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n\Desktop\"/>
    </mc:Choice>
  </mc:AlternateContent>
  <xr:revisionPtr revIDLastSave="0" documentId="13_ncr:1_{901BDEDB-55D0-40CF-8781-A6E43FE24D00}" xr6:coauthVersionLast="47" xr6:coauthVersionMax="47" xr10:uidLastSave="{00000000-0000-0000-0000-000000000000}"/>
  <bookViews>
    <workbookView xWindow="-108" yWindow="-108" windowWidth="23256" windowHeight="12456" activeTab="1" xr2:uid="{98CCD02A-9197-4DBA-825E-FCD7BFF52C95}"/>
  </bookViews>
  <sheets>
    <sheet name="bike_sales_india" sheetId="2" r:id="rId1"/>
    <sheet name="Chart1" sheetId="5" r:id="rId2"/>
    <sheet name="Chart2" sheetId="6" r:id="rId3"/>
    <sheet name="Chart3" sheetId="7" r:id="rId4"/>
    <sheet name="Chart4" sheetId="10" r:id="rId5"/>
    <sheet name="Chart5" sheetId="11" r:id="rId6"/>
    <sheet name="Chart6" sheetId="12" r:id="rId7"/>
    <sheet name="Chart7" sheetId="13" r:id="rId8"/>
    <sheet name="Chart8" sheetId="14" r:id="rId9"/>
    <sheet name="Sheet1" sheetId="18" r:id="rId10"/>
  </sheets>
  <definedNames>
    <definedName name="_xlcn.WorksheetConnection_Book1bike_sales_india1" hidden="1">bike_sales_india[]</definedName>
    <definedName name="ExternalData_1" localSheetId="0" hidden="1">bike_sales_india!$A$1:$O$10001</definedName>
  </definedNames>
  <calcPr calcId="191029"/>
  <pivotCaches>
    <pivotCache cacheId="14" r:id="rId11"/>
    <pivotCache cacheId="17" r:id="rId12"/>
    <pivotCache cacheId="20" r:id="rId13"/>
    <pivotCache cacheId="23" r:id="rId14"/>
    <pivotCache cacheId="26" r:id="rId15"/>
    <pivotCache cacheId="29" r:id="rId16"/>
    <pivotCache cacheId="32" r:id="rId17"/>
    <pivotCache cacheId="35" r:id="rId18"/>
    <pivotCache cacheId="46" r:id="rId19"/>
    <pivotCache cacheId="75" r:id="rId20"/>
    <pivotCache cacheId="83" r:id="rId21"/>
    <pivotCache cacheId="95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ike_sales_india" name="bike_sales_india" connection="WorksheetConnection_Book1!bike_sales_indi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318" i="2" l="1" a="1"/>
  <c r="P6318" i="2" s="1"/>
  <c r="P7367" i="2" a="1"/>
  <c r="P7367" i="2" s="1"/>
  <c r="P1280" i="2" a="1"/>
  <c r="P1280" i="2" s="1"/>
  <c r="P5020" i="2" a="1"/>
  <c r="P5020" i="2" s="1"/>
  <c r="P2181" i="2" a="1"/>
  <c r="P2181" i="2" s="1"/>
  <c r="P3152" i="2" a="1"/>
  <c r="P3152" i="2" s="1"/>
  <c r="P9656" i="2" a="1"/>
  <c r="P9656" i="2" s="1"/>
  <c r="P3037" i="2" a="1"/>
  <c r="P3037" i="2" s="1"/>
  <c r="P2522" i="2" a="1"/>
  <c r="P2522" i="2" s="1"/>
  <c r="P5816" i="2" a="1"/>
  <c r="P5816" i="2" s="1"/>
  <c r="P2804" i="2" a="1"/>
  <c r="P2804" i="2" s="1"/>
  <c r="P5758" i="2" a="1"/>
  <c r="P5758" i="2" s="1"/>
  <c r="P6338" i="2" a="1"/>
  <c r="P6338" i="2" s="1"/>
  <c r="P1556" i="2" a="1"/>
  <c r="P1556" i="2" s="1"/>
  <c r="P7424" i="2" a="1"/>
  <c r="P7424" i="2" s="1"/>
  <c r="P9753" i="2" a="1"/>
  <c r="P9753" i="2" s="1"/>
  <c r="P6947" i="2" a="1"/>
  <c r="P6947" i="2" s="1"/>
  <c r="P6179" i="2" a="1"/>
  <c r="P6179" i="2" s="1"/>
  <c r="P6250" i="2" a="1"/>
  <c r="P6250" i="2" s="1"/>
  <c r="P3754" i="2" a="1"/>
  <c r="P3754" i="2" s="1"/>
  <c r="P9515" i="2" a="1"/>
  <c r="P9515" i="2" s="1"/>
  <c r="P850" i="2" a="1"/>
  <c r="P850" i="2" s="1"/>
  <c r="P1776" i="2" a="1"/>
  <c r="P1776" i="2" s="1"/>
  <c r="P1406" i="2" a="1"/>
  <c r="P1406" i="2" s="1"/>
  <c r="P8095" i="2" a="1"/>
  <c r="P8095" i="2" s="1"/>
  <c r="P8611" i="2" a="1"/>
  <c r="P8611" i="2" s="1"/>
  <c r="P1580" i="2" a="1"/>
  <c r="P1580" i="2" s="1"/>
  <c r="P6890" i="2" a="1"/>
  <c r="P6890" i="2" s="1"/>
  <c r="P9709" i="2" a="1"/>
  <c r="P9709" i="2" s="1"/>
  <c r="P5746" i="2" a="1"/>
  <c r="P5746" i="2" s="1"/>
  <c r="P2990" i="2" a="1"/>
  <c r="P2990" i="2" s="1"/>
  <c r="P1116" i="2" a="1"/>
  <c r="P1116" i="2" s="1"/>
  <c r="P8043" i="2" a="1"/>
  <c r="P8043" i="2" s="1"/>
  <c r="P6025" i="2" a="1"/>
  <c r="P6025" i="2" s="1"/>
  <c r="P572" i="2" a="1"/>
  <c r="P572" i="2" s="1"/>
  <c r="P6040" i="2" a="1"/>
  <c r="P6040" i="2" s="1"/>
  <c r="P1647" i="2" a="1"/>
  <c r="P1647" i="2" s="1"/>
  <c r="P4222" i="2" a="1"/>
  <c r="P4222" i="2" s="1"/>
  <c r="P5989" i="2" a="1"/>
  <c r="P5989" i="2" s="1"/>
  <c r="P4481" i="2" a="1"/>
  <c r="P4481" i="2" s="1"/>
  <c r="P8030" i="2" a="1"/>
  <c r="P8030" i="2" s="1"/>
  <c r="P4732" i="2" a="1"/>
  <c r="P4732" i="2" s="1"/>
  <c r="P6467" i="2" a="1"/>
  <c r="P6467" i="2" s="1"/>
  <c r="P3672" i="2" a="1"/>
  <c r="P3672" i="2" s="1"/>
  <c r="P6098" i="2" a="1"/>
  <c r="P6098" i="2" s="1"/>
  <c r="P5718" i="2" a="1"/>
  <c r="P5718" i="2" s="1"/>
  <c r="P6694" i="2" a="1"/>
  <c r="P6694" i="2" s="1"/>
  <c r="P8031" i="2" a="1"/>
  <c r="P8031" i="2" s="1"/>
  <c r="P7194" i="2" a="1"/>
  <c r="P7194" i="2" s="1"/>
  <c r="P6561" i="2" a="1"/>
  <c r="P6561" i="2" s="1"/>
  <c r="P8772" i="2" a="1"/>
  <c r="P8772" i="2" s="1"/>
  <c r="P1861" i="2" a="1"/>
  <c r="P1861" i="2" s="1"/>
  <c r="P6189" i="2" a="1"/>
  <c r="P6189" i="2" s="1"/>
  <c r="P1216" i="2" a="1"/>
  <c r="P1216" i="2" s="1"/>
  <c r="P5930" i="2" a="1"/>
  <c r="P5930" i="2" s="1"/>
  <c r="P3680" i="2" a="1"/>
  <c r="P3680" i="2" s="1"/>
  <c r="P2349" i="2" a="1"/>
  <c r="P2349" i="2" s="1"/>
  <c r="P4667" i="2" a="1"/>
  <c r="P4667" i="2" s="1"/>
  <c r="P4854" i="2" a="1"/>
  <c r="P4854" i="2" s="1"/>
  <c r="P8773" i="2" a="1"/>
  <c r="P8773" i="2" s="1"/>
  <c r="P1837" i="2" a="1"/>
  <c r="P1837" i="2" s="1"/>
  <c r="P4510" i="2" a="1"/>
  <c r="P4510" i="2" s="1"/>
  <c r="P1500" i="2" a="1"/>
  <c r="P1500" i="2" s="1"/>
  <c r="P3267" i="2" a="1"/>
  <c r="P3267" i="2" s="1"/>
  <c r="P53" i="2" a="1"/>
  <c r="P53" i="2" s="1"/>
  <c r="P9825" i="2" a="1"/>
  <c r="P9825" i="2" s="1"/>
  <c r="P4014" i="2" a="1"/>
  <c r="P4014" i="2" s="1"/>
  <c r="P8491" i="2" a="1"/>
  <c r="P8491" i="2"/>
  <c r="P9793" i="2" a="1"/>
  <c r="P9793" i="2" s="1"/>
  <c r="P636" i="2" a="1"/>
  <c r="P636" i="2" s="1"/>
  <c r="P1012" i="2" a="1"/>
  <c r="P1012" i="2" s="1"/>
  <c r="P5578" i="2" a="1"/>
  <c r="P5578" i="2" s="1"/>
  <c r="P6903" i="2" a="1"/>
  <c r="P6903" i="2" s="1"/>
  <c r="P3799" i="2" a="1"/>
  <c r="P3799" i="2" s="1"/>
  <c r="P2983" i="2" a="1"/>
  <c r="P2983" i="2" s="1"/>
  <c r="P7924" i="2" a="1"/>
  <c r="P7924" i="2" s="1"/>
  <c r="P5687" i="2" a="1"/>
  <c r="P5687" i="2" s="1"/>
  <c r="P758" i="2" a="1"/>
  <c r="P758" i="2" s="1"/>
  <c r="P6757" i="2" a="1"/>
  <c r="P6757" i="2" s="1"/>
  <c r="P1197" i="2" a="1"/>
  <c r="P1197" i="2" s="1"/>
  <c r="P1033" i="2" a="1"/>
  <c r="P1033" i="2" s="1"/>
  <c r="P9666" i="2" a="1"/>
  <c r="P9666" i="2" s="1"/>
  <c r="P7320" i="2" a="1"/>
  <c r="P7320" i="2" s="1"/>
  <c r="P54" i="2" a="1"/>
  <c r="P54" i="2"/>
  <c r="P838" i="2" a="1"/>
  <c r="P838" i="2" s="1"/>
  <c r="P3038" i="2" a="1"/>
  <c r="P3038" i="2" s="1"/>
  <c r="P5268" i="2" a="1"/>
  <c r="P5268" i="2" s="1"/>
  <c r="P4867" i="2" a="1"/>
  <c r="P4867" i="2" s="1"/>
  <c r="P6031" i="2" a="1"/>
  <c r="P6031" i="2" s="1"/>
  <c r="P8572" i="2" a="1"/>
  <c r="P8572" i="2" s="1"/>
  <c r="P5226" i="2" a="1"/>
  <c r="P5226" i="2" s="1"/>
  <c r="P1943" i="2" a="1"/>
  <c r="P1943" i="2" s="1"/>
  <c r="P3113" i="2" a="1"/>
  <c r="P3113" i="2" s="1"/>
  <c r="P9682" i="2" a="1"/>
  <c r="P9682" i="2" s="1"/>
  <c r="P759" i="2" a="1"/>
  <c r="P759" i="2" s="1"/>
  <c r="P5495" i="2" a="1"/>
  <c r="P5495" i="2" s="1"/>
  <c r="P7837" i="2" a="1"/>
  <c r="P7837" i="2" s="1"/>
  <c r="P8142" i="2" a="1"/>
  <c r="P8142" i="2" s="1"/>
  <c r="P6590" i="2" a="1"/>
  <c r="P6590" i="2" s="1"/>
  <c r="P3893" i="2" a="1"/>
  <c r="P3893" i="2"/>
  <c r="P6518" i="2" a="1"/>
  <c r="P6518" i="2" s="1"/>
  <c r="P9959" i="2" a="1"/>
  <c r="P9959" i="2" s="1"/>
  <c r="P1445" i="2" a="1"/>
  <c r="P1445" i="2" s="1"/>
  <c r="P6213" i="2" a="1"/>
  <c r="P6213" i="2" s="1"/>
  <c r="P5655" i="2" a="1"/>
  <c r="P5655" i="2" s="1"/>
  <c r="P4715" i="2" a="1"/>
  <c r="P4715" i="2" s="1"/>
  <c r="P8354" i="2" a="1"/>
  <c r="P8354" i="2" s="1"/>
  <c r="P9446" i="2" a="1"/>
  <c r="P9446" i="2" s="1"/>
  <c r="P4243" i="2" a="1"/>
  <c r="P4243" i="2" s="1"/>
  <c r="P376" i="2" a="1"/>
  <c r="P376" i="2" s="1"/>
  <c r="P6643" i="2" a="1"/>
  <c r="P6643" i="2" s="1"/>
  <c r="P377" i="2" a="1"/>
  <c r="P377" i="2" s="1"/>
  <c r="P408" i="2" a="1"/>
  <c r="P408" i="2" s="1"/>
  <c r="P3580" i="2" a="1"/>
  <c r="P3580" i="2" s="1"/>
  <c r="P55" i="2" a="1"/>
  <c r="P55" i="2" s="1"/>
  <c r="P6392" i="2" a="1"/>
  <c r="P6392" i="2"/>
  <c r="P7603" i="2" a="1"/>
  <c r="P7603" i="2" s="1"/>
  <c r="P1729" i="2" a="1"/>
  <c r="P1729" i="2" s="1"/>
  <c r="P8205" i="2" a="1"/>
  <c r="P8205" i="2" s="1"/>
  <c r="P1909" i="2" a="1"/>
  <c r="P1909" i="2" s="1"/>
  <c r="P4605" i="2" a="1"/>
  <c r="P4605" i="2" s="1"/>
  <c r="P8026" i="2" a="1"/>
  <c r="P8026" i="2" s="1"/>
  <c r="P9744" i="2" a="1"/>
  <c r="P9744" i="2" s="1"/>
  <c r="P6786" i="2" a="1"/>
  <c r="P6786" i="2" s="1"/>
  <c r="P2126" i="2" a="1"/>
  <c r="P2126" i="2" s="1"/>
  <c r="P7829" i="2" a="1"/>
  <c r="P7829" i="2" s="1"/>
  <c r="P573" i="2" a="1"/>
  <c r="P573" i="2" s="1"/>
  <c r="P5719" i="2" a="1"/>
  <c r="P5719" i="2" s="1"/>
  <c r="P33" i="2" a="1"/>
  <c r="P33" i="2" s="1"/>
  <c r="P5436" i="2" a="1"/>
  <c r="P5436" i="2" s="1"/>
  <c r="P3095" i="2" a="1"/>
  <c r="P3095" i="2" s="1"/>
  <c r="P5437" i="2" a="1"/>
  <c r="P5437" i="2"/>
  <c r="P4588" i="2" a="1"/>
  <c r="P4588" i="2" s="1"/>
  <c r="P6298" i="2" a="1"/>
  <c r="P6298" i="2" s="1"/>
  <c r="P7321" i="2" a="1"/>
  <c r="P7321" i="2" s="1"/>
  <c r="P3246" i="2" a="1"/>
  <c r="P3246" i="2" s="1"/>
  <c r="P4944" i="2" a="1"/>
  <c r="P4944" i="2" s="1"/>
  <c r="P4536" i="2" a="1"/>
  <c r="P4536" i="2" s="1"/>
  <c r="P9365" i="2" a="1"/>
  <c r="P9365" i="2" s="1"/>
  <c r="P2777" i="2" a="1"/>
  <c r="P2777" i="2" s="1"/>
  <c r="P8774" i="2" a="1"/>
  <c r="P8774" i="2" s="1"/>
  <c r="P7564" i="2" a="1"/>
  <c r="P7564" i="2" s="1"/>
  <c r="P8837" i="2" a="1"/>
  <c r="P8837" i="2" s="1"/>
  <c r="P4791" i="2" a="1"/>
  <c r="P4791" i="2" s="1"/>
  <c r="P6162" i="2" a="1"/>
  <c r="P6162" i="2" s="1"/>
  <c r="P9604" i="2" a="1"/>
  <c r="P9604" i="2" s="1"/>
  <c r="P3306" i="2" a="1"/>
  <c r="P3306" i="2" s="1"/>
  <c r="P3307" i="2" a="1"/>
  <c r="P3307" i="2"/>
  <c r="P2446" i="2" a="1"/>
  <c r="P2446" i="2" s="1"/>
  <c r="P816" i="2" a="1"/>
  <c r="P816" i="2" s="1"/>
  <c r="P2138" i="2" a="1"/>
  <c r="P2138" i="2" s="1"/>
  <c r="P5309" i="2" a="1"/>
  <c r="P5309" i="2" s="1"/>
  <c r="P3881" i="2" a="1"/>
  <c r="P3881" i="2" s="1"/>
  <c r="P4186" i="2" a="1"/>
  <c r="P4186" i="2" s="1"/>
  <c r="P3372" i="2" a="1"/>
  <c r="P3372" i="2" s="1"/>
  <c r="P9167" i="2" a="1"/>
  <c r="P9167" i="2" s="1"/>
  <c r="P3721" i="2" a="1"/>
  <c r="P3721" i="2" s="1"/>
  <c r="P8123" i="2" a="1"/>
  <c r="P8123" i="2" s="1"/>
  <c r="P3882" i="2" a="1"/>
  <c r="P3882" i="2" s="1"/>
  <c r="P319" i="2" a="1"/>
  <c r="P319" i="2" s="1"/>
  <c r="P4716" i="2" a="1"/>
  <c r="P4716" i="2" s="1"/>
  <c r="P7919" i="2" a="1"/>
  <c r="P7919" i="2" s="1"/>
  <c r="P6299" i="2" a="1"/>
  <c r="P6299" i="2" s="1"/>
  <c r="P104" i="2" a="1"/>
  <c r="P104" i="2"/>
  <c r="P8176" i="2" a="1"/>
  <c r="P8176" i="2" s="1"/>
  <c r="P4589" i="2" a="1"/>
  <c r="P4589" i="2" s="1"/>
  <c r="P4827" i="2" a="1"/>
  <c r="P4827" i="2" s="1"/>
  <c r="P9971" i="2" a="1"/>
  <c r="P9971" i="2" s="1"/>
  <c r="P6118" i="2" a="1"/>
  <c r="P6118" i="2" s="1"/>
  <c r="P1862" i="2" a="1"/>
  <c r="P1862" i="2" s="1"/>
  <c r="P5667" i="2" a="1"/>
  <c r="P5667" i="2" s="1"/>
  <c r="P4251" i="2" a="1"/>
  <c r="P4251" i="2" s="1"/>
  <c r="P1888" i="2" a="1"/>
  <c r="P1888" i="2" s="1"/>
  <c r="P9780" i="2" a="1"/>
  <c r="P9780" i="2" s="1"/>
  <c r="P2304" i="2" a="1"/>
  <c r="P2304" i="2" s="1"/>
  <c r="P1389" i="2" a="1"/>
  <c r="P1389" i="2" s="1"/>
  <c r="P2101" i="2" a="1"/>
  <c r="P2101" i="2" s="1"/>
  <c r="P1281" i="2" a="1"/>
  <c r="P1281" i="2" s="1"/>
  <c r="P1741" i="2" a="1"/>
  <c r="P1741" i="2" s="1"/>
  <c r="P7711" i="2" a="1"/>
  <c r="P7711" i="2" s="1"/>
  <c r="P951" i="2" a="1"/>
  <c r="P951" i="2" s="1"/>
  <c r="P2305" i="2" a="1"/>
  <c r="P2305" i="2" s="1"/>
  <c r="P6654" i="2" a="1"/>
  <c r="P6654" i="2" s="1"/>
  <c r="P5827" i="2" a="1"/>
  <c r="P5827" i="2" s="1"/>
  <c r="P5438" i="2" a="1"/>
  <c r="P5438" i="2" s="1"/>
  <c r="P2857" i="2" a="1"/>
  <c r="P2857" i="2"/>
  <c r="P2117" i="2" a="1"/>
  <c r="P2117" i="2" s="1"/>
  <c r="P3114" i="2" a="1"/>
  <c r="P3114" i="2" s="1"/>
  <c r="P7672" i="2" a="1"/>
  <c r="P7672" i="2" s="1"/>
  <c r="P8440" i="2" a="1"/>
  <c r="P8440" i="2" s="1"/>
  <c r="P3010" i="2" a="1"/>
  <c r="P3010" i="2" s="1"/>
  <c r="P4717" i="2" a="1"/>
  <c r="P4717" i="2" s="1"/>
  <c r="P4487" i="2" a="1"/>
  <c r="P4487" i="2" s="1"/>
  <c r="P6548" i="2" a="1"/>
  <c r="P6548" i="2" s="1"/>
  <c r="P4562" i="2" a="1"/>
  <c r="P4562" i="2" s="1"/>
  <c r="P2091" i="2" a="1"/>
  <c r="P2091" i="2" s="1"/>
  <c r="P725" i="2" a="1"/>
  <c r="P725" i="2" s="1"/>
  <c r="P4606" i="2" a="1"/>
  <c r="P4606" i="2" s="1"/>
  <c r="P4187" i="2" a="1"/>
  <c r="P4187" i="2" s="1"/>
  <c r="P2882" i="2" a="1"/>
  <c r="P2882" i="2" s="1"/>
  <c r="P5119" i="2" a="1"/>
  <c r="P5119" i="2" s="1"/>
  <c r="P6455" i="2" a="1"/>
  <c r="P6455" i="2"/>
  <c r="P3626" i="2" a="1"/>
  <c r="P3626" i="2" s="1"/>
  <c r="P5287" i="2" a="1"/>
  <c r="P5287" i="2" s="1"/>
  <c r="P6119" i="2" a="1"/>
  <c r="P6119" i="2" s="1"/>
  <c r="P9528" i="2" a="1"/>
  <c r="P9528" i="2" s="1"/>
  <c r="P9083" i="2" a="1"/>
  <c r="P9083" i="2" s="1"/>
  <c r="P6562" i="2" a="1"/>
  <c r="P6562" i="2" s="1"/>
  <c r="P4551" i="2" a="1"/>
  <c r="P4551" i="2" s="1"/>
  <c r="P2523" i="2" a="1"/>
  <c r="P2523" i="2" s="1"/>
  <c r="P5909" i="2" a="1"/>
  <c r="P5909" i="2" s="1"/>
  <c r="P4590" i="2" a="1"/>
  <c r="P4590" i="2" s="1"/>
  <c r="P9356" i="2" a="1"/>
  <c r="P9356" i="2" s="1"/>
  <c r="P9540" i="2" a="1"/>
  <c r="P9540" i="2" s="1"/>
  <c r="P7244" i="2" a="1"/>
  <c r="P7244" i="2" s="1"/>
  <c r="P3681" i="2" a="1"/>
  <c r="P3681" i="2" s="1"/>
  <c r="P1970" i="2" a="1"/>
  <c r="P1970" i="2" s="1"/>
  <c r="P7018" i="2" a="1"/>
  <c r="P7018" i="2"/>
  <c r="P6800" i="2" a="1"/>
  <c r="P6800" i="2" s="1"/>
  <c r="P1699" i="2" a="1"/>
  <c r="P1699" i="2" s="1"/>
  <c r="P9434" i="2" a="1"/>
  <c r="P9434" i="2" s="1"/>
  <c r="P1104" i="2" a="1"/>
  <c r="P1104" i="2" s="1"/>
  <c r="P9182" i="2" a="1"/>
  <c r="P9182" i="2" s="1"/>
  <c r="P8084" i="2" a="1"/>
  <c r="P8084" i="2" s="1"/>
  <c r="P6099" i="2" a="1"/>
  <c r="P6099" i="2" s="1"/>
  <c r="P1230" i="2" a="1"/>
  <c r="P1230" i="2" s="1"/>
  <c r="P3639" i="2" a="1"/>
  <c r="P3639" i="2" s="1"/>
  <c r="P1601" i="2" a="1"/>
  <c r="P1601" i="2" s="1"/>
  <c r="P8190" i="2" a="1"/>
  <c r="P8190" i="2" s="1"/>
  <c r="P7390" i="2" a="1"/>
  <c r="P7390" i="2" s="1"/>
  <c r="P5976" i="2" a="1"/>
  <c r="P5976" i="2" s="1"/>
  <c r="P4816" i="2" a="1"/>
  <c r="P4816" i="2" s="1"/>
  <c r="P3297" i="2" a="1"/>
  <c r="P3297" i="2" s="1"/>
  <c r="P5558" i="2" a="1"/>
  <c r="P5558" i="2"/>
  <c r="P6787" i="2" a="1"/>
  <c r="P6787" i="2" s="1"/>
  <c r="P4122" i="2" a="1"/>
  <c r="P4122" i="2" s="1"/>
  <c r="P7966" i="2" a="1"/>
  <c r="P7966" i="2" s="1"/>
  <c r="P1581" i="2" a="1"/>
  <c r="P1581" i="2" s="1"/>
  <c r="P6132" i="2" a="1"/>
  <c r="P6132" i="2" s="1"/>
  <c r="P3189" i="2" a="1"/>
  <c r="P3189" i="2" s="1"/>
  <c r="P981" i="2" a="1"/>
  <c r="P981" i="2" s="1"/>
  <c r="P2048" i="2" a="1"/>
  <c r="P2048" i="2" s="1"/>
  <c r="P5964" i="2" a="1"/>
  <c r="P5964" i="2" s="1"/>
  <c r="P7537" i="2" a="1"/>
  <c r="P7537" i="2" s="1"/>
  <c r="P8341" i="2" a="1"/>
  <c r="P8341" i="2" s="1"/>
  <c r="P7416" i="2" a="1"/>
  <c r="P7416" i="2" s="1"/>
  <c r="P9392" i="2" a="1"/>
  <c r="P9392" i="2" s="1"/>
  <c r="P9667" i="2" a="1"/>
  <c r="P9667" i="2" s="1"/>
  <c r="P8492" i="2" a="1"/>
  <c r="P8492" i="2" s="1"/>
  <c r="P357" i="2" a="1"/>
  <c r="P357" i="2"/>
  <c r="P8002" i="2" a="1"/>
  <c r="P8002" i="2" s="1"/>
  <c r="P6570" i="2" a="1"/>
  <c r="P6570" i="2" s="1"/>
  <c r="P2182" i="2" a="1"/>
  <c r="P2182" i="2" s="1"/>
  <c r="P6891" i="2" a="1"/>
  <c r="P6891" i="2" s="1"/>
  <c r="P2524" i="2" a="1"/>
  <c r="P2524" i="2" s="1"/>
  <c r="P6904" i="2" a="1"/>
  <c r="P6904" i="2" s="1"/>
  <c r="P8739" i="2" a="1"/>
  <c r="P8739" i="2" s="1"/>
  <c r="P8579" i="2" a="1"/>
  <c r="P8579" i="2" s="1"/>
  <c r="P6339" i="2" a="1"/>
  <c r="P6339" i="2" s="1"/>
  <c r="P9035" i="2" a="1"/>
  <c r="P9035" i="2" s="1"/>
  <c r="P1981" i="2" a="1"/>
  <c r="P1981" i="2" s="1"/>
  <c r="P8815" i="2" a="1"/>
  <c r="P8815" i="2" s="1"/>
  <c r="P3995" i="2" a="1"/>
  <c r="P3995" i="2" s="1"/>
  <c r="P9151" i="2" a="1"/>
  <c r="P9151" i="2" s="1"/>
  <c r="P2999" i="2" a="1"/>
  <c r="P2999" i="2" s="1"/>
  <c r="P925" i="2" a="1"/>
  <c r="P925" i="2"/>
  <c r="P1676" i="2" a="1"/>
  <c r="P1676" i="2" s="1"/>
  <c r="P6411" i="2" a="1"/>
  <c r="P6411" i="2" s="1"/>
  <c r="P8224" i="2" a="1"/>
  <c r="P8224" i="2" s="1"/>
  <c r="P7649" i="2" a="1"/>
  <c r="P7649" i="2" s="1"/>
  <c r="P4607" i="2" a="1"/>
  <c r="P4607" i="2" s="1"/>
  <c r="P5021" i="2" a="1"/>
  <c r="P5021" i="2" s="1"/>
  <c r="P9221" i="2" a="1"/>
  <c r="P9221" i="2" s="1"/>
  <c r="P4996" i="2" a="1"/>
  <c r="P4996" i="2" s="1"/>
  <c r="P4313" i="2" a="1"/>
  <c r="P4313" i="2" s="1"/>
  <c r="P241" i="2" a="1"/>
  <c r="P241" i="2" s="1"/>
  <c r="P4868" i="2" a="1"/>
  <c r="P4868" i="2" s="1"/>
  <c r="P1147" i="2" a="1"/>
  <c r="P1147" i="2" s="1"/>
  <c r="P3611" i="2" a="1"/>
  <c r="P3611" i="2" s="1"/>
  <c r="P7650" i="2" a="1"/>
  <c r="P7650" i="2" s="1"/>
  <c r="P2930" i="2" a="1"/>
  <c r="P2930" i="2" s="1"/>
  <c r="P9913" i="2" a="1"/>
  <c r="P9913" i="2" s="1"/>
  <c r="P8484" i="2" a="1"/>
  <c r="P8484" i="2" s="1"/>
  <c r="P7538" i="2" a="1"/>
  <c r="P7538" i="2" s="1"/>
  <c r="P1258" i="2" a="1"/>
  <c r="P1258" i="2" s="1"/>
  <c r="P1648" i="2" a="1"/>
  <c r="P1648" i="2" s="1"/>
  <c r="P1763" i="2" a="1"/>
  <c r="P1763" i="2" s="1"/>
  <c r="P7808" i="2" a="1"/>
  <c r="P7808" i="2"/>
  <c r="P4916" i="2" a="1"/>
  <c r="P4916" i="2" s="1"/>
  <c r="P3063" i="2" a="1"/>
  <c r="P3063" i="2" s="1"/>
  <c r="P2693" i="2" a="1"/>
  <c r="P2693" i="2" s="1"/>
  <c r="P2794" i="2" a="1"/>
  <c r="P2794" i="2" s="1"/>
  <c r="P4997" i="2" a="1"/>
  <c r="P4997" i="2" s="1"/>
  <c r="P9102" i="2" a="1"/>
  <c r="P9102" i="2" s="1"/>
  <c r="P4110" i="2" a="1"/>
  <c r="P4110" i="2" s="1"/>
  <c r="P276" i="2" a="1"/>
  <c r="P276" i="2" s="1"/>
  <c r="P5404" i="2" a="1"/>
  <c r="P5404" i="2" s="1"/>
  <c r="P3317" i="2" a="1"/>
  <c r="P3317" i="2" s="1"/>
  <c r="P7950" i="2" a="1"/>
  <c r="P7950" i="2" s="1"/>
  <c r="P9222" i="2" a="1"/>
  <c r="P9222" i="2" s="1"/>
  <c r="P6100" i="2" a="1"/>
  <c r="P6100" i="2" s="1"/>
  <c r="P9572" i="2" a="1"/>
  <c r="P9572" i="2" s="1"/>
  <c r="P3487" i="2" a="1"/>
  <c r="P3487" i="2" s="1"/>
  <c r="P6847" i="2" a="1"/>
  <c r="P6847" i="2"/>
  <c r="P3488" i="2" a="1"/>
  <c r="P3488" i="2" s="1"/>
  <c r="P2473" i="2" a="1"/>
  <c r="P2473" i="2" s="1"/>
  <c r="P9641" i="2" a="1"/>
  <c r="P9641" i="2" s="1"/>
  <c r="P257" i="2" a="1"/>
  <c r="P257" i="2" s="1"/>
  <c r="P2712" i="2" a="1"/>
  <c r="P2712" i="2" s="1"/>
  <c r="P8143" i="2" a="1"/>
  <c r="P8143" i="2" s="1"/>
  <c r="P5239" i="2" a="1"/>
  <c r="P5239" i="2" s="1"/>
  <c r="P1105" i="2" a="1"/>
  <c r="P1105" i="2" s="1"/>
  <c r="P80" i="2" a="1"/>
  <c r="P80" i="2" s="1"/>
  <c r="P105" i="2" a="1"/>
  <c r="P105" i="2" s="1"/>
  <c r="P4024" i="2" a="1"/>
  <c r="P4024" i="2" s="1"/>
  <c r="P6758" i="2" a="1"/>
  <c r="P6758" i="2" s="1"/>
  <c r="P8191" i="2" a="1"/>
  <c r="P8191" i="2" s="1"/>
  <c r="P8702" i="2" a="1"/>
  <c r="P8702" i="2" s="1"/>
  <c r="P2496" i="2" a="1"/>
  <c r="P2496" i="2" s="1"/>
  <c r="P6510" i="2" a="1"/>
  <c r="P6510" i="2"/>
  <c r="P1810" i="2" a="1"/>
  <c r="P1810" i="2" s="1"/>
  <c r="P9700" i="2" a="1"/>
  <c r="P9700" i="2" s="1"/>
  <c r="P4828" i="2" a="1"/>
  <c r="P4828" i="2" s="1"/>
  <c r="P7681" i="2" a="1"/>
  <c r="P7681" i="2" s="1"/>
  <c r="P4932" i="2" a="1"/>
  <c r="P4932" i="2" s="1"/>
  <c r="P2703" i="2" a="1"/>
  <c r="P2703" i="2" s="1"/>
  <c r="P599" i="2" a="1"/>
  <c r="P599" i="2" s="1"/>
  <c r="P6287" i="2" a="1"/>
  <c r="P6287" i="2" s="1"/>
  <c r="P1189" i="2" a="1"/>
  <c r="P1189" i="2" s="1"/>
  <c r="P4279" i="2" a="1"/>
  <c r="P4279" i="2" s="1"/>
  <c r="P4571" i="2" a="1"/>
  <c r="P4571" i="2" s="1"/>
  <c r="P2316" i="2" a="1"/>
  <c r="P2316" i="2" s="1"/>
  <c r="P8253" i="2" a="1"/>
  <c r="P8253" i="2" s="1"/>
  <c r="P5483" i="2" a="1"/>
  <c r="P5483" i="2" s="1"/>
  <c r="P5785" i="2" a="1"/>
  <c r="P5785" i="2" s="1"/>
  <c r="P9925" i="2" a="1"/>
  <c r="P9925" i="2" s="1"/>
  <c r="P6496" i="2" a="1"/>
  <c r="P6496" i="2" s="1"/>
  <c r="P541" i="2" a="1"/>
  <c r="P541" i="2" s="1"/>
  <c r="P4176" i="2" a="1"/>
  <c r="P4176" i="2" s="1"/>
  <c r="P2406" i="2" a="1"/>
  <c r="P2406" i="2" s="1"/>
  <c r="P8995" i="2" a="1"/>
  <c r="P8995" i="2" s="1"/>
  <c r="P6677" i="2" a="1"/>
  <c r="P6677" i="2" s="1"/>
  <c r="P2062" i="2" a="1"/>
  <c r="P2062" i="2" s="1"/>
  <c r="P3447" i="2" a="1"/>
  <c r="P3447" i="2" s="1"/>
  <c r="P5983" i="2" a="1"/>
  <c r="P5983" i="2" s="1"/>
  <c r="P2063" i="2" a="1"/>
  <c r="P2063" i="2"/>
  <c r="P1080" i="2" a="1"/>
  <c r="P1080" i="2" s="1"/>
  <c r="P6741" i="2" a="1"/>
  <c r="P6741" i="2" s="1"/>
  <c r="P1677" i="2" a="1"/>
  <c r="P1677" i="2" s="1"/>
  <c r="P1582" i="2" a="1"/>
  <c r="P1582" i="2" s="1"/>
  <c r="P130" i="2" a="1"/>
  <c r="P130" i="2" s="1"/>
  <c r="P5786" i="2" a="1"/>
  <c r="P5786" i="2" s="1"/>
  <c r="P9393" i="2" a="1"/>
  <c r="P9393" i="2" s="1"/>
  <c r="P1790" i="2" a="1"/>
  <c r="P1790" i="2" s="1"/>
  <c r="P7340" i="2" a="1"/>
  <c r="P7340" i="2" s="1"/>
  <c r="P5168" i="2" a="1"/>
  <c r="P5168" i="2" s="1"/>
  <c r="P4111" i="2" a="1"/>
  <c r="P4111" i="2" s="1"/>
  <c r="P6399" i="2" a="1"/>
  <c r="P6399" i="2" s="1"/>
  <c r="P7764" i="2" a="1"/>
  <c r="P7764" i="2" s="1"/>
  <c r="P4792" i="2" a="1"/>
  <c r="P4792" i="2" s="1"/>
  <c r="P5990" i="2" a="1"/>
  <c r="P5990" i="2" s="1"/>
  <c r="P9972" i="2" a="1"/>
  <c r="P9972" i="2" s="1"/>
  <c r="P8003" i="2" a="1"/>
  <c r="P8003" i="2" s="1"/>
  <c r="P2921" i="2" a="1"/>
  <c r="P2921" i="2" s="1"/>
  <c r="P8044" i="2" a="1"/>
  <c r="P8044" i="2" s="1"/>
  <c r="P786" i="2" a="1"/>
  <c r="P786" i="2" s="1"/>
  <c r="P8254" i="2" a="1"/>
  <c r="P8254" i="2" s="1"/>
  <c r="P4103" i="2" a="1"/>
  <c r="P4103" i="2" s="1"/>
  <c r="P1020" i="2" a="1"/>
  <c r="P1020" i="2" s="1"/>
  <c r="P6133" i="2" a="1"/>
  <c r="P6133" i="2" s="1"/>
  <c r="P4329" i="2" a="1"/>
  <c r="P4329" i="2" s="1"/>
  <c r="P106" i="2" a="1"/>
  <c r="P106" i="2" s="1"/>
  <c r="P6837" i="2" a="1"/>
  <c r="P6837" i="2" s="1"/>
  <c r="P7854" i="2" a="1"/>
  <c r="P7854" i="2" s="1"/>
  <c r="P857" i="2" a="1"/>
  <c r="P857" i="2" s="1"/>
  <c r="P3622" i="2" a="1"/>
  <c r="P3622" i="2" s="1"/>
  <c r="P9529" i="2" a="1"/>
  <c r="P9529" i="2" s="1"/>
  <c r="P2283" i="2" a="1"/>
  <c r="P2283" i="2"/>
  <c r="P3496" i="2" a="1"/>
  <c r="P3496" i="2" s="1"/>
  <c r="P1899" i="2" a="1"/>
  <c r="P1899" i="2" s="1"/>
  <c r="P9009" i="2" a="1"/>
  <c r="P9009" i="2" s="1"/>
  <c r="P4427" i="2" a="1"/>
  <c r="P4427" i="2" s="1"/>
  <c r="P787" i="2" a="1"/>
  <c r="P787" i="2" s="1"/>
  <c r="P3704" i="2" a="1"/>
  <c r="P3704" i="2" s="1"/>
  <c r="P3143" i="2" a="1"/>
  <c r="P3143" i="2" s="1"/>
  <c r="P9948" i="2" a="1"/>
  <c r="P9948" i="2" s="1"/>
  <c r="P2363" i="2" a="1"/>
  <c r="P2363" i="2" s="1"/>
  <c r="P968" i="2" a="1"/>
  <c r="P968" i="2" s="1"/>
  <c r="P4488" i="2" a="1"/>
  <c r="P4488" i="2" s="1"/>
  <c r="P8493" i="2" a="1"/>
  <c r="P8493" i="2" s="1"/>
  <c r="P2075" i="2" a="1"/>
  <c r="P2075" i="2" s="1"/>
  <c r="P559" i="2" a="1"/>
  <c r="P559" i="2" s="1"/>
  <c r="P7402" i="2" a="1"/>
  <c r="P7402" i="2" s="1"/>
  <c r="P2386" i="2" a="1"/>
  <c r="P2386" i="2" s="1"/>
  <c r="P3462" i="2" a="1"/>
  <c r="P3462" i="2" s="1"/>
  <c r="P2317" i="2" a="1"/>
  <c r="P2317" i="2" s="1"/>
  <c r="P6146" i="2" a="1"/>
  <c r="P6146" i="2" s="1"/>
  <c r="P1004" i="2" a="1"/>
  <c r="P1004" i="2" s="1"/>
  <c r="P9745" i="2" a="1"/>
  <c r="P9745" i="2" s="1"/>
  <c r="P3397" i="2" a="1"/>
  <c r="P3397" i="2" s="1"/>
  <c r="P6360" i="2" a="1"/>
  <c r="P6360" i="2" s="1"/>
  <c r="P6497" i="2" a="1"/>
  <c r="P6497" i="2"/>
  <c r="P625" i="2" a="1"/>
  <c r="P625" i="2" s="1"/>
  <c r="P4076" i="2" a="1"/>
  <c r="P4076" i="2" s="1"/>
  <c r="P3944" i="2" a="1"/>
  <c r="P3944" i="2" s="1"/>
  <c r="P8164" i="2" a="1"/>
  <c r="P8164" i="2" s="1"/>
  <c r="P3928" i="2" a="1"/>
  <c r="P3928" i="2" s="1"/>
  <c r="P7459" i="2" a="1"/>
  <c r="P7459" i="2" s="1"/>
  <c r="P3481" i="2" a="1"/>
  <c r="P3481" i="2" s="1"/>
  <c r="P8644" i="2" a="1"/>
  <c r="P8644" i="2"/>
  <c r="P2669" i="2" a="1"/>
  <c r="P2669" i="2" s="1"/>
  <c r="P1678" i="2" a="1"/>
  <c r="P1678" i="2" s="1"/>
  <c r="P9114" i="2" a="1"/>
  <c r="P9114" i="2" s="1"/>
  <c r="P3497" i="2" a="1"/>
  <c r="P3497" i="2" s="1"/>
  <c r="P9280" i="2" a="1"/>
  <c r="P9280" i="2" s="1"/>
  <c r="P3522" i="2" a="1"/>
  <c r="P3522" i="2" s="1"/>
  <c r="P6383" i="2" a="1"/>
  <c r="P6383" i="2" s="1"/>
  <c r="P4879" i="2" a="1"/>
  <c r="P4879" i="2" s="1"/>
  <c r="P8789" i="2" a="1"/>
  <c r="P8789" i="2" s="1"/>
  <c r="P4157" i="2" a="1"/>
  <c r="P4157" i="2" s="1"/>
  <c r="P3506" i="2" a="1"/>
  <c r="P3506" i="2" s="1"/>
  <c r="P5439" i="2" a="1"/>
  <c r="P5439" i="2" s="1"/>
  <c r="P6134" i="2" a="1"/>
  <c r="P6134" i="2" s="1"/>
  <c r="P7539" i="2" a="1"/>
  <c r="P7539" i="2" s="1"/>
  <c r="P1510" i="2" a="1"/>
  <c r="P1510" i="2" s="1"/>
  <c r="P8760" i="2" a="1"/>
  <c r="P8760" i="2" s="1"/>
  <c r="P7271" i="2" a="1"/>
  <c r="P7271" i="2" s="1"/>
  <c r="P3722" i="2" a="1"/>
  <c r="P3722" i="2" s="1"/>
  <c r="P8381" i="2" a="1"/>
  <c r="P8381" i="2" s="1"/>
  <c r="P2770" i="2" a="1"/>
  <c r="P2770" i="2" s="1"/>
  <c r="P6480" i="2" a="1"/>
  <c r="P6480" i="2" s="1"/>
  <c r="P3568" i="2" a="1"/>
  <c r="P3568" i="2" s="1"/>
  <c r="P8956" i="2" a="1"/>
  <c r="P8956" i="2" s="1"/>
  <c r="P2127" i="2" a="1"/>
  <c r="P2127" i="2" s="1"/>
  <c r="P7029" i="2" a="1"/>
  <c r="P7029" i="2" s="1"/>
  <c r="P8703" i="2" a="1"/>
  <c r="P8703" i="2" s="1"/>
  <c r="P9047" i="2" a="1"/>
  <c r="P9047" i="2" s="1"/>
  <c r="P1649" i="2" a="1"/>
  <c r="P1649" i="2" s="1"/>
  <c r="P9212" i="2" a="1"/>
  <c r="P9212" i="2" s="1"/>
  <c r="P7565" i="2" a="1"/>
  <c r="P7565" i="2" s="1"/>
  <c r="P5897" i="2" a="1"/>
  <c r="P5897" i="2" s="1"/>
  <c r="P8503" i="2" a="1"/>
  <c r="P8503" i="2" s="1"/>
  <c r="P6838" i="2" a="1"/>
  <c r="P6838" i="2" s="1"/>
  <c r="P7523" i="2" a="1"/>
  <c r="P7523" i="2" s="1"/>
  <c r="P3075" i="2" a="1"/>
  <c r="P3075" i="2" s="1"/>
  <c r="P4077" i="2" a="1"/>
  <c r="P4077" i="2" s="1"/>
  <c r="P5700" i="2" a="1"/>
  <c r="P5700" i="2" s="1"/>
  <c r="P4977" i="2" a="1"/>
  <c r="P4977" i="2" s="1"/>
  <c r="P2238" i="2" a="1"/>
  <c r="P2238" i="2" s="1"/>
  <c r="P2064" i="2" a="1"/>
  <c r="P2064" i="2" s="1"/>
  <c r="P6147" i="2" a="1"/>
  <c r="P6147" i="2" s="1"/>
  <c r="P333" i="2" a="1"/>
  <c r="P333" i="2" s="1"/>
  <c r="P5454" i="2" a="1"/>
  <c r="P5454" i="2" s="1"/>
  <c r="P5601" i="2" a="1"/>
  <c r="P5601" i="2" s="1"/>
  <c r="P3260" i="2" a="1"/>
  <c r="P3260" i="2" s="1"/>
  <c r="P5214" i="2" a="1"/>
  <c r="P5214" i="2" s="1"/>
  <c r="P2005" i="2" a="1"/>
  <c r="P2005" i="2" s="1"/>
  <c r="P8027" i="2" a="1"/>
  <c r="P8027" i="2"/>
  <c r="P1959" i="2" a="1"/>
  <c r="P1959" i="2" s="1"/>
  <c r="P9985" i="2" a="1"/>
  <c r="P9985" i="2" s="1"/>
  <c r="P6571" i="2" a="1"/>
  <c r="P6571" i="2" s="1"/>
  <c r="P637" i="2" a="1"/>
  <c r="P637" i="2" s="1"/>
  <c r="P2868" i="2" a="1"/>
  <c r="P2868" i="2" s="1"/>
  <c r="P6300" i="2" a="1"/>
  <c r="P6300" i="2" s="1"/>
  <c r="P5339" i="2" a="1"/>
  <c r="P5339" i="2" s="1"/>
  <c r="P2484" i="2" a="1"/>
  <c r="P2484" i="2"/>
  <c r="P4446" i="2" a="1"/>
  <c r="P4446" i="2" s="1"/>
  <c r="P1811" i="2" a="1"/>
  <c r="P1811" i="2" s="1"/>
  <c r="P4252" i="2" a="1"/>
  <c r="P4252" i="2" s="1"/>
  <c r="P1568" i="2" a="1"/>
  <c r="P1568" i="2" s="1"/>
  <c r="P8382" i="2" a="1"/>
  <c r="P8382" i="2" s="1"/>
  <c r="P4196" i="2" a="1"/>
  <c r="P4196" i="2" s="1"/>
  <c r="P1155" i="2" a="1"/>
  <c r="P1155" i="2" s="1"/>
  <c r="P4263" i="2" a="1"/>
  <c r="P4263" i="2" s="1"/>
  <c r="P5965" i="2" a="1"/>
  <c r="P5965" i="2" s="1"/>
  <c r="P982" i="2" a="1"/>
  <c r="P982" i="2" s="1"/>
  <c r="P1198" i="2" a="1"/>
  <c r="P1198" i="2" s="1"/>
  <c r="P6280" i="2" a="1"/>
  <c r="P6280" i="2" s="1"/>
  <c r="P6227" i="2" a="1"/>
  <c r="P6227" i="2" s="1"/>
  <c r="P2858" i="2" a="1"/>
  <c r="P2858" i="2" s="1"/>
  <c r="P6742" i="2" a="1"/>
  <c r="P6742" i="2" s="1"/>
  <c r="P8838" i="2" a="1"/>
  <c r="P8838" i="2" s="1"/>
  <c r="P7604" i="2" a="1"/>
  <c r="P7604" i="2" s="1"/>
  <c r="P1407" i="2" a="1"/>
  <c r="P1407" i="2" s="1"/>
  <c r="P1382" i="2" a="1"/>
  <c r="P1382" i="2" s="1"/>
  <c r="P2466" i="2" a="1"/>
  <c r="P2466" i="2" s="1"/>
  <c r="P4348" i="2" a="1"/>
  <c r="P4348" i="2" s="1"/>
  <c r="P5898" i="2" a="1"/>
  <c r="P5898" i="2"/>
  <c r="P201" i="2" a="1"/>
  <c r="P201" i="2" s="1"/>
  <c r="P6163" i="2" a="1"/>
  <c r="P6163" i="2" s="1"/>
  <c r="P8761" i="2" a="1"/>
  <c r="P8761" i="2" s="1"/>
  <c r="P9084" i="2" a="1"/>
  <c r="P9084" i="2" s="1"/>
  <c r="P664" i="2" a="1"/>
  <c r="P664" i="2" s="1"/>
  <c r="P2589" i="2" a="1"/>
  <c r="P2589" i="2"/>
  <c r="P829" i="2" a="1"/>
  <c r="P829" i="2" s="1"/>
  <c r="P3437" i="2" a="1"/>
  <c r="P3437" i="2" s="1"/>
  <c r="P4702" i="2" a="1"/>
  <c r="P4702" i="2" s="1"/>
  <c r="P3768" i="2" a="1"/>
  <c r="P3768" i="2" s="1"/>
  <c r="P2734" i="2" a="1"/>
  <c r="P2734" i="2" s="1"/>
  <c r="P9674" i="2" a="1"/>
  <c r="P9674" i="2" s="1"/>
  <c r="P7887" i="2" a="1"/>
  <c r="P7887" i="2" s="1"/>
  <c r="P4078" i="2" a="1"/>
  <c r="P4078" i="2" s="1"/>
  <c r="P8740" i="2" a="1"/>
  <c r="P8740" i="2" s="1"/>
  <c r="P2171" i="2" a="1"/>
  <c r="P2171" i="2" s="1"/>
  <c r="P2350" i="2" a="1"/>
  <c r="P2350" i="2" s="1"/>
  <c r="P1764" i="2" a="1"/>
  <c r="P1764" i="2" s="1"/>
  <c r="P5142" i="2" a="1"/>
  <c r="P5142" i="2" s="1"/>
  <c r="P8294" i="2" a="1"/>
  <c r="P8294" i="2" s="1"/>
  <c r="P4829" i="2" a="1"/>
  <c r="P4829" i="2" s="1"/>
  <c r="P7113" i="2" a="1"/>
  <c r="P7113" i="2" s="1"/>
  <c r="P4428" i="2" a="1"/>
  <c r="P4428" i="2" s="1"/>
  <c r="P3448" i="2" a="1"/>
  <c r="P3448" i="2" s="1"/>
  <c r="P2694" i="2" a="1"/>
  <c r="P2694" i="2" s="1"/>
  <c r="P4688" i="2" a="1"/>
  <c r="P4688" i="2" s="1"/>
  <c r="P652" i="2" a="1"/>
  <c r="P652" i="2" s="1"/>
  <c r="P6228" i="2" a="1"/>
  <c r="P6228" i="2" s="1"/>
  <c r="P2183" i="2" a="1"/>
  <c r="P2183" i="2" s="1"/>
  <c r="P9394" i="2" a="1"/>
  <c r="P9394" i="2" s="1"/>
  <c r="P9781" i="2" a="1"/>
  <c r="P9781" i="2" s="1"/>
  <c r="P5787" i="2" a="1"/>
  <c r="P5787" i="2" s="1"/>
  <c r="P7550" i="2" a="1"/>
  <c r="P7550" i="2" s="1"/>
  <c r="P6981" i="2" a="1"/>
  <c r="P6981" i="2" s="1"/>
  <c r="P2832" i="2" a="1"/>
  <c r="P2832" i="2" s="1"/>
  <c r="P2646" i="2" a="1"/>
  <c r="P2646" i="2" s="1"/>
  <c r="P969" i="2" a="1"/>
  <c r="P969" i="2" s="1"/>
  <c r="P7651" i="2" a="1"/>
  <c r="P7651" i="2" s="1"/>
  <c r="P1569" i="2" a="1"/>
  <c r="P1569" i="2" s="1"/>
  <c r="P3261" i="2" a="1"/>
  <c r="P3261" i="2" s="1"/>
  <c r="P3416" i="2" a="1"/>
  <c r="P3416" i="2" s="1"/>
  <c r="P6069" i="2" a="1"/>
  <c r="P6069" i="2" s="1"/>
  <c r="P5759" i="2" a="1"/>
  <c r="P5759" i="2" s="1"/>
  <c r="P4608" i="2" a="1"/>
  <c r="P4608" i="2" s="1"/>
  <c r="P1583" i="2" a="1"/>
  <c r="P1583" i="2" s="1"/>
  <c r="P7728" i="2" a="1"/>
  <c r="P7728" i="2" s="1"/>
  <c r="P970" i="2" a="1"/>
  <c r="P970" i="2" s="1"/>
  <c r="P5688" i="2" a="1"/>
  <c r="P5688" i="2" s="1"/>
  <c r="P4264" i="2" a="1"/>
  <c r="P4264" i="2" s="1"/>
  <c r="P3965" i="2" a="1"/>
  <c r="P3965" i="2" s="1"/>
  <c r="P4447" i="2" a="1"/>
  <c r="P4447" i="2" s="1"/>
  <c r="P5952" i="2" a="1"/>
  <c r="P5952" i="2" s="1"/>
  <c r="P5689" i="2" a="1"/>
  <c r="P5689" i="2" s="1"/>
  <c r="P3507" i="2" a="1"/>
  <c r="P3507" i="2" s="1"/>
  <c r="P6308" i="2" a="1"/>
  <c r="P6308" i="2" s="1"/>
  <c r="P5991" i="2" a="1"/>
  <c r="P5991" i="2" s="1"/>
  <c r="P4280" i="2" a="1"/>
  <c r="P4280" i="2" s="1"/>
  <c r="P3996" i="2" a="1"/>
  <c r="P3996" i="2" s="1"/>
  <c r="P2944" i="2" a="1"/>
  <c r="P2944" i="2" s="1"/>
  <c r="P3769" i="2" a="1"/>
  <c r="P3769" i="2" s="1"/>
  <c r="P6934" i="2" a="1"/>
  <c r="P6934" i="2" s="1"/>
  <c r="P3789" i="2" a="1"/>
  <c r="P3789" i="2" s="1"/>
  <c r="P155" i="2" a="1"/>
  <c r="P155" i="2" s="1"/>
  <c r="P1126" i="2" a="1"/>
  <c r="P1126" i="2" s="1"/>
  <c r="P262" i="2" a="1"/>
  <c r="P262" i="2" s="1"/>
  <c r="P1437" i="2" a="1"/>
  <c r="P1437" i="2" s="1"/>
  <c r="P6591" i="2" a="1"/>
  <c r="P6591" i="2" s="1"/>
  <c r="P2284" i="2" a="1"/>
  <c r="P2284" i="2" s="1"/>
  <c r="P5277" i="2" a="1"/>
  <c r="P5277" i="2" s="1"/>
  <c r="P817" i="2" a="1"/>
  <c r="P817" i="2" s="1"/>
  <c r="P3535" i="2" a="1"/>
  <c r="P3535" i="2" s="1"/>
  <c r="P4079" i="2" a="1"/>
  <c r="P4079" i="2" s="1"/>
  <c r="P995" i="2" a="1"/>
  <c r="P995" i="2" s="1"/>
  <c r="P4830" i="2" a="1"/>
  <c r="P4830" i="2" s="1"/>
  <c r="P4330" i="2" a="1"/>
  <c r="P4330" i="2" s="1"/>
  <c r="P8295" i="2" a="1"/>
  <c r="P8295" i="2" s="1"/>
  <c r="P2603" i="2" a="1"/>
  <c r="P2603" i="2" s="1"/>
  <c r="P6511" i="2" a="1"/>
  <c r="P6511" i="2" s="1"/>
  <c r="P6678" i="2" a="1"/>
  <c r="P6678" i="2" s="1"/>
  <c r="P8939" i="2" a="1"/>
  <c r="P8939" i="2" s="1"/>
  <c r="P3581" i="2" a="1"/>
  <c r="P3581" i="2" s="1"/>
  <c r="P5868" i="2" a="1"/>
  <c r="P5868" i="2" s="1"/>
  <c r="P9183" i="2" a="1"/>
  <c r="P9183" i="2" s="1"/>
  <c r="P6743" i="2" a="1"/>
  <c r="P6743" i="2" s="1"/>
  <c r="P8124" i="2" a="1"/>
  <c r="P8124" i="2" s="1"/>
  <c r="P7712" i="2" a="1"/>
  <c r="P7712" i="2" s="1"/>
  <c r="P7272" i="2" a="1"/>
  <c r="P7272" i="2" s="1"/>
  <c r="P8177" i="2" a="1"/>
  <c r="P8177" i="2" s="1"/>
  <c r="P592" i="2" a="1"/>
  <c r="P592" i="2" s="1"/>
  <c r="P8559" i="2" a="1"/>
  <c r="P8559" i="2" s="1"/>
  <c r="P2162" i="2" a="1"/>
  <c r="P2162" i="2" s="1"/>
  <c r="P9541" i="2" a="1"/>
  <c r="P9541" i="2" s="1"/>
  <c r="P593" i="2" a="1"/>
  <c r="P593" i="2" s="1"/>
  <c r="P4933" i="2" a="1"/>
  <c r="P4933" i="2" s="1"/>
  <c r="P8085" i="2" a="1"/>
  <c r="P8085" i="2" s="1"/>
  <c r="P4718" i="2" a="1"/>
  <c r="P4718" i="2"/>
  <c r="P494" i="2" a="1"/>
  <c r="P494" i="2" s="1"/>
  <c r="P8580" i="2" a="1"/>
  <c r="P8580" i="2" s="1"/>
  <c r="P9629" i="2" a="1"/>
  <c r="P9629" i="2" s="1"/>
  <c r="P7628" i="2" a="1"/>
  <c r="P7628" i="2" s="1"/>
  <c r="P5966" i="2" a="1"/>
  <c r="P5966" i="2" s="1"/>
  <c r="P3661" i="2" a="1"/>
  <c r="P3661" i="2" s="1"/>
  <c r="P8704" i="2" a="1"/>
  <c r="P8704" i="2" s="1"/>
  <c r="P6818" i="2" a="1"/>
  <c r="P6818" i="2" s="1"/>
  <c r="P1446" i="2" a="1"/>
  <c r="P1446" i="2" s="1"/>
  <c r="P3966" i="2" a="1"/>
  <c r="P3966" i="2" s="1"/>
  <c r="P5727" i="2" a="1"/>
  <c r="P5727" i="2" s="1"/>
  <c r="P1623" i="2" a="1"/>
  <c r="P1623" i="2" s="1"/>
  <c r="P2092" i="2" a="1"/>
  <c r="P2092" i="2" s="1"/>
  <c r="P3906" i="2" a="1"/>
  <c r="P3906" i="2" s="1"/>
  <c r="P8552" i="2" a="1"/>
  <c r="P8552" i="2" s="1"/>
  <c r="P4511" i="2" a="1"/>
  <c r="P4511" i="2" s="1"/>
  <c r="P6041" i="2" a="1"/>
  <c r="P6041" i="2" s="1"/>
  <c r="P5635" i="2" a="1"/>
  <c r="P5635" i="2" s="1"/>
  <c r="P3780" i="2" a="1"/>
  <c r="P3780" i="2" s="1"/>
  <c r="P7002" i="2" a="1"/>
  <c r="P7002" i="2"/>
  <c r="P8940" i="2" a="1"/>
  <c r="P8940" i="2" s="1"/>
  <c r="P6948" i="2" a="1"/>
  <c r="P6948" i="2" s="1"/>
  <c r="P7777" i="2" a="1"/>
  <c r="P7777" i="2" s="1"/>
  <c r="P6827" i="2" a="1"/>
  <c r="P6827" i="2" s="1"/>
  <c r="P5690" i="2" a="1"/>
  <c r="P5690" i="2" s="1"/>
  <c r="P9259" i="2" a="1"/>
  <c r="P9259" i="2" s="1"/>
  <c r="P1095" i="2" a="1"/>
  <c r="P1095" i="2" s="1"/>
  <c r="P9236" i="2" a="1"/>
  <c r="P9236" i="2" s="1"/>
  <c r="P7619" i="2" a="1"/>
  <c r="P7619" i="2" s="1"/>
  <c r="P366" i="2" a="1"/>
  <c r="P366" i="2" s="1"/>
  <c r="P1753" i="2" a="1"/>
  <c r="P1753" i="2" s="1"/>
  <c r="P367" i="2" a="1"/>
  <c r="P367" i="2" s="1"/>
  <c r="P5520" i="2" a="1"/>
  <c r="P5520" i="2" s="1"/>
  <c r="P427" i="2" a="1"/>
  <c r="P427" i="2" s="1"/>
  <c r="P5047" i="2" a="1"/>
  <c r="P5047" i="2" s="1"/>
  <c r="P7150" i="2" a="1"/>
  <c r="P7150" i="2" s="1"/>
  <c r="P4044" i="2" a="1"/>
  <c r="P4044" i="2" s="1"/>
  <c r="P9499" i="2" a="1"/>
  <c r="P9499" i="2"/>
  <c r="P3742" i="2" a="1"/>
  <c r="P3742" i="2" s="1"/>
  <c r="P1812" i="2" a="1"/>
  <c r="P1812" i="2"/>
  <c r="P9973" i="2" a="1"/>
  <c r="P9973" i="2" s="1"/>
  <c r="P9657" i="2" a="1"/>
  <c r="P9657" i="2" s="1"/>
  <c r="P5506" i="2" a="1"/>
  <c r="P5506" i="2" s="1"/>
  <c r="P7838" i="2" a="1"/>
  <c r="P7838" i="2"/>
  <c r="P3589" i="2" a="1"/>
  <c r="P3589" i="2" s="1"/>
  <c r="P6273" i="2" a="1"/>
  <c r="P6273" i="2"/>
  <c r="P6744" i="2" a="1"/>
  <c r="P6744" i="2" s="1"/>
  <c r="P5728" i="2" a="1"/>
  <c r="P5728" i="2" s="1"/>
  <c r="P56" i="2" a="1"/>
  <c r="P56" i="2" s="1"/>
  <c r="P7403" i="2" a="1"/>
  <c r="P7403" i="2" s="1"/>
  <c r="P3734" i="2" a="1"/>
  <c r="P3734" i="2" s="1"/>
  <c r="P9168" i="2" a="1"/>
  <c r="P9168" i="2" s="1"/>
  <c r="P2869" i="2" a="1"/>
  <c r="P2869" i="2" s="1"/>
  <c r="P4370" i="2" a="1"/>
  <c r="P4370" i="2" s="1"/>
  <c r="P3398" i="2" a="1"/>
  <c r="P3398" i="2" s="1"/>
  <c r="P6773" i="2" a="1"/>
  <c r="P6773" i="2" s="1"/>
  <c r="P5298" i="2" a="1"/>
  <c r="P5298" i="2" s="1"/>
  <c r="P1217" i="2" a="1"/>
  <c r="P1217" i="2" s="1"/>
  <c r="P4512" i="2" a="1"/>
  <c r="P4512" i="2" s="1"/>
  <c r="P188" i="2" a="1"/>
  <c r="P188" i="2" s="1"/>
  <c r="P9794" i="2" a="1"/>
  <c r="P9794" i="2" s="1"/>
  <c r="P5048" i="2" a="1"/>
  <c r="P5048" i="2" s="1"/>
  <c r="P5091" i="2" a="1"/>
  <c r="P5091" i="2" s="1"/>
  <c r="P3247" i="2" a="1"/>
  <c r="P3247" i="2" s="1"/>
  <c r="P4166" i="2" a="1"/>
  <c r="P4166" i="2" s="1"/>
  <c r="P5590" i="2" a="1"/>
  <c r="P5590" i="2" s="1"/>
  <c r="P2485" i="2" a="1"/>
  <c r="P2485" i="2" s="1"/>
  <c r="P741" i="2" a="1"/>
  <c r="P741" i="2" s="1"/>
  <c r="P9303" i="2" a="1"/>
  <c r="P9303" i="2" s="1"/>
  <c r="P7245" i="2" a="1"/>
  <c r="P7245" i="2" s="1"/>
  <c r="P9048" i="2" a="1"/>
  <c r="P9048" i="2" s="1"/>
  <c r="P4112" i="2" a="1"/>
  <c r="P4112" i="2" s="1"/>
  <c r="P542" i="2" a="1"/>
  <c r="P542" i="2" s="1"/>
  <c r="P8804" i="2" a="1"/>
  <c r="P8804" i="2" s="1"/>
  <c r="P4632" i="2" a="1"/>
  <c r="P4632" i="2" s="1"/>
  <c r="P6774" i="2" a="1"/>
  <c r="P6774" i="2" s="1"/>
  <c r="P3705" i="2" a="1"/>
  <c r="P3705" i="2" s="1"/>
  <c r="P3682" i="2" a="1"/>
  <c r="P3682" i="2" s="1"/>
  <c r="P1351" i="2" a="1"/>
  <c r="P1351" i="2" s="1"/>
  <c r="P3417" i="2" a="1"/>
  <c r="P3417" i="2" s="1"/>
  <c r="P2205" i="2" a="1"/>
  <c r="P2205" i="2" s="1"/>
  <c r="P3547" i="2" a="1"/>
  <c r="P3547" i="2" s="1"/>
  <c r="P4978" i="2" a="1"/>
  <c r="P4978" i="2" s="1"/>
  <c r="P3429" i="2" a="1"/>
  <c r="P3429" i="2"/>
  <c r="P3945" i="2" a="1"/>
  <c r="P3945" i="2" s="1"/>
  <c r="P6288" i="2" a="1"/>
  <c r="P6288" i="2" s="1"/>
  <c r="P9795" i="2" a="1"/>
  <c r="P9795" i="2" s="1"/>
  <c r="P2018" i="2" a="1"/>
  <c r="P2018" i="2" s="1"/>
  <c r="P5009" i="2" a="1"/>
  <c r="P5009" i="2" s="1"/>
  <c r="P7128" i="2" a="1"/>
  <c r="P7128" i="2" s="1"/>
  <c r="P5252" i="2" a="1"/>
  <c r="P5252" i="2" s="1"/>
  <c r="P9926" i="2" a="1"/>
  <c r="P9926" i="2" s="1"/>
  <c r="P7379" i="2" a="1"/>
  <c r="P7379" i="2" s="1"/>
  <c r="P7261" i="2" a="1"/>
  <c r="P7261" i="2" s="1"/>
  <c r="P4080" i="2" a="1"/>
  <c r="P4080" i="2" s="1"/>
  <c r="P9573" i="2" a="1"/>
  <c r="P9573" i="2" s="1"/>
  <c r="P2805" i="2" a="1"/>
  <c r="P2805" i="2" s="1"/>
  <c r="P1900" i="2" a="1"/>
  <c r="P1900" i="2" s="1"/>
  <c r="P7652" i="2" a="1"/>
  <c r="P7652" i="2" s="1"/>
  <c r="P4917" i="2" a="1"/>
  <c r="P4917" i="2" s="1"/>
  <c r="P1190" i="2" a="1"/>
  <c r="P1190" i="2" s="1"/>
  <c r="P8622" i="2" a="1"/>
  <c r="P8622" i="2" s="1"/>
  <c r="P5455" i="2" a="1"/>
  <c r="P5455" i="2" s="1"/>
  <c r="P4703" i="2" a="1"/>
  <c r="P4703" i="2"/>
  <c r="P4793" i="2" a="1"/>
  <c r="P4793" i="2" s="1"/>
  <c r="P1944" i="2" a="1"/>
  <c r="P1944" i="2" s="1"/>
  <c r="P4869" i="2" a="1"/>
  <c r="P4869" i="2" s="1"/>
  <c r="P2922" i="2" a="1"/>
  <c r="P2922" i="2" s="1"/>
  <c r="P1488" i="2" a="1"/>
  <c r="P1488" i="2" s="1"/>
  <c r="P5496" i="2" a="1"/>
  <c r="P5496" i="2" s="1"/>
  <c r="P4855" i="2" a="1"/>
  <c r="P4855" i="2" s="1"/>
  <c r="P8004" i="2" a="1"/>
  <c r="P8004" i="2" s="1"/>
  <c r="P9870" i="2" a="1"/>
  <c r="P9870" i="2" s="1"/>
  <c r="P3357" i="2" a="1"/>
  <c r="P3357" i="2" s="1"/>
  <c r="P3523" i="2" a="1"/>
  <c r="P3523" i="2" s="1"/>
  <c r="P2128" i="2" a="1"/>
  <c r="P2128" i="2"/>
  <c r="P3809" i="2" a="1"/>
  <c r="P3809" i="2" s="1"/>
  <c r="P2616" i="2" a="1"/>
  <c r="P2616" i="2" s="1"/>
  <c r="P2713" i="2" a="1"/>
  <c r="P2713" i="2" s="1"/>
  <c r="P8612" i="2" a="1"/>
  <c r="P8612" i="2" s="1"/>
  <c r="P5419" i="2" a="1"/>
  <c r="P5419" i="2" s="1"/>
  <c r="P7701" i="2" a="1"/>
  <c r="P7701" i="2" s="1"/>
  <c r="P5859" i="2" a="1"/>
  <c r="P5859" i="2" s="1"/>
  <c r="P2447" i="2" a="1"/>
  <c r="P2447" i="2" s="1"/>
  <c r="P6572" i="2" a="1"/>
  <c r="P6572" i="2" s="1"/>
  <c r="P3358" i="2" a="1"/>
  <c r="P3358" i="2" s="1"/>
  <c r="P6644" i="2" a="1"/>
  <c r="P6644" i="2" s="1"/>
  <c r="P6892" i="2" a="1"/>
  <c r="P6892" i="2" s="1"/>
  <c r="P8355" i="2" a="1"/>
  <c r="P8355" i="2" s="1"/>
  <c r="P2163" i="2" a="1"/>
  <c r="P2163" i="2" s="1"/>
  <c r="P2891" i="2" a="1"/>
  <c r="P2891" i="2" s="1"/>
  <c r="P297" i="2" a="1"/>
  <c r="P297" i="2" s="1"/>
  <c r="P692" i="2" a="1"/>
  <c r="P692" i="2" s="1"/>
  <c r="P4769" i="2" a="1"/>
  <c r="P4769" i="2" s="1"/>
  <c r="P3124" i="2" a="1"/>
  <c r="P3124" i="2" s="1"/>
  <c r="P1127" i="2" a="1"/>
  <c r="P1127" i="2"/>
  <c r="P6788" i="2" a="1"/>
  <c r="P6788" i="2" s="1"/>
  <c r="P7203" i="2" a="1"/>
  <c r="P7203" i="2" s="1"/>
  <c r="P8264" i="2" a="1"/>
  <c r="P8264" i="2" s="1"/>
  <c r="P1829" i="2" a="1"/>
  <c r="P1829" i="2" s="1"/>
  <c r="P3855" i="2" a="1"/>
  <c r="P3855" i="2" s="1"/>
  <c r="P69" i="2" a="1"/>
  <c r="P69" i="2" s="1"/>
  <c r="P334" i="2" a="1"/>
  <c r="P334" i="2" s="1"/>
  <c r="P8178" i="2" a="1"/>
  <c r="P8178" i="2" s="1"/>
  <c r="P5931" i="2" a="1"/>
  <c r="P5931" i="2" s="1"/>
  <c r="P9802" i="2" a="1"/>
  <c r="P9802" i="2" s="1"/>
  <c r="P6070" i="2" a="1"/>
  <c r="P6070" i="2" s="1"/>
  <c r="P8383" i="2" a="1"/>
  <c r="P8383" i="2"/>
  <c r="P6330" i="2" a="1"/>
  <c r="P6330" i="2" s="1"/>
  <c r="P5325" i="2" a="1"/>
  <c r="P5325" i="2" s="1"/>
  <c r="P7391" i="2" a="1"/>
  <c r="P7391" i="2" s="1"/>
  <c r="P5602" i="2" a="1"/>
  <c r="P5602" i="2" s="1"/>
  <c r="P1106" i="2" a="1"/>
  <c r="P1106" i="2" s="1"/>
  <c r="P4780" i="2" a="1"/>
  <c r="P4780" i="2" s="1"/>
  <c r="P15" i="2" a="1"/>
  <c r="P15" i="2" s="1"/>
  <c r="P6624" i="2" a="1"/>
  <c r="P6624" i="2" s="1"/>
  <c r="P4463" i="2" a="1"/>
  <c r="P4463" i="2" s="1"/>
  <c r="P3216" i="2" a="1"/>
  <c r="P3216" i="2" s="1"/>
  <c r="P7584" i="2" a="1"/>
  <c r="P7584" i="2" s="1"/>
  <c r="P1164" i="2" a="1"/>
  <c r="P1164" i="2" s="1"/>
  <c r="P6959" i="2" a="1"/>
  <c r="P6959" i="2" s="1"/>
  <c r="P638" i="2" a="1"/>
  <c r="P638" i="2" s="1"/>
  <c r="P2102" i="2" a="1"/>
  <c r="P2102" i="2" s="1"/>
  <c r="P5092" i="2" a="1"/>
  <c r="P5092" i="2" s="1"/>
  <c r="P7702" i="2" a="1"/>
  <c r="P7702" i="2" s="1"/>
  <c r="P3627" i="2" a="1"/>
  <c r="P3627" i="2" s="1"/>
  <c r="P6608" i="2" a="1"/>
  <c r="P6608" i="2" s="1"/>
  <c r="P1447" i="2" a="1"/>
  <c r="P1447" i="2"/>
  <c r="P4591" i="2" a="1"/>
  <c r="P4591" i="2" s="1"/>
  <c r="P3473" i="2" a="1"/>
  <c r="P3473" i="2" s="1"/>
  <c r="P6265" i="2" a="1"/>
  <c r="P6265" i="2" s="1"/>
  <c r="P3856" i="2" a="1"/>
  <c r="P3856" i="2" s="1"/>
  <c r="P8144" i="2" a="1"/>
  <c r="P8144" i="2" s="1"/>
  <c r="P897" i="2" a="1"/>
  <c r="P897" i="2" s="1"/>
  <c r="P9268" i="2" a="1"/>
  <c r="P9268" i="2" s="1"/>
  <c r="P5100" i="2" a="1"/>
  <c r="P5100" i="2" s="1"/>
  <c r="P4733" i="2" a="1"/>
  <c r="P4733" i="2" s="1"/>
  <c r="P3162" i="2" a="1"/>
  <c r="P3162" i="2" s="1"/>
  <c r="P5624" i="2" a="1"/>
  <c r="P5624" i="2" s="1"/>
  <c r="P3683" i="2" a="1"/>
  <c r="P3683" i="2"/>
  <c r="P4521" i="2" a="1"/>
  <c r="P4521" i="2" s="1"/>
  <c r="P117" i="2" a="1"/>
  <c r="P117" i="2" s="1"/>
  <c r="P7404" i="2" a="1"/>
  <c r="P7404" i="2" s="1"/>
  <c r="P1005" i="2" a="1"/>
  <c r="P1005" i="2" s="1"/>
  <c r="P5579" i="2" a="1"/>
  <c r="P5579" i="2" s="1"/>
  <c r="P5240" i="2" a="1"/>
  <c r="P5240" i="2" s="1"/>
  <c r="P3359" i="2" a="1"/>
  <c r="P3359" i="2" s="1"/>
  <c r="P4437" i="2" a="1"/>
  <c r="P4437" i="2" s="1"/>
  <c r="P4296" i="2" a="1"/>
  <c r="P4296" i="2" s="1"/>
  <c r="P3438" i="2" a="1"/>
  <c r="P3438" i="2" s="1"/>
  <c r="P8824" i="2" a="1"/>
  <c r="P8824" i="2" s="1"/>
  <c r="P4489" i="2" a="1"/>
  <c r="P4489" i="2" s="1"/>
  <c r="P118" i="2" a="1"/>
  <c r="P118" i="2" s="1"/>
  <c r="P4375" i="2" a="1"/>
  <c r="P4375" i="2" s="1"/>
  <c r="P4592" i="2" a="1"/>
  <c r="P4592" i="2" s="1"/>
  <c r="P910" i="2" a="1"/>
  <c r="P910" i="2" s="1"/>
  <c r="P2590" i="2" a="1"/>
  <c r="P2590" i="2" s="1"/>
  <c r="P1537" i="2" a="1"/>
  <c r="P1537" i="2" s="1"/>
  <c r="P5788" i="2" a="1"/>
  <c r="P5788" i="2" s="1"/>
  <c r="P3883" i="2" a="1"/>
  <c r="P3883" i="2"/>
  <c r="P5227" i="2" a="1"/>
  <c r="P5227" i="2" s="1"/>
  <c r="P6203" i="2" a="1"/>
  <c r="P6203" i="2" s="1"/>
  <c r="P726" i="2" a="1"/>
  <c r="P726" i="2" s="1"/>
  <c r="P3648" i="2" a="1"/>
  <c r="P3648" i="2" s="1"/>
  <c r="P677" i="2" a="1"/>
  <c r="P677" i="2" s="1"/>
  <c r="P5760" i="2" a="1"/>
  <c r="P5760" i="2" s="1"/>
  <c r="P7417" i="2" a="1"/>
  <c r="P7417" i="2" s="1"/>
  <c r="P4593" i="2" a="1"/>
  <c r="P4593" i="2" s="1"/>
  <c r="P7129" i="2" a="1"/>
  <c r="P7129" i="2" s="1"/>
  <c r="P7130" i="2" a="1"/>
  <c r="P7130" i="2" s="1"/>
  <c r="P8347" i="2" a="1"/>
  <c r="P8347" i="2" s="1"/>
  <c r="P8875" i="2" a="1"/>
  <c r="P8875" i="2"/>
  <c r="P8225" i="2" a="1"/>
  <c r="P8225" i="2" s="1"/>
  <c r="P5691" i="2" a="1"/>
  <c r="P5691" i="2" s="1"/>
  <c r="P131" i="2" a="1"/>
  <c r="P131" i="2" s="1"/>
  <c r="P263" i="2" a="1"/>
  <c r="P263" i="2" s="1"/>
  <c r="P1634" i="2" a="1"/>
  <c r="P1634" i="2" s="1"/>
  <c r="P5701" i="2" a="1"/>
  <c r="P5701" i="2" s="1"/>
  <c r="P2337" i="2" a="1"/>
  <c r="P2337" i="2" s="1"/>
  <c r="P2139" i="2" a="1"/>
  <c r="P2139" i="2" s="1"/>
  <c r="P1700" i="2" a="1"/>
  <c r="P1700" i="2" s="1"/>
  <c r="P5591" i="2" a="1"/>
  <c r="P5591" i="2" s="1"/>
  <c r="P4734" i="2" a="1"/>
  <c r="P4734" i="2" s="1"/>
  <c r="P7368" i="2" a="1"/>
  <c r="P7368" i="2" s="1"/>
  <c r="P8775" i="2" a="1"/>
  <c r="P8775" i="2" s="1"/>
  <c r="P3706" i="2" a="1"/>
  <c r="P3706" i="2" s="1"/>
  <c r="P5702" i="2" a="1"/>
  <c r="P5702" i="2" s="1"/>
  <c r="P5977" i="2" a="1"/>
  <c r="P5977" i="2" s="1"/>
  <c r="P181" i="2" a="1"/>
  <c r="P181" i="2" s="1"/>
  <c r="P335" i="2" a="1"/>
  <c r="P335" i="2" s="1"/>
  <c r="P2735" i="2" a="1"/>
  <c r="P2735" i="2" s="1"/>
  <c r="P4770" i="2" a="1"/>
  <c r="P4770" i="2"/>
  <c r="P665" i="2" a="1"/>
  <c r="P665" i="2" s="1"/>
  <c r="P4659" i="2" a="1"/>
  <c r="P4659" i="2" s="1"/>
  <c r="P7019" i="2" a="1"/>
  <c r="P7019" i="2" s="1"/>
  <c r="P3373" i="2" a="1"/>
  <c r="P3373" i="2" s="1"/>
  <c r="P3096" i="2" a="1"/>
  <c r="P3096" i="2" s="1"/>
  <c r="P6549" i="2" a="1"/>
  <c r="P6549" i="2" s="1"/>
  <c r="P8860" i="2" a="1"/>
  <c r="P8860" i="2" s="1"/>
  <c r="P1259" i="2" a="1"/>
  <c r="P1259" i="2" s="1"/>
  <c r="P140" i="2" a="1"/>
  <c r="P140" i="2" s="1"/>
  <c r="P8504" i="2" a="1"/>
  <c r="P8504" i="2" s="1"/>
  <c r="P1148" i="2" a="1"/>
  <c r="P1148" i="2" s="1"/>
  <c r="P5049" i="2" a="1"/>
  <c r="P5049" i="2"/>
  <c r="P3228" i="2" a="1"/>
  <c r="P3228" i="2" s="1"/>
  <c r="P9840" i="2" a="1"/>
  <c r="P9840" i="2" s="1"/>
  <c r="P3590" i="2" a="1"/>
  <c r="P3590" i="2" s="1"/>
  <c r="P9500" i="2" a="1"/>
  <c r="P9500" i="2" s="1"/>
  <c r="P2503" i="2" a="1"/>
  <c r="P2503" i="2" s="1"/>
  <c r="P119" i="2" a="1"/>
  <c r="P119" i="2" s="1"/>
  <c r="P5735" i="2" a="1"/>
  <c r="P5735" i="2" s="1"/>
  <c r="P5497" i="2" a="1"/>
  <c r="P5497" i="2" s="1"/>
  <c r="P594" i="2" a="1"/>
  <c r="P594" i="2" s="1"/>
  <c r="P5093" i="2" a="1"/>
  <c r="P5093" i="2" s="1"/>
  <c r="P5646" i="2" a="1"/>
  <c r="P5646" i="2" s="1"/>
  <c r="P1457" i="2" a="1"/>
  <c r="P1457" i="2" s="1"/>
  <c r="P90" i="2" a="1"/>
  <c r="P90" i="2" s="1"/>
  <c r="P4297" i="2" a="1"/>
  <c r="P4297" i="2" s="1"/>
  <c r="P7682" i="2" a="1"/>
  <c r="P7682" i="2" s="1"/>
  <c r="P6935" i="2" a="1"/>
  <c r="P6935" i="2" s="1"/>
  <c r="P5910" i="2" a="1"/>
  <c r="P5910" i="2" s="1"/>
  <c r="P5195" i="2" a="1"/>
  <c r="P5195" i="2" s="1"/>
  <c r="P1570" i="2" a="1"/>
  <c r="P1570" i="2" s="1"/>
  <c r="P5405" i="2" a="1"/>
  <c r="P5405" i="2"/>
  <c r="P996" i="2" a="1"/>
  <c r="P996" i="2" s="1"/>
  <c r="P3087" i="2" a="1"/>
  <c r="P3087" i="2" s="1"/>
  <c r="P1635" i="2" a="1"/>
  <c r="P1635" i="2" s="1"/>
  <c r="P3000" i="2" a="1"/>
  <c r="P3000" i="2" s="1"/>
  <c r="P350" i="2" a="1"/>
  <c r="P350" i="2" s="1"/>
  <c r="P320" i="2" a="1"/>
  <c r="P320" i="2" s="1"/>
  <c r="P5253" i="2" a="1"/>
  <c r="P5253" i="2" s="1"/>
  <c r="P1419" i="2" a="1"/>
  <c r="P1419" i="2" s="1"/>
  <c r="P5120" i="2" a="1"/>
  <c r="P5120" i="2" s="1"/>
  <c r="P9914" i="2" a="1"/>
  <c r="P9914" i="2" s="1"/>
  <c r="P1301" i="2" a="1"/>
  <c r="P1301" i="2" s="1"/>
  <c r="P5789" i="2" a="1"/>
  <c r="P5789" i="2"/>
  <c r="P5932" i="2" a="1"/>
  <c r="P5932" i="2" s="1"/>
  <c r="P2795" i="2" a="1"/>
  <c r="P2795" i="2" s="1"/>
  <c r="P7703" i="2" a="1"/>
  <c r="P7703" i="2" s="1"/>
  <c r="P8012" i="2" a="1"/>
  <c r="P8012" i="2" s="1"/>
  <c r="P958" i="2" a="1"/>
  <c r="P958" i="2" s="1"/>
  <c r="P3439" i="2" a="1"/>
  <c r="P3439" i="2" s="1"/>
  <c r="P760" i="2" a="1"/>
  <c r="P760" i="2" s="1"/>
  <c r="P3755" i="2" a="1"/>
  <c r="P3755" i="2" s="1"/>
  <c r="P6498" i="2" a="1"/>
  <c r="P6498" i="2" s="1"/>
  <c r="P3248" i="2" a="1"/>
  <c r="P3248" i="2" s="1"/>
  <c r="P7934" i="2" a="1"/>
  <c r="P7934" i="2" s="1"/>
  <c r="P7262" i="2" a="1"/>
  <c r="P7262" i="2" s="1"/>
  <c r="P2815" i="2" a="1"/>
  <c r="P2815" i="2" s="1"/>
  <c r="P7214" i="2" a="1"/>
  <c r="P7214" i="2" s="1"/>
  <c r="P4438" i="2" a="1"/>
  <c r="P4438" i="2" s="1"/>
  <c r="P4339" i="2" a="1"/>
  <c r="P4339" i="2" s="1"/>
  <c r="P4233" i="2" a="1"/>
  <c r="P4233" i="2" s="1"/>
  <c r="P626" i="2" a="1"/>
  <c r="P626" i="2" s="1"/>
  <c r="P3829" i="2" a="1"/>
  <c r="P3829" i="2" s="1"/>
  <c r="P5109" i="2" a="1"/>
  <c r="P5109" i="2" s="1"/>
  <c r="P6251" i="2" a="1"/>
  <c r="P6251" i="2" s="1"/>
  <c r="P6811" i="2" a="1"/>
  <c r="P6811" i="2" s="1"/>
  <c r="P7312" i="2" a="1"/>
  <c r="P7312" i="2" s="1"/>
  <c r="P7094" i="2" a="1"/>
  <c r="P7094" i="2" s="1"/>
  <c r="P7765" i="2" a="1"/>
  <c r="P7765" i="2" s="1"/>
  <c r="P858" i="2" a="1"/>
  <c r="P858" i="2" s="1"/>
  <c r="P6499" i="2" a="1"/>
  <c r="P6499" i="2" s="1"/>
  <c r="P1610" i="2" a="1"/>
  <c r="P1610" i="2" s="1"/>
  <c r="P4340" i="2" a="1"/>
  <c r="P4340" i="2" s="1"/>
  <c r="P3820" i="2" a="1"/>
  <c r="P3820" i="2" s="1"/>
  <c r="P2296" i="2" a="1"/>
  <c r="P2296" i="2" s="1"/>
  <c r="P7229" i="2" a="1"/>
  <c r="P7229" i="2" s="1"/>
  <c r="P9735" i="2" a="1"/>
  <c r="P9735" i="2" s="1"/>
  <c r="P3600" i="2" a="1"/>
  <c r="P3600" i="2" s="1"/>
  <c r="P2037" i="2" a="1"/>
  <c r="P2037" i="2" s="1"/>
  <c r="P5679" i="2" a="1"/>
  <c r="P5679" i="2" s="1"/>
  <c r="P4905" i="2" a="1"/>
  <c r="P4905" i="2" s="1"/>
  <c r="P1765" i="2" a="1"/>
  <c r="P1765" i="2" s="1"/>
  <c r="P5828" i="2" a="1"/>
  <c r="P5828" i="2" s="1"/>
  <c r="P6331" i="2" a="1"/>
  <c r="P6331" i="2" s="1"/>
  <c r="P9366" i="2" a="1"/>
  <c r="P9366" i="2" s="1"/>
  <c r="P8494" i="2" a="1"/>
  <c r="P8494" i="2" s="1"/>
  <c r="P3011" i="2" a="1"/>
  <c r="P3011" i="2" s="1"/>
  <c r="P1784" i="2" a="1"/>
  <c r="P1784" i="2" s="1"/>
  <c r="P5378" i="2" a="1"/>
  <c r="P5378" i="2" s="1"/>
  <c r="P8179" i="2" a="1"/>
  <c r="P8179" i="2" s="1"/>
  <c r="P3649" i="2" a="1"/>
  <c r="P3649" i="2" s="1"/>
  <c r="P4758" i="2" a="1"/>
  <c r="P4758" i="2" s="1"/>
  <c r="P6828" i="2" a="1"/>
  <c r="P6828" i="2" s="1"/>
  <c r="P6481" i="2" a="1"/>
  <c r="P6481" i="2" s="1"/>
  <c r="P9782" i="2" a="1"/>
  <c r="P9782" i="2" s="1"/>
  <c r="P1352" i="2" a="1"/>
  <c r="P1352" i="2" s="1"/>
  <c r="P1838" i="2" a="1"/>
  <c r="P1838" i="2" s="1"/>
  <c r="P7070" i="2" a="1"/>
  <c r="P7070" i="2" s="1"/>
  <c r="P9619" i="2" a="1"/>
  <c r="P9619" i="2" s="1"/>
  <c r="P1420" i="2" a="1"/>
  <c r="P1420" i="2" s="1"/>
  <c r="P8705" i="2" a="1"/>
  <c r="P8705" i="2" s="1"/>
  <c r="P2844" i="2" a="1"/>
  <c r="P2844" i="2" s="1"/>
  <c r="P818" i="2" a="1"/>
  <c r="P818" i="2" s="1"/>
  <c r="P3790" i="2" a="1"/>
  <c r="P3790" i="2" s="1"/>
  <c r="P1390" i="2" a="1"/>
  <c r="P1390" i="2" s="1"/>
  <c r="P8397" i="2" a="1"/>
  <c r="P8397" i="2" s="1"/>
  <c r="P3894" i="2" a="1"/>
  <c r="P3894" i="2" s="1"/>
  <c r="P5790" i="2" a="1"/>
  <c r="P5790" i="2" s="1"/>
  <c r="P5121" i="2" a="1"/>
  <c r="P5121" i="2" s="1"/>
  <c r="P830" i="2" a="1"/>
  <c r="P830" i="2" s="1"/>
  <c r="P2548" i="2" a="1"/>
  <c r="P2548" i="2" s="1"/>
  <c r="P7195" i="2" a="1"/>
  <c r="P7195" i="2" s="1"/>
  <c r="P8848" i="2" a="1"/>
  <c r="P8848" i="2" s="1"/>
  <c r="P6364" i="2" a="1"/>
  <c r="P6364" i="2" s="1"/>
  <c r="P8645" i="2" a="1"/>
  <c r="P8645" i="2" s="1"/>
  <c r="P7341" i="2" a="1"/>
  <c r="P7341" i="2" s="1"/>
  <c r="P9620" i="2" a="1"/>
  <c r="P9620" i="2" s="1"/>
  <c r="P3229" i="2" a="1"/>
  <c r="P3229" i="2" s="1"/>
  <c r="P6970" i="2" a="1"/>
  <c r="P6970" i="2" s="1"/>
  <c r="P1742" i="2" a="1"/>
  <c r="P1742" i="2" s="1"/>
  <c r="P7246" i="2" a="1"/>
  <c r="P7246" i="2" s="1"/>
  <c r="P6628" i="2" a="1"/>
  <c r="P6628" i="2" s="1"/>
  <c r="P7405" i="2" a="1"/>
  <c r="P7405" i="2" s="1"/>
  <c r="P8255" i="2" a="1"/>
  <c r="P8255" i="2" s="1"/>
  <c r="P8307" i="2" a="1"/>
  <c r="P8307" i="2" s="1"/>
  <c r="P9377" i="2" a="1"/>
  <c r="P9377" i="2" s="1"/>
  <c r="P2833" i="2" a="1"/>
  <c r="P2833" i="2" s="1"/>
  <c r="P1538" i="2" a="1"/>
  <c r="P1538" i="2" s="1"/>
  <c r="P7298" i="2" a="1"/>
  <c r="P7298" i="2" s="1"/>
  <c r="P3929" i="2" a="1"/>
  <c r="P3929" i="2" s="1"/>
  <c r="P9871" i="2" a="1"/>
  <c r="P9871" i="2" s="1"/>
  <c r="P6229" i="2" a="1"/>
  <c r="P6229" i="2" s="1"/>
  <c r="P8281" i="2" a="1"/>
  <c r="P8281" i="2" s="1"/>
  <c r="P704" i="2" a="1"/>
  <c r="P704" i="2" s="1"/>
  <c r="P4650" i="2" a="1"/>
  <c r="P4650" i="2" s="1"/>
  <c r="P8282" i="2" a="1"/>
  <c r="P8282" i="2" s="1"/>
  <c r="P1917" i="2" a="1"/>
  <c r="P1917" i="2" s="1"/>
  <c r="P4464" i="2" a="1"/>
  <c r="P4464" i="2" s="1"/>
  <c r="P1199" i="2" a="1"/>
  <c r="P1199" i="2" s="1"/>
  <c r="P7888" i="2" a="1"/>
  <c r="P7888" i="2" s="1"/>
  <c r="P4092" i="2" a="1"/>
  <c r="P4092" i="2" s="1"/>
  <c r="P9542" i="2" a="1"/>
  <c r="P9542" i="2" s="1"/>
  <c r="P9826" i="2" a="1"/>
  <c r="P9826" i="2" s="1"/>
  <c r="P7920" i="2" a="1"/>
  <c r="P7920" i="2" s="1"/>
  <c r="P6855" i="2" a="1"/>
  <c r="P6855" i="2" s="1"/>
  <c r="P7299" i="2" a="1"/>
  <c r="P7299" i="2" s="1"/>
  <c r="P8495" i="2" a="1"/>
  <c r="P8495" i="2" s="1"/>
  <c r="P7342" i="2" a="1"/>
  <c r="P7342" i="2" s="1"/>
  <c r="P678" i="2" a="1"/>
  <c r="P678" i="2" s="1"/>
  <c r="P3884" i="2" a="1"/>
  <c r="P3884" i="2" s="1"/>
  <c r="P471" i="2" a="1"/>
  <c r="P471" i="2" s="1"/>
  <c r="P6775" i="2" a="1"/>
  <c r="P6775" i="2" s="1"/>
  <c r="P1802" i="2" a="1"/>
  <c r="P1802" i="2" s="1"/>
  <c r="P3449" i="2" a="1"/>
  <c r="P3449" i="2" s="1"/>
  <c r="P1333" i="2" a="1"/>
  <c r="P1333" i="2" s="1"/>
  <c r="P1737" i="2" a="1"/>
  <c r="P1737" i="2" s="1"/>
  <c r="P8635" i="2" a="1"/>
  <c r="P8635" i="2" s="1"/>
  <c r="P4979" i="2" a="1"/>
  <c r="P4979" i="2" s="1"/>
  <c r="P2564" i="2" a="1"/>
  <c r="P2564" i="2" s="1"/>
  <c r="P1177" i="2" a="1"/>
  <c r="P1177" i="2" s="1"/>
  <c r="P1034" i="2" a="1"/>
  <c r="P1034" i="2" s="1"/>
  <c r="P7713" i="2" a="1"/>
  <c r="P7713" i="2" s="1"/>
  <c r="P8467" i="2" a="1"/>
  <c r="P8467" i="2" s="1"/>
  <c r="P5299" i="2" a="1"/>
  <c r="P5299" i="2" s="1"/>
  <c r="P9885" i="2" a="1"/>
  <c r="P9885" i="2" s="1"/>
  <c r="P3548" i="2" a="1"/>
  <c r="P3548" i="2" s="1"/>
  <c r="P8067" i="2" a="1"/>
  <c r="P8067" i="2" s="1"/>
  <c r="P983" i="2" a="1"/>
  <c r="P983" i="2" s="1"/>
  <c r="P2591" i="2" a="1"/>
  <c r="P2591" i="2" s="1"/>
  <c r="P5110" i="2" a="1"/>
  <c r="P5110" i="2" s="1"/>
  <c r="P4781" i="2" a="1"/>
  <c r="P4781" i="2" s="1"/>
  <c r="P7003" i="2" a="1"/>
  <c r="P7003" i="2" s="1"/>
  <c r="P6839" i="2" a="1"/>
  <c r="P6839" i="2" s="1"/>
  <c r="P7151" i="2" a="1"/>
  <c r="P7151" i="2" s="1"/>
  <c r="P8534" i="2" a="1"/>
  <c r="P8534" i="2" s="1"/>
  <c r="P9158" i="2" a="1"/>
  <c r="P9158" i="2" s="1"/>
  <c r="P9574" i="2" a="1"/>
  <c r="P9574" i="2" s="1"/>
  <c r="P4482" i="2" a="1"/>
  <c r="P4482" i="2" s="1"/>
  <c r="P1334" i="2" a="1"/>
  <c r="P1334" i="2" s="1"/>
  <c r="P4980" i="2" a="1"/>
  <c r="P4980" i="2" s="1"/>
  <c r="P7862" i="2" a="1"/>
  <c r="P7862" i="2" s="1"/>
  <c r="P8165" i="2" a="1"/>
  <c r="P8165" i="2" s="1"/>
  <c r="P3430" i="2" a="1"/>
  <c r="P3430" i="2" s="1"/>
  <c r="P2006" i="2" a="1"/>
  <c r="P2006" i="2" s="1"/>
  <c r="P4244" i="2" a="1"/>
  <c r="P4244" i="2" s="1"/>
  <c r="P7788" i="2" a="1"/>
  <c r="P7788" i="2" s="1"/>
  <c r="P6017" i="2" a="1"/>
  <c r="P6017" i="2" s="1"/>
  <c r="P7284" i="2" a="1"/>
  <c r="P7284" i="2" s="1"/>
  <c r="P4151" i="2" a="1"/>
  <c r="P4151" i="2" s="1"/>
  <c r="P3406" i="2" a="1"/>
  <c r="P3406" i="2" s="1"/>
  <c r="P6936" i="2" a="1"/>
  <c r="P6936" i="2" s="1"/>
  <c r="P7406" i="2" a="1"/>
  <c r="P7406" i="2" s="1"/>
  <c r="P4197" i="2" a="1"/>
  <c r="P4197" i="2" s="1"/>
  <c r="P1289" i="2" a="1"/>
  <c r="P1289" i="2" s="1"/>
  <c r="P5953" i="2" a="1"/>
  <c r="P5953" i="2" s="1"/>
  <c r="P1391" i="2" a="1"/>
  <c r="P1391" i="2" s="1"/>
  <c r="P8096" i="2" a="1"/>
  <c r="P8096" i="2" s="1"/>
  <c r="P8013" i="2" a="1"/>
  <c r="P8013" i="2" s="1"/>
  <c r="P6164" i="2" a="1"/>
  <c r="P6164" i="2" s="1"/>
  <c r="P3238" i="2" a="1"/>
  <c r="P3238" i="2" s="1"/>
  <c r="P3431" i="2" a="1"/>
  <c r="P3431" i="2" s="1"/>
  <c r="P9435" i="2" a="1"/>
  <c r="P9435" i="2" s="1"/>
  <c r="P2883" i="2" a="1"/>
  <c r="P2883" i="2" s="1"/>
  <c r="P8356" i="2" a="1"/>
  <c r="P8356" i="2" s="1"/>
  <c r="P8957" i="2" a="1"/>
  <c r="P8957" i="2" s="1"/>
  <c r="P2816" i="2" a="1"/>
  <c r="P2816" i="2" s="1"/>
  <c r="P6829" i="2" a="1"/>
  <c r="P6829" i="2" s="1"/>
  <c r="P5200" i="2" a="1"/>
  <c r="P5200" i="2" s="1"/>
  <c r="P1270" i="2" a="1"/>
  <c r="P1270" i="2" s="1"/>
  <c r="P4265" i="2" a="1"/>
  <c r="P4265" i="2" s="1"/>
  <c r="P3360" i="2" a="1"/>
  <c r="P3360" i="2" s="1"/>
  <c r="P6789" i="2" a="1"/>
  <c r="P6789" i="2" s="1"/>
  <c r="P9184" i="2" a="1"/>
  <c r="P9184" i="2" s="1"/>
  <c r="P1477" i="2" a="1"/>
  <c r="P1477" i="2" s="1"/>
  <c r="P6032" i="2" a="1"/>
  <c r="P6032" i="2" s="1"/>
  <c r="P8970" i="2" a="1"/>
  <c r="P8970" i="2" s="1"/>
  <c r="P2845" i="2" a="1"/>
  <c r="P2845" i="2" s="1"/>
  <c r="P4141" i="2" a="1"/>
  <c r="P4141" i="2" s="1"/>
  <c r="P2306" i="2" a="1"/>
  <c r="P2306" i="2" s="1"/>
  <c r="P959" i="2" a="1"/>
  <c r="P959" i="2" s="1"/>
  <c r="P771" i="2" a="1"/>
  <c r="P771" i="2" s="1"/>
  <c r="P9710" i="2" a="1"/>
  <c r="P9710" i="2" s="1"/>
  <c r="P3201" i="2" a="1"/>
  <c r="P3201" i="2" s="1"/>
  <c r="P7839" i="2" a="1"/>
  <c r="P7839" i="2" s="1"/>
  <c r="P3549" i="2" a="1"/>
  <c r="P3549" i="2" s="1"/>
  <c r="P5761" i="2" a="1"/>
  <c r="P5761" i="2" s="1"/>
  <c r="P3975" i="2" a="1"/>
  <c r="P3975" i="2" s="1"/>
  <c r="P8902" i="2" a="1"/>
  <c r="P8902" i="2" s="1"/>
  <c r="P7230" i="2" a="1"/>
  <c r="P7230" i="2" s="1"/>
  <c r="P8542" i="2" a="1"/>
  <c r="P8542" i="2" s="1"/>
  <c r="P5063" i="2" a="1"/>
  <c r="P5063" i="2" s="1"/>
  <c r="P409" i="2" a="1"/>
  <c r="P409" i="2" s="1"/>
  <c r="P6982" i="2" a="1"/>
  <c r="P6982" i="2" s="1"/>
  <c r="P7040" i="2" a="1"/>
  <c r="P7040" i="2" s="1"/>
  <c r="P8776" i="2" a="1"/>
  <c r="P8776" i="2" s="1"/>
  <c r="P2747" i="2" a="1"/>
  <c r="P2747" i="2" s="1"/>
  <c r="P6759" i="2" a="1"/>
  <c r="P6759" i="2" s="1"/>
  <c r="P2251" i="2" a="1"/>
  <c r="P2251" i="2" s="1"/>
  <c r="P1701" i="2" a="1"/>
  <c r="P1701" i="2" s="1"/>
  <c r="P7524" i="2" a="1"/>
  <c r="P7524" i="2" s="1"/>
  <c r="P3407" i="2" a="1"/>
  <c r="P3407" i="2" s="1"/>
  <c r="P5775" i="2" a="1"/>
  <c r="P5775" i="2" s="1"/>
  <c r="P8226" i="2" a="1"/>
  <c r="P8226" i="2" s="1"/>
  <c r="P8227" i="2" a="1"/>
  <c r="P8227" i="2" s="1"/>
  <c r="P5064" i="2" a="1"/>
  <c r="P5064" i="2" s="1"/>
  <c r="P6580" i="2" a="1"/>
  <c r="P6580" i="2" s="1"/>
  <c r="P4215" i="2" a="1"/>
  <c r="P4215" i="2" s="1"/>
  <c r="P9125" i="2" a="1"/>
  <c r="P9125" i="2" s="1"/>
  <c r="P6550" i="2" a="1"/>
  <c r="P6550" i="2" s="1"/>
  <c r="P7300" i="2" a="1"/>
  <c r="P7300" i="2" s="1"/>
  <c r="P2539" i="2" a="1"/>
  <c r="P2539" i="2" s="1"/>
  <c r="P2338" i="2" a="1"/>
  <c r="P2338" i="2" s="1"/>
  <c r="P4543" i="2" a="1"/>
  <c r="P4543" i="2" s="1"/>
  <c r="P2870" i="2" a="1"/>
  <c r="P2870" i="2" s="1"/>
  <c r="P9543" i="2" a="1"/>
  <c r="P9543" i="2" s="1"/>
  <c r="P805" i="2" a="1"/>
  <c r="P805" i="2" s="1"/>
  <c r="P9293" i="2" a="1"/>
  <c r="P9293" i="2" s="1"/>
  <c r="P9294" i="2" a="1"/>
  <c r="P9294" i="2" s="1"/>
  <c r="P3144" i="2" a="1"/>
  <c r="P3144" i="2" s="1"/>
  <c r="P5860" i="2" a="1"/>
  <c r="P5860" i="2" s="1"/>
  <c r="P5613" i="2" a="1"/>
  <c r="P5613" i="2" s="1"/>
  <c r="P3569" i="2" a="1"/>
  <c r="P3569" i="2" s="1"/>
  <c r="P9588" i="2" a="1"/>
  <c r="P9588" i="2" s="1"/>
  <c r="P6645" i="2" a="1"/>
  <c r="P6645" i="2" s="1"/>
  <c r="P9575" i="2" a="1"/>
  <c r="P9575" i="2" s="1"/>
  <c r="P2213" i="2" a="1"/>
  <c r="P2213" i="2" s="1"/>
  <c r="P7469" i="2" a="1"/>
  <c r="P7469" i="2" s="1"/>
  <c r="P851" i="2" a="1"/>
  <c r="P851" i="2" s="1"/>
  <c r="P1611" i="2" a="1"/>
  <c r="P1611" i="2" s="1"/>
  <c r="P952" i="2" a="1"/>
  <c r="P952" i="2" s="1"/>
  <c r="P3374" i="2" a="1"/>
  <c r="P3374" i="2" s="1"/>
  <c r="P8613" i="2" a="1"/>
  <c r="P8613" i="2" s="1"/>
  <c r="P8523" i="2" a="1"/>
  <c r="P8523" i="2" s="1"/>
  <c r="P9159" i="2" a="1"/>
  <c r="P9159" i="2" s="1"/>
  <c r="P7152" i="2" a="1"/>
  <c r="P7152" i="2" s="1"/>
  <c r="P8045" i="2" a="1"/>
  <c r="P8045" i="2" s="1"/>
  <c r="P5368" i="2" a="1"/>
  <c r="P5368" i="2" s="1"/>
  <c r="P4651" i="2" a="1"/>
  <c r="P4651" i="2" s="1"/>
  <c r="P2019" i="2" a="1"/>
  <c r="P2019" i="2" s="1"/>
  <c r="P705" i="2" a="1"/>
  <c r="P705" i="2" s="1"/>
  <c r="P8687" i="2" a="1"/>
  <c r="P8687" i="2" s="1"/>
  <c r="P368" i="2" a="1"/>
  <c r="P368" i="2" s="1"/>
  <c r="P9516" i="2" a="1"/>
  <c r="P9516" i="2" s="1"/>
  <c r="P9848" i="2" a="1"/>
  <c r="P9848" i="2" s="1"/>
  <c r="P8265" i="2" a="1"/>
  <c r="P8265" i="2" s="1"/>
  <c r="P378" i="2" a="1"/>
  <c r="P378" i="2" s="1"/>
  <c r="P6983" i="2" a="1"/>
  <c r="P6983" i="2" s="1"/>
  <c r="P7540" i="2" a="1"/>
  <c r="P7540" i="2" s="1"/>
  <c r="P2504" i="2" a="1"/>
  <c r="P2504" i="2" s="1"/>
  <c r="P3821" i="2" a="1"/>
  <c r="P3821" i="2" s="1"/>
  <c r="P2670" i="2" a="1"/>
  <c r="P2670" i="2" s="1"/>
  <c r="P2846" i="2" a="1"/>
  <c r="P2846" i="2" s="1"/>
  <c r="P5340" i="2" a="1"/>
  <c r="P5340" i="2" s="1"/>
  <c r="P2704" i="2" a="1"/>
  <c r="P2704" i="2" s="1"/>
  <c r="P2705" i="2" a="1"/>
  <c r="P2705" i="2" s="1"/>
  <c r="P1401" i="2" a="1"/>
  <c r="P1401" i="2" s="1"/>
  <c r="P6055" i="2" a="1"/>
  <c r="P6055" i="2" s="1"/>
  <c r="P618" i="2" a="1"/>
  <c r="P618" i="2" s="1"/>
  <c r="P9544" i="2" a="1"/>
  <c r="P9544" i="2" s="1"/>
  <c r="P3707" i="2" a="1"/>
  <c r="P3707" i="2" s="1"/>
  <c r="P5241" i="2" a="1"/>
  <c r="P5241" i="2" s="1"/>
  <c r="P459" i="2" a="1"/>
  <c r="P459" i="2" s="1"/>
  <c r="P6687" i="2" a="1"/>
  <c r="P6687" i="2" s="1"/>
  <c r="P1251" i="2" a="1"/>
  <c r="P1251" i="2" s="1"/>
  <c r="P4123" i="2" a="1"/>
  <c r="P4123" i="2" s="1"/>
  <c r="P5538" i="2" a="1"/>
  <c r="P5538" i="2" s="1"/>
  <c r="P3673" i="2" a="1"/>
  <c r="P3673" i="2" s="1"/>
  <c r="P6856" i="2" a="1"/>
  <c r="P6856" i="2" s="1"/>
  <c r="P8423" i="2" a="1"/>
  <c r="P8423" i="2" s="1"/>
  <c r="P233" i="2" a="1"/>
  <c r="P233" i="2" s="1"/>
  <c r="P693" i="2" a="1"/>
  <c r="P693" i="2" s="1"/>
  <c r="P5242" i="2" a="1"/>
  <c r="P5242" i="2" s="1"/>
  <c r="P6190" i="2" a="1"/>
  <c r="P6190" i="2" s="1"/>
  <c r="P2195" i="2" a="1"/>
  <c r="P2195" i="2" s="1"/>
  <c r="P2140" i="2" a="1"/>
  <c r="P2140" i="2" s="1"/>
  <c r="P871" i="2" a="1"/>
  <c r="P871" i="2" s="1"/>
  <c r="P220" i="2" a="1"/>
  <c r="P220" i="2" s="1"/>
  <c r="P984" i="2" a="1"/>
  <c r="P984" i="2" s="1"/>
  <c r="P4379" i="2" a="1"/>
  <c r="P4379" i="2" s="1"/>
  <c r="P6695" i="2" a="1"/>
  <c r="P6695" i="2" s="1"/>
  <c r="P3867" i="2" a="1"/>
  <c r="P3867" i="2" s="1"/>
  <c r="P8233" i="2" a="1"/>
  <c r="P8233" i="2" s="1"/>
  <c r="P8741" i="2" a="1"/>
  <c r="P8741" i="2" s="1"/>
  <c r="P1178" i="2" a="1"/>
  <c r="P1178" i="2" s="1"/>
  <c r="P6801" i="2" a="1"/>
  <c r="P6801" i="2" s="1"/>
  <c r="P9200" i="2" a="1"/>
  <c r="P9200" i="2" s="1"/>
  <c r="P2103" i="2" a="1"/>
  <c r="P2103" i="2" s="1"/>
  <c r="P1602" i="2" a="1"/>
  <c r="P1602" i="2" s="1"/>
  <c r="P2007" i="2" a="1"/>
  <c r="P2007" i="2"/>
  <c r="P7978" i="2" a="1"/>
  <c r="P7978" i="2" s="1"/>
  <c r="P379" i="2" a="1"/>
  <c r="P379" i="2" s="1"/>
  <c r="P7263" i="2" a="1"/>
  <c r="P7263" i="2" s="1"/>
  <c r="P1200" i="2" a="1"/>
  <c r="P1200" i="2" s="1"/>
  <c r="P1863" i="2" a="1"/>
  <c r="P1863" i="2" s="1"/>
  <c r="P7636" i="2" a="1"/>
  <c r="P7636" i="2"/>
  <c r="P9872" i="2" a="1"/>
  <c r="P9872" i="2" s="1"/>
  <c r="P2397" i="2" a="1"/>
  <c r="P2397" i="2" s="1"/>
  <c r="P1584" i="2" a="1"/>
  <c r="P1584" i="2" s="1"/>
  <c r="P2065" i="2" a="1"/>
  <c r="P2065" i="2" s="1"/>
  <c r="P4817" i="2" a="1"/>
  <c r="P4817" i="2" s="1"/>
  <c r="P4609" i="2" a="1"/>
  <c r="P4609" i="2" s="1"/>
  <c r="P3907" i="2" a="1"/>
  <c r="P3907" i="2" s="1"/>
  <c r="P3976" i="2" a="1"/>
  <c r="P3976" i="2" s="1"/>
  <c r="P6819" i="2" a="1"/>
  <c r="P6819" i="2" s="1"/>
  <c r="P6629" i="2" a="1"/>
  <c r="P6629" i="2" s="1"/>
  <c r="P2474" i="2" a="1"/>
  <c r="P2474" i="2" s="1"/>
  <c r="P4158" i="2" a="1"/>
  <c r="P4158" i="2" s="1"/>
  <c r="P70" i="2" a="1"/>
  <c r="P70" i="2" s="1"/>
  <c r="P7979" i="2" a="1"/>
  <c r="P7979" i="2" s="1"/>
  <c r="P514" i="2" a="1"/>
  <c r="P514" i="2" s="1"/>
  <c r="P3385" i="2" a="1"/>
  <c r="P3385" i="2" s="1"/>
  <c r="P7875" i="2" a="1"/>
  <c r="P7875" i="2" s="1"/>
  <c r="P1218" i="2" a="1"/>
  <c r="P1218" i="2"/>
  <c r="P8108" i="2" a="1"/>
  <c r="P8108" i="2" s="1"/>
  <c r="P9766" i="2" a="1"/>
  <c r="P9766" i="2" s="1"/>
  <c r="P3386" i="2" a="1"/>
  <c r="P3386" i="2" s="1"/>
  <c r="P9395" i="2" a="1"/>
  <c r="P9395" i="2" s="1"/>
  <c r="P7683" i="2" a="1"/>
  <c r="P7683" i="2" s="1"/>
  <c r="P481" i="2" a="1"/>
  <c r="P481" i="2" s="1"/>
  <c r="P9621" i="2" a="1"/>
  <c r="P9621" i="2" s="1"/>
  <c r="P6365" i="2" a="1"/>
  <c r="P6365" i="2" s="1"/>
  <c r="P8032" i="2" a="1"/>
  <c r="P8032" i="2" s="1"/>
  <c r="P6878" i="2" a="1"/>
  <c r="P6878" i="2" s="1"/>
  <c r="P6664" i="2" a="1"/>
  <c r="P6664" i="2" s="1"/>
  <c r="P2817" i="2" a="1"/>
  <c r="P2817" i="2" s="1"/>
  <c r="P1879" i="2" a="1"/>
  <c r="P1879" i="2" s="1"/>
  <c r="P5992" i="2" a="1"/>
  <c r="P5992" i="2" s="1"/>
  <c r="P6319" i="2" a="1"/>
  <c r="P6319" i="2" s="1"/>
  <c r="P2" i="2" a="1"/>
  <c r="P2" i="2" s="1"/>
  <c r="P6445" i="2" a="1"/>
  <c r="P6445" i="2" s="1"/>
  <c r="P6717" i="2" a="1"/>
  <c r="P6717" i="2" s="1"/>
  <c r="P1165" i="2" a="1"/>
  <c r="P1165" i="2" s="1"/>
  <c r="P8903" i="2" a="1"/>
  <c r="P8903" i="2" s="1"/>
  <c r="P4253" i="2" a="1"/>
  <c r="P4253" i="2" s="1"/>
  <c r="P2118" i="2" a="1"/>
  <c r="P2118" i="2" s="1"/>
  <c r="P7470" i="2" a="1"/>
  <c r="P7470" i="2" s="1"/>
  <c r="P2945" i="2" a="1"/>
  <c r="P2945" i="2"/>
  <c r="P3125" i="2" a="1"/>
  <c r="P3125" i="2" s="1"/>
  <c r="P321" i="2" a="1"/>
  <c r="P321" i="2" s="1"/>
  <c r="P9691" i="2" a="1"/>
  <c r="P9691" i="2" s="1"/>
  <c r="P600" i="2" a="1"/>
  <c r="P600" i="2" s="1"/>
  <c r="P5850" i="2" a="1"/>
  <c r="P5850" i="2" s="1"/>
  <c r="P582" i="2" a="1"/>
  <c r="P582" i="2" s="1"/>
  <c r="P4081" i="2" a="1"/>
  <c r="P4081" i="2" s="1"/>
  <c r="P5028" i="2" a="1"/>
  <c r="P5028" i="2" s="1"/>
  <c r="P560" i="2" a="1"/>
  <c r="P560" i="2" s="1"/>
  <c r="P3770" i="2" a="1"/>
  <c r="P3770" i="2" s="1"/>
  <c r="P5668" i="2" a="1"/>
  <c r="P5668" i="2" s="1"/>
  <c r="P5269" i="2" a="1"/>
  <c r="P5269" i="2" s="1"/>
  <c r="P5354" i="2" a="1"/>
  <c r="P5354" i="2" s="1"/>
  <c r="P6071" i="2" a="1"/>
  <c r="P6071" i="2"/>
  <c r="P3895" i="2" a="1"/>
  <c r="P3895" i="2" s="1"/>
  <c r="P8941" i="2" a="1"/>
  <c r="P8941" i="2" s="1"/>
  <c r="P7967" i="2" a="1"/>
  <c r="P7967" i="2" s="1"/>
  <c r="P4856" i="2" a="1"/>
  <c r="P4856" i="2" s="1"/>
  <c r="P5993" i="2" a="1"/>
  <c r="P5993" i="2" s="1"/>
  <c r="P6191" i="2" a="1"/>
  <c r="P6191" i="2" s="1"/>
  <c r="P1448" i="2" a="1"/>
  <c r="P1448" i="2" s="1"/>
  <c r="P1880" i="2" a="1"/>
  <c r="P1880" i="2" s="1"/>
  <c r="P1353" i="2" a="1"/>
  <c r="P1353" i="2" s="1"/>
  <c r="P202" i="2" a="1"/>
  <c r="P202" i="2"/>
  <c r="P6420" i="2" a="1"/>
  <c r="P6420" i="2" s="1"/>
  <c r="P5050" i="2" a="1"/>
  <c r="P5050" i="2" s="1"/>
  <c r="P4572" i="2" a="1"/>
  <c r="P4572" i="2" s="1"/>
  <c r="P8646" i="2" a="1"/>
  <c r="P8646" i="2" s="1"/>
  <c r="P1813" i="2" a="1"/>
  <c r="P1813" i="2" s="1"/>
  <c r="P7766" i="2" a="1"/>
  <c r="P7766" i="2"/>
  <c r="P7327" i="2" a="1"/>
  <c r="P7327" i="2" s="1"/>
  <c r="P2223" i="2" a="1"/>
  <c r="P2223" i="2" s="1"/>
  <c r="P7436" i="2" a="1"/>
  <c r="P7436" i="2" s="1"/>
  <c r="P9939" i="2" a="1"/>
  <c r="P9939" i="2" s="1"/>
  <c r="P1421" i="2" a="1"/>
  <c r="P1421" i="2" s="1"/>
  <c r="P3474" i="2" a="1"/>
  <c r="P3474" i="2" s="1"/>
  <c r="P5720" i="2" a="1"/>
  <c r="P5720" i="2" s="1"/>
  <c r="P1179" i="2" a="1"/>
  <c r="P1179" i="2" s="1"/>
  <c r="P7071" i="2" a="1"/>
  <c r="P7071" i="2" s="1"/>
  <c r="P9622" i="2" a="1"/>
  <c r="P9622" i="2" s="1"/>
  <c r="P1713" i="2" a="1"/>
  <c r="P1713" i="2" s="1"/>
  <c r="P6393" i="2" a="1"/>
  <c r="P6393" i="2" s="1"/>
  <c r="P8404" i="2" a="1"/>
  <c r="P8404" i="2" s="1"/>
  <c r="P9711" i="2" a="1"/>
  <c r="P9711" i="2" s="1"/>
  <c r="P4177" i="2" a="1"/>
  <c r="P4177" i="2" s="1"/>
  <c r="P4945" i="2" a="1"/>
  <c r="P4945" i="2" s="1"/>
  <c r="P8332" i="2" a="1"/>
  <c r="P8332" i="2" s="1"/>
  <c r="P2318" i="2" a="1"/>
  <c r="P2318" i="2" s="1"/>
  <c r="P165" i="2" a="1"/>
  <c r="P165" i="2" s="1"/>
  <c r="P428" i="2" a="1"/>
  <c r="P428" i="2" s="1"/>
  <c r="P138" i="2" a="1"/>
  <c r="P138" i="2" s="1"/>
  <c r="P3640" i="2" a="1"/>
  <c r="P3640" i="2" s="1"/>
  <c r="P8033" i="2" a="1"/>
  <c r="P8033" i="2" s="1"/>
  <c r="P7968" i="2" a="1"/>
  <c r="P7968" i="2" s="1"/>
  <c r="P561" i="2" a="1"/>
  <c r="P561" i="2" s="1"/>
  <c r="P3896" i="2" a="1"/>
  <c r="P3896" i="2" s="1"/>
  <c r="P8218" i="2" a="1"/>
  <c r="P8218" i="2" s="1"/>
  <c r="P2462" i="2" a="1"/>
  <c r="P2462" i="2"/>
  <c r="P4831" i="2" a="1"/>
  <c r="P4831" i="2" s="1"/>
  <c r="P819" i="2" a="1"/>
  <c r="P819" i="2" s="1"/>
  <c r="P4891" i="2" a="1"/>
  <c r="P4891" i="2" s="1"/>
  <c r="P9517" i="2" a="1"/>
  <c r="P9517" i="2" s="1"/>
  <c r="P6879" i="2" a="1"/>
  <c r="P6879" i="2" s="1"/>
  <c r="P7663" i="2" a="1"/>
  <c r="P7663" i="2"/>
  <c r="P7620" i="2" a="1"/>
  <c r="P7620" i="2" s="1"/>
  <c r="P5369" i="2" a="1"/>
  <c r="P5369" i="2" s="1"/>
  <c r="P1830" i="2" a="1"/>
  <c r="P1830" i="2" s="1"/>
  <c r="P5804" i="2" a="1"/>
  <c r="P5804" i="2" s="1"/>
  <c r="P6394" i="2" a="1"/>
  <c r="P6394" i="2" s="1"/>
  <c r="P7817" i="2" a="1"/>
  <c r="P7817" i="2" s="1"/>
  <c r="P878" i="2" a="1"/>
  <c r="P878" i="2" s="1"/>
  <c r="P8034" i="2" a="1"/>
  <c r="P8034" i="2" s="1"/>
  <c r="P9560" i="2" a="1"/>
  <c r="P9560" i="2" s="1"/>
  <c r="P2671" i="2" a="1"/>
  <c r="P2671" i="2" s="1"/>
  <c r="P3771" i="2" a="1"/>
  <c r="P3771" i="2" s="1"/>
  <c r="P5829" i="2" a="1"/>
  <c r="P5829" i="2" s="1"/>
  <c r="P1993" i="2" a="1"/>
  <c r="P1993" i="2" s="1"/>
  <c r="P9367" i="2" a="1"/>
  <c r="P9367" i="2" s="1"/>
  <c r="P2076" i="2" a="1"/>
  <c r="P2076" i="2" s="1"/>
  <c r="P3217" i="2" a="1"/>
  <c r="P3217" i="2" s="1"/>
  <c r="P2991" i="2" a="1"/>
  <c r="P2991" i="2" s="1"/>
  <c r="P380" i="2" a="1"/>
  <c r="P380" i="2" s="1"/>
  <c r="P3591" i="2" a="1"/>
  <c r="P3591" i="2" s="1"/>
  <c r="P3674" i="2" a="1"/>
  <c r="P3674" i="2" s="1"/>
  <c r="P4234" i="2" a="1"/>
  <c r="P4234" i="2" s="1"/>
  <c r="P8876" i="2" a="1"/>
  <c r="P8876" i="2" s="1"/>
  <c r="P772" i="2" a="1"/>
  <c r="P772" i="2" s="1"/>
  <c r="P9530" i="2" a="1"/>
  <c r="P9530" i="2" s="1"/>
  <c r="P879" i="2" a="1"/>
  <c r="P879" i="2" s="1"/>
  <c r="P2049" i="2" a="1"/>
  <c r="P2049" i="2" s="1"/>
  <c r="P9841" i="2" a="1"/>
  <c r="P9841" i="2" s="1"/>
  <c r="P1302" i="2" a="1"/>
  <c r="P1302" i="2" s="1"/>
  <c r="P2505" i="2" a="1"/>
  <c r="P2505" i="2" s="1"/>
  <c r="P7621" i="2" a="1"/>
  <c r="P7621" i="2" s="1"/>
  <c r="P141" i="2" a="1"/>
  <c r="P141" i="2" s="1"/>
  <c r="P6309" i="2" a="1"/>
  <c r="P6309" i="2" s="1"/>
  <c r="P4759" i="2" a="1"/>
  <c r="P4759" i="2" s="1"/>
  <c r="P4946" i="2" a="1"/>
  <c r="P4946" i="2"/>
  <c r="P3536" i="2" a="1"/>
  <c r="P3536" i="2" s="1"/>
  <c r="P3039" i="2" a="1"/>
  <c r="P3039" i="2" s="1"/>
  <c r="P5721" i="2" a="1"/>
  <c r="P5721" i="2" s="1"/>
  <c r="P7328" i="2" a="1"/>
  <c r="P7328" i="2" s="1"/>
  <c r="P9960" i="2" a="1"/>
  <c r="P9960" i="2" s="1"/>
  <c r="P460" i="2" a="1"/>
  <c r="P460" i="2"/>
  <c r="P3662" i="2" a="1"/>
  <c r="P3662" i="2" s="1"/>
  <c r="P8762" i="2" a="1"/>
  <c r="P8762" i="2" s="1"/>
  <c r="P322" i="2" a="1"/>
  <c r="P322" i="2" s="1"/>
  <c r="P2917" i="2" a="1"/>
  <c r="P2917" i="2" s="1"/>
  <c r="P8706" i="2" a="1"/>
  <c r="P8706" i="2" s="1"/>
  <c r="P5370" i="2" a="1"/>
  <c r="P5370" i="2" s="1"/>
  <c r="P4918" i="2" a="1"/>
  <c r="P4918" i="2" s="1"/>
  <c r="P7392" i="2" a="1"/>
  <c r="P7392" i="2" s="1"/>
  <c r="P4719" i="2" a="1"/>
  <c r="P4719" i="2" s="1"/>
  <c r="P4124" i="2" a="1"/>
  <c r="P4124" i="2" s="1"/>
  <c r="P6539" i="2" a="1"/>
  <c r="P6539" i="2" s="1"/>
  <c r="P9396" i="2" a="1"/>
  <c r="P9396" i="2" s="1"/>
  <c r="P5228" i="2" a="1"/>
  <c r="P5228" i="2" s="1"/>
  <c r="P277" i="2" a="1"/>
  <c r="P277" i="2" s="1"/>
  <c r="P5539" i="2" a="1"/>
  <c r="P5539" i="2" s="1"/>
  <c r="P8125" i="2" a="1"/>
  <c r="P8125" i="2" s="1"/>
  <c r="P4970" i="2" a="1"/>
  <c r="P4970" i="2" s="1"/>
  <c r="P5130" i="2" a="1"/>
  <c r="P5130" i="2"/>
  <c r="P1624" i="2" a="1"/>
  <c r="P1624" i="2" s="1"/>
  <c r="P5143" i="2" a="1"/>
  <c r="P5143" i="2" s="1"/>
  <c r="P8452" i="2" a="1"/>
  <c r="P8452" i="2" s="1"/>
  <c r="P2351" i="2" a="1"/>
  <c r="P2351" i="2" s="1"/>
  <c r="P4689" i="2" a="1"/>
  <c r="P4689" i="2" s="1"/>
  <c r="P8647" i="2" a="1"/>
  <c r="P8647" i="2" s="1"/>
  <c r="P7889" i="2" a="1"/>
  <c r="P7889" i="2" s="1"/>
  <c r="P8688" i="2" a="1"/>
  <c r="P8688" i="2" s="1"/>
  <c r="P9201" i="2" a="1"/>
  <c r="P9201" i="2" s="1"/>
  <c r="P7153" i="2" a="1"/>
  <c r="P7153" i="2" s="1"/>
  <c r="P839" i="2" a="1"/>
  <c r="P839" i="2" s="1"/>
  <c r="P859" i="2" a="1"/>
  <c r="P859" i="2" s="1"/>
  <c r="P2549" i="2" a="1"/>
  <c r="P2549" i="2" s="1"/>
  <c r="P1702" i="2" a="1"/>
  <c r="P1702" i="2" s="1"/>
  <c r="P6230" i="2" a="1"/>
  <c r="P6230" i="2" s="1"/>
  <c r="P7460" i="2" a="1"/>
  <c r="P7460" i="2" s="1"/>
  <c r="P1458" i="2" a="1"/>
  <c r="P1458" i="2" s="1"/>
  <c r="P8861" i="2" a="1"/>
  <c r="P8861" i="2" s="1"/>
  <c r="P6857" i="2" a="1"/>
  <c r="P6857" i="2" s="1"/>
  <c r="P3997" i="2" a="1"/>
  <c r="P3997" i="2" s="1"/>
  <c r="P2214" i="2" a="1"/>
  <c r="P2214" i="2" s="1"/>
  <c r="P3202" i="2" a="1"/>
  <c r="P3202" i="2"/>
  <c r="P8915" i="2" a="1"/>
  <c r="P8915" i="2" s="1"/>
  <c r="P574" i="2" a="1"/>
  <c r="P574" i="2"/>
  <c r="P7418" i="2" a="1"/>
  <c r="P7418" i="2" s="1"/>
  <c r="P1585" i="2" a="1"/>
  <c r="P1585" i="2" s="1"/>
  <c r="P1062" i="2" a="1"/>
  <c r="P1062" i="2" s="1"/>
  <c r="P5884" i="2" a="1"/>
  <c r="P5884" i="2" s="1"/>
  <c r="P9344" i="2" a="1"/>
  <c r="P9344" i="2" s="1"/>
  <c r="P7041" i="2" a="1"/>
  <c r="P7041" i="2" s="1"/>
  <c r="P3450" i="2" a="1"/>
  <c r="P3450" i="2" s="1"/>
  <c r="P3623" i="2" a="1"/>
  <c r="P3623" i="2" s="1"/>
  <c r="P8219" i="2" a="1"/>
  <c r="P8219" i="2" s="1"/>
  <c r="P3955" i="2" a="1"/>
  <c r="P3955" i="2" s="1"/>
  <c r="P7483" i="2" a="1"/>
  <c r="P7483" i="2" s="1"/>
  <c r="P1791" i="2" a="1"/>
  <c r="P1791" i="2" s="1"/>
  <c r="P3115" i="2" a="1"/>
  <c r="P3115" i="2" s="1"/>
  <c r="P6274" i="2" a="1"/>
  <c r="P6274" i="2" s="1"/>
  <c r="P7566" i="2" a="1"/>
  <c r="P7566" i="2" s="1"/>
  <c r="P860" i="2" a="1"/>
  <c r="P860" i="2" s="1"/>
  <c r="P2084" i="2" a="1"/>
  <c r="P2084" i="2" s="1"/>
  <c r="P4610" i="2" a="1"/>
  <c r="P4610" i="2" s="1"/>
  <c r="P2352" i="2" a="1"/>
  <c r="P2352" i="2" s="1"/>
  <c r="P9827" i="2" a="1"/>
  <c r="P9827" i="2" s="1"/>
  <c r="P7512" i="2" a="1"/>
  <c r="P7512" i="2" s="1"/>
  <c r="P911" i="2" a="1"/>
  <c r="P911" i="2" s="1"/>
  <c r="P7285" i="2" a="1"/>
  <c r="P7285" i="2" s="1"/>
  <c r="P4216" i="2" a="1"/>
  <c r="P4216" i="2" s="1"/>
  <c r="P7935" i="2" a="1"/>
  <c r="P7935" i="2" s="1"/>
  <c r="P2871" i="2" a="1"/>
  <c r="P2871" i="2" s="1"/>
  <c r="P7231" i="2" a="1"/>
  <c r="P7231" i="2" s="1"/>
  <c r="P9072" i="2" a="1"/>
  <c r="P9072" i="2" s="1"/>
  <c r="P8763" i="2" a="1"/>
  <c r="P8763" i="2" s="1"/>
  <c r="P2252" i="2" a="1"/>
  <c r="P2252" i="2"/>
  <c r="P6192" i="2" a="1"/>
  <c r="P6192" i="2" s="1"/>
  <c r="P9085" i="2" a="1"/>
  <c r="P9085" i="2"/>
  <c r="P4880" i="2" a="1"/>
  <c r="P4880" i="2" s="1"/>
  <c r="P2931" i="2" a="1"/>
  <c r="P2931" i="2" s="1"/>
  <c r="P4490" i="2" a="1"/>
  <c r="P4490" i="2" s="1"/>
  <c r="P4453" i="2" a="1"/>
  <c r="P4453" i="2" s="1"/>
  <c r="P3249" i="2" a="1"/>
  <c r="P3249" i="2" s="1"/>
  <c r="P4045" i="2" a="1"/>
  <c r="P4045" i="2" s="1"/>
  <c r="P5326" i="2" a="1"/>
  <c r="P5326" i="2" s="1"/>
  <c r="P9623" i="2" a="1"/>
  <c r="P9623" i="2" s="1"/>
  <c r="P3190" i="2" a="1"/>
  <c r="P3190" i="2" s="1"/>
  <c r="P9642" i="2" a="1"/>
  <c r="P9642" i="2" s="1"/>
  <c r="P24" i="2" a="1"/>
  <c r="P24" i="2" s="1"/>
  <c r="P388" i="2" a="1"/>
  <c r="P388" i="2" s="1"/>
  <c r="P4892" i="2" a="1"/>
  <c r="P4892" i="2" s="1"/>
  <c r="P3027" i="2" a="1"/>
  <c r="P3027" i="2" s="1"/>
  <c r="P706" i="2" a="1"/>
  <c r="P706" i="2" s="1"/>
  <c r="P9721" i="2" a="1"/>
  <c r="P9721" i="2" s="1"/>
  <c r="P1219" i="2" a="1"/>
  <c r="P1219" i="2" s="1"/>
  <c r="P3126" i="2" a="1"/>
  <c r="P3126" i="2" s="1"/>
  <c r="P351" i="2" a="1"/>
  <c r="P351" i="2" s="1"/>
  <c r="P9133" i="2" a="1"/>
  <c r="P9133" i="2" s="1"/>
  <c r="P3203" i="2" a="1"/>
  <c r="P3203" i="2" s="1"/>
  <c r="P8543" i="2" a="1"/>
  <c r="P8543" i="2" s="1"/>
  <c r="P3601" i="2" a="1"/>
  <c r="P3601" i="2" s="1"/>
  <c r="P4544" i="2" a="1"/>
  <c r="P4544" i="2" s="1"/>
  <c r="P5201" i="2" a="1"/>
  <c r="P5201" i="2" s="1"/>
  <c r="P3277" i="2" a="1"/>
  <c r="P3277" i="2" s="1"/>
  <c r="P1252" i="2" a="1"/>
  <c r="P1252" i="2" s="1"/>
  <c r="P369" i="2" a="1"/>
  <c r="P369" i="2" s="1"/>
  <c r="P2748" i="2" a="1"/>
  <c r="P2748" i="2" s="1"/>
  <c r="P4429" i="2" a="1"/>
  <c r="P4429" i="2"/>
  <c r="P7232" i="2" a="1"/>
  <c r="P7232" i="2" s="1"/>
  <c r="P5669" i="2" a="1"/>
  <c r="P5669" i="2"/>
  <c r="P9701" i="2" a="1"/>
  <c r="P9701" i="2" s="1"/>
  <c r="P8636" i="2" a="1"/>
  <c r="P8636" i="2" s="1"/>
  <c r="P1290" i="2" a="1"/>
  <c r="P1290" i="2" s="1"/>
  <c r="P2153" i="2" a="1"/>
  <c r="P2153" i="2" s="1"/>
  <c r="P6369" i="2" a="1"/>
  <c r="P6369" i="2" s="1"/>
  <c r="P7313" i="2" a="1"/>
  <c r="P7313" i="2" s="1"/>
  <c r="P4046" i="2" a="1"/>
  <c r="P4046" i="2" s="1"/>
  <c r="P6456" i="2" a="1"/>
  <c r="P6456" i="2" s="1"/>
  <c r="P9589" i="2" a="1"/>
  <c r="P9589" i="2" s="1"/>
  <c r="P9213" i="2" a="1"/>
  <c r="P9213" i="2" s="1"/>
  <c r="P6488" i="2" a="1"/>
  <c r="P6488" i="2" s="1"/>
  <c r="P4217" i="2" a="1"/>
  <c r="P4217" i="2" s="1"/>
  <c r="P1201" i="2" a="1"/>
  <c r="P1201" i="2" s="1"/>
  <c r="P3076" i="2" a="1"/>
  <c r="P3076" i="2" s="1"/>
  <c r="P203" i="2" a="1"/>
  <c r="P203" i="2" s="1"/>
  <c r="P8145" i="2" a="1"/>
  <c r="P8145" i="2" s="1"/>
  <c r="P7471" i="2" a="1"/>
  <c r="P7471" i="2" s="1"/>
  <c r="P2749" i="2" a="1"/>
  <c r="P2749" i="2" s="1"/>
  <c r="P7472" i="2" a="1"/>
  <c r="P7472" i="2" s="1"/>
  <c r="P5202" i="2" a="1"/>
  <c r="P5202" i="2" s="1"/>
  <c r="P7114" i="2" a="1"/>
  <c r="P7114" i="2" s="1"/>
  <c r="P6991" i="2" a="1"/>
  <c r="P6991" i="2" s="1"/>
  <c r="P820" i="2" a="1"/>
  <c r="P820" i="2" s="1"/>
  <c r="P132" i="2" a="1"/>
  <c r="P132" i="2" s="1"/>
  <c r="P4198" i="2" a="1"/>
  <c r="P4198" i="2" s="1"/>
  <c r="P912" i="2" a="1"/>
  <c r="P912" i="2" s="1"/>
  <c r="P1657" i="2" a="1"/>
  <c r="P1657" i="2" s="1"/>
  <c r="P1792" i="2" a="1"/>
  <c r="P1792" i="2" s="1"/>
  <c r="P2486" i="2" a="1"/>
  <c r="P2486" i="2" s="1"/>
  <c r="P9783" i="2" a="1"/>
  <c r="P9783" i="2"/>
  <c r="P4500" i="2" a="1"/>
  <c r="P4500" i="2" s="1"/>
  <c r="P8485" i="2" a="1"/>
  <c r="P8485" i="2"/>
  <c r="P5101" i="2" a="1"/>
  <c r="P5101" i="2" s="1"/>
  <c r="P2050" i="2" a="1"/>
  <c r="P2050" i="2" s="1"/>
  <c r="P3857" i="2" a="1"/>
  <c r="P3857" i="2" s="1"/>
  <c r="P7984" i="2" a="1"/>
  <c r="P7984" i="2" s="1"/>
  <c r="P2678" i="2" a="1"/>
  <c r="P2678" i="2" s="1"/>
  <c r="P5569" i="2" a="1"/>
  <c r="P5569" i="2" s="1"/>
  <c r="P4956" i="2" a="1"/>
  <c r="P4956" i="2" s="1"/>
  <c r="P3097" i="2" a="1"/>
  <c r="P3097" i="2" s="1"/>
  <c r="P6949" i="2" a="1"/>
  <c r="P6949" i="2" s="1"/>
  <c r="P5420" i="2" a="1"/>
  <c r="P5420" i="2" s="1"/>
  <c r="P3848" i="2" a="1"/>
  <c r="P3848" i="2" s="1"/>
  <c r="P7739" i="2" a="1"/>
  <c r="P7739" i="2" s="1"/>
  <c r="P9313" i="2" a="1"/>
  <c r="P9313" i="2" s="1"/>
  <c r="P7184" i="2" a="1"/>
  <c r="P7184" i="2" s="1"/>
  <c r="P1960" i="2" a="1"/>
  <c r="P1960" i="2" s="1"/>
  <c r="P8707" i="2" a="1"/>
  <c r="P8707" i="2" s="1"/>
  <c r="P2253" i="2" a="1"/>
  <c r="P2253" i="2" s="1"/>
  <c r="P9803" i="2" a="1"/>
  <c r="P9803" i="2" s="1"/>
  <c r="P1063" i="2" a="1"/>
  <c r="P1063" i="2" s="1"/>
  <c r="P8384" i="2" a="1"/>
  <c r="P8384" i="2" s="1"/>
  <c r="P8923" i="2" a="1"/>
  <c r="P8923" i="2" s="1"/>
  <c r="P2327" i="2" a="1"/>
  <c r="P2327" i="2" s="1"/>
  <c r="P9314" i="2" a="1"/>
  <c r="P9314" i="2" s="1"/>
  <c r="P1971" i="2" a="1"/>
  <c r="P1971" i="2" s="1"/>
  <c r="P7525" i="2" a="1"/>
  <c r="P7525" i="2" s="1"/>
  <c r="P1354" i="2" a="1"/>
  <c r="P1354" i="2" s="1"/>
  <c r="P2509" i="2" a="1"/>
  <c r="P2509" i="2" s="1"/>
  <c r="P3163" i="2" a="1"/>
  <c r="P3163" i="2"/>
  <c r="P4573" i="2" a="1"/>
  <c r="P4573" i="2" s="1"/>
  <c r="P2184" i="2" a="1"/>
  <c r="P2184" i="2" s="1"/>
  <c r="P8320" i="2" a="1"/>
  <c r="P8320" i="2" s="1"/>
  <c r="P3735" i="2" a="1"/>
  <c r="P3735" i="2" s="1"/>
  <c r="P9849" i="2" a="1"/>
  <c r="P9849" i="2" s="1"/>
  <c r="P9649" i="2" a="1"/>
  <c r="P9649" i="2" s="1"/>
  <c r="P2066" i="2" a="1"/>
  <c r="P2066" i="2" s="1"/>
  <c r="P7144" i="2" a="1"/>
  <c r="P7144" i="2" s="1"/>
  <c r="P46" i="2" a="1"/>
  <c r="P46" i="2" s="1"/>
  <c r="P575" i="2" a="1"/>
  <c r="P575" i="2"/>
  <c r="P7809" i="2" a="1"/>
  <c r="P7809" i="2" s="1"/>
  <c r="P5791" i="2" a="1"/>
  <c r="P5791" i="2" s="1"/>
  <c r="P2679" i="2" a="1"/>
  <c r="P2679" i="2" s="1"/>
  <c r="P1901" i="2" a="1"/>
  <c r="P1901" i="2" s="1"/>
  <c r="P8825" i="2" a="1"/>
  <c r="P8825" i="2" s="1"/>
  <c r="P3930" i="2" a="1"/>
  <c r="P3930" i="2"/>
  <c r="P9501" i="2" a="1"/>
  <c r="P9501" i="2" s="1"/>
  <c r="P9502" i="2" a="1"/>
  <c r="P9502" i="2" s="1"/>
  <c r="P8927" i="2" a="1"/>
  <c r="P8927" i="2" s="1"/>
  <c r="P8667" i="2" a="1"/>
  <c r="P8667" i="2" s="1"/>
  <c r="P8996" i="2" a="1"/>
  <c r="P8996" i="2" s="1"/>
  <c r="P8321" i="2" a="1"/>
  <c r="P8321" i="2" s="1"/>
  <c r="P3191" i="2" a="1"/>
  <c r="P3191" i="2" s="1"/>
  <c r="P1166" i="2" a="1"/>
  <c r="P1166" i="2" s="1"/>
  <c r="P4266" i="2" a="1"/>
  <c r="P4266" i="2" s="1"/>
  <c r="P9281" i="2" a="1"/>
  <c r="P9281" i="2" s="1"/>
  <c r="P3105" i="2" a="1"/>
  <c r="P3105" i="2" s="1"/>
  <c r="P8146" i="2" a="1"/>
  <c r="P8146" i="2" s="1"/>
  <c r="P7215" i="2" a="1"/>
  <c r="P7215" i="2" s="1"/>
  <c r="P5229" i="2" a="1"/>
  <c r="P5229" i="2" s="1"/>
  <c r="P4025" i="2" a="1"/>
  <c r="P4025" i="2" s="1"/>
  <c r="P286" i="2" a="1"/>
  <c r="P286" i="2" s="1"/>
  <c r="P8206" i="2" a="1"/>
  <c r="P8206" i="2" s="1"/>
  <c r="P2680" i="2" a="1"/>
  <c r="P2680" i="2"/>
  <c r="P2992" i="2" a="1"/>
  <c r="P2992" i="2" s="1"/>
  <c r="P7095" i="2" a="1"/>
  <c r="P7095" i="2" s="1"/>
  <c r="P5465" i="2" a="1"/>
  <c r="P5465" i="2" s="1"/>
  <c r="P6858" i="2" a="1"/>
  <c r="P6858" i="2" s="1"/>
  <c r="P8581" i="2" a="1"/>
  <c r="P8581" i="2" s="1"/>
  <c r="P1459" i="2" a="1"/>
  <c r="P1459" i="2" s="1"/>
  <c r="P2196" i="2" a="1"/>
  <c r="P2196" i="2" s="1"/>
  <c r="P666" i="2" a="1"/>
  <c r="P666" i="2" s="1"/>
  <c r="P5278" i="2" a="1"/>
  <c r="P5278" i="2" s="1"/>
  <c r="P4919" i="2" a="1"/>
  <c r="P4919" i="2"/>
  <c r="P2119" i="2" a="1"/>
  <c r="P2119" i="2" s="1"/>
  <c r="P7286" i="2" a="1"/>
  <c r="P7286" i="2" s="1"/>
  <c r="P2008" i="2" a="1"/>
  <c r="P2008" i="2" s="1"/>
  <c r="P5169" i="2" a="1"/>
  <c r="P5169" i="2" s="1"/>
  <c r="P7264" i="2" a="1"/>
  <c r="P7264" i="2" s="1"/>
  <c r="P9899" i="2" a="1"/>
  <c r="P9899" i="2" s="1"/>
  <c r="P6581" i="2" a="1"/>
  <c r="P6581" i="2" s="1"/>
  <c r="P2129" i="2" a="1"/>
  <c r="P2129" i="2" s="1"/>
  <c r="P9754" i="2" a="1"/>
  <c r="P9754" i="2" s="1"/>
  <c r="P9115" i="2" a="1"/>
  <c r="P9115" i="2" s="1"/>
  <c r="P7369" i="2" a="1"/>
  <c r="P7369" i="2" s="1"/>
  <c r="P2923" i="2" a="1"/>
  <c r="P2923" i="2" s="1"/>
  <c r="P7951" i="2" a="1"/>
  <c r="P7951" i="2" s="1"/>
  <c r="P5830" i="2" a="1"/>
  <c r="P5830" i="2" s="1"/>
  <c r="P5389" i="2" a="1"/>
  <c r="P5389" i="2" s="1"/>
  <c r="P8826" i="2" a="1"/>
  <c r="P8826" i="2" s="1"/>
  <c r="P9828" i="2" a="1"/>
  <c r="P9828" i="2" s="1"/>
  <c r="P336" i="2" a="1"/>
  <c r="P336" i="2" s="1"/>
  <c r="P3550" i="2" a="1"/>
  <c r="P3550" i="2" s="1"/>
  <c r="P4223" i="2" a="1"/>
  <c r="P4223" i="2"/>
  <c r="P6848" i="2" a="1"/>
  <c r="P6848" i="2" s="1"/>
  <c r="P9237" i="2" a="1"/>
  <c r="P9237" i="2" s="1"/>
  <c r="P3145" i="2" a="1"/>
  <c r="P3145" i="2"/>
  <c r="P6242" i="2" a="1"/>
  <c r="P6242" i="2" s="1"/>
  <c r="P3298" i="2" a="1"/>
  <c r="P3298" i="2" s="1"/>
  <c r="P8283" i="2" a="1"/>
  <c r="P8283" i="2" s="1"/>
  <c r="P1326" i="2" a="1"/>
  <c r="P1326" i="2" s="1"/>
  <c r="P3134" i="2" a="1"/>
  <c r="P3134" i="2" s="1"/>
  <c r="P2319" i="2" a="1"/>
  <c r="P2319" i="2" s="1"/>
  <c r="P8728" i="2" a="1"/>
  <c r="P8728" i="2" s="1"/>
  <c r="P8742" i="2" a="1"/>
  <c r="P8742" i="2" s="1"/>
  <c r="P6193" i="2" a="1"/>
  <c r="P6193" i="2" s="1"/>
  <c r="P6231" i="2" a="1"/>
  <c r="P6231" i="2" s="1"/>
  <c r="P8035" i="2" a="1"/>
  <c r="P8035" i="2" s="1"/>
  <c r="P7419" i="2" a="1"/>
  <c r="P7419" i="2" s="1"/>
  <c r="P1703" i="2" a="1"/>
  <c r="P1703" i="2" s="1"/>
  <c r="P7145" i="2" a="1"/>
  <c r="P7145" i="2" s="1"/>
  <c r="P5839" i="2" a="1"/>
  <c r="P5839" i="2" s="1"/>
  <c r="P2085" i="2" a="1"/>
  <c r="P2085" i="2" s="1"/>
  <c r="P9736" i="2" a="1"/>
  <c r="P9736" i="2" s="1"/>
  <c r="P8453" i="2" a="1"/>
  <c r="P8453" i="2" s="1"/>
  <c r="P9269" i="2" a="1"/>
  <c r="P9269" i="2" s="1"/>
  <c r="P5010" i="2" a="1"/>
  <c r="P5010" i="2" s="1"/>
  <c r="P7185" i="2" a="1"/>
  <c r="P7185" i="2" s="1"/>
  <c r="P2374" i="2" a="1"/>
  <c r="P2374" i="2" s="1"/>
  <c r="P3250" i="2" a="1"/>
  <c r="P3250" i="2" s="1"/>
  <c r="P6745" i="2" a="1"/>
  <c r="P6745" i="2" s="1"/>
  <c r="P3736" i="2" a="1"/>
  <c r="P3736" i="2" s="1"/>
  <c r="P3230" i="2" a="1"/>
  <c r="P3230" i="2" s="1"/>
  <c r="P2962" i="2" a="1"/>
  <c r="P2962" i="2" s="1"/>
  <c r="P9900" i="2" a="1"/>
  <c r="P9900" i="2" s="1"/>
  <c r="P3628" i="2" a="1"/>
  <c r="P3628" i="2" s="1"/>
  <c r="P3998" i="2" a="1"/>
  <c r="P3998" i="2" s="1"/>
  <c r="P6599" i="2" a="1"/>
  <c r="P6599" i="2" s="1"/>
  <c r="P795" i="2" a="1"/>
  <c r="P795" i="2" s="1"/>
  <c r="P3684" i="2" a="1"/>
  <c r="P3684" i="2" s="1"/>
  <c r="P3612" i="2" a="1"/>
  <c r="P3612" i="2" s="1"/>
  <c r="P2724" i="2" a="1"/>
  <c r="P2724" i="2" s="1"/>
  <c r="P6600" i="2" a="1"/>
  <c r="P6600" i="2" s="1"/>
  <c r="P7096" i="2" a="1"/>
  <c r="P7096" i="2" s="1"/>
  <c r="P8805" i="2" a="1"/>
  <c r="P8805" i="2" s="1"/>
  <c r="P3663" i="2" a="1"/>
  <c r="P3663" i="2" s="1"/>
  <c r="P2273" i="2" a="1"/>
  <c r="P2273" i="2" s="1"/>
  <c r="P2806" i="2" a="1"/>
  <c r="P2806" i="2" s="1"/>
  <c r="P2681" i="2" a="1"/>
  <c r="P2681" i="2" s="1"/>
  <c r="P3218" i="2" a="1"/>
  <c r="P3218" i="2" s="1"/>
  <c r="P4934" i="2" a="1"/>
  <c r="P4934" i="2" s="1"/>
  <c r="P182" i="2" a="1"/>
  <c r="P182" i="2" s="1"/>
  <c r="P8904" i="2" a="1"/>
  <c r="P8904" i="2" s="1"/>
  <c r="P6950" i="2" a="1"/>
  <c r="P6950" i="2" s="1"/>
  <c r="P358" i="2" a="1"/>
  <c r="P358" i="2" s="1"/>
  <c r="P8942" i="2" a="1"/>
  <c r="P8942" i="2" s="1"/>
  <c r="P6625" i="2" a="1"/>
  <c r="P6625" i="2" s="1"/>
  <c r="P6696" i="2" a="1"/>
  <c r="P6696" i="2" s="1"/>
  <c r="P4611" i="2" a="1"/>
  <c r="P4611" i="2" s="1"/>
  <c r="P2407" i="2" a="1"/>
  <c r="P2407" i="2" s="1"/>
  <c r="P2093" i="2" a="1"/>
  <c r="P2093" i="2" s="1"/>
  <c r="P4093" i="2" a="1"/>
  <c r="P4093" i="2" s="1"/>
  <c r="P7653" i="2" a="1"/>
  <c r="P7653" i="2" s="1"/>
  <c r="P8721" i="2" a="1"/>
  <c r="P8721" i="2" s="1"/>
  <c r="P898" i="2" a="1"/>
  <c r="P898" i="2" s="1"/>
  <c r="P2141" i="2" a="1"/>
  <c r="P2141" i="2" s="1"/>
  <c r="P3999" i="2" a="1"/>
  <c r="P3999" i="2" s="1"/>
  <c r="P5243" i="2" a="1"/>
  <c r="P5243" i="2" s="1"/>
  <c r="P8357" i="2" a="1"/>
  <c r="P8357" i="2" s="1"/>
  <c r="P601" i="2" a="1"/>
  <c r="P601" i="2" s="1"/>
  <c r="P985" i="2" a="1"/>
  <c r="P985" i="2" s="1"/>
  <c r="P933" i="2" a="1"/>
  <c r="P933" i="2" s="1"/>
  <c r="P1422" i="2" a="1"/>
  <c r="P1422" i="2" s="1"/>
  <c r="P2617" i="2" a="1"/>
  <c r="P2617" i="2" s="1"/>
  <c r="P5102" i="2" a="1"/>
  <c r="P5102" i="2" s="1"/>
  <c r="P9986" i="2" a="1"/>
  <c r="P9986" i="2" s="1"/>
  <c r="P6148" i="2" a="1"/>
  <c r="P6148" i="2" s="1"/>
  <c r="P8266" i="2" a="1"/>
  <c r="P8266" i="2" s="1"/>
  <c r="P8086" i="2" a="1"/>
  <c r="P8086" i="2" s="1"/>
  <c r="P3781" i="2" a="1"/>
  <c r="P3781" i="2" s="1"/>
  <c r="P679" i="2" a="1"/>
  <c r="P679" i="2" s="1"/>
  <c r="P9842" i="2" a="1"/>
  <c r="P9842" i="2" s="1"/>
  <c r="P5406" i="2" a="1"/>
  <c r="P5406" i="2" s="1"/>
  <c r="P6582" i="2" a="1"/>
  <c r="P6582" i="2" s="1"/>
  <c r="P2618" i="2" a="1"/>
  <c r="P2618" i="2" s="1"/>
  <c r="P5355" i="2" a="1"/>
  <c r="P5355" i="2" s="1"/>
  <c r="P4522" i="2" a="1"/>
  <c r="P4522" i="2" s="1"/>
  <c r="P440" i="2" a="1"/>
  <c r="P440" i="2" s="1"/>
  <c r="P2993" i="2" a="1"/>
  <c r="P2993" i="2" s="1"/>
  <c r="P5792" i="2" a="1"/>
  <c r="P5792" i="2" s="1"/>
  <c r="P4594" i="2" a="1"/>
  <c r="P4594" i="2" s="1"/>
  <c r="P9073" i="2" a="1"/>
  <c r="P9073" i="2" s="1"/>
  <c r="P6984" i="2" a="1"/>
  <c r="P6984" i="2" s="1"/>
  <c r="P7097" i="2" a="1"/>
  <c r="P7097" i="2" s="1"/>
  <c r="P7654" i="2" a="1"/>
  <c r="P7654" i="2" s="1"/>
  <c r="P7789" i="2" a="1"/>
  <c r="P7789" i="2" s="1"/>
  <c r="P9116" i="2" a="1"/>
  <c r="P9116" i="2" s="1"/>
  <c r="P309" i="2" a="1"/>
  <c r="P309" i="2" s="1"/>
  <c r="P9755" i="2" a="1"/>
  <c r="P9755" i="2" s="1"/>
  <c r="P8228" i="2" a="1"/>
  <c r="P8228" i="2" s="1"/>
  <c r="P495" i="2" a="1"/>
  <c r="P495" i="2" s="1"/>
  <c r="P5080" i="2" a="1"/>
  <c r="P5080" i="2" s="1"/>
  <c r="P9378" i="2" a="1"/>
  <c r="P9378" i="2" s="1"/>
  <c r="P6500" i="2" a="1"/>
  <c r="P6500" i="2" s="1"/>
  <c r="P3946" i="2" a="1"/>
  <c r="P3946" i="2" s="1"/>
  <c r="P7196" i="2" a="1"/>
  <c r="P7196" i="2" s="1"/>
  <c r="P3983" i="2" a="1"/>
  <c r="P3983" i="2" s="1"/>
  <c r="P57" i="2" a="1"/>
  <c r="P57" i="2" s="1"/>
  <c r="P4159" i="2" a="1"/>
  <c r="P4159" i="2" s="1"/>
  <c r="P2884" i="2" a="1"/>
  <c r="P2884" i="2" s="1"/>
  <c r="P7084" i="2" a="1"/>
  <c r="P7084" i="2" s="1"/>
  <c r="P1064" i="2" a="1"/>
  <c r="P1064" i="2" s="1"/>
  <c r="P6790" i="2" a="1"/>
  <c r="P6790" i="2" s="1"/>
  <c r="P4501" i="2" a="1"/>
  <c r="P4501" i="2" s="1"/>
  <c r="P7204" i="2" a="1"/>
  <c r="P7204" i="2" s="1"/>
  <c r="P8623" i="2" a="1"/>
  <c r="P8623" i="2" s="1"/>
  <c r="P8849" i="2" a="1"/>
  <c r="P8849" i="2" s="1"/>
  <c r="P4033" i="2" a="1"/>
  <c r="P4033" i="2" s="1"/>
  <c r="P5144" i="2" a="1"/>
  <c r="P5144" i="2" s="1"/>
  <c r="P7314" i="2" a="1"/>
  <c r="P7314" i="2" s="1"/>
  <c r="P9737" i="2" a="1"/>
  <c r="P9737" i="2" s="1"/>
  <c r="P2353" i="2" a="1"/>
  <c r="P2353" i="2" s="1"/>
  <c r="P9397" i="2" a="1"/>
  <c r="P9397" i="2" s="1"/>
  <c r="P3885" i="2" a="1"/>
  <c r="P3885" i="2" s="1"/>
  <c r="P5747" i="2" a="1"/>
  <c r="P5747" i="2" s="1"/>
  <c r="P91" i="2" a="1"/>
  <c r="P91" i="2" s="1"/>
  <c r="P9927" i="2" a="1"/>
  <c r="P9927" i="2" s="1"/>
  <c r="P429" i="2" a="1"/>
  <c r="P429" i="2" s="1"/>
  <c r="P5341" i="2" a="1"/>
  <c r="P5341" i="2" s="1"/>
  <c r="P8474" i="2" a="1"/>
  <c r="P8474" i="2" s="1"/>
  <c r="P7818" i="2" a="1"/>
  <c r="P7818" i="2" s="1"/>
  <c r="P9784" i="2" a="1"/>
  <c r="P9784" i="2" s="1"/>
  <c r="P1586" i="2" a="1"/>
  <c r="P1586" i="2" s="1"/>
  <c r="P5310" i="2" a="1"/>
  <c r="P5310" i="2" s="1"/>
  <c r="P8109" i="2" a="1"/>
  <c r="P8109" i="2" s="1"/>
  <c r="P5029" i="2" a="1"/>
  <c r="P5029" i="2" s="1"/>
  <c r="P522" i="2" a="1"/>
  <c r="P522" i="2" s="1"/>
  <c r="P92" i="2" a="1"/>
  <c r="P92" i="2" s="1"/>
  <c r="P7329" i="2" a="1"/>
  <c r="P7329" i="2" s="1"/>
  <c r="P1156" i="2" a="1"/>
  <c r="P1156" i="2" s="1"/>
  <c r="P9202" i="2" a="1"/>
  <c r="P9202" i="2" s="1"/>
  <c r="P2750" i="2" a="1"/>
  <c r="P2750" i="2" s="1"/>
  <c r="P3743" i="2" a="1"/>
  <c r="P3743" i="2" s="1"/>
  <c r="P6746" i="2" a="1"/>
  <c r="P6746" i="2" s="1"/>
  <c r="P8637" i="2" a="1"/>
  <c r="P8637" i="2" s="1"/>
  <c r="P4652" i="2" a="1"/>
  <c r="P4652" i="2" s="1"/>
  <c r="P3650" i="2" a="1"/>
  <c r="P3650" i="2" s="1"/>
  <c r="P1046" i="2" a="1"/>
  <c r="P1046" i="2" s="1"/>
  <c r="P3268" i="2" a="1"/>
  <c r="P3268" i="2" s="1"/>
  <c r="P5279" i="2" a="1"/>
  <c r="P5279" i="2" s="1"/>
  <c r="P6718" i="2" a="1"/>
  <c r="P6718" i="2" s="1"/>
  <c r="P1793" i="2" a="1"/>
  <c r="P1793" i="2" s="1"/>
  <c r="P3387" i="2" a="1"/>
  <c r="P3387" i="2" s="1"/>
  <c r="P6951" i="2" a="1"/>
  <c r="P6951" i="2" s="1"/>
  <c r="P1754" i="2" a="1"/>
  <c r="P1754" i="2" s="1"/>
  <c r="P1587" i="2" a="1"/>
  <c r="P1587" i="2" s="1"/>
  <c r="P5559" i="2" a="1"/>
  <c r="P5559" i="2" s="1"/>
  <c r="P4633" i="2" a="1"/>
  <c r="P4633" i="2" s="1"/>
  <c r="P1191" i="2" a="1"/>
  <c r="P1191" i="2" s="1"/>
  <c r="P3251" i="2" a="1"/>
  <c r="P3251" i="2" s="1"/>
  <c r="P7729" i="2" a="1"/>
  <c r="P7729" i="2" s="1"/>
  <c r="P7355" i="2" a="1"/>
  <c r="P7355" i="2" s="1"/>
  <c r="P5885" i="2" a="1"/>
  <c r="P5885" i="2" s="1"/>
  <c r="P6905" i="2" a="1"/>
  <c r="P6905" i="2" s="1"/>
  <c r="P4491" i="2" a="1"/>
  <c r="P4491" i="2" s="1"/>
  <c r="P6252" i="2" a="1"/>
  <c r="P6252" i="2" s="1"/>
  <c r="P3967" i="2" a="1"/>
  <c r="P3967" i="2" s="1"/>
  <c r="P5748" i="2" a="1"/>
  <c r="P5748" i="2" s="1"/>
  <c r="P2647" i="2" a="1"/>
  <c r="P2647" i="2" s="1"/>
  <c r="P3408" i="2" a="1"/>
  <c r="P3408" i="2" s="1"/>
  <c r="P749" i="2" a="1"/>
  <c r="P749" i="2" s="1"/>
  <c r="P1961" i="2" a="1"/>
  <c r="P1961" i="2" s="1"/>
  <c r="P6084" i="2" a="1"/>
  <c r="P6084" i="2" s="1"/>
  <c r="P7407" i="2" a="1"/>
  <c r="P7407" i="2" s="1"/>
  <c r="P4224" i="2" a="1"/>
  <c r="P4224" i="2" s="1"/>
  <c r="P395" i="2" a="1"/>
  <c r="P395" i="2" s="1"/>
  <c r="P3664" i="2" a="1"/>
  <c r="P3664" i="2" s="1"/>
  <c r="P7233" i="2" a="1"/>
  <c r="P7233" i="2" s="1"/>
  <c r="P8951" i="2" a="1"/>
  <c r="P8951" i="2" s="1"/>
  <c r="P7330" i="2" a="1"/>
  <c r="P7330" i="2" s="1"/>
  <c r="P7567" i="2" a="1"/>
  <c r="P7567" i="2" s="1"/>
  <c r="P5911" i="2" a="1"/>
  <c r="P5911" i="2" s="1"/>
  <c r="P1460" i="2" a="1"/>
  <c r="P1460" i="2" s="1"/>
  <c r="P773" i="2" a="1"/>
  <c r="P773" i="2" s="1"/>
  <c r="P7234" i="2" a="1"/>
  <c r="P7234" i="2" s="1"/>
  <c r="P2038" i="2" a="1"/>
  <c r="P2038" i="2" s="1"/>
  <c r="P7568" i="2" a="1"/>
  <c r="P7568" i="2" s="1"/>
  <c r="P6830" i="2" a="1"/>
  <c r="P6830" i="2" s="1"/>
  <c r="P5145" i="2" a="1"/>
  <c r="P5145" i="2" s="1"/>
  <c r="P6646" i="2" a="1"/>
  <c r="P6646" i="2" s="1"/>
  <c r="P5181" i="2" a="1"/>
  <c r="P5181" i="2" s="1"/>
  <c r="P1081" i="2" a="1"/>
  <c r="P1081" i="2" s="1"/>
  <c r="P8454" i="2" a="1"/>
  <c r="P8454" i="2" s="1"/>
  <c r="P4178" i="2" a="1"/>
  <c r="P4178" i="2" s="1"/>
  <c r="P6003" i="2" a="1"/>
  <c r="P6003" i="2" s="1"/>
  <c r="P4832" i="2" a="1"/>
  <c r="P4832" i="2" s="1"/>
  <c r="P576" i="2" a="1"/>
  <c r="P576" i="2" s="1"/>
  <c r="P7154" i="2" a="1"/>
  <c r="P7154" i="2" s="1"/>
  <c r="P5793" i="2" a="1"/>
  <c r="P5793" i="2" s="1"/>
  <c r="P4704" i="2" a="1"/>
  <c r="P4704" i="2" s="1"/>
  <c r="P6802" i="2" a="1"/>
  <c r="P6802" i="2" s="1"/>
  <c r="P1006" i="2" a="1"/>
  <c r="P1006" i="2" s="1"/>
  <c r="P461" i="2" a="1"/>
  <c r="P461" i="2" s="1"/>
  <c r="P2375" i="2" a="1"/>
  <c r="P2375" i="2" s="1"/>
  <c r="P6350" i="2" a="1"/>
  <c r="P6350" i="2" s="1"/>
  <c r="P8322" i="2" a="1"/>
  <c r="P8322" i="2" s="1"/>
  <c r="P7637" i="2" a="1"/>
  <c r="P7637" i="2" s="1"/>
  <c r="P9203" i="2" a="1"/>
  <c r="P9203" i="2" s="1"/>
  <c r="P3685" i="2" a="1"/>
  <c r="P3685" i="2" s="1"/>
  <c r="P1785" i="2" a="1"/>
  <c r="P1785" i="2" s="1"/>
  <c r="P986" i="2" a="1"/>
  <c r="P986" i="2" s="1"/>
  <c r="P667" i="2" a="1"/>
  <c r="P667" i="2" s="1"/>
  <c r="P4357" i="2" a="1"/>
  <c r="P4357" i="2" s="1"/>
  <c r="P472" i="2" a="1"/>
  <c r="P472" i="2" s="1"/>
  <c r="P4595" i="2" a="1"/>
  <c r="P4595" i="2" s="1"/>
  <c r="P1679" i="2" a="1"/>
  <c r="P1679" i="2" s="1"/>
  <c r="P4502" i="2" a="1"/>
  <c r="P4502" i="2" s="1"/>
  <c r="P4465" i="2" a="1"/>
  <c r="P4465" i="2" s="1"/>
  <c r="P450" i="2" a="1"/>
  <c r="P450" i="2" s="1"/>
  <c r="P9023" i="2" a="1"/>
  <c r="P9023" i="2" s="1"/>
  <c r="P3409" i="2" a="1"/>
  <c r="P3409" i="2" s="1"/>
  <c r="P5680" i="2" a="1"/>
  <c r="P5680" i="2" s="1"/>
  <c r="P9036" i="2" a="1"/>
  <c r="P9036" i="2" s="1"/>
  <c r="P1945" i="2" a="1"/>
  <c r="P1945" i="2" s="1"/>
  <c r="P3052" i="2" a="1"/>
  <c r="P3052" i="2" s="1"/>
  <c r="P8087" i="2" a="1"/>
  <c r="P8087" i="2" s="1"/>
  <c r="P3977" i="2" a="1"/>
  <c r="P3977" i="2" s="1"/>
  <c r="P9260" i="2" a="1"/>
  <c r="P9260" i="2" s="1"/>
  <c r="P4574" i="2" a="1"/>
  <c r="P4574" i="2" s="1"/>
  <c r="P3641" i="2" a="1"/>
  <c r="P3641" i="2" s="1"/>
  <c r="P4403" i="2" a="1"/>
  <c r="P4403" i="2" s="1"/>
  <c r="P1260" i="2" a="1"/>
  <c r="P1260" i="2" s="1"/>
  <c r="P718" i="2" a="1"/>
  <c r="P718" i="2" s="1"/>
  <c r="P482" i="2" a="1"/>
  <c r="P482" i="2" s="1"/>
  <c r="P3723" i="2" a="1"/>
  <c r="P3723" i="2" s="1"/>
  <c r="P133" i="2" a="1"/>
  <c r="P133" i="2" s="1"/>
  <c r="P1438" i="2" a="1"/>
  <c r="P1438" i="2" s="1"/>
  <c r="P3388" i="2" a="1"/>
  <c r="P3388" i="2" s="1"/>
  <c r="P9804" i="2" a="1"/>
  <c r="P9804" i="2" s="1"/>
  <c r="P6253" i="2" a="1"/>
  <c r="P6253" i="2" s="1"/>
  <c r="P8424" i="2" a="1"/>
  <c r="P8424" i="2" s="1"/>
  <c r="P5170" i="2" a="1"/>
  <c r="P5170" i="2" s="1"/>
  <c r="P6922" i="2" a="1"/>
  <c r="P6922" i="2" s="1"/>
  <c r="P5692" i="2" a="1"/>
  <c r="P5692" i="2" s="1"/>
  <c r="P6992" i="2" a="1"/>
  <c r="P6992" i="2" s="1"/>
  <c r="P4349" i="2" a="1"/>
  <c r="P4349" i="2" s="1"/>
  <c r="P4082" i="2" a="1"/>
  <c r="P4082" i="2" s="1"/>
  <c r="P5954" i="2" a="1"/>
  <c r="P5954" i="2" s="1"/>
  <c r="P6301" i="2" a="1"/>
  <c r="P6301" i="2" s="1"/>
  <c r="P2077" i="2" a="1"/>
  <c r="P2077" i="2" s="1"/>
  <c r="P8014" i="2" a="1"/>
  <c r="P8014" i="2" s="1"/>
  <c r="P8166" i="2" a="1"/>
  <c r="P8166" i="2" s="1"/>
  <c r="P6026" i="2" a="1"/>
  <c r="P6026" i="2" s="1"/>
  <c r="P583" i="2" a="1"/>
  <c r="P583" i="2" s="1"/>
  <c r="P944" i="2" a="1"/>
  <c r="P944" i="2" s="1"/>
  <c r="P1982" i="2" a="1"/>
  <c r="P1982" i="2" s="1"/>
  <c r="P2172" i="2" a="1"/>
  <c r="P2172" i="2" s="1"/>
  <c r="P204" i="2" a="1"/>
  <c r="P204" i="2" s="1"/>
  <c r="P3629" i="2" a="1"/>
  <c r="P3629" i="2" s="1"/>
  <c r="P9475" i="2" a="1"/>
  <c r="P9475" i="2" s="1"/>
  <c r="P8240" i="2" a="1"/>
  <c r="P8240" i="2" s="1"/>
  <c r="P2130" i="2" a="1"/>
  <c r="P2130" i="2" s="1"/>
  <c r="P2778" i="2" a="1"/>
  <c r="P2778" i="2" s="1"/>
  <c r="P5805" i="2" a="1"/>
  <c r="P5805" i="2" s="1"/>
  <c r="P234" i="2" a="1"/>
  <c r="P234" i="2" s="1"/>
  <c r="P2658" i="2" a="1"/>
  <c r="P2658" i="2" s="1"/>
  <c r="P183" i="2" a="1"/>
  <c r="P183" i="2" s="1"/>
  <c r="P4363" i="2" a="1"/>
  <c r="P4363" i="2" s="1"/>
  <c r="P2051" i="2" a="1"/>
  <c r="P2051" i="2" s="1"/>
  <c r="P8654" i="2" a="1"/>
  <c r="P8654" i="2" s="1"/>
  <c r="P7551" i="2" a="1"/>
  <c r="P7551" i="2" s="1"/>
  <c r="P496" i="2" a="1"/>
  <c r="P496" i="2" s="1"/>
  <c r="P7004" i="2" a="1"/>
  <c r="P7004" i="2" s="1"/>
  <c r="P9325" i="2" a="1"/>
  <c r="P9325" i="2" s="1"/>
  <c r="P4596" i="2" a="1"/>
  <c r="P4596" i="2" s="1"/>
  <c r="P8455" i="2" a="1"/>
  <c r="P8455" i="2" s="1"/>
  <c r="P7265" i="2" a="1"/>
  <c r="P7265" i="2" s="1"/>
  <c r="P9010" i="2" a="1"/>
  <c r="P9010" i="2" s="1"/>
  <c r="P1402" i="2" a="1"/>
  <c r="P1402" i="2" s="1"/>
  <c r="P5978" i="2" a="1"/>
  <c r="P5978" i="2" s="1"/>
  <c r="P5498" i="2" a="1"/>
  <c r="P5498" i="2" s="1"/>
  <c r="P2206" i="2" a="1"/>
  <c r="P2206" i="2" s="1"/>
  <c r="P1303" i="2" a="1"/>
  <c r="P1303" i="2" s="1"/>
  <c r="P5806" i="2" a="1"/>
  <c r="P5806" i="2" s="1"/>
  <c r="P6501" i="2" a="1"/>
  <c r="P6501" i="2" s="1"/>
  <c r="P6849" i="2" a="1"/>
  <c r="P6849" i="2" s="1"/>
  <c r="P5899" i="2" a="1"/>
  <c r="P5899" i="2" s="1"/>
  <c r="P8126" i="2" a="1"/>
  <c r="P8126" i="2" s="1"/>
  <c r="P6859" i="2" a="1"/>
  <c r="P6859" i="2" s="1"/>
  <c r="P1021" i="2" a="1"/>
  <c r="P1021" i="2" s="1"/>
  <c r="P8722" i="2" a="1"/>
  <c r="P8722" i="2" s="1"/>
  <c r="P6018" i="2" a="1"/>
  <c r="P6018" i="2"/>
  <c r="P7216" i="2" a="1"/>
  <c r="P7216" i="2" s="1"/>
  <c r="P4026" i="2" a="1"/>
  <c r="P4026" i="2" s="1"/>
  <c r="P9476" i="2" a="1"/>
  <c r="P9476" i="2" s="1"/>
  <c r="P1814" i="2" a="1"/>
  <c r="P1814" i="2" s="1"/>
  <c r="P2902" i="2" a="1"/>
  <c r="P2902" i="2" s="1"/>
  <c r="P4545" i="2" a="1"/>
  <c r="P4545" i="2"/>
  <c r="P3642" i="2" a="1"/>
  <c r="P3642" i="2" s="1"/>
  <c r="P8036" i="2" a="1"/>
  <c r="P8036" i="2" s="1"/>
  <c r="P8985" i="2" a="1"/>
  <c r="P8985" i="2" s="1"/>
  <c r="P6340" i="2" a="1"/>
  <c r="P6340" i="2" s="1"/>
  <c r="P562" i="2" a="1"/>
  <c r="P562" i="2" s="1"/>
  <c r="P8928" i="2" a="1"/>
  <c r="P8928" i="2"/>
  <c r="P1902" i="2" a="1"/>
  <c r="P1902" i="2" s="1"/>
  <c r="P5288" i="2" a="1"/>
  <c r="P5288" i="2" s="1"/>
  <c r="P8777" i="2" a="1"/>
  <c r="P8777" i="2" s="1"/>
  <c r="P1588" i="2" a="1"/>
  <c r="P1588" i="2" s="1"/>
  <c r="P3361" i="2" a="1"/>
  <c r="P3361" i="2" s="1"/>
  <c r="P6180" i="2" a="1"/>
  <c r="P6180" i="2" s="1"/>
  <c r="P4857" i="2" a="1"/>
  <c r="P4857" i="2" s="1"/>
  <c r="P2185" i="2" a="1"/>
  <c r="P2185" i="2" s="1"/>
  <c r="P9767" i="2" a="1"/>
  <c r="P9767" i="2" s="1"/>
  <c r="P7287" i="2" a="1"/>
  <c r="P7287" i="2" s="1"/>
  <c r="P7585" i="2" a="1"/>
  <c r="P7585" i="2" s="1"/>
  <c r="P1889" i="2" a="1"/>
  <c r="P1889" i="2" s="1"/>
  <c r="P6165" i="2" a="1"/>
  <c r="P6165" i="2" s="1"/>
  <c r="P7356" i="2" a="1"/>
  <c r="P7356" i="2" s="1"/>
  <c r="P4167" i="2" a="1"/>
  <c r="P4167" i="2" s="1"/>
  <c r="P1650" i="2" a="1"/>
  <c r="P1650" i="2" s="1"/>
  <c r="P3918" i="2" a="1"/>
  <c r="P3918" i="2" s="1"/>
  <c r="P430" i="2" a="1"/>
  <c r="P430" i="2" s="1"/>
  <c r="P1730" i="2" a="1"/>
  <c r="P1730" i="2"/>
  <c r="P9768" i="2" a="1"/>
  <c r="P9768" i="2" s="1"/>
  <c r="P7586" i="2" a="1"/>
  <c r="P7586" i="2"/>
  <c r="P2052" i="2" a="1"/>
  <c r="P2052" i="2" s="1"/>
  <c r="P6302" i="2" a="1"/>
  <c r="P6302" i="2" s="1"/>
  <c r="P9126" i="2" a="1"/>
  <c r="P9126" i="2" s="1"/>
  <c r="P1022" i="2" a="1"/>
  <c r="P1022" i="2" s="1"/>
  <c r="P2426" i="2" a="1"/>
  <c r="P2426" i="2" s="1"/>
  <c r="P7904" i="2" a="1"/>
  <c r="P7904" i="2" s="1"/>
  <c r="P2320" i="2" a="1"/>
  <c r="P2320" i="2" s="1"/>
  <c r="P3630" i="2" a="1"/>
  <c r="P3630" i="2" s="1"/>
  <c r="P7447" i="2" a="1"/>
  <c r="P7447" i="2"/>
  <c r="P3088" i="2" a="1"/>
  <c r="P3088" i="2" s="1"/>
  <c r="P9915" i="2" a="1"/>
  <c r="P9915" i="2" s="1"/>
  <c r="P6665" i="2" a="1"/>
  <c r="P6665" i="2" s="1"/>
  <c r="P8156" i="2" a="1"/>
  <c r="P8156" i="2" s="1"/>
  <c r="P5943" i="2" a="1"/>
  <c r="P5943" i="2" s="1"/>
  <c r="P3204" i="2" a="1"/>
  <c r="P3204" i="2" s="1"/>
  <c r="P1423" i="2" a="1"/>
  <c r="P1423" i="2" s="1"/>
  <c r="P337" i="2" a="1"/>
  <c r="P337" i="2" s="1"/>
  <c r="P8348" i="2" a="1"/>
  <c r="P8348" i="2" s="1"/>
  <c r="P8971" i="2" a="1"/>
  <c r="P8971" i="2" s="1"/>
  <c r="P5215" i="2" a="1"/>
  <c r="P5215" i="2" s="1"/>
  <c r="P2540" i="2" a="1"/>
  <c r="P2540" i="2" s="1"/>
  <c r="P5647" i="2" a="1"/>
  <c r="P5647" i="2" s="1"/>
  <c r="P9746" i="2" a="1"/>
  <c r="P9746" i="2" s="1"/>
  <c r="P9160" i="2" a="1"/>
  <c r="P9160" i="2" s="1"/>
  <c r="P3252" i="2" a="1"/>
  <c r="P3252" i="2"/>
  <c r="P8514" i="2" a="1"/>
  <c r="P8514" i="2" s="1"/>
  <c r="P8668" i="2" a="1"/>
  <c r="P8668" i="2" s="1"/>
  <c r="P7890" i="2" a="1"/>
  <c r="P7890" i="2" s="1"/>
  <c r="P71" i="2" a="1"/>
  <c r="P71" i="2" s="1"/>
  <c r="P8743" i="2" a="1"/>
  <c r="P8743" i="2" s="1"/>
  <c r="P8220" i="2" a="1"/>
  <c r="P8220" i="2" s="1"/>
  <c r="P8582" i="2" a="1"/>
  <c r="P8582" i="2" s="1"/>
  <c r="P6697" i="2" a="1"/>
  <c r="P6697" i="2"/>
  <c r="P5131" i="2" a="1"/>
  <c r="P5131" i="2" s="1"/>
  <c r="P2104" i="2" a="1"/>
  <c r="P2104" i="2" s="1"/>
  <c r="P3334" i="2" a="1"/>
  <c r="P3334" i="2" s="1"/>
  <c r="P1636" i="2" a="1"/>
  <c r="P1636" i="2" s="1"/>
  <c r="P1651" i="2" a="1"/>
  <c r="P1651" i="2" s="1"/>
  <c r="P913" i="2" a="1"/>
  <c r="P913" i="2" s="1"/>
  <c r="P8054" i="2" a="1"/>
  <c r="P8054" i="2" s="1"/>
  <c r="P3524" i="2" a="1"/>
  <c r="P3524" i="2" s="1"/>
  <c r="P6906" i="2" a="1"/>
  <c r="P6906" i="2" s="1"/>
  <c r="P1149" i="2" a="1"/>
  <c r="P1149" i="2" s="1"/>
  <c r="P3947" i="2" a="1"/>
  <c r="P3947" i="2" s="1"/>
  <c r="P5831" i="2" a="1"/>
  <c r="P5831" i="2" s="1"/>
  <c r="P242" i="2" a="1"/>
  <c r="P242" i="2" s="1"/>
  <c r="P1658" i="2" a="1"/>
  <c r="P1658" i="2" s="1"/>
  <c r="P8456" i="2" a="1"/>
  <c r="P8456" i="2" s="1"/>
  <c r="P9049" i="2" a="1"/>
  <c r="P9049" i="2" s="1"/>
  <c r="P4771" i="2" a="1"/>
  <c r="P4771" i="2" s="1"/>
  <c r="P9545" i="2" a="1"/>
  <c r="P9545" i="2" s="1"/>
  <c r="P627" i="2" a="1"/>
  <c r="P627" i="2" s="1"/>
  <c r="P2565" i="2" a="1"/>
  <c r="P2565" i="2" s="1"/>
  <c r="P8924" i="2" a="1"/>
  <c r="P8924" i="2" s="1"/>
  <c r="P7969" i="2" a="1"/>
  <c r="P7969" i="2" s="1"/>
  <c r="P5421" i="2" a="1"/>
  <c r="P5421" i="2" s="1"/>
  <c r="P4818" i="2" a="1"/>
  <c r="P4818" i="2" s="1"/>
  <c r="P6033" i="2" a="1"/>
  <c r="P6033" i="2" s="1"/>
  <c r="P8986" i="2" a="1"/>
  <c r="P8986" i="2" s="1"/>
  <c r="P3948" i="2" a="1"/>
  <c r="P3948" i="2" s="1"/>
  <c r="P727" i="2" a="1"/>
  <c r="P727" i="2" s="1"/>
  <c r="P9805" i="2" a="1"/>
  <c r="P9805" i="2" s="1"/>
  <c r="P2078" i="2" a="1"/>
  <c r="P2078" i="2" s="1"/>
  <c r="P7655" i="2" a="1"/>
  <c r="P7655" i="2" s="1"/>
  <c r="P2364" i="2" a="1"/>
  <c r="P2364" i="2" s="1"/>
  <c r="P861" i="2" a="1"/>
  <c r="P861" i="2" s="1"/>
  <c r="P7910" i="2" a="1"/>
  <c r="P7910" i="2" s="1"/>
  <c r="P8441" i="2" a="1"/>
  <c r="P8441" i="2" s="1"/>
  <c r="P3724" i="2" a="1"/>
  <c r="P3724" i="2" s="1"/>
  <c r="P4981" i="2" a="1"/>
  <c r="P4981" i="2" s="1"/>
  <c r="P6679" i="2" a="1"/>
  <c r="P6679" i="2" s="1"/>
  <c r="P7115" i="2" a="1"/>
  <c r="P7115" i="2" s="1"/>
  <c r="P890" i="2" a="1"/>
  <c r="P890" i="2"/>
  <c r="P3756" i="2" a="1"/>
  <c r="P3756" i="2" s="1"/>
  <c r="P156" i="2" a="1"/>
  <c r="P156" i="2" s="1"/>
  <c r="P6867" i="2" a="1"/>
  <c r="P6867" i="2" s="1"/>
  <c r="P473" i="2" a="1"/>
  <c r="P473" i="2"/>
  <c r="P8894" i="2" a="1"/>
  <c r="P8894" i="2" s="1"/>
  <c r="P3164" i="2" a="1"/>
  <c r="P3164" i="2" s="1"/>
  <c r="P9398" i="2" a="1"/>
  <c r="P9398" i="2" s="1"/>
  <c r="P8005" i="2" a="1"/>
  <c r="P8005" i="2" s="1"/>
  <c r="P3463" i="2" a="1"/>
  <c r="P3463" i="2" s="1"/>
  <c r="P2974" i="2" a="1"/>
  <c r="P2974" i="2" s="1"/>
  <c r="P7605" i="2" a="1"/>
  <c r="P7605" i="2" s="1"/>
  <c r="P9152" i="2" a="1"/>
  <c r="P9152" i="2" s="1"/>
  <c r="P497" i="2" a="1"/>
  <c r="P497" i="2" s="1"/>
  <c r="P6698" i="2" a="1"/>
  <c r="P6698" i="2" s="1"/>
  <c r="P1461" i="2" a="1"/>
  <c r="P1461" i="2" s="1"/>
  <c r="P2387" i="2" a="1"/>
  <c r="P2387" i="2" s="1"/>
  <c r="P3537" i="2" a="1"/>
  <c r="P3537" i="2" s="1"/>
  <c r="P7526" i="2" a="1"/>
  <c r="P7526" i="2" s="1"/>
  <c r="P2215" i="2" a="1"/>
  <c r="P2215" i="2" s="1"/>
  <c r="P462" i="2" a="1"/>
  <c r="P462" i="2" s="1"/>
  <c r="P2779" i="2" a="1"/>
  <c r="P2779" i="2" s="1"/>
  <c r="P5877" i="2" a="1"/>
  <c r="P5877" i="2" s="1"/>
  <c r="P1023" i="2" a="1"/>
  <c r="P1023" i="2" s="1"/>
  <c r="P5722" i="2" a="1"/>
  <c r="P5722" i="2" s="1"/>
  <c r="P1489" i="2" a="1"/>
  <c r="P1489" i="2" s="1"/>
  <c r="P9345" i="2" a="1"/>
  <c r="P9345" i="2" s="1"/>
  <c r="P9712" i="2" a="1"/>
  <c r="P9712" i="2" s="1"/>
  <c r="P9379" i="2" a="1"/>
  <c r="P9379" i="2" s="1"/>
  <c r="P1157" i="2" a="1"/>
  <c r="P1157" i="2" s="1"/>
  <c r="P3440" i="2" a="1"/>
  <c r="P3440" i="2" s="1"/>
  <c r="P9702" i="2" a="1"/>
  <c r="P9702" i="2" s="1"/>
  <c r="P3399" i="2" a="1"/>
  <c r="P3399" i="2"/>
  <c r="P6647" i="2" a="1"/>
  <c r="P6647" i="2" s="1"/>
  <c r="P4439" i="2" a="1"/>
  <c r="P4439" i="2" s="1"/>
  <c r="P5770" i="2" a="1"/>
  <c r="P5770" i="2" s="1"/>
  <c r="P107" i="2" a="1"/>
  <c r="P107" i="2" s="1"/>
  <c r="P7569" i="2" a="1"/>
  <c r="P7569" i="2" s="1"/>
  <c r="P6468" i="2" a="1"/>
  <c r="P6468" i="2" s="1"/>
  <c r="P5817" i="2" a="1"/>
  <c r="P5817" i="2" s="1"/>
  <c r="P5342" i="2" a="1"/>
  <c r="P5342" i="2" s="1"/>
  <c r="P1082" i="2" a="1"/>
  <c r="P1082" i="2" s="1"/>
  <c r="P8689" i="2" a="1"/>
  <c r="P8689" i="2" s="1"/>
  <c r="P3737" i="2" a="1"/>
  <c r="P3737" i="2" s="1"/>
  <c r="P4113" i="2" a="1"/>
  <c r="P4113" i="2" s="1"/>
  <c r="P7315" i="2" a="1"/>
  <c r="P7315" i="2" s="1"/>
  <c r="P750" i="2" a="1"/>
  <c r="P750" i="2" s="1"/>
  <c r="P5580" i="2" a="1"/>
  <c r="P5580" i="2" s="1"/>
  <c r="P3269" i="2" a="1"/>
  <c r="P3269" i="2"/>
  <c r="P5182" i="2" a="1"/>
  <c r="P5182" i="2" s="1"/>
  <c r="P7925" i="2" a="1"/>
  <c r="P7925" i="2" s="1"/>
  <c r="P8729" i="2" a="1"/>
  <c r="P8729" i="2" s="1"/>
  <c r="P7217" i="2" a="1"/>
  <c r="P7217" i="2" s="1"/>
  <c r="P728" i="2" a="1"/>
  <c r="P728" i="2" s="1"/>
  <c r="P8398" i="2" a="1"/>
  <c r="P8398" i="2" s="1"/>
  <c r="P9238" i="2" a="1"/>
  <c r="P9238" i="2" s="1"/>
  <c r="P6366" i="2" a="1"/>
  <c r="P6366" i="2" s="1"/>
  <c r="P1839" i="2" a="1"/>
  <c r="P1839" i="2" s="1"/>
  <c r="P9282" i="2" a="1"/>
  <c r="P9282" i="2" s="1"/>
  <c r="P287" i="2" a="1"/>
  <c r="P287" i="2" s="1"/>
  <c r="P6551" i="2" a="1"/>
  <c r="P6551" i="2" s="1"/>
  <c r="P4612" i="2" a="1"/>
  <c r="P4612" i="2" s="1"/>
  <c r="P9531" i="2" a="1"/>
  <c r="P9531" i="2" s="1"/>
  <c r="P278" i="2" a="1"/>
  <c r="P278" i="2" s="1"/>
  <c r="P431" i="2" a="1"/>
  <c r="P431" i="2" s="1"/>
  <c r="P694" i="2" a="1"/>
  <c r="P694" i="2" s="1"/>
  <c r="P5371" i="2" a="1"/>
  <c r="P5371" i="2" s="1"/>
  <c r="P9283" i="2" a="1"/>
  <c r="P9283" i="2" s="1"/>
  <c r="P5390" i="2" a="1"/>
  <c r="P5390" i="2" s="1"/>
  <c r="P5540" i="2" a="1"/>
  <c r="P5540" i="2" s="1"/>
  <c r="P1777" i="2" a="1"/>
  <c r="P1777" i="2" s="1"/>
  <c r="P3482" i="2" a="1"/>
  <c r="P3482" i="2" s="1"/>
  <c r="P3192" i="2" a="1"/>
  <c r="P3192" i="2" s="1"/>
  <c r="P4893" i="2" a="1"/>
  <c r="P4893" i="2" s="1"/>
  <c r="P9769" i="2" a="1"/>
  <c r="P9769" i="2" s="1"/>
  <c r="P831" i="2" a="1"/>
  <c r="P831" i="2" s="1"/>
  <c r="P9380" i="2" a="1"/>
  <c r="P9380" i="2" s="1"/>
  <c r="P9850" i="2" a="1"/>
  <c r="P9850" i="2" s="1"/>
  <c r="P8405" i="2" a="1"/>
  <c r="P8405" i="2" s="1"/>
  <c r="P9692" i="2" a="1"/>
  <c r="P9692" i="2" s="1"/>
  <c r="P6310" i="2" a="1"/>
  <c r="P6310" i="2"/>
  <c r="P8806" i="2" a="1"/>
  <c r="P8806" i="2" s="1"/>
  <c r="P4634" i="2" a="1"/>
  <c r="P4634" i="2" s="1"/>
  <c r="P9134" i="2" a="1"/>
  <c r="P9134" i="2" s="1"/>
  <c r="P4034" i="2" a="1"/>
  <c r="P4034" i="2" s="1"/>
  <c r="P1803" i="2" a="1"/>
  <c r="P1803" i="2" s="1"/>
  <c r="P6489" i="2" a="1"/>
  <c r="P6489" i="2" s="1"/>
  <c r="P4841" i="2" a="1"/>
  <c r="P4841" i="2" s="1"/>
  <c r="P1786" i="2" a="1"/>
  <c r="P1786" i="2"/>
  <c r="P7218" i="2" a="1"/>
  <c r="P7218" i="2" s="1"/>
  <c r="P7197" i="2" a="1"/>
  <c r="P7197" i="2" s="1"/>
  <c r="P34" i="2" a="1"/>
  <c r="P34" i="2" s="1"/>
  <c r="P7730" i="2" a="1"/>
  <c r="P7730" i="2" s="1"/>
  <c r="P7098" i="2" a="1"/>
  <c r="P7098" i="2" s="1"/>
  <c r="P6952" i="2" a="1"/>
  <c r="P6952" i="2" s="1"/>
  <c r="P5994" i="2" a="1"/>
  <c r="P5994" i="2" s="1"/>
  <c r="P9486" i="2" a="1"/>
  <c r="P9486" i="2" s="1"/>
  <c r="P5356" i="2" a="1"/>
  <c r="P5356" i="2" s="1"/>
  <c r="P3725" i="2" a="1"/>
  <c r="P3725" i="2" s="1"/>
  <c r="P6860" i="2" a="1"/>
  <c r="P6860" i="2" s="1"/>
  <c r="P2427" i="2" a="1"/>
  <c r="P2427" i="2" s="1"/>
  <c r="P264" i="2" a="1"/>
  <c r="P264" i="2" s="1"/>
  <c r="P6125" i="2" a="1"/>
  <c r="P6125" i="2" s="1"/>
  <c r="P5122" i="2" a="1"/>
  <c r="P5122" i="2" s="1"/>
  <c r="P5343" i="2" a="1"/>
  <c r="P5343" i="2" s="1"/>
  <c r="P3475" i="2" a="1"/>
  <c r="P3475" i="2" s="1"/>
  <c r="P1511" i="2" a="1"/>
  <c r="P1511" i="2" s="1"/>
  <c r="P25" i="2" a="1"/>
  <c r="P25" i="2" s="1"/>
  <c r="P1731" i="2" a="1"/>
  <c r="P1731" i="2" s="1"/>
  <c r="P3270" i="2" a="1"/>
  <c r="P3270" i="2" s="1"/>
  <c r="P9770" i="2" a="1"/>
  <c r="P9770" i="2" s="1"/>
  <c r="P265" i="2" a="1"/>
  <c r="P265" i="2" s="1"/>
  <c r="P5886" i="2" a="1"/>
  <c r="P5886" i="2" s="1"/>
  <c r="P3089" i="2" a="1"/>
  <c r="P3089" i="2" s="1"/>
  <c r="P2224" i="2" a="1"/>
  <c r="P2224" i="2" s="1"/>
  <c r="P8110" i="2" a="1"/>
  <c r="P8110" i="2" s="1"/>
  <c r="P8560" i="2" a="1"/>
  <c r="P8560" i="2" s="1"/>
  <c r="P3897" i="2" a="1"/>
  <c r="P3897" i="2" s="1"/>
  <c r="P2807" i="2" a="1"/>
  <c r="P2807" i="2" s="1"/>
  <c r="P9204" i="2" a="1"/>
  <c r="P9204" i="2" s="1"/>
  <c r="P3498" i="2" a="1"/>
  <c r="P3498" i="2" s="1"/>
  <c r="P8505" i="2" a="1"/>
  <c r="P8505" i="2" s="1"/>
  <c r="P3830" i="2" a="1"/>
  <c r="P3830" i="2" s="1"/>
  <c r="P8256" i="2" a="1"/>
  <c r="P8256" i="2" s="1"/>
  <c r="P9135" i="2" a="1"/>
  <c r="P9135" i="2" s="1"/>
  <c r="P7288" i="2" a="1"/>
  <c r="P7288" i="2" s="1"/>
  <c r="P35" i="2" a="1"/>
  <c r="P35" i="2" s="1"/>
  <c r="P8723" i="2" a="1"/>
  <c r="P8723" i="2" s="1"/>
  <c r="P2487" i="2" a="1"/>
  <c r="P2487" i="2" s="1"/>
  <c r="P5955" i="2" a="1"/>
  <c r="P5955" i="2" s="1"/>
  <c r="P7343" i="2" a="1"/>
  <c r="P7343" i="2" s="1"/>
  <c r="P9270" i="2" a="1"/>
  <c r="P9270" i="2" s="1"/>
  <c r="P9024" i="2" a="1"/>
  <c r="P9024" i="2" s="1"/>
  <c r="P5636" i="2" a="1"/>
  <c r="P5636" i="2" s="1"/>
  <c r="P4782" i="2" a="1"/>
  <c r="P4782" i="2" s="1"/>
  <c r="P4168" i="2" a="1"/>
  <c r="P4168" i="2" s="1"/>
  <c r="P3810" i="2" a="1"/>
  <c r="P3810" i="2" s="1"/>
  <c r="P2659" i="2" a="1"/>
  <c r="P2659" i="2" s="1"/>
  <c r="P8839" i="2" a="1"/>
  <c r="P8839" i="2" s="1"/>
  <c r="P2086" i="2" a="1"/>
  <c r="P2086" i="2" s="1"/>
  <c r="P4705" i="2" a="1"/>
  <c r="P4705" i="2"/>
  <c r="P2164" i="2" a="1"/>
  <c r="P2164" i="2" s="1"/>
  <c r="P1478" i="2" a="1"/>
  <c r="P1478" i="2" s="1"/>
  <c r="P5762" i="2" a="1"/>
  <c r="P5762" i="2" s="1"/>
  <c r="P2736" i="2" a="1"/>
  <c r="P2736" i="2" s="1"/>
  <c r="P821" i="2" a="1"/>
  <c r="P821" i="2" s="1"/>
  <c r="P4613" i="2" a="1"/>
  <c r="P4613" i="2" s="1"/>
  <c r="P7266" i="2" a="1"/>
  <c r="P7266" i="2" s="1"/>
  <c r="P7970" i="2" a="1"/>
  <c r="P7970" i="2" s="1"/>
  <c r="P1317" i="2" a="1"/>
  <c r="P1317" i="2" s="1"/>
  <c r="P8561" i="2" a="1"/>
  <c r="P8561" i="2" s="1"/>
  <c r="P1571" i="2" a="1"/>
  <c r="P1571" i="2" s="1"/>
  <c r="P1117" i="2" a="1"/>
  <c r="P1117" i="2" s="1"/>
  <c r="P3308" i="2" a="1"/>
  <c r="P3308" i="2" s="1"/>
  <c r="P6960" i="2" a="1"/>
  <c r="P6960" i="2" s="1"/>
  <c r="P8055" i="2" a="1"/>
  <c r="P8055" i="2" s="1"/>
  <c r="P6850" i="2" a="1"/>
  <c r="P6850" i="2"/>
  <c r="P9462" i="2" a="1"/>
  <c r="P9462" i="2" s="1"/>
  <c r="P3968" i="2" a="1"/>
  <c r="P3968" i="2" s="1"/>
  <c r="P2328" i="2" a="1"/>
  <c r="P2328" i="2" s="1"/>
  <c r="P4062" i="2" a="1"/>
  <c r="P4062" i="2" s="1"/>
  <c r="P221" i="2" a="1"/>
  <c r="P221" i="2" s="1"/>
  <c r="P9381" i="2" a="1"/>
  <c r="P9381" i="2" s="1"/>
  <c r="P1202" i="2" a="1"/>
  <c r="P1202" i="2" s="1"/>
  <c r="P5407" i="2" a="1"/>
  <c r="P5407" i="2" s="1"/>
  <c r="P3791" i="2" a="1"/>
  <c r="P3791" i="2" s="1"/>
  <c r="P2285" i="2" a="1"/>
  <c r="P2285" i="2" s="1"/>
  <c r="P3153" i="2" a="1"/>
  <c r="P3153" i="2" s="1"/>
  <c r="P8284" i="2" a="1"/>
  <c r="P8284" i="2" s="1"/>
  <c r="P72" i="2" a="1"/>
  <c r="P72" i="2" s="1"/>
  <c r="P6243" i="2" a="1"/>
  <c r="P6243" i="2" s="1"/>
  <c r="P6214" i="2" a="1"/>
  <c r="P6214" i="2" s="1"/>
  <c r="P2087" i="2" a="1"/>
  <c r="P2087" i="2" s="1"/>
  <c r="P9261" i="2" a="1"/>
  <c r="P9261" i="2" s="1"/>
  <c r="P1366" i="2" a="1"/>
  <c r="P1366" i="2" s="1"/>
  <c r="P5656" i="2" a="1"/>
  <c r="P5656" i="2" s="1"/>
  <c r="P8111" i="2" a="1"/>
  <c r="P8111" i="2" s="1"/>
  <c r="P7936" i="2" a="1"/>
  <c r="P7936" i="2" s="1"/>
  <c r="P2388" i="2" a="1"/>
  <c r="P2388" i="2" s="1"/>
  <c r="P8399" i="2" a="1"/>
  <c r="P8399" i="2" s="1"/>
  <c r="P2297" i="2" a="1"/>
  <c r="P2297" i="2" s="1"/>
  <c r="P1392" i="2" a="1"/>
  <c r="P1392" i="2" s="1"/>
  <c r="P1804" i="2" a="1"/>
  <c r="P1804" i="2" s="1"/>
  <c r="P3253" i="2" a="1"/>
  <c r="P3253" i="2" s="1"/>
  <c r="P1512" i="2" a="1"/>
  <c r="P1512" i="2" s="1"/>
  <c r="P7116" i="2" a="1"/>
  <c r="P7116" i="2" s="1"/>
  <c r="P6120" i="2" a="1"/>
  <c r="P6120" i="2" s="1"/>
  <c r="P7606" i="2" a="1"/>
  <c r="P7606" i="2" s="1"/>
  <c r="P5592" i="2" a="1"/>
  <c r="P5592" i="2" s="1"/>
  <c r="P2780" i="2" a="1"/>
  <c r="P2780" i="2" s="1"/>
  <c r="P3432" i="2" a="1"/>
  <c r="P3432" i="2" s="1"/>
  <c r="P4653" i="2" a="1"/>
  <c r="P4653" i="2" s="1"/>
  <c r="P668" i="2" a="1"/>
  <c r="P668" i="2" s="1"/>
  <c r="P2892" i="2" a="1"/>
  <c r="P2892" i="2" s="1"/>
  <c r="P26" i="2" a="1"/>
  <c r="P26" i="2" s="1"/>
  <c r="P5311" i="2" a="1"/>
  <c r="P5311" i="2" s="1"/>
  <c r="P9812" i="2" a="1"/>
  <c r="P9812" i="2" s="1"/>
  <c r="P3956" i="2" a="1"/>
  <c r="P3956" i="2" s="1"/>
  <c r="P9050" i="2" a="1"/>
  <c r="P9050" i="2" s="1"/>
  <c r="P4744" i="2" a="1"/>
  <c r="P4744" i="2" s="1"/>
  <c r="P2648" i="2" a="1"/>
  <c r="P2648" i="2" s="1"/>
  <c r="P9447" i="2" a="1"/>
  <c r="P9447" i="2" s="1"/>
  <c r="P2216" i="2" a="1"/>
  <c r="P2216" i="2" s="1"/>
  <c r="P1158" i="2" a="1"/>
  <c r="P1158" i="2" s="1"/>
  <c r="P4819" i="2" a="1"/>
  <c r="P4819" i="2"/>
  <c r="P8468" i="2" a="1"/>
  <c r="P8468" i="2" s="1"/>
  <c r="P8764" i="2" a="1"/>
  <c r="P8764" i="2" s="1"/>
  <c r="P7448" i="2" a="1"/>
  <c r="P7448" i="2" s="1"/>
  <c r="P8614" i="2" a="1"/>
  <c r="P8614" i="2" s="1"/>
  <c r="P7840" i="2" a="1"/>
  <c r="P7840" i="2" s="1"/>
  <c r="P5794" i="2" a="1"/>
  <c r="P5794" i="2" s="1"/>
  <c r="P5549" i="2" a="1"/>
  <c r="P5549" i="2" s="1"/>
  <c r="P258" i="2" a="1"/>
  <c r="P258" i="2" s="1"/>
  <c r="P4063" i="2" a="1"/>
  <c r="P4063" i="2" s="1"/>
  <c r="P1690" i="2" a="1"/>
  <c r="P1690" i="2" s="1"/>
  <c r="P9796" i="2" a="1"/>
  <c r="P9796" i="2" s="1"/>
  <c r="P36" i="2" a="1"/>
  <c r="P36" i="2" s="1"/>
  <c r="P8895" i="2" a="1"/>
  <c r="P8895" i="2" s="1"/>
  <c r="P3738" i="2" a="1"/>
  <c r="P3738" i="2" s="1"/>
  <c r="P6791" i="2" a="1"/>
  <c r="P6791" i="2" s="1"/>
  <c r="P3811" i="2" a="1"/>
  <c r="P3811" i="2"/>
  <c r="P2131" i="2" a="1"/>
  <c r="P2131" i="2" s="1"/>
  <c r="P3284" i="2" a="1"/>
  <c r="P3284" i="2" s="1"/>
  <c r="P6724" i="2" a="1"/>
  <c r="P6724" i="2" s="1"/>
  <c r="P1096" i="2" a="1"/>
  <c r="P1096" i="2" s="1"/>
  <c r="P9503" i="2" a="1"/>
  <c r="P9503" i="2" s="1"/>
  <c r="P7527" i="2" a="1"/>
  <c r="P7527" i="2" s="1"/>
  <c r="P4625" i="2" a="1"/>
  <c r="P4625" i="2" s="1"/>
  <c r="P8597" i="2" a="1"/>
  <c r="P8597" i="2" s="1"/>
  <c r="P6630" i="2" a="1"/>
  <c r="P6630" i="2" s="1"/>
  <c r="P8056" i="2" a="1"/>
  <c r="P8056" i="2" s="1"/>
  <c r="P577" i="2" a="1"/>
  <c r="P577" i="2" s="1"/>
  <c r="P1203" i="2" a="1"/>
  <c r="P1203" i="2" s="1"/>
  <c r="P628" i="2" a="1"/>
  <c r="P628" i="2" s="1"/>
  <c r="P4783" i="2" a="1"/>
  <c r="P4783" i="2" s="1"/>
  <c r="P7638" i="2" a="1"/>
  <c r="P7638" i="2" s="1"/>
  <c r="P1557" i="2" a="1"/>
  <c r="P1557" i="2" s="1"/>
  <c r="P8241" i="2" a="1"/>
  <c r="P8241" i="2" s="1"/>
  <c r="P6101" i="2" a="1"/>
  <c r="P6101" i="2" s="1"/>
  <c r="P483" i="2" a="1"/>
  <c r="P483" i="2" s="1"/>
  <c r="P5391" i="2" a="1"/>
  <c r="P5391" i="2" s="1"/>
  <c r="P5312" i="2" a="1"/>
  <c r="P5312" i="2" s="1"/>
  <c r="P2550" i="2" a="1"/>
  <c r="P2550" i="2" s="1"/>
  <c r="P5922" i="2" a="1"/>
  <c r="P5922" i="2" s="1"/>
  <c r="P108" i="2" a="1"/>
  <c r="P108" i="2" s="1"/>
  <c r="P5123" i="2" a="1"/>
  <c r="P5123" i="2" s="1"/>
  <c r="P3868" i="2" a="1"/>
  <c r="P3868" i="2" s="1"/>
  <c r="P6719" i="2" a="1"/>
  <c r="P6719" i="2" s="1"/>
  <c r="P7941" i="2" a="1"/>
  <c r="P7941" i="2" s="1"/>
  <c r="P9051" i="2" a="1"/>
  <c r="P9051" i="2" s="1"/>
  <c r="P8167" i="2" a="1"/>
  <c r="P8167" i="2" s="1"/>
  <c r="P6907" i="2" a="1"/>
  <c r="P6907" i="2" s="1"/>
  <c r="P2475" i="2" a="1"/>
  <c r="P2475" i="2" s="1"/>
  <c r="P6254" i="2" a="1"/>
  <c r="P6254" i="2" s="1"/>
  <c r="P987" i="2" a="1"/>
  <c r="P987" i="2" s="1"/>
  <c r="P761" i="2" a="1"/>
  <c r="P761" i="2" s="1"/>
  <c r="P6648" i="2" a="1"/>
  <c r="P6648" i="2" s="1"/>
  <c r="P4881" i="2" a="1"/>
  <c r="P4881" i="2" s="1"/>
  <c r="P4199" i="2" a="1"/>
  <c r="P4199" i="2" s="1"/>
  <c r="P7235" i="2" a="1"/>
  <c r="P7235" i="2" s="1"/>
  <c r="P2408" i="2" a="1"/>
  <c r="P2408" i="2" s="1"/>
  <c r="P3624" i="2" a="1"/>
  <c r="P3624" i="2" s="1"/>
  <c r="P5979" i="2" a="1"/>
  <c r="P5979" i="2" s="1"/>
  <c r="P93" i="2" a="1"/>
  <c r="P93" i="2" s="1"/>
  <c r="P4281" i="2" a="1"/>
  <c r="P4281" i="2" s="1"/>
  <c r="P6019" i="2" a="1"/>
  <c r="P6019" i="2" s="1"/>
  <c r="P7882" i="2" a="1"/>
  <c r="P7882" i="2" s="1"/>
  <c r="P8724" i="2" a="1"/>
  <c r="P8724" i="2" s="1"/>
  <c r="P6937" i="2" a="1"/>
  <c r="P6937" i="2"/>
  <c r="P6609" i="2" a="1"/>
  <c r="P6609" i="2" s="1"/>
  <c r="P1150" i="2" a="1"/>
  <c r="P1150" i="2" s="1"/>
  <c r="P7714" i="2" a="1"/>
  <c r="P7714" i="2" s="1"/>
  <c r="P6204" i="2" a="1"/>
  <c r="P6204" i="2" s="1"/>
  <c r="P9903" i="2" a="1"/>
  <c r="P9903" i="2" s="1"/>
  <c r="P3984" i="2" a="1"/>
  <c r="P3984" i="2" s="1"/>
  <c r="P1714" i="2" a="1"/>
  <c r="P1714" i="2" s="1"/>
  <c r="P1530" i="2" a="1"/>
  <c r="P1530" i="2" s="1"/>
  <c r="P2376" i="2" a="1"/>
  <c r="P2376" i="2" s="1"/>
  <c r="P1240" i="2" a="1"/>
  <c r="P1240" i="2" s="1"/>
  <c r="P1151" i="2" a="1"/>
  <c r="P1151" i="2" s="1"/>
  <c r="P5422" i="2" a="1"/>
  <c r="P5422" i="2" s="1"/>
  <c r="P8669" i="2" a="1"/>
  <c r="P8669" i="2" s="1"/>
  <c r="P3400" i="2" a="1"/>
  <c r="P3400" i="2" s="1"/>
  <c r="P4957" i="2" a="1"/>
  <c r="P4957" i="2" s="1"/>
  <c r="P381" i="2" a="1"/>
  <c r="P381" i="2" s="1"/>
  <c r="P4350" i="2" a="1"/>
  <c r="P4350" i="2" s="1"/>
  <c r="P7883" i="2" a="1"/>
  <c r="P7883" i="2" s="1"/>
  <c r="P2834" i="2" a="1"/>
  <c r="P2834" i="2" s="1"/>
  <c r="P4735" i="2" a="1"/>
  <c r="P4735" i="2" s="1"/>
  <c r="P4660" i="2" a="1"/>
  <c r="P4660" i="2" s="1"/>
  <c r="P3886" i="2" a="1"/>
  <c r="P3886" i="2" s="1"/>
  <c r="P1253" i="2" a="1"/>
  <c r="P1253" i="2" s="1"/>
  <c r="P653" i="2" a="1"/>
  <c r="P653" i="2" s="1"/>
  <c r="P8057" i="2" a="1"/>
  <c r="P8057" i="2" s="1"/>
  <c r="P1047" i="2" a="1"/>
  <c r="P1047" i="2" s="1"/>
  <c r="P3849" i="2" a="1"/>
  <c r="P3849" i="2" s="1"/>
  <c r="P5397" i="2" a="1"/>
  <c r="P5397" i="2" s="1"/>
  <c r="P9843" i="2" a="1"/>
  <c r="P9843" i="2" s="1"/>
  <c r="P3464" i="2" a="1"/>
  <c r="P3464" i="2" s="1"/>
  <c r="P4188" i="2" a="1"/>
  <c r="P4188" i="2" s="1"/>
  <c r="P7552" i="2" a="1"/>
  <c r="P7552" i="2" s="1"/>
  <c r="P5466" i="2" a="1"/>
  <c r="P5466" i="2" s="1"/>
  <c r="P5637" i="2" a="1"/>
  <c r="P5637" i="2" s="1"/>
  <c r="P5681" i="2" a="1"/>
  <c r="P5681" i="2" s="1"/>
  <c r="P9643" i="2" a="1"/>
  <c r="P9643" i="2" s="1"/>
  <c r="P9829" i="2" a="1"/>
  <c r="P9829" i="2" s="1"/>
  <c r="P2918" i="2" a="1"/>
  <c r="P2918" i="2" s="1"/>
  <c r="P5703" i="2" a="1"/>
  <c r="P5703" i="2" s="1"/>
  <c r="P3116" i="2" a="1"/>
  <c r="P3116" i="2" s="1"/>
  <c r="P6421" i="2" a="1"/>
  <c r="P6421" i="2" s="1"/>
  <c r="P8068" i="2" a="1"/>
  <c r="P8068" i="2" s="1"/>
  <c r="P3985" i="2" a="1"/>
  <c r="P3985" i="2" s="1"/>
  <c r="P120" i="2" a="1"/>
  <c r="P120" i="2" s="1"/>
  <c r="P8457" i="2" a="1"/>
  <c r="P8457" i="2" s="1"/>
  <c r="P5051" i="2" a="1"/>
  <c r="P5051" i="2" s="1"/>
  <c r="P8425" i="2" a="1"/>
  <c r="P8425" i="2" s="1"/>
  <c r="P4064" i="2" a="1"/>
  <c r="P4064" i="2" s="1"/>
  <c r="P8655" i="2" a="1"/>
  <c r="P8655" i="2" s="1"/>
  <c r="P8656" i="2" a="1"/>
  <c r="P8656" i="2"/>
  <c r="P5614" i="2" a="1"/>
  <c r="P5614" i="2" s="1"/>
  <c r="P6699" i="2" a="1"/>
  <c r="P6699" i="2" s="1"/>
  <c r="P9295" i="2" a="1"/>
  <c r="P9295" i="2" s="1"/>
  <c r="P4668" i="2" a="1"/>
  <c r="P4668" i="2"/>
  <c r="P2751" i="2" a="1"/>
  <c r="P2751" i="2" s="1"/>
  <c r="P9448" i="2" a="1"/>
  <c r="P9448" i="2" s="1"/>
  <c r="P3271" i="2" a="1"/>
  <c r="P3271" i="2" s="1"/>
  <c r="P9605" i="2" a="1"/>
  <c r="P9605" i="2" s="1"/>
  <c r="P6457" i="2" a="1"/>
  <c r="P6457" i="2" s="1"/>
  <c r="P6680" i="2" a="1"/>
  <c r="P6680" i="2" s="1"/>
  <c r="P157" i="2" a="1"/>
  <c r="P157" i="2" s="1"/>
  <c r="P3570" i="2" a="1"/>
  <c r="P3570" i="2" s="1"/>
  <c r="P8127" i="2" a="1"/>
  <c r="P8127" i="2" s="1"/>
  <c r="P9650" i="2" a="1"/>
  <c r="P9650" i="2" s="1"/>
  <c r="P298" i="2" a="1"/>
  <c r="P298" i="2" s="1"/>
  <c r="P5490" i="2" a="1"/>
  <c r="P5490" i="2"/>
  <c r="P7005" i="2" a="1"/>
  <c r="P7005" i="2" s="1"/>
  <c r="P463" i="2" a="1"/>
  <c r="P463" i="2" s="1"/>
  <c r="P9117" i="2" a="1"/>
  <c r="P9117" i="2" s="1"/>
  <c r="P9410" i="2" a="1"/>
  <c r="P9410" i="2"/>
  <c r="P5398" i="2" a="1"/>
  <c r="P5398" i="2" s="1"/>
  <c r="P3239" i="2" a="1"/>
  <c r="P3239" i="2" s="1"/>
  <c r="P707" i="2" a="1"/>
  <c r="P707" i="2" s="1"/>
  <c r="P8333" i="2" a="1"/>
  <c r="P8333" i="2" s="1"/>
  <c r="P4958" i="2" a="1"/>
  <c r="P4958" i="2" s="1"/>
  <c r="P3389" i="2" a="1"/>
  <c r="P3389" i="2" s="1"/>
  <c r="P3887" i="2" a="1"/>
  <c r="P3887" i="2" s="1"/>
  <c r="P474" i="2" a="1"/>
  <c r="P474" i="2" s="1"/>
  <c r="P2551" i="2" a="1"/>
  <c r="P2551" i="2" s="1"/>
  <c r="P6573" i="2" a="1"/>
  <c r="P6573" i="2" s="1"/>
  <c r="P4706" i="2" a="1"/>
  <c r="P4706" i="2" s="1"/>
  <c r="P4125" i="2" a="1"/>
  <c r="P4125" i="2" s="1"/>
  <c r="P9590" i="2" a="1"/>
  <c r="P9590" i="2" s="1"/>
  <c r="P5313" i="2" a="1"/>
  <c r="P5313" i="2" s="1"/>
  <c r="P6700" i="2" a="1"/>
  <c r="P6700" i="2" s="1"/>
  <c r="P8323" i="2" a="1"/>
  <c r="P8323" i="2" s="1"/>
  <c r="P2225" i="2" a="1"/>
  <c r="P2225" i="2" s="1"/>
  <c r="P7131" i="2" a="1"/>
  <c r="P7131" i="2" s="1"/>
  <c r="P2954" i="2" a="1"/>
  <c r="P2954" i="2" s="1"/>
  <c r="P1840" i="2" a="1"/>
  <c r="P1840" i="2" s="1"/>
  <c r="P8168" i="2" a="1"/>
  <c r="P8168" i="2" s="1"/>
  <c r="P7587" i="2" a="1"/>
  <c r="P7587" i="2" s="1"/>
  <c r="P2893" i="2" a="1"/>
  <c r="P2893" i="2" s="1"/>
  <c r="P2339" i="2" a="1"/>
  <c r="P2339" i="2" s="1"/>
  <c r="P9315" i="2" a="1"/>
  <c r="P9315" i="2" s="1"/>
  <c r="P7322" i="2" a="1"/>
  <c r="P7322" i="2" s="1"/>
  <c r="P5408" i="2" a="1"/>
  <c r="P5408" i="2" s="1"/>
  <c r="P323" i="2" a="1"/>
  <c r="P323" i="2" s="1"/>
  <c r="P719" i="2" a="1"/>
  <c r="P719" i="2" s="1"/>
  <c r="P840" i="2" a="1"/>
  <c r="P840" i="2" s="1"/>
  <c r="P2579" i="2" a="1"/>
  <c r="P2579" i="2" s="1"/>
  <c r="P9127" i="2" a="1"/>
  <c r="P9127" i="2" s="1"/>
  <c r="P410" i="2" a="1"/>
  <c r="P410" i="2" s="1"/>
  <c r="P3390" i="2" a="1"/>
  <c r="P3390" i="2" s="1"/>
  <c r="P3592" i="2" a="1"/>
  <c r="P3592" i="2" s="1"/>
  <c r="P9411" i="2" a="1"/>
  <c r="P9411" i="2" s="1"/>
  <c r="P6705" i="2" a="1"/>
  <c r="P6705" i="2" s="1"/>
  <c r="P9153" i="2" a="1"/>
  <c r="P9153" i="2" s="1"/>
  <c r="P1928" i="2" a="1"/>
  <c r="P1928" i="2" s="1"/>
  <c r="P2329" i="2" a="1"/>
  <c r="P2329" i="2" s="1"/>
  <c r="P2488" i="2" a="1"/>
  <c r="P2488" i="2" s="1"/>
  <c r="P654" i="2" a="1"/>
  <c r="P654" i="2" s="1"/>
  <c r="P9658" i="2" a="1"/>
  <c r="P9658" i="2" s="1"/>
  <c r="P4503" i="2" a="1"/>
  <c r="P4503" i="2" s="1"/>
  <c r="P189" i="2" a="1"/>
  <c r="P189" i="2" s="1"/>
  <c r="P8790" i="2" a="1"/>
  <c r="P8790" i="2" s="1"/>
  <c r="P6776" i="2" a="1"/>
  <c r="P6776" i="2" s="1"/>
  <c r="P8147" i="2" a="1"/>
  <c r="P8147" i="2" s="1"/>
  <c r="P2298" i="2" a="1"/>
  <c r="P2298" i="2" s="1"/>
  <c r="P8229" i="2" a="1"/>
  <c r="P8229" i="2" s="1"/>
  <c r="P9813" i="2" a="1"/>
  <c r="P9813" i="2" s="1"/>
  <c r="P8134" i="2" a="1"/>
  <c r="P8134" i="2" s="1"/>
  <c r="P8562" i="2" a="1"/>
  <c r="P8562" i="2" s="1"/>
  <c r="P8657" i="2" a="1"/>
  <c r="P8657" i="2" s="1"/>
  <c r="P7767" i="2" a="1"/>
  <c r="P7767" i="2" s="1"/>
  <c r="P3957" i="2" a="1"/>
  <c r="P3957" i="2" s="1"/>
  <c r="P2286" i="2" a="1"/>
  <c r="P2286" i="2" s="1"/>
  <c r="P4947" i="2" a="1"/>
  <c r="P4947" i="2" s="1"/>
  <c r="P5878" i="2" a="1"/>
  <c r="P5878" i="2" s="1"/>
  <c r="P4882" i="2" a="1"/>
  <c r="P4882" i="2" s="1"/>
  <c r="P4690" i="2" a="1"/>
  <c r="P4690" i="2" s="1"/>
  <c r="P5392" i="2" a="1"/>
  <c r="P5392" i="2" s="1"/>
  <c r="P9703" i="2" a="1"/>
  <c r="P9703" i="2" s="1"/>
  <c r="P5625" i="2" a="1"/>
  <c r="P5625" i="2" s="1"/>
  <c r="P8157" i="2" a="1"/>
  <c r="P8157" i="2" s="1"/>
  <c r="P7841" i="2" a="1"/>
  <c r="P7841" i="2" s="1"/>
  <c r="P8573" i="2" a="1"/>
  <c r="P8573" i="2" s="1"/>
  <c r="P8360" i="2" a="1"/>
  <c r="P8360" i="2" s="1"/>
  <c r="P762" i="2" a="1"/>
  <c r="P762" i="2" s="1"/>
  <c r="P563" i="2" a="1"/>
  <c r="P563" i="2" s="1"/>
  <c r="P639" i="2" a="1"/>
  <c r="P639" i="2" s="1"/>
  <c r="P7425" i="2" a="1"/>
  <c r="P7425" i="2" s="1"/>
  <c r="P1831" i="2" a="1"/>
  <c r="P1831" i="2" s="1"/>
  <c r="P5763" i="2" a="1"/>
  <c r="P5763" i="2" s="1"/>
  <c r="P9873" i="2" a="1"/>
  <c r="P9873" i="2" s="1"/>
  <c r="P4298" i="2" a="1"/>
  <c r="P4298" i="2" s="1"/>
  <c r="P4047" i="2" a="1"/>
  <c r="P4047" i="2" s="1"/>
  <c r="P9974" i="2" a="1"/>
  <c r="P9974" i="2" s="1"/>
  <c r="P3558" i="2" a="1"/>
  <c r="P3558" i="2" s="1"/>
  <c r="P1890" i="2" a="1"/>
  <c r="P1890" i="2" s="1"/>
  <c r="P2932" i="2" a="1"/>
  <c r="P2932" i="2" s="1"/>
  <c r="P1983" i="2" a="1"/>
  <c r="P1983" i="2" s="1"/>
  <c r="P6332" i="2" a="1"/>
  <c r="P6332" i="2" s="1"/>
  <c r="P9961" i="2" a="1"/>
  <c r="P9961" i="2" s="1"/>
  <c r="P142" i="2" a="1"/>
  <c r="P142" i="2" s="1"/>
  <c r="P7058" i="2" a="1"/>
  <c r="P7058" i="2" s="1"/>
  <c r="P1918" i="2" a="1"/>
  <c r="P1918" i="2" s="1"/>
  <c r="P3559" i="2" a="1"/>
  <c r="P3559" i="2" s="1"/>
  <c r="P6255" i="2" a="1"/>
  <c r="P6255" i="2" s="1"/>
  <c r="P6953" i="2" a="1"/>
  <c r="P6953" i="2" s="1"/>
  <c r="P1318" i="2" a="1"/>
  <c r="P1318" i="2" s="1"/>
  <c r="P2984" i="2" a="1"/>
  <c r="P2984" i="2" s="1"/>
  <c r="P324" i="2" a="1"/>
  <c r="P324" i="2" s="1"/>
  <c r="P2307" i="2" a="1"/>
  <c r="P2307" i="2" s="1"/>
  <c r="P774" i="2" a="1"/>
  <c r="P774" i="2" s="1"/>
  <c r="P6458" i="2" a="1"/>
  <c r="P6458" i="2" s="1"/>
  <c r="P7172" i="2" a="1"/>
  <c r="P7172" i="2" s="1"/>
  <c r="P3726" i="2" a="1"/>
  <c r="P3726" i="2" s="1"/>
  <c r="P3182" i="2" a="1"/>
  <c r="P3182" i="2" s="1"/>
  <c r="P1841" i="2" a="1"/>
  <c r="P1841" i="2" s="1"/>
  <c r="P4537" i="2" a="1"/>
  <c r="P4537" i="2" s="1"/>
  <c r="P6428" i="2" a="1"/>
  <c r="P6428" i="2" s="1"/>
  <c r="P266" i="2" a="1"/>
  <c r="P266" i="2" s="1"/>
  <c r="P9668" i="2" a="1"/>
  <c r="P9668" i="2" s="1"/>
  <c r="P6370" i="2" a="1"/>
  <c r="P6370" i="2" s="1"/>
  <c r="P7971" i="2" a="1"/>
  <c r="P7971" i="2" s="1"/>
  <c r="P3888" i="2" a="1"/>
  <c r="P3888" i="2" s="1"/>
  <c r="P8670" i="2" a="1"/>
  <c r="P8670" i="2" s="1"/>
  <c r="P498" i="2" a="1"/>
  <c r="P498" i="2" s="1"/>
  <c r="P3278" i="2" a="1"/>
  <c r="P3278" i="2" s="1"/>
  <c r="P8234" i="2" a="1"/>
  <c r="P8234" i="2" s="1"/>
  <c r="P9591" i="2" a="1"/>
  <c r="P9591" i="2" s="1"/>
  <c r="P8896" i="2" a="1"/>
  <c r="P8896" i="2" s="1"/>
  <c r="P8624" i="2" a="1"/>
  <c r="P8624" i="2" s="1"/>
  <c r="P1408" i="2" a="1"/>
  <c r="P1408" i="2" s="1"/>
  <c r="P9103" i="2" a="1"/>
  <c r="P9103" i="2" s="1"/>
  <c r="P2525" i="2" a="1"/>
  <c r="P2525" i="2" s="1"/>
  <c r="P9449" i="2" a="1"/>
  <c r="P9449" i="2" s="1"/>
  <c r="P6631" i="2" a="1"/>
  <c r="P6631" i="2" s="1"/>
  <c r="P2053" i="2" a="1"/>
  <c r="P2053" i="2" s="1"/>
  <c r="P2266" i="2" a="1"/>
  <c r="P2266" i="2" s="1"/>
  <c r="P7380" i="2" a="1"/>
  <c r="P7380" i="2" s="1"/>
  <c r="P7059" i="2" a="1"/>
  <c r="P7059" i="2" s="1"/>
  <c r="P5216" i="2" a="1"/>
  <c r="P5216" i="2" s="1"/>
  <c r="P1794" i="2" a="1"/>
  <c r="P1794" i="2" s="1"/>
  <c r="P243" i="2" a="1"/>
  <c r="P243" i="2" s="1"/>
  <c r="P9399" i="2" a="1"/>
  <c r="P9399" i="2" s="1"/>
  <c r="P2340" i="2" a="1"/>
  <c r="P2340" i="2" s="1"/>
  <c r="P806" i="2" a="1"/>
  <c r="P806" i="2" s="1"/>
  <c r="P4527" i="2" a="1"/>
  <c r="P4527" i="2" s="1"/>
  <c r="P4971" i="2" a="1"/>
  <c r="P4971" i="2" s="1"/>
  <c r="P5521" i="2" a="1"/>
  <c r="P5521" i="2" s="1"/>
  <c r="P6281" i="2" a="1"/>
  <c r="P6281" i="2" s="1"/>
  <c r="P2028" i="2" a="1"/>
  <c r="P2028" i="2" s="1"/>
  <c r="P6351" i="2" a="1"/>
  <c r="P6351" i="2" s="1"/>
  <c r="P2725" i="2" a="1"/>
  <c r="P2725" i="2" s="1"/>
  <c r="P9561" i="2" a="1"/>
  <c r="P9561" i="2" s="1"/>
  <c r="P8598" i="2" a="1"/>
  <c r="P8598" i="2" s="1"/>
  <c r="P5183" i="2" a="1"/>
  <c r="P5183" i="2" s="1"/>
  <c r="P9136" i="2" a="1"/>
  <c r="P9136" i="2" s="1"/>
  <c r="P9118" i="2" a="1"/>
  <c r="P9118" i="2" s="1"/>
  <c r="P602" i="2" a="1"/>
  <c r="P602" i="2" s="1"/>
  <c r="P4126" i="2" a="1"/>
  <c r="P4126" i="2" s="1"/>
  <c r="P8361" i="2" a="1"/>
  <c r="P8361" i="2" s="1"/>
  <c r="P763" i="2" a="1"/>
  <c r="P763" i="2" s="1"/>
  <c r="P1048" i="2" a="1"/>
  <c r="P1048" i="2" s="1"/>
  <c r="P1680" i="2" a="1"/>
  <c r="P1680" i="2" s="1"/>
  <c r="P6004" i="2" a="1"/>
  <c r="P6004" i="2" s="1"/>
  <c r="P3800" i="2" a="1"/>
  <c r="P3800" i="2" s="1"/>
  <c r="P1097" i="2" a="1"/>
  <c r="P1097" i="2" s="1"/>
  <c r="P9916" i="2" a="1"/>
  <c r="P9916" i="2" s="1"/>
  <c r="P5840" i="2" a="1"/>
  <c r="P5840" i="2" s="1"/>
  <c r="P1666" i="2" a="1"/>
  <c r="P1666" i="2" s="1"/>
  <c r="P1539" i="2" a="1"/>
  <c r="P1539" i="2" s="1"/>
  <c r="P945" i="2" a="1"/>
  <c r="P945" i="2" s="1"/>
  <c r="P1558" i="2" a="1"/>
  <c r="P1558" i="2" s="1"/>
  <c r="P1559" i="2" a="1"/>
  <c r="P1559" i="2" s="1"/>
  <c r="P8816" i="2" a="1"/>
  <c r="P8816" i="2" s="1"/>
  <c r="P5217" i="2" a="1"/>
  <c r="P5217" i="2" s="1"/>
  <c r="P1805" i="2" a="1"/>
  <c r="P1805" i="2" s="1"/>
  <c r="P1409" i="2" a="1"/>
  <c r="P1409" i="2" s="1"/>
  <c r="P4679" i="2" a="1"/>
  <c r="P4679" i="2" s="1"/>
  <c r="P9052" i="2" a="1"/>
  <c r="P9052" i="2" s="1"/>
  <c r="P3831" i="2" a="1"/>
  <c r="P3831" i="2" s="1"/>
  <c r="P3090" i="2" a="1"/>
  <c r="P3090" i="2" s="1"/>
  <c r="P4254" i="2" a="1"/>
  <c r="P4254" i="2" s="1"/>
  <c r="P4331" i="2" a="1"/>
  <c r="P4331" i="2" s="1"/>
  <c r="P4982" i="2" a="1"/>
  <c r="P4982" i="2" s="1"/>
  <c r="P9463" i="2" a="1"/>
  <c r="P9463" i="2" s="1"/>
  <c r="P4626" i="2" a="1"/>
  <c r="P4626" i="2" s="1"/>
  <c r="P6005" i="2" a="1"/>
  <c r="P6005" i="2" s="1"/>
  <c r="P5467" i="2" a="1"/>
  <c r="P5467" i="2" s="1"/>
  <c r="P4883" i="2" a="1"/>
  <c r="P4883" i="2" s="1"/>
  <c r="P7473" i="2" a="1"/>
  <c r="P7473" i="2" s="1"/>
  <c r="P8221" i="2" a="1"/>
  <c r="P8221" i="2" s="1"/>
  <c r="P1842" i="2" a="1"/>
  <c r="P1842" i="2" s="1"/>
  <c r="P8524" i="2" a="1"/>
  <c r="P8524" i="2" s="1"/>
  <c r="P7267" i="2" a="1"/>
  <c r="P7267" i="2" s="1"/>
  <c r="P9975" i="2" a="1"/>
  <c r="P9975" i="2" s="1"/>
  <c r="P7588" i="2" a="1"/>
  <c r="P7588" i="2" s="1"/>
  <c r="P9284" i="2" a="1"/>
  <c r="P9284" i="2" s="1"/>
  <c r="P1107" i="2" a="1"/>
  <c r="P1107" i="2" s="1"/>
  <c r="P5522" i="2" a="1"/>
  <c r="P5522" i="2" s="1"/>
  <c r="P729" i="2" a="1"/>
  <c r="P729" i="2" s="1"/>
  <c r="P2763" i="2" a="1"/>
  <c r="P2763" i="2" s="1"/>
  <c r="P2526" i="2" a="1"/>
  <c r="P2526" i="2" s="1"/>
  <c r="P6706" i="2" a="1"/>
  <c r="P6706" i="2" s="1"/>
  <c r="P190" i="2" a="1"/>
  <c r="P190" i="2" s="1"/>
  <c r="P2020" i="2" a="1"/>
  <c r="P2020" i="2" s="1"/>
  <c r="P8563" i="2" a="1"/>
  <c r="P8563" i="2" s="1"/>
  <c r="P499" i="2" a="1"/>
  <c r="P499" i="2" s="1"/>
  <c r="P531" i="2" a="1"/>
  <c r="P531" i="2" s="1"/>
  <c r="P359" i="2" a="1"/>
  <c r="P359" i="2" s="1"/>
  <c r="P2428" i="2" a="1"/>
  <c r="P2428" i="2" s="1"/>
  <c r="P6540" i="2" a="1"/>
  <c r="P6540" i="2" s="1"/>
  <c r="P2165" i="2" a="1"/>
  <c r="P2165" i="2" s="1"/>
  <c r="P4920" i="2" a="1"/>
  <c r="P4920" i="2" s="1"/>
  <c r="P2467" i="2" a="1"/>
  <c r="P2467" i="2" s="1"/>
  <c r="P5593" i="2" a="1"/>
  <c r="P5593" i="2" s="1"/>
  <c r="P7972" i="2" a="1"/>
  <c r="P7972" i="2" s="1"/>
  <c r="P8158" i="2" a="1"/>
  <c r="P8158" i="2" s="1"/>
  <c r="P2429" i="2" a="1"/>
  <c r="P2429" i="2" s="1"/>
  <c r="P629" i="2" a="1"/>
  <c r="P629" i="2" s="1"/>
  <c r="P1204" i="2" a="1"/>
  <c r="P1204" i="2" s="1"/>
  <c r="P1083" i="2" a="1"/>
  <c r="P1083" i="2" s="1"/>
  <c r="P352" i="2" a="1"/>
  <c r="P352" i="2" s="1"/>
  <c r="P7205" i="2" a="1"/>
  <c r="P7205" i="2" s="1"/>
  <c r="P9086" i="2" a="1"/>
  <c r="P9086" i="2" s="1"/>
  <c r="P4404" i="2" a="1"/>
  <c r="P4404" i="2" s="1"/>
  <c r="P997" i="2" a="1"/>
  <c r="P997" i="2" s="1"/>
  <c r="P2448" i="2" a="1"/>
  <c r="P2448" i="2" s="1"/>
  <c r="P2592" i="2" a="1"/>
  <c r="P2592" i="2" s="1"/>
  <c r="P1531" i="2" a="1"/>
  <c r="P1531" i="2" s="1"/>
  <c r="P1843" i="2" a="1"/>
  <c r="P1843" i="2" s="1"/>
  <c r="P5923" i="2" a="1"/>
  <c r="P5923" i="2" s="1"/>
  <c r="P8135" i="2" a="1"/>
  <c r="P8135" i="2" s="1"/>
  <c r="P8242" i="2" a="1"/>
  <c r="P8242" i="2" s="1"/>
  <c r="P5423" i="2" a="1"/>
  <c r="P5423" i="2" s="1"/>
  <c r="P5550" i="2" a="1"/>
  <c r="P5550" i="2" s="1"/>
  <c r="P9450" i="2" a="1"/>
  <c r="P9450" i="2" s="1"/>
  <c r="P8046" i="2" a="1"/>
  <c r="P8046" i="2" s="1"/>
  <c r="P630" i="2" a="1"/>
  <c r="P630" i="2" s="1"/>
  <c r="P7553" i="2" a="1"/>
  <c r="P7553" i="2" s="1"/>
  <c r="P2796" i="2" a="1"/>
  <c r="P2796" i="2" s="1"/>
  <c r="P2377" i="2" a="1"/>
  <c r="P2377" i="2" s="1"/>
  <c r="P8088" i="2" a="1"/>
  <c r="P8088" i="2" s="1"/>
  <c r="P6655" i="2" a="1"/>
  <c r="P6655" i="2" s="1"/>
  <c r="P3418" i="2" a="1"/>
  <c r="P3418" i="2" s="1"/>
  <c r="P8324" i="2" a="1"/>
  <c r="P8324" i="2" s="1"/>
  <c r="P244" i="2" a="1"/>
  <c r="P244" i="2" s="1"/>
  <c r="P6367" i="2" a="1"/>
  <c r="P6367" i="2" s="1"/>
  <c r="P9412" i="2" a="1"/>
  <c r="P9412" i="2" s="1"/>
  <c r="P8267" i="2" a="1"/>
  <c r="P8267" i="2" s="1"/>
  <c r="P3254" i="2" a="1"/>
  <c r="P3254" i="2" s="1"/>
  <c r="P2894" i="2" a="1"/>
  <c r="P2894" i="2" s="1"/>
  <c r="P4440" i="2" a="1"/>
  <c r="P4440" i="2" s="1"/>
  <c r="P5379" i="2" a="1"/>
  <c r="P5379" i="2" s="1"/>
  <c r="P2924" i="2" a="1"/>
  <c r="P2924" i="2" s="1"/>
  <c r="P1118" i="2" a="1"/>
  <c r="P1118" i="2" s="1"/>
  <c r="P9830" i="2" a="1"/>
  <c r="P9830" i="2" s="1"/>
  <c r="P7050" i="2" a="1"/>
  <c r="P7050" i="2" s="1"/>
  <c r="P6311" i="2" a="1"/>
  <c r="P6311" i="2" s="1"/>
  <c r="P1424" i="2" a="1"/>
  <c r="P1424" i="2" s="1"/>
  <c r="P3651" i="2" a="1"/>
  <c r="P3651" i="2" s="1"/>
  <c r="P8235" i="2" a="1"/>
  <c r="P8235" i="2" s="1"/>
  <c r="P1449" i="2" a="1"/>
  <c r="P1449" i="2" s="1"/>
  <c r="P8302" i="2" a="1"/>
  <c r="P8302" i="2" s="1"/>
  <c r="P1513" i="2" a="1"/>
  <c r="P1513" i="2" s="1"/>
  <c r="P5344" i="2" a="1"/>
  <c r="P5344" i="2" s="1"/>
  <c r="P9669" i="2" a="1"/>
  <c r="P9669" i="2" s="1"/>
  <c r="P1108" i="2" a="1"/>
  <c r="P1108" i="2" s="1"/>
  <c r="P3064" i="2" a="1"/>
  <c r="P3064" i="2" s="1"/>
  <c r="P9104" i="2" a="1"/>
  <c r="P9104" i="2" s="1"/>
  <c r="P2672" i="2" a="1"/>
  <c r="P2672" i="2" s="1"/>
  <c r="P3812" i="2" a="1"/>
  <c r="P3812" i="2" s="1"/>
  <c r="P3919" i="2" a="1"/>
  <c r="P3919" i="2" s="1"/>
  <c r="P2414" i="2" a="1"/>
  <c r="P2414" i="2" s="1"/>
  <c r="P2985" i="2" a="1"/>
  <c r="P2985" i="2" s="1"/>
  <c r="P5022" i="2" a="1"/>
  <c r="P5022" i="2" s="1"/>
  <c r="P1603" i="2" a="1"/>
  <c r="P1603" i="2" s="1"/>
  <c r="P9223" i="2" a="1"/>
  <c r="P9223" i="2" s="1"/>
  <c r="P3401" i="2" a="1"/>
  <c r="P3401" i="2" s="1"/>
  <c r="P7629" i="2" a="1"/>
  <c r="P7629" i="2" s="1"/>
  <c r="P2714" i="2" a="1"/>
  <c r="P2714" i="2" s="1"/>
  <c r="P7639" i="2" a="1"/>
  <c r="P7639" i="2" s="1"/>
  <c r="P8037" i="2" a="1"/>
  <c r="P8037" i="2" s="1"/>
  <c r="P8303" i="2" a="1"/>
  <c r="P8303" i="2" s="1"/>
  <c r="P9137" i="2" a="1"/>
  <c r="P9137" i="2" s="1"/>
  <c r="P7247" i="2" a="1"/>
  <c r="P7247" i="2" s="1"/>
  <c r="P2489" i="2" a="1"/>
  <c r="P2489" i="2" s="1"/>
  <c r="P4983" i="2" a="1"/>
  <c r="P4983" i="2" s="1"/>
  <c r="P1355" i="2" a="1"/>
  <c r="P1355" i="2" s="1"/>
  <c r="P8475" i="2" a="1"/>
  <c r="P8475" i="2" s="1"/>
  <c r="P1743" i="2" a="1"/>
  <c r="P1743" i="2" s="1"/>
  <c r="P8840" i="2" a="1"/>
  <c r="P8840" i="2" s="1"/>
  <c r="P5184" i="2" a="1"/>
  <c r="P5184" i="2" s="1"/>
  <c r="P5018" i="2" a="1"/>
  <c r="P5018" i="2" s="1"/>
  <c r="P8112" i="2" a="1"/>
  <c r="P8112" i="2" s="1"/>
  <c r="P7474" i="2" a="1"/>
  <c r="P7474" i="2" s="1"/>
  <c r="P720" i="2" a="1"/>
  <c r="P720" i="2" s="1"/>
  <c r="P5841" i="2" a="1"/>
  <c r="P5841" i="2" s="1"/>
  <c r="P4380" i="2" a="1"/>
  <c r="P4380" i="2" s="1"/>
  <c r="P8400" i="2" a="1"/>
  <c r="P8400" i="2" s="1"/>
  <c r="P1881" i="2" a="1"/>
  <c r="P1881" i="2" s="1"/>
  <c r="P7684" i="2" a="1"/>
  <c r="P7684" i="2" s="1"/>
  <c r="P4200" i="2" a="1"/>
  <c r="P4200" i="2" s="1"/>
  <c r="P6812" i="2" a="1"/>
  <c r="P6812" i="2" s="1"/>
  <c r="P6429" i="2" a="1"/>
  <c r="P6429" i="2" s="1"/>
  <c r="P730" i="2" a="1"/>
  <c r="P730" i="2" s="1"/>
  <c r="P4575" i="2" a="1"/>
  <c r="P4575" i="2" s="1"/>
  <c r="P2510" i="2" a="1"/>
  <c r="P2510" i="2" s="1"/>
  <c r="P3686" i="2" a="1"/>
  <c r="P3686" i="2" s="1"/>
  <c r="P2895" i="2" a="1"/>
  <c r="P2895" i="2" s="1"/>
  <c r="P9606" i="2" a="1"/>
  <c r="P9606" i="2" s="1"/>
  <c r="P8671" i="2" a="1"/>
  <c r="P8671" i="2" s="1"/>
  <c r="P3053" i="2" a="1"/>
  <c r="P3053" i="2" s="1"/>
  <c r="P6512" i="2" a="1"/>
  <c r="P6512" i="2" s="1"/>
  <c r="P2330" i="2" a="1"/>
  <c r="P2330" i="2" s="1"/>
  <c r="P1393" i="2" a="1"/>
  <c r="P1393" i="2" s="1"/>
  <c r="P8583" i="2" a="1"/>
  <c r="P8583" i="2" s="1"/>
  <c r="P2321" i="2" a="1"/>
  <c r="P2321" i="2" s="1"/>
  <c r="P6072" i="2" a="1"/>
  <c r="P6072" i="2" s="1"/>
  <c r="P6352" i="2" a="1"/>
  <c r="P6352" i="2" s="1"/>
  <c r="P325" i="2" a="1"/>
  <c r="P325" i="2" s="1"/>
  <c r="P4314" i="2" a="1"/>
  <c r="P4314" i="2" s="1"/>
  <c r="P1410" i="2" a="1"/>
  <c r="P1410" i="2" s="1"/>
  <c r="P9400" i="2" a="1"/>
  <c r="P9400" i="2" s="1"/>
  <c r="P3318" i="2" a="1"/>
  <c r="P3318" i="2" s="1"/>
  <c r="P4984" i="2" a="1"/>
  <c r="P4984" i="2" s="1"/>
  <c r="P4245" i="2" a="1"/>
  <c r="P4245" i="2" s="1"/>
  <c r="P6868" i="2" a="1"/>
  <c r="P6868" i="2" s="1"/>
  <c r="P6764" i="2" a="1"/>
  <c r="P6764" i="2" s="1"/>
  <c r="P475" i="2" a="1"/>
  <c r="P475" i="2" s="1"/>
  <c r="P946" i="2" a="1"/>
  <c r="P946" i="2" s="1"/>
  <c r="P6446" i="2" a="1"/>
  <c r="P6446" i="2" s="1"/>
  <c r="P9296" i="2" a="1"/>
  <c r="P9296" i="2" s="1"/>
  <c r="P8658" i="2" a="1"/>
  <c r="P8658" i="2" s="1"/>
  <c r="P1479" i="2" a="1"/>
  <c r="P1479" i="2" s="1"/>
  <c r="P9169" i="2" a="1"/>
  <c r="P9169" i="2" s="1"/>
  <c r="P3028" i="2" a="1"/>
  <c r="P3028" i="2" s="1"/>
  <c r="P9756" i="2" a="1"/>
  <c r="P9756" i="2" s="1"/>
  <c r="P2963" i="2" a="1"/>
  <c r="P2963" i="2" s="1"/>
  <c r="P5541" i="2" a="1"/>
  <c r="P5541" i="2" s="1"/>
  <c r="P7020" i="2" a="1"/>
  <c r="P7020" i="2" s="1"/>
  <c r="P3135" i="2" a="1"/>
  <c r="P3135" i="2" s="1"/>
  <c r="P5146" i="2" a="1"/>
  <c r="P5146" i="2" s="1"/>
  <c r="P9011" i="2" a="1"/>
  <c r="P9011" i="2" s="1"/>
  <c r="P9249" i="2" a="1"/>
  <c r="P9249" i="2" s="1"/>
  <c r="P4201" i="2" a="1"/>
  <c r="P4201" i="2" s="1"/>
  <c r="P6256" i="2" a="1"/>
  <c r="P6256" i="2" s="1"/>
  <c r="P1241" i="2" a="1"/>
  <c r="P1241" i="2" s="1"/>
  <c r="P8442" i="2" a="1"/>
  <c r="P8442" i="2" s="1"/>
  <c r="P3040" i="2" a="1"/>
  <c r="P3040" i="2" s="1"/>
  <c r="P9451" i="2" a="1"/>
  <c r="P9451" i="2" s="1"/>
  <c r="P7357" i="2" a="1"/>
  <c r="P7357" i="2" s="1"/>
  <c r="P603" i="2" a="1"/>
  <c r="P603" i="2" s="1"/>
  <c r="P6085" i="2" a="1"/>
  <c r="P6085" i="2" s="1"/>
  <c r="P2660" i="2" a="1"/>
  <c r="P2660" i="2" s="1"/>
  <c r="P7800" i="2" a="1"/>
  <c r="P7800" i="2" s="1"/>
  <c r="P1425" i="2" a="1"/>
  <c r="P1425" i="2" s="1"/>
  <c r="P5052" i="2" a="1"/>
  <c r="P5052" i="2" s="1"/>
  <c r="P3476" i="2" a="1"/>
  <c r="P3476" i="2" s="1"/>
  <c r="P7344" i="2" a="1"/>
  <c r="P7344" i="2" s="1"/>
  <c r="P8476" i="2" a="1"/>
  <c r="P8476" i="2" s="1"/>
  <c r="P3117" i="2" a="1"/>
  <c r="P3117" i="2" s="1"/>
  <c r="P7072" i="2" a="1"/>
  <c r="P7072" i="2"/>
  <c r="P1356" i="2" a="1"/>
  <c r="P1356" i="2" s="1"/>
  <c r="P1822" i="2" a="1"/>
  <c r="P1822" i="2" s="1"/>
  <c r="P1167" i="2" a="1"/>
  <c r="P1167" i="2" s="1"/>
  <c r="P7437" i="2" a="1"/>
  <c r="P7437" i="2"/>
  <c r="P3801" i="2" a="1"/>
  <c r="P3801" i="2" s="1"/>
  <c r="P6020" i="2" a="1"/>
  <c r="P6020" i="2" s="1"/>
  <c r="P9436" i="2" a="1"/>
  <c r="P9436" i="2" s="1"/>
  <c r="P1168" i="2" a="1"/>
  <c r="P1168" i="2" s="1"/>
  <c r="P2580" i="2" a="1"/>
  <c r="P2580" i="2" s="1"/>
  <c r="P4065" i="2" a="1"/>
  <c r="P4065" i="2"/>
  <c r="P7370" i="2" a="1"/>
  <c r="P7370" i="2" s="1"/>
  <c r="P7694" i="2" a="1"/>
  <c r="P7694" i="2" s="1"/>
  <c r="P1468" i="2" a="1"/>
  <c r="P1468" i="2" s="1"/>
  <c r="P7778" i="2" a="1"/>
  <c r="P7778" i="2" s="1"/>
  <c r="P6149" i="2" a="1"/>
  <c r="P6149" i="2" s="1"/>
  <c r="P8038" i="2" a="1"/>
  <c r="P8038" i="2" s="1"/>
  <c r="P6205" i="2" a="1"/>
  <c r="P6205" i="2" s="1"/>
  <c r="P6422" i="2" a="1"/>
  <c r="P6422" i="2" s="1"/>
  <c r="P6400" i="2" a="1"/>
  <c r="P6400" i="2" s="1"/>
  <c r="P1972" i="2" a="1"/>
  <c r="P1972" i="2"/>
  <c r="P4661" i="2" a="1"/>
  <c r="P4661" i="2" s="1"/>
  <c r="P8817" i="2" a="1"/>
  <c r="P8817" i="2" s="1"/>
  <c r="P4635" i="2" a="1"/>
  <c r="P4635" i="2" s="1"/>
  <c r="P8047" i="2" a="1"/>
  <c r="P8047" i="2" s="1"/>
  <c r="P1426" i="2" a="1"/>
  <c r="P1426" i="2" s="1"/>
  <c r="P5409" i="2" a="1"/>
  <c r="P5409" i="2" s="1"/>
  <c r="P5037" i="2" a="1"/>
  <c r="P5037" i="2" s="1"/>
  <c r="P7073" i="2" a="1"/>
  <c r="P7073" i="2" s="1"/>
  <c r="P532" i="2" a="1"/>
  <c r="P532" i="2" s="1"/>
  <c r="P299" i="2" a="1"/>
  <c r="P299" i="2" s="1"/>
  <c r="P2847" i="2" a="1"/>
  <c r="P2847" i="2" s="1"/>
  <c r="P7301" i="2" a="1"/>
  <c r="P7301" i="2" s="1"/>
  <c r="P8486" i="2" a="1"/>
  <c r="P8486" i="2" s="1"/>
  <c r="P2354" i="2" a="1"/>
  <c r="P2354" i="2" s="1"/>
  <c r="P4492" i="2" a="1"/>
  <c r="P4492" i="2" s="1"/>
  <c r="P9630" i="2" a="1"/>
  <c r="P9630" i="2" s="1"/>
  <c r="P3840" i="2" a="1"/>
  <c r="P3840" i="2" s="1"/>
  <c r="P6266" i="2" a="1"/>
  <c r="P6266" i="2" s="1"/>
  <c r="P7715" i="2" a="1"/>
  <c r="P7715" i="2" s="1"/>
  <c r="P3262" i="2" a="1"/>
  <c r="P3262" i="2" s="1"/>
  <c r="P2593" i="2" a="1"/>
  <c r="P2593" i="2" s="1"/>
  <c r="P862" i="2" a="1"/>
  <c r="P862" i="2" s="1"/>
  <c r="P5670" i="2" a="1"/>
  <c r="P5670" i="2" s="1"/>
  <c r="P8169" i="2" a="1"/>
  <c r="P8169" i="2" s="1"/>
  <c r="P7155" i="2" a="1"/>
  <c r="P7155" i="2" s="1"/>
  <c r="P3675" i="2" a="1"/>
  <c r="P3675" i="2" s="1"/>
  <c r="P9119" i="2" a="1"/>
  <c r="P9119" i="2" s="1"/>
  <c r="P2566" i="2" a="1"/>
  <c r="P2566" i="2"/>
  <c r="P5314" i="2" a="1"/>
  <c r="P5314" i="2" s="1"/>
  <c r="P6490" i="2" a="1"/>
  <c r="P6490" i="2" s="1"/>
  <c r="P3451" i="2" a="1"/>
  <c r="P3451" i="2" s="1"/>
  <c r="P4921" i="2" a="1"/>
  <c r="P4921" i="2" s="1"/>
  <c r="P7911" i="2" a="1"/>
  <c r="P7911" i="2" s="1"/>
  <c r="P7716" i="2" a="1"/>
  <c r="P7716" i="2" s="1"/>
  <c r="P4998" i="2" a="1"/>
  <c r="P4998" i="2" s="1"/>
  <c r="P9546" i="2" a="1"/>
  <c r="P9546" i="2" s="1"/>
  <c r="P7607" i="2" a="1"/>
  <c r="P7607" i="2" s="1"/>
  <c r="P6194" i="2" a="1"/>
  <c r="P6194" i="2"/>
  <c r="P7819" i="2" a="1"/>
  <c r="P7819" i="2" s="1"/>
  <c r="P4225" i="2" a="1"/>
  <c r="P4225" i="2" s="1"/>
  <c r="P8827" i="2" a="1"/>
  <c r="P8827" i="2" s="1"/>
  <c r="P4922" i="2" a="1"/>
  <c r="P4922" i="2" s="1"/>
  <c r="P47" i="2" a="1"/>
  <c r="P47" i="2" s="1"/>
  <c r="P1084" i="2" a="1"/>
  <c r="P1084" i="2"/>
  <c r="P9214" i="2" a="1"/>
  <c r="P9214" i="2" s="1"/>
  <c r="P8136" i="2" a="1"/>
  <c r="P8136" i="2" s="1"/>
  <c r="P2254" i="2" a="1"/>
  <c r="P2254" i="2" s="1"/>
  <c r="P8943" i="2" a="1"/>
  <c r="P8943" i="2"/>
  <c r="P5132" i="2" a="1"/>
  <c r="P5132" i="2" s="1"/>
  <c r="P4935" i="2" a="1"/>
  <c r="P4935" i="2" s="1"/>
  <c r="P2299" i="2" a="1"/>
  <c r="P2299" i="2" s="1"/>
  <c r="P2994" i="2" a="1"/>
  <c r="P2994" i="2" s="1"/>
  <c r="P3850" i="2" a="1"/>
  <c r="P3850" i="2" s="1"/>
  <c r="P2067" i="2" a="1"/>
  <c r="P2067" i="2"/>
  <c r="P4179" i="2" a="1"/>
  <c r="P4179" i="2" s="1"/>
  <c r="P1903" i="2" a="1"/>
  <c r="P1903" i="2" s="1"/>
  <c r="P8415" i="2" a="1"/>
  <c r="P8415" i="2" s="1"/>
  <c r="P484" i="2" a="1"/>
  <c r="P484" i="2" s="1"/>
  <c r="P7302" i="2" a="1"/>
  <c r="P7302" i="2" s="1"/>
  <c r="P1637" i="2" a="1"/>
  <c r="P1637" i="2" s="1"/>
  <c r="P5081" i="2" a="1"/>
  <c r="P5081" i="2" s="1"/>
  <c r="P310" i="2" a="1"/>
  <c r="P310" i="2" s="1"/>
  <c r="P6469" i="2" a="1"/>
  <c r="P6469" i="2" s="1"/>
  <c r="P5638" i="2" a="1"/>
  <c r="P5638" i="2"/>
  <c r="P9904" i="2" a="1"/>
  <c r="P9904" i="2" s="1"/>
  <c r="P4152" i="2" a="1"/>
  <c r="P4152" i="2" s="1"/>
  <c r="P9814" i="2" a="1"/>
  <c r="P9814" i="2" s="1"/>
  <c r="P7030" i="2" a="1"/>
  <c r="P7030" i="2" s="1"/>
  <c r="P552" i="2" a="1"/>
  <c r="P552" i="2" s="1"/>
  <c r="P7006" i="2" a="1"/>
  <c r="P7006" i="2" s="1"/>
  <c r="P7863" i="2" a="1"/>
  <c r="P7863" i="2" s="1"/>
  <c r="P8525" i="2" a="1"/>
  <c r="P8525" i="2" s="1"/>
  <c r="P4597" i="2" a="1"/>
  <c r="P4597" i="2" s="1"/>
  <c r="P5300" i="2" a="1"/>
  <c r="P5300" i="2" s="1"/>
  <c r="P4691" i="2" a="1"/>
  <c r="P4691" i="2" s="1"/>
  <c r="P5133" i="2" a="1"/>
  <c r="P5133" i="2" s="1"/>
  <c r="P533" i="2" a="1"/>
  <c r="P533" i="2" s="1"/>
  <c r="P6707" i="2" a="1"/>
  <c r="P6707" i="2" s="1"/>
  <c r="P9336" i="2" a="1"/>
  <c r="P9336" i="2" s="1"/>
  <c r="P3560" i="2" a="1"/>
  <c r="P3560" i="2" s="1"/>
  <c r="P5065" i="2" a="1"/>
  <c r="P5065" i="2" s="1"/>
  <c r="P4441" i="2" a="1"/>
  <c r="P4441" i="2" s="1"/>
  <c r="P5551" i="2" a="1"/>
  <c r="P5551" i="2" s="1"/>
  <c r="P3832" i="2" a="1"/>
  <c r="P3832" i="2" s="1"/>
  <c r="P8976" i="2" a="1"/>
  <c r="P8976" i="2" s="1"/>
  <c r="P6395" i="2" a="1"/>
  <c r="P6395" i="2" s="1"/>
  <c r="P8137" i="2" a="1"/>
  <c r="P8137" i="2" s="1"/>
  <c r="P5912" i="2" a="1"/>
  <c r="P5912" i="2" s="1"/>
  <c r="P6552" i="2" a="1"/>
  <c r="P6552" i="2" s="1"/>
  <c r="P5956" i="2" a="1"/>
  <c r="P5956" i="2" s="1"/>
  <c r="P4736" i="2" a="1"/>
  <c r="P4736" i="2" s="1"/>
  <c r="P158" i="2" a="1"/>
  <c r="P158" i="2"/>
  <c r="P2552" i="2" a="1"/>
  <c r="P2552" i="2" s="1"/>
  <c r="P300" i="2" a="1"/>
  <c r="P300" i="2" s="1"/>
  <c r="P9239" i="2" a="1"/>
  <c r="P9239" i="2" s="1"/>
  <c r="P7289" i="2" a="1"/>
  <c r="P7289" i="2" s="1"/>
  <c r="P1532" i="2" a="1"/>
  <c r="P1532" i="2" s="1"/>
  <c r="P2389" i="2" a="1"/>
  <c r="P2389" i="2" s="1"/>
  <c r="P6353" i="2" a="1"/>
  <c r="P6353" i="2" s="1"/>
  <c r="P1065" i="2" a="1"/>
  <c r="P1065" i="2" s="1"/>
  <c r="P7891" i="2" a="1"/>
  <c r="P7891" i="2" s="1"/>
  <c r="P5066" i="2" a="1"/>
  <c r="P5066" i="2"/>
  <c r="P4513" i="2" a="1"/>
  <c r="P4513" i="2" s="1"/>
  <c r="P9285" i="2" a="1"/>
  <c r="P9285" i="2" s="1"/>
  <c r="P9928" i="2" a="1"/>
  <c r="P9928" i="2" s="1"/>
  <c r="P764" i="2" a="1"/>
  <c r="P764" i="2" s="1"/>
  <c r="P370" i="2" a="1"/>
  <c r="P370" i="2" s="1"/>
  <c r="P9286" i="2" a="1"/>
  <c r="P9286" i="2"/>
  <c r="P9250" i="2" a="1"/>
  <c r="P9250" i="2" s="1"/>
  <c r="P9747" i="2" a="1"/>
  <c r="P9747" i="2" s="1"/>
  <c r="P3279" i="2" a="1"/>
  <c r="P3279" i="2" s="1"/>
  <c r="P8925" i="2" a="1"/>
  <c r="P8925" i="2"/>
  <c r="P2186" i="2" a="1"/>
  <c r="P2186" i="2" s="1"/>
  <c r="P9425" i="2" a="1"/>
  <c r="P9425" i="2" s="1"/>
  <c r="P4299" i="2" a="1"/>
  <c r="P4299" i="2" s="1"/>
  <c r="P8897" i="2" a="1"/>
  <c r="P8897" i="2" s="1"/>
  <c r="P6006" i="2" a="1"/>
  <c r="P6006" i="2" s="1"/>
  <c r="P222" i="2" a="1"/>
  <c r="P222" i="2"/>
  <c r="P6610" i="2" a="1"/>
  <c r="P6610" i="2" s="1"/>
  <c r="P3483" i="2" a="1"/>
  <c r="P3483" i="2" s="1"/>
  <c r="P1755" i="2" a="1"/>
  <c r="P1755" i="2" s="1"/>
  <c r="P1625" i="2" a="1"/>
  <c r="P1625" i="2" s="1"/>
  <c r="P1946" i="2" a="1"/>
  <c r="P1946" i="2" s="1"/>
  <c r="P2166" i="2" a="1"/>
  <c r="P2166" i="2" s="1"/>
  <c r="P543" i="2" a="1"/>
  <c r="P543" i="2" s="1"/>
  <c r="P1066" i="2" a="1"/>
  <c r="P1066" i="2"/>
  <c r="P8744" i="2" a="1"/>
  <c r="P8744" i="2" s="1"/>
  <c r="P7740" i="2" a="1"/>
  <c r="P7740" i="2" s="1"/>
  <c r="P1098" i="2" a="1"/>
  <c r="P1098" i="2" s="1"/>
  <c r="P5270" i="2" a="1"/>
  <c r="P5270" i="2" s="1"/>
  <c r="P721" i="2" a="1"/>
  <c r="P721" i="2" s="1"/>
  <c r="P143" i="2" a="1"/>
  <c r="P143" i="2" s="1"/>
  <c r="P4936" i="2" a="1"/>
  <c r="P4936" i="2" s="1"/>
  <c r="P8730" i="2" a="1"/>
  <c r="P8730" i="2" s="1"/>
  <c r="P5468" i="2" a="1"/>
  <c r="P5468" i="2" s="1"/>
  <c r="P4514" i="2" a="1"/>
  <c r="P4514" i="2" s="1"/>
  <c r="P3802" i="2" a="1"/>
  <c r="P3802" i="2" s="1"/>
  <c r="P6869" i="2" a="1"/>
  <c r="P6869" i="2" s="1"/>
  <c r="P3687" i="2" a="1"/>
  <c r="P3687" i="2" s="1"/>
  <c r="P1450" i="2" a="1"/>
  <c r="P1450" i="2" s="1"/>
  <c r="P5764" i="2" a="1"/>
  <c r="P5764" i="2" s="1"/>
  <c r="P245" i="2" a="1"/>
  <c r="P245" i="2" s="1"/>
  <c r="P1205" i="2" a="1"/>
  <c r="P1205" i="2" s="1"/>
  <c r="P1704" i="2" a="1"/>
  <c r="P1704" i="2" s="1"/>
  <c r="P4894" i="2" a="1"/>
  <c r="P4894" i="2" s="1"/>
  <c r="P2054" i="2" a="1"/>
  <c r="P2054" i="2" s="1"/>
  <c r="P5771" i="2" a="1"/>
  <c r="P5771" i="2"/>
  <c r="P9138" i="2" a="1"/>
  <c r="P9138" i="2" s="1"/>
  <c r="P3452" i="2" a="1"/>
  <c r="P3452" i="2" s="1"/>
  <c r="P4999" i="2" a="1"/>
  <c r="P4999" i="2" s="1"/>
  <c r="P7290" i="2" a="1"/>
  <c r="P7290" i="2" s="1"/>
  <c r="P8791" i="2" a="1"/>
  <c r="P8791" i="2" s="1"/>
  <c r="P7570" i="2" a="1"/>
  <c r="P7570" i="2" s="1"/>
  <c r="P1560" i="2" a="1"/>
  <c r="P1560" i="2" s="1"/>
  <c r="P1049" i="2" a="1"/>
  <c r="P1049" i="2" s="1"/>
  <c r="P5581" i="2" a="1"/>
  <c r="P5581" i="2" s="1"/>
  <c r="P6401" i="2" a="1"/>
  <c r="P6401" i="2" s="1"/>
  <c r="P6583" i="2" a="1"/>
  <c r="P6583" i="2" s="1"/>
  <c r="P3205" i="2" a="1"/>
  <c r="P3205" i="2" s="1"/>
  <c r="P5749" i="2" a="1"/>
  <c r="P5749" i="2" s="1"/>
  <c r="P3813" i="2" a="1"/>
  <c r="P3813" i="2" s="1"/>
  <c r="P9940" i="2" a="1"/>
  <c r="P9940" i="2" s="1"/>
  <c r="P288" i="2" a="1"/>
  <c r="P288" i="2" s="1"/>
  <c r="P6666" i="2" a="1"/>
  <c r="P6666" i="2" s="1"/>
  <c r="P1128" i="2" a="1"/>
  <c r="P1128" i="2" s="1"/>
  <c r="P9675" i="2" a="1"/>
  <c r="P9675" i="2" s="1"/>
  <c r="P9806" i="2" a="1"/>
  <c r="P9806" i="2" s="1"/>
  <c r="P9065" i="2" a="1"/>
  <c r="P9065" i="2" s="1"/>
  <c r="P6870" i="2" a="1"/>
  <c r="P6870" i="2" s="1"/>
  <c r="P3652" i="2" a="1"/>
  <c r="P3652" i="2" s="1"/>
  <c r="P3949" i="2" a="1"/>
  <c r="P3949" i="2" s="1"/>
  <c r="P751" i="2" a="1"/>
  <c r="P751" i="2" s="1"/>
  <c r="P267" i="2" a="1"/>
  <c r="P267" i="2" s="1"/>
  <c r="P863" i="2" a="1"/>
  <c r="P863" i="2" s="1"/>
  <c r="P6792" i="2" a="1"/>
  <c r="P6792" i="2" s="1"/>
  <c r="P441" i="2" a="1"/>
  <c r="P441" i="2" s="1"/>
  <c r="P9504" i="2" a="1"/>
  <c r="P9504" i="2" s="1"/>
  <c r="P8584" i="2" a="1"/>
  <c r="P8584" i="2" s="1"/>
  <c r="P8243" i="2" a="1"/>
  <c r="P8243" i="2" s="1"/>
  <c r="P8784" i="2" a="1"/>
  <c r="P8784" i="2" s="1"/>
  <c r="P2695" i="2" a="1"/>
  <c r="P2695" i="2" s="1"/>
  <c r="P6626" i="2" a="1"/>
  <c r="P6626" i="2" s="1"/>
  <c r="P3727" i="2" a="1"/>
  <c r="P3727" i="2" s="1"/>
  <c r="P5230" i="2" a="1"/>
  <c r="P5230" i="2" s="1"/>
  <c r="P7393" i="2" a="1"/>
  <c r="P7393" i="2" s="1"/>
  <c r="P1231" i="2" a="1"/>
  <c r="P1231" i="2" s="1"/>
  <c r="P6513" i="2" a="1"/>
  <c r="P6513" i="2" s="1"/>
  <c r="P7303" i="2" a="1"/>
  <c r="P7303" i="2" s="1"/>
  <c r="P7905" i="2" a="1"/>
  <c r="P7905" i="2" s="1"/>
  <c r="P8997" i="2" a="1"/>
  <c r="P8997" i="2" s="1"/>
  <c r="P6042" i="2" a="1"/>
  <c r="P6042" i="2" s="1"/>
  <c r="P9771" i="2" a="1"/>
  <c r="P9771" i="2" s="1"/>
  <c r="P5203" i="2" a="1"/>
  <c r="P5203" i="2" s="1"/>
  <c r="P9337" i="2" a="1"/>
  <c r="P9337" i="2" s="1"/>
  <c r="P9607" i="2" a="1"/>
  <c r="P9607" i="2" s="1"/>
  <c r="P841" i="2" a="1"/>
  <c r="P841" i="2" s="1"/>
  <c r="P3299" i="2" a="1"/>
  <c r="P3299" i="2" s="1"/>
  <c r="P4636" i="2" a="1"/>
  <c r="P4636" i="2" s="1"/>
  <c r="P3525" i="2" a="1"/>
  <c r="P3525" i="2" s="1"/>
  <c r="P3477" i="2" a="1"/>
  <c r="P3477" i="2" s="1"/>
  <c r="P7042" i="2" a="1"/>
  <c r="P7042" i="2" s="1"/>
  <c r="P8638" i="2" a="1"/>
  <c r="P8638" i="2" s="1"/>
  <c r="P7622" i="2" a="1"/>
  <c r="P7622" i="2" s="1"/>
  <c r="P4066" i="2" a="1"/>
  <c r="P4066" i="2" s="1"/>
  <c r="P6954" i="2" a="1"/>
  <c r="P6954" i="2" s="1"/>
  <c r="P1085" i="2" a="1"/>
  <c r="P1085" i="2" s="1"/>
  <c r="P9401" i="2" a="1"/>
  <c r="P9401" i="2" s="1"/>
  <c r="P788" i="2" a="1"/>
  <c r="P788" i="2" s="1"/>
  <c r="P6027" i="2" a="1"/>
  <c r="P6027" i="2" s="1"/>
  <c r="P411" i="2" a="1"/>
  <c r="P411" i="2" s="1"/>
  <c r="P1844" i="2" a="1"/>
  <c r="P1844" i="2" s="1"/>
  <c r="P9346" i="2" a="1"/>
  <c r="P9346" i="2" s="1"/>
  <c r="P631" i="2" a="1"/>
  <c r="P631" i="2" s="1"/>
  <c r="P4842" i="2" a="1"/>
  <c r="P4842" i="2" s="1"/>
  <c r="P8862" i="2" a="1"/>
  <c r="P8862" i="2" s="1"/>
  <c r="P5204" i="2" a="1"/>
  <c r="P5204" i="2" s="1"/>
  <c r="P5000" i="2" a="1"/>
  <c r="P5000" i="2" s="1"/>
  <c r="P3029" i="2" a="1"/>
  <c r="P3029" i="2" s="1"/>
  <c r="P5399" i="2" a="1"/>
  <c r="P5399" i="2" s="1"/>
  <c r="P6592" i="2" a="1"/>
  <c r="P6592" i="2" s="1"/>
  <c r="P7085" i="2" a="1"/>
  <c r="P7085" i="2" s="1"/>
  <c r="P7426" i="2" a="1"/>
  <c r="P7426" i="2" s="1"/>
  <c r="P6725" i="2" a="1"/>
  <c r="P6725" i="2" s="1"/>
  <c r="P5570" i="2" a="1"/>
  <c r="P5570" i="2" s="1"/>
  <c r="P3319" i="2" a="1"/>
  <c r="P3319" i="2" s="1"/>
  <c r="P7640" i="2" a="1"/>
  <c r="P7640" i="2" s="1"/>
  <c r="P9532" i="2" a="1"/>
  <c r="P9532" i="2" s="1"/>
  <c r="P2619" i="2" a="1"/>
  <c r="P2619" i="2" s="1"/>
  <c r="P775" i="2" a="1"/>
  <c r="P775" i="2" s="1"/>
  <c r="P6893" i="2" a="1"/>
  <c r="P6893" i="2" s="1"/>
  <c r="P5218" i="2" a="1"/>
  <c r="P5218" i="2" s="1"/>
  <c r="P7589" i="2" a="1"/>
  <c r="P7589" i="2" s="1"/>
  <c r="P832" i="2" a="1"/>
  <c r="P832" i="2" s="1"/>
  <c r="P3869" i="2" a="1"/>
  <c r="P3869" i="2" s="1"/>
  <c r="P1129" i="2" a="1"/>
  <c r="P1129" i="2" s="1"/>
  <c r="P8406" i="2" a="1"/>
  <c r="P8406" i="2" s="1"/>
  <c r="P1732" i="2" a="1"/>
  <c r="P1732" i="2" s="1"/>
  <c r="P1099" i="2" a="1"/>
  <c r="P1099" i="2" s="1"/>
  <c r="P1480" i="2" a="1"/>
  <c r="P1480" i="2" s="1"/>
  <c r="P8325" i="2" a="1"/>
  <c r="P8325" i="2" s="1"/>
  <c r="P2964" i="2" a="1"/>
  <c r="P2964" i="2" s="1"/>
  <c r="P5424" i="2" a="1"/>
  <c r="P5424" i="2" s="1"/>
  <c r="P5603" i="2" a="1"/>
  <c r="P5603" i="2" s="1"/>
  <c r="P4772" i="2" a="1"/>
  <c r="P4772" i="2" s="1"/>
  <c r="P6320" i="2" a="1"/>
  <c r="P6320" i="2" s="1"/>
  <c r="P9074" i="2" a="1"/>
  <c r="P9074" i="2" s="1"/>
  <c r="P5924" i="2" a="1"/>
  <c r="P5924" i="2" s="1"/>
  <c r="P752" i="2" a="1"/>
  <c r="P752" i="2" s="1"/>
  <c r="P3631" i="2" a="1"/>
  <c r="P3631" i="2" s="1"/>
  <c r="P2771" i="2" a="1"/>
  <c r="P2771" i="2" s="1"/>
  <c r="P5861" i="2" a="1"/>
  <c r="P5861" i="2" s="1"/>
  <c r="P8599" i="2" a="1"/>
  <c r="P8599" i="2" s="1"/>
  <c r="P2772" i="2" a="1"/>
  <c r="P2772" i="2" s="1"/>
  <c r="P4692" i="2" a="1"/>
  <c r="P4692" i="2" s="1"/>
  <c r="P8690" i="2" a="1"/>
  <c r="P8690" i="2" s="1"/>
  <c r="P1035" i="2" a="1"/>
  <c r="P1035" i="2" s="1"/>
  <c r="P1490" i="2" a="1"/>
  <c r="P1490" i="2" s="1"/>
  <c r="P7801" i="2" a="1"/>
  <c r="P7801" i="2" s="1"/>
  <c r="P6601" i="2" a="1"/>
  <c r="P6601" i="2" s="1"/>
  <c r="P3419" i="2" a="1"/>
  <c r="P3419" i="2" s="1"/>
  <c r="P1159" i="2" a="1"/>
  <c r="P1159" i="2" s="1"/>
  <c r="P5933" i="2" a="1"/>
  <c r="P5933" i="2" s="1"/>
  <c r="P5185" i="2" a="1"/>
  <c r="P5185" i="2" s="1"/>
  <c r="P1304" i="2" a="1"/>
  <c r="P1304" i="2" s="1"/>
  <c r="P8506" i="2" a="1"/>
  <c r="P8506" i="2" s="1"/>
  <c r="P7358" i="2" a="1"/>
  <c r="P7358" i="2" s="1"/>
  <c r="P9402" i="2" a="1"/>
  <c r="P9402" i="2" s="1"/>
  <c r="P3931" i="2" a="1"/>
  <c r="P3931" i="2" s="1"/>
  <c r="P4153" i="2" a="1"/>
  <c r="P4153" i="2" s="1"/>
  <c r="P1522" i="2" a="1"/>
  <c r="P1522" i="2" s="1"/>
  <c r="P6126" i="2" a="1"/>
  <c r="P6126" i="2" s="1"/>
  <c r="P7219" i="2" a="1"/>
  <c r="P7219" i="2" s="1"/>
  <c r="P4515" i="2" a="1"/>
  <c r="P4515" i="2" s="1"/>
  <c r="P842" i="2" a="1"/>
  <c r="P842" i="2" s="1"/>
  <c r="P6563" i="2" a="1"/>
  <c r="P6563" i="2" s="1"/>
  <c r="P289" i="2" a="1"/>
  <c r="P289" i="2" s="1"/>
  <c r="P9382" i="2" a="1"/>
  <c r="P9382" i="2" s="1"/>
  <c r="P5648" i="2" a="1"/>
  <c r="P5648" i="2" s="1"/>
  <c r="P301" i="2" a="1"/>
  <c r="P301" i="2" s="1"/>
  <c r="P9831" i="2" a="1"/>
  <c r="P9831" i="2" s="1"/>
  <c r="P7571" i="2" a="1"/>
  <c r="P7571" i="2" s="1"/>
  <c r="P1929" i="2" a="1"/>
  <c r="P1929" i="2" s="1"/>
  <c r="P8929" i="2" a="1"/>
  <c r="P8929" i="2" s="1"/>
  <c r="P4614" i="2" a="1"/>
  <c r="P4614" i="2" s="1"/>
  <c r="P9154" i="2" a="1"/>
  <c r="P9154" i="2" s="1"/>
  <c r="P5011" i="2" a="1"/>
  <c r="P5011" i="2" s="1"/>
  <c r="P8015" i="2" a="1"/>
  <c r="P8015" i="2" s="1"/>
  <c r="P742" i="2" a="1"/>
  <c r="P742" i="2" s="1"/>
  <c r="P6861" i="2" a="1"/>
  <c r="P6861" i="2" s="1"/>
  <c r="P3231" i="2" a="1"/>
  <c r="P3231" i="2" s="1"/>
  <c r="P3300" i="2" a="1"/>
  <c r="P3300" i="2" s="1"/>
  <c r="P1681" i="2" a="1"/>
  <c r="P1681" i="2" s="1"/>
  <c r="P7752" i="2" a="1"/>
  <c r="P7752" i="2" s="1"/>
  <c r="P1036" i="2" a="1"/>
  <c r="P1036" i="2" s="1"/>
  <c r="P1756" i="2" a="1"/>
  <c r="P1756" i="2" s="1"/>
  <c r="P9683" i="2" a="1"/>
  <c r="P9683" i="2" s="1"/>
  <c r="P5682" i="2" a="1"/>
  <c r="P5682" i="2" s="1"/>
  <c r="P9722" i="2" a="1"/>
  <c r="P9722" i="2" s="1"/>
  <c r="P4637" i="2" a="1"/>
  <c r="P4637" i="2" s="1"/>
  <c r="P6289" i="2" a="1"/>
  <c r="P6289" i="2" s="1"/>
  <c r="P9659" i="2" a="1"/>
  <c r="P9659" i="2" s="1"/>
  <c r="P5862" i="2" a="1"/>
  <c r="P5862" i="2" s="1"/>
  <c r="P134" i="2" a="1"/>
  <c r="P134" i="2" s="1"/>
  <c r="P3240" i="2" a="1"/>
  <c r="P3240" i="2" s="1"/>
  <c r="P4142" i="2" a="1"/>
  <c r="P4142" i="2" s="1"/>
  <c r="P5484" i="2" a="1"/>
  <c r="P5484" i="2" s="1"/>
  <c r="P4707" i="2" a="1"/>
  <c r="P4707" i="2" s="1"/>
  <c r="P4615" i="2" a="1"/>
  <c r="P4615" i="2" s="1"/>
  <c r="P3030" i="2" a="1"/>
  <c r="P3030" i="2" s="1"/>
  <c r="P2207" i="2" a="1"/>
  <c r="P2207" i="2" s="1"/>
  <c r="P4546" i="2" a="1"/>
  <c r="P4546" i="2" s="1"/>
  <c r="P8898" i="2" a="1"/>
  <c r="P8898" i="2" s="1"/>
  <c r="P6611" i="2" a="1"/>
  <c r="P6611" i="2" s="1"/>
  <c r="P7304" i="2" a="1"/>
  <c r="P7304" i="2" s="1"/>
  <c r="P564" i="2" a="1"/>
  <c r="P564" i="2" s="1"/>
  <c r="P7021" i="2" a="1"/>
  <c r="P7021" i="2" s="1"/>
  <c r="P6793" i="2" a="1"/>
  <c r="P6793" i="2" s="1"/>
  <c r="P6803" i="2" a="1"/>
  <c r="P6803" i="2" s="1"/>
  <c r="P3077" i="2" a="1"/>
  <c r="P3077" i="2" s="1"/>
  <c r="P2872" i="2" a="1"/>
  <c r="P2872" i="2" s="1"/>
  <c r="P2594" i="2" a="1"/>
  <c r="P2594" i="2" s="1"/>
  <c r="P4104" i="2" a="1"/>
  <c r="P4104" i="2" s="1"/>
  <c r="P5499" i="2" a="1"/>
  <c r="P5499" i="2" s="1"/>
  <c r="P9087" i="2" a="1"/>
  <c r="P9087" i="2" s="1"/>
  <c r="P2848" i="2" a="1"/>
  <c r="P2848" i="2" s="1"/>
  <c r="P6384" i="2" a="1"/>
  <c r="P6384" i="2" s="1"/>
  <c r="P8159" i="2" a="1"/>
  <c r="P8159" i="2" s="1"/>
  <c r="P1067" i="2" a="1"/>
  <c r="P1067" i="2" s="1"/>
  <c r="P8342" i="2" a="1"/>
  <c r="P8342" i="2" s="1"/>
  <c r="P5111" i="2" a="1"/>
  <c r="P5111" i="2" s="1"/>
  <c r="P4267" i="2" a="1"/>
  <c r="P4267" i="2" s="1"/>
  <c r="P7438" i="2" a="1"/>
  <c r="P7438" i="2" s="1"/>
  <c r="P7952" i="2" a="1"/>
  <c r="P7952" i="2" s="1"/>
  <c r="P4528" i="2" a="1"/>
  <c r="P4528" i="2" s="1"/>
  <c r="P3508" i="2" a="1"/>
  <c r="P3508" i="2" s="1"/>
  <c r="P8930" i="2" a="1"/>
  <c r="P8930" i="2" s="1"/>
  <c r="P4693" i="2" a="1"/>
  <c r="P4693" i="2" s="1"/>
  <c r="P7884" i="2" a="1"/>
  <c r="P7884" i="2" s="1"/>
  <c r="P3688" i="2" a="1"/>
  <c r="P3688" i="2" s="1"/>
  <c r="P2567" i="2" a="1"/>
  <c r="P2567" i="2" s="1"/>
  <c r="P3118" i="2" a="1"/>
  <c r="P3118" i="2" s="1"/>
  <c r="P7305" i="2" a="1"/>
  <c r="P7305" i="2" s="1"/>
  <c r="P8526" i="2" a="1"/>
  <c r="P8526" i="2" s="1"/>
  <c r="P7408" i="2" a="1"/>
  <c r="P7408" i="2" s="1"/>
  <c r="P1715" i="2" a="1"/>
  <c r="P1715" i="2" s="1"/>
  <c r="P3489" i="2" a="1"/>
  <c r="P3489" i="2" s="1"/>
  <c r="P2021" i="2" a="1"/>
  <c r="P2021" i="2" s="1"/>
  <c r="P1638" i="2" a="1"/>
  <c r="P1638" i="2" s="1"/>
  <c r="P2197" i="2" a="1"/>
  <c r="P2197" i="2" s="1"/>
  <c r="P3757" i="2" a="1"/>
  <c r="P3757" i="2" s="1"/>
  <c r="P960" i="2" a="1"/>
  <c r="P960" i="2" s="1"/>
  <c r="P3031" i="2" a="1"/>
  <c r="P3031" i="2" s="1"/>
  <c r="P6257" i="2" a="1"/>
  <c r="P6257" i="2" s="1"/>
  <c r="P5967" i="2" a="1"/>
  <c r="P5967" i="2" s="1"/>
  <c r="P7973" i="2" a="1"/>
  <c r="P7973" i="2" s="1"/>
  <c r="P4745" i="2" a="1"/>
  <c r="P4745" i="2" s="1"/>
  <c r="P9262" i="2" a="1"/>
  <c r="P9262" i="2" s="1"/>
  <c r="P6923" i="2" a="1"/>
  <c r="P6923" i="2" s="1"/>
  <c r="P6275" i="2" a="1"/>
  <c r="P6275" i="2" s="1"/>
  <c r="P9251" i="2" a="1"/>
  <c r="P9251" i="2" s="1"/>
  <c r="P2553" i="2" a="1"/>
  <c r="P2553" i="2" s="1"/>
  <c r="P3908" i="2" a="1"/>
  <c r="P3908" i="2" s="1"/>
  <c r="P6086" i="2" a="1"/>
  <c r="P6086" i="2" s="1"/>
  <c r="P73" i="2" a="1"/>
  <c r="P73" i="2" s="1"/>
  <c r="P9347" i="2" a="1"/>
  <c r="P9347" i="2" s="1"/>
  <c r="P7820" i="2" a="1"/>
  <c r="P7820" i="2" s="1"/>
  <c r="P4870" i="2" a="1"/>
  <c r="P4870" i="2" s="1"/>
  <c r="P3561" i="2" a="1"/>
  <c r="P3561" i="2" s="1"/>
  <c r="P8752" i="2" a="1"/>
  <c r="P8752" i="2" s="1"/>
  <c r="P7031" i="2" a="1"/>
  <c r="P7031" i="2" s="1"/>
  <c r="P1367" i="2" a="1"/>
  <c r="P1367" i="2" s="1"/>
  <c r="P6402" i="2" a="1"/>
  <c r="P6402" i="2" s="1"/>
  <c r="P1778" i="2" a="1"/>
  <c r="P1778" i="2" s="1"/>
  <c r="P6519" i="2" a="1"/>
  <c r="P6519" i="2" s="1"/>
  <c r="P1481" i="2" a="1"/>
  <c r="P1481" i="2" s="1"/>
  <c r="P5393" i="2" a="1"/>
  <c r="P5393" i="2" s="1"/>
  <c r="P6632" i="2" a="1"/>
  <c r="P6632" i="2" s="1"/>
  <c r="P8128" i="2" a="1"/>
  <c r="P8128" i="2" s="1"/>
  <c r="P2835" i="2" a="1"/>
  <c r="P2835" i="2" s="1"/>
  <c r="P6102" i="2" a="1"/>
  <c r="P6102" i="2" s="1"/>
  <c r="P2198" i="2" a="1"/>
  <c r="P2198" i="2" s="1"/>
  <c r="P2415" i="2" a="1"/>
  <c r="P2415" i="2" s="1"/>
  <c r="P8268" i="2" a="1"/>
  <c r="P8268" i="2" s="1"/>
  <c r="P1100" i="2" a="1"/>
  <c r="P1100" i="2" s="1"/>
  <c r="P3665" i="2" a="1"/>
  <c r="P3665" i="2" s="1"/>
  <c r="P8069" i="2" a="1"/>
  <c r="P8069" i="2" s="1"/>
  <c r="P7394" i="2" a="1"/>
  <c r="P7394" i="2" s="1"/>
  <c r="P7664" i="2" a="1"/>
  <c r="P7664" i="2" s="1"/>
  <c r="P5124" i="2" a="1"/>
  <c r="P5124" i="2" s="1"/>
  <c r="P4364" i="2" a="1"/>
  <c r="P4364" i="2" s="1"/>
  <c r="P2818" i="2" a="1"/>
  <c r="P2818" i="2" s="1"/>
  <c r="P9757" i="2" a="1"/>
  <c r="P9757" i="2" s="1"/>
  <c r="P1550" i="2" a="1"/>
  <c r="P1550" i="2" s="1"/>
  <c r="P796" i="2" a="1"/>
  <c r="P796" i="2" s="1"/>
  <c r="P3375" i="2" a="1"/>
  <c r="P3375" i="2" s="1"/>
  <c r="P3833" i="2" a="1"/>
  <c r="P3833" i="2" s="1"/>
  <c r="P4127" i="2" a="1"/>
  <c r="P4127" i="2" s="1"/>
  <c r="P5657" i="2" a="1"/>
  <c r="P5657" i="2" s="1"/>
  <c r="P8958" i="2" a="1"/>
  <c r="P8958" i="2" s="1"/>
  <c r="P6150" i="2" a="1"/>
  <c r="P6150" i="2" s="1"/>
  <c r="P4289" i="2" a="1"/>
  <c r="P4289" i="2" s="1"/>
  <c r="P3978" i="2" a="1"/>
  <c r="P3978" i="2" s="1"/>
  <c r="P1335" i="2" a="1"/>
  <c r="P1335" i="2" s="1"/>
  <c r="P1561" i="2" a="1"/>
  <c r="P1561" i="2" s="1"/>
  <c r="P7572" i="2" a="1"/>
  <c r="P7572" i="2" s="1"/>
  <c r="P7316" i="2" a="1"/>
  <c r="P7316" i="2" s="1"/>
  <c r="P1716" i="2" a="1"/>
  <c r="P1716" i="2" s="1"/>
  <c r="P2449" i="2" a="1"/>
  <c r="P2449" i="2" s="1"/>
  <c r="P9304" i="2" a="1"/>
  <c r="P9304" i="2" s="1"/>
  <c r="P8192" i="2" a="1"/>
  <c r="P8192" i="2" s="1"/>
  <c r="P6354" i="2" a="1"/>
  <c r="P6354" i="2" s="1"/>
  <c r="P7206" i="2" a="1"/>
  <c r="P7206" i="2" s="1"/>
  <c r="P8362" i="2" a="1"/>
  <c r="P8362" i="2" s="1"/>
  <c r="P9037" i="2" a="1"/>
  <c r="P9037" i="2" s="1"/>
  <c r="P7926" i="2" a="1"/>
  <c r="P7926" i="2" s="1"/>
  <c r="P2896" i="2" a="1"/>
  <c r="P2896" i="2" s="1"/>
  <c r="P7673" i="2" a="1"/>
  <c r="P7673" i="2" s="1"/>
  <c r="P553" i="2" a="1"/>
  <c r="P553" i="2" s="1"/>
  <c r="P4805" i="2" a="1"/>
  <c r="P4805" i="2" s="1"/>
  <c r="P7198" i="2" a="1"/>
  <c r="P7198" i="2" s="1"/>
  <c r="P7427" i="2" a="1"/>
  <c r="P7427" i="2" s="1"/>
  <c r="P3" i="2" a="1"/>
  <c r="P3" i="2" s="1"/>
  <c r="P8426" i="2" a="1"/>
  <c r="P8426" i="2" s="1"/>
  <c r="P6108" i="2" a="1"/>
  <c r="P6108" i="2" s="1"/>
  <c r="P3708" i="2" a="1"/>
  <c r="P3708" i="2" s="1"/>
  <c r="P899" i="2" a="1"/>
  <c r="P899" i="2" s="1"/>
  <c r="P5219" i="2" a="1"/>
  <c r="P5219" i="2" s="1"/>
  <c r="P640" i="2" a="1"/>
  <c r="P640" i="2" s="1"/>
  <c r="P1291" i="2" a="1"/>
  <c r="P1291" i="2" s="1"/>
  <c r="P8113" i="2" a="1"/>
  <c r="P8113" i="2" s="1"/>
  <c r="P2132" i="2" a="1"/>
  <c r="P2132" i="2" s="1"/>
  <c r="P6371" i="2" a="1"/>
  <c r="P6371" i="2" s="1"/>
  <c r="P2620" i="2" a="1"/>
  <c r="P2620" i="2" s="1"/>
  <c r="P5456" i="2" a="1"/>
  <c r="P5456" i="2" s="1"/>
  <c r="P3920" i="2" a="1"/>
  <c r="P3920" i="2" s="1"/>
  <c r="P3921" i="2" a="1"/>
  <c r="P3921" i="2" s="1"/>
  <c r="P3320" i="2" a="1"/>
  <c r="P3320" i="2" s="1"/>
  <c r="P3758" i="2" a="1"/>
  <c r="P3758" i="2" s="1"/>
  <c r="P1682" i="2" a="1"/>
  <c r="P1682" i="2" s="1"/>
  <c r="P223" i="2" a="1"/>
  <c r="P223" i="2" s="1"/>
  <c r="P7779" i="2" a="1"/>
  <c r="P7779" i="2" s="1"/>
  <c r="P7273" i="2" a="1"/>
  <c r="P7273" i="2" s="1"/>
  <c r="P7906" i="2" a="1"/>
  <c r="P7906" i="2" s="1"/>
  <c r="P9066" i="2" a="1"/>
  <c r="P9066" i="2" s="1"/>
  <c r="P1469" i="2" a="1"/>
  <c r="P1469" i="2" s="1"/>
  <c r="P5984" i="2" a="1"/>
  <c r="P5984" i="2" s="1"/>
  <c r="P6908" i="2" a="1"/>
  <c r="P6908" i="2" s="1"/>
  <c r="P3932" i="2" a="1"/>
  <c r="P3932" i="2" s="1"/>
  <c r="P4794" i="2" a="1"/>
  <c r="P4794" i="2" s="1"/>
  <c r="P9723" i="2" a="1"/>
  <c r="P9723" i="2" s="1"/>
  <c r="P2511" i="2" a="1"/>
  <c r="P2511" i="2" s="1"/>
  <c r="P5001" i="2" a="1"/>
  <c r="P5001" i="2" s="1"/>
  <c r="P4268" i="2" a="1"/>
  <c r="P4268" i="2" s="1"/>
  <c r="P3870" i="2" a="1"/>
  <c r="P3870" i="2" s="1"/>
  <c r="P8129" i="2" a="1"/>
  <c r="P8129" i="2" s="1"/>
  <c r="P7132" i="2" a="1"/>
  <c r="P7132" i="2" s="1"/>
  <c r="P4708" i="2" a="1"/>
  <c r="P4708" i="2" s="1"/>
  <c r="P7528" i="2" a="1"/>
  <c r="P7528" i="2" s="1"/>
  <c r="P9316" i="2" a="1"/>
  <c r="P9316" i="2" s="1"/>
  <c r="P4419" i="2" a="1"/>
  <c r="P4419" i="2" s="1"/>
  <c r="P6564" i="2" a="1"/>
  <c r="P6564" i="2" s="1"/>
  <c r="P7173" i="2" a="1"/>
  <c r="P7173" i="2" s="1"/>
  <c r="P7220" i="2" a="1"/>
  <c r="P7220" i="2" s="1"/>
  <c r="P5315" i="2" a="1"/>
  <c r="P5315" i="2" s="1"/>
  <c r="P3410" i="2" a="1"/>
  <c r="P3410" i="2" s="1"/>
  <c r="P2322" i="2" a="1"/>
  <c r="P2322" i="2" s="1"/>
  <c r="P2527" i="2" a="1"/>
  <c r="P2527" i="2" s="1"/>
  <c r="P1717" i="2" a="1"/>
  <c r="P1717" i="2" s="1"/>
  <c r="P743" i="2" a="1"/>
  <c r="P743" i="2" s="1"/>
  <c r="P8114" i="2" a="1"/>
  <c r="P8114" i="2" s="1"/>
  <c r="P4580" i="2" a="1"/>
  <c r="P4580" i="2" s="1"/>
  <c r="P2308" i="2" a="1"/>
  <c r="P2308" i="2" s="1"/>
  <c r="P5863" i="2" a="1"/>
  <c r="P5863" i="2" s="1"/>
  <c r="P6430" i="2" a="1"/>
  <c r="P6430" i="2" s="1"/>
  <c r="P8427" i="2" a="1"/>
  <c r="P8427" i="2" s="1"/>
  <c r="P8477" i="2" a="1"/>
  <c r="P8477" i="2" s="1"/>
  <c r="P7371" i="2" a="1"/>
  <c r="P7371" i="2" s="1"/>
  <c r="P1962" i="2" a="1"/>
  <c r="P1962" i="2" s="1"/>
  <c r="P8841" i="2" a="1"/>
  <c r="P8841" i="2" s="1"/>
  <c r="P2554" i="2" a="1"/>
  <c r="P2554" i="2" s="1"/>
  <c r="P2933" i="2" a="1"/>
  <c r="P2933" i="2" s="1"/>
  <c r="P1639" i="2" a="1"/>
  <c r="P1639" i="2" s="1"/>
  <c r="P3969" i="2" a="1"/>
  <c r="P3969" i="2" s="1"/>
  <c r="P9949" i="2" a="1"/>
  <c r="P9949" i="2" s="1"/>
  <c r="P8428" i="2" a="1"/>
  <c r="P8428" i="2" s="1"/>
  <c r="P2555" i="2" a="1"/>
  <c r="P2555" i="2" s="1"/>
  <c r="P3728" i="2" a="1"/>
  <c r="P3728" i="2" s="1"/>
  <c r="P5469" i="2" a="1"/>
  <c r="P5469" i="2" s="1"/>
  <c r="P8006" i="2" a="1"/>
  <c r="P8006" i="2" s="1"/>
  <c r="P4315" i="2" a="1"/>
  <c r="P4315" i="2" s="1"/>
  <c r="P5500" i="2" a="1"/>
  <c r="P5500" i="2" s="1"/>
  <c r="P3232" i="2" a="1"/>
  <c r="P3232" i="2" s="1"/>
  <c r="P4180" i="2" a="1"/>
  <c r="P4180" i="2" s="1"/>
  <c r="P7641" i="2" a="1"/>
  <c r="P7641" i="2" s="1"/>
  <c r="P3709" i="2" a="1"/>
  <c r="P3709" i="2" s="1"/>
  <c r="P3335" i="2" a="1"/>
  <c r="P3335" i="2" s="1"/>
  <c r="P9950" i="2" a="1"/>
  <c r="P9950" i="2" s="1"/>
  <c r="P3255" i="2" a="1"/>
  <c r="P3255" i="2" s="1"/>
  <c r="P7529" i="2" a="1"/>
  <c r="P7529" i="2" s="1"/>
  <c r="P9772" i="2" a="1"/>
  <c r="P9772" i="2" s="1"/>
  <c r="P8990" i="2" a="1"/>
  <c r="P8990" i="2" s="1"/>
  <c r="P9452" i="2" a="1"/>
  <c r="P9452" i="2" s="1"/>
  <c r="P279" i="2" a="1"/>
  <c r="P279" i="2" s="1"/>
  <c r="P3871" i="2" a="1"/>
  <c r="P3871" i="2" s="1"/>
  <c r="P7573" i="2" a="1"/>
  <c r="P7573" i="2" s="1"/>
  <c r="P7461" i="2" a="1"/>
  <c r="P7461" i="2" s="1"/>
  <c r="P2022" i="2" a="1"/>
  <c r="P2022" i="2" s="1"/>
  <c r="P1514" i="2" a="1"/>
  <c r="P1514" i="2" s="1"/>
  <c r="P5316" i="2" a="1"/>
  <c r="P5316" i="2" s="1"/>
  <c r="P3898" i="2" a="1"/>
  <c r="P3898" i="2" s="1"/>
  <c r="P3699" i="2" a="1"/>
  <c r="P3699" i="2" s="1"/>
  <c r="P7768" i="2" a="1"/>
  <c r="P7768" i="2" s="1"/>
  <c r="P2416" i="2" a="1"/>
  <c r="P2416" i="2" s="1"/>
  <c r="P7428" i="2" a="1"/>
  <c r="P7428" i="2" s="1"/>
  <c r="P9105" i="2" a="1"/>
  <c r="P9105" i="2" s="1"/>
  <c r="P3490" i="2" a="1"/>
  <c r="P3490" i="2" s="1"/>
  <c r="P94" i="2" a="1"/>
  <c r="P94" i="2" s="1"/>
  <c r="P5317" i="2" a="1"/>
  <c r="P5317" i="2" s="1"/>
  <c r="P4448" i="2" a="1"/>
  <c r="P4448" i="2" s="1"/>
  <c r="P680" i="2" a="1"/>
  <c r="P680" i="2" s="1"/>
  <c r="P6971" i="2" a="1"/>
  <c r="P6971" i="2" s="1"/>
  <c r="P9651" i="2" a="1"/>
  <c r="P9651" i="2" s="1"/>
  <c r="P6007" i="2" a="1"/>
  <c r="P6007" i="2" s="1"/>
  <c r="P7221" i="2" a="1"/>
  <c r="P7221" i="2" s="1"/>
  <c r="P5671" i="2" a="1"/>
  <c r="P5671" i="2" s="1"/>
  <c r="P3602" i="2" a="1"/>
  <c r="P3602" i="2" s="1"/>
  <c r="P1930" i="2" a="1"/>
  <c r="P1930" i="2" s="1"/>
  <c r="P9106" i="2" a="1"/>
  <c r="P9106" i="2" s="1"/>
  <c r="P7043" i="2" a="1"/>
  <c r="P7043" i="2" s="1"/>
  <c r="P9305" i="2" a="1"/>
  <c r="P9305" i="2" s="1"/>
  <c r="P2154" i="2" a="1"/>
  <c r="P2154" i="2" s="1"/>
  <c r="P3551" i="2" a="1"/>
  <c r="P3551" i="2" s="1"/>
  <c r="P9139" i="2" a="1"/>
  <c r="P9139" i="2" s="1"/>
  <c r="P3552" i="2" a="1"/>
  <c r="P3552" i="2" s="1"/>
  <c r="P2417" i="2" a="1"/>
  <c r="P2417" i="2" s="1"/>
  <c r="P5159" i="2" a="1"/>
  <c r="P5159" i="2" s="1"/>
  <c r="P2986" i="2" a="1"/>
  <c r="P2986" i="2" s="1"/>
  <c r="P5186" i="2" a="1"/>
  <c r="P5186" i="2" s="1"/>
  <c r="P5301" i="2" a="1"/>
  <c r="P5301" i="2" s="1"/>
  <c r="P2975" i="2" a="1"/>
  <c r="P2975" i="2" s="1"/>
  <c r="P5491" i="2" a="1"/>
  <c r="P5491" i="2" s="1"/>
  <c r="P1109" i="2" a="1"/>
  <c r="P1109" i="2" s="1"/>
  <c r="P9192" i="2" a="1"/>
  <c r="P9192" i="2" s="1"/>
  <c r="P4255" i="2" a="1"/>
  <c r="P4255" i="2" s="1"/>
  <c r="P8863" i="2" a="1"/>
  <c r="P8863" i="2" s="1"/>
  <c r="P1705" i="2" a="1"/>
  <c r="P1705" i="2" s="1"/>
  <c r="P6151" i="2" a="1"/>
  <c r="P6151" i="2" s="1"/>
  <c r="P1733" i="2" a="1"/>
  <c r="P1733" i="2" s="1"/>
  <c r="P1779" i="2" a="1"/>
  <c r="P1779" i="2" s="1"/>
  <c r="P695" i="2" a="1"/>
  <c r="P695" i="2" s="1"/>
  <c r="P4358" i="2" a="1"/>
  <c r="P4358" i="2" s="1"/>
  <c r="P2897" i="2" a="1"/>
  <c r="P2897" i="2" s="1"/>
  <c r="P6423" i="2" a="1"/>
  <c r="P6423" i="2" s="1"/>
  <c r="P3041" i="2" a="1"/>
  <c r="P3041" i="2" s="1"/>
  <c r="P2859" i="2" a="1"/>
  <c r="P2859" i="2" s="1"/>
  <c r="P2621" i="2" a="1"/>
  <c r="P2621" i="2" s="1"/>
  <c r="P6726" i="2" a="1"/>
  <c r="P6726" i="2" s="1"/>
  <c r="P8998" i="2" a="1"/>
  <c r="P8998" i="2" s="1"/>
  <c r="P1919" i="2" a="1"/>
  <c r="P1919" i="2" s="1"/>
  <c r="P2029" i="2" a="1"/>
  <c r="P2029" i="2" s="1"/>
  <c r="P2819" i="2" a="1"/>
  <c r="P2819" i="2" s="1"/>
  <c r="P1832" i="2" a="1"/>
  <c r="P1832" i="2" s="1"/>
  <c r="P4420" i="2" a="1"/>
  <c r="P4420" i="2" s="1"/>
  <c r="P8363" i="2" a="1"/>
  <c r="P8363" i="2" s="1"/>
  <c r="P6195" i="2" a="1"/>
  <c r="P6195" i="2" s="1"/>
  <c r="P6681" i="2" a="1"/>
  <c r="P6681" i="2" s="1"/>
  <c r="P6938" i="2" a="1"/>
  <c r="P6938" i="2" s="1"/>
  <c r="P6916" i="2" a="1"/>
  <c r="P6916" i="2" s="1"/>
  <c r="P3970" i="2" a="1"/>
  <c r="P3970" i="2" s="1"/>
  <c r="P3571" i="2" a="1"/>
  <c r="P3571" i="2" s="1"/>
  <c r="P9738" i="2" a="1"/>
  <c r="P9738" i="2" s="1"/>
  <c r="P2885" i="2" a="1"/>
  <c r="P2885" i="2" s="1"/>
  <c r="P9951" i="2" a="1"/>
  <c r="P9951" i="2" s="1"/>
  <c r="P4300" i="2" a="1"/>
  <c r="P4300" i="2" s="1"/>
  <c r="P2903" i="2" a="1"/>
  <c r="P2903" i="2" s="1"/>
  <c r="P5864" i="2" a="1"/>
  <c r="P5864" i="2" s="1"/>
  <c r="P4" i="2" a="1"/>
  <c r="P4" i="2" s="1"/>
  <c r="P3106" i="2" a="1"/>
  <c r="P3106" i="2" s="1"/>
  <c r="P8089" i="2" a="1"/>
  <c r="P8089" i="2" s="1"/>
  <c r="P7331" i="2" a="1"/>
  <c r="P7331" i="2" s="1"/>
  <c r="P6862" i="2" a="1"/>
  <c r="P6862" i="2" s="1"/>
  <c r="P2773" i="2" a="1"/>
  <c r="P2773" i="2" s="1"/>
  <c r="P8170" i="2" a="1"/>
  <c r="P8170" i="2" s="1"/>
  <c r="P1882" i="2" a="1"/>
  <c r="P1882" i="2" s="1"/>
  <c r="P8364" i="2" a="1"/>
  <c r="P8364" i="2" s="1"/>
  <c r="P1604" i="2" a="1"/>
  <c r="P1604" i="2" s="1"/>
  <c r="P7462" i="2" a="1"/>
  <c r="P7462" i="2" s="1"/>
  <c r="P5171" i="2" a="1"/>
  <c r="P5171" i="2" s="1"/>
  <c r="P3782" i="2" a="1"/>
  <c r="P3782" i="2" s="1"/>
  <c r="P5980" i="2" a="1"/>
  <c r="P5980" i="2" s="1"/>
  <c r="P1744" i="2" a="1"/>
  <c r="P1744" i="2" s="1"/>
  <c r="P5485" i="2" a="1"/>
  <c r="P5485" i="2" s="1"/>
  <c r="P2781" i="2" a="1"/>
  <c r="P2781" i="2" s="1"/>
  <c r="P4843" i="2" a="1"/>
  <c r="P4843" i="2" s="1"/>
  <c r="P7717" i="2" a="1"/>
  <c r="P7717" i="2" s="1"/>
  <c r="P4784" i="2" a="1"/>
  <c r="P4784" i="2" s="1"/>
  <c r="P5486" i="2" a="1"/>
  <c r="P5486" i="2" s="1"/>
  <c r="P6073" i="2" a="1"/>
  <c r="P6073" i="2" s="1"/>
  <c r="P9785" i="2" a="1"/>
  <c r="P9785" i="2" s="1"/>
  <c r="P4516" i="2" a="1"/>
  <c r="P4516" i="2" s="1"/>
  <c r="P5658" i="2" a="1"/>
  <c r="P5658" i="2" s="1"/>
  <c r="P6708" i="2" a="1"/>
  <c r="P6708" i="2" s="1"/>
  <c r="P7802" i="2" a="1"/>
  <c r="P7802" i="2" s="1"/>
  <c r="P2030" i="2" a="1"/>
  <c r="P2030" i="2" s="1"/>
  <c r="P6341" i="2" a="1"/>
  <c r="P6341" i="2" s="1"/>
  <c r="P5280" i="2" a="1"/>
  <c r="P5280" i="2" s="1"/>
  <c r="P6727" i="2" a="1"/>
  <c r="P6727" i="2" s="1"/>
  <c r="P6074" i="2" a="1"/>
  <c r="P6074" i="2" s="1"/>
  <c r="P6939" i="2" a="1"/>
  <c r="P6939" i="2" s="1"/>
  <c r="P1292" i="2" a="1"/>
  <c r="P1292" i="2" s="1"/>
  <c r="P8469" i="2" a="1"/>
  <c r="P8469" i="2" s="1"/>
  <c r="P9413" i="2" a="1"/>
  <c r="P9413" i="2" s="1"/>
  <c r="P8365" i="2" a="1"/>
  <c r="P8365" i="2" s="1"/>
  <c r="P6602" i="2" a="1"/>
  <c r="P6602" i="2" s="1"/>
  <c r="P6831" i="2" a="1"/>
  <c r="P6831" i="2" s="1"/>
  <c r="P4421" i="2" a="1"/>
  <c r="P4421" i="2" s="1"/>
  <c r="P6777" i="2" a="1"/>
  <c r="P6777" i="2" s="1"/>
  <c r="P4301" i="2" a="1"/>
  <c r="P4301" i="2" s="1"/>
  <c r="P9987" i="2" a="1"/>
  <c r="P9987" i="2" s="1"/>
  <c r="P8090" i="2" a="1"/>
  <c r="P8090" i="2" s="1"/>
  <c r="P2239" i="2" a="1"/>
  <c r="P2239" i="2" s="1"/>
  <c r="P9547" i="2" a="1"/>
  <c r="P9547" i="2" s="1"/>
  <c r="P9205" i="2" a="1"/>
  <c r="P9205" i="2" s="1"/>
  <c r="P7323" i="2" a="1"/>
  <c r="P7323" i="2" s="1"/>
  <c r="P3899" i="2" a="1"/>
  <c r="P3899" i="2" s="1"/>
  <c r="P5594" i="2" a="1"/>
  <c r="P5594" i="2" s="1"/>
  <c r="P5425" i="2" a="1"/>
  <c r="P5425" i="2" s="1"/>
  <c r="P1572" i="2" a="1"/>
  <c r="P1572" i="2" s="1"/>
  <c r="P27" i="2" a="1"/>
  <c r="P27" i="2" s="1"/>
  <c r="P8016" i="2" a="1"/>
  <c r="P8016" i="2" s="1"/>
  <c r="P5900" i="2" a="1"/>
  <c r="P5900" i="2" s="1"/>
  <c r="P8343" i="2" a="1"/>
  <c r="P8343" i="2" s="1"/>
  <c r="P396" i="2" a="1"/>
  <c r="P396" i="2" s="1"/>
  <c r="P9905" i="2" a="1"/>
  <c r="P9905" i="2" s="1"/>
  <c r="P5261" i="2" a="1"/>
  <c r="P5261" i="2" s="1"/>
  <c r="P8807" i="2" a="1"/>
  <c r="P8807" i="2" s="1"/>
  <c r="P2226" i="2" a="1"/>
  <c r="P2226" i="2" s="1"/>
  <c r="P8725" i="2" a="1"/>
  <c r="P8725" i="2" s="1"/>
  <c r="P7236" i="2" a="1"/>
  <c r="P7236" i="2" s="1"/>
  <c r="P4871" i="2" a="1"/>
  <c r="P4871" i="2" s="1"/>
  <c r="P554" i="2" a="1"/>
  <c r="P554" i="2" s="1"/>
  <c r="P1806" i="2" a="1"/>
  <c r="P1806" i="2" s="1"/>
  <c r="P144" i="2" a="1"/>
  <c r="P144" i="2" s="1"/>
  <c r="P3509" i="2" a="1"/>
  <c r="P3509" i="2" s="1"/>
  <c r="P4737" i="2" a="1"/>
  <c r="P4737" i="2" s="1"/>
  <c r="P3491" i="2" a="1"/>
  <c r="P3491" i="2" s="1"/>
  <c r="P9012" i="2" a="1"/>
  <c r="P9012" i="2" s="1"/>
  <c r="P5704" i="2" a="1"/>
  <c r="P5704" i="2" s="1"/>
  <c r="P451" i="2" a="1"/>
  <c r="P451" i="2" s="1"/>
  <c r="P9693" i="2" a="1"/>
  <c r="P9693" i="2" s="1"/>
  <c r="P6924" i="2" a="1"/>
  <c r="P6924" i="2" s="1"/>
  <c r="P338" i="2" a="1"/>
  <c r="P338" i="2" s="1"/>
  <c r="P2390" i="2" a="1"/>
  <c r="P2390" i="2" s="1"/>
  <c r="P9858" i="2" a="1"/>
  <c r="P9858" i="2" s="1"/>
  <c r="P8648" i="2" a="1"/>
  <c r="P8648" i="2" s="1"/>
  <c r="P7060" i="2" a="1"/>
  <c r="P7060" i="2" s="1"/>
  <c r="P2604" i="2" a="1"/>
  <c r="P2604" i="2" s="1"/>
  <c r="P4351" i="2" a="1"/>
  <c r="P4351" i="2" s="1"/>
  <c r="P4083" i="2" a="1"/>
  <c r="P4083" i="2" s="1"/>
  <c r="P7790" i="2" a="1"/>
  <c r="P7790" i="2" s="1"/>
  <c r="P1411" i="2" a="1"/>
  <c r="P1411" i="2" s="1"/>
  <c r="P1984" i="2" a="1"/>
  <c r="P1984" i="2" s="1"/>
  <c r="P2820" i="2" a="1"/>
  <c r="P2820" i="2" s="1"/>
  <c r="P3280" i="2" a="1"/>
  <c r="P3280" i="2" s="1"/>
  <c r="P3499" i="2" a="1"/>
  <c r="P3499" i="2" s="1"/>
  <c r="P7086" i="2" a="1"/>
  <c r="P7086" i="2" s="1"/>
  <c r="P9815" i="2" a="1"/>
  <c r="P9815" i="2" s="1"/>
  <c r="P7830" i="2" a="1"/>
  <c r="P7830" i="2" s="1"/>
  <c r="P8818" i="2" a="1"/>
  <c r="P8818" i="2" s="1"/>
  <c r="P5440" i="2" a="1"/>
  <c r="P5440" i="2" s="1"/>
  <c r="P1242" i="2" a="1"/>
  <c r="P1242" i="2" s="1"/>
  <c r="P5103" i="2" a="1"/>
  <c r="P5103" i="2" s="1"/>
  <c r="P2925" i="2" a="1"/>
  <c r="P2925" i="2" s="1"/>
  <c r="P1368" i="2" a="1"/>
  <c r="P1368" i="2" s="1"/>
  <c r="P8916" i="2" a="1"/>
  <c r="P8916" i="2" s="1"/>
  <c r="P4381" i="2" a="1"/>
  <c r="P4381" i="2" s="1"/>
  <c r="P9224" i="2" a="1"/>
  <c r="P9224" i="2" s="1"/>
  <c r="P7590" i="2" a="1"/>
  <c r="P7590" i="2" s="1"/>
  <c r="P9592" i="2" a="1"/>
  <c r="P9592" i="2" s="1"/>
  <c r="P2706" i="2" a="1"/>
  <c r="P2706" i="2" s="1"/>
  <c r="P4858" i="2" a="1"/>
  <c r="P4858" i="2" s="1"/>
  <c r="P8416" i="2" a="1"/>
  <c r="P8416" i="2" s="1"/>
  <c r="P1589" i="2" a="1"/>
  <c r="P1589" i="2" s="1"/>
  <c r="P7291" i="2" a="1"/>
  <c r="P7291" i="2" s="1"/>
  <c r="P8850" i="2" a="1"/>
  <c r="P8850" i="2" s="1"/>
  <c r="P2341" i="2" a="1"/>
  <c r="P2341" i="2" s="1"/>
  <c r="P6166" i="2" a="1"/>
  <c r="P6166" i="2" s="1"/>
  <c r="P9287" i="2" a="1"/>
  <c r="P9287" i="2" s="1"/>
  <c r="P3376" i="2" a="1"/>
  <c r="P3376" i="2" s="1"/>
  <c r="P797" i="2" a="1"/>
  <c r="P797" i="2" s="1"/>
  <c r="P5134" i="2" a="1"/>
  <c r="P5134" i="2" s="1"/>
  <c r="P5765" i="2" a="1"/>
  <c r="P5765" i="2" s="1"/>
  <c r="P2904" i="2" a="1"/>
  <c r="P2904" i="2" s="1"/>
  <c r="P7248" i="2" a="1"/>
  <c r="P7248" i="2" s="1"/>
  <c r="P3710" i="2" a="1"/>
  <c r="P3710" i="2" s="1"/>
  <c r="P7007" i="2" a="1"/>
  <c r="P7007" i="2" s="1"/>
  <c r="P8792" i="2" a="1"/>
  <c r="P8792" i="2" s="1"/>
  <c r="P7381" i="2" a="1"/>
  <c r="P7381" i="2" s="1"/>
  <c r="P6765" i="2" a="1"/>
  <c r="P6765" i="2" s="1"/>
  <c r="P8649" i="2" a="1"/>
  <c r="P8649" i="2" s="1"/>
  <c r="P2105" i="2" a="1"/>
  <c r="P2105" i="2" s="1"/>
  <c r="P1357" i="2" a="1"/>
  <c r="P1357" i="2" s="1"/>
  <c r="P5030" i="2" a="1"/>
  <c r="P5030" i="2" s="1"/>
  <c r="P5995" i="2" a="1"/>
  <c r="P5995" i="2" s="1"/>
  <c r="P4094" i="2" a="1"/>
  <c r="P4094" i="2" s="1"/>
  <c r="P3165" i="2" a="1"/>
  <c r="P3165" i="2" s="1"/>
  <c r="P3321" i="2" a="1"/>
  <c r="P3321" i="2" s="1"/>
  <c r="P7463" i="2" a="1"/>
  <c r="P7463" i="2" s="1"/>
  <c r="P74" i="2" a="1"/>
  <c r="P74" i="2" s="1"/>
  <c r="P8600" i="2" a="1"/>
  <c r="P8600" i="2" s="1"/>
  <c r="P9533" i="2" a="1"/>
  <c r="P9533" i="2" s="1"/>
  <c r="P2039" i="2" a="1"/>
  <c r="P2039" i="2" s="1"/>
  <c r="P5957" i="2" a="1"/>
  <c r="P5957" i="2" s="1"/>
  <c r="P744" i="2" a="1"/>
  <c r="P744" i="2" s="1"/>
  <c r="P5254" i="2" a="1"/>
  <c r="P5254" i="2" s="1"/>
  <c r="P2737" i="2" a="1"/>
  <c r="P2737" i="2" s="1"/>
  <c r="P604" i="2" a="1"/>
  <c r="P604" i="2" s="1"/>
  <c r="P1659" i="2" a="1"/>
  <c r="P1659" i="2" s="1"/>
  <c r="P9252" i="2" a="1"/>
  <c r="P9252" i="2" s="1"/>
  <c r="P1815" i="2" a="1"/>
  <c r="P1815" i="2" s="1"/>
  <c r="P1412" i="2" a="1"/>
  <c r="P1412" i="2" s="1"/>
  <c r="P822" i="2" a="1"/>
  <c r="P822" i="2" s="1"/>
  <c r="P6972" i="2" a="1"/>
  <c r="P6972" i="2" s="1"/>
  <c r="P4015" i="2" a="1"/>
  <c r="P4015" i="2" s="1"/>
  <c r="P1482" i="2" a="1"/>
  <c r="P1482" i="2" s="1"/>
  <c r="P485" i="2" a="1"/>
  <c r="P485" i="2" s="1"/>
  <c r="P7876" i="2" a="1"/>
  <c r="P7876" i="2" s="1"/>
  <c r="P2323" i="2" a="1"/>
  <c r="P2323" i="2" s="1"/>
  <c r="P8905" i="2" a="1"/>
  <c r="P8905" i="2" s="1"/>
  <c r="P9477" i="2" a="1"/>
  <c r="P9477" i="2" s="1"/>
  <c r="P9338" i="2" a="1"/>
  <c r="P9338" i="2" s="1"/>
  <c r="P7008" i="2" a="1"/>
  <c r="P7008" i="2" s="1"/>
  <c r="P3858" i="2" a="1"/>
  <c r="P3858" i="2" s="1"/>
  <c r="P2905" i="2" a="1"/>
  <c r="P2905" i="2" s="1"/>
  <c r="P3285" i="2" a="1"/>
  <c r="P3285" i="2" s="1"/>
  <c r="P5271" i="2" a="1"/>
  <c r="P5271" i="2" s="1"/>
  <c r="P8959" i="2" a="1"/>
  <c r="P8959" i="2" s="1"/>
  <c r="P891" i="2" a="1"/>
  <c r="P891" i="2" s="1"/>
  <c r="P4302" i="2" a="1"/>
  <c r="P4302" i="2" s="1"/>
  <c r="P9859" i="2" a="1"/>
  <c r="P9859" i="2" s="1"/>
  <c r="P1718" i="2" a="1"/>
  <c r="P1718" i="2" s="1"/>
  <c r="P8601" i="2" a="1"/>
  <c r="P8601" i="2" s="1"/>
  <c r="P1766" i="2" a="1"/>
  <c r="P1766" i="2" s="1"/>
  <c r="P8507" i="2" a="1"/>
  <c r="P8507" i="2" s="1"/>
  <c r="P1910" i="2" a="1"/>
  <c r="P1910" i="2" s="1"/>
  <c r="P2849" i="2" a="1"/>
  <c r="P2849" i="2" s="1"/>
  <c r="P1206" i="2" a="1"/>
  <c r="P1206" i="2" s="1"/>
  <c r="P2309" i="2" a="1"/>
  <c r="P2309" i="2" s="1"/>
  <c r="P9988" i="2" a="1"/>
  <c r="P9988" i="2" s="1"/>
  <c r="P7608" i="2" a="1"/>
  <c r="P7608" i="2" s="1"/>
  <c r="P464" i="2" a="1"/>
  <c r="P464" i="2" s="1"/>
  <c r="P2696" i="2" a="1"/>
  <c r="P2696" i="2" s="1"/>
  <c r="P914" i="2" a="1"/>
  <c r="P914" i="2" s="1"/>
  <c r="P9128" i="2" a="1"/>
  <c r="P9128" i="2" s="1"/>
  <c r="P2782" i="2" a="1"/>
  <c r="P2782" i="2" s="1"/>
  <c r="P4290" i="2" a="1"/>
  <c r="P4290" i="2" s="1"/>
  <c r="P7475" i="2" a="1"/>
  <c r="P7475" i="2" s="1"/>
  <c r="P6667" i="2" a="1"/>
  <c r="P6667" i="2" s="1"/>
  <c r="P9576" i="2" a="1"/>
  <c r="P9576" i="2" s="1"/>
  <c r="P6760" i="2" a="1"/>
  <c r="P6760" i="2" s="1"/>
  <c r="P5255" i="2" a="1"/>
  <c r="P5255" i="2" s="1"/>
  <c r="P2106" i="2" a="1"/>
  <c r="P2106" i="2" s="1"/>
  <c r="P4517" i="2" a="1"/>
  <c r="P4517" i="2" s="1"/>
  <c r="P6321" i="2" a="1"/>
  <c r="P6321" i="2" s="1"/>
  <c r="P864" i="2" a="1"/>
  <c r="P864" i="2" s="1"/>
  <c r="P1562" i="2" a="1"/>
  <c r="P1562" i="2" s="1"/>
  <c r="P4859" i="2" a="1"/>
  <c r="P4859" i="2" s="1"/>
  <c r="P2797" i="2" a="1"/>
  <c r="P2797" i="2" s="1"/>
  <c r="P9860" i="2" a="1"/>
  <c r="P9860" i="2" s="1"/>
  <c r="P8574" i="2" a="1"/>
  <c r="P8574" i="2" s="1"/>
  <c r="P5985" i="2" a="1"/>
  <c r="P5985" i="2" s="1"/>
  <c r="P5147" i="2" a="1"/>
  <c r="P5147" i="2" s="1"/>
  <c r="P7268" i="2" a="1"/>
  <c r="P7268" i="2" s="1"/>
  <c r="P8244" i="2" a="1"/>
  <c r="P8244" i="2" s="1"/>
  <c r="P5571" i="2" a="1"/>
  <c r="P5571" i="2" s="1"/>
  <c r="P3420" i="2" a="1"/>
  <c r="P3420" i="2" s="1"/>
  <c r="P2434" i="2" a="1"/>
  <c r="P2434" i="2" s="1"/>
  <c r="P5160" i="2" a="1"/>
  <c r="P5160" i="2" s="1"/>
  <c r="P3154" i="2" a="1"/>
  <c r="P3154" i="2" s="1"/>
  <c r="P4833" i="2" a="1"/>
  <c r="P4833" i="2" s="1"/>
  <c r="P9624" i="2" a="1"/>
  <c r="P9624" i="2" s="1"/>
  <c r="P5262" i="2" a="1"/>
  <c r="P5262" i="2" s="1"/>
  <c r="P302" i="2" a="1"/>
  <c r="P302" i="2" s="1"/>
  <c r="P4352" i="2" a="1"/>
  <c r="P4352" i="2" s="1"/>
  <c r="P8808" i="2" a="1"/>
  <c r="P8808" i="2" s="1"/>
  <c r="P7044" i="2" a="1"/>
  <c r="P7044" i="2" s="1"/>
  <c r="P3772" i="2" a="1"/>
  <c r="P3772" i="2" s="1"/>
  <c r="P3739" i="2" a="1"/>
  <c r="P3739" i="2"/>
  <c r="P6656" i="2" a="1"/>
  <c r="P6656" i="2" s="1"/>
  <c r="P8407" i="2" a="1"/>
  <c r="P8407" i="2" s="1"/>
  <c r="P5082" i="2" a="1"/>
  <c r="P5082" i="2" s="1"/>
  <c r="P6215" i="2" a="1"/>
  <c r="P6215" i="2"/>
  <c r="P2133" i="2" a="1"/>
  <c r="P2133" i="2" s="1"/>
  <c r="P2217" i="2" a="1"/>
  <c r="P2217" i="2" s="1"/>
  <c r="P9670" i="2" a="1"/>
  <c r="P9670" i="2" s="1"/>
  <c r="P7994" i="2" a="1"/>
  <c r="P7994" i="2" s="1"/>
  <c r="P3012" i="2" a="1"/>
  <c r="P3012" i="2" s="1"/>
  <c r="P8778" i="2" a="1"/>
  <c r="P8778" i="2" s="1"/>
  <c r="P2528" i="2" a="1"/>
  <c r="P2528" i="2" s="1"/>
  <c r="P565" i="2" a="1"/>
  <c r="P565" i="2" s="1"/>
  <c r="P2068" i="2" a="1"/>
  <c r="P2068" i="2" s="1"/>
  <c r="P2088" i="2" a="1"/>
  <c r="P2088" i="2" s="1"/>
  <c r="P7009" i="2" a="1"/>
  <c r="P7009" i="2" s="1"/>
  <c r="P3510" i="2" a="1"/>
  <c r="P3510" i="2" s="1"/>
  <c r="P2976" i="2" a="1"/>
  <c r="P2976" i="2" s="1"/>
  <c r="P1816" i="2" a="1"/>
  <c r="P1816" i="2" s="1"/>
  <c r="P8745" i="2" a="1"/>
  <c r="P8745" i="2" s="1"/>
  <c r="P1994" i="2" a="1"/>
  <c r="P1994" i="2" s="1"/>
  <c r="P7912" i="2" a="1"/>
  <c r="P7912" i="2" s="1"/>
  <c r="P6612" i="2" a="1"/>
  <c r="P6612" i="2" s="1"/>
  <c r="P6043" i="2" a="1"/>
  <c r="P6043" i="2" s="1"/>
  <c r="P5187" i="2" a="1"/>
  <c r="P5187" i="2" s="1"/>
  <c r="P3900" i="2" a="1"/>
  <c r="P3900" i="2" s="1"/>
  <c r="P1573" i="2" a="1"/>
  <c r="P1573" i="2" s="1"/>
  <c r="P8180" i="2" a="1"/>
  <c r="P8180" i="2" s="1"/>
  <c r="P7974" i="2" a="1"/>
  <c r="P7974" i="2"/>
  <c r="P4218" i="2" a="1"/>
  <c r="P4218" i="2" s="1"/>
  <c r="P8385" i="2" a="1"/>
  <c r="P8385" i="2" s="1"/>
  <c r="P5053" i="2" a="1"/>
  <c r="P5053" i="2" s="1"/>
  <c r="P7174" i="2" a="1"/>
  <c r="P7174" i="2" s="1"/>
  <c r="P8952" i="2" a="1"/>
  <c r="P8952" i="2" s="1"/>
  <c r="P1305" i="2" a="1"/>
  <c r="P1305" i="2" s="1"/>
  <c r="P2726" i="2" a="1"/>
  <c r="P2726" i="2" s="1"/>
  <c r="P7685" i="2" a="1"/>
  <c r="P7685" i="2"/>
  <c r="P3729" i="2" a="1"/>
  <c r="P3729" i="2" s="1"/>
  <c r="P1403" i="2" a="1"/>
  <c r="P1403" i="2" s="1"/>
  <c r="P7010" i="2" a="1"/>
  <c r="P7010" i="2" s="1"/>
  <c r="P4552" i="2" a="1"/>
  <c r="P4552" i="2" s="1"/>
  <c r="P8193" i="2" a="1"/>
  <c r="P8193" i="2" s="1"/>
  <c r="P4694" i="2" a="1"/>
  <c r="P4694" i="2" s="1"/>
  <c r="P8708" i="2" a="1"/>
  <c r="P8708" i="2" s="1"/>
  <c r="P6973" i="2" a="1"/>
  <c r="P6973" i="2" s="1"/>
  <c r="P9317" i="2" a="1"/>
  <c r="P9317" i="2" s="1"/>
  <c r="P6668" i="2" a="1"/>
  <c r="P6668" i="2" s="1"/>
  <c r="P6368" i="2" a="1"/>
  <c r="P6368" i="2" s="1"/>
  <c r="P3803" i="2" a="1"/>
  <c r="P3803" i="2" s="1"/>
  <c r="P5104" i="2" a="1"/>
  <c r="P5104" i="2" s="1"/>
  <c r="P2378" i="2" a="1"/>
  <c r="P2378" i="2" s="1"/>
  <c r="P1787" i="2" a="1"/>
  <c r="P1787" i="2" s="1"/>
  <c r="P1652" i="2" a="1"/>
  <c r="P1652" i="2" s="1"/>
  <c r="P3206" i="2" a="1"/>
  <c r="P3206" i="2" s="1"/>
  <c r="P8753" i="2" a="1"/>
  <c r="P8753" i="2" s="1"/>
  <c r="P9577" i="2" a="1"/>
  <c r="P9577" i="2" s="1"/>
  <c r="P6121" i="2" a="1"/>
  <c r="P6121" i="2" s="1"/>
  <c r="P6056" i="2" a="1"/>
  <c r="P6056" i="2" s="1"/>
  <c r="P971" i="2" a="1"/>
  <c r="P971" i="2" s="1"/>
  <c r="P8691" i="2" a="1"/>
  <c r="P8691" i="2" s="1"/>
  <c r="P389" i="2" a="1"/>
  <c r="P389" i="2"/>
  <c r="P2926" i="2" a="1"/>
  <c r="P2926" i="2" s="1"/>
  <c r="P8130" i="2" a="1"/>
  <c r="P8130" i="2" s="1"/>
  <c r="P1101" i="2" a="1"/>
  <c r="P1101" i="2" s="1"/>
  <c r="P7274" i="2" a="1"/>
  <c r="P7274" i="2" s="1"/>
  <c r="P708" i="2" a="1"/>
  <c r="P708" i="2" s="1"/>
  <c r="P7099" i="2" a="1"/>
  <c r="P7099" i="2" s="1"/>
  <c r="P1883" i="2" a="1"/>
  <c r="P1883" i="2" s="1"/>
  <c r="P880" i="2" a="1"/>
  <c r="P880" i="2"/>
  <c r="P8039" i="2" a="1"/>
  <c r="P8039" i="2" s="1"/>
  <c r="P9578" i="2" a="1"/>
  <c r="P9578" i="2" s="1"/>
  <c r="P1515" i="2" a="1"/>
  <c r="P1515" i="2" s="1"/>
  <c r="P3700" i="2" a="1"/>
  <c r="P3700" i="2" s="1"/>
  <c r="P6909" i="2" a="1"/>
  <c r="P6909" i="2" s="1"/>
  <c r="P8058" i="2" a="1"/>
  <c r="P8058" i="2" s="1"/>
  <c r="P8334" i="2" a="1"/>
  <c r="P8334" i="2" s="1"/>
  <c r="P5380" i="2" a="1"/>
  <c r="P5380" i="2" s="1"/>
  <c r="P1671" i="2" a="1"/>
  <c r="P1671" i="2" s="1"/>
  <c r="P1232" i="2" a="1"/>
  <c r="P1232" i="2" s="1"/>
  <c r="P3362" i="2" a="1"/>
  <c r="P3362" i="2" s="1"/>
  <c r="P6880" i="2" a="1"/>
  <c r="P6880" i="2" s="1"/>
  <c r="P6372" i="2" a="1"/>
  <c r="P6372" i="2" s="1"/>
  <c r="P4598" i="2" a="1"/>
  <c r="P4598" i="2" s="1"/>
  <c r="P2798" i="2" a="1"/>
  <c r="P2798" i="2" s="1"/>
  <c r="P681" i="2" a="1"/>
  <c r="P681" i="2" s="1"/>
  <c r="P7864" i="2" a="1"/>
  <c r="P7864" i="2" s="1"/>
  <c r="P7609" i="2" a="1"/>
  <c r="P7609" i="2" s="1"/>
  <c r="P7791" i="2" a="1"/>
  <c r="P7791" i="2" s="1"/>
  <c r="P2094" i="2" a="1"/>
  <c r="P2094" i="2" s="1"/>
  <c r="P4181" i="2" a="1"/>
  <c r="P4181" i="2" s="1"/>
  <c r="P9318" i="2" a="1"/>
  <c r="P9318" i="2" s="1"/>
  <c r="P1192" i="2" a="1"/>
  <c r="P1192" i="2" s="1"/>
  <c r="P6649" i="2" a="1"/>
  <c r="P6649" i="2"/>
  <c r="P2134" i="2" a="1"/>
  <c r="P2134" i="2" s="1"/>
  <c r="P2541" i="2" a="1"/>
  <c r="P2541" i="2" s="1"/>
  <c r="P3166" i="2" a="1"/>
  <c r="P3166" i="2" s="1"/>
  <c r="P3572" i="2" a="1"/>
  <c r="P3572" i="2" s="1"/>
  <c r="P6541" i="2" a="1"/>
  <c r="P6541" i="2" s="1"/>
  <c r="P5626" i="2" a="1"/>
  <c r="P5626" i="2" s="1"/>
  <c r="P3336" i="2" a="1"/>
  <c r="P3336" i="2" s="1"/>
  <c r="P934" i="2" a="1"/>
  <c r="P934" i="2"/>
  <c r="P6650" i="2" a="1"/>
  <c r="P6650" i="2" s="1"/>
  <c r="P833" i="2" a="1"/>
  <c r="P833" i="2" s="1"/>
  <c r="P7199" i="2" a="1"/>
  <c r="P7199" i="2" s="1"/>
  <c r="P1691" i="2" a="1"/>
  <c r="P1691" i="2" s="1"/>
  <c r="P3553" i="2" a="1"/>
  <c r="P3553" i="2" s="1"/>
  <c r="P1973" i="2" a="1"/>
  <c r="P1973" i="2" s="1"/>
  <c r="P191" i="2" a="1"/>
  <c r="P191" i="2" s="1"/>
  <c r="P7995" i="2" a="1"/>
  <c r="P7995" i="2" s="1"/>
  <c r="P7087" i="2" a="1"/>
  <c r="P7087" i="2" s="1"/>
  <c r="P8615" i="2" a="1"/>
  <c r="P8615" i="2" s="1"/>
  <c r="P121" i="2" a="1"/>
  <c r="P121" i="2" s="1"/>
  <c r="P7200" i="2" a="1"/>
  <c r="P7200" i="2" s="1"/>
  <c r="P9288" i="2" a="1"/>
  <c r="P9288" i="2" s="1"/>
  <c r="P5327" i="2" a="1"/>
  <c r="P5327" i="2" s="1"/>
  <c r="P8851" i="2" a="1"/>
  <c r="P8851" i="2" s="1"/>
  <c r="P4389" i="2" a="1"/>
  <c r="P4389" i="2" s="1"/>
  <c r="P595" i="2" a="1"/>
  <c r="P595" i="2" s="1"/>
  <c r="P246" i="2" a="1"/>
  <c r="P246" i="2" s="1"/>
  <c r="P3001" i="2" a="1"/>
  <c r="P3001" i="2" s="1"/>
  <c r="P6034" i="2" a="1"/>
  <c r="P6034" i="2" s="1"/>
  <c r="P8765" i="2" a="1"/>
  <c r="P8765" i="2" s="1"/>
  <c r="P205" i="2" a="1"/>
  <c r="P205" i="2" s="1"/>
  <c r="P8040" i="2" a="1"/>
  <c r="P8040" i="2" s="1"/>
  <c r="P1050" i="2" a="1"/>
  <c r="P1050" i="2"/>
  <c r="P9348" i="2" a="1"/>
  <c r="P9348" i="2" s="1"/>
  <c r="P206" i="2" a="1"/>
  <c r="P206" i="2" s="1"/>
  <c r="P7942" i="2" a="1"/>
  <c r="P7942" i="2" s="1"/>
  <c r="P1037" i="2" a="1"/>
  <c r="P1037" i="2" s="1"/>
  <c r="P6701" i="2" a="1"/>
  <c r="P6701" i="2" s="1"/>
  <c r="P2649" i="2" a="1"/>
  <c r="P2649" i="2" s="1"/>
  <c r="P5345" i="2" a="1"/>
  <c r="P5345" i="2" s="1"/>
  <c r="P9816" i="2" a="1"/>
  <c r="P9816" i="2"/>
  <c r="P4576" i="2" a="1"/>
  <c r="P4576" i="2" s="1"/>
  <c r="P4834" i="2" a="1"/>
  <c r="P4834" i="2" s="1"/>
  <c r="P9306" i="2" a="1"/>
  <c r="P9306" i="2" s="1"/>
  <c r="P1336" i="2" a="1"/>
  <c r="P1336" i="2" s="1"/>
  <c r="P8007" i="2" a="1"/>
  <c r="P8007" i="2" s="1"/>
  <c r="P5560" i="2" a="1"/>
  <c r="P5560" i="2" s="1"/>
  <c r="P6593" i="2" a="1"/>
  <c r="P6593" i="2" s="1"/>
  <c r="P900" i="2" a="1"/>
  <c r="P900" i="2" s="1"/>
  <c r="P9797" i="2" a="1"/>
  <c r="P9797" i="2" s="1"/>
  <c r="P2556" i="2" a="1"/>
  <c r="P2556" i="2" s="1"/>
  <c r="P135" i="2" a="1"/>
  <c r="P135" i="2" s="1"/>
  <c r="P6021" i="2" a="1"/>
  <c r="P6021" i="2" s="1"/>
  <c r="P3653" i="2" a="1"/>
  <c r="P3653" i="2" s="1"/>
  <c r="P4680" i="2" a="1"/>
  <c r="P4680" i="2" s="1"/>
  <c r="P3207" i="2" a="1"/>
  <c r="P3207" i="2" s="1"/>
  <c r="P1963" i="2" a="1"/>
  <c r="P1963" i="2" s="1"/>
  <c r="P605" i="2" a="1"/>
  <c r="P605" i="2" s="1"/>
  <c r="P6322" i="2" a="1"/>
  <c r="P6322" i="2" s="1"/>
  <c r="P5002" i="2" a="1"/>
  <c r="P5002" i="2" s="1"/>
  <c r="P3013" i="2" a="1"/>
  <c r="P3013" i="2" s="1"/>
  <c r="P6603" i="2" a="1"/>
  <c r="P6603" i="2" s="1"/>
  <c r="P4160" i="2" a="1"/>
  <c r="P4160" i="2" s="1"/>
  <c r="P2107" i="2" a="1"/>
  <c r="P2107" i="2" s="1"/>
  <c r="P2836" i="2" a="1"/>
  <c r="P2836" i="2"/>
  <c r="P6303" i="2" a="1"/>
  <c r="P6303" i="2" s="1"/>
  <c r="P6323" i="2" a="1"/>
  <c r="P6323" i="2" s="1"/>
  <c r="P1904" i="2" a="1"/>
  <c r="P1904" i="2" s="1"/>
  <c r="P5523" i="2" a="1"/>
  <c r="P5523" i="2" s="1"/>
  <c r="P8726" i="2" a="1"/>
  <c r="P8726" i="2" s="1"/>
  <c r="P4316" i="2" a="1"/>
  <c r="P4316" i="2" s="1"/>
  <c r="P7395" i="2" a="1"/>
  <c r="P7395" i="2" s="1"/>
  <c r="P3711" i="2" a="1"/>
  <c r="P3711" i="2"/>
  <c r="P7449" i="2" a="1"/>
  <c r="P7449" i="2" s="1"/>
  <c r="P1995" i="2" a="1"/>
  <c r="P1995" i="2" s="1"/>
  <c r="P4641" i="2" a="1"/>
  <c r="P4641" i="2" s="1"/>
  <c r="P6871" i="2" a="1"/>
  <c r="P6871" i="2" s="1"/>
  <c r="P9631" i="2" a="1"/>
  <c r="P9631" i="2" s="1"/>
  <c r="P9297" i="2" a="1"/>
  <c r="P9297" i="2" s="1"/>
  <c r="P5112" i="2" a="1"/>
  <c r="P5112" i="2" s="1"/>
  <c r="P534" i="2" a="1"/>
  <c r="P534" i="2" s="1"/>
  <c r="P5705" i="2" a="1"/>
  <c r="P5705" i="2" s="1"/>
  <c r="P6232" i="2" a="1"/>
  <c r="P6232" i="2" s="1"/>
  <c r="P7769" i="2" a="1"/>
  <c r="P7769" i="2" s="1"/>
  <c r="P8960" i="2" a="1"/>
  <c r="P8960" i="2" s="1"/>
  <c r="P9426" i="2" a="1"/>
  <c r="P9426" i="2" s="1"/>
  <c r="P9368" i="2" a="1"/>
  <c r="P9368" i="2" s="1"/>
  <c r="P6794" i="2" a="1"/>
  <c r="P6794" i="2" s="1"/>
  <c r="P9941" i="2" a="1"/>
  <c r="P9941" i="2" s="1"/>
  <c r="P7088" i="2" a="1"/>
  <c r="P7088" i="2" s="1"/>
  <c r="P3484" i="2" a="1"/>
  <c r="P3484" i="2" s="1"/>
  <c r="P3500" i="2" a="1"/>
  <c r="P3500" i="2" s="1"/>
  <c r="P5706" i="2" a="1"/>
  <c r="P5706" i="2" s="1"/>
  <c r="P8417" i="2" a="1"/>
  <c r="P8417" i="2" s="1"/>
  <c r="P6553" i="2" a="1"/>
  <c r="P6553" i="2" s="1"/>
  <c r="P4654" i="2" a="1"/>
  <c r="P4654" i="2" s="1"/>
  <c r="P4681" i="2" a="1"/>
  <c r="P4681" i="2"/>
  <c r="P2089" i="2" a="1"/>
  <c r="P2089" i="2" s="1"/>
  <c r="P3091" i="2" a="1"/>
  <c r="P3091" i="2" s="1"/>
  <c r="P9773" i="2" a="1"/>
  <c r="P9773" i="2" s="1"/>
  <c r="P7731" i="2" a="1"/>
  <c r="P7731" i="2" s="1"/>
  <c r="P4599" i="2" a="1"/>
  <c r="P4599" i="2" s="1"/>
  <c r="P1745" i="2" a="1"/>
  <c r="P1745" i="2" s="1"/>
  <c r="P9832" i="2" a="1"/>
  <c r="P9832" i="2" s="1"/>
  <c r="P4642" i="2" a="1"/>
  <c r="P4642" i="2"/>
  <c r="P6542" i="2" a="1"/>
  <c r="P6542" i="2" s="1"/>
  <c r="P6840" i="2" a="1"/>
  <c r="P6840" i="2" s="1"/>
  <c r="P2965" i="2" a="1"/>
  <c r="P2965" i="2" s="1"/>
  <c r="P852" i="2" a="1"/>
  <c r="P852" i="2" s="1"/>
  <c r="P6008" i="2" a="1"/>
  <c r="P6008" i="2" s="1"/>
  <c r="P8269" i="2" a="1"/>
  <c r="P8269" i="2" s="1"/>
  <c r="P5410" i="2" a="1"/>
  <c r="P5410" i="2" s="1"/>
  <c r="P5457" i="2" a="1"/>
  <c r="P5457" i="2" s="1"/>
  <c r="P3654" i="2" a="1"/>
  <c r="P3654" i="2" s="1"/>
  <c r="P16" i="2" a="1"/>
  <c r="P16" i="2" s="1"/>
  <c r="P8709" i="2" a="1"/>
  <c r="P8709" i="2" s="1"/>
  <c r="P709" i="2" a="1"/>
  <c r="P709" i="2" s="1"/>
  <c r="P3538" i="2" a="1"/>
  <c r="P3538" i="2" s="1"/>
  <c r="P7332" i="2" a="1"/>
  <c r="P7332" i="2" s="1"/>
  <c r="P9357" i="2" a="1"/>
  <c r="P9357" i="2" s="1"/>
  <c r="P235" i="2" a="1"/>
  <c r="P235" i="2" s="1"/>
  <c r="P5411" i="2" a="1"/>
  <c r="P5411" i="2" s="1"/>
  <c r="P4405" i="2" a="1"/>
  <c r="P4405" i="2" s="1"/>
  <c r="P4353" i="2" a="1"/>
  <c r="P4353" i="2" s="1"/>
  <c r="P4493" i="2" a="1"/>
  <c r="P4493" i="2" s="1"/>
  <c r="P3539" i="2" a="1"/>
  <c r="P3539" i="2" s="1"/>
  <c r="P1051" i="2" a="1"/>
  <c r="P1051" i="2" s="1"/>
  <c r="P7429" i="2" a="1"/>
  <c r="P7429" i="2" s="1"/>
  <c r="P1931" i="2" a="1"/>
  <c r="P1931" i="2"/>
  <c r="P1383" i="2" a="1"/>
  <c r="P1383" i="2" s="1"/>
  <c r="P2108" i="2" a="1"/>
  <c r="P2108" i="2" s="1"/>
  <c r="P3014" i="2" a="1"/>
  <c r="P3014" i="2" s="1"/>
  <c r="P2031" i="2" a="1"/>
  <c r="P2031" i="2" s="1"/>
  <c r="P745" i="2" a="1"/>
  <c r="P745" i="2" s="1"/>
  <c r="P9383" i="2" a="1"/>
  <c r="P9383" i="2" s="1"/>
  <c r="P9038" i="2" a="1"/>
  <c r="P9038" i="2" s="1"/>
  <c r="P6312" i="2" a="1"/>
  <c r="P6312" i="2"/>
  <c r="P9487" i="2" a="1"/>
  <c r="P9487" i="2" s="1"/>
  <c r="P5913" i="2" a="1"/>
  <c r="P5913" i="2" s="1"/>
  <c r="P9319" i="2" a="1"/>
  <c r="P9319" i="2" s="1"/>
  <c r="P3167" i="2" a="1"/>
  <c r="P3167" i="2" s="1"/>
  <c r="P5105" i="2" a="1"/>
  <c r="P5105" i="2" s="1"/>
  <c r="P7175" i="2" a="1"/>
  <c r="P7175" i="2" s="1"/>
  <c r="P7842" i="2" a="1"/>
  <c r="P7842" i="2" s="1"/>
  <c r="P9874" i="2" a="1"/>
  <c r="P9874" i="2" s="1"/>
  <c r="P3613" i="2" a="1"/>
  <c r="P3613" i="2" s="1"/>
  <c r="P4095" i="2" a="1"/>
  <c r="P4095" i="2" s="1"/>
  <c r="P3511" i="2" a="1"/>
  <c r="P3511" i="2" s="1"/>
  <c r="P7439" i="2" a="1"/>
  <c r="P7439" i="2" s="1"/>
  <c r="P6961" i="2" a="1"/>
  <c r="P6961" i="2" s="1"/>
  <c r="P9025" i="2" a="1"/>
  <c r="P9025" i="2" s="1"/>
  <c r="P7333" i="2" a="1"/>
  <c r="P7333" i="2" s="1"/>
  <c r="P9240" i="2" a="1"/>
  <c r="P9240" i="2" s="1"/>
  <c r="P2873" i="2" a="1"/>
  <c r="P2873" i="2" s="1"/>
  <c r="P8366" i="2" a="1"/>
  <c r="P8366" i="2" s="1"/>
  <c r="P1130" i="2" a="1"/>
  <c r="P1130" i="2" s="1"/>
  <c r="P4820" i="2" a="1"/>
  <c r="P4820" i="2" s="1"/>
  <c r="P4773" i="2" a="1"/>
  <c r="P4773" i="2" s="1"/>
  <c r="P8544" i="2" a="1"/>
  <c r="P8544" i="2" s="1"/>
  <c r="P1516" i="2" a="1"/>
  <c r="P1516" i="2" s="1"/>
  <c r="P7484" i="2" a="1"/>
  <c r="P7484" i="2"/>
  <c r="P9107" i="2" a="1"/>
  <c r="P9107" i="2" s="1"/>
  <c r="P3155" i="2" a="1"/>
  <c r="P3155" i="2" s="1"/>
  <c r="P2355" i="2" a="1"/>
  <c r="P2355" i="2" s="1"/>
  <c r="P7770" i="2" a="1"/>
  <c r="P7770" i="2" s="1"/>
  <c r="P6403" i="2" a="1"/>
  <c r="P6403" i="2" s="1"/>
  <c r="P7530" i="2" a="1"/>
  <c r="P7530" i="2" s="1"/>
  <c r="P3421" i="2" a="1"/>
  <c r="P3421" i="2" s="1"/>
  <c r="P8710" i="2" a="1"/>
  <c r="P8710" i="2"/>
  <c r="P6688" i="2" a="1"/>
  <c r="P6688" i="2" s="1"/>
  <c r="P9053" i="2" a="1"/>
  <c r="P9053" i="2" s="1"/>
  <c r="P1052" i="2" a="1"/>
  <c r="P1052" i="2" s="1"/>
  <c r="P4382" i="2" a="1"/>
  <c r="P4382" i="2" s="1"/>
  <c r="P3593" i="2" a="1"/>
  <c r="P3593" i="2" s="1"/>
  <c r="P9075" i="2" a="1"/>
  <c r="P9075" i="2" s="1"/>
  <c r="P9488" i="2" a="1"/>
  <c r="P9488" i="2" s="1"/>
  <c r="P5582" i="2" a="1"/>
  <c r="P5582" i="2" s="1"/>
  <c r="P4906" i="2" a="1"/>
  <c r="P4906" i="2" s="1"/>
  <c r="P3032" i="2" a="1"/>
  <c r="P3032" i="2" s="1"/>
  <c r="P3689" i="2" a="1"/>
  <c r="P3689" i="2" s="1"/>
  <c r="P9241" i="2" a="1"/>
  <c r="P9241" i="2" s="1"/>
  <c r="P1932" i="2" a="1"/>
  <c r="P1932" i="2" s="1"/>
  <c r="P2040" i="2" a="1"/>
  <c r="P2040" i="2" s="1"/>
  <c r="P6206" i="2" a="1"/>
  <c r="P6206" i="2" s="1"/>
  <c r="P731" i="2" a="1"/>
  <c r="P731" i="2" s="1"/>
  <c r="P2697" i="2" a="1"/>
  <c r="P2697" i="2" s="1"/>
  <c r="P2142" i="2" a="1"/>
  <c r="P2142" i="2" s="1"/>
  <c r="P9326" i="2" a="1"/>
  <c r="P9326" i="2" s="1"/>
  <c r="P4084" i="2" a="1"/>
  <c r="P4084" i="2" s="1"/>
  <c r="P4937" i="2" a="1"/>
  <c r="P4937" i="2" s="1"/>
  <c r="P2906" i="2" a="1"/>
  <c r="P2906" i="2" s="1"/>
  <c r="P7074" i="2" a="1"/>
  <c r="P7074" i="2" s="1"/>
  <c r="P2435" i="2" a="1"/>
  <c r="P2435" i="2"/>
  <c r="P3603" i="2" a="1"/>
  <c r="P3603" i="2" s="1"/>
  <c r="P8884" i="2" a="1"/>
  <c r="P8884" i="2" s="1"/>
  <c r="P8987" i="2" a="1"/>
  <c r="P8987" i="2" s="1"/>
  <c r="P7089" i="2" a="1"/>
  <c r="P7089" i="2" s="1"/>
  <c r="P7450" i="2" a="1"/>
  <c r="P7450" i="2" s="1"/>
  <c r="P268" i="2" a="1"/>
  <c r="P268" i="2" s="1"/>
  <c r="P48" i="2" a="1"/>
  <c r="P48" i="2" s="1"/>
  <c r="P6766" i="2" a="1"/>
  <c r="P6766" i="2"/>
  <c r="P9798" i="2" a="1"/>
  <c r="P9798" i="2" s="1"/>
  <c r="P3582" i="2" a="1"/>
  <c r="P3582" i="2" s="1"/>
  <c r="P4627" i="2" a="1"/>
  <c r="P4627" i="2" s="1"/>
  <c r="P3171" i="2" a="1"/>
  <c r="P3171" i="2" s="1"/>
  <c r="P1358" i="2" a="1"/>
  <c r="P1358" i="2" s="1"/>
  <c r="P9593" i="2" a="1"/>
  <c r="P9593" i="2" s="1"/>
  <c r="P1540" i="2" a="1"/>
  <c r="P1540" i="2" s="1"/>
  <c r="P5067" i="2" a="1"/>
  <c r="P5067" i="2"/>
  <c r="P4709" i="2" a="1"/>
  <c r="P4709" i="2" s="1"/>
  <c r="P290" i="2" a="1"/>
  <c r="P290" i="2" s="1"/>
  <c r="P9807" i="2" a="1"/>
  <c r="P9807" i="2" s="1"/>
  <c r="P4581" i="2" a="1"/>
  <c r="P4581" i="2" s="1"/>
  <c r="P3054" i="2" a="1"/>
  <c r="P3054" i="2" s="1"/>
  <c r="P412" i="2" a="1"/>
  <c r="P412" i="2" s="1"/>
  <c r="P4067" i="2" a="1"/>
  <c r="P4067" i="2" s="1"/>
  <c r="P6424" i="2" a="1"/>
  <c r="P6424" i="2" s="1"/>
  <c r="P5958" i="2" a="1"/>
  <c r="P5958" i="2" s="1"/>
  <c r="P8885" i="2" a="1"/>
  <c r="P8885" i="2" s="1"/>
  <c r="P3792" i="2" a="1"/>
  <c r="P3792" i="2" s="1"/>
  <c r="P3783" i="2" a="1"/>
  <c r="P3783" i="2" s="1"/>
  <c r="P865" i="2" a="1"/>
  <c r="P865" i="2" s="1"/>
  <c r="P7207" i="2" a="1"/>
  <c r="P7207" i="2" s="1"/>
  <c r="P9384" i="2" a="1"/>
  <c r="P9384" i="2" s="1"/>
  <c r="P2095" i="2" a="1"/>
  <c r="P2095" i="2"/>
  <c r="P166" i="2" a="1"/>
  <c r="P166" i="2" s="1"/>
  <c r="P608" i="2" a="1"/>
  <c r="P608" i="2" s="1"/>
  <c r="P9625" i="2" a="1"/>
  <c r="P9625" i="2" s="1"/>
  <c r="P5441" i="2" a="1"/>
  <c r="P5441" i="2" s="1"/>
  <c r="P8754" i="2" a="1"/>
  <c r="P8754" i="2" s="1"/>
  <c r="P5959" i="2" a="1"/>
  <c r="P5959" i="2" s="1"/>
  <c r="P3986" i="2" a="1"/>
  <c r="P3986" i="2" s="1"/>
  <c r="P8692" i="2" a="1"/>
  <c r="P8692" i="2"/>
  <c r="P8148" i="2" a="1"/>
  <c r="P8148" i="2" s="1"/>
  <c r="P8429" i="2" a="1"/>
  <c r="P8429" i="2" s="1"/>
  <c r="P4202" i="2" a="1"/>
  <c r="P4202" i="2" s="1"/>
  <c r="P7409" i="2" a="1"/>
  <c r="P7409" i="2" s="1"/>
  <c r="P2650" i="2" a="1"/>
  <c r="P2650" i="2" s="1"/>
  <c r="P6135" i="2" a="1"/>
  <c r="P6135" i="2" s="1"/>
  <c r="P247" i="2" a="1"/>
  <c r="P247" i="2" s="1"/>
  <c r="P9054" i="2" a="1"/>
  <c r="P9054" i="2"/>
  <c r="P8793" i="2" a="1"/>
  <c r="P8793" i="2" s="1"/>
  <c r="P9632" i="2" a="1"/>
  <c r="P9632" i="2" s="1"/>
  <c r="P1541" i="2" a="1"/>
  <c r="P1541" i="2" s="1"/>
  <c r="P4068" i="2" a="1"/>
  <c r="P4068" i="2" s="1"/>
  <c r="P5604" i="2" a="1"/>
  <c r="P5604" i="2" s="1"/>
  <c r="P7674" i="2" a="1"/>
  <c r="P7674" i="2" s="1"/>
  <c r="P9534" i="2" a="1"/>
  <c r="P9534" i="2" s="1"/>
  <c r="P3793" i="2" a="1"/>
  <c r="P3793" i="2" s="1"/>
  <c r="P7953" i="2" a="1"/>
  <c r="P7953" i="2" s="1"/>
  <c r="P6804" i="2" a="1"/>
  <c r="P6804" i="2" s="1"/>
  <c r="P9140" i="2" a="1"/>
  <c r="P9140" i="2" s="1"/>
  <c r="P3690" i="2" a="1"/>
  <c r="P3690" i="2" s="1"/>
  <c r="P3441" i="2" a="1"/>
  <c r="P3441" i="2" s="1"/>
  <c r="P682" i="2" a="1"/>
  <c r="P682" i="2" s="1"/>
  <c r="P9403" i="2" a="1"/>
  <c r="P9403" i="2" s="1"/>
  <c r="P6028" i="2" a="1"/>
  <c r="P6028" i="2"/>
  <c r="P4582" i="2" a="1"/>
  <c r="P4582" i="2" s="1"/>
  <c r="P9055" i="2" a="1"/>
  <c r="P9055" i="2" s="1"/>
  <c r="P5736" i="2" a="1"/>
  <c r="P5736" i="2" s="1"/>
  <c r="P1501" i="2" a="1"/>
  <c r="P1501" i="2" s="1"/>
  <c r="P7497" i="2" a="1"/>
  <c r="P7497" i="2" s="1"/>
  <c r="P9339" i="2" a="1"/>
  <c r="P9339" i="2" s="1"/>
  <c r="P1394" i="2" a="1"/>
  <c r="P1394" i="2" s="1"/>
  <c r="P915" i="2" a="1"/>
  <c r="P915" i="2"/>
  <c r="P2821" i="2" a="1"/>
  <c r="P2821" i="2" s="1"/>
  <c r="P8625" i="2" a="1"/>
  <c r="P8625" i="2" s="1"/>
  <c r="P8819" i="2" a="1"/>
  <c r="P8819" i="2" s="1"/>
  <c r="P81" i="2" a="1"/>
  <c r="P81" i="2" s="1"/>
  <c r="P1160" i="2" a="1"/>
  <c r="P1160" i="2" s="1"/>
  <c r="P7985" i="2" a="1"/>
  <c r="P7985" i="2" s="1"/>
  <c r="P8285" i="2" a="1"/>
  <c r="P8285" i="2" s="1"/>
  <c r="P2557" i="2" a="1"/>
  <c r="P2557" i="2" s="1"/>
  <c r="P5054" i="2" a="1"/>
  <c r="P5054" i="2" s="1"/>
  <c r="P8842" i="2" a="1"/>
  <c r="P8842" i="2" s="1"/>
  <c r="P2799" i="2" a="1"/>
  <c r="P2799" i="2" s="1"/>
  <c r="P2032" i="2" a="1"/>
  <c r="P2032" i="2" s="1"/>
  <c r="P9225" i="2" a="1"/>
  <c r="P9225" i="2" s="1"/>
  <c r="P4746" i="2" a="1"/>
  <c r="P4746" i="2" s="1"/>
  <c r="P9758" i="2" a="1"/>
  <c r="P9758" i="2" s="1"/>
  <c r="P4449" i="2" a="1"/>
  <c r="P4449" i="2" s="1"/>
  <c r="P5" i="2" a="1"/>
  <c r="P5" i="2" s="1"/>
  <c r="P998" i="2" a="1"/>
  <c r="P998" i="2" s="1"/>
  <c r="P7498" i="2" a="1"/>
  <c r="P7498" i="2" s="1"/>
  <c r="P3042" i="2" a="1"/>
  <c r="P3042" i="2" s="1"/>
  <c r="P3033" i="2" a="1"/>
  <c r="P3033" i="2" s="1"/>
  <c r="P75" i="2" a="1"/>
  <c r="P75" i="2" s="1"/>
  <c r="P5012" i="2" a="1"/>
  <c r="P5012" i="2" s="1"/>
  <c r="P9056" i="2" a="1"/>
  <c r="P9056" i="2"/>
  <c r="P1660" i="2" a="1"/>
  <c r="P1660" i="2" s="1"/>
  <c r="P3512" i="2" a="1"/>
  <c r="P3512" i="2" s="1"/>
  <c r="P9327" i="2" a="1"/>
  <c r="P9327" i="2" s="1"/>
  <c r="P9088" i="2" a="1"/>
  <c r="P9088" i="2" s="1"/>
  <c r="P3859" i="2" a="1"/>
  <c r="P3859" i="2" s="1"/>
  <c r="P184" i="2" a="1"/>
  <c r="P184" i="2" s="1"/>
  <c r="P6304" i="2" a="1"/>
  <c r="P6304" i="2" s="1"/>
  <c r="P578" i="2" a="1"/>
  <c r="P578" i="2"/>
  <c r="P4638" i="2" a="1"/>
  <c r="P4638" i="2" s="1"/>
  <c r="P145" i="2" a="1"/>
  <c r="P145" i="2" s="1"/>
  <c r="P3933" i="2" a="1"/>
  <c r="P3933" i="2" s="1"/>
  <c r="P7665" i="2" a="1"/>
  <c r="P7665" i="2" s="1"/>
  <c r="P5188" i="2" a="1"/>
  <c r="P5188" i="2" s="1"/>
  <c r="P8207" i="2" a="1"/>
  <c r="P8207" i="2" s="1"/>
  <c r="P2240" i="2" a="1"/>
  <c r="P2240" i="2" s="1"/>
  <c r="P2300" i="2" a="1"/>
  <c r="P2300" i="2" s="1"/>
  <c r="P8149" i="2" a="1"/>
  <c r="P8149" i="2" s="1"/>
  <c r="P8181" i="2" a="1"/>
  <c r="P8181" i="2" s="1"/>
  <c r="P4048" i="2" a="1"/>
  <c r="P4048" i="2" s="1"/>
  <c r="P5346" i="2" a="1"/>
  <c r="P5346" i="2" s="1"/>
  <c r="P4844" i="2" a="1"/>
  <c r="P4844" i="2" s="1"/>
  <c r="P8977" i="2" a="1"/>
  <c r="P8977" i="2" s="1"/>
  <c r="P2764" i="2" a="1"/>
  <c r="P2764" i="2" s="1"/>
  <c r="P1667" i="2" a="1"/>
  <c r="P1667" i="2"/>
  <c r="P961" i="2" a="1"/>
  <c r="P961" i="2" s="1"/>
  <c r="P303" i="2" a="1"/>
  <c r="P303" i="2" s="1"/>
  <c r="P6305" i="2" a="1"/>
  <c r="P6305" i="2" s="1"/>
  <c r="P1964" i="2" a="1"/>
  <c r="P1964" i="2" s="1"/>
  <c r="P8953" i="2" a="1"/>
  <c r="P8953" i="2" s="1"/>
  <c r="P7741" i="2" a="1"/>
  <c r="P7741" i="2" s="1"/>
  <c r="P5707" i="2" a="1"/>
  <c r="P5707" i="2" s="1"/>
  <c r="P1293" i="2" a="1"/>
  <c r="P1293" i="2" s="1"/>
  <c r="P8999" i="2" a="1"/>
  <c r="P8999" i="2" s="1"/>
  <c r="P109" i="2" a="1"/>
  <c r="P109" i="2" s="1"/>
  <c r="P7921" i="2" a="1"/>
  <c r="P7921" i="2" s="1"/>
  <c r="P5231" i="2" a="1"/>
  <c r="P5231" i="2" s="1"/>
  <c r="P4341" i="2" a="1"/>
  <c r="P4341" i="2" s="1"/>
  <c r="P1533" i="2" a="1"/>
  <c r="P1533" i="2" s="1"/>
  <c r="P5023" i="2" a="1"/>
  <c r="P5023" i="2" s="1"/>
  <c r="P5209" i="2" a="1"/>
  <c r="P5209" i="2" s="1"/>
  <c r="P5832" i="2" a="1"/>
  <c r="P5832" i="2" s="1"/>
  <c r="P6009" i="2" a="1"/>
  <c r="P6009" i="2" s="1"/>
  <c r="P4738" i="2" a="1"/>
  <c r="P4738" i="2" s="1"/>
  <c r="P5272" i="2" a="1"/>
  <c r="P5272" i="2" s="1"/>
  <c r="P3841" i="2" a="1"/>
  <c r="P3841" i="2" s="1"/>
  <c r="P8659" i="2" a="1"/>
  <c r="P8659" i="2" s="1"/>
  <c r="P3712" i="2" a="1"/>
  <c r="P3712" i="2" s="1"/>
  <c r="P686" i="2" a="1"/>
  <c r="P686" i="2"/>
  <c r="P5583" i="2" a="1"/>
  <c r="P5583" i="2" s="1"/>
  <c r="P1706" i="2" a="1"/>
  <c r="P1706" i="2" s="1"/>
  <c r="P7937" i="2" a="1"/>
  <c r="P7937" i="2" s="1"/>
  <c r="P8843" i="2" a="1"/>
  <c r="P8843" i="2" s="1"/>
  <c r="P8091" i="2" a="1"/>
  <c r="P8091" i="2" s="1"/>
  <c r="P544" i="2" a="1"/>
  <c r="P544" i="2" s="1"/>
  <c r="P776" i="2" a="1"/>
  <c r="P776" i="2" s="1"/>
  <c r="P7771" i="2" a="1"/>
  <c r="P7771" i="2" s="1"/>
  <c r="P6993" i="2" a="1"/>
  <c r="P6993" i="2" s="1"/>
  <c r="P1502" i="2" a="1"/>
  <c r="P1502" i="2"/>
  <c r="P8828" i="2" a="1"/>
  <c r="P8828" i="2" s="1"/>
  <c r="P5412" i="2" a="1"/>
  <c r="P5412" i="2" s="1"/>
  <c r="P5347" i="2" a="1"/>
  <c r="P5347" i="2" s="1"/>
  <c r="P7359" i="2" a="1"/>
  <c r="P7359" i="2" s="1"/>
  <c r="P7420" i="2" a="1"/>
  <c r="P7420" i="2" s="1"/>
  <c r="P926" i="2" a="1"/>
  <c r="P926" i="2"/>
  <c r="P5766" i="2" a="1"/>
  <c r="P5766" i="2" s="1"/>
  <c r="P9489" i="2" a="1"/>
  <c r="P9489" i="2" s="1"/>
  <c r="P9369" i="2" a="1"/>
  <c r="P9369" i="2" s="1"/>
  <c r="P1551" i="2" a="1"/>
  <c r="P1551" i="2" s="1"/>
  <c r="P8070" i="2" a="1"/>
  <c r="P8070" i="2" s="1"/>
  <c r="P8496" i="2" a="1"/>
  <c r="P8496" i="2" s="1"/>
  <c r="P8585" i="2" a="1"/>
  <c r="P8585" i="2" s="1"/>
  <c r="P9226" i="2" a="1"/>
  <c r="P9226" i="2"/>
  <c r="P5328" i="2" a="1"/>
  <c r="P5328" i="2" s="1"/>
  <c r="P535" i="2" a="1"/>
  <c r="P535" i="2"/>
  <c r="P8961" i="2" a="1"/>
  <c r="P8961" i="2" s="1"/>
  <c r="P7954" i="2" a="1"/>
  <c r="P7954" i="2" s="1"/>
  <c r="P3208" i="2" a="1"/>
  <c r="P3208" i="2" s="1"/>
  <c r="P732" i="2" a="1"/>
  <c r="P732" i="2" s="1"/>
  <c r="P3043" i="2" a="1"/>
  <c r="P3043" i="2" s="1"/>
  <c r="P311" i="2" a="1"/>
  <c r="P311" i="2" s="1"/>
  <c r="P2934" i="2" a="1"/>
  <c r="P2934" i="2" s="1"/>
  <c r="P9518" i="2" a="1"/>
  <c r="P9518" i="2" s="1"/>
  <c r="P6075" i="2" a="1"/>
  <c r="P6075" i="2" s="1"/>
  <c r="P1854" i="2" a="1"/>
  <c r="P1854" i="2" s="1"/>
  <c r="P2199" i="2" a="1"/>
  <c r="P2199" i="2" s="1"/>
  <c r="P1053" i="2" a="1"/>
  <c r="P1053" i="2" s="1"/>
  <c r="P7943" i="2" a="1"/>
  <c r="P7943" i="2" s="1"/>
  <c r="P584" i="2" a="1"/>
  <c r="P584" i="2"/>
  <c r="P4466" i="2" a="1"/>
  <c r="P4466" i="2" s="1"/>
  <c r="P6385" i="2" a="1"/>
  <c r="P6385" i="2" s="1"/>
  <c r="P2506" i="2" a="1"/>
  <c r="P2506" i="2" s="1"/>
  <c r="P8794" i="2" a="1"/>
  <c r="P8794" i="2" s="1"/>
  <c r="P7176" i="2" a="1"/>
  <c r="P7176" i="2" s="1"/>
  <c r="P6925" i="2" a="1"/>
  <c r="P6925" i="2" s="1"/>
  <c r="P167" i="2" a="1"/>
  <c r="P167" i="2" s="1"/>
  <c r="P2946" i="2" a="1"/>
  <c r="P2946" i="2"/>
  <c r="P224" i="2" a="1"/>
  <c r="P224" i="2" s="1"/>
  <c r="P8358" i="2" a="1"/>
  <c r="P8358" i="2" s="1"/>
  <c r="P1933" i="2" a="1"/>
  <c r="P1933" i="2" s="1"/>
  <c r="P8672" i="2" a="1"/>
  <c r="P8672" i="2" s="1"/>
  <c r="P2041" i="2" a="1"/>
  <c r="P2041" i="2" s="1"/>
  <c r="P5083" i="2" a="1"/>
  <c r="P5083" i="2" s="1"/>
  <c r="P5220" i="2" a="1"/>
  <c r="P5220" i="2" s="1"/>
  <c r="P8602" i="2" a="1"/>
  <c r="P8602" i="2" s="1"/>
  <c r="P8844" i="2" a="1"/>
  <c r="P8844" i="2" s="1"/>
  <c r="P3233" i="2" a="1"/>
  <c r="P3233" i="2" s="1"/>
  <c r="P4895" i="2" a="1"/>
  <c r="P4895" i="2" s="1"/>
  <c r="P8731" i="2" a="1"/>
  <c r="P8731" i="2" s="1"/>
  <c r="P3478" i="2" a="1"/>
  <c r="P3478" i="2" s="1"/>
  <c r="P5038" i="2" a="1"/>
  <c r="P5038" i="2" s="1"/>
  <c r="P4923" i="2" a="1"/>
  <c r="P4923" i="2" s="1"/>
  <c r="P9608" i="2" a="1"/>
  <c r="P9608" i="2"/>
  <c r="P7090" i="2" a="1"/>
  <c r="P7090" i="2" s="1"/>
  <c r="P1503" i="2" a="1"/>
  <c r="P1503" i="2" s="1"/>
  <c r="P5232" i="2" a="1"/>
  <c r="P5232" i="2" s="1"/>
  <c r="P1996" i="2" a="1"/>
  <c r="P1996" i="2" s="1"/>
  <c r="P710" i="2" a="1"/>
  <c r="P710" i="2" s="1"/>
  <c r="P486" i="2" a="1"/>
  <c r="P486" i="2" s="1"/>
  <c r="P536" i="2" a="1"/>
  <c r="P536" i="2" s="1"/>
  <c r="P537" i="2" a="1"/>
  <c r="P537" i="2" s="1"/>
  <c r="P669" i="2" a="1"/>
  <c r="P669" i="2" s="1"/>
  <c r="P6514" i="2" a="1"/>
  <c r="P6514" i="2"/>
  <c r="P1369" i="2" a="1"/>
  <c r="P1369" i="2" s="1"/>
  <c r="P5357" i="2" a="1"/>
  <c r="P5357" i="2" s="1"/>
  <c r="P7476" i="2" a="1"/>
  <c r="P7476" i="2" s="1"/>
  <c r="P6233" i="2" a="1"/>
  <c r="P6233" i="2" s="1"/>
  <c r="P3655" i="2" a="1"/>
  <c r="P3655" i="2" s="1"/>
  <c r="P422" i="2" a="1"/>
  <c r="P422" i="2" s="1"/>
  <c r="P6470" i="2" a="1"/>
  <c r="P6470" i="2" s="1"/>
  <c r="P3065" i="2" a="1"/>
  <c r="P3065" i="2" s="1"/>
  <c r="P5750" i="2" a="1"/>
  <c r="P5750" i="2" s="1"/>
  <c r="P6447" i="2" a="1"/>
  <c r="P6447" i="2" s="1"/>
  <c r="P3526" i="2" a="1"/>
  <c r="P3526" i="2" s="1"/>
  <c r="P6234" i="2" a="1"/>
  <c r="P6234" i="2" s="1"/>
  <c r="P6994" i="2" a="1"/>
  <c r="P6994" i="2" s="1"/>
  <c r="P225" i="2" a="1"/>
  <c r="P225" i="2"/>
  <c r="P1110" i="2" a="1"/>
  <c r="P1110" i="2" s="1"/>
  <c r="P881" i="2" a="1"/>
  <c r="P881" i="2" s="1"/>
  <c r="P1491" i="2" a="1"/>
  <c r="P1491" i="2" s="1"/>
  <c r="P555" i="2" a="1"/>
  <c r="P555" i="2" s="1"/>
  <c r="P5795" i="2" a="1"/>
  <c r="P5795" i="2" s="1"/>
  <c r="P4256" i="2" a="1"/>
  <c r="P4256" i="2" s="1"/>
  <c r="P5372" i="2" a="1"/>
  <c r="P5372" i="2" s="1"/>
  <c r="P9609" i="2" a="1"/>
  <c r="P9609" i="2" s="1"/>
  <c r="P2241" i="2" a="1"/>
  <c r="P2241" i="2" s="1"/>
  <c r="P8048" i="2" a="1"/>
  <c r="P8048" i="2" s="1"/>
  <c r="P9774" i="2" a="1"/>
  <c r="P9774" i="2" s="1"/>
  <c r="P1439" i="2" a="1"/>
  <c r="P1439" i="2" s="1"/>
  <c r="P7513" i="2" a="1"/>
  <c r="P7513" i="2" s="1"/>
  <c r="P7843" i="2" a="1"/>
  <c r="P7843" i="2" s="1"/>
  <c r="P5901" i="2" a="1"/>
  <c r="P5901" i="2" s="1"/>
  <c r="P5055" i="2" a="1"/>
  <c r="P5055" i="2" s="1"/>
  <c r="P5113" i="2" a="1"/>
  <c r="P5113" i="2" s="1"/>
  <c r="P6373" i="2" a="1"/>
  <c r="P6373" i="2"/>
  <c r="P9861" i="2" a="1"/>
  <c r="P9861" i="2" s="1"/>
  <c r="P3015" i="2" a="1"/>
  <c r="P3015" i="2" s="1"/>
  <c r="P9340" i="2" a="1"/>
  <c r="P9340" i="2" s="1"/>
  <c r="P6761" i="2" a="1"/>
  <c r="P6761" i="2" s="1"/>
  <c r="P6035" i="2" a="1"/>
  <c r="P6035" i="2" s="1"/>
  <c r="P5524" i="2" a="1"/>
  <c r="P5524" i="2"/>
  <c r="P962" i="2" a="1"/>
  <c r="P962" i="2" s="1"/>
  <c r="P7865" i="2" a="1"/>
  <c r="P7865" i="2" s="1"/>
  <c r="P1563" i="2" a="1"/>
  <c r="P1563" i="2" s="1"/>
  <c r="P58" i="2" a="1"/>
  <c r="P58" i="2" s="1"/>
  <c r="P4049" i="2" a="1"/>
  <c r="P4049" i="2" s="1"/>
  <c r="P3872" i="2" a="1"/>
  <c r="P3872" i="2" s="1"/>
  <c r="P2468" i="2" a="1"/>
  <c r="P2468" i="2" s="1"/>
  <c r="P8535" i="2" a="1"/>
  <c r="P8535" i="2"/>
  <c r="P6196" i="2" a="1"/>
  <c r="P6196" i="2" s="1"/>
  <c r="P6374" i="2" a="1"/>
  <c r="P6374" i="2"/>
  <c r="P2783" i="2" a="1"/>
  <c r="P2783" i="2" s="1"/>
  <c r="P2874" i="2" a="1"/>
  <c r="P2874" i="2" s="1"/>
  <c r="P5135" i="2" a="1"/>
  <c r="P5135" i="2" s="1"/>
  <c r="P8650" i="2" a="1"/>
  <c r="P8650" i="2" s="1"/>
  <c r="P515" i="2" a="1"/>
  <c r="P515" i="2" s="1"/>
  <c r="P1261" i="2" a="1"/>
  <c r="P1261" i="2" s="1"/>
  <c r="P8553" i="2" a="1"/>
  <c r="P8553" i="2" s="1"/>
  <c r="P4016" i="2" a="1"/>
  <c r="P4016" i="2" s="1"/>
  <c r="P4710" i="2" a="1"/>
  <c r="P4710" i="2" s="1"/>
  <c r="P8886" i="2" a="1"/>
  <c r="P8886" i="2" s="1"/>
  <c r="P3453" i="2" a="1"/>
  <c r="P3453" i="2" s="1"/>
  <c r="P6412" i="2" a="1"/>
  <c r="P6412" i="2" s="1"/>
  <c r="P5659" i="2" a="1"/>
  <c r="P5659" i="2" s="1"/>
  <c r="P6267" i="2" a="1"/>
  <c r="P6267" i="2"/>
  <c r="P3066" i="2" a="1"/>
  <c r="P3066" i="2" s="1"/>
  <c r="P972" i="2" a="1"/>
  <c r="P972" i="2" s="1"/>
  <c r="P226" i="2" a="1"/>
  <c r="P226" i="2" s="1"/>
  <c r="P1413" i="2" a="1"/>
  <c r="P1413" i="2" s="1"/>
  <c r="P5358" i="2" a="1"/>
  <c r="P5358" i="2" s="1"/>
  <c r="P6728" i="2" a="1"/>
  <c r="P6728" i="2" s="1"/>
  <c r="P7753" i="2" a="1"/>
  <c r="P7753" i="2" s="1"/>
  <c r="P2143" i="2" a="1"/>
  <c r="P2143" i="2" s="1"/>
  <c r="P3834" i="2" a="1"/>
  <c r="P3834" i="2" s="1"/>
  <c r="P8257" i="2" a="1"/>
  <c r="P8257" i="2" s="1"/>
  <c r="P9076" i="2" a="1"/>
  <c r="P9076" i="2" s="1"/>
  <c r="P3146" i="2" a="1"/>
  <c r="P3146" i="2" s="1"/>
  <c r="P5818" i="2" a="1"/>
  <c r="P5818" i="2" s="1"/>
  <c r="P2886" i="2" a="1"/>
  <c r="P2886" i="2" s="1"/>
  <c r="P6448" i="2" a="1"/>
  <c r="P6448" i="2" s="1"/>
  <c r="P1640" i="2" a="1"/>
  <c r="P1640" i="2"/>
  <c r="P5723" i="2" a="1"/>
  <c r="P5723" i="2" s="1"/>
  <c r="P8673" i="2" a="1"/>
  <c r="P8673" i="2"/>
  <c r="P4806" i="2" a="1"/>
  <c r="P4806" i="2" s="1"/>
  <c r="P8820" i="2" a="1"/>
  <c r="P8820" i="2" s="1"/>
  <c r="P7821" i="2" a="1"/>
  <c r="P7821" i="2" s="1"/>
  <c r="P7686" i="2" a="1"/>
  <c r="P7686" i="2" s="1"/>
  <c r="P8693" i="2" a="1"/>
  <c r="P8693" i="2" s="1"/>
  <c r="P8899" i="2" a="1"/>
  <c r="P8899" i="2" s="1"/>
  <c r="P9490" i="2" a="1"/>
  <c r="P9490" i="2" s="1"/>
  <c r="P8711" i="2" a="1"/>
  <c r="P8711" i="2" s="1"/>
  <c r="P5887" i="2" a="1"/>
  <c r="P5887" i="2" s="1"/>
  <c r="P3744" i="2" a="1"/>
  <c r="P3744" i="2" s="1"/>
  <c r="P9141" i="2" a="1"/>
  <c r="P9141" i="2" s="1"/>
  <c r="P7275" i="2" a="1"/>
  <c r="P7275" i="2" s="1"/>
  <c r="P207" i="2" a="1"/>
  <c r="P207" i="2" s="1"/>
  <c r="P4371" i="2" a="1"/>
  <c r="P4371" i="2" s="1"/>
  <c r="P9464" i="2" a="1"/>
  <c r="P9464" i="2" s="1"/>
  <c r="P9404" i="2" a="1"/>
  <c r="P9404" i="2" s="1"/>
  <c r="P696" i="2" a="1"/>
  <c r="P696" i="2" s="1"/>
  <c r="P3713" i="2" a="1"/>
  <c r="P3713" i="2" s="1"/>
  <c r="P882" i="2" a="1"/>
  <c r="P882" i="2" s="1"/>
  <c r="P3098" i="2" a="1"/>
  <c r="P3098" i="2" s="1"/>
  <c r="P8386" i="2" a="1"/>
  <c r="P8386" i="2" s="1"/>
  <c r="P4720" i="2" a="1"/>
  <c r="P4720" i="2" s="1"/>
  <c r="P4050" i="2" a="1"/>
  <c r="P4050" i="2" s="1"/>
  <c r="P8028" i="2" a="1"/>
  <c r="P8028" i="2" s="1"/>
  <c r="P9206" i="2" a="1"/>
  <c r="P9206" i="2" s="1"/>
  <c r="P3759" i="2" a="1"/>
  <c r="P3759" i="2" s="1"/>
  <c r="P8430" i="2" a="1"/>
  <c r="P8430" i="2" s="1"/>
  <c r="P227" i="2" a="1"/>
  <c r="P227" i="2" s="1"/>
  <c r="P2023" i="2" a="1"/>
  <c r="P2023" i="2" s="1"/>
  <c r="P963" i="2" a="1"/>
  <c r="P963" i="2" s="1"/>
  <c r="P3337" i="2" a="1"/>
  <c r="P3337" i="2" s="1"/>
  <c r="P7877" i="2" a="1"/>
  <c r="P7877" i="2"/>
  <c r="P8626" i="2" a="1"/>
  <c r="P8626" i="2" s="1"/>
  <c r="P9271" i="2" a="1"/>
  <c r="P9271" i="2" s="1"/>
  <c r="P8304" i="2" a="1"/>
  <c r="P8304" i="2" s="1"/>
  <c r="P5256" i="2" a="1"/>
  <c r="P5256" i="2" s="1"/>
  <c r="P2436" i="2" a="1"/>
  <c r="P2436" i="2" s="1"/>
  <c r="P8779" i="2" a="1"/>
  <c r="P8779" i="2" s="1"/>
  <c r="P2682" i="2" a="1"/>
  <c r="P2682" i="2" s="1"/>
  <c r="P6894" i="2" a="1"/>
  <c r="P6894" i="2" s="1"/>
  <c r="P8150" i="2" a="1"/>
  <c r="P8150" i="2" s="1"/>
  <c r="P2800" i="2" a="1"/>
  <c r="P2800" i="2" s="1"/>
  <c r="P1306" i="2" a="1"/>
  <c r="P1306" i="2" s="1"/>
  <c r="P3562" i="2" a="1"/>
  <c r="P3562" i="2" s="1"/>
  <c r="P2860" i="2" a="1"/>
  <c r="P2860" i="2" s="1"/>
  <c r="P5470" i="2" a="1"/>
  <c r="P5470" i="2" s="1"/>
  <c r="P9929" i="2" a="1"/>
  <c r="P9929" i="2" s="1"/>
  <c r="P7345" i="2" a="1"/>
  <c r="P7345" i="2" s="1"/>
  <c r="P7485" i="2" a="1"/>
  <c r="P7485" i="2" s="1"/>
  <c r="P8991" i="2" a="1"/>
  <c r="P8991" i="2" s="1"/>
  <c r="P2437" i="2" a="1"/>
  <c r="P2437" i="2" s="1"/>
  <c r="P7222" i="2" a="1"/>
  <c r="P7222" i="2" s="1"/>
  <c r="P3573" i="2" a="1"/>
  <c r="P3573" i="2" s="1"/>
  <c r="P7276" i="2" a="1"/>
  <c r="P7276" i="2" s="1"/>
  <c r="P3172" i="2" a="1"/>
  <c r="P3172" i="2" s="1"/>
  <c r="P2255" i="2" a="1"/>
  <c r="P2255" i="2" s="1"/>
  <c r="P8258" i="2" a="1"/>
  <c r="P8258" i="2" s="1"/>
  <c r="P6910" i="2" a="1"/>
  <c r="P6910" i="2" s="1"/>
  <c r="P5772" i="2" a="1"/>
  <c r="P5772" i="2" s="1"/>
  <c r="P7927" i="2" a="1"/>
  <c r="P7927" i="2" s="1"/>
  <c r="P7666" i="2" a="1"/>
  <c r="P7666" i="2" s="1"/>
  <c r="P3860" i="2" a="1"/>
  <c r="P3860" i="2"/>
  <c r="P4376" i="2" a="1"/>
  <c r="P4376" i="2" s="1"/>
  <c r="P5031" i="2" a="1"/>
  <c r="P5031" i="2"/>
  <c r="P9594" i="2" a="1"/>
  <c r="P9594" i="2" s="1"/>
  <c r="P208" i="2" a="1"/>
  <c r="P208" i="2" s="1"/>
  <c r="P9427" i="2" a="1"/>
  <c r="P9427" i="2" s="1"/>
  <c r="P500" i="2" a="1"/>
  <c r="P500" i="2" s="1"/>
  <c r="P7975" i="2" a="1"/>
  <c r="P7975" i="2" s="1"/>
  <c r="P3286" i="2" a="1"/>
  <c r="P3286" i="2" s="1"/>
  <c r="P8208" i="2" a="1"/>
  <c r="P8208" i="2" s="1"/>
  <c r="P5776" i="2" a="1"/>
  <c r="P5776" i="2" s="1"/>
  <c r="P7976" i="2" a="1"/>
  <c r="P7976" i="2" s="1"/>
  <c r="P6361" i="2" a="1"/>
  <c r="P6361" i="2" s="1"/>
  <c r="P7996" i="2" a="1"/>
  <c r="P7996" i="2" s="1"/>
  <c r="P3691" i="2" a="1"/>
  <c r="P3691" i="2" s="1"/>
  <c r="P7156" i="2" a="1"/>
  <c r="P7156" i="2" s="1"/>
  <c r="P6449" i="2" a="1"/>
  <c r="P6449" i="2" s="1"/>
  <c r="P4938" i="2" a="1"/>
  <c r="P4938" i="2" s="1"/>
  <c r="P280" i="2" a="1"/>
  <c r="P280" i="2" s="1"/>
  <c r="P8151" i="2" a="1"/>
  <c r="P8151" i="2" s="1"/>
  <c r="P2605" i="2" a="1"/>
  <c r="P2605" i="2" s="1"/>
  <c r="P1542" i="2" a="1"/>
  <c r="P1542" i="2" s="1"/>
  <c r="P6268" i="2" a="1"/>
  <c r="P6268" i="2" s="1"/>
  <c r="P9453" i="2" a="1"/>
  <c r="P9453" i="2" s="1"/>
  <c r="P6820" i="2" a="1"/>
  <c r="P6820" i="2" s="1"/>
  <c r="P4143" i="2" a="1"/>
  <c r="P4143" i="2" s="1"/>
  <c r="P6413" i="2" a="1"/>
  <c r="P6413" i="2" s="1"/>
  <c r="P5148" i="2" a="1"/>
  <c r="P5148" i="2" s="1"/>
  <c r="P4027" i="2" a="1"/>
  <c r="P4027" i="2" s="1"/>
  <c r="P5649" i="2" a="1"/>
  <c r="P5649" i="2" s="1"/>
  <c r="P6290" i="2" a="1"/>
  <c r="P6290" i="2" s="1"/>
  <c r="P4390" i="2" a="1"/>
  <c r="P4390" i="2" s="1"/>
  <c r="P1905" i="2" a="1"/>
  <c r="P1905" i="2" s="1"/>
  <c r="P442" i="2" a="1"/>
  <c r="P442" i="2" s="1"/>
  <c r="P9491" i="2" a="1"/>
  <c r="P9491" i="2" s="1"/>
  <c r="P8829" i="2" a="1"/>
  <c r="P8829" i="2" s="1"/>
  <c r="P4835" i="2" a="1"/>
  <c r="P4835" i="2" s="1"/>
  <c r="P5381" i="2" a="1"/>
  <c r="P5381" i="2" s="1"/>
  <c r="P3193" i="2" a="1"/>
  <c r="P3193" i="2" s="1"/>
  <c r="P248" i="2" a="1"/>
  <c r="P248" i="2" s="1"/>
  <c r="P1337" i="2" a="1"/>
  <c r="P1337" i="2" s="1"/>
  <c r="P8821" i="2" a="1"/>
  <c r="P8821" i="2" s="1"/>
  <c r="P1534" i="2" a="1"/>
  <c r="P1534" i="2" s="1"/>
  <c r="P1370" i="2" a="1"/>
  <c r="P1370" i="2" s="1"/>
  <c r="P4669" i="2" a="1"/>
  <c r="P4669" i="2" s="1"/>
  <c r="P4529" i="2" a="1"/>
  <c r="P4529" i="2" s="1"/>
  <c r="P4096" i="2" a="1"/>
  <c r="P4096" i="2" s="1"/>
  <c r="P5819" i="2" a="1"/>
  <c r="P5819" i="2" s="1"/>
  <c r="P9906" i="2" a="1"/>
  <c r="P9906" i="2" s="1"/>
  <c r="P6414" i="2" a="1"/>
  <c r="P6414" i="2"/>
  <c r="P3614" i="2" a="1"/>
  <c r="P3614" i="2" s="1"/>
  <c r="P9089" i="2" a="1"/>
  <c r="P9089" i="2" s="1"/>
  <c r="P8387" i="2" a="1"/>
  <c r="P8387" i="2" s="1"/>
  <c r="P5842" i="2" a="1"/>
  <c r="P5842" i="2" s="1"/>
  <c r="P8115" i="2" a="1"/>
  <c r="P8115" i="2" s="1"/>
  <c r="P7324" i="2" a="1"/>
  <c r="P7324" i="2" s="1"/>
  <c r="P3377" i="2" a="1"/>
  <c r="P3377" i="2" s="1"/>
  <c r="P7610" i="2" a="1"/>
  <c r="P7610" i="2" s="1"/>
  <c r="P4795" i="2" a="1"/>
  <c r="P4795" i="2" s="1"/>
  <c r="P9989" i="2" a="1"/>
  <c r="P9989" i="2" s="1"/>
  <c r="P1864" i="2" a="1"/>
  <c r="P1864" i="2" s="1"/>
  <c r="P9917" i="2" a="1"/>
  <c r="P9917" i="2"/>
  <c r="P7855" i="2" a="1"/>
  <c r="P7855" i="2" s="1"/>
  <c r="P9626" i="2" a="1"/>
  <c r="P9626" i="2" s="1"/>
  <c r="P4836" i="2" a="1"/>
  <c r="P4836" i="2" s="1"/>
  <c r="P7955" i="2" a="1"/>
  <c r="P7955" i="2" s="1"/>
  <c r="P146" i="2" a="1"/>
  <c r="P146" i="2" s="1"/>
  <c r="P8795" i="2" a="1"/>
  <c r="P8795" i="2" s="1"/>
  <c r="P3136" i="2" a="1"/>
  <c r="P3136" i="2" s="1"/>
  <c r="P6482" i="2" a="1"/>
  <c r="P6482" i="2" s="1"/>
  <c r="P7032" i="2" a="1"/>
  <c r="P7032" i="2" s="1"/>
  <c r="P7732" i="2" a="1"/>
  <c r="P7732" i="2" s="1"/>
  <c r="P935" i="2" a="1"/>
  <c r="P935" i="2" s="1"/>
  <c r="P7306" i="2" a="1"/>
  <c r="P7306" i="2" s="1"/>
  <c r="P2947" i="2" a="1"/>
  <c r="P2947" i="2" s="1"/>
  <c r="P8286" i="2" a="1"/>
  <c r="P8286" i="2" s="1"/>
  <c r="P5796" i="2" a="1"/>
  <c r="P5796" i="2" s="1"/>
  <c r="P7382" i="2" a="1"/>
  <c r="P7382" i="2" s="1"/>
  <c r="P9155" i="2" a="1"/>
  <c r="P9155" i="2" s="1"/>
  <c r="P8536" i="2" a="1"/>
  <c r="P8536" i="2" s="1"/>
  <c r="P1152" i="2" a="1"/>
  <c r="P1152" i="2" s="1"/>
  <c r="P5888" i="2" a="1"/>
  <c r="P5888" i="2"/>
  <c r="P7541" i="2" a="1"/>
  <c r="P7541" i="2" s="1"/>
  <c r="P8209" i="2" a="1"/>
  <c r="P8209" i="2" s="1"/>
  <c r="P516" i="2" a="1"/>
  <c r="P516" i="2" s="1"/>
  <c r="P2715" i="2" a="1"/>
  <c r="P2715" i="2" s="1"/>
  <c r="P9786" i="2" a="1"/>
  <c r="P9786" i="2" s="1"/>
  <c r="P4939" i="2" a="1"/>
  <c r="P4939" i="2" s="1"/>
  <c r="P8864" i="2" a="1"/>
  <c r="P8864" i="2" s="1"/>
  <c r="P3814" i="2" a="1"/>
  <c r="P3814" i="2" s="1"/>
  <c r="P4189" i="2" a="1"/>
  <c r="P4189" i="2" s="1"/>
  <c r="P8852" i="2" a="1"/>
  <c r="P8852" i="2" s="1"/>
  <c r="P5737" i="2" a="1"/>
  <c r="P5737" i="2" s="1"/>
  <c r="P7045" i="2" a="1"/>
  <c r="P7045" i="2" s="1"/>
  <c r="P1661" i="2" a="1"/>
  <c r="P1661" i="2" s="1"/>
  <c r="P3020" i="2" a="1"/>
  <c r="P3020" i="2" s="1"/>
  <c r="P3714" i="2" a="1"/>
  <c r="P3714" i="2" s="1"/>
  <c r="P4291" i="2" a="1"/>
  <c r="P4291" i="2" s="1"/>
  <c r="P7844" i="2" a="1"/>
  <c r="P7844" i="2" s="1"/>
  <c r="P4219" i="2" a="1"/>
  <c r="P4219" i="2" s="1"/>
  <c r="P619" i="2" a="1"/>
  <c r="P619" i="2" s="1"/>
  <c r="P8349" i="2" a="1"/>
  <c r="P8349" i="2" s="1"/>
  <c r="P9952" i="2" a="1"/>
  <c r="P9952" i="2" s="1"/>
  <c r="P6940" i="2" a="1"/>
  <c r="P6940" i="2" s="1"/>
  <c r="P8674" i="2" a="1"/>
  <c r="P8674" i="2" s="1"/>
  <c r="P8796" i="2" a="1"/>
  <c r="P8796" i="2" s="1"/>
  <c r="P3958" i="2" a="1"/>
  <c r="P3958" i="2" s="1"/>
  <c r="P8865" i="2" a="1"/>
  <c r="P8865" i="2" s="1"/>
  <c r="P4896" i="2" a="1"/>
  <c r="P4896" i="2" s="1"/>
  <c r="P4670" i="2" a="1"/>
  <c r="P4670" i="2" s="1"/>
  <c r="P523" i="2" a="1"/>
  <c r="P523" i="2" s="1"/>
  <c r="P6109" i="2" a="1"/>
  <c r="P6109" i="2" s="1"/>
  <c r="P7033" i="2" a="1"/>
  <c r="P7033" i="2" s="1"/>
  <c r="P5595" i="2" a="1"/>
  <c r="P5595" i="2"/>
  <c r="P2055" i="2" a="1"/>
  <c r="P2055" i="2" s="1"/>
  <c r="P7421" i="2" a="1"/>
  <c r="P7421" i="2" s="1"/>
  <c r="P6682" i="2" a="1"/>
  <c r="P6682" i="2" s="1"/>
  <c r="P1746" i="2" a="1"/>
  <c r="P1746" i="2" s="1"/>
  <c r="P8097" i="2" a="1"/>
  <c r="P8097" i="2" s="1"/>
  <c r="P6637" i="2" a="1"/>
  <c r="P6637" i="2" s="1"/>
  <c r="P6881" i="2" a="1"/>
  <c r="P6881" i="2" s="1"/>
  <c r="P2512" i="2" a="1"/>
  <c r="P2512" i="2" s="1"/>
  <c r="P2173" i="2" a="1"/>
  <c r="P2173" i="2" s="1"/>
  <c r="P7430" i="2" a="1"/>
  <c r="P7430" i="2" s="1"/>
  <c r="P7186" i="2" a="1"/>
  <c r="P7186" i="2" s="1"/>
  <c r="P1111" i="2" a="1"/>
  <c r="P1111" i="2"/>
  <c r="P8675" i="2" a="1"/>
  <c r="P8675" i="2" s="1"/>
  <c r="P8627" i="2" a="1"/>
  <c r="P8627" i="2" s="1"/>
  <c r="P4235" i="2" a="1"/>
  <c r="P4235" i="2" s="1"/>
  <c r="P1131" i="2" a="1"/>
  <c r="P1131" i="2" s="1"/>
  <c r="P8470" i="2" a="1"/>
  <c r="P8470" i="2" s="1"/>
  <c r="P7514" i="2" a="1"/>
  <c r="P7514" i="2" s="1"/>
  <c r="P5106" i="2" a="1"/>
  <c r="P5106" i="2" s="1"/>
  <c r="P6657" i="2" a="1"/>
  <c r="P6657" i="2" s="1"/>
  <c r="P5561" i="2" a="1"/>
  <c r="P5561" i="2" s="1"/>
  <c r="P4406" i="2" a="1"/>
  <c r="P4406" i="2" s="1"/>
  <c r="P9077" i="2" a="1"/>
  <c r="P9077" i="2" s="1"/>
  <c r="P5843" i="2" a="1"/>
  <c r="P5843" i="2" s="1"/>
  <c r="P566" i="2" a="1"/>
  <c r="P566" i="2" s="1"/>
  <c r="P2837" i="2" a="1"/>
  <c r="P2837" i="2" s="1"/>
  <c r="P5114" i="2" a="1"/>
  <c r="P5114" i="2" s="1"/>
  <c r="P5068" i="2" a="1"/>
  <c r="P5068" i="2" s="1"/>
  <c r="P9428" i="2" a="1"/>
  <c r="P9428" i="2" s="1"/>
  <c r="P524" i="2" a="1"/>
  <c r="P524" i="2" s="1"/>
  <c r="P641" i="2" a="1"/>
  <c r="P641" i="2" s="1"/>
  <c r="P9817" i="2" a="1"/>
  <c r="P9817" i="2"/>
  <c r="P4682" i="2" a="1"/>
  <c r="P4682" i="2" s="1"/>
  <c r="P9562" i="2" a="1"/>
  <c r="P9562" i="2" s="1"/>
  <c r="P9660" i="2" a="1"/>
  <c r="P9660" i="2" s="1"/>
  <c r="P5584" i="2" a="1"/>
  <c r="P5584" i="2" s="1"/>
  <c r="P7574" i="2" a="1"/>
  <c r="P7574" i="2" s="1"/>
  <c r="P7986" i="2" a="1"/>
  <c r="P7986" i="2" s="1"/>
  <c r="P5189" i="2" a="1"/>
  <c r="P5189" i="2" s="1"/>
  <c r="P2033" i="2" a="1"/>
  <c r="P2033" i="2" s="1"/>
  <c r="P4796" i="2" a="1"/>
  <c r="P4796" i="2" s="1"/>
  <c r="P5889" i="2" a="1"/>
  <c r="P5889" i="2" s="1"/>
  <c r="P2861" i="2" a="1"/>
  <c r="P2861" i="2" s="1"/>
  <c r="P936" i="2" a="1"/>
  <c r="P936" i="2" s="1"/>
  <c r="P6795" i="2" a="1"/>
  <c r="P6795" i="2" s="1"/>
  <c r="P6110" i="2" a="1"/>
  <c r="P6110" i="2" s="1"/>
  <c r="P1282" i="2" a="1"/>
  <c r="P1282" i="2" s="1"/>
  <c r="P1086" i="2" a="1"/>
  <c r="P1086" i="2" s="1"/>
  <c r="P1007" i="2" a="1"/>
  <c r="P1007" i="2" s="1"/>
  <c r="P4114" i="2" a="1"/>
  <c r="P4114" i="2" s="1"/>
  <c r="P1747" i="2" a="1"/>
  <c r="P1747" i="2" s="1"/>
  <c r="P1483" i="2" a="1"/>
  <c r="P1483" i="2" s="1"/>
  <c r="P2698" i="2" a="1"/>
  <c r="P2698" i="2" s="1"/>
  <c r="P9610" i="2" a="1"/>
  <c r="P9610" i="2" s="1"/>
  <c r="P2174" i="2" a="1"/>
  <c r="P2174" i="2" s="1"/>
  <c r="P1294" i="2" a="1"/>
  <c r="P1294" i="2" s="1"/>
  <c r="P6152" i="2" a="1"/>
  <c r="P6152" i="2" s="1"/>
  <c r="P8210" i="2" a="1"/>
  <c r="P8210" i="2" s="1"/>
  <c r="P2651" i="2" a="1"/>
  <c r="P2651" i="2" s="1"/>
  <c r="P4115" i="2" a="1"/>
  <c r="P4115" i="2" s="1"/>
  <c r="P6633" i="2" a="1"/>
  <c r="P6633" i="2" s="1"/>
  <c r="P9227" i="2" a="1"/>
  <c r="P9227" i="2" s="1"/>
  <c r="P1112" i="2" a="1"/>
  <c r="P1112" i="2" s="1"/>
  <c r="P7885" i="2" a="1"/>
  <c r="P7885" i="2"/>
  <c r="P927" i="2" a="1"/>
  <c r="P927" i="2" s="1"/>
  <c r="P3281" i="2" a="1"/>
  <c r="P3281" i="2" s="1"/>
  <c r="P1440" i="2" a="1"/>
  <c r="P1440" i="2" s="1"/>
  <c r="P1767" i="2" a="1"/>
  <c r="P1767" i="2" s="1"/>
  <c r="P2024" i="2" a="1"/>
  <c r="P2024" i="2" s="1"/>
  <c r="P1653" i="2" a="1"/>
  <c r="P1653" i="2" s="1"/>
  <c r="P8041" i="2" a="1"/>
  <c r="P8041" i="2" s="1"/>
  <c r="P777" i="2" a="1"/>
  <c r="P777" i="2" s="1"/>
  <c r="P1113" i="2" a="1"/>
  <c r="P1113" i="2" s="1"/>
  <c r="P609" i="2" a="1"/>
  <c r="P609" i="2" s="1"/>
  <c r="P9579" i="2" a="1"/>
  <c r="P9579" i="2" s="1"/>
  <c r="P2513" i="2" a="1"/>
  <c r="P2513" i="2"/>
  <c r="P9039" i="2" a="1"/>
  <c r="P9039" i="2" s="1"/>
  <c r="P4422" i="2" a="1"/>
  <c r="P4422" i="2" s="1"/>
  <c r="P8906" i="2" a="1"/>
  <c r="P8906" i="2" s="1"/>
  <c r="P5890" i="2" a="1"/>
  <c r="P5890" i="2" s="1"/>
  <c r="P7334" i="2" a="1"/>
  <c r="P7334" i="2" s="1"/>
  <c r="P209" i="2" a="1"/>
  <c r="P209" i="2" s="1"/>
  <c r="P4760" i="2" a="1"/>
  <c r="P4760" i="2" s="1"/>
  <c r="P2838" i="2" a="1"/>
  <c r="P2838" i="2" s="1"/>
  <c r="P3987" i="2" a="1"/>
  <c r="P3987" i="2" s="1"/>
  <c r="P4128" i="2" a="1"/>
  <c r="P4128" i="2" s="1"/>
  <c r="P9040" i="2" a="1"/>
  <c r="P9040" i="2" s="1"/>
  <c r="P3656" i="2" a="1"/>
  <c r="P3656" i="2" s="1"/>
  <c r="P9272" i="2" a="1"/>
  <c r="P9272" i="2" s="1"/>
  <c r="P8211" i="2" a="1"/>
  <c r="P8211" i="2" s="1"/>
  <c r="P3604" i="2" a="1"/>
  <c r="P3604" i="2" s="1"/>
  <c r="P5724" i="2" a="1"/>
  <c r="P5724" i="2" s="1"/>
  <c r="P5693" i="2" a="1"/>
  <c r="P5693" i="2" s="1"/>
  <c r="P3527" i="2" a="1"/>
  <c r="P3527" i="2" s="1"/>
  <c r="P4269" i="2" a="1"/>
  <c r="P4269" i="2" s="1"/>
  <c r="P2935" i="2" a="1"/>
  <c r="P2935" i="2"/>
  <c r="P9129" i="2" a="1"/>
  <c r="P9129" i="2" s="1"/>
  <c r="P2096" i="2" a="1"/>
  <c r="P2096" i="2" s="1"/>
  <c r="P2310" i="2" a="1"/>
  <c r="P2310" i="2" s="1"/>
  <c r="P2144" i="2" a="1"/>
  <c r="P2144" i="2" s="1"/>
  <c r="P8478" i="2" a="1"/>
  <c r="P8478" i="2" s="1"/>
  <c r="P5708" i="2" a="1"/>
  <c r="P5708" i="2" s="1"/>
  <c r="P8887" i="2" a="1"/>
  <c r="P8887" i="2" s="1"/>
  <c r="P487" i="2" a="1"/>
  <c r="P487" i="2" s="1"/>
  <c r="P8308" i="2" a="1"/>
  <c r="P8308" i="2" s="1"/>
  <c r="P5729" i="2" a="1"/>
  <c r="P5729" i="2" s="1"/>
  <c r="P5442" i="2" a="1"/>
  <c r="P5442" i="2" s="1"/>
  <c r="P5263" i="2" a="1"/>
  <c r="P5263" i="2" s="1"/>
  <c r="P5627" i="2" a="1"/>
  <c r="P5627" i="2" s="1"/>
  <c r="P7575" i="2" a="1"/>
  <c r="P7575" i="2" s="1"/>
  <c r="P3156" i="2" a="1"/>
  <c r="P3156" i="2" s="1"/>
  <c r="P2716" i="2" a="1"/>
  <c r="P2716" i="2" s="1"/>
  <c r="P6057" i="2" a="1"/>
  <c r="P6057" i="2" s="1"/>
  <c r="P1243" i="2" a="1"/>
  <c r="P1243" i="2" s="1"/>
  <c r="P210" i="2" a="1"/>
  <c r="P210" i="2" s="1"/>
  <c r="P3107" i="2" a="1"/>
  <c r="P3107" i="2" s="1"/>
  <c r="P8160" i="2" a="1"/>
  <c r="P8160" i="2" s="1"/>
  <c r="P4051" i="2" a="1"/>
  <c r="P4051" i="2" s="1"/>
  <c r="P9263" i="2" a="1"/>
  <c r="P9263" i="2" s="1"/>
  <c r="P1911" i="2" a="1"/>
  <c r="P1911" i="2" s="1"/>
  <c r="P7987" i="2" a="1"/>
  <c r="P7987" i="2" s="1"/>
  <c r="P2042" i="2" a="1"/>
  <c r="P2042" i="2" s="1"/>
  <c r="P6127" i="2" a="1"/>
  <c r="P6127" i="2" s="1"/>
  <c r="P1626" i="2" a="1"/>
  <c r="P1626" i="2" s="1"/>
  <c r="P1934" i="2" a="1"/>
  <c r="P1934" i="2" s="1"/>
  <c r="P1119" i="2" a="1"/>
  <c r="P1119" i="2" s="1"/>
  <c r="P4203" i="2" a="1"/>
  <c r="P4203" i="2" s="1"/>
  <c r="P4116" i="2" a="1"/>
  <c r="P4116" i="2"/>
  <c r="P443" i="2" a="1"/>
  <c r="P443" i="2" s="1"/>
  <c r="P7223" i="2" a="1"/>
  <c r="P7223" i="2" s="1"/>
  <c r="P5471" i="2" a="1"/>
  <c r="P5471" i="2" s="1"/>
  <c r="P7346" i="2" a="1"/>
  <c r="P7346" i="2" s="1"/>
  <c r="P7167" i="2" a="1"/>
  <c r="P7167" i="2" s="1"/>
  <c r="P4845" i="2" a="1"/>
  <c r="P4845" i="2" s="1"/>
  <c r="P2256" i="2" a="1"/>
  <c r="P2256" i="2" s="1"/>
  <c r="P7780" i="2" a="1"/>
  <c r="P7780" i="2" s="1"/>
  <c r="P1668" i="2" a="1"/>
  <c r="P1668" i="2" s="1"/>
  <c r="P7292" i="2" a="1"/>
  <c r="P7292" i="2" s="1"/>
  <c r="P4332" i="2" a="1"/>
  <c r="P4332" i="2" s="1"/>
  <c r="P5660" i="2" a="1"/>
  <c r="P5660" i="2"/>
  <c r="P168" i="2" a="1"/>
  <c r="P168" i="2" s="1"/>
  <c r="P8182" i="2" a="1"/>
  <c r="P8182" i="2" s="1"/>
  <c r="P2632" i="2" a="1"/>
  <c r="P2632" i="2" s="1"/>
  <c r="P3301" i="2" a="1"/>
  <c r="P3301" i="2" s="1"/>
  <c r="P4423" i="2" a="1"/>
  <c r="P4423" i="2" s="1"/>
  <c r="P7277" i="2" a="1"/>
  <c r="P7277" i="2" s="1"/>
  <c r="P5318" i="2" a="1"/>
  <c r="P5318" i="2" s="1"/>
  <c r="P7822" i="2" a="1"/>
  <c r="P7822" i="2" s="1"/>
  <c r="P697" i="2" a="1"/>
  <c r="P697" i="2" s="1"/>
  <c r="P642" i="2" a="1"/>
  <c r="P642" i="2" s="1"/>
  <c r="P1087" i="2" a="1"/>
  <c r="P1087" i="2" s="1"/>
  <c r="P1470" i="2" a="1"/>
  <c r="P1470" i="2" s="1"/>
  <c r="P9519" i="2" a="1"/>
  <c r="P9519" i="2" s="1"/>
  <c r="P6543" i="2" a="1"/>
  <c r="P6543" i="2" s="1"/>
  <c r="P6613" i="2" a="1"/>
  <c r="P6613" i="2" s="1"/>
  <c r="P7011" i="2" a="1"/>
  <c r="P7011" i="2" s="1"/>
  <c r="P501" i="2" a="1"/>
  <c r="P501" i="2" s="1"/>
  <c r="P1845" i="2" a="1"/>
  <c r="P1845" i="2" s="1"/>
  <c r="P5472" i="2" a="1"/>
  <c r="P5472" i="2" s="1"/>
  <c r="P1974" i="2" a="1"/>
  <c r="P1974" i="2"/>
  <c r="P8443" i="2" a="1"/>
  <c r="P8443" i="2" s="1"/>
  <c r="P9437" i="2" a="1"/>
  <c r="P9437" i="2" s="1"/>
  <c r="P169" i="2" a="1"/>
  <c r="P169" i="2" s="1"/>
  <c r="P8259" i="2" a="1"/>
  <c r="P8259" i="2" s="1"/>
  <c r="P5650" i="2" a="1"/>
  <c r="P5650" i="2" s="1"/>
  <c r="P4182" i="2" a="1"/>
  <c r="P4182" i="2" s="1"/>
  <c r="P1523" i="2" a="1"/>
  <c r="P1523" i="2" s="1"/>
  <c r="P988" i="2" a="1"/>
  <c r="P988" i="2" s="1"/>
  <c r="P7051" i="2" a="1"/>
  <c r="P7051" i="2" s="1"/>
  <c r="P4407" i="2" a="1"/>
  <c r="P4407" i="2" s="1"/>
  <c r="P7335" i="2" a="1"/>
  <c r="P7335" i="2" s="1"/>
  <c r="P567" i="2" a="1"/>
  <c r="P567" i="2" s="1"/>
  <c r="P3666" i="2" a="1"/>
  <c r="P3666" i="2" s="1"/>
  <c r="P733" i="2" a="1"/>
  <c r="P733" i="2" s="1"/>
  <c r="P3147" i="2" a="1"/>
  <c r="P3147" i="2" s="1"/>
  <c r="P4985" i="2" a="1"/>
  <c r="P4985" i="2" s="1"/>
  <c r="P765" i="2" a="1"/>
  <c r="P765" i="2" s="1"/>
  <c r="P8116" i="2" a="1"/>
  <c r="P8116" i="2" s="1"/>
  <c r="P5596" i="2" a="1"/>
  <c r="P5596" i="2" s="1"/>
  <c r="P9713" i="2" a="1"/>
  <c r="P9713" i="2" s="1"/>
  <c r="P9465" i="2" a="1"/>
  <c r="P9465" i="2" s="1"/>
  <c r="P8458" i="2" a="1"/>
  <c r="P8458" i="2" s="1"/>
  <c r="P9414" i="2" a="1"/>
  <c r="P9414" i="2" s="1"/>
  <c r="P3272" i="2" a="1"/>
  <c r="P3272" i="2" s="1"/>
  <c r="P9611" i="2" a="1"/>
  <c r="P9611" i="2" s="1"/>
  <c r="P1262" i="2" a="1"/>
  <c r="P1262" i="2" s="1"/>
  <c r="P6450" i="2" a="1"/>
  <c r="P6450" i="2" s="1"/>
  <c r="P8305" i="2" a="1"/>
  <c r="P8305" i="2" s="1"/>
  <c r="P2529" i="2" a="1"/>
  <c r="P2529" i="2" s="1"/>
  <c r="P4846" i="2" a="1"/>
  <c r="P4846" i="2" s="1"/>
  <c r="P4600" i="2" a="1"/>
  <c r="P4600" i="2" s="1"/>
  <c r="P6638" i="2" a="1"/>
  <c r="P6638" i="2"/>
  <c r="P6702" i="2" a="1"/>
  <c r="P6702" i="2" s="1"/>
  <c r="P3442" i="2" a="1"/>
  <c r="P3442" i="2" s="1"/>
  <c r="P6451" i="2" a="1"/>
  <c r="P6451" i="2" s="1"/>
  <c r="P8992" i="2" a="1"/>
  <c r="P8992" i="2" s="1"/>
  <c r="P3815" i="2" a="1"/>
  <c r="P3815" i="2" s="1"/>
  <c r="P4408" i="2" a="1"/>
  <c r="P4408" i="2" s="1"/>
  <c r="P9067" i="2" a="1"/>
  <c r="P9067" i="2" s="1"/>
  <c r="P9454" i="2" a="1"/>
  <c r="P9454" i="2" s="1"/>
  <c r="P3422" i="2" a="1"/>
  <c r="P3422" i="2" s="1"/>
  <c r="P2558" i="2" a="1"/>
  <c r="P2558" i="2" s="1"/>
  <c r="P866" i="2" a="1"/>
  <c r="P866" i="2" s="1"/>
  <c r="P5289" i="2" a="1"/>
  <c r="P5289" i="2"/>
  <c r="P6036" i="2" a="1"/>
  <c r="P6036" i="2" s="1"/>
  <c r="P8978" i="2" a="1"/>
  <c r="P8978" i="2" s="1"/>
  <c r="P5359" i="2" a="1"/>
  <c r="P5359" i="2" s="1"/>
  <c r="P5683" i="2" a="1"/>
  <c r="P5683" i="2" s="1"/>
  <c r="P2497" i="2" a="1"/>
  <c r="P2497" i="2" s="1"/>
  <c r="P7687" i="2" a="1"/>
  <c r="P7687" i="2" s="1"/>
  <c r="P3988" i="2" a="1"/>
  <c r="P3988" i="2" s="1"/>
  <c r="P4000" i="2" a="1"/>
  <c r="P4000" i="2" s="1"/>
  <c r="P683" i="2" a="1"/>
  <c r="P683" i="2" s="1"/>
  <c r="P4052" i="2" a="1"/>
  <c r="P4052" i="2" s="1"/>
  <c r="P6729" i="2" a="1"/>
  <c r="P6729" i="2" s="1"/>
  <c r="P823" i="2" a="1"/>
  <c r="P823" i="2" s="1"/>
  <c r="P8350" i="2" a="1"/>
  <c r="P8350" i="2" s="1"/>
  <c r="P1947" i="2" a="1"/>
  <c r="P1947" i="2" s="1"/>
  <c r="P4190" i="2" a="1"/>
  <c r="P4190" i="2" s="1"/>
  <c r="P8388" i="2" a="1"/>
  <c r="P8388" i="2" s="1"/>
  <c r="P452" i="2" a="1"/>
  <c r="P452" i="2" s="1"/>
  <c r="P1920" i="2" a="1"/>
  <c r="P1920" i="2" s="1"/>
  <c r="P1855" i="2" a="1"/>
  <c r="P1855" i="2" s="1"/>
  <c r="P8236" i="2" a="1"/>
  <c r="P8236" i="2"/>
  <c r="P9429" i="2" a="1"/>
  <c r="P9429" i="2" s="1"/>
  <c r="P1471" i="2" a="1"/>
  <c r="P1471" i="2" s="1"/>
  <c r="P916" i="2" a="1"/>
  <c r="P916" i="2" s="1"/>
  <c r="P2109" i="2" a="1"/>
  <c r="P2109" i="2" s="1"/>
  <c r="P8296" i="2" a="1"/>
  <c r="P8296" i="2" s="1"/>
  <c r="P2530" i="2" a="1"/>
  <c r="P2530" i="2" s="1"/>
  <c r="P8797" i="2" a="1"/>
  <c r="P8797" i="2" s="1"/>
  <c r="P8459" i="2" a="1"/>
  <c r="P8459" i="2" s="1"/>
  <c r="P3108" i="2" a="1"/>
  <c r="P3108" i="2" s="1"/>
  <c r="P2568" i="2" a="1"/>
  <c r="P2568" i="2" s="1"/>
  <c r="P5443" i="2" a="1"/>
  <c r="P5443" i="2" s="1"/>
  <c r="P1865" i="2" a="1"/>
  <c r="P1865" i="2" s="1"/>
  <c r="P9185" i="2" a="1"/>
  <c r="P9185" i="2" s="1"/>
  <c r="P4583" i="2" a="1"/>
  <c r="P4583" i="2" s="1"/>
  <c r="P6530" i="2" a="1"/>
  <c r="P6530" i="2" s="1"/>
  <c r="P8071" i="2" a="1"/>
  <c r="P8071" i="2" s="1"/>
  <c r="P5069" i="2" a="1"/>
  <c r="P5069" i="2" s="1"/>
  <c r="P3137" i="2" a="1"/>
  <c r="P3137" i="2" s="1"/>
  <c r="P7372" i="2" a="1"/>
  <c r="P7372" i="2" s="1"/>
  <c r="P4897" i="2" a="1"/>
  <c r="P4897" i="2" s="1"/>
  <c r="P4616" i="2" a="1"/>
  <c r="P4616" i="2" s="1"/>
  <c r="P9548" i="2" a="1"/>
  <c r="P9548" i="2" s="1"/>
  <c r="P4530" i="2" a="1"/>
  <c r="P4530" i="2" s="1"/>
  <c r="P7754" i="2" a="1"/>
  <c r="P7754" i="2" s="1"/>
  <c r="P7695" i="2" a="1"/>
  <c r="P7695" i="2" s="1"/>
  <c r="P6805" i="2" a="1"/>
  <c r="P6805" i="2" s="1"/>
  <c r="P517" i="2" a="1"/>
  <c r="P517" i="2" s="1"/>
  <c r="P2069" i="2" a="1"/>
  <c r="P2069" i="2" s="1"/>
  <c r="P2822" i="2" a="1"/>
  <c r="P2822" i="2" s="1"/>
  <c r="P7938" i="2" a="1"/>
  <c r="P7938" i="2" s="1"/>
  <c r="P8746" i="2" a="1"/>
  <c r="P8746" i="2" s="1"/>
  <c r="P2208" i="2" a="1"/>
  <c r="P2208" i="2"/>
  <c r="P6333" i="2" a="1"/>
  <c r="P6333" i="2" s="1"/>
  <c r="P4035" i="2" a="1"/>
  <c r="P4035" i="2" s="1"/>
  <c r="P824" i="2" a="1"/>
  <c r="P824" i="2" s="1"/>
  <c r="P2379" i="2" a="1"/>
  <c r="P2379" i="2" s="1"/>
  <c r="P5694" i="2" a="1"/>
  <c r="P5694" i="2" s="1"/>
  <c r="P8877" i="2" a="1"/>
  <c r="P8877" i="2" s="1"/>
  <c r="P7451" i="2" a="1"/>
  <c r="P7451" i="2" s="1"/>
  <c r="P5968" i="2" a="1"/>
  <c r="P5968" i="2" s="1"/>
  <c r="P4986" i="2" a="1"/>
  <c r="P4986" i="2" s="1"/>
  <c r="P4872" i="2" a="1"/>
  <c r="P4872" i="2" s="1"/>
  <c r="P9478" i="2" a="1"/>
  <c r="P9478" i="2" s="1"/>
  <c r="P1683" i="2" a="1"/>
  <c r="P1683" i="2"/>
  <c r="P4053" i="2" a="1"/>
  <c r="P4053" i="2" s="1"/>
  <c r="P3157" i="2" a="1"/>
  <c r="P3157" i="2" s="1"/>
  <c r="P432" i="2" a="1"/>
  <c r="P432" i="2" s="1"/>
  <c r="P2418" i="2" a="1"/>
  <c r="P2418" i="2" s="1"/>
  <c r="P9563" i="2" a="1"/>
  <c r="P9563" i="2" s="1"/>
  <c r="P7591" i="2" a="1"/>
  <c r="P7591" i="2" s="1"/>
  <c r="P4236" i="2" a="1"/>
  <c r="P4236" i="2" s="1"/>
  <c r="P5056" i="2" a="1"/>
  <c r="P5056" i="2" s="1"/>
  <c r="P8639" i="2" a="1"/>
  <c r="P8639" i="2" s="1"/>
  <c r="P9595" i="2" a="1"/>
  <c r="P9595" i="2" s="1"/>
  <c r="P5865" i="2" a="1"/>
  <c r="P5865" i="2" s="1"/>
  <c r="P291" i="2" a="1"/>
  <c r="P291" i="2" s="1"/>
  <c r="P192" i="2" a="1"/>
  <c r="P192" i="2" s="1"/>
  <c r="P6153" i="2" a="1"/>
  <c r="P6153" i="2" s="1"/>
  <c r="P4467" i="2" a="1"/>
  <c r="P4467" i="2" s="1"/>
  <c r="P281" i="2" a="1"/>
  <c r="P281" i="2" s="1"/>
  <c r="P3021" i="2" a="1"/>
  <c r="P3021" i="2" s="1"/>
  <c r="P4721" i="2" a="1"/>
  <c r="P4721" i="2" s="1"/>
  <c r="P2167" i="2" a="1"/>
  <c r="P2167" i="2" s="1"/>
  <c r="P2391" i="2" a="1"/>
  <c r="P2391" i="2"/>
  <c r="P8098" i="2" a="1"/>
  <c r="P8098" i="2" s="1"/>
  <c r="P3219" i="2" a="1"/>
  <c r="P3219" i="2" s="1"/>
  <c r="P1427" i="2" a="1"/>
  <c r="P1427" i="2" s="1"/>
  <c r="P1008" i="2" a="1"/>
  <c r="P1008" i="2" s="1"/>
  <c r="P9851" i="2" a="1"/>
  <c r="P9851" i="2" s="1"/>
  <c r="P6431" i="2" a="1"/>
  <c r="P6431" i="2" s="1"/>
  <c r="P249" i="2" a="1"/>
  <c r="P249" i="2" s="1"/>
  <c r="P6122" i="2" a="1"/>
  <c r="P6122" i="2" s="1"/>
  <c r="P4987" i="2" a="1"/>
  <c r="P4987" i="2" s="1"/>
  <c r="P4959" i="2" a="1"/>
  <c r="P4959" i="2" s="1"/>
  <c r="P8694" i="2" a="1"/>
  <c r="P8694" i="2" s="1"/>
  <c r="P6404" i="2" a="1"/>
  <c r="P6404" i="2" s="1"/>
  <c r="P9438" i="2" a="1"/>
  <c r="P9438" i="2" s="1"/>
  <c r="P1707" i="2" a="1"/>
  <c r="P1707" i="2" s="1"/>
  <c r="P2392" i="2" a="1"/>
  <c r="P2392" i="2" s="1"/>
  <c r="P8755" i="2" a="1"/>
  <c r="P8755" i="2" s="1"/>
  <c r="P807" i="2" a="1"/>
  <c r="P807" i="2" s="1"/>
  <c r="P2707" i="2" a="1"/>
  <c r="P2707" i="2" s="1"/>
  <c r="P5382" i="2" a="1"/>
  <c r="P5382" i="2" s="1"/>
  <c r="P5302" i="2" a="1"/>
  <c r="P5302" i="2" s="1"/>
  <c r="P9242" i="2" a="1"/>
  <c r="P9242" i="2" s="1"/>
  <c r="P4001" i="2" a="1"/>
  <c r="P4001" i="2" s="1"/>
  <c r="P798" i="2" a="1"/>
  <c r="P798" i="2" s="1"/>
  <c r="P9170" i="2" a="1"/>
  <c r="P9170" i="2" s="1"/>
  <c r="P5257" i="2" a="1"/>
  <c r="P5257" i="2" s="1"/>
  <c r="P8575" i="2" a="1"/>
  <c r="P8575" i="2" s="1"/>
  <c r="P7012" i="2" a="1"/>
  <c r="P7012" i="2" s="1"/>
  <c r="P1492" i="2" a="1"/>
  <c r="P1492" i="2" s="1"/>
  <c r="P2622" i="2" a="1"/>
  <c r="P2622" i="2" s="1"/>
  <c r="P122" i="2" a="1"/>
  <c r="P122" i="2" s="1"/>
  <c r="P1564" i="2" a="1"/>
  <c r="P1564" i="2" s="1"/>
  <c r="P7133" i="2" a="1"/>
  <c r="P7133" i="2"/>
  <c r="P9652" i="2" a="1"/>
  <c r="P9652" i="2" s="1"/>
  <c r="P9549" i="2" a="1"/>
  <c r="P9549" i="2" s="1"/>
  <c r="P8389" i="2" a="1"/>
  <c r="P8389" i="2" s="1"/>
  <c r="P711" i="2" a="1"/>
  <c r="P711" i="2" s="1"/>
  <c r="P6375" i="2" a="1"/>
  <c r="P6375" i="2" s="1"/>
  <c r="P9684" i="2" a="1"/>
  <c r="P9684" i="2" s="1"/>
  <c r="P7486" i="2" a="1"/>
  <c r="P7486" i="2" s="1"/>
  <c r="P2995" i="2" a="1"/>
  <c r="P2995" i="2" s="1"/>
  <c r="P1009" i="2" a="1"/>
  <c r="P1009" i="2" s="1"/>
  <c r="P3016" i="2" a="1"/>
  <c r="P3016" i="2" s="1"/>
  <c r="P7667" i="2" a="1"/>
  <c r="P7667" i="2" s="1"/>
  <c r="P8603" i="2" a="1"/>
  <c r="P8603" i="2"/>
  <c r="P1451" i="2" a="1"/>
  <c r="P1451" i="2" s="1"/>
  <c r="P1605" i="2" a="1"/>
  <c r="P1605" i="2" s="1"/>
  <c r="P7249" i="2" a="1"/>
  <c r="P7249" i="2" s="1"/>
  <c r="P1807" i="2" a="1"/>
  <c r="P1807" i="2" s="1"/>
  <c r="P5205" i="2" a="1"/>
  <c r="P5205" i="2" s="1"/>
  <c r="P170" i="2" a="1"/>
  <c r="P170" i="2" s="1"/>
  <c r="P6926" i="2" a="1"/>
  <c r="P6926" i="2" s="1"/>
  <c r="P1161" i="2" a="1"/>
  <c r="P1161" i="2" s="1"/>
  <c r="P7013" i="2" a="1"/>
  <c r="P7013" i="2" s="1"/>
  <c r="P1574" i="2" a="1"/>
  <c r="P1574" i="2" s="1"/>
  <c r="P937" i="2" a="1"/>
  <c r="P937" i="2" s="1"/>
  <c r="P9787" i="2" a="1"/>
  <c r="P9787" i="2" s="1"/>
  <c r="P8931" i="2" a="1"/>
  <c r="P8931" i="2" s="1"/>
  <c r="P8954" i="2" a="1"/>
  <c r="P8954" i="2" s="1"/>
  <c r="P6683" i="2" a="1"/>
  <c r="P6683" i="2" s="1"/>
  <c r="P9405" i="2" a="1"/>
  <c r="P9405" i="2" s="1"/>
  <c r="P2242" i="2" a="1"/>
  <c r="P2242" i="2" s="1"/>
  <c r="P3583" i="2" a="1"/>
  <c r="P3583" i="2" s="1"/>
  <c r="P7250" i="2" a="1"/>
  <c r="P7250" i="2" s="1"/>
  <c r="P4807" i="2" a="1"/>
  <c r="P4807" i="2"/>
  <c r="P4662" i="2" a="1"/>
  <c r="P4662" i="2" s="1"/>
  <c r="P7755" i="2" a="1"/>
  <c r="P7755" i="2" s="1"/>
  <c r="P4454" i="2" a="1"/>
  <c r="P4454" i="2" s="1"/>
  <c r="P1414" i="2" a="1"/>
  <c r="P1414" i="2" s="1"/>
  <c r="P2409" i="2" a="1"/>
  <c r="P2409" i="2" s="1"/>
  <c r="P4028" i="2" a="1"/>
  <c r="P4028" i="2" s="1"/>
  <c r="P7224" i="2" a="1"/>
  <c r="P7224" i="2" s="1"/>
  <c r="P4169" i="2" a="1"/>
  <c r="P4169" i="2" s="1"/>
  <c r="P6" i="2" a="1"/>
  <c r="P6" i="2" s="1"/>
  <c r="P3851" i="2" a="1"/>
  <c r="P3851" i="2" s="1"/>
  <c r="P8586" i="2" a="1"/>
  <c r="P8586" i="2" s="1"/>
  <c r="P2727" i="2" a="1"/>
  <c r="P2727" i="2"/>
  <c r="P4303" i="2" a="1"/>
  <c r="P4303" i="2" s="1"/>
  <c r="P5767" i="2" a="1"/>
  <c r="P5767" i="2" s="1"/>
  <c r="P2274" i="2" a="1"/>
  <c r="P2274" i="2" s="1"/>
  <c r="P5013" i="2" a="1"/>
  <c r="P5013" i="2" s="1"/>
  <c r="P1338" i="2" a="1"/>
  <c r="P1338" i="2" s="1"/>
  <c r="P1024" i="2" a="1"/>
  <c r="P1024" i="2" s="1"/>
  <c r="P6531" i="2" a="1"/>
  <c r="P6531" i="2" s="1"/>
  <c r="P339" i="2" a="1"/>
  <c r="P339" i="2" s="1"/>
  <c r="P1319" i="2" a="1"/>
  <c r="P1319" i="2" s="1"/>
  <c r="P193" i="2" a="1"/>
  <c r="P193" i="2" s="1"/>
  <c r="P9078" i="2" a="1"/>
  <c r="P9078" i="2" s="1"/>
  <c r="P1662" i="2" a="1"/>
  <c r="P1662" i="2" s="1"/>
  <c r="P4270" i="2" a="1"/>
  <c r="P4270" i="2" s="1"/>
  <c r="P4739" i="2" a="1"/>
  <c r="P4739" i="2" s="1"/>
  <c r="P3909" i="2" a="1"/>
  <c r="P3909" i="2" s="1"/>
  <c r="P5709" i="2" a="1"/>
  <c r="P5709" i="2" s="1"/>
  <c r="P8537" i="2" a="1"/>
  <c r="P8537" i="2" s="1"/>
  <c r="P7410" i="2" a="1"/>
  <c r="P7410" i="2" s="1"/>
  <c r="P9550" i="2" a="1"/>
  <c r="P9550" i="2" s="1"/>
  <c r="P9748" i="2" a="1"/>
  <c r="P9748" i="2"/>
  <c r="P4884" i="2" a="1"/>
  <c r="P4884" i="2" s="1"/>
  <c r="P3287" i="2" a="1"/>
  <c r="P3287" i="2" s="1"/>
  <c r="P8245" i="2" a="1"/>
  <c r="P8245" i="2" s="1"/>
  <c r="P2784" i="2" a="1"/>
  <c r="P2784" i="2" s="1"/>
  <c r="P17" i="2" a="1"/>
  <c r="P17" i="2" s="1"/>
  <c r="P8230" i="2" a="1"/>
  <c r="P8230" i="2" s="1"/>
  <c r="P8260" i="2" a="1"/>
  <c r="P8260" i="2" s="1"/>
  <c r="P6235" i="2" a="1"/>
  <c r="P6235" i="2" s="1"/>
  <c r="P3256" i="2" a="1"/>
  <c r="P3256" i="2" s="1"/>
  <c r="P3615" i="2" a="1"/>
  <c r="P3615" i="2" s="1"/>
  <c r="P2581" i="2" a="1"/>
  <c r="P2581" i="2" s="1"/>
  <c r="P9942" i="2" a="1"/>
  <c r="P9942" i="2"/>
  <c r="P6684" i="2" a="1"/>
  <c r="P6684" i="2" s="1"/>
  <c r="P6087" i="2" a="1"/>
  <c r="P6087" i="2" s="1"/>
  <c r="P7913" i="2" a="1"/>
  <c r="P7913" i="2" s="1"/>
  <c r="P6747" i="2" a="1"/>
  <c r="P6747" i="2" s="1"/>
  <c r="P5934" i="2" a="1"/>
  <c r="P5934" i="2" s="1"/>
  <c r="P4584" i="2" a="1"/>
  <c r="P4584" i="2" s="1"/>
  <c r="P7742" i="2" a="1"/>
  <c r="P7742" i="2" s="1"/>
  <c r="P8651" i="2" a="1"/>
  <c r="P8651" i="2" s="1"/>
  <c r="P2342" i="2" a="1"/>
  <c r="P2342" i="2" s="1"/>
  <c r="P1283" i="2" a="1"/>
  <c r="P1283" i="2" s="1"/>
  <c r="P4342" i="2" a="1"/>
  <c r="P4342" i="2" s="1"/>
  <c r="P444" i="2" a="1"/>
  <c r="P444" i="2" s="1"/>
  <c r="P7792" i="2" a="1"/>
  <c r="P7792" i="2" s="1"/>
  <c r="P4430" i="2" a="1"/>
  <c r="P4430" i="2" s="1"/>
  <c r="P8785" i="2" a="1"/>
  <c r="P8785" i="2" s="1"/>
  <c r="P147" i="2" a="1"/>
  <c r="P147" i="2" s="1"/>
  <c r="P1068" i="2" a="1"/>
  <c r="P1068" i="2" s="1"/>
  <c r="P6841" i="2" a="1"/>
  <c r="P6841" i="2" s="1"/>
  <c r="P1220" i="2" a="1"/>
  <c r="P1220" i="2" s="1"/>
  <c r="P9818" i="2" a="1"/>
  <c r="P9818" i="2"/>
  <c r="P9228" i="2" a="1"/>
  <c r="P9228" i="2" s="1"/>
  <c r="P2227" i="2" a="1"/>
  <c r="P2227" i="2" s="1"/>
  <c r="P9644" i="2" a="1"/>
  <c r="P9644" i="2" s="1"/>
  <c r="P7756" i="2" a="1"/>
  <c r="P7756" i="2" s="1"/>
  <c r="P2623" i="2" a="1"/>
  <c r="P2623" i="2" s="1"/>
  <c r="P6306" i="2" a="1"/>
  <c r="P6306" i="2" s="1"/>
  <c r="P7336" i="2" a="1"/>
  <c r="P7336" i="2" s="1"/>
  <c r="P610" i="2" a="1"/>
  <c r="P610" i="2" s="1"/>
  <c r="P6010" i="2" a="1"/>
  <c r="P6010" i="2" s="1"/>
  <c r="P5039" i="2" a="1"/>
  <c r="P5039" i="2" s="1"/>
  <c r="P7542" i="2" a="1"/>
  <c r="P7542" i="2" s="1"/>
  <c r="P7075" i="2" a="1"/>
  <c r="P7075" i="2"/>
  <c r="P2514" i="2" a="1"/>
  <c r="P2514" i="2" s="1"/>
  <c r="P6258" i="2" a="1"/>
  <c r="P6258" i="2" s="1"/>
  <c r="P3078" i="2" a="1"/>
  <c r="P3078" i="2" s="1"/>
  <c r="P4002" i="2" a="1"/>
  <c r="P4002" i="2" s="1"/>
  <c r="P7422" i="2" a="1"/>
  <c r="P7422" i="2" s="1"/>
  <c r="P5400" i="2" a="1"/>
  <c r="P5400" i="2" s="1"/>
  <c r="P9907" i="2" a="1"/>
  <c r="P9907" i="2" s="1"/>
  <c r="P9057" i="2" a="1"/>
  <c r="P9057" i="2" s="1"/>
  <c r="P5562" i="2" a="1"/>
  <c r="P5562" i="2" s="1"/>
  <c r="P4577" i="2" a="1"/>
  <c r="P4577" i="2" s="1"/>
  <c r="P6076" i="2" a="1"/>
  <c r="P6076" i="2" s="1"/>
  <c r="P6941" i="2" a="1"/>
  <c r="P6941" i="2" s="1"/>
  <c r="P1921" i="2" a="1"/>
  <c r="P1921" i="2" s="1"/>
  <c r="P3816" i="2" a="1"/>
  <c r="P3816" i="2" s="1"/>
  <c r="P3288" i="2" a="1"/>
  <c r="P3288" i="2" s="1"/>
  <c r="P2559" i="2" a="1"/>
  <c r="P2559" i="2" s="1"/>
  <c r="P2661" i="2" a="1"/>
  <c r="P2661" i="2" s="1"/>
  <c r="P2569" i="2" a="1"/>
  <c r="P2569" i="2" s="1"/>
  <c r="P9193" i="2" a="1"/>
  <c r="P9193" i="2" s="1"/>
  <c r="P4317" i="2" a="1"/>
  <c r="P4317" i="2"/>
  <c r="P8390" i="2" a="1"/>
  <c r="P8390" i="2" s="1"/>
  <c r="P453" i="2" a="1"/>
  <c r="P453" i="2" s="1"/>
  <c r="P2267" i="2" a="1"/>
  <c r="P2267" i="2" s="1"/>
  <c r="P1612" i="2" a="1"/>
  <c r="P1612" i="2" s="1"/>
  <c r="P1524" i="2" a="1"/>
  <c r="P1524" i="2" s="1"/>
  <c r="P2110" i="2" a="1"/>
  <c r="P2110" i="2" s="1"/>
  <c r="P5996" i="2" a="1"/>
  <c r="P5996" i="2" s="1"/>
  <c r="P9406" i="2" a="1"/>
  <c r="P9406" i="2" s="1"/>
  <c r="P6520" i="2" a="1"/>
  <c r="P6520" i="2" s="1"/>
  <c r="P476" i="2" a="1"/>
  <c r="P476" i="2" s="1"/>
  <c r="P8309" i="2" a="1"/>
  <c r="P8309" i="2" s="1"/>
  <c r="P8616" i="2" a="1"/>
  <c r="P8616" i="2"/>
  <c r="P1948" i="2" a="1"/>
  <c r="P1948" i="2" s="1"/>
  <c r="P8161" i="2" a="1"/>
  <c r="P8161" i="2" s="1"/>
  <c r="P7383" i="2" a="1"/>
  <c r="P7383" i="2" s="1"/>
  <c r="P938" i="2" a="1"/>
  <c r="P938" i="2" s="1"/>
  <c r="P6167" i="2" a="1"/>
  <c r="P6167" i="2" s="1"/>
  <c r="P9215" i="2" a="1"/>
  <c r="P9215" i="2" s="1"/>
  <c r="P6995" i="2" a="1"/>
  <c r="P6995" i="2" s="1"/>
  <c r="P2633" i="2" a="1"/>
  <c r="P2633" i="2" s="1"/>
  <c r="P269" i="2" a="1"/>
  <c r="P269" i="2" s="1"/>
  <c r="P8444" i="2" a="1"/>
  <c r="P8444" i="2" s="1"/>
  <c r="P2419" i="2" a="1"/>
  <c r="P2419" i="2" s="1"/>
  <c r="P2560" i="2" a="1"/>
  <c r="P2560" i="2" s="1"/>
  <c r="P8042" i="2" a="1"/>
  <c r="P8042" i="2" s="1"/>
  <c r="P7440" i="2" a="1"/>
  <c r="P7440" i="2" s="1"/>
  <c r="P9349" i="2" a="1"/>
  <c r="P9349" i="2" s="1"/>
  <c r="P7022" i="2" a="1"/>
  <c r="P7022" i="2" s="1"/>
  <c r="P4671" i="2" a="1"/>
  <c r="P4671" i="2" s="1"/>
  <c r="P5869" i="2" a="1"/>
  <c r="P5869" i="2" s="1"/>
  <c r="P753" i="2" a="1"/>
  <c r="P753" i="2" s="1"/>
  <c r="P4711" i="2" a="1"/>
  <c r="P4711" i="2"/>
  <c r="P5244" i="2" a="1"/>
  <c r="P5244" i="2" s="1"/>
  <c r="P5401" i="2" a="1"/>
  <c r="P5401" i="2" s="1"/>
  <c r="P49" i="2" a="1"/>
  <c r="P49" i="2" s="1"/>
  <c r="P3715" i="2" a="1"/>
  <c r="P3715" i="2" s="1"/>
  <c r="P8460" i="2" a="1"/>
  <c r="P8460" i="2" s="1"/>
  <c r="P6259" i="2" a="1"/>
  <c r="P6259" i="2" s="1"/>
  <c r="P7623" i="2" a="1"/>
  <c r="P7623" i="2" s="1"/>
  <c r="P8527" i="2" a="1"/>
  <c r="P8527" i="2" s="1"/>
  <c r="P4318" i="2" a="1"/>
  <c r="P4318" i="2" s="1"/>
  <c r="P7642" i="2" a="1"/>
  <c r="P7642" i="2" s="1"/>
  <c r="P5695" i="2" a="1"/>
  <c r="P5695" i="2" s="1"/>
  <c r="P8932" i="2" a="1"/>
  <c r="P8932" i="2"/>
  <c r="P9130" i="2" a="1"/>
  <c r="P9130" i="2" s="1"/>
  <c r="P413" i="2" a="1"/>
  <c r="P413" i="2" s="1"/>
  <c r="P7892" i="2" a="1"/>
  <c r="P7892" i="2" s="1"/>
  <c r="P989" i="2" a="1"/>
  <c r="P989" i="2" s="1"/>
  <c r="P3773" i="2" a="1"/>
  <c r="P3773" i="2" s="1"/>
  <c r="P4036" i="2" a="1"/>
  <c r="P4036" i="2" s="1"/>
  <c r="P8117" i="2" a="1"/>
  <c r="P8117" i="2" s="1"/>
  <c r="P2624" i="2" a="1"/>
  <c r="P2624" i="2" s="1"/>
  <c r="P9120" i="2" a="1"/>
  <c r="P9120" i="2" s="1"/>
  <c r="P8351" i="2" a="1"/>
  <c r="P8351" i="2" s="1"/>
  <c r="P1038" i="2" a="1"/>
  <c r="P1038" i="2" s="1"/>
  <c r="P3760" i="2" a="1"/>
  <c r="P3760" i="2" s="1"/>
  <c r="P9808" i="2" a="1"/>
  <c r="P9808" i="2" s="1"/>
  <c r="P2490" i="2" a="1"/>
  <c r="P2490" i="2" s="1"/>
  <c r="P8367" i="2" a="1"/>
  <c r="P8367" i="2" s="1"/>
  <c r="P2907" i="2" a="1"/>
  <c r="P2907" i="2" s="1"/>
  <c r="P4237" i="2" a="1"/>
  <c r="P4237" i="2" s="1"/>
  <c r="P6386" i="2" a="1"/>
  <c r="P6386" i="2" s="1"/>
  <c r="P4069" i="2" a="1"/>
  <c r="P4069" i="2" s="1"/>
  <c r="P8756" i="2" a="1"/>
  <c r="P8756" i="2"/>
  <c r="P1748" i="2" a="1"/>
  <c r="P1748" i="2" s="1"/>
  <c r="P2515" i="2" a="1"/>
  <c r="P2515" i="2" s="1"/>
  <c r="P947" i="2" a="1"/>
  <c r="P947" i="2" s="1"/>
  <c r="P1339" i="2" a="1"/>
  <c r="P1339" i="2" s="1"/>
  <c r="P6917" i="2" a="1"/>
  <c r="P6917" i="2" s="1"/>
  <c r="P6832" i="2" a="1"/>
  <c r="P6832" i="2" s="1"/>
  <c r="P3842" i="2" a="1"/>
  <c r="P3842" i="2" s="1"/>
  <c r="P545" i="2" a="1"/>
  <c r="P545" i="2" s="1"/>
  <c r="P1935" i="2" a="1"/>
  <c r="P1935" i="2" s="1"/>
  <c r="P2542" i="2" a="1"/>
  <c r="P2542" i="2" s="1"/>
  <c r="P2955" i="2" a="1"/>
  <c r="P2955" i="2" s="1"/>
  <c r="P7696" i="2" a="1"/>
  <c r="P7696" i="2"/>
  <c r="P236" i="2" a="1"/>
  <c r="P236" i="2" s="1"/>
  <c r="P853" i="2" a="1"/>
  <c r="P853" i="2" s="1"/>
  <c r="P2476" i="2" a="1"/>
  <c r="P2476" i="2" s="1"/>
  <c r="P7373" i="2" a="1"/>
  <c r="P7373" i="2" s="1"/>
  <c r="P7956" i="2" a="1"/>
  <c r="P7956" i="2" s="1"/>
  <c r="P9739" i="2" a="1"/>
  <c r="P9739" i="2" s="1"/>
  <c r="P643" i="2" a="1"/>
  <c r="P643" i="2" s="1"/>
  <c r="P5190" i="2" a="1"/>
  <c r="P5190" i="2" s="1"/>
  <c r="P9186" i="2" a="1"/>
  <c r="P9186" i="2" s="1"/>
  <c r="P8431" i="2" a="1"/>
  <c r="P8431" i="2" s="1"/>
  <c r="P9564" i="2" a="1"/>
  <c r="P9564" i="2" s="1"/>
  <c r="P1543" i="2" a="1"/>
  <c r="P1543" i="2" s="1"/>
  <c r="P2311" i="2" a="1"/>
  <c r="P2311" i="2" s="1"/>
  <c r="P9358" i="2" a="1"/>
  <c r="P9358" i="2" s="1"/>
  <c r="P6491" i="2" a="1"/>
  <c r="P6491" i="2" s="1"/>
  <c r="P7543" i="2" a="1"/>
  <c r="P7543" i="2" s="1"/>
  <c r="P5290" i="2" a="1"/>
  <c r="P5290" i="2" s="1"/>
  <c r="P7034" i="2" a="1"/>
  <c r="P7034" i="2" s="1"/>
  <c r="P2438" i="2" a="1"/>
  <c r="P2438" i="2" s="1"/>
  <c r="P2398" i="2" a="1"/>
  <c r="P2398" i="2"/>
  <c r="P5797" i="2" a="1"/>
  <c r="P5797" i="2" s="1"/>
  <c r="P1102" i="2" a="1"/>
  <c r="P1102" i="2" s="1"/>
  <c r="P7052" i="2" a="1"/>
  <c r="P7052" i="2" s="1"/>
  <c r="P2380" i="2" a="1"/>
  <c r="P2380" i="2" s="1"/>
  <c r="P7922" i="2" a="1"/>
  <c r="P7922" i="2" s="1"/>
  <c r="P6842" i="2" a="1"/>
  <c r="P6842" i="2" s="1"/>
  <c r="P1525" i="2" a="1"/>
  <c r="P1525" i="2" s="1"/>
  <c r="P2043" i="2" a="1"/>
  <c r="P2043" i="2" s="1"/>
  <c r="P5542" i="2" a="1"/>
  <c r="P5542" i="2" s="1"/>
  <c r="P7168" i="2" a="1"/>
  <c r="P7168" i="2" s="1"/>
  <c r="P3423" i="2" a="1"/>
  <c r="P3423" i="2" s="1"/>
  <c r="P4518" i="2" a="1"/>
  <c r="P4518" i="2"/>
  <c r="P1371" i="2" a="1"/>
  <c r="P1371" i="2" s="1"/>
  <c r="P8604" i="2" a="1"/>
  <c r="P8604" i="2" s="1"/>
  <c r="P799" i="2" a="1"/>
  <c r="P799" i="2" s="1"/>
  <c r="P3761" i="2" a="1"/>
  <c r="P3761" i="2" s="1"/>
  <c r="P304" i="2" a="1"/>
  <c r="P304" i="2" s="1"/>
  <c r="P2200" i="2" a="1"/>
  <c r="P2200" i="2" s="1"/>
  <c r="P1613" i="2" a="1"/>
  <c r="P1613" i="2" s="1"/>
  <c r="P28" i="2" a="1"/>
  <c r="P28" i="2" s="1"/>
  <c r="P9685" i="2" a="1"/>
  <c r="P9685" i="2" s="1"/>
  <c r="P4785" i="2" a="1"/>
  <c r="P4785" i="2" s="1"/>
  <c r="P7146" i="2" a="1"/>
  <c r="P7146" i="2" s="1"/>
  <c r="P2439" i="2" a="1"/>
  <c r="P2439" i="2" s="1"/>
  <c r="P7487" i="2" a="1"/>
  <c r="P7487" i="2" s="1"/>
  <c r="P1025" i="2" a="1"/>
  <c r="P1025" i="2" s="1"/>
  <c r="P698" i="2" a="1"/>
  <c r="P698" i="2" s="1"/>
  <c r="P1103" i="2" a="1"/>
  <c r="P1103" i="2" s="1"/>
  <c r="P3989" i="2" a="1"/>
  <c r="P3989" i="2" s="1"/>
  <c r="P1132" i="2" a="1"/>
  <c r="P1132" i="2" s="1"/>
  <c r="P3067" i="2" a="1"/>
  <c r="P3067" i="2" s="1"/>
  <c r="P3804" i="2" a="1"/>
  <c r="P3804" i="2"/>
  <c r="P7396" i="2" a="1"/>
  <c r="P7396" i="2" s="1"/>
  <c r="P6614" i="2" a="1"/>
  <c r="P6614" i="2" s="1"/>
  <c r="P8152" i="2" a="1"/>
  <c r="P8152" i="2" s="1"/>
  <c r="P502" i="2" a="1"/>
  <c r="P502" i="2" s="1"/>
  <c r="P2440" i="2" a="1"/>
  <c r="P2440" i="2" s="1"/>
  <c r="P6236" i="2" a="1"/>
  <c r="P6236" i="2" s="1"/>
  <c r="P3540" i="2" a="1"/>
  <c r="P3540" i="2" s="1"/>
  <c r="P1985" i="2" a="1"/>
  <c r="P1985" i="2" s="1"/>
  <c r="P5751" i="2" a="1"/>
  <c r="P5751" i="2" s="1"/>
  <c r="P973" i="2" a="1"/>
  <c r="P973" i="2" s="1"/>
  <c r="P7061" i="2" a="1"/>
  <c r="P7061" i="2" s="1"/>
  <c r="P1544" i="2" a="1"/>
  <c r="P1544" i="2"/>
  <c r="P37" i="2" a="1"/>
  <c r="P37" i="2" s="1"/>
  <c r="P7023" i="2" a="1"/>
  <c r="P7023" i="2" s="1"/>
  <c r="P1504" i="2" a="1"/>
  <c r="P1504" i="2" s="1"/>
  <c r="P2652" i="2" a="1"/>
  <c r="P2652" i="2" s="1"/>
  <c r="P1054" i="2" a="1"/>
  <c r="P1054" i="2" s="1"/>
  <c r="P270" i="2" a="1"/>
  <c r="P270" i="2" s="1"/>
  <c r="P8845" i="2" a="1"/>
  <c r="P8845" i="2" s="1"/>
  <c r="P4885" i="2" a="1"/>
  <c r="P4885" i="2" s="1"/>
  <c r="P3454" i="2" a="1"/>
  <c r="P3454" i="2" s="1"/>
  <c r="P5738" i="2" a="1"/>
  <c r="P5738" i="2" s="1"/>
  <c r="P2966" i="2" a="1"/>
  <c r="P2966" i="2" s="1"/>
  <c r="P3309" i="2" a="1"/>
  <c r="P3309" i="2" s="1"/>
  <c r="P8118" i="2" a="1"/>
  <c r="P8118" i="2" s="1"/>
  <c r="P9520" i="2" a="1"/>
  <c r="P9520" i="2" s="1"/>
  <c r="P6882" i="2" a="1"/>
  <c r="P6882" i="2" s="1"/>
  <c r="P9289" i="2" a="1"/>
  <c r="P9289" i="2" s="1"/>
  <c r="P4226" i="2" a="1"/>
  <c r="P4226" i="2" s="1"/>
  <c r="P655" i="2" a="1"/>
  <c r="P655" i="2" s="1"/>
  <c r="P5552" i="2" a="1"/>
  <c r="P5552" i="2" s="1"/>
  <c r="P6911" i="2" a="1"/>
  <c r="P6911" i="2"/>
  <c r="P9862" i="2" a="1"/>
  <c r="P9862" i="2" s="1"/>
  <c r="P1307" i="2" a="1"/>
  <c r="P1307" i="2" s="1"/>
  <c r="P8445" i="2" a="1"/>
  <c r="P8445" i="2" s="1"/>
  <c r="P6833" i="2" a="1"/>
  <c r="P6833" i="2" s="1"/>
  <c r="P2862" i="2" a="1"/>
  <c r="P2862" i="2" s="1"/>
  <c r="P1565" i="2" a="1"/>
  <c r="P1565" i="2" s="1"/>
  <c r="P50" i="2" a="1"/>
  <c r="P50" i="2" s="1"/>
  <c r="P1295" i="2" a="1"/>
  <c r="P1295" i="2" s="1"/>
  <c r="P699" i="2" a="1"/>
  <c r="P699" i="2" s="1"/>
  <c r="P171" i="2" a="1"/>
  <c r="P171" i="2" s="1"/>
  <c r="P9724" i="2" a="1"/>
  <c r="P9724" i="2" s="1"/>
  <c r="P5525" i="2" a="1"/>
  <c r="P5525" i="2"/>
  <c r="P901" i="2" a="1"/>
  <c r="P901" i="2" s="1"/>
  <c r="P4319" i="2" a="1"/>
  <c r="P4319" i="2" s="1"/>
  <c r="P1823" i="2" a="1"/>
  <c r="P1823" i="2" s="1"/>
  <c r="P454" i="2" a="1"/>
  <c r="P454" i="2" s="1"/>
  <c r="P6088" i="2" a="1"/>
  <c r="P6088" i="2" s="1"/>
  <c r="P4117" i="2" a="1"/>
  <c r="P4117" i="2" s="1"/>
  <c r="P29" i="2" a="1"/>
  <c r="P29" i="2" s="1"/>
  <c r="P585" i="2" a="1"/>
  <c r="P585" i="2" s="1"/>
  <c r="P8432" i="2" a="1"/>
  <c r="P8432" i="2" s="1"/>
  <c r="P7810" i="2" a="1"/>
  <c r="P7810" i="2" s="1"/>
  <c r="P4468" i="2" a="1"/>
  <c r="P4468" i="2" s="1"/>
  <c r="P3594" i="2" a="1"/>
  <c r="P3594" i="2" s="1"/>
  <c r="P8270" i="2" a="1"/>
  <c r="P8270" i="2" s="1"/>
  <c r="P6554" i="2" a="1"/>
  <c r="P6554" i="2" s="1"/>
  <c r="P4359" i="2" a="1"/>
  <c r="P4359" i="2" s="1"/>
  <c r="P9229" i="2" a="1"/>
  <c r="P9229" i="2" s="1"/>
  <c r="P6181" i="2" a="1"/>
  <c r="P6181" i="2" s="1"/>
  <c r="P326" i="2" a="1"/>
  <c r="P326" i="2" s="1"/>
  <c r="P3528" i="2" a="1"/>
  <c r="P3528" i="2" s="1"/>
  <c r="P7347" i="2" a="1"/>
  <c r="P7347" i="2"/>
  <c r="P2717" i="2" a="1"/>
  <c r="P2717" i="2" s="1"/>
  <c r="P6778" i="2" a="1"/>
  <c r="P6778" i="2" s="1"/>
  <c r="P5492" i="2" a="1"/>
  <c r="P5492" i="2" s="1"/>
  <c r="P414" i="2" a="1"/>
  <c r="P414" i="2" s="1"/>
  <c r="P1493" i="2" a="1"/>
  <c r="P1493" i="2" s="1"/>
  <c r="P902" i="2" a="1"/>
  <c r="P902" i="2" s="1"/>
  <c r="P4837" i="2" a="1"/>
  <c r="P4837" i="2" s="1"/>
  <c r="P211" i="2" a="1"/>
  <c r="P211" i="2" s="1"/>
  <c r="P6154" i="2" a="1"/>
  <c r="P6154" i="2" s="1"/>
  <c r="P5710" i="2" a="1"/>
  <c r="P5710" i="2" s="1"/>
  <c r="P1906" i="2" a="1"/>
  <c r="P1906" i="2" s="1"/>
  <c r="P4898" i="2" a="1"/>
  <c r="P4898" i="2"/>
  <c r="P9704" i="2" a="1"/>
  <c r="P9704" i="2" s="1"/>
  <c r="P3605" i="2" a="1"/>
  <c r="P3605" i="2" s="1"/>
  <c r="P3310" i="2" a="1"/>
  <c r="P3310" i="2" s="1"/>
  <c r="P7611" i="2" a="1"/>
  <c r="P7611" i="2" s="1"/>
  <c r="P2275" i="2" a="1"/>
  <c r="P2275" i="2" s="1"/>
  <c r="P8605" i="2" a="1"/>
  <c r="P8605" i="2" s="1"/>
  <c r="P6796" i="2" a="1"/>
  <c r="P6796" i="2" s="1"/>
  <c r="P6767" i="2" a="1"/>
  <c r="P6767" i="2" s="1"/>
  <c r="P1757" i="2" a="1"/>
  <c r="P1757" i="2" s="1"/>
  <c r="P8212" i="2" a="1"/>
  <c r="P8212" i="2" s="1"/>
  <c r="P2875" i="2" a="1"/>
  <c r="P2875" i="2" s="1"/>
  <c r="P7397" i="2" a="1"/>
  <c r="P7397" i="2" s="1"/>
  <c r="P9505" i="2" a="1"/>
  <c r="P9505" i="2" s="1"/>
  <c r="P503" i="2" a="1"/>
  <c r="P503" i="2" s="1"/>
  <c r="P8310" i="2" a="1"/>
  <c r="P8310" i="2" s="1"/>
  <c r="P6779" i="2" a="1"/>
  <c r="P6779" i="2" s="1"/>
  <c r="P9645" i="2" a="1"/>
  <c r="P9645" i="2" s="1"/>
  <c r="P8099" i="2" a="1"/>
  <c r="P8099" i="2" s="1"/>
  <c r="P4808" i="2" a="1"/>
  <c r="P4808" i="2" s="1"/>
  <c r="P5628" i="2" a="1"/>
  <c r="P5628" i="2"/>
  <c r="P3971" i="2" a="1"/>
  <c r="P3971" i="2" s="1"/>
  <c r="P6197" i="2" a="1"/>
  <c r="P6197" i="2" s="1"/>
  <c r="P7076" i="2" a="1"/>
  <c r="P7076" i="2" s="1"/>
  <c r="P6334" i="2" a="1"/>
  <c r="P6334" i="2" s="1"/>
  <c r="P1749" i="2" a="1"/>
  <c r="P1749" i="2" s="1"/>
  <c r="P1505" i="2" a="1"/>
  <c r="P1505" i="2" s="1"/>
  <c r="P9863" i="2" a="1"/>
  <c r="P9863" i="2" s="1"/>
  <c r="P6376" i="2" a="1"/>
  <c r="P6376" i="2" s="1"/>
  <c r="P8617" i="2" a="1"/>
  <c r="P8617" i="2" s="1"/>
  <c r="P4204" i="2" a="1"/>
  <c r="P4204" i="2" s="1"/>
  <c r="P185" i="2" a="1"/>
  <c r="P185" i="2" s="1"/>
  <c r="P9385" i="2" a="1"/>
  <c r="P9385" i="2"/>
  <c r="P7360" i="2" a="1"/>
  <c r="P7360" i="2" s="1"/>
  <c r="P9918" i="2" a="1"/>
  <c r="P9918" i="2" s="1"/>
  <c r="P4960" i="2" a="1"/>
  <c r="P4960" i="2" s="1"/>
  <c r="P3657" i="2" a="1"/>
  <c r="P3657" i="2" s="1"/>
  <c r="P2228" i="2" a="1"/>
  <c r="P2228" i="2" s="1"/>
  <c r="P6492" i="2" a="1"/>
  <c r="P6492" i="2" s="1"/>
  <c r="P8660" i="2" a="1"/>
  <c r="P8660" i="2" s="1"/>
  <c r="P7411" i="2" a="1"/>
  <c r="P7411" i="2" s="1"/>
  <c r="P2956" i="2" a="1"/>
  <c r="P2956" i="2" s="1"/>
  <c r="P445" i="2" a="1"/>
  <c r="P445" i="2" s="1"/>
  <c r="P2111" i="2" a="1"/>
  <c r="P2111" i="2" s="1"/>
  <c r="P4017" i="2" a="1"/>
  <c r="P4017" i="2" s="1"/>
  <c r="P7907" i="2" a="1"/>
  <c r="P7907" i="2" s="1"/>
  <c r="P1088" i="2" a="1"/>
  <c r="P1088" i="2" s="1"/>
  <c r="P7201" i="2" a="1"/>
  <c r="P7201" i="2" s="1"/>
  <c r="P8962" i="2" a="1"/>
  <c r="P8962" i="2" s="1"/>
  <c r="P7187" i="2" a="1"/>
  <c r="P7187" i="2" s="1"/>
  <c r="P7024" i="2" a="1"/>
  <c r="P7024" i="2" s="1"/>
  <c r="P3817" i="2" a="1"/>
  <c r="P3817" i="2" s="1"/>
  <c r="P9506" i="2" a="1"/>
  <c r="P9506" i="2"/>
  <c r="P4907" i="2" a="1"/>
  <c r="P4907" i="2" s="1"/>
  <c r="P4847" i="2" a="1"/>
  <c r="P4847" i="2" s="1"/>
  <c r="P9886" i="2" a="1"/>
  <c r="P9886" i="2" s="1"/>
  <c r="P4712" i="2" a="1"/>
  <c r="P4712" i="2" s="1"/>
  <c r="P4383" i="2" a="1"/>
  <c r="P4383" i="2" s="1"/>
  <c r="P3574" i="2" a="1"/>
  <c r="P3574" i="2" s="1"/>
  <c r="P6044" i="2" a="1"/>
  <c r="P6044" i="2" s="1"/>
  <c r="P2948" i="2" a="1"/>
  <c r="P2948" i="2" s="1"/>
  <c r="P1120" i="2" a="1"/>
  <c r="P1120" i="2" s="1"/>
  <c r="P3762" i="2" a="1"/>
  <c r="P3762" i="2" s="1"/>
  <c r="P1452" i="2" a="1"/>
  <c r="P1452" i="2" s="1"/>
  <c r="P7107" i="2" a="1"/>
  <c r="P7107" i="2"/>
  <c r="P4924" i="2" a="1"/>
  <c r="P4924" i="2" s="1"/>
  <c r="P6584" i="2" a="1"/>
  <c r="P6584" i="2" s="1"/>
  <c r="P7643" i="2" a="1"/>
  <c r="P7643" i="2" s="1"/>
  <c r="P4643" i="2" a="1"/>
  <c r="P4643" i="2" s="1"/>
  <c r="P9328" i="2" a="1"/>
  <c r="P9328" i="2" s="1"/>
  <c r="P4170" i="2" a="1"/>
  <c r="P4170" i="2" s="1"/>
  <c r="P8171" i="2" a="1"/>
  <c r="P8171" i="2" s="1"/>
  <c r="P9953" i="2" a="1"/>
  <c r="P9953" i="2" s="1"/>
  <c r="P4873" i="2" a="1"/>
  <c r="P4873" i="2" s="1"/>
  <c r="P1221" i="2" a="1"/>
  <c r="P1221" i="2" s="1"/>
  <c r="P2365" i="2" a="1"/>
  <c r="P2365" i="2" s="1"/>
  <c r="P722" i="2" a="1"/>
  <c r="P722" i="2" s="1"/>
  <c r="P2312" i="2" a="1"/>
  <c r="P2312" i="2" s="1"/>
  <c r="P7939" i="2" a="1"/>
  <c r="P7939" i="2" s="1"/>
  <c r="P2662" i="2" a="1"/>
  <c r="P2662" i="2" s="1"/>
  <c r="P556" i="2" a="1"/>
  <c r="P556" i="2" s="1"/>
  <c r="P9341" i="2" a="1"/>
  <c r="P9341" i="2" s="1"/>
  <c r="P390" i="2" a="1"/>
  <c r="P390" i="2" s="1"/>
  <c r="P6103" i="2" a="1"/>
  <c r="P6103" i="2" s="1"/>
  <c r="P5925" i="2" a="1"/>
  <c r="P5925" i="2"/>
  <c r="P6483" i="2" a="1"/>
  <c r="P6483" i="2" s="1"/>
  <c r="P8900" i="2" a="1"/>
  <c r="P8900" i="2" s="1"/>
  <c r="P7866" i="2" a="1"/>
  <c r="P7866" i="2" s="1"/>
  <c r="P1692" i="2" a="1"/>
  <c r="P1692" i="2" s="1"/>
  <c r="P2936" i="2" a="1"/>
  <c r="P2936" i="2" s="1"/>
  <c r="P4722" i="2" a="1"/>
  <c r="P4722" i="2" s="1"/>
  <c r="P2987" i="2" a="1"/>
  <c r="P2987" i="2" s="1"/>
  <c r="P4585" i="2" a="1"/>
  <c r="P4585" i="2" s="1"/>
  <c r="P1891" i="2" a="1"/>
  <c r="P1891" i="2" s="1"/>
  <c r="P4246" i="2" a="1"/>
  <c r="P4246" i="2" s="1"/>
  <c r="P6720" i="2" a="1"/>
  <c r="P6720" i="2" s="1"/>
  <c r="P8326" i="2" a="1"/>
  <c r="P8326" i="2"/>
  <c r="P6459" i="2" a="1"/>
  <c r="P6459" i="2" s="1"/>
  <c r="P3220" i="2" a="1"/>
  <c r="P3220" i="2" s="1"/>
  <c r="P4003" i="2" a="1"/>
  <c r="P4003" i="2" s="1"/>
  <c r="P5672" i="2" a="1"/>
  <c r="P5672" i="2" s="1"/>
  <c r="P5273" i="2" a="1"/>
  <c r="P5273" i="2" s="1"/>
  <c r="P2606" i="2" a="1"/>
  <c r="P2606" i="2" s="1"/>
  <c r="P6460" i="2" a="1"/>
  <c r="P6460" i="2" s="1"/>
  <c r="P4617" i="2" a="1"/>
  <c r="P4617" i="2" s="1"/>
  <c r="P9990" i="2" a="1"/>
  <c r="P9990" i="2" s="1"/>
  <c r="P1308" i="2" a="1"/>
  <c r="P1308" i="2" s="1"/>
  <c r="P1089" i="2" a="1"/>
  <c r="P1089" i="2" s="1"/>
  <c r="P2009" i="2" a="1"/>
  <c r="P2009" i="2" s="1"/>
  <c r="P3109" i="2" a="1"/>
  <c r="P3109" i="2" s="1"/>
  <c r="P9079" i="2" a="1"/>
  <c r="P9079" i="2" s="1"/>
  <c r="P8446" i="2" a="1"/>
  <c r="P8446" i="2" s="1"/>
  <c r="P3209" i="2" a="1"/>
  <c r="P3209" i="2" s="1"/>
  <c r="P8222" i="2" a="1"/>
  <c r="P8222" i="2" s="1"/>
  <c r="P4227" i="2" a="1"/>
  <c r="P4227" i="2" s="1"/>
  <c r="P5585" i="2" a="1"/>
  <c r="P5585" i="2" s="1"/>
  <c r="P1606" i="2" a="1"/>
  <c r="P1606" i="2"/>
  <c r="P7117" i="2" a="1"/>
  <c r="P7117" i="2" s="1"/>
  <c r="P2850" i="2" a="1"/>
  <c r="P2850" i="2" s="1"/>
  <c r="P9962" i="2" a="1"/>
  <c r="P9962" i="2" s="1"/>
  <c r="P2683" i="2" a="1"/>
  <c r="P2683" i="2" s="1"/>
  <c r="P3861" i="2" a="1"/>
  <c r="P3861" i="2" s="1"/>
  <c r="P2112" i="2" a="1"/>
  <c r="P2112" i="2" s="1"/>
  <c r="P6313" i="2" a="1"/>
  <c r="P6313" i="2" s="1"/>
  <c r="P3241" i="2" a="1"/>
  <c r="P3241" i="2" s="1"/>
  <c r="P7278" i="2" a="1"/>
  <c r="P7278" i="2" s="1"/>
  <c r="P4740" i="2" a="1"/>
  <c r="P4740" i="2" s="1"/>
  <c r="P8418" i="2" a="1"/>
  <c r="P8418" i="2" s="1"/>
  <c r="P3822" i="2" a="1"/>
  <c r="P3822" i="2"/>
  <c r="P1922" i="2" a="1"/>
  <c r="P1922" i="2" s="1"/>
  <c r="P7237" i="2" a="1"/>
  <c r="P7237" i="2" s="1"/>
  <c r="P9901" i="2" a="1"/>
  <c r="P9901" i="2" s="1"/>
  <c r="P7014" i="2" a="1"/>
  <c r="P7014" i="2" s="1"/>
  <c r="P939" i="2" a="1"/>
  <c r="P939" i="2" s="1"/>
  <c r="P1949" i="2" a="1"/>
  <c r="P1949" i="2" s="1"/>
  <c r="P4886" i="2" a="1"/>
  <c r="P4886" i="2" s="1"/>
  <c r="P1866" i="2" a="1"/>
  <c r="P1866" i="2" s="1"/>
  <c r="P2808" i="2" a="1"/>
  <c r="P2808" i="2" s="1"/>
  <c r="P6974" i="2" a="1"/>
  <c r="P6974" i="2" s="1"/>
  <c r="P1950" i="2" a="1"/>
  <c r="P1950" i="2" s="1"/>
  <c r="P9902" i="2" a="1"/>
  <c r="P9902" i="2" s="1"/>
  <c r="P6615" i="2" a="1"/>
  <c r="P6615" i="2" s="1"/>
  <c r="P5161" i="2" a="1"/>
  <c r="P5161" i="2" s="1"/>
  <c r="P5935" i="2" a="1"/>
  <c r="P5935" i="2" s="1"/>
  <c r="P8587" i="2" a="1"/>
  <c r="P8587" i="2" s="1"/>
  <c r="P568" i="2" a="1"/>
  <c r="P568" i="2" s="1"/>
  <c r="P7544" i="2" a="1"/>
  <c r="P7544" i="2" s="1"/>
  <c r="P4409" i="2" a="1"/>
  <c r="P4409" i="2" s="1"/>
  <c r="P4085" i="2" a="1"/>
  <c r="P4085" i="2"/>
  <c r="P4538" i="2" a="1"/>
  <c r="P4538" i="2" s="1"/>
  <c r="P5487" i="2" a="1"/>
  <c r="P5487" i="2" s="1"/>
  <c r="P3823" i="2" a="1"/>
  <c r="P3823" i="2" s="1"/>
  <c r="P9535" i="2" a="1"/>
  <c r="P9535" i="2" s="1"/>
  <c r="P5040" i="2" a="1"/>
  <c r="P5040" i="2" s="1"/>
  <c r="P4086" i="2" a="1"/>
  <c r="P4086" i="2" s="1"/>
  <c r="P4442" i="2" a="1"/>
  <c r="P4442" i="2" s="1"/>
  <c r="P4747" i="2" a="1"/>
  <c r="P4747" i="2" s="1"/>
  <c r="P8917" i="2" a="1"/>
  <c r="P8917" i="2" s="1"/>
  <c r="P1284" i="2" a="1"/>
  <c r="P1284" i="2" s="1"/>
  <c r="P8359" i="2" a="1"/>
  <c r="P8359" i="2" s="1"/>
  <c r="P4354" i="2" a="1"/>
  <c r="P4354" i="2"/>
  <c r="P6291" i="2" a="1"/>
  <c r="P6291" i="2" s="1"/>
  <c r="P3901" i="2" a="1"/>
  <c r="P3901" i="2" s="1"/>
  <c r="P6077" i="2" a="1"/>
  <c r="P6077" i="2" s="1"/>
  <c r="P9976" i="2" a="1"/>
  <c r="P9976" i="2" s="1"/>
  <c r="P3338" i="2" a="1"/>
  <c r="P3338" i="2" s="1"/>
  <c r="P4988" i="2" a="1"/>
  <c r="P4988" i="2" s="1"/>
  <c r="P6634" i="2" a="1"/>
  <c r="P6634" i="2" s="1"/>
  <c r="P843" i="2" a="1"/>
  <c r="P843" i="2" s="1"/>
  <c r="P8944" i="2" a="1"/>
  <c r="P8944" i="2" s="1"/>
  <c r="P6821" i="2" a="1"/>
  <c r="P6821" i="2" s="1"/>
  <c r="P7307" i="2" a="1"/>
  <c r="P7307" i="2" s="1"/>
  <c r="P1180" i="2" a="1"/>
  <c r="P1180" i="2" s="1"/>
  <c r="P6797" i="2" a="1"/>
  <c r="P6797" i="2" s="1"/>
  <c r="P4391" i="2" a="1"/>
  <c r="P4391" i="2" s="1"/>
  <c r="P6585" i="2" a="1"/>
  <c r="P6585" i="2" s="1"/>
  <c r="P8287" i="2" a="1"/>
  <c r="P8287" i="2" s="1"/>
  <c r="P8588" i="2" a="1"/>
  <c r="P8588" i="2" s="1"/>
  <c r="P1340" i="2" a="1"/>
  <c r="P1340" i="2" s="1"/>
  <c r="P3763" i="2" a="1"/>
  <c r="P3763" i="2" s="1"/>
  <c r="P9131" i="2" a="1"/>
  <c r="P9131" i="2"/>
  <c r="P7208" i="2" a="1"/>
  <c r="P7208" i="2" s="1"/>
  <c r="P4469" i="2" a="1"/>
  <c r="P4469" i="2" s="1"/>
  <c r="P6089" i="2" a="1"/>
  <c r="P6089" i="2" s="1"/>
  <c r="P1912" i="2" a="1"/>
  <c r="P1912" i="2" s="1"/>
  <c r="P7612" i="2" a="1"/>
  <c r="P7612" i="2" s="1"/>
  <c r="P3794" i="2" a="1"/>
  <c r="P3794" i="2" s="1"/>
  <c r="P1693" i="2" a="1"/>
  <c r="P1693" i="2" s="1"/>
  <c r="P8888" i="2" a="1"/>
  <c r="P8888" i="2" s="1"/>
  <c r="P82" i="2" a="1"/>
  <c r="P82" i="2" s="1"/>
  <c r="P1627" i="2" a="1"/>
  <c r="P1627" i="2" s="1"/>
  <c r="P397" i="2" a="1"/>
  <c r="P397" i="2" s="1"/>
  <c r="P1244" i="2" a="1"/>
  <c r="P1244" i="2"/>
  <c r="P9991" i="2" a="1"/>
  <c r="P9991" i="2" s="1"/>
  <c r="P5739" i="2" a="1"/>
  <c r="P5739" i="2" s="1"/>
  <c r="P6396" i="2" a="1"/>
  <c r="P6396" i="2" s="1"/>
  <c r="P7923" i="2" a="1"/>
  <c r="P7923" i="2" s="1"/>
  <c r="P2010" i="2" a="1"/>
  <c r="P2010" i="2" s="1"/>
  <c r="P2607" i="2" a="1"/>
  <c r="P2607" i="2" s="1"/>
  <c r="P4644" i="2" a="1"/>
  <c r="P4644" i="2" s="1"/>
  <c r="P110" i="2" a="1"/>
  <c r="P110" i="2" s="1"/>
  <c r="P8846" i="2" a="1"/>
  <c r="P8846" i="2" s="1"/>
  <c r="P1494" i="2" a="1"/>
  <c r="P1494" i="2" s="1"/>
  <c r="P4183" i="2" a="1"/>
  <c r="P4183" i="2" s="1"/>
  <c r="P1936" i="2" a="1"/>
  <c r="P1936" i="2" s="1"/>
  <c r="P7062" i="2" a="1"/>
  <c r="P7062" i="2" s="1"/>
  <c r="P5526" i="2" a="1"/>
  <c r="P5526" i="2" s="1"/>
  <c r="P4563" i="2" a="1"/>
  <c r="P4563" i="2" s="1"/>
  <c r="P4838" i="2" a="1"/>
  <c r="P4838" i="2" s="1"/>
  <c r="P7867" i="2" a="1"/>
  <c r="P7867" i="2" s="1"/>
  <c r="P7157" i="2" a="1"/>
  <c r="P7157" i="2" s="1"/>
  <c r="P9992" i="2" a="1"/>
  <c r="P9992" i="2" s="1"/>
  <c r="P1069" i="2" a="1"/>
  <c r="P1069" i="2"/>
  <c r="P7464" i="2" a="1"/>
  <c r="P7464" i="2" s="1"/>
  <c r="P3934" i="2" a="1"/>
  <c r="P3934" i="2" s="1"/>
  <c r="P4809" i="2" a="1"/>
  <c r="P4809" i="2" s="1"/>
  <c r="P2011" i="2" a="1"/>
  <c r="P2011" i="2" s="1"/>
  <c r="P953" i="2" a="1"/>
  <c r="P953" i="2" s="1"/>
  <c r="P7957" i="2" a="1"/>
  <c r="P7957" i="2" s="1"/>
  <c r="P8907" i="2" a="1"/>
  <c r="P8907" i="2" s="1"/>
  <c r="P1245" i="2" a="1"/>
  <c r="P1245" i="2" s="1"/>
  <c r="P596" i="2" a="1"/>
  <c r="P596" i="2" s="1"/>
  <c r="P340" i="2" a="1"/>
  <c r="P340" i="2" s="1"/>
  <c r="P6813" i="2" a="1"/>
  <c r="P6813" i="2" s="1"/>
  <c r="P2012" i="2" a="1"/>
  <c r="P2012" i="2"/>
  <c r="P9819" i="2" a="1"/>
  <c r="P9819" i="2" s="1"/>
  <c r="P5115" i="2" a="1"/>
  <c r="P5115" i="2" s="1"/>
  <c r="P7733" i="2" a="1"/>
  <c r="P7733" i="2" s="1"/>
  <c r="P9000" i="2" a="1"/>
  <c r="P9000" i="2" s="1"/>
  <c r="P2070" i="2" a="1"/>
  <c r="P2070" i="2" s="1"/>
  <c r="P5684" i="2" a="1"/>
  <c r="P5684" i="2" s="1"/>
  <c r="P867" i="2" a="1"/>
  <c r="P867" i="2" s="1"/>
  <c r="P4470" i="2" a="1"/>
  <c r="P4470" i="2" s="1"/>
  <c r="P7209" i="2" a="1"/>
  <c r="P7209" i="2" s="1"/>
  <c r="P8311" i="2" a="1"/>
  <c r="P8311" i="2" s="1"/>
  <c r="P9216" i="2" a="1"/>
  <c r="P9216" i="2" s="1"/>
  <c r="P1013" i="2" a="1"/>
  <c r="P1013" i="2" s="1"/>
  <c r="P5730" i="2" a="1"/>
  <c r="P5730" i="2" s="1"/>
  <c r="P3563" i="2" a="1"/>
  <c r="P3563" i="2" s="1"/>
  <c r="P6748" i="2" a="1"/>
  <c r="P6748" i="2" s="1"/>
  <c r="P7077" i="2" a="1"/>
  <c r="P7077" i="2" s="1"/>
  <c r="P7374" i="2" a="1"/>
  <c r="P7374" i="2" s="1"/>
  <c r="P6155" i="2" a="1"/>
  <c r="P6155" i="2" s="1"/>
  <c r="P1395" i="2" a="1"/>
  <c r="P1395" i="2" s="1"/>
  <c r="P2218" i="2" a="1"/>
  <c r="P2218" i="2"/>
  <c r="P6806" i="2" a="1"/>
  <c r="P6806" i="2" s="1"/>
  <c r="P5348" i="2" a="1"/>
  <c r="P5348" i="2" s="1"/>
  <c r="P8747" i="2" a="1"/>
  <c r="P8747" i="2" s="1"/>
  <c r="P148" i="2" a="1"/>
  <c r="P148" i="2" s="1"/>
  <c r="P4948" i="2" a="1"/>
  <c r="P4948" i="2" s="1"/>
  <c r="P3730" i="2" a="1"/>
  <c r="P3730" i="2" s="1"/>
  <c r="P76" i="2" a="1"/>
  <c r="P76" i="2" s="1"/>
  <c r="P3554" i="2" a="1"/>
  <c r="P3554" i="2" s="1"/>
  <c r="P6493" i="2" a="1"/>
  <c r="P6493" i="2" s="1"/>
  <c r="P1951" i="2" a="1"/>
  <c r="P1951" i="2" s="1"/>
  <c r="P4786" i="2" a="1"/>
  <c r="P4786" i="2" s="1"/>
  <c r="P3479" i="2" a="1"/>
  <c r="P3479" i="2"/>
  <c r="P7734" i="2" a="1"/>
  <c r="P7734" i="2" s="1"/>
  <c r="P1309" i="2" a="1"/>
  <c r="P1309" i="2" s="1"/>
  <c r="P8213" i="2" a="1"/>
  <c r="P8213" i="2" s="1"/>
  <c r="P5605" i="2" a="1"/>
  <c r="P5605" i="2" s="1"/>
  <c r="P2708" i="2" a="1"/>
  <c r="P2708" i="2" s="1"/>
  <c r="P7337" i="2" a="1"/>
  <c r="P7337" i="2" s="1"/>
  <c r="P3922" i="2" a="1"/>
  <c r="P3922" i="2" s="1"/>
  <c r="P6216" i="2" a="1"/>
  <c r="P6216" i="2" s="1"/>
  <c r="P7499" i="2" a="1"/>
  <c r="P7499" i="2" s="1"/>
  <c r="P6494" i="2" a="1"/>
  <c r="P6494" i="2" s="1"/>
  <c r="P7823" i="2" a="1"/>
  <c r="P7823" i="2" s="1"/>
  <c r="P3234" i="2" a="1"/>
  <c r="P3234" i="2" s="1"/>
  <c r="P8564" i="2" a="1"/>
  <c r="P8564" i="2" s="1"/>
  <c r="P3221" i="2" a="1"/>
  <c r="P3221" i="2" s="1"/>
  <c r="P7046" i="2" a="1"/>
  <c r="P7046" i="2" s="1"/>
  <c r="P3235" i="2" a="1"/>
  <c r="P3235" i="2" s="1"/>
  <c r="P5820" i="2" a="1"/>
  <c r="P5820" i="2" s="1"/>
  <c r="P7868" i="2" a="1"/>
  <c r="P7868" i="2" s="1"/>
  <c r="P6502" i="2" a="1"/>
  <c r="P6502" i="2" s="1"/>
  <c r="P6260" i="2" a="1"/>
  <c r="P6260" i="2"/>
  <c r="P2582" i="2" a="1"/>
  <c r="P2582" i="2" s="1"/>
  <c r="P4564" i="2" a="1"/>
  <c r="P4564" i="2" s="1"/>
  <c r="P1327" i="2" a="1"/>
  <c r="P1327" i="2" s="1"/>
  <c r="P194" i="2" a="1"/>
  <c r="P194" i="2" s="1"/>
  <c r="P3990" i="2" a="1"/>
  <c r="P3990" i="2" s="1"/>
  <c r="P5413" i="2" a="1"/>
  <c r="P5413" i="2" s="1"/>
  <c r="P808" i="2" a="1"/>
  <c r="P808" i="2" s="1"/>
  <c r="P6111" i="2" a="1"/>
  <c r="P6111" i="2" s="1"/>
  <c r="P9596" i="2" a="1"/>
  <c r="P9596" i="2" s="1"/>
  <c r="P7398" i="2" a="1"/>
  <c r="P7398" i="2" s="1"/>
  <c r="P8172" i="2" a="1"/>
  <c r="P8172" i="2" s="1"/>
  <c r="P2887" i="2" a="1"/>
  <c r="P2887" i="2"/>
  <c r="P5507" i="2" a="1"/>
  <c r="P5507" i="2" s="1"/>
  <c r="P5084" i="2" a="1"/>
  <c r="P5084" i="2" s="1"/>
  <c r="P5969" i="2" a="1"/>
  <c r="P5969" i="2" s="1"/>
  <c r="P8972" i="2" a="1"/>
  <c r="P8972" i="2" s="1"/>
  <c r="P9852" i="2" a="1"/>
  <c r="P9852" i="2" s="1"/>
  <c r="P8908" i="2" a="1"/>
  <c r="P8908" i="2" s="1"/>
  <c r="P6635" i="2" a="1"/>
  <c r="P6635" i="2" s="1"/>
  <c r="P9694" i="2" a="1"/>
  <c r="P9694" i="2" s="1"/>
  <c r="P3910" i="2" a="1"/>
  <c r="P3910" i="2" s="1"/>
  <c r="P305" i="2" a="1"/>
  <c r="P305" i="2" s="1"/>
  <c r="P3643" i="2" a="1"/>
  <c r="P3643" i="2" s="1"/>
  <c r="P312" i="2" a="1"/>
  <c r="P312" i="2" s="1"/>
  <c r="P844" i="2" a="1"/>
  <c r="P844" i="2" s="1"/>
  <c r="P8153" i="2" a="1"/>
  <c r="P8153" i="2" s="1"/>
  <c r="P4951" i="2" a="1"/>
  <c r="P4951" i="2" s="1"/>
  <c r="P2343" i="2" a="1"/>
  <c r="P2343" i="2" s="1"/>
  <c r="P8447" i="2" a="1"/>
  <c r="P8447" i="2" s="1"/>
  <c r="P9887" i="2" a="1"/>
  <c r="P9887" i="2" s="1"/>
  <c r="P7704" i="2" a="1"/>
  <c r="P7704" i="2" s="1"/>
  <c r="P5360" i="2" a="1"/>
  <c r="P5360" i="2"/>
  <c r="P2738" i="2" a="1"/>
  <c r="P2738" i="2" s="1"/>
  <c r="P2229" i="2" a="1"/>
  <c r="P2229" i="2" s="1"/>
  <c r="P7793" i="2" a="1"/>
  <c r="P7793" i="2" s="1"/>
  <c r="P4748" i="2" a="1"/>
  <c r="P4748" i="2" s="1"/>
  <c r="P371" i="2" a="1"/>
  <c r="P371" i="2" s="1"/>
  <c r="P9479" i="2" a="1"/>
  <c r="P9479" i="2" s="1"/>
  <c r="P5936" i="2" a="1"/>
  <c r="P5936" i="2" s="1"/>
  <c r="P1285" i="2" a="1"/>
  <c r="P1285" i="2" s="1"/>
  <c r="P3824" i="2" a="1"/>
  <c r="P3824" i="2" s="1"/>
  <c r="P9171" i="2" a="1"/>
  <c r="P9171" i="2" s="1"/>
  <c r="P9833" i="2" a="1"/>
  <c r="P9833" i="2" s="1"/>
  <c r="P6883" i="2" a="1"/>
  <c r="P6883" i="2"/>
  <c r="P6269" i="2" a="1"/>
  <c r="P6269" i="2" s="1"/>
  <c r="P2056" i="2" a="1"/>
  <c r="P2056" i="2" s="1"/>
  <c r="P2684" i="2" a="1"/>
  <c r="P2684" i="2" s="1"/>
  <c r="P6996" i="2" a="1"/>
  <c r="P6996" i="2" s="1"/>
  <c r="P4672" i="2" a="1"/>
  <c r="P4672" i="2" s="1"/>
  <c r="P9759" i="2" a="1"/>
  <c r="P9759" i="2" s="1"/>
  <c r="P9536" i="2" a="1"/>
  <c r="P9536" i="2" s="1"/>
  <c r="P2187" i="2" a="1"/>
  <c r="P2187" i="2" s="1"/>
  <c r="P1506" i="2" a="1"/>
  <c r="P1506" i="2" s="1"/>
  <c r="P1719" i="2" a="1"/>
  <c r="P1719" i="2" s="1"/>
  <c r="P9207" i="2" a="1"/>
  <c r="P9207" i="2" s="1"/>
  <c r="P6198" i="2" a="1"/>
  <c r="P6198" i="2" s="1"/>
  <c r="P1181" i="2" a="1"/>
  <c r="P1181" i="2" s="1"/>
  <c r="P6405" i="2" a="1"/>
  <c r="P6405" i="2" s="1"/>
  <c r="P3302" i="2" a="1"/>
  <c r="P3302" i="2" s="1"/>
  <c r="P9612" i="2" a="1"/>
  <c r="P9612" i="2" s="1"/>
  <c r="P2634" i="2" a="1"/>
  <c r="P2634" i="2" s="1"/>
  <c r="P6128" i="2" a="1"/>
  <c r="P6128" i="2" s="1"/>
  <c r="P2739" i="2" a="1"/>
  <c r="P2739" i="2" s="1"/>
  <c r="P4205" i="2" a="1"/>
  <c r="P4205" i="2"/>
  <c r="P341" i="2" a="1"/>
  <c r="P341" i="2" s="1"/>
  <c r="P1884" i="2" a="1"/>
  <c r="P1884" i="2" s="1"/>
  <c r="P6377" i="2" a="1"/>
  <c r="P6377" i="2" s="1"/>
  <c r="P6182" i="2" a="1"/>
  <c r="P6182" i="2" s="1"/>
  <c r="P8092" i="2" a="1"/>
  <c r="P8092" i="2" s="1"/>
  <c r="P1750" i="2" a="1"/>
  <c r="P1750" i="2" s="1"/>
  <c r="P7869" i="2" a="1"/>
  <c r="P7869" i="2" s="1"/>
  <c r="P4384" i="2" a="1"/>
  <c r="P4384" i="2" s="1"/>
  <c r="P7997" i="2" a="1"/>
  <c r="P7997" i="2" s="1"/>
  <c r="P9551" i="2" a="1"/>
  <c r="P9551" i="2" s="1"/>
  <c r="P2949" i="2" a="1"/>
  <c r="P2949" i="2" s="1"/>
  <c r="P8640" i="2" a="1"/>
  <c r="P8640" i="2"/>
  <c r="P7531" i="2" a="1"/>
  <c r="P7531" i="2" s="1"/>
  <c r="P4431" i="2" a="1"/>
  <c r="P4431" i="2" s="1"/>
  <c r="P372" i="2" a="1"/>
  <c r="P372" i="2" s="1"/>
  <c r="P778" i="2" a="1"/>
  <c r="P778" i="2" s="1"/>
  <c r="P6058" i="2" a="1"/>
  <c r="P6058" i="2" s="1"/>
  <c r="P597" i="2" a="1"/>
  <c r="P597" i="2" s="1"/>
  <c r="P1320" i="2" a="1"/>
  <c r="P1320" i="2" s="1"/>
  <c r="P9799" i="2" a="1"/>
  <c r="P9799" i="2" s="1"/>
  <c r="P5473" i="2" a="1"/>
  <c r="P5473" i="2" s="1"/>
  <c r="P7158" i="2" a="1"/>
  <c r="P7158" i="2" s="1"/>
  <c r="P917" i="2" a="1"/>
  <c r="P917" i="2" s="1"/>
  <c r="P327" i="2" a="1"/>
  <c r="P327" i="2" s="1"/>
  <c r="P382" i="2" a="1"/>
  <c r="P382" i="2" s="1"/>
  <c r="P6022" i="2" a="1"/>
  <c r="P6022" i="2" s="1"/>
  <c r="P3692" i="2" a="1"/>
  <c r="P3692" i="2" s="1"/>
  <c r="P7361" i="2" a="1"/>
  <c r="P7361" i="2" s="1"/>
  <c r="P6136" i="2" a="1"/>
  <c r="P6136" i="2" s="1"/>
  <c r="P6927" i="2" a="1"/>
  <c r="P6927" i="2" s="1"/>
  <c r="P8312" i="2" a="1"/>
  <c r="P8312" i="2" s="1"/>
  <c r="P4723" i="2" a="1"/>
  <c r="P4723" i="2"/>
  <c r="P7362" i="2" a="1"/>
  <c r="P7362" i="2" s="1"/>
  <c r="P7980" i="2" a="1"/>
  <c r="P7980" i="2" s="1"/>
  <c r="P8194" i="2" a="1"/>
  <c r="P8194" i="2" s="1"/>
  <c r="P809" i="2" a="1"/>
  <c r="P809" i="2" s="1"/>
  <c r="P6406" i="2" a="1"/>
  <c r="P6406" i="2" s="1"/>
  <c r="P4385" i="2" a="1"/>
  <c r="P4385" i="2" s="1"/>
  <c r="P9090" i="2" a="1"/>
  <c r="P9090" i="2" s="1"/>
  <c r="P918" i="2" a="1"/>
  <c r="P918" i="2" s="1"/>
  <c r="P9552" i="2" a="1"/>
  <c r="P9552" i="2" s="1"/>
  <c r="P6397" i="2" a="1"/>
  <c r="P6397" i="2" s="1"/>
  <c r="P4547" i="2" a="1"/>
  <c r="P4547" i="2" s="1"/>
  <c r="P9492" i="2" a="1"/>
  <c r="P9492" i="2"/>
  <c r="P5349" i="2" a="1"/>
  <c r="P5349" i="2" s="1"/>
  <c r="P7794" i="2" a="1"/>
  <c r="P7794" i="2" s="1"/>
  <c r="P7545" i="2" a="1"/>
  <c r="P7545" i="2" s="1"/>
  <c r="P7515" i="2" a="1"/>
  <c r="P7515" i="2" s="1"/>
  <c r="P6685" i="2" a="1"/>
  <c r="P6685" i="2" s="1"/>
  <c r="P8809" i="2" a="1"/>
  <c r="P8809" i="2" s="1"/>
  <c r="P2823" i="2" a="1"/>
  <c r="P2823" i="2" s="1"/>
  <c r="P2876" i="2" a="1"/>
  <c r="P2876" i="2" s="1"/>
  <c r="P6709" i="2" a="1"/>
  <c r="P6709" i="2" s="1"/>
  <c r="P4553" i="2" a="1"/>
  <c r="P4553" i="2" s="1"/>
  <c r="P5233" i="2" a="1"/>
  <c r="P5233" i="2" s="1"/>
  <c r="P5032" i="2" a="1"/>
  <c r="P5032" i="2" s="1"/>
  <c r="P7845" i="2" a="1"/>
  <c r="P7845" i="2" s="1"/>
  <c r="P1233" i="2" a="1"/>
  <c r="P1233" i="2" s="1"/>
  <c r="P4554" i="2" a="1"/>
  <c r="P4554" i="2" s="1"/>
  <c r="P8344" i="2" a="1"/>
  <c r="P8344" i="2" s="1"/>
  <c r="P5752" i="2" a="1"/>
  <c r="P5752" i="2" s="1"/>
  <c r="P3541" i="2" a="1"/>
  <c r="P3541" i="2" s="1"/>
  <c r="P2155" i="2" a="1"/>
  <c r="P2155" i="2" s="1"/>
  <c r="P779" i="2" a="1"/>
  <c r="P779" i="2"/>
  <c r="P9613" i="2" a="1"/>
  <c r="P9613" i="2" s="1"/>
  <c r="P2477" i="2" a="1"/>
  <c r="P2477" i="2" s="1"/>
  <c r="P1372" i="2" a="1"/>
  <c r="P1372" i="2" s="1"/>
  <c r="P6710" i="2" a="1"/>
  <c r="P6710" i="2" s="1"/>
  <c r="P4443" i="2" a="1"/>
  <c r="P4443" i="2" s="1"/>
  <c r="P7134" i="2" a="1"/>
  <c r="P7134" i="2" s="1"/>
  <c r="P1768" i="2" a="1"/>
  <c r="P1768" i="2" s="1"/>
  <c r="P4972" i="2" a="1"/>
  <c r="P4972" i="2" s="1"/>
  <c r="P6378" i="2" a="1"/>
  <c r="P6378" i="2" s="1"/>
  <c r="P8313" i="2" a="1"/>
  <c r="P8313" i="2" s="1"/>
  <c r="P9161" i="2" a="1"/>
  <c r="P9161" i="2" s="1"/>
  <c r="P1780" i="2" a="1"/>
  <c r="P1780" i="2"/>
  <c r="P5629" i="2" a="1"/>
  <c r="P5629" i="2" s="1"/>
  <c r="P8479" i="2" a="1"/>
  <c r="P8479" i="2" s="1"/>
  <c r="P4105" i="2" a="1"/>
  <c r="P4105" i="2" s="1"/>
  <c r="P9455" i="2" a="1"/>
  <c r="P9455" i="2" s="1"/>
  <c r="P1923" i="2" a="1"/>
  <c r="P1923" i="2" s="1"/>
  <c r="P4333" i="2" a="1"/>
  <c r="P4333" i="2" s="1"/>
  <c r="P9725" i="2" a="1"/>
  <c r="P9725" i="2" s="1"/>
  <c r="P2851" i="2" a="1"/>
  <c r="P2851" i="2" s="1"/>
  <c r="P38" i="2" a="1"/>
  <c r="P38" i="2" s="1"/>
  <c r="P1720" i="2" a="1"/>
  <c r="P1720" i="2" s="1"/>
  <c r="P3825" i="2" a="1"/>
  <c r="P3825" i="2" s="1"/>
  <c r="P7159" i="2" a="1"/>
  <c r="P7159" i="2" s="1"/>
  <c r="P3658" i="2" a="1"/>
  <c r="P3658" i="2" s="1"/>
  <c r="P3564" i="2" a="1"/>
  <c r="P3564" i="2" s="1"/>
  <c r="P656" i="2" a="1"/>
  <c r="P656" i="2" s="1"/>
  <c r="P7886" i="2" a="1"/>
  <c r="P7886" i="2" s="1"/>
  <c r="P2410" i="2" a="1"/>
  <c r="P2410" i="2" s="1"/>
  <c r="P3322" i="2" a="1"/>
  <c r="P3322" i="2" s="1"/>
  <c r="P2595" i="2" a="1"/>
  <c r="P2595" i="2" s="1"/>
  <c r="P1484" i="2" a="1"/>
  <c r="P1484" i="2"/>
  <c r="P7944" i="2" a="1"/>
  <c r="P7944" i="2" s="1"/>
  <c r="P4655" i="2" a="1"/>
  <c r="P4655" i="2" s="1"/>
  <c r="P3263" i="2" a="1"/>
  <c r="P3263" i="2" s="1"/>
  <c r="P83" i="2" a="1"/>
  <c r="P83" i="2" s="1"/>
  <c r="P1010" i="2" a="1"/>
  <c r="P1010" i="2" s="1"/>
  <c r="P4673" i="2" a="1"/>
  <c r="P4673" i="2" s="1"/>
  <c r="P4450" i="2" a="1"/>
  <c r="P4450" i="2" s="1"/>
  <c r="P5493" i="2" a="1"/>
  <c r="P5493" i="2" s="1"/>
  <c r="P6168" i="2" a="1"/>
  <c r="P6168" i="2" s="1"/>
  <c r="P5444" i="2" a="1"/>
  <c r="P5444" i="2" s="1"/>
  <c r="P586" i="2" a="1"/>
  <c r="P586" i="2" s="1"/>
  <c r="P6658" i="2" a="1"/>
  <c r="P6658" i="2"/>
  <c r="P2145" i="2" a="1"/>
  <c r="P2145" i="2" s="1"/>
  <c r="P9386" i="2" a="1"/>
  <c r="P9386" i="2" s="1"/>
  <c r="P7554" i="2" a="1"/>
  <c r="P7554" i="2" s="1"/>
  <c r="P7856" i="2" a="1"/>
  <c r="P7856" i="2" s="1"/>
  <c r="P6059" i="2" a="1"/>
  <c r="P6059" i="2" s="1"/>
  <c r="P9671" i="2" a="1"/>
  <c r="P9671" i="2" s="1"/>
  <c r="P4018" i="2" a="1"/>
  <c r="P4018" i="2" s="1"/>
  <c r="P5844" i="2" a="1"/>
  <c r="P5844" i="2" s="1"/>
  <c r="P9466" i="2" a="1"/>
  <c r="P9466" i="2" s="1"/>
  <c r="P6207" i="2" a="1"/>
  <c r="P6207" i="2" s="1"/>
  <c r="P6730" i="2" a="1"/>
  <c r="P6730" i="2" s="1"/>
  <c r="P3119" i="2" a="1"/>
  <c r="P3119" i="2" s="1"/>
  <c r="P3873" i="2" a="1"/>
  <c r="P3873" i="2" s="1"/>
  <c r="P1856" i="2" a="1"/>
  <c r="P1856" i="2" s="1"/>
  <c r="P3339" i="2" a="1"/>
  <c r="P3339" i="2" s="1"/>
  <c r="P1952" i="2" a="1"/>
  <c r="P1952" i="2" s="1"/>
  <c r="P9853" i="2" a="1"/>
  <c r="P9853" i="2" s="1"/>
  <c r="P342" i="2" a="1"/>
  <c r="P342" i="2" s="1"/>
  <c r="P149" i="2" a="1"/>
  <c r="P149" i="2" s="1"/>
  <c r="P3402" i="2" a="1"/>
  <c r="P3402" i="2" s="1"/>
  <c r="P1495" i="2" a="1"/>
  <c r="P1495" i="2" s="1"/>
  <c r="P9058" i="2" a="1"/>
  <c r="P9058" i="2" s="1"/>
  <c r="P1590" i="2" a="1"/>
  <c r="P1590" i="2" s="1"/>
  <c r="P7431" i="2" a="1"/>
  <c r="P7431" i="2" s="1"/>
  <c r="P4129" i="2" a="1"/>
  <c r="P4129" i="2" s="1"/>
  <c r="P1641" i="2" a="1"/>
  <c r="P1641" i="2" s="1"/>
  <c r="P6011" i="2" a="1"/>
  <c r="P6011" i="2" s="1"/>
  <c r="P6843" i="2" a="1"/>
  <c r="P6843" i="2" s="1"/>
  <c r="P7251" i="2" a="1"/>
  <c r="P7251" i="2" s="1"/>
  <c r="P2399" i="2" a="1"/>
  <c r="P2399" i="2" s="1"/>
  <c r="P4586" i="2" a="1"/>
  <c r="P4586" i="2" s="1"/>
  <c r="P4455" i="2" a="1"/>
  <c r="P4455" i="2" s="1"/>
  <c r="P3862" i="2" a="1"/>
  <c r="P3862" i="2" s="1"/>
  <c r="P4334" i="2" a="1"/>
  <c r="P4334" i="2" s="1"/>
  <c r="P4749" i="2" a="1"/>
  <c r="P4749" i="2" s="1"/>
  <c r="P9875" i="2" a="1"/>
  <c r="P9875" i="2" s="1"/>
  <c r="P8433" i="2" a="1"/>
  <c r="P8433" i="2" s="1"/>
  <c r="P6425" i="2" a="1"/>
  <c r="P6425" i="2" s="1"/>
  <c r="P3433" i="2" a="1"/>
  <c r="P3433" i="2" s="1"/>
  <c r="P5291" i="2" a="1"/>
  <c r="P5291" i="2" s="1"/>
  <c r="P212" i="2" a="1"/>
  <c r="P212" i="2" s="1"/>
  <c r="P789" i="2" a="1"/>
  <c r="P789" i="2" s="1"/>
  <c r="P6104" i="2" a="1"/>
  <c r="P6104" i="2" s="1"/>
  <c r="P3667" i="2" a="1"/>
  <c r="P3667" i="2" s="1"/>
  <c r="P5651" i="2" a="1"/>
  <c r="P5651" i="2" s="1"/>
  <c r="P7718" i="2" a="1"/>
  <c r="P7718" i="2" s="1"/>
  <c r="P6078" i="2" a="1"/>
  <c r="P6078" i="2" s="1"/>
  <c r="P1986" i="2" a="1"/>
  <c r="P1986" i="2" s="1"/>
  <c r="P3818" i="2" a="1"/>
  <c r="P3818" i="2" s="1"/>
  <c r="P4335" i="2" a="1"/>
  <c r="P4335" i="2" s="1"/>
  <c r="P3923" i="2" a="1"/>
  <c r="P3923" i="2" s="1"/>
  <c r="P1824" i="2" a="1"/>
  <c r="P1824" i="2" s="1"/>
  <c r="P7928" i="2" a="1"/>
  <c r="P7928" i="2" s="1"/>
  <c r="P8072" i="2" a="1"/>
  <c r="P8072" i="2" s="1"/>
  <c r="P3148" i="2" a="1"/>
  <c r="P3148" i="2" s="1"/>
  <c r="P7555" i="2" a="1"/>
  <c r="P7555" i="2" s="1"/>
  <c r="P5264" i="2" a="1"/>
  <c r="P5264" i="2" s="1"/>
  <c r="P2950" i="2" a="1"/>
  <c r="P2950" i="2" s="1"/>
  <c r="P1341" i="2" a="1"/>
  <c r="P1341" i="2" s="1"/>
  <c r="P6928" i="2" a="1"/>
  <c r="P6928" i="2" s="1"/>
  <c r="P3242" i="2" a="1"/>
  <c r="P3242" i="2" s="1"/>
  <c r="P1472" i="2" a="1"/>
  <c r="P1472" i="2" s="1"/>
  <c r="P2863" i="2" a="1"/>
  <c r="P2863" i="2" s="1"/>
  <c r="P8073" i="2" a="1"/>
  <c r="P8073" i="2" s="1"/>
  <c r="P5292" i="2" a="1"/>
  <c r="P5292" i="2" s="1"/>
  <c r="P8853" i="2" a="1"/>
  <c r="P8853" i="2" s="1"/>
  <c r="P2257" i="2" a="1"/>
  <c r="P2257" i="2" s="1"/>
  <c r="P1133" i="2" a="1"/>
  <c r="P1133" i="2" s="1"/>
  <c r="P4797" i="2" a="1"/>
  <c r="P4797" i="2" s="1"/>
  <c r="P2864" i="2" a="1"/>
  <c r="P2864" i="2" s="1"/>
  <c r="P4848" i="2" a="1"/>
  <c r="P4848" i="2" s="1"/>
  <c r="P3902" i="2" a="1"/>
  <c r="P3902" i="2" s="1"/>
  <c r="P5445" i="2" a="1"/>
  <c r="P5445" i="2" s="1"/>
  <c r="P9253" i="2" a="1"/>
  <c r="P9253" i="2" s="1"/>
  <c r="P8545" i="2" a="1"/>
  <c r="P8545" i="2" s="1"/>
  <c r="P5902" i="2" a="1"/>
  <c r="P5902" i="2" s="1"/>
  <c r="P3745" i="2" a="1"/>
  <c r="P3745" i="2" s="1"/>
  <c r="P6432" i="2" a="1"/>
  <c r="P6432" i="2" s="1"/>
  <c r="P5914" i="2" a="1"/>
  <c r="P5914" i="2" s="1"/>
  <c r="P7516" i="2" a="1"/>
  <c r="P7516" i="2" s="1"/>
  <c r="P5303" i="2" a="1"/>
  <c r="P5303" i="2" s="1"/>
  <c r="P2156" i="2" a="1"/>
  <c r="P2156" i="2" s="1"/>
  <c r="P4220" i="2" a="1"/>
  <c r="P4220" i="2" s="1"/>
  <c r="P919" i="2" a="1"/>
  <c r="P919" i="2" s="1"/>
  <c r="P1485" i="2" a="1"/>
  <c r="P1485" i="2" s="1"/>
  <c r="P557" i="2" a="1"/>
  <c r="P557" i="2" s="1"/>
  <c r="P9493" i="2" a="1"/>
  <c r="P9493" i="2" s="1"/>
  <c r="P7624" i="2" a="1"/>
  <c r="P7624" i="2" s="1"/>
  <c r="P2157" i="2" a="1"/>
  <c r="P2157" i="2" s="1"/>
  <c r="P7735" i="2" a="1"/>
  <c r="P7735" i="2" s="1"/>
  <c r="P5960" i="2" a="1"/>
  <c r="P5960" i="2" s="1"/>
  <c r="P7091" i="2" a="1"/>
  <c r="P7091" i="2" s="1"/>
  <c r="P9172" i="2" a="1"/>
  <c r="P9172" i="2" s="1"/>
  <c r="P4432" i="2" a="1"/>
  <c r="P4432" i="2" s="1"/>
  <c r="P9059" i="2" a="1"/>
  <c r="P9059" i="2" s="1"/>
  <c r="P172" i="2" a="1"/>
  <c r="P172" i="2" s="1"/>
  <c r="P3363" i="2" a="1"/>
  <c r="P3363" i="2" s="1"/>
  <c r="P6669" i="2" a="1"/>
  <c r="P6669" i="2" s="1"/>
  <c r="P6929" i="2" a="1"/>
  <c r="P6929" i="2" s="1"/>
  <c r="P5274" i="2" a="1"/>
  <c r="P5274" i="2" s="1"/>
  <c r="P4750" i="2" a="1"/>
  <c r="P4750" i="2" s="1"/>
  <c r="P4471" i="2" a="1"/>
  <c r="P4471" i="2" s="1"/>
  <c r="P8830" i="2" a="1"/>
  <c r="P8830" i="2" s="1"/>
  <c r="P9329" i="2" a="1"/>
  <c r="P9329" i="2" s="1"/>
  <c r="P9775" i="2" a="1"/>
  <c r="P9775" i="2" s="1"/>
  <c r="P8732" i="2" a="1"/>
  <c r="P8732" i="2" s="1"/>
  <c r="P9521" i="2" a="1"/>
  <c r="P9521" i="2" s="1"/>
  <c r="P3350" i="2" a="1"/>
  <c r="P3350" i="2" s="1"/>
  <c r="P9243" i="2" a="1"/>
  <c r="P9243" i="2" s="1"/>
  <c r="P5474" i="2" a="1"/>
  <c r="P5474" i="2" s="1"/>
  <c r="P1591" i="2" a="1"/>
  <c r="P1591" i="2" s="1"/>
  <c r="P2673" i="2" a="1"/>
  <c r="P2673" i="2" s="1"/>
  <c r="P9480" i="2" a="1"/>
  <c r="P9480" i="2" s="1"/>
  <c r="P587" i="2" a="1"/>
  <c r="P587" i="2" s="1"/>
  <c r="P150" i="2" a="1"/>
  <c r="P150" i="2" s="1"/>
  <c r="P7743" i="2" a="1"/>
  <c r="P7743" i="2" s="1"/>
  <c r="P3257" i="2" a="1"/>
  <c r="P3257" i="2" s="1"/>
  <c r="P6276" i="2" a="1"/>
  <c r="P6276" i="2" s="1"/>
  <c r="P9522" i="2" a="1"/>
  <c r="P9522" i="2" s="1"/>
  <c r="P2441" i="2" a="1"/>
  <c r="P2441" i="2" s="1"/>
  <c r="P3323" i="2" a="1"/>
  <c r="P3323" i="2" s="1"/>
  <c r="P9068" i="2" a="1"/>
  <c r="P9068" i="2" s="1"/>
  <c r="P3210" i="2" a="1"/>
  <c r="P3210" i="2" s="1"/>
  <c r="P7452" i="2" a="1"/>
  <c r="P7452" i="2" s="1"/>
  <c r="P8461" i="2" a="1"/>
  <c r="P8461" i="2" s="1"/>
  <c r="P5402" i="2" a="1"/>
  <c r="P5402" i="2" s="1"/>
  <c r="P4908" i="2" a="1"/>
  <c r="P4908" i="2" s="1"/>
  <c r="P8733" i="2" a="1"/>
  <c r="P8733" i="2" s="1"/>
  <c r="P9290" i="2" a="1"/>
  <c r="P9290" i="2" s="1"/>
  <c r="P1734" i="2" a="1"/>
  <c r="P1734" i="2" s="1"/>
  <c r="P1384" i="2" a="1"/>
  <c r="P1384" i="2" s="1"/>
  <c r="P1328" i="2" a="1"/>
  <c r="P1328" i="2" s="1"/>
  <c r="P3378" i="2" a="1"/>
  <c r="P3378" i="2" s="1"/>
  <c r="P5319" i="2" a="1"/>
  <c r="P5319" i="2" s="1"/>
  <c r="P4695" i="2" a="1"/>
  <c r="P4695" i="2" s="1"/>
  <c r="P3351" i="2" a="1"/>
  <c r="P3351" i="2" s="1"/>
  <c r="P7824" i="2" a="1"/>
  <c r="P7824" i="2" s="1"/>
  <c r="P7453" i="2" a="1"/>
  <c r="P7453" i="2" s="1"/>
  <c r="P4899" i="2" a="1"/>
  <c r="P4899" i="2" s="1"/>
  <c r="P1076" i="2" a="1"/>
  <c r="P1076" i="2" s="1"/>
  <c r="P1271" i="2" a="1"/>
  <c r="P1271" i="2" s="1"/>
  <c r="P9230" i="2" a="1"/>
  <c r="P9230" i="2" s="1"/>
  <c r="P8757" i="2" a="1"/>
  <c r="P8757" i="2" s="1"/>
  <c r="P6731" i="2" a="1"/>
  <c r="P6731" i="2" s="1"/>
  <c r="P657" i="2" a="1"/>
  <c r="P657" i="2" s="1"/>
  <c r="P9142" i="2" a="1"/>
  <c r="P9142" i="2" s="1"/>
  <c r="P4004" i="2" a="1"/>
  <c r="P4004" i="2" s="1"/>
  <c r="P7210" i="2" a="1"/>
  <c r="P7210" i="2" s="1"/>
  <c r="P4304" i="2" a="1"/>
  <c r="P4304" i="2" s="1"/>
  <c r="P2057" i="2" a="1"/>
  <c r="P2057" i="2" s="1"/>
  <c r="P9060" i="2" a="1"/>
  <c r="P9060" i="2" s="1"/>
  <c r="P2430" i="2" a="1"/>
  <c r="P2430" i="2" s="1"/>
  <c r="P7488" i="2" a="1"/>
  <c r="P7488" i="2" s="1"/>
  <c r="P5265" i="2" a="1"/>
  <c r="P5265" i="2" s="1"/>
  <c r="P8748" i="2" a="1"/>
  <c r="P8748" i="2" s="1"/>
  <c r="P6079" i="2" a="1"/>
  <c r="P6079" i="2" s="1"/>
  <c r="P2718" i="2" a="1"/>
  <c r="P2718" i="2" s="1"/>
  <c r="P84" i="2" a="1"/>
  <c r="P84" i="2" s="1"/>
  <c r="P9467" i="2" a="1"/>
  <c r="P9467" i="2" s="1"/>
  <c r="P5383" i="2" a="1"/>
  <c r="P5383" i="2" s="1"/>
  <c r="P8183" i="2" a="1"/>
  <c r="P8183" i="2" s="1"/>
  <c r="P4005" i="2" a="1"/>
  <c r="P4005" i="2" s="1"/>
  <c r="P3443" i="2" a="1"/>
  <c r="P3443" i="2" s="1"/>
  <c r="P4087" i="2" a="1"/>
  <c r="P4087" i="2" s="1"/>
  <c r="P398" i="2" a="1"/>
  <c r="P398" i="2" s="1"/>
  <c r="P8368" i="2" a="1"/>
  <c r="P8368" i="2" s="1"/>
  <c r="P1373" i="2" a="1"/>
  <c r="P1373" i="2" s="1"/>
  <c r="P2175" i="2" a="1"/>
  <c r="P2175" i="2" s="1"/>
  <c r="P525" i="2" a="1"/>
  <c r="P525" i="2" s="1"/>
  <c r="P9954" i="2" a="1"/>
  <c r="P9954" i="2" s="1"/>
  <c r="P1296" i="2" a="1"/>
  <c r="P1296" i="2" s="1"/>
  <c r="P9553" i="2" a="1"/>
  <c r="P9553" i="2" s="1"/>
  <c r="P9820" i="2" a="1"/>
  <c r="P9820" i="2" s="1"/>
  <c r="P8271" i="2" a="1"/>
  <c r="P8271" i="2" s="1"/>
  <c r="P5870" i="2" a="1"/>
  <c r="P5870" i="2" s="1"/>
  <c r="P6452" i="2" a="1"/>
  <c r="P6452" i="2" s="1"/>
  <c r="P9963" i="2" a="1"/>
  <c r="P9963" i="2" s="1"/>
  <c r="P4228" i="2" a="1"/>
  <c r="P4228" i="2" s="1"/>
  <c r="P2478" i="2" a="1"/>
  <c r="P2478" i="2" s="1"/>
  <c r="P9273" i="2" a="1"/>
  <c r="P9273" i="2" s="1"/>
  <c r="P1246" i="2" a="1"/>
  <c r="P1246" i="2" s="1"/>
  <c r="P415" i="2" a="1"/>
  <c r="P415" i="2" s="1"/>
  <c r="P8434" i="2" a="1"/>
  <c r="P8434" i="2" s="1"/>
  <c r="P7757" i="2" a="1"/>
  <c r="P7757" i="2" s="1"/>
  <c r="P8074" i="2" a="1"/>
  <c r="P8074" i="2" s="1"/>
  <c r="P1496" i="2" a="1"/>
  <c r="P1496" i="2" s="1"/>
  <c r="P2785" i="2" a="1"/>
  <c r="P2785" i="2" s="1"/>
  <c r="P3979" i="2" a="1"/>
  <c r="P3979" i="2" s="1"/>
  <c r="P2740" i="2" a="1"/>
  <c r="P2740" i="2" s="1"/>
  <c r="P4531" i="2" a="1"/>
  <c r="P4531" i="2" s="1"/>
  <c r="P9001" i="2" a="1"/>
  <c r="P9001" i="2" s="1"/>
  <c r="P7758" i="2" a="1"/>
  <c r="P7758" i="2" s="1"/>
  <c r="P9695" i="2" a="1"/>
  <c r="P9695" i="2" s="1"/>
  <c r="P9370" i="2" a="1"/>
  <c r="P9370" i="2" s="1"/>
  <c r="P579" i="2" a="1"/>
  <c r="P579" i="2" s="1"/>
  <c r="P2608" i="2" a="1"/>
  <c r="P2608" i="2" s="1"/>
  <c r="P7613" i="2" a="1"/>
  <c r="P7613" i="2" s="1"/>
  <c r="P4618" i="2" a="1"/>
  <c r="P4618" i="2" s="1"/>
  <c r="P5293" i="2" a="1"/>
  <c r="P5293" i="2" s="1"/>
  <c r="P8831" i="2" a="1"/>
  <c r="P8831" i="2" s="1"/>
  <c r="P9026" i="2" a="1"/>
  <c r="P9026" i="2" s="1"/>
  <c r="P5172" i="2" a="1"/>
  <c r="P5172" i="2" s="1"/>
  <c r="P7489" i="2" a="1"/>
  <c r="P7489" i="2" s="1"/>
  <c r="P644" i="2" a="1"/>
  <c r="P644" i="2" s="1"/>
  <c r="P658" i="2" a="1"/>
  <c r="P658" i="2" s="1"/>
  <c r="P3044" i="2" a="1"/>
  <c r="P3044" i="2" s="1"/>
  <c r="P5753" i="2" a="1"/>
  <c r="P5753" i="2" s="1"/>
  <c r="P4472" i="2" a="1"/>
  <c r="P4472" i="2" s="1"/>
  <c r="P3584" i="2" a="1"/>
  <c r="P3584" i="2" s="1"/>
  <c r="P9776" i="2" a="1"/>
  <c r="P9776" i="2" s="1"/>
  <c r="P5426" i="2" a="1"/>
  <c r="P5426" i="2" s="1"/>
  <c r="P8712" i="2" a="1"/>
  <c r="P8712" i="2" s="1"/>
  <c r="P85" i="2" a="1"/>
  <c r="P85" i="2" s="1"/>
  <c r="P8314" i="2" a="1"/>
  <c r="P8314" i="2" s="1"/>
  <c r="P213" i="2" a="1"/>
  <c r="P213" i="2" s="1"/>
  <c r="P9371" i="2" a="1"/>
  <c r="P9371" i="2" s="1"/>
  <c r="P3068" i="2" a="1"/>
  <c r="P3068" i="2" s="1"/>
  <c r="P9061" i="2" a="1"/>
  <c r="P9061" i="2" s="1"/>
  <c r="P7432" i="2" a="1"/>
  <c r="P7432" i="2" s="1"/>
  <c r="P5915" i="2" a="1"/>
  <c r="P5915" i="2" s="1"/>
  <c r="P3364" i="2" a="1"/>
  <c r="P3364" i="2" s="1"/>
  <c r="P5125" i="2" a="1"/>
  <c r="P5125" i="2" s="1"/>
  <c r="P8918" i="2" a="1"/>
  <c r="P8918" i="2" s="1"/>
  <c r="P9173" i="2" a="1"/>
  <c r="P9173" i="2" s="1"/>
  <c r="P3595" i="2" a="1"/>
  <c r="P3595" i="2" s="1"/>
  <c r="P7384" i="2" a="1"/>
  <c r="P7384" i="2" s="1"/>
  <c r="P4282" i="2" a="1"/>
  <c r="P4282" i="2" s="1"/>
  <c r="P7092" i="2" a="1"/>
  <c r="P7092" i="2" s="1"/>
  <c r="P4238" i="2" a="1"/>
  <c r="P4238" i="2" s="1"/>
  <c r="P7668" i="2" a="1"/>
  <c r="P7668" i="2" s="1"/>
  <c r="P9597" i="2" a="1"/>
  <c r="P9597" i="2" s="1"/>
  <c r="P920" i="2" a="1"/>
  <c r="P920" i="2" s="1"/>
  <c r="P477" i="2" a="1"/>
  <c r="P477" i="2" s="1"/>
  <c r="P8832" i="2" a="1"/>
  <c r="P8832" i="2" s="1"/>
  <c r="P8408" i="2" a="1"/>
  <c r="P8408" i="2" s="1"/>
  <c r="P4909" i="2" a="1"/>
  <c r="P4909" i="2" s="1"/>
  <c r="P3183" i="2" a="1"/>
  <c r="P3183" i="2" s="1"/>
  <c r="P4410" i="2" a="1"/>
  <c r="P4410" i="2" s="1"/>
  <c r="P4578" i="2" a="1"/>
  <c r="P4578" i="2" s="1"/>
  <c r="P7614" i="2" a="1"/>
  <c r="P7614" i="2" s="1"/>
  <c r="P948" i="2" a="1"/>
  <c r="P948" i="2" s="1"/>
  <c r="P5879" i="2" a="1"/>
  <c r="P5879" i="2" s="1"/>
  <c r="P8661" i="2" a="1"/>
  <c r="P8661" i="2" s="1"/>
  <c r="P3002" i="2" a="1"/>
  <c r="P3002" i="2" s="1"/>
  <c r="P6586" i="2" a="1"/>
  <c r="P6586" i="2" s="1"/>
  <c r="P7238" i="2" a="1"/>
  <c r="P7238" i="2" s="1"/>
  <c r="P6985" i="2" a="1"/>
  <c r="P6985" i="2" s="1"/>
  <c r="P1526" i="2" a="1"/>
  <c r="P1526" i="2" s="1"/>
  <c r="P1769" i="2" a="1"/>
  <c r="P1769" i="2" s="1"/>
  <c r="P5527" i="2" a="1"/>
  <c r="P5527" i="2" s="1"/>
  <c r="P4456" i="2" a="1"/>
  <c r="P4456" i="2" s="1"/>
  <c r="P399" i="2" a="1"/>
  <c r="P399" i="2" s="1"/>
  <c r="P4271" i="2" a="1"/>
  <c r="P4271" i="2" s="1"/>
  <c r="P3805" i="2" a="1"/>
  <c r="P3805" i="2" s="1"/>
  <c r="P2381" i="2" a="1"/>
  <c r="P2381" i="2" s="1"/>
  <c r="P8676" i="2" a="1"/>
  <c r="P8676" i="2" s="1"/>
  <c r="P6822" i="2" a="1"/>
  <c r="P6822" i="2" s="1"/>
  <c r="P5136" i="2" a="1"/>
  <c r="P5136" i="2" s="1"/>
  <c r="P1907" i="2" a="1"/>
  <c r="P1907" i="2" s="1"/>
  <c r="P4191" i="2" a="1"/>
  <c r="P4191" i="2" s="1"/>
  <c r="P4118" i="2" a="1"/>
  <c r="P4118" i="2" s="1"/>
  <c r="P810" i="2" a="1"/>
  <c r="P810" i="2" s="1"/>
  <c r="P546" i="2" a="1"/>
  <c r="P546" i="2" s="1"/>
  <c r="P7719" i="2" a="1"/>
  <c r="P7719" i="2" s="1"/>
  <c r="P5586" i="2" a="1"/>
  <c r="P5586" i="2" s="1"/>
  <c r="P5553" i="2" a="1"/>
  <c r="P5553" i="2" s="1"/>
  <c r="P4798" i="2" a="1"/>
  <c r="P4798" i="2" s="1"/>
  <c r="P3173" i="2" a="1"/>
  <c r="P3173" i="2" s="1"/>
  <c r="P7592" i="2" a="1"/>
  <c r="P7592" i="2" s="1"/>
  <c r="P4799" i="2" a="1"/>
  <c r="P4799" i="2" s="1"/>
  <c r="P3746" i="2" a="1"/>
  <c r="P3746" i="2" s="1"/>
  <c r="P6129" i="2" a="1"/>
  <c r="P6129" i="2" s="1"/>
  <c r="P999" i="2" a="1"/>
  <c r="P999" i="2" s="1"/>
  <c r="P7893" i="2" a="1"/>
  <c r="P7893" i="2" s="1"/>
  <c r="P3555" i="2" a="1"/>
  <c r="P3555" i="2" s="1"/>
  <c r="P1846" i="2" a="1"/>
  <c r="P1846" i="2" s="1"/>
  <c r="P2243" i="2" a="1"/>
  <c r="P2243" i="2" s="1"/>
  <c r="P8993" i="2" a="1"/>
  <c r="P8993" i="2" s="1"/>
  <c r="P9359" i="2" a="1"/>
  <c r="P9359" i="2" s="1"/>
  <c r="P1207" i="2" a="1"/>
  <c r="P1207" i="2" s="1"/>
  <c r="P6471" i="2" a="1"/>
  <c r="P6471" i="2" s="1"/>
  <c r="P9091" i="2" a="1"/>
  <c r="P9091" i="2" s="1"/>
  <c r="P8847" i="2" a="1"/>
  <c r="P8847" i="2" s="1"/>
  <c r="P9854" i="2" a="1"/>
  <c r="P9854" i="2" s="1"/>
  <c r="P2625" i="2" a="1"/>
  <c r="P2625" i="2" s="1"/>
  <c r="P8391" i="2" a="1"/>
  <c r="P8391" i="2" s="1"/>
  <c r="P606" i="2" a="1"/>
  <c r="P606" i="2" s="1"/>
  <c r="P8017" i="2" a="1"/>
  <c r="P8017" i="2" s="1"/>
  <c r="P1428" i="2" a="1"/>
  <c r="P1428" i="2" s="1"/>
  <c r="P8833" i="2" a="1"/>
  <c r="P8833" i="2" s="1"/>
  <c r="P1721" i="2" a="1"/>
  <c r="P1721" i="2" s="1"/>
  <c r="P3575" i="2" a="1"/>
  <c r="P3575" i="2" s="1"/>
  <c r="P8409" i="2" a="1"/>
  <c r="P8409" i="2" s="1"/>
  <c r="P8471" i="2" a="1"/>
  <c r="P8471" i="2" s="1"/>
  <c r="P6962" i="2" a="1"/>
  <c r="P6962" i="2" s="1"/>
  <c r="P4305" i="2" a="1"/>
  <c r="P4305" i="2" s="1"/>
  <c r="P2450" i="2" a="1"/>
  <c r="P2450" i="2" s="1"/>
  <c r="P6342" i="2" a="1"/>
  <c r="P6342" i="2" s="1"/>
  <c r="P5543" i="2" a="1"/>
  <c r="P5543" i="2" s="1"/>
  <c r="P5173" i="2" a="1"/>
  <c r="P5173" i="2" s="1"/>
  <c r="P4952" i="2" a="1"/>
  <c r="P4952" i="2" s="1"/>
  <c r="P2852" i="2" a="1"/>
  <c r="P2852" i="2" s="1"/>
  <c r="P2411" i="2" a="1"/>
  <c r="P2411" i="2" s="1"/>
  <c r="P3379" i="2" a="1"/>
  <c r="P3379" i="2" s="1"/>
  <c r="P9254" i="2" a="1"/>
  <c r="P9254" i="2" s="1"/>
  <c r="P6105" i="2" a="1"/>
  <c r="P6105" i="2" s="1"/>
  <c r="P2977" i="2" a="1"/>
  <c r="P2977" i="2" s="1"/>
  <c r="P1758" i="2" a="1"/>
  <c r="P1758" i="2" s="1"/>
  <c r="P5162" i="2" a="1"/>
  <c r="P5162" i="2" s="1"/>
  <c r="P7546" i="2" a="1"/>
  <c r="P7546" i="2" s="1"/>
  <c r="P1055" i="2" a="1"/>
  <c r="P1055" i="2" s="1"/>
  <c r="P9507" i="2" a="1"/>
  <c r="P9507" i="2" s="1"/>
  <c r="P6851" i="2" a="1"/>
  <c r="P6851" i="2" s="1"/>
  <c r="P5458" i="2" a="1"/>
  <c r="P5458" i="2" s="1"/>
  <c r="P8889" i="2" a="1"/>
  <c r="P8889" i="2" s="1"/>
  <c r="P3903" i="2" a="1"/>
  <c r="P3903" i="2" s="1"/>
  <c r="P7803" i="2" a="1"/>
  <c r="P7803" i="2" s="1"/>
  <c r="P4973" i="2" a="1"/>
  <c r="P4973" i="2" s="1"/>
  <c r="P4887" i="2" a="1"/>
  <c r="P4887" i="2" s="1"/>
  <c r="P7063" i="2" a="1"/>
  <c r="P7063" i="2" s="1"/>
  <c r="P5329" i="2" a="1"/>
  <c r="P5329" i="2" s="1"/>
  <c r="P2412" i="2" a="1"/>
  <c r="P2412" i="2" s="1"/>
  <c r="P3324" i="2" a="1"/>
  <c r="P3324" i="2" s="1"/>
  <c r="P712" i="2" a="1"/>
  <c r="P712" i="2" s="1"/>
  <c r="P8798" i="2" a="1"/>
  <c r="P8798" i="2" s="1"/>
  <c r="P1867" i="2" a="1"/>
  <c r="P1867" i="2" s="1"/>
  <c r="P5266" i="2" a="1"/>
  <c r="P5266" i="2" s="1"/>
  <c r="P1169" i="2" a="1"/>
  <c r="P1169" i="2" s="1"/>
  <c r="P4761" i="2" a="1"/>
  <c r="P4761" i="2" s="1"/>
  <c r="P5085" i="2" a="1"/>
  <c r="P5085" i="2" s="1"/>
  <c r="P5851" i="2" a="1"/>
  <c r="P5851" i="2" s="1"/>
  <c r="P8780" i="2" a="1"/>
  <c r="P8780" i="2" s="1"/>
  <c r="P5033" i="2" a="1"/>
  <c r="P5033" i="2" s="1"/>
  <c r="P5459" i="2" a="1"/>
  <c r="P5459" i="2" s="1"/>
  <c r="P7781" i="2" a="1"/>
  <c r="P7781" i="2" s="1"/>
  <c r="P1114" i="2" a="1"/>
  <c r="P1114" i="2" s="1"/>
  <c r="P3079" i="2" a="1"/>
  <c r="P3079" i="2" s="1"/>
  <c r="P2809" i="2" a="1"/>
  <c r="P2809" i="2" s="1"/>
  <c r="P2635" i="2" a="1"/>
  <c r="P2635" i="2" s="1"/>
  <c r="P3055" i="2" a="1"/>
  <c r="P3055" i="2" s="1"/>
  <c r="P6282" i="2" a="1"/>
  <c r="P6282" i="2" s="1"/>
  <c r="P1953" i="2" a="1"/>
  <c r="P1953" i="2" s="1"/>
  <c r="P8677" i="2" a="1"/>
  <c r="P8677" i="2" s="1"/>
  <c r="P4206" i="2" a="1"/>
  <c r="P4206" i="2" s="1"/>
  <c r="P292" i="2" a="1"/>
  <c r="P292" i="2" s="1"/>
  <c r="P7688" i="2" a="1"/>
  <c r="P7688" i="2" s="1"/>
  <c r="P9977" i="2" a="1"/>
  <c r="P9977" i="2" s="1"/>
  <c r="P1321" i="2" a="1"/>
  <c r="P1321" i="2" s="1"/>
  <c r="P250" i="2" a="1"/>
  <c r="P250" i="2" s="1"/>
  <c r="P4751" i="2" a="1"/>
  <c r="P4751" i="2" s="1"/>
  <c r="P5903" i="2" a="1"/>
  <c r="P5903" i="2" s="1"/>
  <c r="P6355" i="2" a="1"/>
  <c r="P6355" i="2" s="1"/>
  <c r="P8435" i="2" a="1"/>
  <c r="P8435" i="2" s="1"/>
  <c r="P3080" i="2" a="1"/>
  <c r="P3080" i="2" s="1"/>
  <c r="P6433" i="2" a="1"/>
  <c r="P6433" i="2" s="1"/>
  <c r="P5191" i="2" a="1"/>
  <c r="P5191" i="2" s="1"/>
  <c r="P6594" i="2" a="1"/>
  <c r="P6594" i="2" s="1"/>
  <c r="P2570" i="2" a="1"/>
  <c r="P2570" i="2" s="1"/>
  <c r="P7412" i="2" a="1"/>
  <c r="P7412" i="2" s="1"/>
  <c r="P4555" i="2" a="1"/>
  <c r="P4555" i="2" s="1"/>
  <c r="P4523" i="2" a="1"/>
  <c r="P4523" i="2" s="1"/>
  <c r="P9888" i="2" a="1"/>
  <c r="P9888" i="2" s="1"/>
  <c r="P4247" i="2" a="1"/>
  <c r="P4247" i="2" s="1"/>
  <c r="P734" i="2" a="1"/>
  <c r="P734" i="2" s="1"/>
  <c r="P4556" i="2" a="1"/>
  <c r="P4556" i="2" s="1"/>
  <c r="P6884" i="2" a="1"/>
  <c r="P6884" i="2" s="1"/>
  <c r="P9760" i="2" a="1"/>
  <c r="P9760" i="2" s="1"/>
  <c r="P8369" i="2" a="1"/>
  <c r="P8369" i="2" s="1"/>
  <c r="P4365" i="2" a="1"/>
  <c r="P4365" i="2" s="1"/>
  <c r="P2674" i="2" a="1"/>
  <c r="P2674" i="2" s="1"/>
  <c r="P4961" i="2" a="1"/>
  <c r="P4961" i="2" s="1"/>
  <c r="P5685" i="2" a="1"/>
  <c r="P5685" i="2" s="1"/>
  <c r="P8138" i="2" a="1"/>
  <c r="P8138" i="2" s="1"/>
  <c r="P8945" i="2" a="1"/>
  <c r="P8945" i="2" s="1"/>
  <c r="P8195" i="2" a="1"/>
  <c r="P8195" i="2" s="1"/>
  <c r="P6244" i="2" a="1"/>
  <c r="P6244" i="2" s="1"/>
  <c r="P7988" i="2" a="1"/>
  <c r="P7988" i="2" s="1"/>
  <c r="P3693" i="2" a="1"/>
  <c r="P3693" i="2" s="1"/>
  <c r="P4601" i="2" a="1"/>
  <c r="P4601" i="2" s="1"/>
  <c r="P868" i="2" a="1"/>
  <c r="P868" i="2" s="1"/>
  <c r="P4645" i="2" a="1"/>
  <c r="P4645" i="2" s="1"/>
  <c r="P7759" i="2" a="1"/>
  <c r="P7759" i="2" s="1"/>
  <c r="P6872" i="2" a="1"/>
  <c r="P6872" i="2" s="1"/>
  <c r="P4171" i="2" a="1"/>
  <c r="P4171" i="2" s="1"/>
  <c r="P5508" i="2" a="1"/>
  <c r="P5508" i="2" s="1"/>
  <c r="P8272" i="2" a="1"/>
  <c r="P8272" i="2" s="1"/>
  <c r="P3222" i="2" a="1"/>
  <c r="P3222" i="2" s="1"/>
  <c r="P7160" i="2" a="1"/>
  <c r="P7160" i="2" s="1"/>
  <c r="P9930" i="2" a="1"/>
  <c r="P9930" i="2" s="1"/>
  <c r="P3455" i="2" a="1"/>
  <c r="P3455" i="2" s="1"/>
  <c r="P1954" i="2" a="1"/>
  <c r="P1954" i="2" s="1"/>
  <c r="P1134" i="2" a="1"/>
  <c r="P1134" i="2" s="1"/>
  <c r="P4646" i="2" a="1"/>
  <c r="P4646" i="2" s="1"/>
  <c r="P4392" i="2" a="1"/>
  <c r="P4392" i="2" s="1"/>
  <c r="P3529" i="2" a="1"/>
  <c r="P3529" i="2" s="1"/>
  <c r="P892" i="2" a="1"/>
  <c r="P892" i="2" s="1"/>
  <c r="P4257" i="2" a="1"/>
  <c r="P4257" i="2" s="1"/>
  <c r="P9661" i="2" a="1"/>
  <c r="P9661" i="2" s="1"/>
  <c r="P4953" i="2" a="1"/>
  <c r="P4953" i="2" s="1"/>
  <c r="P4272" i="2" a="1"/>
  <c r="P4272" i="2" s="1"/>
  <c r="P4411" i="2" a="1"/>
  <c r="P4411" i="2" s="1"/>
  <c r="P5961" i="2" a="1"/>
  <c r="P5961" i="2" s="1"/>
  <c r="P6156" i="2" a="1"/>
  <c r="P6156" i="2" s="1"/>
  <c r="P2276" i="2" a="1"/>
  <c r="P2276" i="2" s="1"/>
  <c r="P974" i="2" a="1"/>
  <c r="P974" i="2" s="1"/>
  <c r="P8678" i="2" a="1"/>
  <c r="P8678" i="2" s="1"/>
  <c r="P893" i="2" a="1"/>
  <c r="P893" i="2" s="1"/>
  <c r="P7517" i="2" a="1"/>
  <c r="P7517" i="2" s="1"/>
  <c r="P5773" i="2" a="1"/>
  <c r="P5773" i="2" s="1"/>
  <c r="P5711" i="2" a="1"/>
  <c r="P5711" i="2" s="1"/>
  <c r="P1987" i="2" a="1"/>
  <c r="P1987" i="2" s="1"/>
  <c r="P1663" i="2" a="1"/>
  <c r="P1663" i="2" s="1"/>
  <c r="P1497" i="2" a="1"/>
  <c r="P1497" i="2" s="1"/>
  <c r="P3764" i="2" a="1"/>
  <c r="P3764" i="2" s="1"/>
  <c r="P7689" i="2" a="1"/>
  <c r="P7689" i="2" s="1"/>
  <c r="P790" i="2" a="1"/>
  <c r="P790" i="2" s="1"/>
  <c r="P2596" i="2" a="1"/>
  <c r="P2596" i="2" s="1"/>
  <c r="P5070" i="2" a="1"/>
  <c r="P5070" i="2" s="1"/>
  <c r="P6484" i="2" a="1"/>
  <c r="P6484" i="2" s="1"/>
  <c r="P3784" i="2" a="1"/>
  <c r="P3784" i="2" s="1"/>
  <c r="P4457" i="2" a="1"/>
  <c r="P4457" i="2" s="1"/>
  <c r="P3959" i="2" a="1"/>
  <c r="P3959" i="2" s="1"/>
  <c r="P2120" i="2" a="1"/>
  <c r="P2120" i="2" s="1"/>
  <c r="P6711" i="2" a="1"/>
  <c r="P6711" i="2" s="1"/>
  <c r="P2516" i="2" a="1"/>
  <c r="P2516" i="2" s="1"/>
  <c r="P9002" i="2" a="1"/>
  <c r="P9002" i="2" s="1"/>
  <c r="P1795" i="2" a="1"/>
  <c r="P1795" i="2" s="1"/>
  <c r="P8576" i="2" a="1"/>
  <c r="P8576" i="2" s="1"/>
  <c r="P5320" i="2" a="1"/>
  <c r="P5320" i="2" s="1"/>
  <c r="P8508" i="2" a="1"/>
  <c r="P8508" i="2" s="1"/>
  <c r="P2675" i="2" a="1"/>
  <c r="P2675" i="2" s="1"/>
  <c r="P7100" i="2" a="1"/>
  <c r="P7100" i="2" s="1"/>
  <c r="P7518" i="2" a="1"/>
  <c r="P7518" i="2" s="1"/>
  <c r="P9468" i="2" a="1"/>
  <c r="P9468" i="2" s="1"/>
  <c r="P3174" i="2" a="1"/>
  <c r="P3174" i="2" s="1"/>
  <c r="P7940" i="2" a="1"/>
  <c r="P7940" i="2" s="1"/>
  <c r="P6814" i="2" a="1"/>
  <c r="P6814" i="2" s="1"/>
  <c r="P2219" i="2" a="1"/>
  <c r="P2219" i="2" s="1"/>
  <c r="P6453" i="2" a="1"/>
  <c r="P6453" i="2" s="1"/>
  <c r="P8100" i="2" a="1"/>
  <c r="P8100" i="2" s="1"/>
  <c r="P7576" i="2" a="1"/>
  <c r="P7576" i="2" s="1"/>
  <c r="P7547" i="2" a="1"/>
  <c r="P7547" i="2" s="1"/>
  <c r="P7500" i="2" a="1"/>
  <c r="P7500" i="2" s="1"/>
  <c r="P6565" i="2" a="1"/>
  <c r="P6565" i="2" s="1"/>
  <c r="P9092" i="2" a="1"/>
  <c r="P9092" i="2" s="1"/>
  <c r="P4483" i="2" a="1"/>
  <c r="P4483" i="2" s="1"/>
  <c r="P811" i="2" a="1"/>
  <c r="P811" i="2" s="1"/>
  <c r="P1517" i="2" a="1"/>
  <c r="P1517" i="2" s="1"/>
  <c r="P4336" i="2" a="1"/>
  <c r="P4336" i="2" s="1"/>
  <c r="P1937" i="2" a="1"/>
  <c r="P1937" i="2" s="1"/>
  <c r="P2258" i="2" a="1"/>
  <c r="P2258" i="2" s="1"/>
  <c r="P4683" i="2" a="1"/>
  <c r="P4683" i="2" s="1"/>
  <c r="P8577" i="2" a="1"/>
  <c r="P8577" i="2" s="1"/>
  <c r="P2259" i="2" a="1"/>
  <c r="P2259" i="2" s="1"/>
  <c r="P9705" i="2" a="1"/>
  <c r="P9705" i="2" s="1"/>
  <c r="P7846" i="2" a="1"/>
  <c r="P7846" i="2" s="1"/>
  <c r="P1342" i="2" a="1"/>
  <c r="P1342" i="2" s="1"/>
  <c r="P6245" i="2" a="1"/>
  <c r="P6245" i="2" s="1"/>
  <c r="P8487" i="2" a="1"/>
  <c r="P8487" i="2" s="1"/>
  <c r="P903" i="2" a="1"/>
  <c r="P903" i="2" s="1"/>
  <c r="P7656" i="2" a="1"/>
  <c r="P7656" i="2" s="1"/>
  <c r="P7593" i="2" a="1"/>
  <c r="P7593" i="2" s="1"/>
  <c r="P8618" i="2" a="1"/>
  <c r="P8618" i="2" s="1"/>
  <c r="P5866" i="2" a="1"/>
  <c r="P5866" i="2" s="1"/>
  <c r="P7720" i="2" a="1"/>
  <c r="P7720" i="2" s="1"/>
  <c r="P3194" i="2" a="1"/>
  <c r="P3194" i="2" s="1"/>
  <c r="P4565" i="2" a="1"/>
  <c r="P4565" i="2" s="1"/>
  <c r="P1708" i="2" a="1"/>
  <c r="P1708" i="2" s="1"/>
  <c r="P416" i="2" a="1"/>
  <c r="P416" i="2" s="1"/>
  <c r="P3184" i="2" a="1"/>
  <c r="P3184" i="2" s="1"/>
  <c r="P2113" i="2" a="1"/>
  <c r="P2113" i="2" s="1"/>
  <c r="P8515" i="2" a="1"/>
  <c r="P8515" i="2" s="1"/>
  <c r="P2479" i="2" a="1"/>
  <c r="P2479" i="2" s="1"/>
  <c r="P4130" i="2" a="1"/>
  <c r="P4130" i="2" s="1"/>
  <c r="P5475" i="2" a="1"/>
  <c r="P5475" i="2" s="1"/>
  <c r="P6237" i="2" a="1"/>
  <c r="P6237" i="2" s="1"/>
  <c r="P5615" i="2" a="1"/>
  <c r="P5615" i="2" s="1"/>
  <c r="P8059" i="2" a="1"/>
  <c r="P8059" i="2" s="1"/>
  <c r="P1272" i="2" a="1"/>
  <c r="P1272" i="2" s="1"/>
  <c r="P9834" i="2" a="1"/>
  <c r="P9834" i="2" s="1"/>
  <c r="P8988" i="2" a="1"/>
  <c r="P8988" i="2" s="1"/>
  <c r="P4144" i="2" a="1"/>
  <c r="P4144" i="2" s="1"/>
  <c r="P4925" i="2" a="1"/>
  <c r="P4925" i="2" s="1"/>
  <c r="P6217" i="2" a="1"/>
  <c r="P6217" i="2" s="1"/>
  <c r="P9108" i="2" a="1"/>
  <c r="P9108" i="2" s="1"/>
  <c r="P6503" i="2" a="1"/>
  <c r="P6503" i="2" s="1"/>
  <c r="P526" i="2" a="1"/>
  <c r="P526" i="2" s="1"/>
  <c r="P6434" i="2" a="1"/>
  <c r="P6434" i="2" s="1"/>
  <c r="P8901" i="2" a="1"/>
  <c r="P8901" i="2" s="1"/>
  <c r="P6895" i="2" a="1"/>
  <c r="P6895" i="2" s="1"/>
  <c r="P7945" i="2" a="1"/>
  <c r="P7945" i="2" s="1"/>
  <c r="P1039" i="2" a="1"/>
  <c r="P1039" i="2" s="1"/>
  <c r="P1722" i="2" a="1"/>
  <c r="P1722" i="2" s="1"/>
  <c r="P2463" i="2" a="1"/>
  <c r="P2463" i="2" s="1"/>
  <c r="P9889" i="2" a="1"/>
  <c r="P9889" i="2" s="1"/>
  <c r="P4619" i="2" a="1"/>
  <c r="P4619" i="2" s="1"/>
  <c r="P9761" i="2" a="1"/>
  <c r="P9761" i="2" s="1"/>
  <c r="P834" i="2" a="1"/>
  <c r="P834" i="2" s="1"/>
  <c r="P8866" i="2" a="1"/>
  <c r="P8866" i="2" s="1"/>
  <c r="P2583" i="2" a="1"/>
  <c r="P2583" i="2" s="1"/>
  <c r="P5446" i="2" a="1"/>
  <c r="P5446" i="2" s="1"/>
  <c r="P9890" i="2" a="1"/>
  <c r="P9890" i="2" s="1"/>
  <c r="P51" i="2" a="1"/>
  <c r="P51" i="2" s="1"/>
  <c r="P3289" i="2" a="1"/>
  <c r="P3289" i="2" s="1"/>
  <c r="P77" i="2" a="1"/>
  <c r="P77" i="2" s="1"/>
  <c r="P1770" i="2" a="1"/>
  <c r="P1770" i="2" s="1"/>
  <c r="P7317" i="2" a="1"/>
  <c r="P7317" i="2" s="1"/>
  <c r="P7293" i="2" a="1"/>
  <c r="P7293" i="2" s="1"/>
  <c r="P9614" i="2" a="1"/>
  <c r="P9614" i="2" s="1"/>
  <c r="P928" i="2" a="1"/>
  <c r="P928" i="2" s="1"/>
  <c r="P766" i="2" a="1"/>
  <c r="P766" i="2" s="1"/>
  <c r="P4800" i="2" a="1"/>
  <c r="P4800" i="2" s="1"/>
  <c r="P8060" i="2" a="1"/>
  <c r="P8060" i="2" s="1"/>
  <c r="P6292" i="2" a="1"/>
  <c r="P6292" i="2" s="1"/>
  <c r="P2571" i="2" a="1"/>
  <c r="P2571" i="2" s="1"/>
  <c r="P5361" i="2" a="1"/>
  <c r="P5361" i="2" s="1"/>
  <c r="P6566" i="2" a="1"/>
  <c r="P6566" i="2" s="1"/>
  <c r="P9109" i="2" a="1"/>
  <c r="P9109" i="2" s="1"/>
  <c r="P8231" i="2" a="1"/>
  <c r="P8231" i="2" s="1"/>
  <c r="P3501" i="2" a="1"/>
  <c r="P3501" i="2" s="1"/>
  <c r="P2366" i="2" a="1"/>
  <c r="P2366" i="2" s="1"/>
  <c r="P2114" i="2" a="1"/>
  <c r="P2114" i="2" s="1"/>
  <c r="P547" i="2" a="1"/>
  <c r="P547" i="2" s="1"/>
  <c r="P1310" i="2" a="1"/>
  <c r="P1310" i="2" s="1"/>
  <c r="P383" i="2" a="1"/>
  <c r="P383" i="2" s="1"/>
  <c r="P6060" i="2" a="1"/>
  <c r="P6060" i="2" s="1"/>
  <c r="P3092" i="2" a="1"/>
  <c r="P3092" i="2" s="1"/>
  <c r="P3411" i="2" a="1"/>
  <c r="P3411" i="2" s="1"/>
  <c r="P7" i="2" a="1"/>
  <c r="P7" i="2" s="1"/>
  <c r="P2244" i="2" a="1"/>
  <c r="P2244" i="2" s="1"/>
  <c r="P8306" i="2" a="1"/>
  <c r="P8306" i="2" s="1"/>
  <c r="P7675" i="2" a="1"/>
  <c r="P7675" i="2" s="1"/>
  <c r="P5740" i="2" a="1"/>
  <c r="P5740" i="2" s="1"/>
  <c r="P7252" i="2" a="1"/>
  <c r="P7252" i="2" s="1"/>
  <c r="P8713" i="2" a="1"/>
  <c r="P8713" i="2" s="1"/>
  <c r="P3716" i="2" a="1"/>
  <c r="P3716" i="2" s="1"/>
  <c r="P111" i="2" a="1"/>
  <c r="P111" i="2" s="1"/>
  <c r="P8" i="2" a="1"/>
  <c r="P8" i="2" s="1"/>
  <c r="P8822" i="2" a="1"/>
  <c r="P8822" i="2" s="1"/>
  <c r="P3243" i="2" a="1"/>
  <c r="P3243" i="2" s="1"/>
  <c r="P9508" i="2" a="1"/>
  <c r="P9508" i="2" s="1"/>
  <c r="P2230" i="2" a="1"/>
  <c r="P2230" i="2" s="1"/>
  <c r="P9274" i="2" a="1"/>
  <c r="P9274" i="2" s="1"/>
  <c r="P1614" i="2" a="1"/>
  <c r="P1614" i="2" s="1"/>
  <c r="P904" i="2" a="1"/>
  <c r="P904" i="2" s="1"/>
  <c r="P3325" i="2" a="1"/>
  <c r="P3325" i="2" s="1"/>
  <c r="P9244" i="2" a="1"/>
  <c r="P9244" i="2" s="1"/>
  <c r="P9372" i="2" a="1"/>
  <c r="P9372" i="2" s="1"/>
  <c r="P1575" i="2" a="1"/>
  <c r="P1575" i="2" s="1"/>
  <c r="P9908" i="2" a="1"/>
  <c r="P9908" i="2" s="1"/>
  <c r="P3644" i="2" a="1"/>
  <c r="P3644" i="2" s="1"/>
  <c r="P9143" i="2" a="1"/>
  <c r="P9143" i="2" s="1"/>
  <c r="P8565" i="2" a="1"/>
  <c r="P8565" i="2" s="1"/>
  <c r="P6454" i="2" a="1"/>
  <c r="P6454" i="2" s="1"/>
  <c r="P4154" i="2" a="1"/>
  <c r="P4154" i="2" s="1"/>
  <c r="P8834" i="2" a="1"/>
  <c r="P8834" i="2" s="1"/>
  <c r="P9387" i="2" a="1"/>
  <c r="P9387" i="2" s="1"/>
  <c r="P4494" i="2" a="1"/>
  <c r="P4494" i="2" s="1"/>
  <c r="P6343" i="2" a="1"/>
  <c r="P6343" i="2" s="1"/>
  <c r="P9415" i="2" a="1"/>
  <c r="P9415" i="2" s="1"/>
  <c r="P6344" i="2" a="1"/>
  <c r="P6344" i="2" s="1"/>
  <c r="P9003" i="2" a="1"/>
  <c r="P9003" i="2" s="1"/>
  <c r="P2146" i="2" a="1"/>
  <c r="P2146" i="2" s="1"/>
  <c r="P159" i="2" a="1"/>
  <c r="P159" i="2" s="1"/>
  <c r="P9554" i="2" a="1"/>
  <c r="P9554" i="2" s="1"/>
  <c r="P3340" i="2" a="1"/>
  <c r="P3340" i="2" s="1"/>
  <c r="P4532" i="2" a="1"/>
  <c r="P4532" i="2" s="1"/>
  <c r="P9041" i="2" a="1"/>
  <c r="P9041" i="2" s="1"/>
  <c r="P504" i="2" a="1"/>
  <c r="P504" i="2" s="1"/>
  <c r="P8297" i="2" a="1"/>
  <c r="P8297" i="2" s="1"/>
  <c r="P5661" i="2" a="1"/>
  <c r="P5661" i="2" s="1"/>
  <c r="P3022" i="2" a="1"/>
  <c r="P3022" i="2" s="1"/>
  <c r="P6435" i="2" a="1"/>
  <c r="P6435" i="2" s="1"/>
  <c r="P9993" i="2" a="1"/>
  <c r="P9993" i="2" s="1"/>
  <c r="P6183" i="2" a="1"/>
  <c r="P6183" i="2" s="1"/>
  <c r="P9080" i="2" a="1"/>
  <c r="P9080" i="2" s="1"/>
  <c r="P2367" i="2" a="1"/>
  <c r="P2367" i="2" s="1"/>
  <c r="P6061" i="2" a="1"/>
  <c r="P6061" i="2" s="1"/>
  <c r="P872" i="2" a="1"/>
  <c r="P872" i="2" s="1"/>
  <c r="P7804" i="2" a="1"/>
  <c r="P7804" i="2" s="1"/>
  <c r="P835" i="2" a="1"/>
  <c r="P835" i="2" s="1"/>
  <c r="P1070" i="2" a="1"/>
  <c r="P1070" i="2" s="1"/>
  <c r="P6595" i="2" a="1"/>
  <c r="P6595" i="2" s="1"/>
  <c r="P2231" i="2" a="1"/>
  <c r="P2231" i="2" s="1"/>
  <c r="P6863" i="2" a="1"/>
  <c r="P6863" i="2" s="1"/>
  <c r="P8008" i="2" a="1"/>
  <c r="P8008" i="2" s="1"/>
  <c r="P3290" i="2" a="1"/>
  <c r="P3290" i="2" s="1"/>
  <c r="P4849" i="2" a="1"/>
  <c r="P4849" i="2" s="1"/>
  <c r="P343" i="2" a="1"/>
  <c r="P343" i="2" s="1"/>
  <c r="P7253" i="2" a="1"/>
  <c r="P7253" i="2" s="1"/>
  <c r="P3017" i="2" a="1"/>
  <c r="P3017" i="2" s="1"/>
  <c r="P6387" i="2" a="1"/>
  <c r="P6387" i="2" s="1"/>
  <c r="P9194" i="2" a="1"/>
  <c r="P9194" i="2" s="1"/>
  <c r="P4088" i="2" a="1"/>
  <c r="P4088" i="2" s="1"/>
  <c r="P8734" i="2" a="1"/>
  <c r="P8734" i="2" s="1"/>
  <c r="P9187" i="2" a="1"/>
  <c r="P9187" i="2" s="1"/>
  <c r="P9835" i="2" a="1"/>
  <c r="P9835" i="2" s="1"/>
  <c r="P446" i="2" a="1"/>
  <c r="P446" i="2" s="1"/>
  <c r="P7946" i="2" a="1"/>
  <c r="P7946" i="2" s="1"/>
  <c r="P9696" i="2" a="1"/>
  <c r="P9696" i="2" s="1"/>
  <c r="P8679" i="2" a="1"/>
  <c r="P8679" i="2" s="1"/>
  <c r="P3485" i="2" a="1"/>
  <c r="P3485" i="2" s="1"/>
  <c r="P251" i="2" a="1"/>
  <c r="P251" i="2" s="1"/>
  <c r="P6062" i="2" a="1"/>
  <c r="P6062" i="2" s="1"/>
  <c r="P6544" i="2" a="1"/>
  <c r="P6544" i="2" s="1"/>
  <c r="P9416" i="2" a="1"/>
  <c r="P9416" i="2" s="1"/>
  <c r="P1796" i="2" a="1"/>
  <c r="P1796" i="2" s="1"/>
  <c r="P8890" i="2" a="1"/>
  <c r="P8890" i="2" s="1"/>
  <c r="P6345" i="2" a="1"/>
  <c r="P6345" i="2" s="1"/>
  <c r="P5234" i="2" a="1"/>
  <c r="P5234" i="2" s="1"/>
  <c r="P1857" i="2" a="1"/>
  <c r="P1857" i="2" s="1"/>
  <c r="P3434" i="2" a="1"/>
  <c r="P3434" i="2" s="1"/>
  <c r="P5871" i="2" a="1"/>
  <c r="P5871" i="2" s="1"/>
  <c r="P2663" i="2" a="1"/>
  <c r="P2663" i="2" s="1"/>
  <c r="P4684" i="2" a="1"/>
  <c r="P4684" i="2" s="1"/>
  <c r="P3596" i="2" a="1"/>
  <c r="P3596" i="2" s="1"/>
  <c r="P6277" i="2" a="1"/>
  <c r="P6277" i="2" s="1"/>
  <c r="P4372" i="2" a="1"/>
  <c r="P4372" i="2" s="1"/>
  <c r="P800" i="2" a="1"/>
  <c r="P800" i="2" s="1"/>
  <c r="P1545" i="2" a="1"/>
  <c r="P1545" i="2" s="1"/>
  <c r="P5807" i="2" a="1"/>
  <c r="P5807" i="2" s="1"/>
  <c r="P1607" i="2" a="1"/>
  <c r="P1607" i="2" s="1"/>
  <c r="P7454" i="2" a="1"/>
  <c r="P7454" i="2" s="1"/>
  <c r="P1965" i="2" a="1"/>
  <c r="P1965" i="2" s="1"/>
  <c r="P9598" i="2" a="1"/>
  <c r="P9598" i="2" s="1"/>
  <c r="P4620" i="2" a="1"/>
  <c r="P4620" i="2" s="1"/>
  <c r="P5384" i="2" a="1"/>
  <c r="P5384" i="2" s="1"/>
  <c r="P3341" i="2" a="1"/>
  <c r="P3341" i="2" s="1"/>
  <c r="P3795" i="2" a="1"/>
  <c r="P3795" i="2" s="1"/>
  <c r="P5447" i="2" a="1"/>
  <c r="P5447" i="2" s="1"/>
  <c r="P4070" i="2" a="1"/>
  <c r="P4070" i="2" s="1"/>
  <c r="P9891" i="2" a="1"/>
  <c r="P9891" i="2" s="1"/>
  <c r="P5808" i="2" a="1"/>
  <c r="P5808" i="2" s="1"/>
  <c r="P6873" i="2" a="1"/>
  <c r="P6873" i="2" s="1"/>
  <c r="P1975" i="2" a="1"/>
  <c r="P1975" i="2" s="1"/>
  <c r="P1343" i="2" a="1"/>
  <c r="P1343" i="2" s="1"/>
  <c r="P684" i="2" a="1"/>
  <c r="P684" i="2" s="1"/>
  <c r="P2188" i="2" a="1"/>
  <c r="P2188" i="2" s="1"/>
  <c r="P8392" i="2" a="1"/>
  <c r="P8392" i="2" s="1"/>
  <c r="P1997" i="2" a="1"/>
  <c r="P1997" i="2" s="1"/>
  <c r="P883" i="2" a="1"/>
  <c r="P883" i="2" s="1"/>
  <c r="P5460" i="2" a="1"/>
  <c r="P5460" i="2" s="1"/>
  <c r="P252" i="2" a="1"/>
  <c r="P252" i="2" s="1"/>
  <c r="P7239" i="2" a="1"/>
  <c r="P7239" i="2" s="1"/>
  <c r="P7532" i="2" a="1"/>
  <c r="P7532" i="2" s="1"/>
  <c r="P2451" i="2" a="1"/>
  <c r="P2451" i="2" s="1"/>
  <c r="P173" i="2" a="1"/>
  <c r="P173" i="2" s="1"/>
  <c r="P1193" i="2" a="1"/>
  <c r="P1193" i="2" s="1"/>
  <c r="P3935" i="2" a="1"/>
  <c r="P3935" i="2" s="1"/>
  <c r="P7657" i="2" a="1"/>
  <c r="P7657" i="2" s="1"/>
  <c r="P4019" i="2" a="1"/>
  <c r="P4019" i="2" s="1"/>
  <c r="P2331" i="2" a="1"/>
  <c r="P2331" i="2" s="1"/>
  <c r="P7441" i="2" a="1"/>
  <c r="P7441" i="2" s="1"/>
  <c r="P4962" i="2" a="1"/>
  <c r="P4962" i="2" s="1"/>
  <c r="P5686" i="2" a="1"/>
  <c r="P5686" i="2" s="1"/>
  <c r="P659" i="2" a="1"/>
  <c r="P659" i="2" s="1"/>
  <c r="P4504" i="2" a="1"/>
  <c r="P4504" i="2" s="1"/>
  <c r="P3632" i="2" a="1"/>
  <c r="P3632" i="2" s="1"/>
  <c r="P5362" i="2" a="1"/>
  <c r="P5362" i="2" s="1"/>
  <c r="P6346" i="2" a="1"/>
  <c r="P6346" i="2" s="1"/>
  <c r="P4774" i="2" a="1"/>
  <c r="P4774" i="2" s="1"/>
  <c r="P353" i="2" a="1"/>
  <c r="P353" i="2" s="1"/>
  <c r="P4355" i="2" a="1"/>
  <c r="P4355" i="2" s="1"/>
  <c r="P7118" i="2" a="1"/>
  <c r="P7118" i="2" s="1"/>
  <c r="P2741" i="2" a="1"/>
  <c r="P2741" i="2" s="1"/>
  <c r="P5330" i="2" a="1"/>
  <c r="P5330" i="2" s="1"/>
  <c r="P7318" i="2" a="1"/>
  <c r="P7318" i="2" s="1"/>
  <c r="P8641" i="2" a="1"/>
  <c r="P8641" i="2" s="1"/>
  <c r="P4533" i="2" a="1"/>
  <c r="P4533" i="2" s="1"/>
  <c r="P2382" i="2" a="1"/>
  <c r="P2382" i="2" s="1"/>
  <c r="P8606" i="2" a="1"/>
  <c r="P8606" i="2" s="1"/>
  <c r="P4557" i="2" a="1"/>
  <c r="P4557" i="2" s="1"/>
  <c r="P7831" i="2" a="1"/>
  <c r="P7831" i="2" s="1"/>
  <c r="P3513" i="2" a="1"/>
  <c r="P3513" i="2" s="1"/>
  <c r="P9955" i="2" a="1"/>
  <c r="P9955" i="2" s="1"/>
  <c r="P1263" i="2" a="1"/>
  <c r="P1263" i="2" s="1"/>
  <c r="P8909" i="2" a="1"/>
  <c r="P8909" i="2" s="1"/>
  <c r="P1264" i="2" a="1"/>
  <c r="P1264" i="2" s="1"/>
  <c r="P7857" i="2" a="1"/>
  <c r="P7857" i="2" s="1"/>
  <c r="P5221" i="2" a="1"/>
  <c r="P5221" i="2" s="1"/>
  <c r="P8891" i="2" a="1"/>
  <c r="P8891" i="2" s="1"/>
  <c r="P1297" i="2" a="1"/>
  <c r="P1297" i="2" s="1"/>
  <c r="P465" i="2" a="1"/>
  <c r="P465" i="2" s="1"/>
  <c r="P7958" i="2" a="1"/>
  <c r="P7958" i="2" s="1"/>
  <c r="P2572" i="2" a="1"/>
  <c r="P2572" i="2" s="1"/>
  <c r="P2356" i="2" a="1"/>
  <c r="P2356" i="2" s="1"/>
  <c r="P2013" i="2" a="1"/>
  <c r="P2013" i="2" s="1"/>
  <c r="P8497" i="2" a="1"/>
  <c r="P8497" i="2" s="1"/>
  <c r="P2469" i="2" a="1"/>
  <c r="P2469" i="2" s="1"/>
  <c r="P8462" i="2" a="1"/>
  <c r="P8462" i="2" s="1"/>
  <c r="P6587" i="2" a="1"/>
  <c r="P6587" i="2" s="1"/>
  <c r="P3747" i="2" a="1"/>
  <c r="P3747" i="2" s="1"/>
  <c r="P3391" i="2" a="1"/>
  <c r="P3391" i="2" s="1"/>
  <c r="P6293" i="2" a="1"/>
  <c r="P6293" i="2" s="1"/>
  <c r="P2344" i="2" a="1"/>
  <c r="P2344" i="2" s="1"/>
  <c r="P3597" i="2" a="1"/>
  <c r="P3597" i="2" s="1"/>
  <c r="P3835" i="2" a="1"/>
  <c r="P3835" i="2" s="1"/>
  <c r="P4674" i="2" a="1"/>
  <c r="P4674" i="2" s="1"/>
  <c r="P6986" i="2" a="1"/>
  <c r="P6986" i="2" s="1"/>
  <c r="P6721" i="2" a="1"/>
  <c r="P6721" i="2" s="1"/>
  <c r="P1453" i="2" a="1"/>
  <c r="P1453" i="2" s="1"/>
  <c r="P8393" i="2" a="1"/>
  <c r="P8393" i="2" s="1"/>
  <c r="P7894" i="2" a="1"/>
  <c r="P7894" i="2" s="1"/>
  <c r="P5777" i="2" a="1"/>
  <c r="P5777" i="2" s="1"/>
  <c r="P1628" i="2" a="1"/>
  <c r="P1628" i="2" s="1"/>
  <c r="P123" i="2" a="1"/>
  <c r="P123" i="2" s="1"/>
  <c r="P2189" i="2" a="1"/>
  <c r="P2189" i="2" s="1"/>
  <c r="P3120" i="2" a="1"/>
  <c r="P3120" i="2" s="1"/>
  <c r="P5222" i="2" a="1"/>
  <c r="P5222" i="2" s="1"/>
  <c r="P1847" i="2" a="1"/>
  <c r="P1847" i="2" s="1"/>
  <c r="P2584" i="2" a="1"/>
  <c r="P2584" i="2" s="1"/>
  <c r="P1848" i="2" a="1"/>
  <c r="P1848" i="2" s="1"/>
  <c r="P9555" i="2" a="1"/>
  <c r="P9555" i="2" s="1"/>
  <c r="P3731" i="2" a="1"/>
  <c r="P3731" i="2" s="1"/>
  <c r="P1441" i="2" a="1"/>
  <c r="P1441" i="2" s="1"/>
  <c r="P6362" i="2" a="1"/>
  <c r="P6362" i="2" s="1"/>
  <c r="P3774" i="2" a="1"/>
  <c r="P3774" i="2" s="1"/>
  <c r="P7676" i="2" a="1"/>
  <c r="P7676" i="2" s="1"/>
  <c r="P949" i="2" a="1"/>
  <c r="P949" i="2" s="1"/>
  <c r="P3127" i="2" a="1"/>
  <c r="P3127" i="2" s="1"/>
  <c r="P5891" i="2" a="1"/>
  <c r="P5891" i="2" s="1"/>
  <c r="P1194" i="2" a="1"/>
  <c r="P1194" i="2" s="1"/>
  <c r="P1825" i="2" a="1"/>
  <c r="P1825" i="2" s="1"/>
  <c r="P5528" i="2" a="1"/>
  <c r="P5528" i="2" s="1"/>
  <c r="P4145" i="2" a="1"/>
  <c r="P4145" i="2" s="1"/>
  <c r="P2957" i="2" a="1"/>
  <c r="P2957" i="2" s="1"/>
  <c r="P6208" i="2" a="1"/>
  <c r="P6208" i="2" s="1"/>
  <c r="P6238" i="2" a="1"/>
  <c r="P6238" i="2" s="1"/>
  <c r="P59" i="2" a="1"/>
  <c r="P59" i="2" s="1"/>
  <c r="P1000" i="2" a="1"/>
  <c r="P1000" i="2" s="1"/>
  <c r="P8589" i="2" a="1"/>
  <c r="P8589" i="2" s="1"/>
  <c r="P9627" i="2" a="1"/>
  <c r="P9627" i="2" s="1"/>
  <c r="P5778" i="2" a="1"/>
  <c r="P5778" i="2" s="1"/>
  <c r="P8695" i="2" a="1"/>
  <c r="P8695" i="2" s="1"/>
  <c r="P7959" i="2" a="1"/>
  <c r="P7959" i="2" s="1"/>
  <c r="P6749" i="2" a="1"/>
  <c r="P6749" i="2" s="1"/>
  <c r="P1385" i="2" a="1"/>
  <c r="P1385" i="2" s="1"/>
  <c r="P2543" i="2" a="1"/>
  <c r="P2543" i="2" s="1"/>
  <c r="P5662" i="2" a="1"/>
  <c r="P5662" i="2" s="1"/>
  <c r="P7108" i="2" a="1"/>
  <c r="P7108" i="2" s="1"/>
  <c r="P2810" i="2" a="1"/>
  <c r="P2810" i="2" s="1"/>
  <c r="P7644" i="2" a="1"/>
  <c r="P7644" i="2" s="1"/>
  <c r="P8781" i="2" a="1"/>
  <c r="P8781" i="2" s="1"/>
  <c r="P4207" i="2" a="1"/>
  <c r="P4207" i="2" s="1"/>
  <c r="P3748" i="2" a="1"/>
  <c r="P3748" i="2" s="1"/>
  <c r="P5944" i="2" a="1"/>
  <c r="P5944" i="2" s="1"/>
  <c r="P6184" i="2" a="1"/>
  <c r="P6184" i="2" s="1"/>
  <c r="P2044" i="2" a="1"/>
  <c r="P2044" i="2" s="1"/>
  <c r="P6639" i="2" a="1"/>
  <c r="P6639" i="2" s="1"/>
  <c r="P1518" i="2" a="1"/>
  <c r="P1518" i="2" s="1"/>
  <c r="P1615" i="2" a="1"/>
  <c r="P1615" i="2" s="1"/>
  <c r="P112" i="2" a="1"/>
  <c r="P112" i="2" s="1"/>
  <c r="P1135" i="2" a="1"/>
  <c r="P1135" i="2" s="1"/>
  <c r="P4940" i="2" a="1"/>
  <c r="P4940" i="2" s="1"/>
  <c r="P1429" i="2" a="1"/>
  <c r="P1429" i="2" s="1"/>
  <c r="P8075" i="2" a="1"/>
  <c r="P8075" i="2" s="1"/>
  <c r="P6012" i="2" a="1"/>
  <c r="P6012" i="2" s="1"/>
  <c r="P2988" i="2" a="1"/>
  <c r="P2988" i="2" s="1"/>
  <c r="P400" i="2" a="1"/>
  <c r="P400" i="2" s="1"/>
  <c r="P5373" i="2" a="1"/>
  <c r="P5373" i="2" s="1"/>
  <c r="P5126" i="2" a="1"/>
  <c r="P5126" i="2" s="1"/>
  <c r="P9144" i="2" a="1"/>
  <c r="P9144" i="2" s="1"/>
  <c r="P5809" i="2" a="1"/>
  <c r="P5809" i="2" s="1"/>
  <c r="P3924" i="2" a="1"/>
  <c r="P3924" i="2" s="1"/>
  <c r="P687" i="2" a="1"/>
  <c r="P687" i="2" s="1"/>
  <c r="P2383" i="2" a="1"/>
  <c r="P2383" i="2" s="1"/>
  <c r="P1273" i="2" a="1"/>
  <c r="P1273" i="2" s="1"/>
  <c r="P6807" i="2" a="1"/>
  <c r="P6807" i="2" s="1"/>
  <c r="P6407" i="2" a="1"/>
  <c r="P6407" i="2" s="1"/>
  <c r="P6426" i="2" a="1"/>
  <c r="P6426" i="2" s="1"/>
  <c r="P9245" i="2" a="1"/>
  <c r="P9245" i="2" s="1"/>
  <c r="P7501" i="2" a="1"/>
  <c r="P7501" i="2" s="1"/>
  <c r="P4926" i="2" a="1"/>
  <c r="P4926" i="2" s="1"/>
  <c r="P1254" i="2" a="1"/>
  <c r="P1254" i="2" s="1"/>
  <c r="P354" i="2" a="1"/>
  <c r="P354" i="2" s="1"/>
  <c r="P7109" i="2" a="1"/>
  <c r="P7109" i="2" s="1"/>
  <c r="P1077" i="2" a="1"/>
  <c r="P1077" i="2" s="1"/>
  <c r="P4037" i="2" a="1"/>
  <c r="P4037" i="2" s="1"/>
  <c r="P1274" i="2" a="1"/>
  <c r="P1274" i="2" s="1"/>
  <c r="P8628" i="2" a="1"/>
  <c r="P8628" i="2" s="1"/>
  <c r="P186" i="2" a="1"/>
  <c r="P186" i="2" s="1"/>
  <c r="P1344" i="2" a="1"/>
  <c r="P1344" i="2" s="1"/>
  <c r="P7101" i="2" a="1"/>
  <c r="P7101" i="2" s="1"/>
  <c r="P9615" i="2" a="1"/>
  <c r="P9615" i="2" s="1"/>
  <c r="P611" i="2" a="1"/>
  <c r="P611" i="2" s="1"/>
  <c r="P5448" i="2" a="1"/>
  <c r="P5448" i="2" s="1"/>
  <c r="P9931" i="2" a="1"/>
  <c r="P9931" i="2" s="1"/>
  <c r="P6246" i="2" a="1"/>
  <c r="P6246" i="2" s="1"/>
  <c r="P2158" i="2" a="1"/>
  <c r="P2158" i="2" s="1"/>
  <c r="P3960" i="2" a="1"/>
  <c r="P3960" i="2" s="1"/>
  <c r="P7490" i="2" a="1"/>
  <c r="P7490" i="2" s="1"/>
  <c r="P3530" i="2" a="1"/>
  <c r="P3530" i="2" s="1"/>
  <c r="P3936" i="2" a="1"/>
  <c r="P3936" i="2" s="1"/>
  <c r="P4097" i="2" a="1"/>
  <c r="P4097" i="2" s="1"/>
  <c r="P6844" i="2" a="1"/>
  <c r="P6844" i="2" s="1"/>
  <c r="P8184" i="2" a="1"/>
  <c r="P8184" i="2" s="1"/>
  <c r="P8018" i="2" a="1"/>
  <c r="P8018" i="2" s="1"/>
  <c r="P3311" i="2" a="1"/>
  <c r="P3311" i="2" s="1"/>
  <c r="P7064" i="2" a="1"/>
  <c r="P7064" i="2" s="1"/>
  <c r="P4888" i="2" a="1"/>
  <c r="P4888" i="2" s="1"/>
  <c r="P1311" i="2" a="1"/>
  <c r="P1311" i="2" s="1"/>
  <c r="P6896" i="2" a="1"/>
  <c r="P6896" i="2" s="1"/>
  <c r="P9932" i="2" a="1"/>
  <c r="P9932" i="2" s="1"/>
  <c r="P124" i="2" a="1"/>
  <c r="P124" i="2" s="1"/>
  <c r="P9788" i="2" a="1"/>
  <c r="P9788" i="2" s="1"/>
  <c r="P8019" i="2" a="1"/>
  <c r="P8019" i="2" s="1"/>
  <c r="P518" i="2" a="1"/>
  <c r="P518" i="2" s="1"/>
  <c r="P3258" i="2" a="1"/>
  <c r="P3258" i="2" s="1"/>
  <c r="P3403" i="2" a="1"/>
  <c r="P3403" i="2" s="1"/>
  <c r="P6732" i="2" a="1"/>
  <c r="P6732" i="2" s="1"/>
  <c r="P7254" i="2" a="1"/>
  <c r="P7254" i="2" s="1"/>
  <c r="P9714" i="2" a="1"/>
  <c r="P9714" i="2" s="1"/>
  <c r="P9062" i="2" a="1"/>
  <c r="P9062" i="2" s="1"/>
  <c r="P455" i="2" a="1"/>
  <c r="P455" i="2" s="1"/>
  <c r="P8273" i="2" a="1"/>
  <c r="P8273" i="2" s="1"/>
  <c r="P5414" i="2" a="1"/>
  <c r="P5414" i="2" s="1"/>
  <c r="P9110" i="2" a="1"/>
  <c r="P9110" i="2" s="1"/>
  <c r="P9789" i="2" a="1"/>
  <c r="P9789" i="2" s="1"/>
  <c r="P5041" i="2" a="1"/>
  <c r="P5041" i="2" s="1"/>
  <c r="P7325" i="2" a="1"/>
  <c r="P7325" i="2" s="1"/>
  <c r="P7677" i="2" a="1"/>
  <c r="P7677" i="2" s="1"/>
  <c r="P6659" i="2" a="1"/>
  <c r="P6659" i="2" s="1"/>
  <c r="P1374" i="2" a="1"/>
  <c r="P1374" i="2" s="1"/>
  <c r="P4377" i="2" a="1"/>
  <c r="P4377" i="2" s="1"/>
  <c r="P954" i="2" a="1"/>
  <c r="P954" i="2" s="1"/>
  <c r="P7811" i="2" a="1"/>
  <c r="P7811" i="2" s="1"/>
  <c r="P8335" i="2" a="1"/>
  <c r="P8335" i="2" s="1"/>
  <c r="P9195" i="2" a="1"/>
  <c r="P9195" i="2" s="1"/>
  <c r="P9417" i="2" a="1"/>
  <c r="P9417" i="2" s="1"/>
  <c r="P5210" i="2" a="1"/>
  <c r="P5210" i="2" s="1"/>
  <c r="P1892" i="2" a="1"/>
  <c r="P1892" i="2" s="1"/>
  <c r="P4273" i="2" a="1"/>
  <c r="P4273" i="2" s="1"/>
  <c r="P8472" i="2" a="1"/>
  <c r="P8472" i="2" s="1"/>
  <c r="P5211" i="2" a="1"/>
  <c r="P5211" i="2" s="1"/>
  <c r="P7812" i="2" a="1"/>
  <c r="P7812" i="2" s="1"/>
  <c r="P4131" i="2" a="1"/>
  <c r="P4131" i="2" s="1"/>
  <c r="P8029" i="2" a="1"/>
  <c r="P8029" i="2" s="1"/>
  <c r="P9330" i="2" a="1"/>
  <c r="P9330" i="2" s="1"/>
  <c r="P9093" i="2" a="1"/>
  <c r="P9093" i="2" s="1"/>
  <c r="P8196" i="2" a="1"/>
  <c r="P8196" i="2" s="1"/>
  <c r="P6750" i="2" a="1"/>
  <c r="P6750" i="2" s="1"/>
  <c r="P2190" i="2" a="1"/>
  <c r="P2190" i="2" s="1"/>
  <c r="P4505" i="2" a="1"/>
  <c r="P4505" i="2" s="1"/>
  <c r="P9094" i="2" a="1"/>
  <c r="P9094" i="2" s="1"/>
  <c r="P9509" i="2" a="1"/>
  <c r="P9509" i="2" s="1"/>
  <c r="P1797" i="2" a="1"/>
  <c r="P1797" i="2" s="1"/>
  <c r="P1312" i="2" a="1"/>
  <c r="P1312" i="2" s="1"/>
  <c r="P4974" i="2" a="1"/>
  <c r="P4974" i="2" s="1"/>
  <c r="P5616" i="2" a="1"/>
  <c r="P5616" i="2" s="1"/>
  <c r="P2839" i="2" a="1"/>
  <c r="P2839" i="2" s="1"/>
  <c r="P9715" i="2" a="1"/>
  <c r="P9715" i="2" s="1"/>
  <c r="P2937" i="2" a="1"/>
  <c r="P2937" i="2" s="1"/>
  <c r="P873" i="2" a="1"/>
  <c r="P873" i="2" s="1"/>
  <c r="P6130" i="2" a="1"/>
  <c r="P6130" i="2" s="1"/>
  <c r="P5014" i="2" a="1"/>
  <c r="P5014" i="2" s="1"/>
  <c r="P5572" i="2" a="1"/>
  <c r="P5572" i="2" s="1"/>
  <c r="P6472" i="2" a="1"/>
  <c r="P6472" i="2" s="1"/>
  <c r="P4098" i="2" a="1"/>
  <c r="P4098" i="2" s="1"/>
  <c r="P7908" i="2" a="1"/>
  <c r="P7908" i="2" s="1"/>
  <c r="P620" i="2" a="1"/>
  <c r="P620" i="2" s="1"/>
  <c r="P3081" i="2" a="1"/>
  <c r="P3081" i="2" s="1"/>
  <c r="P8963" i="2" a="1"/>
  <c r="P8963" i="2" s="1"/>
  <c r="P8786" i="2" a="1"/>
  <c r="P8786" i="2" s="1"/>
  <c r="P1592" i="2" a="1"/>
  <c r="P1592" i="2" s="1"/>
  <c r="P5833" i="2" a="1"/>
  <c r="P5833" i="2" s="1"/>
  <c r="P7502" i="2" a="1"/>
  <c r="P7502" i="2" s="1"/>
  <c r="P8946" i="2" a="1"/>
  <c r="P8946" i="2" s="1"/>
  <c r="P5192" i="2" a="1"/>
  <c r="P5192" i="2" s="1"/>
  <c r="P1507" i="2" a="1"/>
  <c r="P1507" i="2" s="1"/>
  <c r="P7625" i="2" a="1"/>
  <c r="P7625" i="2" s="1"/>
  <c r="P9456" i="2" a="1"/>
  <c r="P9456" i="2" s="1"/>
  <c r="P1629" i="2" a="1"/>
  <c r="P1629" i="2" s="1"/>
  <c r="P9307" i="2" a="1"/>
  <c r="P9307" i="2" s="1"/>
  <c r="P8629" i="2" a="1"/>
  <c r="P8629" i="2" s="1"/>
  <c r="P2626" i="2" a="1"/>
  <c r="P2626" i="2" s="1"/>
  <c r="P214" i="2" a="1"/>
  <c r="P214" i="2" s="1"/>
  <c r="P3149" i="2" a="1"/>
  <c r="P3149" i="2" s="1"/>
  <c r="P8327" i="2" a="1"/>
  <c r="P8327" i="2" s="1"/>
  <c r="P3138" i="2" a="1"/>
  <c r="P3138" i="2" s="1"/>
  <c r="P1195" i="2" a="1"/>
  <c r="P1195" i="2" s="1"/>
  <c r="P6733" i="2" a="1"/>
  <c r="P6733" i="2" s="1"/>
  <c r="P9350" i="2" a="1"/>
  <c r="P9350" i="2" s="1"/>
  <c r="P7348" i="2" a="1"/>
  <c r="P7348" i="2" s="1"/>
  <c r="P7255" i="2" a="1"/>
  <c r="P7255" i="2" s="1"/>
  <c r="P2877" i="2" a="1"/>
  <c r="P2877" i="2" s="1"/>
  <c r="P3531" i="2" a="1"/>
  <c r="P3531" i="2" s="1"/>
  <c r="P8590" i="2" a="1"/>
  <c r="P8590" i="2" s="1"/>
  <c r="P9876" i="2" a="1"/>
  <c r="P9876" i="2" s="1"/>
  <c r="P6963" i="2" a="1"/>
  <c r="P6963" i="2" s="1"/>
  <c r="P2245" i="2" a="1"/>
  <c r="P2245" i="2" s="1"/>
  <c r="P5350" i="2" a="1"/>
  <c r="P5350" i="2" s="1"/>
  <c r="P5071" i="2" a="1"/>
  <c r="P5071" i="2" s="1"/>
  <c r="P7135" i="2" a="1"/>
  <c r="P7135" i="2" s="1"/>
  <c r="P1121" i="2" a="1"/>
  <c r="P1121" i="2" s="1"/>
  <c r="P8566" i="2" a="1"/>
  <c r="P8566" i="2" s="1"/>
  <c r="P5892" i="2" a="1"/>
  <c r="P5892" i="2" s="1"/>
  <c r="P8370" i="2" a="1"/>
  <c r="P8370" i="2" s="1"/>
  <c r="P735" i="2" a="1"/>
  <c r="P735" i="2" s="1"/>
  <c r="P9145" i="2" a="1"/>
  <c r="P9145" i="2" s="1"/>
  <c r="P5573" i="2" a="1"/>
  <c r="P5573" i="2" s="1"/>
  <c r="P6885" i="2" a="1"/>
  <c r="P6885" i="2" s="1"/>
  <c r="P8964" i="2" a="1"/>
  <c r="P8964" i="2" s="1"/>
  <c r="P8749" i="2" a="1"/>
  <c r="P8749" i="2" s="1"/>
  <c r="P4963" i="2" a="1"/>
  <c r="P4963" i="2" s="1"/>
  <c r="P8509" i="2" a="1"/>
  <c r="P8509" i="2" s="1"/>
  <c r="P2865" i="2" a="1"/>
  <c r="P2865" i="2" s="1"/>
  <c r="P4941" i="2" a="1"/>
  <c r="P4941" i="2" s="1"/>
  <c r="P5235" i="2" a="1"/>
  <c r="P5235" i="2" s="1"/>
  <c r="P3003" i="2" a="1"/>
  <c r="P3003" i="2" s="1"/>
  <c r="P3342" i="2" a="1"/>
  <c r="P3342" i="2" s="1"/>
  <c r="P7279" i="2" a="1"/>
  <c r="P7279" i="2" s="1"/>
  <c r="P3312" i="2" a="1"/>
  <c r="P3312" i="2" s="1"/>
  <c r="P344" i="2" a="1"/>
  <c r="P344" i="2" s="1"/>
  <c r="P5174" i="2" a="1"/>
  <c r="P5174" i="2" s="1"/>
  <c r="P5529" i="2" a="1"/>
  <c r="P5529" i="2" s="1"/>
  <c r="P8401" i="2" a="1"/>
  <c r="P8401" i="2" s="1"/>
  <c r="P3843" i="2" a="1"/>
  <c r="P3843" i="2" s="1"/>
  <c r="P6651" i="2" a="1"/>
  <c r="P6651" i="2" s="1"/>
  <c r="P1222" i="2" a="1"/>
  <c r="P1222" i="2" s="1"/>
  <c r="P174" i="2" a="1"/>
  <c r="P174" i="2" s="1"/>
  <c r="P9686" i="2" a="1"/>
  <c r="P9686" i="2" s="1"/>
  <c r="P7870" i="2" a="1"/>
  <c r="P7870" i="2" s="1"/>
  <c r="P4495" i="2" a="1"/>
  <c r="P4495" i="2" s="1"/>
  <c r="P2664" i="2" a="1"/>
  <c r="P2664" i="2" s="1"/>
  <c r="P5530" i="2" a="1"/>
  <c r="P5530" i="2" s="1"/>
  <c r="P4458" i="2" a="1"/>
  <c r="P4458" i="2" s="1"/>
  <c r="P5394" i="2" a="1"/>
  <c r="P5394" i="2" s="1"/>
  <c r="P7078" i="2" a="1"/>
  <c r="P7078" i="2" s="1"/>
  <c r="P964" i="2" a="1"/>
  <c r="P964" i="2" s="1"/>
  <c r="P1329" i="2" a="1"/>
  <c r="P1329" i="2" s="1"/>
  <c r="P7047" i="2" a="1"/>
  <c r="P7047" i="2" s="1"/>
  <c r="P5196" i="2" a="1"/>
  <c r="P5196" i="2" s="1"/>
  <c r="P417" i="2" a="1"/>
  <c r="P417" i="2" s="1"/>
  <c r="P9892" i="2" a="1"/>
  <c r="P9892" i="2" s="1"/>
  <c r="P9893" i="2" a="1"/>
  <c r="P9893" i="2" s="1"/>
  <c r="P6283" i="2" a="1"/>
  <c r="P6283" i="2" s="1"/>
  <c r="P767" i="2" a="1"/>
  <c r="P767" i="2" s="1"/>
  <c r="P6379" i="2" a="1"/>
  <c r="P6379" i="2" s="1"/>
  <c r="P2268" i="2" a="1"/>
  <c r="P2268" i="2" s="1"/>
  <c r="P8197" i="2" a="1"/>
  <c r="P8197" i="2" s="1"/>
  <c r="P4675" i="2" a="1"/>
  <c r="P4675" i="2" s="1"/>
  <c r="P7847" i="2" a="1"/>
  <c r="P7847" i="2" s="1"/>
  <c r="P5163" i="2" a="1"/>
  <c r="P5163" i="2" s="1"/>
  <c r="P3175" i="2" a="1"/>
  <c r="P3175" i="2" s="1"/>
  <c r="P7630" i="2" a="1"/>
  <c r="P7630" i="2" s="1"/>
  <c r="P8810" i="2" a="1"/>
  <c r="P8810" i="2" s="1"/>
  <c r="P8419" i="2" a="1"/>
  <c r="P8419" i="2" s="1"/>
  <c r="P6521" i="2" a="1"/>
  <c r="P6521" i="2" s="1"/>
  <c r="P360" i="2" a="1"/>
  <c r="P360" i="2" s="1"/>
  <c r="P8328" i="2" a="1"/>
  <c r="P8328" i="2" s="1"/>
  <c r="P7169" i="2" a="1"/>
  <c r="P7169" i="2" s="1"/>
  <c r="P5281" i="2" a="1"/>
  <c r="P5281" i="2" s="1"/>
  <c r="P1593" i="2" a="1"/>
  <c r="P1593" i="2" s="1"/>
  <c r="P7914" i="2" a="1"/>
  <c r="P7914" i="2" s="1"/>
  <c r="P6218" i="2" a="1"/>
  <c r="P6218" i="2" s="1"/>
  <c r="P86" i="2" a="1"/>
  <c r="P86" i="2" s="1"/>
  <c r="P5427" i="2" a="1"/>
  <c r="P5427" i="2" s="1"/>
  <c r="P8867" i="2" a="1"/>
  <c r="P8867" i="2" s="1"/>
  <c r="P195" i="2" a="1"/>
  <c r="P195" i="2" s="1"/>
  <c r="P4306" i="2" a="1"/>
  <c r="P4306" i="2" s="1"/>
  <c r="P9697" i="2" a="1"/>
  <c r="P9697" i="2" s="1"/>
  <c r="P5331" i="2" a="1"/>
  <c r="P5331" i="2" s="1"/>
  <c r="P4038" i="2" a="1"/>
  <c r="P4038" i="2" s="1"/>
  <c r="P5981" i="2" a="1"/>
  <c r="P5981" i="2" s="1"/>
  <c r="P3514" i="2" a="1"/>
  <c r="P3514" i="2" s="1"/>
  <c r="P5042" i="2" a="1"/>
  <c r="P5042" i="2" s="1"/>
  <c r="P5712" i="2" a="1"/>
  <c r="P5712" i="2" s="1"/>
  <c r="P5531" i="2" a="1"/>
  <c r="P5531" i="2" s="1"/>
  <c r="P7626" i="2" a="1"/>
  <c r="P7626" i="2" s="1"/>
  <c r="P4258" i="2" a="1"/>
  <c r="P4258" i="2" s="1"/>
  <c r="P9687" i="2" a="1"/>
  <c r="P9687" i="2" s="1"/>
  <c r="P688" i="2" a="1"/>
  <c r="P688" i="2" s="1"/>
  <c r="P433" i="2" a="1"/>
  <c r="P433" i="2" s="1"/>
  <c r="P845" i="2" a="1"/>
  <c r="P845" i="2" s="1"/>
  <c r="P8811" i="2" a="1"/>
  <c r="P8811" i="2" s="1"/>
  <c r="P5673" i="2" a="1"/>
  <c r="P5673" i="2" s="1"/>
  <c r="P8933" i="2" a="1"/>
  <c r="P8933" i="2" s="1"/>
  <c r="P5852" i="2" a="1"/>
  <c r="P5852" i="2" s="1"/>
  <c r="P7895" i="2" a="1"/>
  <c r="P7895" i="2" s="1"/>
  <c r="P6930" i="2" a="1"/>
  <c r="P6930" i="2" s="1"/>
  <c r="P4506" i="2" a="1"/>
  <c r="P4506" i="2" s="1"/>
  <c r="P3365" i="2" a="1"/>
  <c r="P3365" i="2" s="1"/>
  <c r="P7442" i="2" a="1"/>
  <c r="P7442" i="2" s="1"/>
  <c r="P1709" i="2" a="1"/>
  <c r="P1709" i="2" s="1"/>
  <c r="P3576" i="2" a="1"/>
  <c r="P3576" i="2" s="1"/>
  <c r="P9439" i="2" a="1"/>
  <c r="P9439" i="2" s="1"/>
  <c r="P5810" i="2" a="1"/>
  <c r="P5810" i="2" s="1"/>
  <c r="P7433" i="2" a="1"/>
  <c r="P7433" i="2" s="1"/>
  <c r="P1630" i="2" a="1"/>
  <c r="P1630" i="2" s="1"/>
  <c r="P2728" i="2" a="1"/>
  <c r="P2728" i="2" s="1"/>
  <c r="P7645" i="2" a="1"/>
  <c r="P7645" i="2" s="1"/>
  <c r="P9027" i="2" a="1"/>
  <c r="P9027" i="2" s="1"/>
  <c r="P6574" i="2" a="1"/>
  <c r="P6574" i="2" s="1"/>
  <c r="P2709" i="2" a="1"/>
  <c r="P2709" i="2" s="1"/>
  <c r="P1136" i="2" a="1"/>
  <c r="P1136" i="2" s="1"/>
  <c r="P3404" i="2" a="1"/>
  <c r="P3404" i="2" s="1"/>
  <c r="P7825" i="2" a="1"/>
  <c r="P7825" i="2" s="1"/>
  <c r="P1817" i="2" a="1"/>
  <c r="P1817" i="2" s="1"/>
  <c r="P7858" i="2" a="1"/>
  <c r="P7858" i="2" s="1"/>
  <c r="P7338" i="2" a="1"/>
  <c r="P7338" i="2" s="1"/>
  <c r="P5509" i="2" a="1"/>
  <c r="P5509" i="2" s="1"/>
  <c r="P2025" i="2" a="1"/>
  <c r="P2025" i="2" s="1"/>
  <c r="P30" i="2" a="1"/>
  <c r="P30" i="2" s="1"/>
  <c r="P8662" i="2" a="1"/>
  <c r="P8662" i="2" s="1"/>
  <c r="P1988" i="2" a="1"/>
  <c r="P1988" i="2" s="1"/>
  <c r="P6247" i="2" a="1"/>
  <c r="P6247" i="2" s="1"/>
  <c r="P5554" i="2" a="1"/>
  <c r="P5554" i="2" s="1"/>
  <c r="P1026" i="2" a="1"/>
  <c r="P1026" i="2" s="1"/>
  <c r="P8076" i="2" a="1"/>
  <c r="P8076" i="2" s="1"/>
  <c r="P4874" i="2" a="1"/>
  <c r="P4874" i="2" s="1"/>
  <c r="P1137" i="2" a="1"/>
  <c r="P1137" i="2" s="1"/>
  <c r="P4020" i="2" a="1"/>
  <c r="P4020" i="2" s="1"/>
  <c r="P4006" i="2" a="1"/>
  <c r="P4006" i="2" s="1"/>
  <c r="P768" i="2" a="1"/>
  <c r="P768" i="2" s="1"/>
  <c r="P3444" i="2" a="1"/>
  <c r="P3444" i="2" s="1"/>
  <c r="P8049" i="2" a="1"/>
  <c r="P8049" i="2" s="1"/>
  <c r="P6278" i="2" a="1"/>
  <c r="P6278" i="2" s="1"/>
  <c r="P8162" i="2" a="1"/>
  <c r="P8162" i="2" s="1"/>
  <c r="P9777" i="2" a="1"/>
  <c r="P9777" i="2" s="1"/>
  <c r="P8567" i="2" a="1"/>
  <c r="P8567" i="2" s="1"/>
  <c r="P9081" i="2" a="1"/>
  <c r="P9081" i="2" s="1"/>
  <c r="P228" i="2" a="1"/>
  <c r="P228" i="2" s="1"/>
  <c r="P2420" i="2" a="1"/>
  <c r="P2420" i="2" s="1"/>
  <c r="P6209" i="2" a="1"/>
  <c r="P6209" i="2" s="1"/>
  <c r="P2121" i="2" a="1"/>
  <c r="P2121" i="2" s="1"/>
  <c r="P9994" i="2" a="1"/>
  <c r="P9994" i="2" s="1"/>
  <c r="P8619" i="2" a="1"/>
  <c r="P8619" i="2" s="1"/>
  <c r="P4741" i="2" a="1"/>
  <c r="P4741" i="2" s="1"/>
  <c r="P8892" i="2" a="1"/>
  <c r="P8892" i="2" s="1"/>
  <c r="P6616" i="2" a="1"/>
  <c r="P6616" i="2" s="1"/>
  <c r="P8336" i="2" a="1"/>
  <c r="P8336" i="2" s="1"/>
  <c r="P846" i="2" a="1"/>
  <c r="P846" i="2" s="1"/>
  <c r="P7119" i="2" a="1"/>
  <c r="P7119" i="2" s="1"/>
  <c r="P812" i="2" a="1"/>
  <c r="P812" i="2" s="1"/>
  <c r="P2609" i="2" a="1"/>
  <c r="P2609" i="2" s="1"/>
  <c r="P1751" i="2" a="1"/>
  <c r="P1751" i="2" s="1"/>
  <c r="P9208" i="2" a="1"/>
  <c r="P9208" i="2" s="1"/>
  <c r="P253" i="2" a="1"/>
  <c r="P253" i="2" s="1"/>
  <c r="P4444" i="2" a="1"/>
  <c r="P4444" i="2" s="1"/>
  <c r="P2531" i="2" a="1"/>
  <c r="P2531" i="2" s="1"/>
  <c r="P2421" i="2" a="1"/>
  <c r="P2421" i="2" s="1"/>
  <c r="P175" i="2" a="1"/>
  <c r="P175" i="2" s="1"/>
  <c r="P9956" i="2" a="1"/>
  <c r="P9956" i="2" s="1"/>
  <c r="P6931" i="2" a="1"/>
  <c r="P6931" i="2" s="1"/>
  <c r="P3082" i="2" a="1"/>
  <c r="P3082" i="2" s="1"/>
  <c r="P2480" i="2" a="1"/>
  <c r="P2480" i="2" s="1"/>
  <c r="P921" i="2" a="1"/>
  <c r="P921" i="2" s="1"/>
  <c r="P9418" i="2" a="1"/>
  <c r="P9418" i="2" s="1"/>
  <c r="P8787" i="2" a="1"/>
  <c r="P8787" i="2" s="1"/>
  <c r="P884" i="2" a="1"/>
  <c r="P884" i="2" s="1"/>
  <c r="P2147" i="2" a="1"/>
  <c r="P2147" i="2" s="1"/>
  <c r="P5652" i="2" a="1"/>
  <c r="P5652" i="2" s="1"/>
  <c r="P5510" i="2" a="1"/>
  <c r="P5510" i="2" s="1"/>
  <c r="P4558" i="2" a="1"/>
  <c r="P4558" i="2" s="1"/>
  <c r="P215" i="2" a="1"/>
  <c r="P215" i="2" s="1"/>
  <c r="P2220" i="2" a="1"/>
  <c r="P2220" i="2" s="1"/>
  <c r="P7947" i="2" a="1"/>
  <c r="P7947" i="2" s="1"/>
  <c r="P4366" i="2" a="1"/>
  <c r="P4366" i="2" s="1"/>
  <c r="P7960" i="2" a="1"/>
  <c r="P7960" i="2" s="1"/>
  <c r="P1885" i="2" a="1"/>
  <c r="P1885" i="2" s="1"/>
  <c r="P825" i="2" a="1"/>
  <c r="P825" i="2" s="1"/>
  <c r="P39" i="2" a="1"/>
  <c r="P39" i="2" s="1"/>
  <c r="P1415" i="2" a="1"/>
  <c r="P1415" i="2" s="1"/>
  <c r="P9069" i="2" a="1"/>
  <c r="P9069" i="2" s="1"/>
  <c r="P9419" i="2" a="1"/>
  <c r="P9419" i="2" s="1"/>
  <c r="P3694" i="2" a="1"/>
  <c r="P3694" i="2" s="1"/>
  <c r="P1234" i="2" a="1"/>
  <c r="P1234" i="2" s="1"/>
  <c r="P5845" i="2" a="1"/>
  <c r="P5845" i="2" s="1"/>
  <c r="P7161" i="2" a="1"/>
  <c r="P7161" i="2" s="1"/>
  <c r="P1519" i="2" a="1"/>
  <c r="P1519" i="2" s="1"/>
  <c r="P1138" i="2" a="1"/>
  <c r="P1138" i="2" s="1"/>
  <c r="P4337" i="2" a="1"/>
  <c r="P4337" i="2" s="1"/>
  <c r="P7280" i="2" a="1"/>
  <c r="P7280" i="2" s="1"/>
  <c r="P4810" i="2" a="1"/>
  <c r="P4810" i="2" s="1"/>
  <c r="P6504" i="2" a="1"/>
  <c r="P6504" i="2" s="1"/>
  <c r="P8965" i="2" a="1"/>
  <c r="P8965" i="2" s="1"/>
  <c r="P4248" i="2" a="1"/>
  <c r="P4248" i="2" s="1"/>
  <c r="P2400" i="2" a="1"/>
  <c r="P2400" i="2" s="1"/>
  <c r="P2699" i="2" a="1"/>
  <c r="P2699" i="2" s="1"/>
  <c r="P6013" i="2" a="1"/>
  <c r="P6013" i="2" s="1"/>
  <c r="P975" i="2" a="1"/>
  <c r="P975" i="2" s="1"/>
  <c r="P4433" i="2" a="1"/>
  <c r="P4433" i="2" s="1"/>
  <c r="P5149" i="2" a="1"/>
  <c r="P5149" i="2" s="1"/>
  <c r="P3099" i="2" a="1"/>
  <c r="P3099" i="2" s="1"/>
  <c r="P4424" i="2" a="1"/>
  <c r="P4424" i="2" s="1"/>
  <c r="P8538" i="2" a="1"/>
  <c r="P8538" i="2" s="1"/>
  <c r="P3313" i="2" a="1"/>
  <c r="P3313" i="2" s="1"/>
  <c r="P7048" i="2" a="1"/>
  <c r="P7048" i="2" s="1"/>
  <c r="P8735" i="2" a="1"/>
  <c r="P8735" i="2" s="1"/>
  <c r="P2058" i="2" a="1"/>
  <c r="P2058" i="2" s="1"/>
  <c r="P1849" i="2" a="1"/>
  <c r="P1849" i="2" s="1"/>
  <c r="P3343" i="2" a="1"/>
  <c r="P3343" i="2" s="1"/>
  <c r="P5779" i="2" a="1"/>
  <c r="P5779" i="2" s="1"/>
  <c r="P2878" i="2" a="1"/>
  <c r="P2878" i="2" s="1"/>
  <c r="P6045" i="2" a="1"/>
  <c r="P6045" i="2" s="1"/>
  <c r="P5282" i="2" a="1"/>
  <c r="P5282" i="2" s="1"/>
  <c r="P4602" i="2" a="1"/>
  <c r="P4602" i="2" s="1"/>
  <c r="P2610" i="2" a="1"/>
  <c r="P2610" i="2" s="1"/>
  <c r="P196" i="2" a="1"/>
  <c r="P196" i="2" s="1"/>
  <c r="P3158" i="2" a="1"/>
  <c r="P3158" i="2" s="1"/>
  <c r="P1631" i="2" a="1"/>
  <c r="P1631" i="2" s="1"/>
  <c r="P4367" i="2" a="1"/>
  <c r="P4367" i="2" s="1"/>
  <c r="P6307" i="2" a="1"/>
  <c r="P6307" i="2" s="1"/>
  <c r="P7556" i="2" a="1"/>
  <c r="P7556" i="2" s="1"/>
  <c r="P5696" i="2" a="1"/>
  <c r="P5696" i="2" s="1"/>
  <c r="P4393" i="2" a="1"/>
  <c r="P4393" i="2" s="1"/>
  <c r="P1027" i="2" a="1"/>
  <c r="P1027" i="2" s="1"/>
  <c r="P1275" i="2" a="1"/>
  <c r="P1275" i="2" s="1"/>
  <c r="P1090" i="2" a="1"/>
  <c r="P1090" i="2" s="1"/>
  <c r="P2345" i="2" a="1"/>
  <c r="P2345" i="2" s="1"/>
  <c r="P2853" i="2" a="1"/>
  <c r="P2853" i="2" s="1"/>
  <c r="P1826" i="2" a="1"/>
  <c r="P1826" i="2" s="1"/>
  <c r="P9121" i="2" a="1"/>
  <c r="P9121" i="2" s="1"/>
  <c r="P8766" i="2" a="1"/>
  <c r="P8766" i="2" s="1"/>
  <c r="P2573" i="2" a="1"/>
  <c r="P2573" i="2" s="1"/>
  <c r="P5821" i="2" a="1"/>
  <c r="P5821" i="2" s="1"/>
  <c r="P7577" i="2" a="1"/>
  <c r="P7577" i="2" s="1"/>
  <c r="P8727" i="2" a="1"/>
  <c r="P8727" i="2" s="1"/>
  <c r="P990" i="2" a="1"/>
  <c r="P990" i="2" s="1"/>
  <c r="P4628" i="2" a="1"/>
  <c r="P4628" i="2" s="1"/>
  <c r="P5494" i="2" a="1"/>
  <c r="P5494" i="2" s="1"/>
  <c r="P60" i="2" a="1"/>
  <c r="P60" i="2" s="1"/>
  <c r="P3645" i="2" a="1"/>
  <c r="P3645" i="2" s="1"/>
  <c r="P5245" i="2" a="1"/>
  <c r="P5245" i="2" s="1"/>
  <c r="P4368" i="2" a="1"/>
  <c r="P4368" i="2" s="1"/>
  <c r="P7721" i="2" a="1"/>
  <c r="P7721" i="2" s="1"/>
  <c r="P2079" i="2" a="1"/>
  <c r="P2079" i="2" s="1"/>
  <c r="P9132" i="2" a="1"/>
  <c r="P9132" i="2" s="1"/>
  <c r="P1375" i="2" a="1"/>
  <c r="P1375" i="2" s="1"/>
  <c r="P3844" i="2" a="1"/>
  <c r="P3844" i="2" s="1"/>
  <c r="P2148" i="2" a="1"/>
  <c r="P2148" i="2" s="1"/>
  <c r="P2071" i="2" a="1"/>
  <c r="P2071" i="2" s="1"/>
  <c r="P2908" i="2" a="1"/>
  <c r="P2908" i="2" s="1"/>
  <c r="P7557" i="2" a="1"/>
  <c r="P7557" i="2" s="1"/>
  <c r="P5663" i="2" a="1"/>
  <c r="P5663" i="2" s="1"/>
  <c r="P2909" i="2" a="1"/>
  <c r="P2909" i="2" s="1"/>
  <c r="P6768" i="2" a="1"/>
  <c r="P6768" i="2" s="1"/>
  <c r="P8371" i="2" a="1"/>
  <c r="P8371" i="2" s="1"/>
  <c r="P229" i="2" a="1"/>
  <c r="P229" i="2" s="1"/>
  <c r="P95" i="2" a="1"/>
  <c r="P95" i="2" s="1"/>
  <c r="P1710" i="2" a="1"/>
  <c r="P1710" i="2" s="1"/>
  <c r="P4875" i="2" a="1"/>
  <c r="P4875" i="2" s="1"/>
  <c r="P1735" i="2" a="1"/>
  <c r="P1735" i="2" s="1"/>
  <c r="P4029" i="2" a="1"/>
  <c r="P4029" i="2" s="1"/>
  <c r="P9440" i="2" a="1"/>
  <c r="P9440" i="2" s="1"/>
  <c r="P8061" i="2" a="1"/>
  <c r="P8061" i="2" s="1"/>
  <c r="P5606" i="2" a="1"/>
  <c r="P5606" i="2" s="1"/>
  <c r="P1752" i="2" a="1"/>
  <c r="P1752" i="2" s="1"/>
  <c r="P113" i="2" a="1"/>
  <c r="P113" i="2" s="1"/>
  <c r="P9565" i="2" a="1"/>
  <c r="P9565" i="2" s="1"/>
  <c r="P2752" i="2" a="1"/>
  <c r="P2752" i="2" s="1"/>
  <c r="P685" i="2" a="1"/>
  <c r="P685" i="2" s="1"/>
  <c r="P6596" i="2" a="1"/>
  <c r="P6596" i="2" s="1"/>
  <c r="P1139" i="2" a="1"/>
  <c r="P1139" i="2" s="1"/>
  <c r="P4274" i="2" a="1"/>
  <c r="P4274" i="2" s="1"/>
  <c r="P9255" i="2" a="1"/>
  <c r="P9255" i="2" s="1"/>
  <c r="P7413" i="2" a="1"/>
  <c r="P7413" i="2" s="1"/>
  <c r="P7859" i="2" a="1"/>
  <c r="P7859" i="2" s="1"/>
  <c r="P7760" i="2" a="1"/>
  <c r="P7760" i="2" s="1"/>
  <c r="P4292" i="2" a="1"/>
  <c r="P4292" i="2" s="1"/>
  <c r="P1404" i="2" a="1"/>
  <c r="P1404" i="2" s="1"/>
  <c r="P8154" i="2" a="1"/>
  <c r="P8154" i="2" s="1"/>
  <c r="P3695" i="2" a="1"/>
  <c r="P3695" i="2" s="1"/>
  <c r="P8480" i="2" a="1"/>
  <c r="P8480" i="2" s="1"/>
  <c r="P2422" i="2" a="1"/>
  <c r="P2422" i="2" s="1"/>
  <c r="P5511" i="2" a="1"/>
  <c r="P5511" i="2" s="1"/>
  <c r="P7989" i="2" a="1"/>
  <c r="P7989" i="2" s="1"/>
  <c r="P3749" i="2" a="1"/>
  <c r="P3749" i="2" s="1"/>
  <c r="P8528" i="2" a="1"/>
  <c r="P8528" i="2" s="1"/>
  <c r="P434" i="2" a="1"/>
  <c r="P434" i="2" s="1"/>
  <c r="P929" i="2" a="1"/>
  <c r="P929" i="2" s="1"/>
  <c r="P2045" i="2" a="1"/>
  <c r="P2045" i="2" s="1"/>
  <c r="P8077" i="2" a="1"/>
  <c r="P8077" i="2" s="1"/>
  <c r="P8488" i="2" a="1"/>
  <c r="P8488" i="2" s="1"/>
  <c r="P7548" i="2" a="1"/>
  <c r="P7548" i="2" s="1"/>
  <c r="P5544" i="2" a="1"/>
  <c r="P5544" i="2" s="1"/>
  <c r="P8568" i="2" a="1"/>
  <c r="P8568" i="2" s="1"/>
  <c r="P3980" i="2" a="1"/>
  <c r="P3980" i="2" s="1"/>
  <c r="P9217" i="2" a="1"/>
  <c r="P9217" i="2" s="1"/>
  <c r="P6123" i="2" a="1"/>
  <c r="P6123" i="2" s="1"/>
  <c r="P7065" i="2" a="1"/>
  <c r="P7065" i="2" s="1"/>
  <c r="P478" i="2" a="1"/>
  <c r="P478" i="2" s="1"/>
  <c r="P5086" i="2" a="1"/>
  <c r="P5086" i="2" s="1"/>
  <c r="P4229" i="2" a="1"/>
  <c r="P4229" i="2" s="1"/>
  <c r="P2786" i="2" a="1"/>
  <c r="P2786" i="2" s="1"/>
  <c r="P361" i="2" a="1"/>
  <c r="P361" i="2" s="1"/>
  <c r="P3676" i="2" a="1"/>
  <c r="P3676" i="2" s="1"/>
  <c r="P2910" i="2" a="1"/>
  <c r="P2910" i="2" s="1"/>
  <c r="P1616" i="2" a="1"/>
  <c r="P1616" i="2" s="1"/>
  <c r="P3056" i="2" a="1"/>
  <c r="P3056" i="2" s="1"/>
  <c r="P3004" i="2" a="1"/>
  <c r="P3004" i="2" s="1"/>
  <c r="P905" i="2" a="1"/>
  <c r="P905" i="2" s="1"/>
  <c r="P9646" i="2" a="1"/>
  <c r="P9646" i="2" s="1"/>
  <c r="P1322" i="2" a="1"/>
  <c r="P1322" i="2" s="1"/>
  <c r="P8078" i="2" a="1"/>
  <c r="P8078" i="2" s="1"/>
  <c r="P3668" i="2" a="1"/>
  <c r="P3668" i="2" s="1"/>
  <c r="P9662" i="2" a="1"/>
  <c r="P9662" i="2" s="1"/>
  <c r="P8436" i="2" a="1"/>
  <c r="P8436" i="2" s="1"/>
  <c r="P7832" i="2" a="1"/>
  <c r="P7832" i="2" s="1"/>
  <c r="P6248" i="2" a="1"/>
  <c r="P6248" i="2" s="1"/>
  <c r="P1376" i="2" a="1"/>
  <c r="P1376" i="2" s="1"/>
  <c r="P9494" i="2" a="1"/>
  <c r="P9494" i="2" s="1"/>
  <c r="P9995" i="2" a="1"/>
  <c r="P9995" i="2" s="1"/>
  <c r="P6864" i="2" a="1"/>
  <c r="P6864" i="2" s="1"/>
  <c r="P7929" i="2" a="1"/>
  <c r="P7929" i="2" s="1"/>
  <c r="P6815" i="2" a="1"/>
  <c r="P6815" i="2" s="1"/>
  <c r="P8591" i="2" a="1"/>
  <c r="P8591" i="2" s="1"/>
  <c r="P6942" i="2" a="1"/>
  <c r="P6942" i="2" s="1"/>
  <c r="P6169" i="2" a="1"/>
  <c r="P6169" i="2" s="1"/>
  <c r="P2636" i="2" a="1"/>
  <c r="P2636" i="2" s="1"/>
  <c r="P7363" i="2" a="1"/>
  <c r="P7363" i="2" s="1"/>
  <c r="P6955" i="2" a="1"/>
  <c r="P6955" i="2" s="1"/>
  <c r="P9196" i="2" a="1"/>
  <c r="P9196" i="2" s="1"/>
  <c r="P4519" i="2" a="1"/>
  <c r="P4519" i="2" s="1"/>
  <c r="P6324" i="2" a="1"/>
  <c r="P6324" i="2" s="1"/>
  <c r="P9308" i="2" a="1"/>
  <c r="P9308" i="2" s="1"/>
  <c r="P8529" i="2" a="1"/>
  <c r="P8529" i="2" s="1"/>
  <c r="P3023" i="2" a="1"/>
  <c r="P3023" i="2" s="1"/>
  <c r="P9420" i="2" a="1"/>
  <c r="P9420" i="2" s="1"/>
  <c r="P9013" i="2" a="1"/>
  <c r="P9013" i="2" s="1"/>
  <c r="P9331" i="2" a="1"/>
  <c r="P9331" i="2" s="1"/>
  <c r="P9" i="2" a="1"/>
  <c r="P9" i="2" s="1"/>
  <c r="P2787" i="2" a="1"/>
  <c r="P2787" i="2" s="1"/>
  <c r="P8910" i="2" a="1"/>
  <c r="P8910" i="2" s="1"/>
  <c r="P3456" i="2" a="1"/>
  <c r="P3456" i="2" s="1"/>
  <c r="P3669" i="2" a="1"/>
  <c r="P3669" i="2" s="1"/>
  <c r="P869" i="2" a="1"/>
  <c r="P869" i="2" s="1"/>
  <c r="P6388" i="2" a="1"/>
  <c r="P6388" i="2" s="1"/>
  <c r="P8119" i="2" a="1"/>
  <c r="P8119" i="2" s="1"/>
  <c r="P4910" i="2" a="1"/>
  <c r="P4910" i="2" s="1"/>
  <c r="P2532" i="2" a="1"/>
  <c r="P2532" i="2" s="1"/>
  <c r="P6670" i="2" a="1"/>
  <c r="P6670" i="2" s="1"/>
  <c r="P2269" i="2" a="1"/>
  <c r="P2269" i="2" s="1"/>
  <c r="P713" i="2" a="1"/>
  <c r="P713" i="2" s="1"/>
  <c r="P4119" i="2" a="1"/>
  <c r="P4119" i="2" s="1"/>
  <c r="P736" i="2" a="1"/>
  <c r="P736" i="2" s="1"/>
  <c r="P1966" i="2" a="1"/>
  <c r="P1966" i="2" s="1"/>
  <c r="P9218" i="2" a="1"/>
  <c r="P9218" i="2" s="1"/>
  <c r="P4089" i="2" a="1"/>
  <c r="P4089" i="2" s="1"/>
  <c r="P7240" i="2" a="1"/>
  <c r="P7240" i="2" s="1"/>
  <c r="P9964" i="2" a="1"/>
  <c r="P9964" i="2" s="1"/>
  <c r="P5893" i="2" a="1"/>
  <c r="P5893" i="2" s="1"/>
  <c r="P8750" i="2" a="1"/>
  <c r="P8750" i="2" s="1"/>
  <c r="P5867" i="2" a="1"/>
  <c r="P5867" i="2" s="1"/>
  <c r="P3633" i="2" a="1"/>
  <c r="P3633" i="2" s="1"/>
  <c r="P9388" i="2" a="1"/>
  <c r="P9388" i="2" s="1"/>
  <c r="P3465" i="2" a="1"/>
  <c r="P3465" i="2" s="1"/>
  <c r="P6522" i="2" a="1"/>
  <c r="P6522" i="2" s="1"/>
  <c r="P8062" i="2" a="1"/>
  <c r="P8062" i="2" s="1"/>
  <c r="P8274" i="2" a="1"/>
  <c r="P8274" i="2" s="1"/>
  <c r="P4539" i="2" a="1"/>
  <c r="P4539" i="2" s="1"/>
  <c r="P8607" i="2" a="1"/>
  <c r="P8607" i="2" s="1"/>
  <c r="P5768" i="2" a="1"/>
  <c r="P5768" i="2" s="1"/>
  <c r="P5822" i="2" a="1"/>
  <c r="P5822" i="2" s="1"/>
  <c r="P9726" i="2" a="1"/>
  <c r="P9726" i="2" s="1"/>
  <c r="P7578" i="2" a="1"/>
  <c r="P7578" i="2" s="1"/>
  <c r="P3670" i="2" a="1"/>
  <c r="P3670" i="2" s="1"/>
  <c r="P9633" i="2" a="1"/>
  <c r="P9633" i="2" s="1"/>
  <c r="P5385" i="2" a="1"/>
  <c r="P5385" i="2" s="1"/>
  <c r="P5962" i="2" a="1"/>
  <c r="P5962" i="2" s="1"/>
  <c r="P8214" i="2" a="1"/>
  <c r="P8214" i="2" s="1"/>
  <c r="P5197" i="2" a="1"/>
  <c r="P5197" i="2" s="1"/>
  <c r="P3874" i="2" a="1"/>
  <c r="P3874" i="2" s="1"/>
  <c r="P9749" i="2" a="1"/>
  <c r="P9749" i="2" s="1"/>
  <c r="P8063" i="2" a="1"/>
  <c r="P8063" i="2" s="1"/>
  <c r="P1594" i="2" a="1"/>
  <c r="P1594" i="2" s="1"/>
  <c r="P3819" i="2" a="1"/>
  <c r="P3819" i="2" s="1"/>
  <c r="P4685" i="2" a="1"/>
  <c r="P4685" i="2" s="1"/>
  <c r="P5512" i="2" a="1"/>
  <c r="P5512" i="2" s="1"/>
  <c r="P466" i="2" a="1"/>
  <c r="P466" i="2" s="1"/>
  <c r="P1868" i="2" a="1"/>
  <c r="P1868" i="2" s="1"/>
  <c r="P4752" i="2" a="1"/>
  <c r="P4752" i="2" s="1"/>
  <c r="P8539" i="2" a="1"/>
  <c r="P8539" i="2" s="1"/>
  <c r="P9933" i="2" a="1"/>
  <c r="P9933" i="2" s="1"/>
  <c r="P7443" i="2" a="1"/>
  <c r="P7443" i="2" s="1"/>
  <c r="P6932" i="2" a="1"/>
  <c r="P6932" i="2" s="1"/>
  <c r="P3005" i="2" a="1"/>
  <c r="P3005" i="2" s="1"/>
  <c r="P3159" i="2" a="1"/>
  <c r="P3159" i="2" s="1"/>
  <c r="P2221" i="2" a="1"/>
  <c r="P2221" i="2" s="1"/>
  <c r="P5731" i="2" a="1"/>
  <c r="P5731" i="2" s="1"/>
  <c r="P5072" i="2" a="1"/>
  <c r="P5072" i="2" s="1"/>
  <c r="P6415" i="2" a="1"/>
  <c r="P6415" i="2" s="1"/>
  <c r="P1976" i="2" a="1"/>
  <c r="P1976" i="2" s="1"/>
  <c r="P1998" i="2" a="1"/>
  <c r="P1998" i="2" s="1"/>
  <c r="P4030" i="2" a="1"/>
  <c r="P4030" i="2" s="1"/>
  <c r="P5937" i="2" a="1"/>
  <c r="P5937" i="2" s="1"/>
  <c r="P8767" i="2" a="1"/>
  <c r="P8767" i="2" s="1"/>
  <c r="P2357" i="2" a="1"/>
  <c r="P2357" i="2" s="1"/>
  <c r="P5674" i="2" a="1"/>
  <c r="P5674" i="2" s="1"/>
  <c r="P4850" i="2" a="1"/>
  <c r="P4850" i="2" s="1"/>
  <c r="P2384" i="2" a="1"/>
  <c r="P2384" i="2" s="1"/>
  <c r="P5597" i="2" a="1"/>
  <c r="P5597" i="2" s="1"/>
  <c r="P955" i="2" a="1"/>
  <c r="P955" i="2" s="1"/>
  <c r="P3646" i="2" a="1"/>
  <c r="P3646" i="2" s="1"/>
  <c r="P7025" i="2" a="1"/>
  <c r="P7025" i="2" s="1"/>
  <c r="P6185" i="2" a="1"/>
  <c r="P6185" i="2" s="1"/>
  <c r="P7434" i="2" a="1"/>
  <c r="P7434" i="2" s="1"/>
  <c r="P6660" i="2" a="1"/>
  <c r="P6660" i="2" s="1"/>
  <c r="P6090" i="2" a="1"/>
  <c r="P6090" i="2" s="1"/>
  <c r="P2059" i="2" a="1"/>
  <c r="P2059" i="2" s="1"/>
  <c r="P3160" i="2" a="1"/>
  <c r="P3160" i="2" s="1"/>
  <c r="P7308" i="2" a="1"/>
  <c r="P7308" i="2" s="1"/>
  <c r="P6314" i="2" a="1"/>
  <c r="P6314" i="2" s="1"/>
  <c r="P4629" i="2" a="1"/>
  <c r="P4629" i="2" s="1"/>
  <c r="P1122" i="2" a="1"/>
  <c r="P1122" i="2" s="1"/>
  <c r="P7503" i="2" a="1"/>
  <c r="P7503" i="2" s="1"/>
  <c r="P5846" i="2" a="1"/>
  <c r="P5846" i="2" s="1"/>
  <c r="P1313" i="2" a="1"/>
  <c r="P1313" i="2" s="1"/>
  <c r="P714" i="2" a="1"/>
  <c r="P714" i="2" s="1"/>
  <c r="P8554" i="2" a="1"/>
  <c r="P8554" i="2" s="1"/>
  <c r="P9634" i="2" a="1"/>
  <c r="P9634" i="2" s="1"/>
  <c r="P6219" i="2" a="1"/>
  <c r="P6219" i="2" s="1"/>
  <c r="P1170" i="2" a="1"/>
  <c r="P1170" i="2" s="1"/>
  <c r="P5617" i="2" a="1"/>
  <c r="P5617" i="2" s="1"/>
  <c r="P2627" i="2" a="1"/>
  <c r="P2627" i="2" s="1"/>
  <c r="P7066" i="2" a="1"/>
  <c r="P7066" i="2" s="1"/>
  <c r="P4579" i="2" a="1"/>
  <c r="P4579" i="2" s="1"/>
  <c r="P5780" i="2" a="1"/>
  <c r="P5780" i="2" s="1"/>
  <c r="P1833" i="2" a="1"/>
  <c r="P1833" i="2" s="1"/>
  <c r="P1298" i="2" a="1"/>
  <c r="P1298" i="2" s="1"/>
  <c r="P5916" i="2" a="1"/>
  <c r="P5916" i="2" s="1"/>
  <c r="P9566" i="2" a="1"/>
  <c r="P9566" i="2" s="1"/>
  <c r="P5094" i="2" a="1"/>
  <c r="P5094" i="2" s="1"/>
  <c r="P9688" i="2" a="1"/>
  <c r="P9688" i="2" s="1"/>
  <c r="P8530" i="2" a="1"/>
  <c r="P8530" i="2" s="1"/>
  <c r="P1140" i="2" a="1"/>
  <c r="P1140" i="2" s="1"/>
  <c r="P9716" i="2" a="1"/>
  <c r="P9716" i="2" s="1"/>
  <c r="P6485" i="2" a="1"/>
  <c r="P6485" i="2" s="1"/>
  <c r="P8966" i="2" a="1"/>
  <c r="P8966" i="2" s="1"/>
  <c r="P2788" i="2" a="1"/>
  <c r="P2788" i="2" s="1"/>
  <c r="P2209" i="2" a="1"/>
  <c r="P2209" i="2" s="1"/>
  <c r="P9421" i="2" a="1"/>
  <c r="P9421" i="2" s="1"/>
  <c r="P660" i="2" a="1"/>
  <c r="P660" i="2" s="1"/>
  <c r="P3542" i="2" a="1"/>
  <c r="P3542" i="2" s="1"/>
  <c r="P8120" i="2" a="1"/>
  <c r="P8120" i="2" s="1"/>
  <c r="P2840" i="2" a="1"/>
  <c r="P2840" i="2" s="1"/>
  <c r="P4876" i="2" a="1"/>
  <c r="P4876" i="2" s="1"/>
  <c r="P801" i="2" a="1"/>
  <c r="P801" i="2" s="1"/>
  <c r="P780" i="2" a="1"/>
  <c r="P780" i="2" s="1"/>
  <c r="P2533" i="2" a="1"/>
  <c r="P2533" i="2" s="1"/>
  <c r="P5639" i="2" a="1"/>
  <c r="P5639" i="2" s="1"/>
  <c r="P9750" i="2" a="1"/>
  <c r="P9750" i="2" s="1"/>
  <c r="P313" i="2" a="1"/>
  <c r="P313" i="2" s="1"/>
  <c r="P5904" i="2" a="1"/>
  <c r="P5904" i="2" s="1"/>
  <c r="P7848" i="2" a="1"/>
  <c r="P7848" i="2" s="1"/>
  <c r="P854" i="2" a="1"/>
  <c r="P854" i="2" s="1"/>
  <c r="P5275" i="2" a="1"/>
  <c r="P5275" i="2" s="1"/>
  <c r="P4566" i="2" a="1"/>
  <c r="P4566" i="2" s="1"/>
  <c r="P6473" i="2" a="1"/>
  <c r="P6473" i="2" s="1"/>
  <c r="P4975" i="2" a="1"/>
  <c r="P4975" i="2" s="1"/>
  <c r="P6964" i="2" a="1"/>
  <c r="P6964" i="2" s="1"/>
  <c r="P4621" i="2" a="1"/>
  <c r="P4621" i="2" s="1"/>
  <c r="P9246" i="2" a="1"/>
  <c r="P9246" i="2" s="1"/>
  <c r="P9231" i="2" a="1"/>
  <c r="P9231" i="2" s="1"/>
  <c r="P9389" i="2" a="1"/>
  <c r="P9389" i="2" s="1"/>
  <c r="P2080" i="2" a="1"/>
  <c r="P2080" i="2" s="1"/>
  <c r="P6210" i="2" a="1"/>
  <c r="P6210" i="2" s="1"/>
  <c r="P61" i="2" a="1"/>
  <c r="P61" i="2" s="1"/>
  <c r="P401" i="2" a="1"/>
  <c r="P401" i="2" s="1"/>
  <c r="P8064" i="2" a="1"/>
  <c r="P8064" i="2" s="1"/>
  <c r="P1893" i="2" a="1"/>
  <c r="P1893" i="2" s="1"/>
  <c r="P5938" i="2" a="1"/>
  <c r="P5938" i="2" s="1"/>
  <c r="P5545" i="2" a="1"/>
  <c r="P5545" i="2" s="1"/>
  <c r="P9510" i="2" a="1"/>
  <c r="P9510" i="2" s="1"/>
  <c r="P3701" i="2" a="1"/>
  <c r="P3701" i="2" s="1"/>
  <c r="P3457" i="2" a="1"/>
  <c r="P3457" i="2" s="1"/>
  <c r="P8714" i="2" a="1"/>
  <c r="P8714" i="2" s="1"/>
  <c r="P2854" i="2" a="1"/>
  <c r="P2854" i="2" s="1"/>
  <c r="P418" i="2" a="1"/>
  <c r="P418" i="2" s="1"/>
  <c r="P2385" i="2" a="1"/>
  <c r="P2385" i="2" s="1"/>
  <c r="P4434" i="2" a="1"/>
  <c r="P4434" i="2" s="1"/>
  <c r="P1999" i="2" a="1"/>
  <c r="P1999" i="2" s="1"/>
  <c r="P9232" i="2" a="1"/>
  <c r="P9232" i="2" s="1"/>
  <c r="P2464" i="2" a="1"/>
  <c r="P2464" i="2" s="1"/>
  <c r="P3765" i="2" a="1"/>
  <c r="P3765" i="2" s="1"/>
  <c r="P1498" i="2" a="1"/>
  <c r="P1498" i="2" s="1"/>
  <c r="P6199" i="2" a="1"/>
  <c r="P6199" i="2" s="1"/>
  <c r="P3264" i="2" a="1"/>
  <c r="P3264" i="2" s="1"/>
  <c r="P4473" i="2" a="1"/>
  <c r="P4473" i="2" s="1"/>
  <c r="P9332" i="2" a="1"/>
  <c r="P9332" i="2" s="1"/>
  <c r="P4696" i="2" a="1"/>
  <c r="P4696" i="2" s="1"/>
  <c r="P9628" i="2" a="1"/>
  <c r="P9628" i="2" s="1"/>
  <c r="P8131" i="2" a="1"/>
  <c r="P8131" i="2" s="1"/>
  <c r="P2159" i="2" a="1"/>
  <c r="P2159" i="2" s="1"/>
  <c r="P5880" i="2" a="1"/>
  <c r="P5880" i="2" s="1"/>
  <c r="P8215" i="2" a="1"/>
  <c r="P8215" i="2" s="1"/>
  <c r="P538" i="2" a="1"/>
  <c r="P538" i="2" s="1"/>
  <c r="P7813" i="2" a="1"/>
  <c r="P7813" i="2" s="1"/>
  <c r="P2277" i="2" a="1"/>
  <c r="P2277" i="2" s="1"/>
  <c r="P8372" i="2" a="1"/>
  <c r="P8372" i="2" s="1"/>
  <c r="P9676" i="2" a="1"/>
  <c r="P9676" i="2" s="1"/>
  <c r="P1913" i="2" a="1"/>
  <c r="P1913" i="2" s="1"/>
  <c r="P2653" i="2" a="1"/>
  <c r="P2653" i="2" s="1"/>
  <c r="P4343" i="2" a="1"/>
  <c r="P4343" i="2" s="1"/>
  <c r="P8420" i="2" a="1"/>
  <c r="P8420" i="2" s="1"/>
  <c r="P7477" i="2" a="1"/>
  <c r="P7477" i="2" s="1"/>
  <c r="P5905" i="2" a="1"/>
  <c r="P5905" i="2" s="1"/>
  <c r="P7281" i="2" a="1"/>
  <c r="P7281" i="2" s="1"/>
  <c r="P746" i="2" a="1"/>
  <c r="P746" i="2" s="1"/>
  <c r="P2978" i="2" a="1"/>
  <c r="P2978" i="2" s="1"/>
  <c r="P447" i="2" a="1"/>
  <c r="P447" i="2" s="1"/>
  <c r="P7309" i="2" a="1"/>
  <c r="P7309" i="2" s="1"/>
  <c r="P1265" i="2" a="1"/>
  <c r="P1265" i="2" s="1"/>
  <c r="P3911" i="2" a="1"/>
  <c r="P3911" i="2" s="1"/>
  <c r="P4120" i="2" a="1"/>
  <c r="P4120" i="2" s="1"/>
  <c r="P9740" i="2" a="1"/>
  <c r="P9740" i="2" s="1"/>
  <c r="P8079" i="2" a="1"/>
  <c r="P8079" i="2" s="1"/>
  <c r="P1247" i="2" a="1"/>
  <c r="P1247" i="2" s="1"/>
  <c r="P2628" i="2" a="1"/>
  <c r="P2628" i="2" s="1"/>
  <c r="P216" i="2" a="1"/>
  <c r="P216" i="2" s="1"/>
  <c r="P8911" i="2" a="1"/>
  <c r="P8911" i="2" s="1"/>
  <c r="P3625" i="2" a="1"/>
  <c r="P3625" i="2" s="1"/>
  <c r="P6112" i="2" a="1"/>
  <c r="P6112" i="2" s="1"/>
  <c r="P2423" i="2" a="1"/>
  <c r="P2423" i="2" s="1"/>
  <c r="P9162" i="2" a="1"/>
  <c r="P9162" i="2" s="1"/>
  <c r="P1711" i="2" a="1"/>
  <c r="P1711" i="2" s="1"/>
  <c r="P5872" i="2" a="1"/>
  <c r="P5872" i="2" s="1"/>
  <c r="P4787" i="2" a="1"/>
  <c r="P4787" i="2" s="1"/>
  <c r="P2685" i="2" a="1"/>
  <c r="P2685" i="2" s="1"/>
  <c r="P4663" i="2" a="1"/>
  <c r="P4663" i="2" s="1"/>
  <c r="P282" i="2" a="1"/>
  <c r="P282" i="2" s="1"/>
  <c r="P1462" i="2" a="1"/>
  <c r="P1462" i="2" s="1"/>
  <c r="P5304" i="2" a="1"/>
  <c r="P5304" i="2" s="1"/>
  <c r="P6046" i="2" a="1"/>
  <c r="P6046" i="2" s="1"/>
  <c r="P314" i="2" a="1"/>
  <c r="P314" i="2" s="1"/>
  <c r="P2507" i="2" a="1"/>
  <c r="P2507" i="2" s="1"/>
  <c r="P7423" i="2" a="1"/>
  <c r="P7423" i="2" s="1"/>
  <c r="P2313" i="2" a="1"/>
  <c r="P2313" i="2" s="1"/>
  <c r="P2097" i="2" a="1"/>
  <c r="P2097" i="2" s="1"/>
  <c r="P8878" i="2" a="1"/>
  <c r="P8878" i="2" s="1"/>
  <c r="P31" i="2" a="1"/>
  <c r="P31" i="2" s="1"/>
  <c r="P4412" i="2" a="1"/>
  <c r="P4412" i="2" s="1"/>
  <c r="P5532" i="2" a="1"/>
  <c r="P5532" i="2" s="1"/>
  <c r="P259" i="2" a="1"/>
  <c r="P259" i="2" s="1"/>
  <c r="P4927" i="2" a="1"/>
  <c r="P4927" i="2" s="1"/>
  <c r="P7364" i="2" a="1"/>
  <c r="P7364" i="2" s="1"/>
  <c r="P9741" i="2" a="1"/>
  <c r="P9741" i="2" s="1"/>
  <c r="P5057" i="2" a="1"/>
  <c r="P5057" i="2" s="1"/>
  <c r="P6200" i="2" a="1"/>
  <c r="P6200" i="2" s="1"/>
  <c r="P5175" i="2" a="1"/>
  <c r="P5175" i="2" s="1"/>
  <c r="P8261" i="2" a="1"/>
  <c r="P8261" i="2" s="1"/>
  <c r="P7136" i="2" a="1"/>
  <c r="P7136" i="2" s="1"/>
  <c r="P9457" i="2" a="1"/>
  <c r="P9457" i="2" s="1"/>
  <c r="P9233" i="2" a="1"/>
  <c r="P9233" i="2" s="1"/>
  <c r="P1430" i="2" a="1"/>
  <c r="P1430" i="2" s="1"/>
  <c r="P1314" i="2" a="1"/>
  <c r="P1314" i="2" s="1"/>
  <c r="P7761" i="2" a="1"/>
  <c r="P7761" i="2" s="1"/>
  <c r="P7814" i="2" a="1"/>
  <c r="P7814" i="2" s="1"/>
  <c r="P9943" i="2" a="1"/>
  <c r="P9943" i="2" s="1"/>
  <c r="P1508" i="2" a="1"/>
  <c r="P1508" i="2" s="1"/>
  <c r="P6523" i="2" a="1"/>
  <c r="P6523" i="2" s="1"/>
  <c r="P3161" i="2" a="1"/>
  <c r="P3161" i="2" s="1"/>
  <c r="P5798" i="2" a="1"/>
  <c r="P5798" i="2" s="1"/>
  <c r="P1798" i="2" a="1"/>
  <c r="P1798" i="2" s="1"/>
  <c r="P2026" i="2" a="1"/>
  <c r="P2026" i="2" s="1"/>
  <c r="P5607" i="2" a="1"/>
  <c r="P5607" i="2" s="1"/>
  <c r="P6661" i="2" a="1"/>
  <c r="P6661" i="2" s="1"/>
  <c r="P3121" i="2" a="1"/>
  <c r="P3121" i="2" s="1"/>
  <c r="P8298" i="2" a="1"/>
  <c r="P8298" i="2" s="1"/>
  <c r="P7860" i="2" a="1"/>
  <c r="P7860" i="2" s="1"/>
  <c r="P2811" i="2" a="1"/>
  <c r="P2811" i="2" s="1"/>
  <c r="P4964" i="2" a="1"/>
  <c r="P4964" i="2" s="1"/>
  <c r="P6886" i="2" a="1"/>
  <c r="P6886" i="2" s="1"/>
  <c r="P9877" i="2" a="1"/>
  <c r="P9877" i="2" s="1"/>
  <c r="P3110" i="2" a="1"/>
  <c r="P3110" i="2" s="1"/>
  <c r="P5834" i="2" a="1"/>
  <c r="P5834" i="2" s="1"/>
  <c r="P3972" i="2" a="1"/>
  <c r="P3972" i="2" s="1"/>
  <c r="P3185" i="2" a="1"/>
  <c r="P3185" i="2" s="1"/>
  <c r="P7878" i="2" a="1"/>
  <c r="P7878" i="2" s="1"/>
  <c r="P6865" i="2" a="1"/>
  <c r="P6865" i="2" s="1"/>
  <c r="P6137" i="2" a="1"/>
  <c r="P6137" i="2" s="1"/>
  <c r="P1345" i="2" a="1"/>
  <c r="P1345" i="2" s="1"/>
  <c r="P1014" i="2" a="1"/>
  <c r="P1014" i="2" s="1"/>
  <c r="P5555" i="2" a="1"/>
  <c r="P5555" i="2" s="1"/>
  <c r="P4713" i="2" a="1"/>
  <c r="P4713" i="2" s="1"/>
  <c r="P6113" i="2" a="1"/>
  <c r="P6113" i="2" s="1"/>
  <c r="P2481" i="2" a="1"/>
  <c r="P2481" i="2" s="1"/>
  <c r="P1091" i="2" a="1"/>
  <c r="P1091" i="2" s="1"/>
  <c r="P8979" i="2" a="1"/>
  <c r="P8979" i="2" s="1"/>
  <c r="P1276" i="2" a="1"/>
  <c r="P1276" i="2" s="1"/>
  <c r="P3128" i="2" a="1"/>
  <c r="P3128" i="2" s="1"/>
  <c r="P355" i="2" a="1"/>
  <c r="P355" i="2" s="1"/>
  <c r="P6436" i="2" a="1"/>
  <c r="P6436" i="2" s="1"/>
  <c r="P125" i="2" a="1"/>
  <c r="P125" i="2" s="1"/>
  <c r="P1608" i="2" a="1"/>
  <c r="P1608" i="2" s="1"/>
  <c r="P8101" i="2" a="1"/>
  <c r="P8101" i="2" s="1"/>
  <c r="P6798" i="2" a="1"/>
  <c r="P6798" i="2" s="1"/>
  <c r="P1235" i="2" a="1"/>
  <c r="P1235" i="2" s="1"/>
  <c r="P3852" i="2" a="1"/>
  <c r="P3852" i="2" s="1"/>
  <c r="P8410" i="2" a="1"/>
  <c r="P8410" i="2" s="1"/>
  <c r="P2442" i="2" a="1"/>
  <c r="P2442" i="2" s="1"/>
  <c r="P9635" i="2" a="1"/>
  <c r="P9635" i="2" s="1"/>
  <c r="P4911" i="2" a="1"/>
  <c r="P4911" i="2" s="1"/>
  <c r="P5305" i="2" a="1"/>
  <c r="P5305" i="2" s="1"/>
  <c r="P6897" i="2" a="1"/>
  <c r="P6897" i="2" s="1"/>
  <c r="P5461" i="2" a="1"/>
  <c r="P5461" i="2" s="1"/>
  <c r="P5212" i="2" a="1"/>
  <c r="P5212" i="2" s="1"/>
  <c r="P2611" i="2" a="1"/>
  <c r="P2611" i="2" s="1"/>
  <c r="P4320" i="2" a="1"/>
  <c r="P4320" i="2" s="1"/>
  <c r="P9275" i="2" a="1"/>
  <c r="P9275" i="2" s="1"/>
  <c r="P6170" i="2" a="1"/>
  <c r="P6170" i="2" s="1"/>
  <c r="P8246" i="2" a="1"/>
  <c r="P8246" i="2" s="1"/>
  <c r="P328" i="2" a="1"/>
  <c r="P328" i="2" s="1"/>
  <c r="P419" i="2" a="1"/>
  <c r="P419" i="2" s="1"/>
  <c r="P1208" i="2" a="1"/>
  <c r="P1208" i="2" s="1"/>
  <c r="P6524" i="2" a="1"/>
  <c r="P6524" i="2" s="1"/>
  <c r="P18" i="2" a="1"/>
  <c r="P18" i="2" s="1"/>
  <c r="P1499" i="2" a="1"/>
  <c r="P1499" i="2" s="1"/>
  <c r="P6597" i="2" a="1"/>
  <c r="P6597" i="2" s="1"/>
  <c r="P2301" i="2" a="1"/>
  <c r="P2301" i="2" s="1"/>
  <c r="P1977" i="2" a="1"/>
  <c r="P1977" i="2" s="1"/>
  <c r="P6671" i="2" a="1"/>
  <c r="P6671" i="2" s="1"/>
  <c r="P6956" i="2" a="1"/>
  <c r="P6956" i="2" s="1"/>
  <c r="P19" i="2" a="1"/>
  <c r="P19" i="2" s="1"/>
  <c r="P4394" i="2" a="1"/>
  <c r="P4394" i="2" s="1"/>
  <c r="P1694" i="2" a="1"/>
  <c r="P1694" i="2" s="1"/>
  <c r="P9070" i="2" a="1"/>
  <c r="P9070" i="2" s="1"/>
  <c r="P5127" i="2" a="1"/>
  <c r="P5127" i="2" s="1"/>
  <c r="P1078" i="2" a="1"/>
  <c r="P1078" i="2" s="1"/>
  <c r="P7998" i="2" a="1"/>
  <c r="P7998" i="2" s="1"/>
  <c r="P2482" i="2" a="1"/>
  <c r="P2482" i="2" s="1"/>
  <c r="P4860" i="2" a="1"/>
  <c r="P4860" i="2" s="1"/>
  <c r="P5258" i="2" a="1"/>
  <c r="P5258" i="2" s="1"/>
  <c r="P8630" i="2" a="1"/>
  <c r="P8630" i="2" s="1"/>
  <c r="P4559" i="2" a="1"/>
  <c r="P4559" i="2" s="1"/>
  <c r="P1617" i="2" a="1"/>
  <c r="P1617" i="2" s="1"/>
  <c r="P5246" i="2" a="1"/>
  <c r="P5246" i="2" s="1"/>
  <c r="P3863" i="2" a="1"/>
  <c r="P3863" i="2" s="1"/>
  <c r="P4090" i="2" a="1"/>
  <c r="P4090" i="2" s="1"/>
  <c r="P7669" i="2" a="1"/>
  <c r="P7669" i="2" s="1"/>
  <c r="P2789" i="2" a="1"/>
  <c r="P2789" i="2" s="1"/>
  <c r="P5853" i="2" a="1"/>
  <c r="P5853" i="2" s="1"/>
  <c r="P2287" i="2" a="1"/>
  <c r="P2287" i="2" s="1"/>
  <c r="P1171" i="2" a="1"/>
  <c r="P1171" i="2" s="1"/>
  <c r="P976" i="2" a="1"/>
  <c r="P976" i="2" s="1"/>
  <c r="P7805" i="2" a="1"/>
  <c r="P7805" i="2" s="1"/>
  <c r="P9523" i="2" a="1"/>
  <c r="P9523" i="2" s="1"/>
  <c r="P9219" i="2" a="1"/>
  <c r="P9219" i="2" s="1"/>
  <c r="P9778" i="2" a="1"/>
  <c r="P9778" i="2" s="1"/>
  <c r="P621" i="2" a="1"/>
  <c r="P621" i="2" s="1"/>
  <c r="P7519" i="2" a="1"/>
  <c r="P7519" i="2" s="1"/>
  <c r="P176" i="2" a="1"/>
  <c r="P176" i="2" s="1"/>
  <c r="P6799" i="2" a="1"/>
  <c r="P6799" i="2" s="1"/>
  <c r="P670" i="2" a="1"/>
  <c r="P670" i="2" s="1"/>
  <c r="P1938" i="2" a="1"/>
  <c r="P1938" i="2" s="1"/>
  <c r="P4775" i="2" a="1"/>
  <c r="P4775" i="2" s="1"/>
  <c r="P2911" i="2" a="1"/>
  <c r="P2911" i="2" s="1"/>
  <c r="P4567" i="2" a="1"/>
  <c r="P4567" i="2" s="1"/>
  <c r="P6261" i="2" a="1"/>
  <c r="P6261" i="2" s="1"/>
  <c r="P362" i="2" a="1"/>
  <c r="P362" i="2" s="1"/>
  <c r="P3961" i="2" a="1"/>
  <c r="P3961" i="2" s="1"/>
  <c r="P1153" i="2" a="1"/>
  <c r="P1153" i="2" s="1"/>
  <c r="P2676" i="2" a="1"/>
  <c r="P2676" i="2" s="1"/>
  <c r="P1552" i="2" a="1"/>
  <c r="P1552" i="2" s="1"/>
  <c r="P4989" i="2" a="1"/>
  <c r="P4989" i="2" s="1"/>
  <c r="P2574" i="2" a="1"/>
  <c r="P2574" i="2" s="1"/>
  <c r="P3129" i="2" a="1"/>
  <c r="P3129" i="2" s="1"/>
  <c r="P9342" i="2" a="1"/>
  <c r="P9342" i="2" s="1"/>
  <c r="P1416" i="2" a="1"/>
  <c r="P1416" i="2" s="1"/>
  <c r="P62" i="2" a="1"/>
  <c r="P62" i="2" s="1"/>
  <c r="P5019" i="2" a="1"/>
  <c r="P5019" i="2" s="1"/>
  <c r="P7478" i="2" a="1"/>
  <c r="P7478" i="2" s="1"/>
  <c r="P8198" i="2" a="1"/>
  <c r="P8198" i="2" s="1"/>
  <c r="P5945" i="2" a="1"/>
  <c r="P5945" i="2" s="1"/>
  <c r="P2346" i="2" a="1"/>
  <c r="P2346" i="2" s="1"/>
  <c r="P254" i="2" a="1"/>
  <c r="P254" i="2" s="1"/>
  <c r="P3130" i="2" a="1"/>
  <c r="P3130" i="2" s="1"/>
  <c r="P6505" i="2" a="1"/>
  <c r="P6505" i="2" s="1"/>
  <c r="P9727" i="2" a="1"/>
  <c r="P9727" i="2" s="1"/>
  <c r="P2700" i="2" a="1"/>
  <c r="P2700" i="2" s="1"/>
  <c r="P9556" i="2" a="1"/>
  <c r="P9556" i="2" s="1"/>
  <c r="P7558" i="2" a="1"/>
  <c r="P7558" i="2" s="1"/>
  <c r="P6689" i="2" a="1"/>
  <c r="P6689" i="2" s="1"/>
  <c r="P6294" i="2" a="1"/>
  <c r="P6294" i="2" s="1"/>
  <c r="P7833" i="2" a="1"/>
  <c r="P7833" i="2" s="1"/>
  <c r="P8132" i="2" a="1"/>
  <c r="P8132" i="2" s="1"/>
  <c r="P7079" i="2" a="1"/>
  <c r="P7079" i="2" s="1"/>
  <c r="P4942" i="2" a="1"/>
  <c r="P4942" i="2" s="1"/>
  <c r="P7690" i="2" a="1"/>
  <c r="P7690" i="2" s="1"/>
  <c r="P6823" i="2" a="1"/>
  <c r="P6823" i="2" s="1"/>
  <c r="P8050" i="2" a="1"/>
  <c r="P8050" i="2" s="1"/>
  <c r="P2517" i="2" a="1"/>
  <c r="P2517" i="2" s="1"/>
  <c r="P1595" i="2" a="1"/>
  <c r="P1595" i="2" s="1"/>
  <c r="P7736" i="2" a="1"/>
  <c r="P7736" i="2" s="1"/>
  <c r="P6525" i="2" a="1"/>
  <c r="P6525" i="2" s="1"/>
  <c r="P4900" i="2" a="1"/>
  <c r="P4900" i="2" s="1"/>
  <c r="P3045" i="2" a="1"/>
  <c r="P3045" i="2" s="1"/>
  <c r="P8373" i="2" a="1"/>
  <c r="P8373" i="2" s="1"/>
  <c r="P5374" i="2" a="1"/>
  <c r="P5374" i="2" s="1"/>
  <c r="P2358" i="2" a="1"/>
  <c r="P2358" i="2" s="1"/>
  <c r="P4724" i="2" a="1"/>
  <c r="P4724" i="2" s="1"/>
  <c r="P8288" i="2" a="1"/>
  <c r="P8288" i="2" s="1"/>
  <c r="P1330" i="2" a="1"/>
  <c r="P1330" i="2" s="1"/>
  <c r="P2812" i="2" a="1"/>
  <c r="P2812" i="2" s="1"/>
  <c r="P4307" i="2" a="1"/>
  <c r="P4307" i="2" s="1"/>
  <c r="P7678" i="2" a="1"/>
  <c r="P7678" i="2" s="1"/>
  <c r="P3380" i="2" a="1"/>
  <c r="P3380" i="2" s="1"/>
  <c r="P6816" i="2" a="1"/>
  <c r="P6816" i="2" s="1"/>
  <c r="P5713" i="2" a="1"/>
  <c r="P5713" i="2" s="1"/>
  <c r="P4540" i="2" a="1"/>
  <c r="P4540" i="2" s="1"/>
  <c r="P1182" i="2" a="1"/>
  <c r="P1182" i="2" s="1"/>
  <c r="P7533" i="2" a="1"/>
  <c r="P7533" i="2" s="1"/>
  <c r="P2841" i="2" a="1"/>
  <c r="P2841" i="2" s="1"/>
  <c r="P5741" i="2" a="1"/>
  <c r="P5741" i="2" s="1"/>
  <c r="P9957" i="2" a="1"/>
  <c r="P9957" i="2" s="1"/>
  <c r="P3717" i="2" a="1"/>
  <c r="P3717" i="2" s="1"/>
  <c r="P4949" i="2" a="1"/>
  <c r="P4949" i="2" s="1"/>
  <c r="P3785" i="2" a="1"/>
  <c r="P3785" i="2" s="1"/>
  <c r="P7737" i="2" a="1"/>
  <c r="P7737" i="2" s="1"/>
  <c r="P9014" i="2" a="1"/>
  <c r="P9014" i="2" s="1"/>
  <c r="P5073" i="2" a="1"/>
  <c r="P5073" i="2" s="1"/>
  <c r="P7705" i="2" a="1"/>
  <c r="P7705" i="2" s="1"/>
  <c r="P8051" i="2" a="1"/>
  <c r="P8051" i="2" s="1"/>
  <c r="P505" i="2" a="1"/>
  <c r="P505" i="2" s="1"/>
  <c r="P6604" i="2" a="1"/>
  <c r="P6604" i="2" s="1"/>
  <c r="P3435" i="2" a="1"/>
  <c r="P3435" i="2" s="1"/>
  <c r="P2431" i="2" a="1"/>
  <c r="P2431" i="2" s="1"/>
  <c r="P6975" i="2" a="1"/>
  <c r="P6975" i="2" s="1"/>
  <c r="P9298" i="2" a="1"/>
  <c r="P9298" i="2" s="1"/>
  <c r="P7594" i="2" a="1"/>
  <c r="P7594" i="2" s="1"/>
  <c r="P6672" i="2" a="1"/>
  <c r="P6672" i="2" s="1"/>
  <c r="P4801" i="2" a="1"/>
  <c r="P4801" i="2" s="1"/>
  <c r="P126" i="2" a="1"/>
  <c r="P126" i="2" s="1"/>
  <c r="P7067" i="2" a="1"/>
  <c r="P7067" i="2" s="1"/>
  <c r="P1712" i="2" a="1"/>
  <c r="P1712" i="2" s="1"/>
  <c r="P2098" i="2" a="1"/>
  <c r="P2098" i="2" s="1"/>
  <c r="P4413" i="2" a="1"/>
  <c r="P4413" i="2" s="1"/>
  <c r="P7646" i="2" a="1"/>
  <c r="P7646" i="2" s="1"/>
  <c r="P8516" i="2" a="1"/>
  <c r="P8516" i="2" s="1"/>
  <c r="P7349" i="2" a="1"/>
  <c r="P7349" i="2" s="1"/>
  <c r="P488" i="2" a="1"/>
  <c r="P488" i="2" s="1"/>
  <c r="P4647" i="2" a="1"/>
  <c r="P4647" i="2" s="1"/>
  <c r="P7826" i="2" a="1"/>
  <c r="P7826" i="2" s="1"/>
  <c r="P3236" i="2" a="1"/>
  <c r="P3236" i="2" s="1"/>
  <c r="P7080" i="2" a="1"/>
  <c r="P7080" i="2" s="1"/>
  <c r="P4099" i="2" a="1"/>
  <c r="P4099" i="2" s="1"/>
  <c r="P1248" i="2" a="1"/>
  <c r="P1248" i="2" s="1"/>
  <c r="P4851" i="2" a="1"/>
  <c r="P4851" i="2" s="1"/>
  <c r="P9188" i="2" a="1"/>
  <c r="P9188" i="2" s="1"/>
  <c r="P8768" i="2" a="1"/>
  <c r="P8768" i="2" s="1"/>
  <c r="P8663" i="2" a="1"/>
  <c r="P8663" i="2" s="1"/>
  <c r="P6106" i="2" a="1"/>
  <c r="P6106" i="2" s="1"/>
  <c r="P1071" i="2" a="1"/>
  <c r="P1071" i="2" s="1"/>
  <c r="P4192" i="2" a="1"/>
  <c r="P4192" i="2" s="1"/>
  <c r="P2302" i="2" a="1"/>
  <c r="P2302" i="2" s="1"/>
  <c r="P1914" i="2" a="1"/>
  <c r="P1914" i="2" s="1"/>
  <c r="P1323" i="2" a="1"/>
  <c r="P1323" i="2" s="1"/>
  <c r="P4788" i="2" a="1"/>
  <c r="P4788" i="2" s="1"/>
  <c r="P6171" i="2" a="1"/>
  <c r="P6171" i="2" s="1"/>
  <c r="P345" i="2" a="1"/>
  <c r="P345" i="2" s="1"/>
  <c r="P8608" i="2" a="1"/>
  <c r="P8608" i="2" s="1"/>
  <c r="P7120" i="2" a="1"/>
  <c r="P7120" i="2" s="1"/>
  <c r="P8337" i="2" a="1"/>
  <c r="P8337" i="2" s="1"/>
  <c r="P9864" i="2" a="1"/>
  <c r="P9864" i="2" s="1"/>
  <c r="P8374" i="2" a="1"/>
  <c r="P8374" i="2" s="1"/>
  <c r="P2742" i="2" a="1"/>
  <c r="P2742" i="2" s="1"/>
  <c r="P6912" i="2" a="1"/>
  <c r="P6912" i="2" s="1"/>
  <c r="P5223" i="2" a="1"/>
  <c r="P5223" i="2" s="1"/>
  <c r="P4686" i="2" a="1"/>
  <c r="P4686" i="2" s="1"/>
  <c r="P3466" i="2" a="1"/>
  <c r="P3466" i="2" s="1"/>
  <c r="P5306" i="2" a="1"/>
  <c r="P5306" i="2" s="1"/>
  <c r="P1967" i="2" a="1"/>
  <c r="P1967" i="2" s="1"/>
  <c r="P2686" i="2" a="1"/>
  <c r="P2686" i="2" s="1"/>
  <c r="P2888" i="2" a="1"/>
  <c r="P2888" i="2" s="1"/>
  <c r="P9469" i="2" a="1"/>
  <c r="P9469" i="2" s="1"/>
  <c r="P9422" i="2" a="1"/>
  <c r="P9422" i="2" s="1"/>
  <c r="P1818" i="2" a="1"/>
  <c r="P1818" i="2" s="1"/>
  <c r="P9647" i="2" a="1"/>
  <c r="P9647" i="2" s="1"/>
  <c r="P6627" i="2" a="1"/>
  <c r="P6627" i="2" s="1"/>
  <c r="P2034" i="2" a="1"/>
  <c r="P2034" i="2" s="1"/>
  <c r="P2951" i="2" a="1"/>
  <c r="P2951" i="2" s="1"/>
  <c r="P2753" i="2" a="1"/>
  <c r="P2753" i="2" s="1"/>
  <c r="P1858" i="2" a="1"/>
  <c r="P1858" i="2" s="1"/>
  <c r="P9264" i="2" a="1"/>
  <c r="P9264" i="2" s="1"/>
  <c r="P7879" i="2" a="1"/>
  <c r="P7879" i="2" s="1"/>
  <c r="P7782" i="2" a="1"/>
  <c r="P7782" i="2" s="1"/>
  <c r="P4259" i="2" a="1"/>
  <c r="P4259" i="2" s="1"/>
  <c r="P6976" i="2" a="1"/>
  <c r="P6976" i="2" s="1"/>
  <c r="P8498" i="2" a="1"/>
  <c r="P8498" i="2" s="1"/>
  <c r="P7990" i="2" a="1"/>
  <c r="P7990" i="2" s="1"/>
  <c r="P8540" i="2" a="1"/>
  <c r="P8540" i="2" s="1"/>
  <c r="P3556" i="2" a="1"/>
  <c r="P3556" i="2" s="1"/>
  <c r="P7188" i="2" a="1"/>
  <c r="P7188" i="2" s="1"/>
  <c r="P2149" i="2" a="1"/>
  <c r="P2149" i="2" s="1"/>
  <c r="P7896" i="2" a="1"/>
  <c r="P7896" i="2" s="1"/>
  <c r="P737" i="2" a="1"/>
  <c r="P737" i="2" s="1"/>
  <c r="P3616" i="2" a="1"/>
  <c r="P3616" i="2" s="1"/>
  <c r="P1723" i="2" a="1"/>
  <c r="P1723" i="2" s="1"/>
  <c r="P5074" i="2" a="1"/>
  <c r="P5074" i="2" s="1"/>
  <c r="P6029" i="2" a="1"/>
  <c r="P6029" i="2" s="1"/>
  <c r="P9333" i="2" a="1"/>
  <c r="P9333" i="2" s="1"/>
  <c r="P5986" i="2" a="1"/>
  <c r="P5986" i="2" s="1"/>
  <c r="P7504" i="2" a="1"/>
  <c r="P7504" i="2" s="1"/>
  <c r="P4725" i="2" a="1"/>
  <c r="P4725" i="2" s="1"/>
  <c r="P5476" i="2" a="1"/>
  <c r="P5476" i="2" s="1"/>
  <c r="P8510" i="2" a="1"/>
  <c r="P8510" i="2" s="1"/>
  <c r="P1473" i="2" a="1"/>
  <c r="P1473" i="2" s="1"/>
  <c r="P3875" i="2" a="1"/>
  <c r="P3875" i="2" s="1"/>
  <c r="P9751" i="2" a="1"/>
  <c r="P9751" i="2" s="1"/>
  <c r="P802" i="2" a="1"/>
  <c r="P802" i="2" s="1"/>
  <c r="P5963" i="2" a="1"/>
  <c r="P5963" i="2" s="1"/>
  <c r="P160" i="2" a="1"/>
  <c r="P160" i="2" s="1"/>
  <c r="P9082" i="2" a="1"/>
  <c r="P9082" i="2" s="1"/>
  <c r="P8080" i="2" a="1"/>
  <c r="P8080" i="2" s="1"/>
  <c r="P6201" i="2" a="1"/>
  <c r="P6201" i="2" s="1"/>
  <c r="P9481" i="2" a="1"/>
  <c r="P9481" i="2" s="1"/>
  <c r="P230" i="2" a="1"/>
  <c r="P230" i="2" s="1"/>
  <c r="P1359" i="2" a="1"/>
  <c r="P1359" i="2" s="1"/>
  <c r="P2150" i="2" a="1"/>
  <c r="P2150" i="2" s="1"/>
  <c r="P4802" i="2" a="1"/>
  <c r="P4802" i="2" s="1"/>
  <c r="P3352" i="2" a="1"/>
  <c r="P3352" i="2" s="1"/>
  <c r="P1939" i="2" a="1"/>
  <c r="P1939" i="2" s="1"/>
  <c r="P9028" i="2" a="1"/>
  <c r="P9028" i="2" s="1"/>
  <c r="P6874" i="2" a="1"/>
  <c r="P6874" i="2" s="1"/>
  <c r="P5462" i="2" a="1"/>
  <c r="P5462" i="2" s="1"/>
  <c r="P197" i="2" a="1"/>
  <c r="P197" i="2" s="1"/>
  <c r="P217" i="2" a="1"/>
  <c r="P217" i="2" s="1"/>
  <c r="P63" i="2" a="1"/>
  <c r="P63" i="2" s="1"/>
  <c r="P9855" i="2" a="1"/>
  <c r="P9855" i="2" s="1"/>
  <c r="P769" i="2" a="1"/>
  <c r="P769" i="2" s="1"/>
  <c r="P6913" i="2" a="1"/>
  <c r="P6913" i="2" s="1"/>
  <c r="P1431" i="2" a="1"/>
  <c r="P1431" i="2" s="1"/>
  <c r="P6063" i="2" a="1"/>
  <c r="P6063" i="2" s="1"/>
  <c r="P4776" i="2" a="1"/>
  <c r="P4776" i="2" s="1"/>
  <c r="P2996" i="2" a="1"/>
  <c r="P2996" i="2" s="1"/>
  <c r="P9996" i="2" a="1"/>
  <c r="P9996" i="2" s="1"/>
  <c r="P8592" i="2" a="1"/>
  <c r="P8592" i="2" s="1"/>
  <c r="P6824" i="2" a="1"/>
  <c r="P6824" i="2" s="1"/>
  <c r="P2401" i="2" a="1"/>
  <c r="P2401" i="2" s="1"/>
  <c r="P9636" i="2" a="1"/>
  <c r="P9636" i="2" s="1"/>
  <c r="P1432" i="2" a="1"/>
  <c r="P1432" i="2" s="1"/>
  <c r="P5176" i="2" a="1"/>
  <c r="P5176" i="2" s="1"/>
  <c r="P9580" i="2" a="1"/>
  <c r="P9580" i="2" s="1"/>
  <c r="P4239" i="2" a="1"/>
  <c r="P4239" i="2" s="1"/>
  <c r="P2452" i="2" a="1"/>
  <c r="P2452" i="2" s="1"/>
  <c r="P8448" i="2" a="1"/>
  <c r="P8448" i="2" s="1"/>
  <c r="P3381" i="2" a="1"/>
  <c r="P3381" i="2" s="1"/>
  <c r="P1183" i="2" a="1"/>
  <c r="P1183" i="2" s="1"/>
  <c r="P9095" i="2" a="1"/>
  <c r="P9095" i="2" s="1"/>
  <c r="P5926" i="2" a="1"/>
  <c r="P5926" i="2" s="1"/>
  <c r="P1396" i="2" a="1"/>
  <c r="P1396" i="2" s="1"/>
  <c r="P2160" i="2" a="1"/>
  <c r="P2160" i="2" s="1"/>
  <c r="P4676" i="2" a="1"/>
  <c r="P4676" i="2" s="1"/>
  <c r="P391" i="2" a="1"/>
  <c r="P391" i="2" s="1"/>
  <c r="P3057" i="2" a="1"/>
  <c r="P3057" i="2" s="1"/>
  <c r="P4414" i="2" a="1"/>
  <c r="P4414" i="2" s="1"/>
  <c r="P4146" i="2" a="1"/>
  <c r="P4146" i="2" s="1"/>
  <c r="P2637" i="2" a="1"/>
  <c r="P2637" i="2" s="1"/>
  <c r="P7137" i="2" a="1"/>
  <c r="P7137" i="2" s="1"/>
  <c r="P6437" i="2" a="1"/>
  <c r="P6437" i="2" s="1"/>
  <c r="P4954" i="2" a="1"/>
  <c r="P4954" i="2" s="1"/>
  <c r="P9762" i="2" a="1"/>
  <c r="P9762" i="2" s="1"/>
  <c r="P7783" i="2" a="1"/>
  <c r="P7783" i="2" s="1"/>
  <c r="P6965" i="2" a="1"/>
  <c r="P6965" i="2" s="1"/>
  <c r="P7339" i="2" a="1"/>
  <c r="P7339" i="2" s="1"/>
  <c r="P2967" i="2" a="1"/>
  <c r="P2967" i="2" s="1"/>
  <c r="P6138" i="2" a="1"/>
  <c r="P6138" i="2" s="1"/>
  <c r="P7579" i="2" a="1"/>
  <c r="P7579" i="2" s="1"/>
  <c r="P6617" i="2" a="1"/>
  <c r="P6617" i="2" s="1"/>
  <c r="P8463" i="2" a="1"/>
  <c r="P8463" i="2" s="1"/>
  <c r="P4321" i="2" a="1"/>
  <c r="P4321" i="2" s="1"/>
  <c r="P3069" i="2" a="1"/>
  <c r="P3069" i="2" s="1"/>
  <c r="P8879" i="2" a="1"/>
  <c r="P8879" i="2" s="1"/>
  <c r="P9407" i="2" a="1"/>
  <c r="P9407" i="2" s="1"/>
  <c r="P1324" i="2" a="1"/>
  <c r="P1324" i="2" s="1"/>
  <c r="P4435" i="2" a="1"/>
  <c r="P4435" i="2" s="1"/>
  <c r="P9276" i="2" a="1"/>
  <c r="P9276" i="2" s="1"/>
  <c r="P5075" i="2" a="1"/>
  <c r="P5075" i="2" s="1"/>
  <c r="P8912" i="2" a="1"/>
  <c r="P8912" i="2" s="1"/>
  <c r="P5024" i="2" a="1"/>
  <c r="P5024" i="2" s="1"/>
  <c r="P5428" i="2" a="1"/>
  <c r="P5428" i="2" s="1"/>
  <c r="P7049" i="2" a="1"/>
  <c r="P7049" i="2" s="1"/>
  <c r="P4240" i="2" a="1"/>
  <c r="P4240" i="2" s="1"/>
  <c r="P6486" i="2" a="1"/>
  <c r="P6486" i="2" s="1"/>
  <c r="P9524" i="2" a="1"/>
  <c r="P9524" i="2" s="1"/>
  <c r="P2754" i="2" a="1"/>
  <c r="P2754" i="2" s="1"/>
  <c r="P588" i="2" a="1"/>
  <c r="P588" i="2" s="1"/>
  <c r="P9965" i="2" a="1"/>
  <c r="P9965" i="2" s="1"/>
  <c r="P9865" i="2" a="1"/>
  <c r="P9865" i="2" s="1"/>
  <c r="P5587" i="2" a="1"/>
  <c r="P5587" i="2" s="1"/>
  <c r="P3606" i="2" a="1"/>
  <c r="P3606" i="2" s="1"/>
  <c r="P9111" i="2" a="1"/>
  <c r="P9111" i="2" s="1"/>
  <c r="P9042" i="2" a="1"/>
  <c r="P9042" i="2" s="1"/>
  <c r="P9063" i="2" a="1"/>
  <c r="P9063" i="2" s="1"/>
  <c r="P3282" i="2" a="1"/>
  <c r="P3282" i="2" s="1"/>
  <c r="P8812" i="2" a="1"/>
  <c r="P8812" i="2" s="1"/>
  <c r="P5781" i="2" a="1"/>
  <c r="P5781" i="2" s="1"/>
  <c r="P2508" i="2" a="1"/>
  <c r="P2508" i="2" s="1"/>
  <c r="P8247" i="2" a="1"/>
  <c r="P8247" i="2" s="1"/>
  <c r="P7081" i="2" a="1"/>
  <c r="P7081" i="2" s="1"/>
  <c r="P6762" i="2" a="1"/>
  <c r="P6762" i="2" s="1"/>
  <c r="P8402" i="2" a="1"/>
  <c r="P8402" i="2" s="1"/>
  <c r="P7871" i="2" a="1"/>
  <c r="P7871" i="2" s="1"/>
  <c r="P3006" i="2" a="1"/>
  <c r="P3006" i="2" s="1"/>
  <c r="P8223" i="2" a="1"/>
  <c r="P8223" i="2" s="1"/>
  <c r="P9919" i="2" a="1"/>
  <c r="P9919" i="2" s="1"/>
  <c r="P1028" i="2" a="1"/>
  <c r="P1028" i="2" s="1"/>
  <c r="P96" i="2" a="1"/>
  <c r="P96" i="2" s="1"/>
  <c r="P1642" i="2" a="1"/>
  <c r="P1642" i="2" s="1"/>
  <c r="P4677" i="2" a="1"/>
  <c r="P4677" i="2" s="1"/>
  <c r="P4811" i="2" a="1"/>
  <c r="P4811" i="2" s="1"/>
  <c r="P9247" i="2" a="1"/>
  <c r="P9247" i="2" s="1"/>
  <c r="P3557" i="2" a="1"/>
  <c r="P3557" i="2" s="1"/>
  <c r="P5213" i="2" a="1"/>
  <c r="P5213" i="2" s="1"/>
  <c r="P2027" i="2" a="1"/>
  <c r="P2027" i="2" s="1"/>
  <c r="P231" i="2" a="1"/>
  <c r="P231" i="2" s="1"/>
  <c r="P6262" i="2" a="1"/>
  <c r="P6262" i="2" s="1"/>
  <c r="P3139" i="2" a="1"/>
  <c r="P3139" i="2" s="1"/>
  <c r="P5946" i="2" a="1"/>
  <c r="P5946" i="2" s="1"/>
  <c r="P9309" i="2" a="1"/>
  <c r="P9309" i="2" s="1"/>
  <c r="P519" i="2" a="1"/>
  <c r="P519" i="2" s="1"/>
  <c r="P293" i="2" a="1"/>
  <c r="P293" i="2" s="1"/>
  <c r="P1618" i="2" a="1"/>
  <c r="P1618" i="2" s="1"/>
  <c r="P6532" i="2" a="1"/>
  <c r="P6532" i="2" s="1"/>
  <c r="P8680" i="2" a="1"/>
  <c r="P8680" i="2" s="1"/>
  <c r="P1978" i="2" a="1"/>
  <c r="P1978" i="2" s="1"/>
  <c r="P2443" i="2" a="1"/>
  <c r="P2443" i="2" s="1"/>
  <c r="P1209" i="2" a="1"/>
  <c r="P1209" i="2" s="1"/>
  <c r="P8652" i="2" a="1"/>
  <c r="P8652" i="2" s="1"/>
  <c r="P4386" i="2" a="1"/>
  <c r="P4386" i="2" s="1"/>
  <c r="P2824" i="2" a="1"/>
  <c r="P2824" i="2" s="1"/>
  <c r="P9844" i="2" a="1"/>
  <c r="P9844" i="2" s="1"/>
  <c r="P4965" i="2" a="1"/>
  <c r="P4965" i="2" s="1"/>
  <c r="P7491" i="2" a="1"/>
  <c r="P7491" i="2" s="1"/>
  <c r="P6834" i="2" a="1"/>
  <c r="P6834" i="2" s="1"/>
  <c r="P2801" i="2" a="1"/>
  <c r="P2801" i="2" s="1"/>
  <c r="P6438" i="2" a="1"/>
  <c r="P6438" i="2" s="1"/>
  <c r="P5823" i="2" a="1"/>
  <c r="P5823" i="2" s="1"/>
  <c r="P4697" i="2" a="1"/>
  <c r="P4697" i="2" s="1"/>
  <c r="P9821" i="2" a="1"/>
  <c r="P9821" i="2" s="1"/>
  <c r="P6914" i="2" a="1"/>
  <c r="P6914" i="2" s="1"/>
  <c r="P9360" i="2" a="1"/>
  <c r="P9360" i="2" s="1"/>
  <c r="P9790" i="2" a="1"/>
  <c r="P9790" i="2" s="1"/>
  <c r="P10" i="2" a="1"/>
  <c r="P10" i="2" s="1"/>
  <c r="P8989" i="2" a="1"/>
  <c r="P8989" i="2" s="1"/>
  <c r="P1397" i="2" a="1"/>
  <c r="P1397" i="2" s="1"/>
  <c r="P9706" i="2" a="1"/>
  <c r="P9706" i="2" s="1"/>
  <c r="P3382" i="2" a="1"/>
  <c r="P3382" i="2" s="1"/>
  <c r="P402" i="2" a="1"/>
  <c r="P402" i="2" s="1"/>
  <c r="P1859" i="2" a="1"/>
  <c r="P1859" i="2" s="1"/>
  <c r="P9482" i="2" a="1"/>
  <c r="P9482" i="2" s="1"/>
  <c r="P1869" i="2" a="1"/>
  <c r="P1869" i="2" s="1"/>
  <c r="P2938" i="2" a="1"/>
  <c r="P2938" i="2" s="1"/>
  <c r="P237" i="2" a="1"/>
  <c r="P237" i="2" s="1"/>
  <c r="P9728" i="2" a="1"/>
  <c r="P9728" i="2" s="1"/>
  <c r="P2561" i="2" a="1"/>
  <c r="P2561" i="2" s="1"/>
  <c r="P3326" i="2" a="1"/>
  <c r="P3326" i="2" s="1"/>
  <c r="P8620" i="2" a="1"/>
  <c r="P8620" i="2" s="1"/>
  <c r="P9672" i="2" a="1"/>
  <c r="P9672" i="2" s="1"/>
  <c r="P548" i="2" a="1"/>
  <c r="P548" i="2" s="1"/>
  <c r="P9894" i="2" a="1"/>
  <c r="P9894" i="2" s="1"/>
  <c r="P6673" i="2" a="1"/>
  <c r="P6673" i="2" s="1"/>
  <c r="P1619" i="2" a="1"/>
  <c r="P1619" i="2" s="1"/>
  <c r="P2654" i="2" a="1"/>
  <c r="P2654" i="2" s="1"/>
  <c r="P3696" i="2" a="1"/>
  <c r="P3696" i="2" s="1"/>
  <c r="P855" i="2" a="1"/>
  <c r="P855" i="2" s="1"/>
  <c r="P7595" i="2" a="1"/>
  <c r="P7595" i="2" s="1"/>
  <c r="P6047" i="2" a="1"/>
  <c r="P6047" i="2" s="1"/>
  <c r="P2597" i="2" a="1"/>
  <c r="P2597" i="2" s="1"/>
  <c r="P5997" i="2" a="1"/>
  <c r="P5997" i="2" s="1"/>
  <c r="P874" i="2" a="1"/>
  <c r="P874" i="2" s="1"/>
  <c r="P5732" i="2" a="1"/>
  <c r="P5732" i="2" s="1"/>
  <c r="P2453" i="2" a="1"/>
  <c r="P2453" i="2" s="1"/>
  <c r="P9174" i="2" a="1"/>
  <c r="P9174" i="2" s="1"/>
  <c r="P6325" i="2" a="1"/>
  <c r="P6325" i="2" s="1"/>
  <c r="P6091" i="2" a="1"/>
  <c r="P6091" i="2" s="1"/>
  <c r="P9146" i="2" a="1"/>
  <c r="P9146" i="2" s="1"/>
  <c r="P4132" i="2" a="1"/>
  <c r="P4132" i="2" s="1"/>
  <c r="P5116" i="2" a="1"/>
  <c r="P5116" i="2" s="1"/>
  <c r="P3912" i="2" a="1"/>
  <c r="P3912" i="2" s="1"/>
  <c r="P5873" i="2" a="1"/>
  <c r="P5873" i="2" s="1"/>
  <c r="P2402" i="2" a="1"/>
  <c r="P2402" i="2" s="1"/>
  <c r="P9637" i="2" a="1"/>
  <c r="P9637" i="2" s="1"/>
  <c r="P4541" i="2" a="1"/>
  <c r="P4541" i="2" s="1"/>
  <c r="P9581" i="2" a="1"/>
  <c r="P9581" i="2" s="1"/>
  <c r="P4184" i="2" a="1"/>
  <c r="P4184" i="2" s="1"/>
  <c r="P7670" i="2" a="1"/>
  <c r="P7670" i="2" s="1"/>
  <c r="P1940" i="2" a="1"/>
  <c r="P1940" i="2" s="1"/>
  <c r="P8199" i="2" a="1"/>
  <c r="P8199" i="2" s="1"/>
  <c r="P2968" i="2" a="1"/>
  <c r="P2968" i="2" s="1"/>
  <c r="P8696" i="2" a="1"/>
  <c r="P8696" i="2" s="1"/>
  <c r="P8769" i="2" a="1"/>
  <c r="P8769" i="2" s="1"/>
  <c r="P1827" i="2" a="1"/>
  <c r="P1827" i="2" s="1"/>
  <c r="P1236" i="2" a="1"/>
  <c r="P1236" i="2" s="1"/>
  <c r="P2765" i="2" a="1"/>
  <c r="P2765" i="2" s="1"/>
  <c r="P549" i="2" a="1"/>
  <c r="P549" i="2" s="1"/>
  <c r="P2270" i="2" a="1"/>
  <c r="P2270" i="2" s="1"/>
  <c r="P1860" i="2" a="1"/>
  <c r="P1860" i="2" s="1"/>
  <c r="P4208" i="2" a="1"/>
  <c r="P4208" i="2" s="1"/>
  <c r="P198" i="2" a="1"/>
  <c r="P198" i="2" s="1"/>
  <c r="P7961" i="2" a="1"/>
  <c r="P7961" i="2" s="1"/>
  <c r="P2755" i="2" a="1"/>
  <c r="P2755" i="2" s="1"/>
  <c r="P6172" i="2" a="1"/>
  <c r="P6172" i="2" s="1"/>
  <c r="P940" i="2" a="1"/>
  <c r="P940" i="2" s="1"/>
  <c r="P3383" i="2" a="1"/>
  <c r="P3383" i="2" s="1"/>
  <c r="P5351" i="2" a="1"/>
  <c r="P5351" i="2" s="1"/>
  <c r="P2465" i="2" a="1"/>
  <c r="P2465" i="2" s="1"/>
  <c r="P9920" i="2" a="1"/>
  <c r="P9920" i="2" s="1"/>
  <c r="P1454" i="2" a="1"/>
  <c r="P1454" i="2" s="1"/>
  <c r="P4496" i="2" a="1"/>
  <c r="P4496" i="2" s="1"/>
  <c r="P2201" i="2" a="1"/>
  <c r="P2201" i="2" s="1"/>
  <c r="P2729" i="2" a="1"/>
  <c r="P2729" i="2" s="1"/>
  <c r="P4283" i="2" a="1"/>
  <c r="P4283" i="2" s="1"/>
  <c r="P5513" i="2" a="1"/>
  <c r="P5513" i="2" s="1"/>
  <c r="P4762" i="2" a="1"/>
  <c r="P4762" i="2" s="1"/>
  <c r="P9043" i="2" a="1"/>
  <c r="P9043" i="2" s="1"/>
  <c r="P7035" i="2" a="1"/>
  <c r="P7035" i="2" s="1"/>
  <c r="P5003" i="2" a="1"/>
  <c r="P5003" i="2" s="1"/>
  <c r="P3836" i="2" a="1"/>
  <c r="P3836" i="2" s="1"/>
  <c r="P2534" i="2" a="1"/>
  <c r="P2534" i="2" s="1"/>
  <c r="P4031" i="2" a="1"/>
  <c r="P4031" i="2" s="1"/>
  <c r="P1509" i="2" a="1"/>
  <c r="P1509" i="2" s="1"/>
  <c r="P5025" i="2" a="1"/>
  <c r="P5025" i="2" s="1"/>
  <c r="P3775" i="2" a="1"/>
  <c r="P3775" i="2" s="1"/>
  <c r="P6408" i="2" a="1"/>
  <c r="P6408" i="2" s="1"/>
  <c r="P9277" i="2" a="1"/>
  <c r="P9277" i="2" s="1"/>
  <c r="P7211" i="2" a="1"/>
  <c r="P7211" i="2" s="1"/>
  <c r="P2701" i="2" a="1"/>
  <c r="P2701" i="2" s="1"/>
  <c r="P1417" i="2" a="1"/>
  <c r="P1417" i="2" s="1"/>
  <c r="P161" i="2" a="1"/>
  <c r="P161" i="2" s="1"/>
  <c r="P3093" i="2" a="1"/>
  <c r="P3093" i="2" s="1"/>
  <c r="P3273" i="2" a="1"/>
  <c r="P3273" i="2" s="1"/>
  <c r="P5206" i="2" a="1"/>
  <c r="P5206" i="2" s="1"/>
  <c r="P5236" i="2" a="1"/>
  <c r="P5236" i="2" s="1"/>
  <c r="P9361" i="2" a="1"/>
  <c r="P9361" i="2" s="1"/>
  <c r="P4777" i="2" a="1"/>
  <c r="P4777" i="2" s="1"/>
  <c r="P4507" i="2" a="1"/>
  <c r="P4507" i="2" s="1"/>
  <c r="P4007" i="2" a="1"/>
  <c r="P4007" i="2" s="1"/>
  <c r="P6409" i="2" a="1"/>
  <c r="P6409" i="2" s="1"/>
  <c r="P4622" i="2" a="1"/>
  <c r="P4622" i="2" s="1"/>
  <c r="P8868" i="2" a="1"/>
  <c r="P8868" i="2" s="1"/>
  <c r="P40" i="2" a="1"/>
  <c r="P40" i="2" s="1"/>
  <c r="P2952" i="2" a="1"/>
  <c r="P2952" i="2" s="1"/>
  <c r="P3973" i="2" a="1"/>
  <c r="P3973" i="2" s="1"/>
  <c r="P8329" i="2" a="1"/>
  <c r="P8329" i="2" s="1"/>
  <c r="P3467" i="2" a="1"/>
  <c r="P3467" i="2" s="1"/>
  <c r="P9430" i="2" a="1"/>
  <c r="P9430" i="2" s="1"/>
  <c r="P6124" i="2" a="1"/>
  <c r="P6124" i="2" s="1"/>
  <c r="P4293" i="2" a="1"/>
  <c r="P4293" i="2" s="1"/>
  <c r="P3786" i="2" a="1"/>
  <c r="P3786" i="2" s="1"/>
  <c r="P4369" i="2" a="1"/>
  <c r="P4369" i="2" s="1"/>
  <c r="P9015" i="2" a="1"/>
  <c r="P9015" i="2" s="1"/>
  <c r="P5137" i="2" a="1"/>
  <c r="P5137" i="2" s="1"/>
  <c r="P3186" i="2" a="1"/>
  <c r="P3186" i="2" s="1"/>
  <c r="P7294" i="2" a="1"/>
  <c r="P7294" i="2" s="1"/>
  <c r="P4459" i="2" a="1"/>
  <c r="P4459" i="2" s="1"/>
  <c r="P9096" i="2" a="1"/>
  <c r="P9096" i="2" s="1"/>
  <c r="P4821" i="2" a="1"/>
  <c r="P4821" i="2" s="1"/>
  <c r="P1029" i="2" a="1"/>
  <c r="P1029" i="2" s="1"/>
  <c r="P329" i="2" a="1"/>
  <c r="P329" i="2" s="1"/>
  <c r="P6249" i="2" a="1"/>
  <c r="P6249" i="2" s="1"/>
  <c r="P2979" i="2" a="1"/>
  <c r="P2979" i="2" s="1"/>
  <c r="P3937" i="2" a="1"/>
  <c r="P3937" i="2" s="1"/>
  <c r="P4976" i="2" a="1"/>
  <c r="P4976" i="2" s="1"/>
  <c r="P9567" i="2" a="1"/>
  <c r="P9567" i="2" s="1"/>
  <c r="P8854" i="2" a="1"/>
  <c r="P8854" i="2" s="1"/>
  <c r="P5449" i="2" a="1"/>
  <c r="P5449" i="2" s="1"/>
  <c r="P4008" i="2" a="1"/>
  <c r="P4008" i="2" s="1"/>
  <c r="P6943" i="2" a="1"/>
  <c r="P6943" i="2" s="1"/>
  <c r="P2288" i="2" a="1"/>
  <c r="P2288" i="2" s="1"/>
  <c r="P2766" i="2" a="1"/>
  <c r="P2766" i="2" s="1"/>
  <c r="P3168" i="2" a="1"/>
  <c r="P3168" i="2" s="1"/>
  <c r="P2927" i="2" a="1"/>
  <c r="P2927" i="2" s="1"/>
  <c r="P5058" i="2" a="1"/>
  <c r="P5058" i="2" s="1"/>
  <c r="P6763" i="2" a="1"/>
  <c r="P6763" i="2" s="1"/>
  <c r="P7679" i="2" a="1"/>
  <c r="P7679" i="2" s="1"/>
  <c r="P9582" i="2" a="1"/>
  <c r="P9582" i="2" s="1"/>
  <c r="P5004" i="2" a="1"/>
  <c r="P5004" i="2" s="1"/>
  <c r="P5874" i="2" a="1"/>
  <c r="P5874" i="2" s="1"/>
  <c r="P2232" i="2" a="1"/>
  <c r="P2232" i="2" s="1"/>
  <c r="P4054" i="2" a="1"/>
  <c r="P4054" i="2" s="1"/>
  <c r="P7465" i="2" a="1"/>
  <c r="P7465" i="2" s="1"/>
  <c r="P2289" i="2" a="1"/>
  <c r="P2289" i="2" s="1"/>
  <c r="P3617" i="2" a="1"/>
  <c r="P3617" i="2" s="1"/>
  <c r="P7082" i="2" a="1"/>
  <c r="P7082" i="2" s="1"/>
  <c r="P3740" i="2" a="1"/>
  <c r="P3740" i="2" s="1"/>
  <c r="P4698" i="2" a="1"/>
  <c r="P4698" i="2" s="1"/>
  <c r="P9234" i="2" a="1"/>
  <c r="P9234" i="2" s="1"/>
  <c r="P1894" i="2" a="1"/>
  <c r="P1894" i="2" s="1"/>
  <c r="P41" i="2" a="1"/>
  <c r="P41" i="2" s="1"/>
  <c r="P3424" i="2" a="1"/>
  <c r="P3424" i="2" s="1"/>
  <c r="P7722" i="2" a="1"/>
  <c r="P7722" i="2" s="1"/>
  <c r="P8697" i="2" a="1"/>
  <c r="P8697" i="2" s="1"/>
  <c r="P1210" i="2" a="1"/>
  <c r="P1210" i="2" s="1"/>
  <c r="P3140" i="2" a="1"/>
  <c r="P3140" i="2" s="1"/>
  <c r="P4928" i="2" a="1"/>
  <c r="P4928" i="2" s="1"/>
  <c r="P3938" i="2" a="1"/>
  <c r="P3938" i="2" s="1"/>
  <c r="P7326" i="2" a="1"/>
  <c r="P7326" i="2" s="1"/>
  <c r="P3046" i="2" a="1"/>
  <c r="P3046" i="2" s="1"/>
  <c r="P5618" i="2" a="1"/>
  <c r="P5618" i="2" s="1"/>
  <c r="P8855" i="2" a="1"/>
  <c r="P8855" i="2" s="1"/>
  <c r="P3776" i="2" a="1"/>
  <c r="P3776" i="2" s="1"/>
  <c r="P2969" i="2" a="1"/>
  <c r="P2969" i="2" s="1"/>
  <c r="P8102" i="2" a="1"/>
  <c r="P8102" i="2" s="1"/>
  <c r="P6380" i="2" a="1"/>
  <c r="P6380" i="2" s="1"/>
  <c r="P589" i="2" a="1"/>
  <c r="P589" i="2" s="1"/>
  <c r="P3211" i="2" a="1"/>
  <c r="P3211" i="2" s="1"/>
  <c r="P8869" i="2" a="1"/>
  <c r="P8869" i="2" s="1"/>
  <c r="P506" i="2" a="1"/>
  <c r="P506" i="2" s="1"/>
  <c r="P7399" i="2" a="1"/>
  <c r="P7399" i="2" s="1"/>
  <c r="P9978" i="2" a="1"/>
  <c r="P9978" i="2" s="1"/>
  <c r="P384" i="2" a="1"/>
  <c r="P384" i="2" s="1"/>
  <c r="P8338" i="2" a="1"/>
  <c r="P8338" i="2" s="1"/>
  <c r="P5608" i="2" a="1"/>
  <c r="P5608" i="2" s="1"/>
  <c r="P2958" i="2" a="1"/>
  <c r="P2958" i="2" s="1"/>
  <c r="P8531" i="2" a="1"/>
  <c r="P8531" i="2" s="1"/>
  <c r="P6326" i="2" a="1"/>
  <c r="P6326" i="2" s="1"/>
  <c r="P4524" i="2" a="1"/>
  <c r="P4524" i="2" s="1"/>
  <c r="P8449" i="2" a="1"/>
  <c r="P8449" i="2" s="1"/>
  <c r="P2774" i="2" a="1"/>
  <c r="P2774" i="2" s="1"/>
  <c r="P9299" i="2" a="1"/>
  <c r="P9299" i="2" s="1"/>
  <c r="P2359" i="2" a="1"/>
  <c r="P2359" i="2" s="1"/>
  <c r="P9729" i="2" a="1"/>
  <c r="P9729" i="2" s="1"/>
  <c r="P4656" i="2" a="1"/>
  <c r="P4656" i="2" s="1"/>
  <c r="P9822" i="2" a="1"/>
  <c r="P9822" i="2" s="1"/>
  <c r="P612" i="2" a="1"/>
  <c r="P612" i="2" s="1"/>
  <c r="P260" i="2" a="1"/>
  <c r="P260" i="2" s="1"/>
  <c r="P8394" i="2" a="1"/>
  <c r="P8394" i="2" s="1"/>
  <c r="P6439" i="2" a="1"/>
  <c r="P6439" i="2" s="1"/>
  <c r="P7948" i="2" a="1"/>
  <c r="P7948" i="2" s="1"/>
  <c r="P3939" i="2" a="1"/>
  <c r="P3939" i="2" s="1"/>
  <c r="P6944" i="2" a="1"/>
  <c r="P6944" i="2" s="1"/>
  <c r="P1695" i="2" a="1"/>
  <c r="P1695" i="2" s="1"/>
  <c r="P7627" i="2" a="1"/>
  <c r="P7627" i="2" s="1"/>
  <c r="P7915" i="2" a="1"/>
  <c r="P7915" i="2" s="1"/>
  <c r="P8315" i="2" a="1"/>
  <c r="P8315" i="2" s="1"/>
  <c r="P4009" i="2" a="1"/>
  <c r="P4009" i="2" s="1"/>
  <c r="P8555" i="2" a="1"/>
  <c r="P8555" i="2" s="1"/>
  <c r="P6270" i="2" a="1"/>
  <c r="P6270" i="2" s="1"/>
  <c r="P9163" i="2" a="1"/>
  <c r="P9163" i="2" s="1"/>
  <c r="P1895" i="2" a="1"/>
  <c r="P1895" i="2" s="1"/>
  <c r="P3845" i="2" a="1"/>
  <c r="P3845" i="2" s="1"/>
  <c r="P2743" i="2" a="1"/>
  <c r="P2743" i="2" s="1"/>
  <c r="P5824" i="2" a="1"/>
  <c r="P5824" i="2" s="1"/>
  <c r="P3607" i="2" a="1"/>
  <c r="P3607" i="2" s="1"/>
  <c r="P6712" i="2" a="1"/>
  <c r="P6712" i="2" s="1"/>
  <c r="P6898" i="2" a="1"/>
  <c r="P6898" i="2" s="1"/>
  <c r="P5247" i="2" a="1"/>
  <c r="P5247" i="2" s="1"/>
  <c r="P9016" i="2" a="1"/>
  <c r="P9016" i="2" s="1"/>
  <c r="P9878" i="2" a="1"/>
  <c r="P9878" i="2" s="1"/>
  <c r="P1870" i="2" a="1"/>
  <c r="P1870" i="2" s="1"/>
  <c r="P965" i="2" a="1"/>
  <c r="P965" i="2" s="1"/>
  <c r="P5059" i="2" a="1"/>
  <c r="P5059" i="2" s="1"/>
  <c r="P1871" i="2" a="1"/>
  <c r="P1871" i="2" s="1"/>
  <c r="P1620" i="2" a="1"/>
  <c r="P1620" i="2" s="1"/>
  <c r="P9800" i="2" a="1"/>
  <c r="P9800" i="2" s="1"/>
  <c r="P3291" i="2" a="1"/>
  <c r="P3291" i="2" s="1"/>
  <c r="P4147" i="2" a="1"/>
  <c r="P4147" i="2" s="1"/>
  <c r="P4133" i="2" a="1"/>
  <c r="P4133" i="2" s="1"/>
  <c r="P1955" i="2" a="1"/>
  <c r="P1955" i="2" s="1"/>
  <c r="P8262" i="2" a="1"/>
  <c r="P8262" i="2" s="1"/>
  <c r="P7534" i="2" a="1"/>
  <c r="P7534" i="2" s="1"/>
  <c r="P4484" i="2" a="1"/>
  <c r="P4484" i="2" s="1"/>
  <c r="P5237" i="2" a="1"/>
  <c r="P5237" i="2" s="1"/>
  <c r="P7559" i="2" a="1"/>
  <c r="P7559" i="2" s="1"/>
  <c r="P9256" i="2" a="1"/>
  <c r="P9256" i="2" s="1"/>
  <c r="P8593" i="2" a="1"/>
  <c r="P8593" i="2" s="1"/>
  <c r="P9966" i="2" a="1"/>
  <c r="P9966" i="2" s="1"/>
  <c r="P2176" i="2" a="1"/>
  <c r="P2176" i="2" s="1"/>
  <c r="P8375" i="2" a="1"/>
  <c r="P8375" i="2" s="1"/>
  <c r="P3195" i="2" a="1"/>
  <c r="P3195" i="2" s="1"/>
  <c r="P2687" i="2" a="1"/>
  <c r="P2687" i="2" s="1"/>
  <c r="P385" i="2" a="1"/>
  <c r="P385" i="2" s="1"/>
  <c r="P151" i="2" a="1"/>
  <c r="P151" i="2" s="1"/>
  <c r="P4726" i="2" a="1"/>
  <c r="P4726" i="2" s="1"/>
  <c r="P8870" i="2" a="1"/>
  <c r="P8870" i="2" s="1"/>
  <c r="P7861" i="2" a="1"/>
  <c r="P7861" i="2" s="1"/>
  <c r="P7202" i="2" a="1"/>
  <c r="P7202" i="2" s="1"/>
  <c r="P3458" i="2" a="1"/>
  <c r="P3458" i="2" s="1"/>
  <c r="P1141" i="2" a="1"/>
  <c r="P1141" i="2" s="1"/>
  <c r="P7697" i="2" a="1"/>
  <c r="P7697" i="2" s="1"/>
  <c r="P5015" i="2" a="1"/>
  <c r="P5015" i="2" s="1"/>
  <c r="P3925" i="2" a="1"/>
  <c r="P3925" i="2" s="1"/>
  <c r="P2368" i="2" a="1"/>
  <c r="P2368" i="2" s="1"/>
  <c r="P2629" i="2" a="1"/>
  <c r="P2629" i="2" s="1"/>
  <c r="P2562" i="2" a="1"/>
  <c r="P2562" i="2" s="1"/>
  <c r="P7102" i="2" a="1"/>
  <c r="P7102" i="2" s="1"/>
  <c r="P1184" i="2" a="1"/>
  <c r="P1184" i="2" s="1"/>
  <c r="P1346" i="2" a="1"/>
  <c r="P1346" i="2" s="1"/>
  <c r="P6918" i="2" a="1"/>
  <c r="P6918" i="2" s="1"/>
  <c r="P4071" i="2" a="1"/>
  <c r="P4071" i="2" s="1"/>
  <c r="P4699" i="2" a="1"/>
  <c r="P4699" i="2" s="1"/>
  <c r="P5725" i="2" a="1"/>
  <c r="P5725" i="2" s="1"/>
  <c r="P435" i="2" a="1"/>
  <c r="P435" i="2" s="1"/>
  <c r="P3864" i="2" a="1"/>
  <c r="P3864" i="2" s="1"/>
  <c r="P2928" i="2" a="1"/>
  <c r="P2928" i="2" s="1"/>
  <c r="P3853" i="2" a="1"/>
  <c r="P3853" i="2" s="1"/>
  <c r="P4753" i="2" a="1"/>
  <c r="P4753" i="2" s="1"/>
  <c r="P527" i="2" a="1"/>
  <c r="P527" i="2" s="1"/>
  <c r="P346" i="2" a="1"/>
  <c r="P346" i="2" s="1"/>
  <c r="P3366" i="2" a="1"/>
  <c r="P3366" i="2" s="1"/>
  <c r="P7295" i="2" a="1"/>
  <c r="P7295" i="2" s="1"/>
  <c r="P3913" i="2" a="1"/>
  <c r="P3913" i="2" s="1"/>
  <c r="P2585" i="2" a="1"/>
  <c r="P2585" i="2" s="1"/>
  <c r="P5026" i="2" a="1"/>
  <c r="P5026" i="2" s="1"/>
  <c r="P9390" i="2" a="1"/>
  <c r="P9390" i="2" s="1"/>
  <c r="P5375" i="2" a="1"/>
  <c r="P5375" i="2" s="1"/>
  <c r="P9934" i="2" a="1"/>
  <c r="P9934" i="2" s="1"/>
  <c r="P392" i="2" a="1"/>
  <c r="P392" i="2" s="1"/>
  <c r="P2889" i="2" a="1"/>
  <c r="P2889" i="2" s="1"/>
  <c r="P3327" i="2" a="1"/>
  <c r="P3327" i="2" s="1"/>
  <c r="P3292" i="2" a="1"/>
  <c r="P3292" i="2" s="1"/>
  <c r="P7999" i="2" a="1"/>
  <c r="P7999" i="2" s="1"/>
  <c r="P2014" i="2" a="1"/>
  <c r="P2014" i="2" s="1"/>
  <c r="P5164" i="2" a="1"/>
  <c r="P5164" i="2" s="1"/>
  <c r="P6533" i="2" a="1"/>
  <c r="P6533" i="2" s="1"/>
  <c r="P7282" i="2" a="1"/>
  <c r="P7282" i="2" s="1"/>
  <c r="P8173" i="2" a="1"/>
  <c r="P8173" i="2" s="1"/>
  <c r="P4497" i="2" a="1"/>
  <c r="P4497" i="2" s="1"/>
  <c r="P4742" i="2" a="1"/>
  <c r="P4742" i="2" s="1"/>
  <c r="P2444" i="2" a="1"/>
  <c r="P2444" i="2" s="1"/>
  <c r="P2260" i="2" a="1"/>
  <c r="P2260" i="2" s="1"/>
  <c r="P3991" i="2" a="1"/>
  <c r="P3991" i="2" s="1"/>
  <c r="P3367" i="2" a="1"/>
  <c r="P3367" i="2" s="1"/>
  <c r="P3502" i="2" a="1"/>
  <c r="P3502" i="2" s="1"/>
  <c r="P4877" i="2" a="1"/>
  <c r="P4877" i="2" s="1"/>
  <c r="P5321" i="2" a="1"/>
  <c r="P5321" i="2" s="1"/>
  <c r="P3950" i="2" a="1"/>
  <c r="P3950" i="2" s="1"/>
  <c r="P4230" i="2" a="1"/>
  <c r="P4230" i="2" s="1"/>
  <c r="P9763" i="2" a="1"/>
  <c r="P9763" i="2" s="1"/>
  <c r="P6636" i="2" a="1"/>
  <c r="P6636" i="2" s="1"/>
  <c r="P9147" i="2" a="1"/>
  <c r="P9147" i="2" s="1"/>
  <c r="P2072" i="2" a="1"/>
  <c r="P2072" i="2" s="1"/>
  <c r="P4193" i="2" a="1"/>
  <c r="P4193" i="2" s="1"/>
  <c r="P7093" i="2" a="1"/>
  <c r="P7093" i="2" s="1"/>
  <c r="P1123" i="2" a="1"/>
  <c r="P1123" i="2" s="1"/>
  <c r="P1546" i="2" a="1"/>
  <c r="P1546" i="2" s="1"/>
  <c r="P661" i="2" a="1"/>
  <c r="P661" i="2" s="1"/>
  <c r="P3100" i="2" a="1"/>
  <c r="P3100" i="2" s="1"/>
  <c r="P177" i="2" a="1"/>
  <c r="P177" i="2" s="1"/>
  <c r="P2970" i="2" a="1"/>
  <c r="P2970" i="2" s="1"/>
  <c r="P6271" i="2" a="1"/>
  <c r="P6271" i="2" s="1"/>
  <c r="P1672" i="2" a="1"/>
  <c r="P1672" i="2" s="1"/>
  <c r="P8736" i="2" a="1"/>
  <c r="P8736" i="2" s="1"/>
  <c r="P4852" i="2" a="1"/>
  <c r="P4852" i="2" s="1"/>
  <c r="P3187" i="2" a="1"/>
  <c r="P3187" i="2" s="1"/>
  <c r="P7849" i="2" a="1"/>
  <c r="P7849" i="2" s="1"/>
  <c r="P700" i="2" a="1"/>
  <c r="P700" i="2" s="1"/>
  <c r="P6987" i="2" a="1"/>
  <c r="P6987" i="2" s="1"/>
  <c r="P2929" i="2" a="1"/>
  <c r="P2929" i="2" s="1"/>
  <c r="P6416" i="2" a="1"/>
  <c r="P6416" i="2" s="1"/>
  <c r="P5640" i="2" a="1"/>
  <c r="P5640" i="2" s="1"/>
  <c r="P6534" i="2" a="1"/>
  <c r="P6534" i="2" s="1"/>
  <c r="P1223" i="2" a="1"/>
  <c r="P1223" i="2" s="1"/>
  <c r="P9717" i="2" a="1"/>
  <c r="P9717" i="2" s="1"/>
  <c r="P8799" i="2" a="1"/>
  <c r="P8799" i="2" s="1"/>
  <c r="P4055" i="2" a="1"/>
  <c r="P4055" i="2" s="1"/>
  <c r="P6461" i="2" a="1"/>
  <c r="P6461" i="2" s="1"/>
  <c r="P4134" i="2" a="1"/>
  <c r="P4134" i="2" s="1"/>
  <c r="P2424" i="2" a="1"/>
  <c r="P2424" i="2" s="1"/>
  <c r="P6866" i="2" a="1"/>
  <c r="P6866" i="2" s="1"/>
  <c r="P1211" i="2" a="1"/>
  <c r="P1211" i="2" s="1"/>
  <c r="P9511" i="2" a="1"/>
  <c r="P9511" i="2" s="1"/>
  <c r="P114" i="2" a="1"/>
  <c r="P114" i="2" s="1"/>
  <c r="P4148" i="2" a="1"/>
  <c r="P4148" i="2" s="1"/>
  <c r="P8275" i="2" a="1"/>
  <c r="P8275" i="2" s="1"/>
  <c r="P5477" i="2" a="1"/>
  <c r="P5477" i="2" s="1"/>
  <c r="P5835" i="2" a="1"/>
  <c r="P5835" i="2" s="1"/>
  <c r="P3412" i="2" a="1"/>
  <c r="P3412" i="2" s="1"/>
  <c r="P4623" i="2" a="1"/>
  <c r="P4623" i="2" s="1"/>
  <c r="P8880" i="2" a="1"/>
  <c r="P8880" i="2" s="1"/>
  <c r="P1286" i="2" a="1"/>
  <c r="P1286" i="2" s="1"/>
  <c r="P2518" i="2" a="1"/>
  <c r="P2518" i="2" s="1"/>
  <c r="P5177" i="2" a="1"/>
  <c r="P5177" i="2" s="1"/>
  <c r="P5138" i="2" a="1"/>
  <c r="P5138" i="2" s="1"/>
  <c r="P9537" i="2" a="1"/>
  <c r="P9537" i="2" s="1"/>
  <c r="P7772" i="2" a="1"/>
  <c r="P7772" i="2" s="1"/>
  <c r="P1673" i="2" a="1"/>
  <c r="P1673" i="2" s="1"/>
  <c r="P7549" i="2" a="1"/>
  <c r="P7549" i="2" s="1"/>
  <c r="P6211" i="2" a="1"/>
  <c r="P6211" i="2" s="1"/>
  <c r="P6618" i="2" a="1"/>
  <c r="P6618" i="2" s="1"/>
  <c r="P5881" i="2" a="1"/>
  <c r="P5881" i="2" s="1"/>
  <c r="P1643" i="2" a="1"/>
  <c r="P1643" i="2" s="1"/>
  <c r="P2842" i="2" a="1"/>
  <c r="P2842" i="2" s="1"/>
  <c r="P8421" i="2" a="1"/>
  <c r="P8421" i="2" s="1"/>
  <c r="P2730" i="2" a="1"/>
  <c r="P2730" i="2" s="1"/>
  <c r="P6173" i="2" a="1"/>
  <c r="P6173" i="2" s="1"/>
  <c r="P4700" i="2" a="1"/>
  <c r="P4700" i="2" s="1"/>
  <c r="P3018" i="2" a="1"/>
  <c r="P3018" i="2" s="1"/>
  <c r="P5107" i="2" a="1"/>
  <c r="P5107" i="2" s="1"/>
  <c r="P6417" i="2" a="1"/>
  <c r="P6417" i="2" s="1"/>
  <c r="P5733" i="2" a="1"/>
  <c r="P5733" i="2" s="1"/>
  <c r="P5894" i="2" a="1"/>
  <c r="P5894" i="2" s="1"/>
  <c r="P5675" i="2" a="1"/>
  <c r="P5675" i="2" s="1"/>
  <c r="P2115" i="2" a="1"/>
  <c r="P2115" i="2" s="1"/>
  <c r="P2498" i="2" a="1"/>
  <c r="P2498" i="2" s="1"/>
  <c r="P5742" i="2" a="1"/>
  <c r="P5742" i="2" s="1"/>
  <c r="P9879" i="2" a="1"/>
  <c r="P9879" i="2" s="1"/>
  <c r="P1360" i="2" a="1"/>
  <c r="P1360" i="2" s="1"/>
  <c r="P3392" i="2" a="1"/>
  <c r="P3392" i="2" s="1"/>
  <c r="P5782" i="2" a="1"/>
  <c r="P5782" i="2" s="1"/>
  <c r="P5514" i="2" a="1"/>
  <c r="P5514" i="2" s="1"/>
  <c r="P3515" i="2" a="1"/>
  <c r="P3515" i="2" s="1"/>
  <c r="P7773" i="2" a="1"/>
  <c r="P7773" i="2" s="1"/>
  <c r="P8569" i="2" a="1"/>
  <c r="P8569" i="2" s="1"/>
  <c r="P8376" i="2" a="1"/>
  <c r="P8376" i="2" s="1"/>
  <c r="P5352" i="2" a="1"/>
  <c r="P5352" i="2" s="1"/>
  <c r="P9458" i="2" a="1"/>
  <c r="P9458" i="2" s="1"/>
  <c r="P4445" i="2" a="1"/>
  <c r="P4445" i="2" s="1"/>
  <c r="P9557" i="2" a="1"/>
  <c r="P9557" i="2" s="1"/>
  <c r="P2202" i="2" a="1"/>
  <c r="P2202" i="2" s="1"/>
  <c r="P3047" i="2" a="1"/>
  <c r="P3047" i="2" s="1"/>
  <c r="P3796" i="2" a="1"/>
  <c r="P3796" i="2" s="1"/>
  <c r="P3516" i="2" a="1"/>
  <c r="P3516" i="2" s="1"/>
  <c r="P9909" i="2" a="1"/>
  <c r="P9909" i="2" s="1"/>
  <c r="P671" i="2" a="1"/>
  <c r="P671" i="2" s="1"/>
  <c r="P9730" i="2" a="1"/>
  <c r="P9730" i="2" s="1"/>
  <c r="P4172" i="2" a="1"/>
  <c r="P4172" i="2" s="1"/>
  <c r="P9320" i="2" a="1"/>
  <c r="P9320" i="2" s="1"/>
  <c r="P5546" i="2" a="1"/>
  <c r="P5546" i="2" s="1"/>
  <c r="P7138" i="2" a="1"/>
  <c r="P7138" i="2" s="1"/>
  <c r="P2598" i="2" a="1"/>
  <c r="P2598" i="2" s="1"/>
  <c r="P7466" i="2" a="1"/>
  <c r="P7466" i="2" s="1"/>
  <c r="P178" i="2" a="1"/>
  <c r="P178" i="2" s="1"/>
  <c r="P5754" i="2" a="1"/>
  <c r="P5754" i="2" s="1"/>
  <c r="P1030" i="2" a="1"/>
  <c r="P1030" i="2" s="1"/>
  <c r="P4249" i="2" a="1"/>
  <c r="P4249" i="2" s="1"/>
  <c r="P8395" i="2" a="1"/>
  <c r="P8395" i="2" s="1"/>
  <c r="P1788" i="2" a="1"/>
  <c r="P1788" i="2" s="1"/>
  <c r="P5664" i="2" a="1"/>
  <c r="P5664" i="2" s="1"/>
  <c r="P3889" i="2" a="1"/>
  <c r="P3889" i="2" s="1"/>
  <c r="P3962" i="2" a="1"/>
  <c r="P3962" i="2" s="1"/>
  <c r="P2122" i="2" a="1"/>
  <c r="P2122" i="2" s="1"/>
  <c r="P4010" i="2" a="1"/>
  <c r="P4010" i="2" s="1"/>
  <c r="P2980" i="2" a="1"/>
  <c r="P2980" i="2" s="1"/>
  <c r="P8934" i="2" a="1"/>
  <c r="P8934" i="2" s="1"/>
  <c r="P6555" i="2" a="1"/>
  <c r="P6555" i="2" s="1"/>
  <c r="P6619" i="2" a="1"/>
  <c r="P6619" i="2" s="1"/>
  <c r="P5043" i="2" a="1"/>
  <c r="P5043" i="2" s="1"/>
  <c r="P2599" i="2" a="1"/>
  <c r="P2599" i="2" s="1"/>
  <c r="P3196" i="2" a="1"/>
  <c r="P3196" i="2" s="1"/>
  <c r="P6751" i="2" a="1"/>
  <c r="P6751" i="2" s="1"/>
  <c r="P7981" i="2" a="1"/>
  <c r="P7981" i="2" s="1"/>
  <c r="P6588" i="2" a="1"/>
  <c r="P6588" i="2" s="1"/>
  <c r="P3826" i="2" a="1"/>
  <c r="P3826" i="2" s="1"/>
  <c r="P7762" i="2" a="1"/>
  <c r="P7762" i="2" s="1"/>
  <c r="P2665" i="2" a="1"/>
  <c r="P2665" i="2" s="1"/>
  <c r="P4161" i="2" a="1"/>
  <c r="P4161" i="2" s="1"/>
  <c r="P906" i="2" a="1"/>
  <c r="P906" i="2" s="1"/>
  <c r="P813" i="2" a="1"/>
  <c r="P813" i="2" s="1"/>
  <c r="P8450" i="2" a="1"/>
  <c r="P8450" i="2" s="1"/>
  <c r="P8489" i="2" a="1"/>
  <c r="P8489" i="2" s="1"/>
  <c r="P3293" i="2" a="1"/>
  <c r="P3293" i="2" s="1"/>
  <c r="P2981" i="2" a="1"/>
  <c r="P2981" i="2" s="1"/>
  <c r="P6752" i="2" a="1"/>
  <c r="P6752" i="2" s="1"/>
  <c r="P139" i="2" a="1"/>
  <c r="P139" i="2" s="1"/>
  <c r="P4209" i="2" a="1"/>
  <c r="P4209" i="2" s="1"/>
  <c r="P9257" i="2" a="1"/>
  <c r="P9257" i="2" s="1"/>
  <c r="P6186" i="2" a="1"/>
  <c r="P6186" i="2" s="1"/>
  <c r="P5139" i="2" a="1"/>
  <c r="P5139" i="2" s="1"/>
  <c r="P2756" i="2" a="1"/>
  <c r="P2756" i="2" s="1"/>
  <c r="P8594" i="2" a="1"/>
  <c r="P8594" i="2" s="1"/>
  <c r="P3503" i="2" a="1"/>
  <c r="P3503" i="2" s="1"/>
  <c r="P5588" i="2" a="1"/>
  <c r="P5588" i="2" s="1"/>
  <c r="P1759" i="2" a="1"/>
  <c r="P1759" i="2" s="1"/>
  <c r="P5970" i="2" a="1"/>
  <c r="P5970" i="2" s="1"/>
  <c r="P9097" i="2" a="1"/>
  <c r="P9097" i="2" s="1"/>
  <c r="P7455" i="2" a="1"/>
  <c r="P7455" i="2" s="1"/>
  <c r="P1979" i="2" a="1"/>
  <c r="P1979" i="2" s="1"/>
  <c r="P3150" i="2" a="1"/>
  <c r="P3150" i="2" s="1"/>
  <c r="P5641" i="2" a="1"/>
  <c r="P5641" i="2" s="1"/>
  <c r="P3303" i="2" a="1"/>
  <c r="P3303" i="2" s="1"/>
  <c r="P4542" i="2" a="1"/>
  <c r="P4542" i="2" s="1"/>
  <c r="P2233" i="2" a="1"/>
  <c r="P2233" i="2" s="1"/>
  <c r="P8681" i="2" a="1"/>
  <c r="P8681" i="2" s="1"/>
  <c r="P7103" i="2" a="1"/>
  <c r="P7103" i="2" s="1"/>
  <c r="P5854" i="2" a="1"/>
  <c r="P5854" i="2" s="1"/>
  <c r="P1738" i="2" a="1"/>
  <c r="P1738" i="2" s="1"/>
  <c r="P9791" i="2" a="1"/>
  <c r="P9791" i="2" s="1"/>
  <c r="P9362" i="2" a="1"/>
  <c r="P9362" i="2" s="1"/>
  <c r="P1819" i="2" a="1"/>
  <c r="P1819" i="2" s="1"/>
  <c r="P7827" i="2" a="1"/>
  <c r="P7827" i="2" s="1"/>
  <c r="P1072" i="2" a="1"/>
  <c r="P1072" i="2" s="1"/>
  <c r="P1924" i="2" a="1"/>
  <c r="P1924" i="2" s="1"/>
  <c r="P5947" i="2" a="1"/>
  <c r="P5947" i="2" s="1"/>
  <c r="P4822" i="2" a="1"/>
  <c r="P4822" i="2" s="1"/>
  <c r="P1632" i="2" a="1"/>
  <c r="P1632" i="2" s="1"/>
  <c r="P8546" i="2" a="1"/>
  <c r="P8546" i="2" s="1"/>
  <c r="P294" i="2" a="1"/>
  <c r="P294" i="2" s="1"/>
  <c r="P7916" i="2" a="1"/>
  <c r="P7916" i="2" s="1"/>
  <c r="P8345" i="2" a="1"/>
  <c r="P8345" i="2" s="1"/>
  <c r="P6389" i="2" a="1"/>
  <c r="P6389" i="2" s="1"/>
  <c r="P6272" i="2" a="1"/>
  <c r="P6272" i="2" s="1"/>
  <c r="P306" i="2" a="1"/>
  <c r="P306" i="2" s="1"/>
  <c r="P8919" i="2" a="1"/>
  <c r="P8919" i="2" s="1"/>
  <c r="P1001" i="2" a="1"/>
  <c r="P1001" i="2" s="1"/>
  <c r="P4395" i="2" a="1"/>
  <c r="P4395" i="2" s="1"/>
  <c r="P8499" i="2" a="1"/>
  <c r="P8499" i="2" s="1"/>
  <c r="P3766" i="2" a="1"/>
  <c r="P3766" i="2" s="1"/>
  <c r="P7385" i="2" a="1"/>
  <c r="P7385" i="2" s="1"/>
  <c r="P162" i="2" a="1"/>
  <c r="P162" i="2" s="1"/>
  <c r="P7580" i="2" a="1"/>
  <c r="P7580" i="2" s="1"/>
  <c r="P4803" i="2" a="1"/>
  <c r="P4803" i="2" s="1"/>
  <c r="P1771" i="2" a="1"/>
  <c r="P1771" i="2" s="1"/>
  <c r="P9278" i="2" a="1"/>
  <c r="P9278" i="2" s="1"/>
  <c r="P632" i="2" a="1"/>
  <c r="P632" i="2" s="1"/>
  <c r="P7658" i="2" a="1"/>
  <c r="P7658" i="2" s="1"/>
  <c r="P5395" i="2" a="1"/>
  <c r="P5395" i="2" s="1"/>
  <c r="P7897" i="2" a="1"/>
  <c r="P7897" i="2" s="1"/>
  <c r="P2151" i="2" a="1"/>
  <c r="P2151" i="2" s="1"/>
  <c r="P3846" i="2" a="1"/>
  <c r="P3846" i="2" s="1"/>
  <c r="P3223" i="2" a="1"/>
  <c r="P3223" i="2" s="1"/>
  <c r="P8330" i="2" a="1"/>
  <c r="P8330" i="2" s="1"/>
  <c r="P2688" i="2" a="1"/>
  <c r="P2688" i="2" s="1"/>
  <c r="P7647" i="2" a="1"/>
  <c r="P7647" i="2" s="1"/>
  <c r="P5630" i="2" a="1"/>
  <c r="P5630" i="2" s="1"/>
  <c r="P2825" i="2" a="1"/>
  <c r="P2825" i="2" s="1"/>
  <c r="P7177" i="2" a="1"/>
  <c r="P7177" i="2" s="1"/>
  <c r="P6092" i="2" a="1"/>
  <c r="P6092" i="2" s="1"/>
  <c r="P2959" i="2" a="1"/>
  <c r="P2959" i="2" s="1"/>
  <c r="P4344" i="2" a="1"/>
  <c r="P4344" i="2" s="1"/>
  <c r="P7026" i="2" a="1"/>
  <c r="P7026" i="2" s="1"/>
  <c r="P5429" i="2" a="1"/>
  <c r="P5429" i="2" s="1"/>
  <c r="P1277" i="2" a="1"/>
  <c r="P1277" i="2" s="1"/>
  <c r="P9731" i="2" a="1"/>
  <c r="P9731" i="2" s="1"/>
  <c r="P1736" i="2" a="1"/>
  <c r="P1736" i="2" s="1"/>
  <c r="P8103" i="2" a="1"/>
  <c r="P8103" i="2" s="1"/>
  <c r="P8473" i="2" a="1"/>
  <c r="P8473" i="2" s="1"/>
  <c r="P6535" i="2" a="1"/>
  <c r="P6535" i="2" s="1"/>
  <c r="P7560" i="2" a="1"/>
  <c r="P7560" i="2" s="1"/>
  <c r="P4149" i="2" a="1"/>
  <c r="P4149" i="2" s="1"/>
  <c r="P7170" i="2" a="1"/>
  <c r="P7170" i="2" s="1"/>
  <c r="P1576" i="2" a="1"/>
  <c r="P1576" i="2" s="1"/>
  <c r="P3585" i="2" a="1"/>
  <c r="P3585" i="2" s="1"/>
  <c r="P330" i="2" a="1"/>
  <c r="P330" i="2" s="1"/>
  <c r="P1724" i="2" a="1"/>
  <c r="P1724" i="2" s="1"/>
  <c r="P6139" i="2" a="1"/>
  <c r="P6139" i="2" s="1"/>
  <c r="P7053" i="2" a="1"/>
  <c r="P7053" i="2" s="1"/>
  <c r="P8500" i="2" a="1"/>
  <c r="P8500" i="2" s="1"/>
  <c r="P5363" i="2" a="1"/>
  <c r="P5363" i="2" s="1"/>
  <c r="P8609" i="2" a="1"/>
  <c r="P8609" i="2" s="1"/>
  <c r="P2060" i="2" a="1"/>
  <c r="P2060" i="2" s="1"/>
  <c r="P7898" i="2" a="1"/>
  <c r="P7898" i="2" s="1"/>
  <c r="P3981" i="2" a="1"/>
  <c r="P3981" i="2" s="1"/>
  <c r="P6131" i="2" a="1"/>
  <c r="P6131" i="2" s="1"/>
  <c r="P4460" i="2" a="1"/>
  <c r="P4460" i="2" s="1"/>
  <c r="P7456" i="2" a="1"/>
  <c r="P7456" i="2" s="1"/>
  <c r="P5076" i="2" a="1"/>
  <c r="P5076" i="2" s="1"/>
  <c r="P5825" i="2" a="1"/>
  <c r="P5825" i="2" s="1"/>
  <c r="P7121" i="2" a="1"/>
  <c r="P7121" i="2" s="1"/>
  <c r="P2261" i="2" a="1"/>
  <c r="P2261" i="2" s="1"/>
  <c r="P5364" i="2" a="1"/>
  <c r="P5364" i="2" s="1"/>
  <c r="P3314" i="2" a="1"/>
  <c r="P3314" i="2" s="1"/>
  <c r="P6048" i="2" a="1"/>
  <c r="P6048" i="2" s="1"/>
  <c r="P6279" i="2" a="1"/>
  <c r="P6279" i="2" s="1"/>
  <c r="P7899" i="2" a="1"/>
  <c r="P7899" i="2" s="1"/>
  <c r="P3393" i="2" a="1"/>
  <c r="P3393" i="2" s="1"/>
  <c r="P9029" i="2" a="1"/>
  <c r="P9029" i="2" s="1"/>
  <c r="P5609" i="2" a="1"/>
  <c r="P5609" i="2" s="1"/>
  <c r="P6080" i="2" a="1"/>
  <c r="P6080" i="2" s="1"/>
  <c r="P6049" i="2" a="1"/>
  <c r="P6049" i="2" s="1"/>
  <c r="P6988" i="2" a="1"/>
  <c r="P6988" i="2" s="1"/>
  <c r="P5619" i="2" a="1"/>
  <c r="P5619" i="2" s="1"/>
  <c r="P4072" i="2" a="1"/>
  <c r="P4072" i="2" s="1"/>
  <c r="P7744" i="2" a="1"/>
  <c r="P7744" i="2" s="1"/>
  <c r="P5224" i="2" a="1"/>
  <c r="P5224" i="2" s="1"/>
  <c r="P875" i="2" a="1"/>
  <c r="P875" i="2" s="1"/>
  <c r="P941" i="2" a="1"/>
  <c r="P941" i="2" s="1"/>
  <c r="P7706" i="2" a="1"/>
  <c r="P7706" i="2" s="1"/>
  <c r="P6335" i="2" a="1"/>
  <c r="P6335" i="2" s="1"/>
  <c r="P2499" i="2" a="1"/>
  <c r="P2499" i="2" s="1"/>
  <c r="P6023" i="2" a="1"/>
  <c r="P6023" i="2" s="1"/>
  <c r="P5150" i="2" a="1"/>
  <c r="P5150" i="2" s="1"/>
  <c r="P1124" i="2" a="1"/>
  <c r="P1124" i="2" s="1"/>
  <c r="P9677" i="2" a="1"/>
  <c r="P9677" i="2" s="1"/>
  <c r="P8481" i="2" a="1"/>
  <c r="P8481" i="2" s="1"/>
  <c r="P64" i="2" a="1"/>
  <c r="P64" i="2" s="1"/>
  <c r="P20" i="2" a="1"/>
  <c r="P20" i="2" s="1"/>
  <c r="P1872" i="2" a="1"/>
  <c r="P1872" i="2" s="1"/>
  <c r="P6620" i="2" a="1"/>
  <c r="P6620" i="2" s="1"/>
  <c r="P9836" i="2" a="1"/>
  <c r="P9836" i="2" s="1"/>
  <c r="P7723" i="2" a="1"/>
  <c r="P7723" i="2" s="1"/>
  <c r="P4356" i="2" a="1"/>
  <c r="P4356" i="2" s="1"/>
  <c r="P1405" i="2" a="1"/>
  <c r="P1405" i="2" s="1"/>
  <c r="P4173" i="2" a="1"/>
  <c r="P4173" i="2" s="1"/>
  <c r="P1527" i="2" a="1"/>
  <c r="P1527" i="2" s="1"/>
  <c r="P4763" i="2" a="1"/>
  <c r="P4763" i="2" s="1"/>
  <c r="P1237" i="2" a="1"/>
  <c r="P1237" i="2" s="1"/>
  <c r="P271" i="2" a="1"/>
  <c r="P271" i="2" s="1"/>
  <c r="P8065" i="2" a="1"/>
  <c r="P8065" i="2" s="1"/>
  <c r="P2046" i="2" a="1"/>
  <c r="P2046" i="2" s="1"/>
  <c r="P7828" i="2" a="1"/>
  <c r="P7828" i="2" s="1"/>
  <c r="P4284" i="2" a="1"/>
  <c r="P4284" i="2" s="1"/>
  <c r="P3019" i="2" a="1"/>
  <c r="P3019" i="2" s="1"/>
  <c r="P7256" i="2" a="1"/>
  <c r="P7256" i="2" s="1"/>
  <c r="P4812" i="2" a="1"/>
  <c r="P4812" i="2" s="1"/>
  <c r="P1596" i="2" a="1"/>
  <c r="P1596" i="2" s="1"/>
  <c r="P4727" i="2" a="1"/>
  <c r="P4727" i="2" s="1"/>
  <c r="P3517" i="2" a="1"/>
  <c r="P3517" i="2" s="1"/>
  <c r="P3904" i="2" a="1"/>
  <c r="P3904" i="2" s="1"/>
  <c r="P2413" i="2" a="1"/>
  <c r="P2413" i="2" s="1"/>
  <c r="P3532" i="2" a="1"/>
  <c r="P3532" i="2" s="1"/>
  <c r="P9653" i="2" a="1"/>
  <c r="P9653" i="2" s="1"/>
  <c r="P2278" i="2" a="1"/>
  <c r="P2278" i="2" s="1"/>
  <c r="P4664" i="2" a="1"/>
  <c r="P4664" i="2" s="1"/>
  <c r="P5478" i="2" a="1"/>
  <c r="P5478" i="2" s="1"/>
  <c r="P3598" i="2" a="1"/>
  <c r="P3598" i="2" s="1"/>
  <c r="P4687" i="2" a="1"/>
  <c r="P4687" i="2" s="1"/>
  <c r="P4294" i="2" a="1"/>
  <c r="P4294" i="2" s="1"/>
  <c r="P3101" i="2" a="1"/>
  <c r="P3101" i="2" s="1"/>
  <c r="P723" i="2" a="1"/>
  <c r="P723" i="2" s="1"/>
  <c r="P6140" i="2" a="1"/>
  <c r="P6140" i="2" s="1"/>
  <c r="P5799" i="2" a="1"/>
  <c r="P5799" i="2" s="1"/>
  <c r="P4853" i="2" a="1"/>
  <c r="P4853" i="2" s="1"/>
  <c r="P3244" i="2" a="1"/>
  <c r="P3244" i="2" s="1"/>
  <c r="P781" i="2" a="1"/>
  <c r="P781" i="2" s="1"/>
  <c r="P6381" i="2" a="1"/>
  <c r="P6381" i="2" s="1"/>
  <c r="P8856" i="2" a="1"/>
  <c r="P8856" i="2" s="1"/>
  <c r="P1015" i="2" a="1"/>
  <c r="P1015" i="2" s="1"/>
  <c r="P3141" i="2" a="1"/>
  <c r="P3141" i="2" s="1"/>
  <c r="P9495" i="2" a="1"/>
  <c r="P9495" i="2" s="1"/>
  <c r="P3459" i="2" a="1"/>
  <c r="P3459" i="2" s="1"/>
  <c r="P4221" i="2" a="1"/>
  <c r="P4221" i="2" s="1"/>
  <c r="P8955" i="2" a="1"/>
  <c r="P8955" i="2" s="1"/>
  <c r="P3176" i="2" a="1"/>
  <c r="P3176" i="2" s="1"/>
  <c r="P8947" i="2" a="1"/>
  <c r="P8947" i="2" s="1"/>
  <c r="P6427" i="2" a="1"/>
  <c r="P6427" i="2" s="1"/>
  <c r="P2324" i="2" a="1"/>
  <c r="P2324" i="2" s="1"/>
  <c r="P3677" i="2" a="1"/>
  <c r="P3677" i="2" s="1"/>
  <c r="P7386" i="2" a="1"/>
  <c r="P7386" i="2" s="1"/>
  <c r="P9718" i="2" a="1"/>
  <c r="P9718" i="2" s="1"/>
  <c r="P4548" i="2" a="1"/>
  <c r="P4548" i="2" s="1"/>
  <c r="P6769" i="2" a="1"/>
  <c r="P6769" i="2" s="1"/>
  <c r="P2035" i="2" a="1"/>
  <c r="P2035" i="2" s="1"/>
  <c r="P7241" i="2" a="1"/>
  <c r="P7241" i="2" s="1"/>
  <c r="P4425" i="2" a="1"/>
  <c r="P4425" i="2" s="1"/>
  <c r="P9044" i="2" a="1"/>
  <c r="P9044" i="2" s="1"/>
  <c r="P5450" i="2" a="1"/>
  <c r="P5450" i="2" s="1"/>
  <c r="P5533" i="2" a="1"/>
  <c r="P5533" i="2" s="1"/>
  <c r="P9175" i="2" a="1"/>
  <c r="P9175" i="2" s="1"/>
  <c r="P8857" i="2" a="1"/>
  <c r="P8857" i="2" s="1"/>
  <c r="P4929" i="2" a="1"/>
  <c r="P4929" i="2" s="1"/>
  <c r="P489" i="2" a="1"/>
  <c r="P489" i="2" s="1"/>
  <c r="P11" i="2" a="1"/>
  <c r="P11" i="2" s="1"/>
  <c r="P8770" i="2" a="1"/>
  <c r="P8770" i="2" s="1"/>
  <c r="P5676" i="2" a="1"/>
  <c r="P5676" i="2" s="1"/>
  <c r="P7457" i="2" a="1"/>
  <c r="P7457" i="2" s="1"/>
  <c r="P7178" i="2" a="1"/>
  <c r="P7178" i="2" s="1"/>
  <c r="P8104" i="2" a="1"/>
  <c r="P8104" i="2" s="1"/>
  <c r="P8185" i="2" a="1"/>
  <c r="P8185" i="2" s="1"/>
  <c r="P7850" i="2" a="1"/>
  <c r="P7850" i="2" s="1"/>
  <c r="P6589" i="2" a="1"/>
  <c r="P6589" i="2" s="1"/>
  <c r="P490" i="2" a="1"/>
  <c r="P490" i="2" s="1"/>
  <c r="P1092" i="2" a="1"/>
  <c r="P1092" i="2" s="1"/>
  <c r="P6817" i="2" a="1"/>
  <c r="P6817" i="2" s="1"/>
  <c r="P3212" i="2" a="1"/>
  <c r="P3212" i="2" s="1"/>
  <c r="P3344" i="2" a="1"/>
  <c r="P3344" i="2" s="1"/>
  <c r="P5294" i="2" a="1"/>
  <c r="P5294" i="2" s="1"/>
  <c r="P4396" i="2" a="1"/>
  <c r="P4396" i="2" s="1"/>
  <c r="P3992" i="2" a="1"/>
  <c r="P3992" i="2" s="1"/>
  <c r="P4901" i="2" a="1"/>
  <c r="P4901" i="2" s="1"/>
  <c r="P4032" i="2" a="1"/>
  <c r="P4032" i="2" s="1"/>
  <c r="P3111" i="2" a="1"/>
  <c r="P3111" i="2" s="1"/>
  <c r="P9321" i="2" a="1"/>
  <c r="P9321" i="2" s="1"/>
  <c r="P2655" i="2" a="1"/>
  <c r="P2655" i="2" s="1"/>
  <c r="P2744" i="2" a="1"/>
  <c r="P2744" i="2" s="1"/>
  <c r="P1799" i="2" a="1"/>
  <c r="P1799" i="2" s="1"/>
  <c r="P423" i="2" a="1"/>
  <c r="P423" i="2" s="1"/>
  <c r="P7784" i="2" a="1"/>
  <c r="P7784" i="2" s="1"/>
  <c r="P7745" i="2" a="1"/>
  <c r="P7745" i="2" s="1"/>
  <c r="P7596" i="2" a="1"/>
  <c r="P7596" i="2" s="1"/>
  <c r="P1664" i="2" a="1"/>
  <c r="P1664" i="2" s="1"/>
  <c r="P8200" i="2" a="1"/>
  <c r="P8200" i="2" s="1"/>
  <c r="P2347" i="2" a="1"/>
  <c r="P2347" i="2" s="1"/>
  <c r="P7900" i="2" a="1"/>
  <c r="P7900" i="2" s="1"/>
  <c r="P1520" i="2" a="1"/>
  <c r="P1520" i="2" s="1"/>
  <c r="P6081" i="2" a="1"/>
  <c r="P6081" i="2" s="1"/>
  <c r="P6825" i="2" a="1"/>
  <c r="P6825" i="2" s="1"/>
  <c r="P5027" i="2" a="1"/>
  <c r="P5027" i="2" s="1"/>
  <c r="P814" i="2" a="1"/>
  <c r="P814" i="2" s="1"/>
  <c r="P4295" i="2" a="1"/>
  <c r="P4295" i="2" s="1"/>
  <c r="P6845" i="2" a="1"/>
  <c r="P6845" i="2" s="1"/>
  <c r="P5755" i="2" a="1"/>
  <c r="P5755" i="2" s="1"/>
  <c r="P2519" i="2" a="1"/>
  <c r="P2519" i="2" s="1"/>
  <c r="P9967" i="2" a="1"/>
  <c r="P9967" i="2" s="1"/>
  <c r="P8248" i="2" a="1"/>
  <c r="P8248" i="2" s="1"/>
  <c r="P2813" i="2" a="1"/>
  <c r="P2813" i="2" s="1"/>
  <c r="P5714" i="2" a="1"/>
  <c r="P5714" i="2" s="1"/>
  <c r="P3827" i="2" a="1"/>
  <c r="P3827" i="2" s="1"/>
  <c r="P507" i="2" a="1"/>
  <c r="P507" i="2" s="1"/>
  <c r="P1093" i="2" a="1"/>
  <c r="P1093" i="2" s="1"/>
  <c r="P782" i="2" a="1"/>
  <c r="P782" i="2" s="1"/>
  <c r="P6919" i="2" a="1"/>
  <c r="P6919" i="2" s="1"/>
  <c r="P2168" i="2" a="1"/>
  <c r="P2168" i="2" s="1"/>
  <c r="P1674" i="2" a="1"/>
  <c r="P1674" i="2" s="1"/>
  <c r="P4345" i="2" a="1"/>
  <c r="P4345" i="2" s="1"/>
  <c r="P2191" i="2" a="1"/>
  <c r="P2191" i="2" s="1"/>
  <c r="P6997" i="2" a="1"/>
  <c r="P6997" i="2" s="1"/>
  <c r="P7930" i="2" a="1"/>
  <c r="P7930" i="2" s="1"/>
  <c r="P1941" i="2" a="1"/>
  <c r="P1941" i="2" s="1"/>
  <c r="P6852" i="2" a="1"/>
  <c r="P6852" i="2" s="1"/>
  <c r="P8437" i="2" a="1"/>
  <c r="P8437" i="2" s="1"/>
  <c r="P2898" i="2" a="1"/>
  <c r="P2898" i="2" s="1"/>
  <c r="P8595" i="2" a="1"/>
  <c r="P8595" i="2" s="1"/>
  <c r="P1980" i="2" a="1"/>
  <c r="P1980" i="2" s="1"/>
  <c r="P6082" i="2" a="1"/>
  <c r="P6082" i="2" s="1"/>
  <c r="P6014" i="2" a="1"/>
  <c r="P6014" i="2" s="1"/>
  <c r="P7036" i="2" a="1"/>
  <c r="P7036" i="2" s="1"/>
  <c r="P569" i="2" a="1"/>
  <c r="P569" i="2" s="1"/>
  <c r="P3131" i="2" a="1"/>
  <c r="P3131" i="2" s="1"/>
  <c r="P5800" i="2" a="1"/>
  <c r="P5800" i="2" s="1"/>
  <c r="P6093" i="2" a="1"/>
  <c r="P6093" i="2" s="1"/>
  <c r="P5642" i="2" a="1"/>
  <c r="P5642" i="2" s="1"/>
  <c r="P4789" i="2" a="1"/>
  <c r="P4789" i="2" s="1"/>
  <c r="P7901" i="2" a="1"/>
  <c r="P7901" i="2" s="1"/>
  <c r="P5479" i="2" a="1"/>
  <c r="P5479" i="2" s="1"/>
  <c r="P6753" i="2" a="1"/>
  <c r="P6753" i="2" s="1"/>
  <c r="P4194" i="2" a="1"/>
  <c r="P4194" i="2" s="1"/>
  <c r="P9698" i="2" a="1"/>
  <c r="P9698" i="2" s="1"/>
  <c r="P5376" i="2" a="1"/>
  <c r="P5376" i="2" s="1"/>
  <c r="P7671" i="2" a="1"/>
  <c r="P7671" i="2" s="1"/>
  <c r="P4397" i="2" a="1"/>
  <c r="P4397" i="2" s="1"/>
  <c r="P5811" i="2" a="1"/>
  <c r="P5811" i="2" s="1"/>
  <c r="P5598" i="2" a="1"/>
  <c r="P5598" i="2" s="1"/>
  <c r="P9979" i="2" a="1"/>
  <c r="P9979" i="2" s="1"/>
  <c r="P991" i="2" a="1"/>
  <c r="P991" i="2" s="1"/>
  <c r="P9176" i="2" a="1"/>
  <c r="P9176" i="2" s="1"/>
  <c r="P2000" i="2" a="1"/>
  <c r="P2000" i="2" s="1"/>
  <c r="P7147" i="2" a="1"/>
  <c r="P7147" i="2" s="1"/>
  <c r="P6114" i="2" a="1"/>
  <c r="P6114" i="2" s="1"/>
  <c r="P9699" i="2" a="1"/>
  <c r="P9699" i="2" s="1"/>
  <c r="P1896" i="2" a="1"/>
  <c r="P1896" i="2" s="1"/>
  <c r="P4902" i="2" a="1"/>
  <c r="P4902" i="2" s="1"/>
  <c r="P8517" i="2" a="1"/>
  <c r="P8517" i="2" s="1"/>
  <c r="P6640" i="2" a="1"/>
  <c r="P6640" i="2" s="1"/>
  <c r="P9431" i="2" a="1"/>
  <c r="P9431" i="2" s="1"/>
  <c r="P479" i="2" a="1"/>
  <c r="P479" i="2" s="1"/>
  <c r="P5998" i="2" a="1"/>
  <c r="P5998" i="2" s="1"/>
  <c r="P3577" i="2" a="1"/>
  <c r="P3577" i="2" s="1"/>
  <c r="P7269" i="2" a="1"/>
  <c r="P7269" i="2" s="1"/>
  <c r="P9678" i="2" a="1"/>
  <c r="P9678" i="2" s="1"/>
  <c r="P5386" i="2" a="1"/>
  <c r="P5386" i="2" s="1"/>
  <c r="P491" i="2" a="1"/>
  <c r="P491" i="2" s="1"/>
  <c r="P1185" i="2" a="1"/>
  <c r="P1185" i="2" s="1"/>
  <c r="P2177" i="2" a="1"/>
  <c r="P2177" i="2" s="1"/>
  <c r="P238" i="2" a="1"/>
  <c r="P238" i="2" s="1"/>
  <c r="P8967" i="2" a="1"/>
  <c r="P8967" i="2" s="1"/>
  <c r="P9310" i="2" a="1"/>
  <c r="P9310" i="2" s="1"/>
  <c r="P2600" i="2" a="1"/>
  <c r="P2600" i="2" s="1"/>
  <c r="P672" i="2" a="1"/>
  <c r="P672" i="2" s="1"/>
  <c r="P3659" i="2" a="1"/>
  <c r="P3659" i="2" s="1"/>
  <c r="P9742" i="2" a="1"/>
  <c r="P9742" i="2" s="1"/>
  <c r="P3070" i="2" a="1"/>
  <c r="P3070" i="2" s="1"/>
  <c r="P9148" i="2" a="1"/>
  <c r="P9148" i="2" s="1"/>
  <c r="P467" i="2" a="1"/>
  <c r="P467" i="2" s="1"/>
  <c r="P2689" i="2" a="1"/>
  <c r="P2689" i="2" s="1"/>
  <c r="P3876" i="2" a="1"/>
  <c r="P3876" i="2" s="1"/>
  <c r="P9866" i="2" a="1"/>
  <c r="P9866" i="2" s="1"/>
  <c r="P4508" i="2" a="1"/>
  <c r="P4508" i="2" s="1"/>
  <c r="P6094" i="2" a="1"/>
  <c r="P6094" i="2" s="1"/>
  <c r="P7283" i="2" a="1"/>
  <c r="P7283" i="2" s="1"/>
  <c r="P4346" i="2" a="1"/>
  <c r="P4346" i="2" s="1"/>
  <c r="P7834" i="2" a="1"/>
  <c r="P7834" i="2" s="1"/>
  <c r="P2403" i="2" a="1"/>
  <c r="P2403" i="2" s="1"/>
  <c r="P8249" i="2" a="1"/>
  <c r="P8249" i="2" s="1"/>
  <c r="P6157" i="2" a="1"/>
  <c r="P6157" i="2" s="1"/>
  <c r="P6770" i="2" a="1"/>
  <c r="P6770" i="2" s="1"/>
  <c r="P5574" i="2" a="1"/>
  <c r="P5574" i="2" s="1"/>
  <c r="P528" i="2" a="1"/>
  <c r="P528" i="2" s="1"/>
  <c r="P8250" i="2" a="1"/>
  <c r="P8250" i="2" s="1"/>
  <c r="P870" i="2" a="1"/>
  <c r="P870" i="2" s="1"/>
  <c r="P7444" i="2" a="1"/>
  <c r="P7444" i="2" s="1"/>
  <c r="P363" i="2" a="1"/>
  <c r="P363" i="2" s="1"/>
  <c r="P3083" i="2" a="1"/>
  <c r="P3083" i="2" s="1"/>
  <c r="P4039" i="2" a="1"/>
  <c r="P4039" i="2" s="1"/>
  <c r="P7902" i="2" a="1"/>
  <c r="P7902" i="2" s="1"/>
  <c r="P508" i="2" a="1"/>
  <c r="P508" i="2" s="1"/>
  <c r="P3608" i="2" a="1"/>
  <c r="P3608" i="2" s="1"/>
  <c r="P7615" i="2" a="1"/>
  <c r="P7615" i="2" s="1"/>
  <c r="P7054" i="2" a="1"/>
  <c r="P7054" i="2" s="1"/>
  <c r="P7350" i="2" a="1"/>
  <c r="P7350" i="2" s="1"/>
  <c r="P2989" i="2" a="1"/>
  <c r="P2989" i="2" s="1"/>
  <c r="P3750" i="2" a="1"/>
  <c r="P3750" i="2" s="1"/>
  <c r="P1079" i="2" a="1"/>
  <c r="P1079" i="2" s="1"/>
  <c r="P5917" i="2" a="1"/>
  <c r="P5917" i="2" s="1"/>
  <c r="P6977" i="2" a="1"/>
  <c r="P6977" i="2" s="1"/>
  <c r="P2246" i="2" a="1"/>
  <c r="P2246" i="2" s="1"/>
  <c r="P5826" i="2" a="1"/>
  <c r="P5826" i="2" s="1"/>
  <c r="P2123" i="2" a="1"/>
  <c r="P2123" i="2" s="1"/>
  <c r="P1684" i="2" a="1"/>
  <c r="P1684" i="2" s="1"/>
  <c r="P2073" i="2" a="1"/>
  <c r="P2073" i="2" s="1"/>
  <c r="P9322" i="2" a="1"/>
  <c r="P9322" i="2" s="1"/>
  <c r="P7795" i="2" a="1"/>
  <c r="P7795" i="2" s="1"/>
  <c r="P4322" i="2" a="1"/>
  <c r="P4322" i="2" s="1"/>
  <c r="P4135" i="2" a="1"/>
  <c r="P4135" i="2" s="1"/>
  <c r="P7189" i="2" a="1"/>
  <c r="P7189" i="2" s="1"/>
  <c r="P1056" i="2" a="1"/>
  <c r="P1056" i="2" s="1"/>
  <c r="P6978" i="2" a="1"/>
  <c r="P6978" i="2" s="1"/>
  <c r="P7212" i="2" a="1"/>
  <c r="P7212" i="2" s="1"/>
  <c r="P3224" i="2" a="1"/>
  <c r="P3224" i="2" s="1"/>
  <c r="P2099" i="2" a="1"/>
  <c r="P2099" i="2" s="1"/>
  <c r="P3890" i="2" a="1"/>
  <c r="P3890" i="2" s="1"/>
  <c r="P424" i="2" a="1"/>
  <c r="P424" i="2" s="1"/>
  <c r="P5165" i="2" a="1"/>
  <c r="P5165" i="2" s="1"/>
  <c r="P2360" i="2" a="1"/>
  <c r="P2360" i="2" s="1"/>
  <c r="P2612" i="2" a="1"/>
  <c r="P2612" i="2" s="1"/>
  <c r="P3177" i="2" a="1"/>
  <c r="P3177" i="2" s="1"/>
  <c r="P1016" i="2" a="1"/>
  <c r="P1016" i="2" s="1"/>
  <c r="P2855" i="2" a="1"/>
  <c r="P2855" i="2" s="1"/>
  <c r="P4754" i="2" a="1"/>
  <c r="P4754" i="2" s="1"/>
  <c r="P1212" i="2" a="1"/>
  <c r="P1212" i="2" s="1"/>
  <c r="P5005" i="2" a="1"/>
  <c r="P5005" i="2" s="1"/>
  <c r="P4210" i="2" a="1"/>
  <c r="P4210" i="2" s="1"/>
  <c r="P9496" i="2" a="1"/>
  <c r="P9496" i="2" s="1"/>
  <c r="P3806" i="2" a="1"/>
  <c r="P3806" i="2" s="1"/>
  <c r="P9512" i="2" a="1"/>
  <c r="P9512" i="2" s="1"/>
  <c r="P701" i="2" a="1"/>
  <c r="P701" i="2" s="1"/>
  <c r="P1017" i="2" a="1"/>
  <c r="P1017" i="2" s="1"/>
  <c r="P2745" i="2" a="1"/>
  <c r="P2745" i="2" s="1"/>
  <c r="P6158" i="2" a="1"/>
  <c r="P6158" i="2" s="1"/>
  <c r="P2630" i="2" a="1"/>
  <c r="P2630" i="2" s="1"/>
  <c r="P5193" i="2" a="1"/>
  <c r="P5193" i="2" s="1"/>
  <c r="P1597" i="2" a="1"/>
  <c r="P1597" i="2" s="1"/>
  <c r="P1386" i="2" a="1"/>
  <c r="P1386" i="2" s="1"/>
  <c r="P633" i="2" a="1"/>
  <c r="P633" i="2" s="1"/>
  <c r="P8813" i="2" a="1"/>
  <c r="P8813" i="2" s="1"/>
  <c r="P613" i="2" a="1"/>
  <c r="P613" i="2" s="1"/>
  <c r="P1577" i="2" a="1"/>
  <c r="P1577" i="2" s="1"/>
  <c r="P5610" i="2" a="1"/>
  <c r="P5610" i="2" s="1"/>
  <c r="P7505" i="2" a="1"/>
  <c r="P7505" i="2" s="1"/>
  <c r="P2826" i="2" a="1"/>
  <c r="P2826" i="2" s="1"/>
  <c r="P3394" i="2" a="1"/>
  <c r="P3394" i="2" s="1"/>
  <c r="P9968" i="2" a="1"/>
  <c r="P9968" i="2" s="1"/>
  <c r="P9525" i="2" a="1"/>
  <c r="P9525" i="2" s="1"/>
  <c r="P6474" i="2" a="1"/>
  <c r="P6474" i="2" s="1"/>
  <c r="P6734" i="2" a="1"/>
  <c r="P6734" i="2" s="1"/>
  <c r="P2535" i="2" a="1"/>
  <c r="P2535" i="2" s="1"/>
  <c r="P5756" i="2" a="1"/>
  <c r="P5756" i="2" s="1"/>
  <c r="P9334" i="2" a="1"/>
  <c r="P9334" i="2" s="1"/>
  <c r="P2192" i="2" a="1"/>
  <c r="P2192" i="2" s="1"/>
  <c r="P7190" i="2" a="1"/>
  <c r="P7190" i="2" s="1"/>
  <c r="P1578" i="2" a="1"/>
  <c r="P1578" i="2" s="1"/>
  <c r="P9513" i="2" a="1"/>
  <c r="P9513" i="2" s="1"/>
  <c r="P4308" i="2" a="1"/>
  <c r="P4308" i="2" s="1"/>
  <c r="P3634" i="2" a="1"/>
  <c r="P3634" i="2" s="1"/>
  <c r="P1968" i="2" a="1"/>
  <c r="P1968" i="2" s="1"/>
  <c r="P6662" i="2" a="1"/>
  <c r="P6662" i="2" s="1"/>
  <c r="P6853" i="2" a="1"/>
  <c r="P6853" i="2" s="1"/>
  <c r="P7796" i="2" a="1"/>
  <c r="P7796" i="2" s="1"/>
  <c r="P127" i="2" a="1"/>
  <c r="P127" i="2" s="1"/>
  <c r="P1172" i="2" a="1"/>
  <c r="P1172" i="2" s="1"/>
  <c r="P9209" i="2" a="1"/>
  <c r="P9209" i="2" s="1"/>
  <c r="P2520" i="2" a="1"/>
  <c r="P2520" i="2" s="1"/>
  <c r="P8093" i="2" a="1"/>
  <c r="P8093" i="2" s="1"/>
  <c r="P3178" i="2" a="1"/>
  <c r="P3178" i="2" s="1"/>
  <c r="P4056" i="2" a="1"/>
  <c r="P4056" i="2" s="1"/>
  <c r="P6915" i="2" a="1"/>
  <c r="P6915" i="2" s="1"/>
  <c r="P9189" i="2" a="1"/>
  <c r="P9189" i="2" s="1"/>
  <c r="P1685" i="2" a="1"/>
  <c r="P1685" i="2" s="1"/>
  <c r="P5534" i="2" a="1"/>
  <c r="P5534" i="2" s="1"/>
  <c r="P7520" i="2" a="1"/>
  <c r="P7520" i="2" s="1"/>
  <c r="P1266" i="2" a="1"/>
  <c r="P1266" i="2" s="1"/>
  <c r="P4990" i="2" a="1"/>
  <c r="P4990" i="2" s="1"/>
  <c r="P5769" i="2" a="1"/>
  <c r="P5769" i="2" s="1"/>
  <c r="P1463" i="2" a="1"/>
  <c r="P1463" i="2" s="1"/>
  <c r="P9583" i="2" a="1"/>
  <c r="P9583" i="2" s="1"/>
  <c r="P2491" i="2" a="1"/>
  <c r="P2491" i="2" s="1"/>
  <c r="P5812" i="2" a="1"/>
  <c r="P5812" i="2" s="1"/>
  <c r="P9856" i="2" a="1"/>
  <c r="P9856" i="2" s="1"/>
  <c r="P2135" i="2" a="1"/>
  <c r="P2135" i="2" s="1"/>
  <c r="P2500" i="2" a="1"/>
  <c r="P2500" i="2" s="1"/>
  <c r="P7055" i="2" a="1"/>
  <c r="P7055" i="2" s="1"/>
  <c r="P9351" i="2" a="1"/>
  <c r="P9351" i="2" s="1"/>
  <c r="P1942" i="2" a="1"/>
  <c r="P1942" i="2" s="1"/>
  <c r="P3315" i="2" a="1"/>
  <c r="P3315" i="2" s="1"/>
  <c r="P2169" i="2" a="1"/>
  <c r="P2169" i="2" s="1"/>
  <c r="P8737" i="2" a="1"/>
  <c r="P8737" i="2" s="1"/>
  <c r="P8464" i="2" a="1"/>
  <c r="P8464" i="2" s="1"/>
  <c r="P3982" i="2" a="1"/>
  <c r="P3982" i="2" s="1"/>
  <c r="P950" i="2" a="1"/>
  <c r="P950" i="2" s="1"/>
  <c r="P4966" i="2" a="1"/>
  <c r="P4966" i="2" s="1"/>
  <c r="P4106" i="2" a="1"/>
  <c r="P4106" i="2" s="1"/>
  <c r="P9004" i="2" a="1"/>
  <c r="P9004" i="2" s="1"/>
  <c r="P5987" i="2" a="1"/>
  <c r="P5987" i="2" s="1"/>
  <c r="P9654" i="2" a="1"/>
  <c r="P9654" i="2" s="1"/>
  <c r="P8631" i="2" a="1"/>
  <c r="P8631" i="2" s="1"/>
  <c r="P2314" i="2" a="1"/>
  <c r="P2314" i="2" s="1"/>
  <c r="P456" i="2" a="1"/>
  <c r="P456" i="2" s="1"/>
  <c r="P5948" i="2" a="1"/>
  <c r="P5948" i="2" s="1"/>
  <c r="P8186" i="2" a="1"/>
  <c r="P8186" i="2" s="1"/>
  <c r="P2912" i="2" a="1"/>
  <c r="P2912" i="2" s="1"/>
  <c r="P5283" i="2" a="1"/>
  <c r="P5283" i="2" s="1"/>
  <c r="P2827" i="2" a="1"/>
  <c r="P2827" i="2" s="1"/>
  <c r="P295" i="2" a="1"/>
  <c r="P295" i="2" s="1"/>
  <c r="P5248" i="2" a="1"/>
  <c r="P5248" i="2" s="1"/>
  <c r="P4823" i="2" a="1"/>
  <c r="P4823" i="2" s="1"/>
  <c r="P9017" i="2" a="1"/>
  <c r="P9017" i="2" s="1"/>
  <c r="P436" i="2" a="1"/>
  <c r="P436" i="2" s="1"/>
  <c r="P3294" i="2" a="1"/>
  <c r="P3294" i="2" s="1"/>
  <c r="P3618" i="2" a="1"/>
  <c r="P3618" i="2" s="1"/>
  <c r="P6174" i="2" a="1"/>
  <c r="P6174" i="2" s="1"/>
  <c r="P6050" i="2" a="1"/>
  <c r="P6050" i="2" s="1"/>
  <c r="P4309" i="2" a="1"/>
  <c r="P4309" i="2" s="1"/>
  <c r="P4136" i="2" a="1"/>
  <c r="P4136" i="2" s="1"/>
  <c r="P7724" i="2" a="1"/>
  <c r="P7724" i="2" s="1"/>
  <c r="P5697" i="2" a="1"/>
  <c r="P5697" i="2" s="1"/>
  <c r="P8133" i="2" a="1"/>
  <c r="P8133" i="2" s="1"/>
  <c r="P2203" i="2" a="1"/>
  <c r="P2203" i="2" s="1"/>
  <c r="P7445" i="2" a="1"/>
  <c r="P7445" i="2" s="1"/>
  <c r="P4162" i="2" a="1"/>
  <c r="P4162" i="2" s="1"/>
  <c r="P2856" i="2" a="1"/>
  <c r="P2856" i="2" s="1"/>
  <c r="P2960" i="2" a="1"/>
  <c r="P2960" i="2" s="1"/>
  <c r="P6835" i="2" a="1"/>
  <c r="P6835" i="2" s="1"/>
  <c r="P3425" i="2" a="1"/>
  <c r="P3425" i="2" s="1"/>
  <c r="P7835" i="2" a="1"/>
  <c r="P7835" i="2" s="1"/>
  <c r="P2828" i="2" a="1"/>
  <c r="P2828" i="2" s="1"/>
  <c r="P3619" i="2" a="1"/>
  <c r="P3619" i="2" s="1"/>
  <c r="P6899" i="2" a="1"/>
  <c r="P6899" i="2" s="1"/>
  <c r="P8881" i="2" a="1"/>
  <c r="P8881" i="2" s="1"/>
  <c r="P8642" i="2" a="1"/>
  <c r="P8642" i="2" s="1"/>
  <c r="P724" i="2" a="1"/>
  <c r="P724" i="2" s="1"/>
  <c r="P8610" i="2" a="1"/>
  <c r="P8610" i="2" s="1"/>
  <c r="P8121" i="2" a="1"/>
  <c r="P8121" i="2" s="1"/>
  <c r="P6641" i="2" a="1"/>
  <c r="P6641" i="2" s="1"/>
  <c r="P3620" i="2" a="1"/>
  <c r="P3620" i="2" s="1"/>
  <c r="P5060" i="2" a="1"/>
  <c r="P5060" i="2" s="1"/>
  <c r="P97" i="2" a="1"/>
  <c r="P97" i="2" s="1"/>
  <c r="P2061" i="2" a="1"/>
  <c r="P2061" i="2" s="1"/>
  <c r="P5249" i="2" a="1"/>
  <c r="P5249" i="2" s="1"/>
  <c r="P9663" i="2" a="1"/>
  <c r="P9663" i="2" s="1"/>
  <c r="P2757" i="2" a="1"/>
  <c r="P2757" i="2" s="1"/>
  <c r="P1686" i="2" a="1"/>
  <c r="P1686" i="2" s="1"/>
  <c r="P539" i="2" a="1"/>
  <c r="P539" i="2" s="1"/>
  <c r="P2271" i="2" a="1"/>
  <c r="P2271" i="2" s="1"/>
  <c r="P2290" i="2" a="1"/>
  <c r="P2290" i="2" s="1"/>
  <c r="P347" i="2" a="1"/>
  <c r="P347" i="2" s="1"/>
  <c r="P7521" i="2" a="1"/>
  <c r="P7521" i="2" s="1"/>
  <c r="P7435" i="2" a="1"/>
  <c r="P7435" i="2" s="1"/>
  <c r="P8556" i="2" a="1"/>
  <c r="P8556" i="2" s="1"/>
  <c r="P8547" i="2" a="1"/>
  <c r="P8547" i="2" s="1"/>
  <c r="P3368" i="2" a="1"/>
  <c r="P3368" i="2" s="1"/>
  <c r="P3565" i="2" a="1"/>
  <c r="P3565" i="2" s="1"/>
  <c r="P8081" i="2" a="1"/>
  <c r="P8081" i="2" s="1"/>
  <c r="P5430" i="2" a="1"/>
  <c r="P5430" i="2" s="1"/>
  <c r="P9997" i="2" a="1"/>
  <c r="P9997" i="2" s="1"/>
  <c r="P5847" i="2" a="1"/>
  <c r="P5847" i="2" s="1"/>
  <c r="P1474" i="2" a="1"/>
  <c r="P1474" i="2" s="1"/>
  <c r="P8632" i="2" a="1"/>
  <c r="P8632" i="2" s="1"/>
  <c r="P6556" i="2" a="1"/>
  <c r="P6556" i="2" s="1"/>
  <c r="P6475" i="2" a="1"/>
  <c r="P6475" i="2" s="1"/>
  <c r="P4011" i="2" a="1"/>
  <c r="P4011" i="2" s="1"/>
  <c r="P9352" i="2" a="1"/>
  <c r="P9352" i="2" s="1"/>
  <c r="P6220" i="2" a="1"/>
  <c r="P6220" i="2" s="1"/>
  <c r="P8994" i="2" a="1"/>
  <c r="P8994" i="2" s="1"/>
  <c r="P7122" i="2" a="1"/>
  <c r="P7122" i="2" s="1"/>
  <c r="P529" i="2" a="1"/>
  <c r="P529" i="2" s="1"/>
  <c r="P3951" i="2" a="1"/>
  <c r="P3951" i="2" s="1"/>
  <c r="P6476" i="2" a="1"/>
  <c r="P6476" i="2" s="1"/>
  <c r="P7179" i="2" a="1"/>
  <c r="P7179" i="2" s="1"/>
  <c r="P1760" i="2" a="1"/>
  <c r="P1760" i="2" s="1"/>
  <c r="P3993" i="2" a="1"/>
  <c r="P3993" i="2" s="1"/>
  <c r="P403" i="2" a="1"/>
  <c r="P403" i="2" s="1"/>
  <c r="P3122" i="2" a="1"/>
  <c r="P3122" i="2" s="1"/>
  <c r="P4323" i="2" a="1"/>
  <c r="P4323" i="2" s="1"/>
  <c r="P4520" i="2" a="1"/>
  <c r="P4520" i="2" s="1"/>
  <c r="P3578" i="2" a="1"/>
  <c r="P3578" i="2" s="1"/>
  <c r="P3468" i="2" a="1"/>
  <c r="P3468" i="2" s="1"/>
  <c r="P9497" i="2" a="1"/>
  <c r="P9497" i="2" s="1"/>
  <c r="P1739" i="2" a="1"/>
  <c r="P1739" i="2" s="1"/>
  <c r="P715" i="2" a="1"/>
  <c r="P715" i="2" s="1"/>
  <c r="P2536" i="2" a="1"/>
  <c r="P2536" i="2" s="1"/>
  <c r="P8411" i="2" a="1"/>
  <c r="P8411" i="2" s="1"/>
  <c r="P3169" i="2" a="1"/>
  <c r="P3169" i="2" s="1"/>
  <c r="P7296" i="2" a="1"/>
  <c r="P7296" i="2" s="1"/>
  <c r="P1850" i="2" a="1"/>
  <c r="P1850" i="2" s="1"/>
  <c r="P1475" i="2" a="1"/>
  <c r="P1475" i="2" s="1"/>
  <c r="P65" i="2" a="1"/>
  <c r="P65" i="2" s="1"/>
  <c r="P3179" i="2" a="1"/>
  <c r="P3179" i="2" s="1"/>
  <c r="P8871" i="2" a="1"/>
  <c r="P8871" i="2" s="1"/>
  <c r="P8377" i="2" a="1"/>
  <c r="P8377" i="2" s="1"/>
  <c r="P894" i="2" a="1"/>
  <c r="P894" i="2" s="1"/>
  <c r="P6175" i="2" a="1"/>
  <c r="P6175" i="2" s="1"/>
  <c r="P622" i="2" a="1"/>
  <c r="P622" i="2" s="1"/>
  <c r="P1377" i="2" a="1"/>
  <c r="P1377" i="2" s="1"/>
  <c r="P2454" i="2" a="1"/>
  <c r="P2454" i="2" s="1"/>
  <c r="P5431" i="2" a="1"/>
  <c r="P5431" i="2" s="1"/>
  <c r="P315" i="2" a="1"/>
  <c r="P315" i="2" s="1"/>
  <c r="P2315" i="2" a="1"/>
  <c r="P2315" i="2" s="1"/>
  <c r="P4121" i="2" a="1"/>
  <c r="P4121" i="2" s="1"/>
  <c r="P4474" i="2" a="1"/>
  <c r="P4474" i="2" s="1"/>
  <c r="P8263" i="2" a="1"/>
  <c r="P8263" i="2" s="1"/>
  <c r="P5095" i="2" a="1"/>
  <c r="P5095" i="2" s="1"/>
  <c r="P8800" i="2" a="1"/>
  <c r="P8800" i="2" s="1"/>
  <c r="P8664" i="2" a="1"/>
  <c r="P8664" i="2" s="1"/>
  <c r="P7139" i="2" a="1"/>
  <c r="P7139" i="2" s="1"/>
  <c r="P6356" i="2" a="1"/>
  <c r="P6356" i="2" s="1"/>
  <c r="P2866" i="2" a="1"/>
  <c r="P2866" i="2" s="1"/>
  <c r="P8920" i="2" a="1"/>
  <c r="P8920" i="2" s="1"/>
  <c r="P2015" i="2" a="1"/>
  <c r="P2015" i="2" s="1"/>
  <c r="P136" i="2" a="1"/>
  <c r="P136" i="2" s="1"/>
  <c r="P2913" i="2" a="1"/>
  <c r="P2913" i="2" s="1"/>
  <c r="P2332" i="2" a="1"/>
  <c r="P2332" i="2" s="1"/>
  <c r="P8518" i="2" a="1"/>
  <c r="P8518" i="2" s="1"/>
  <c r="P3084" i="2" a="1"/>
  <c r="P3084" i="2" s="1"/>
  <c r="P8465" i="2" a="1"/>
  <c r="P8465" i="2" s="1"/>
  <c r="P6621" i="2" a="1"/>
  <c r="P6621" i="2" s="1"/>
  <c r="P7446" i="2" a="1"/>
  <c r="P7446" i="2" s="1"/>
  <c r="P8316" i="2" a="1"/>
  <c r="P8316" i="2" s="1"/>
  <c r="P42" i="2" a="1"/>
  <c r="P42" i="2" s="1"/>
  <c r="P8570" i="2" a="1"/>
  <c r="P8570" i="2" s="1"/>
  <c r="P9498" i="2" a="1"/>
  <c r="P9498" i="2" s="1"/>
  <c r="P6780" i="2" a="1"/>
  <c r="P6780" i="2" s="1"/>
  <c r="P7015" i="2" a="1"/>
  <c r="P7015" i="2" s="1"/>
  <c r="P2016" i="2" a="1"/>
  <c r="P2016" i="2" s="1"/>
  <c r="P2939" i="2" a="1"/>
  <c r="P2939" i="2" s="1"/>
  <c r="P4137" i="2" a="1"/>
  <c r="P4137" i="2" s="1"/>
  <c r="P9648" i="2" a="1"/>
  <c r="P9648" i="2" s="1"/>
  <c r="P2638" i="2" a="1"/>
  <c r="P2638" i="2" s="1"/>
  <c r="P5128" i="2" a="1"/>
  <c r="P5128" i="2" s="1"/>
  <c r="P5611" i="2" a="1"/>
  <c r="P5611" i="2" s="1"/>
  <c r="P7506" i="2" a="1"/>
  <c r="P7506" i="2" s="1"/>
  <c r="P2333" i="2" a="1"/>
  <c r="P2333" i="2" s="1"/>
  <c r="P1725" i="2" a="1"/>
  <c r="P1725" i="2" s="1"/>
  <c r="P4967" i="2" a="1"/>
  <c r="P4967" i="2" s="1"/>
  <c r="P5284" i="2" a="1"/>
  <c r="P5284" i="2" s="1"/>
  <c r="P9018" i="2" a="1"/>
  <c r="P9018" i="2" s="1"/>
  <c r="P7400" i="2" a="1"/>
  <c r="P7400" i="2" s="1"/>
  <c r="P992" i="2" a="1"/>
  <c r="P992" i="2" s="1"/>
  <c r="P6875" i="2" a="1"/>
  <c r="P6875" i="2" s="1"/>
  <c r="P2997" i="2" a="1"/>
  <c r="P2997" i="2" s="1"/>
  <c r="P348" i="2" a="1"/>
  <c r="P348" i="2" s="1"/>
  <c r="P6064" i="2" a="1"/>
  <c r="P6064" i="2" s="1"/>
  <c r="P1553" i="2" a="1"/>
  <c r="P1553" i="2" s="1"/>
  <c r="P9190" i="2" a="1"/>
  <c r="P9190" i="2" s="1"/>
  <c r="P349" i="2" a="1"/>
  <c r="P349" i="2" s="1"/>
  <c r="P9679" i="2" a="1"/>
  <c r="P9679" i="2" s="1"/>
  <c r="P8201" i="2" a="1"/>
  <c r="P8201" i="2" s="1"/>
  <c r="P5322" i="2" a="1"/>
  <c r="P5322" i="2" s="1"/>
  <c r="P1851" i="2" a="1"/>
  <c r="P1851" i="2" s="1"/>
  <c r="P1224" i="2" a="1"/>
  <c r="P1224" i="2" s="1"/>
  <c r="P4861" i="2" a="1"/>
  <c r="P4861" i="2" s="1"/>
  <c r="P942" i="2" a="1"/>
  <c r="P942" i="2" s="1"/>
  <c r="P1142" i="2" a="1"/>
  <c r="P1142" i="2" s="1"/>
  <c r="P6781" i="2" a="1"/>
  <c r="P6781" i="2" s="1"/>
  <c r="P5044" i="2" a="1"/>
  <c r="P5044" i="2" s="1"/>
  <c r="P5918" i="2" a="1"/>
  <c r="P5918" i="2" s="1"/>
  <c r="P6221" i="2" a="1"/>
  <c r="P6221" i="2" s="1"/>
  <c r="P4498" i="2" a="1"/>
  <c r="P4498" i="2" s="1"/>
  <c r="P2639" i="2" a="1"/>
  <c r="P2639" i="2" s="1"/>
  <c r="P623" i="2" a="1"/>
  <c r="P623" i="2" s="1"/>
  <c r="P791" i="2" a="1"/>
  <c r="P791" i="2" s="1"/>
  <c r="P5813" i="2" a="1"/>
  <c r="P5813" i="2" s="1"/>
  <c r="P8403" i="2" a="1"/>
  <c r="P8403" i="2" s="1"/>
  <c r="P3718" i="2" a="1"/>
  <c r="P3718" i="2" s="1"/>
  <c r="P6477" i="2" a="1"/>
  <c r="P6477" i="2" s="1"/>
  <c r="P448" i="2" a="1"/>
  <c r="P448" i="2" s="1"/>
  <c r="P956" i="2" a="1"/>
  <c r="P956" i="2" s="1"/>
  <c r="P6735" i="2" a="1"/>
  <c r="P6735" i="2" s="1"/>
  <c r="P3719" i="2" a="1"/>
  <c r="P3719" i="2" s="1"/>
  <c r="P6284" i="2" a="1"/>
  <c r="P6284" i="2" s="1"/>
  <c r="P8020" i="2" a="1"/>
  <c r="P8020" i="2" s="1"/>
  <c r="P5515" i="2" a="1"/>
  <c r="P5515" i="2" s="1"/>
  <c r="P7962" i="2" a="1"/>
  <c r="P7962" i="2" s="1"/>
  <c r="P2432" i="2" a="1"/>
  <c r="P2432" i="2" s="1"/>
  <c r="P3345" i="2" a="1"/>
  <c r="P3345" i="2" s="1"/>
  <c r="P2790" i="2" a="1"/>
  <c r="P2790" i="2" s="1"/>
  <c r="P1225" i="2" a="1"/>
  <c r="P1225" i="2" s="1"/>
  <c r="P7815" i="2" a="1"/>
  <c r="P7815" i="2" s="1"/>
  <c r="P4260" i="2" a="1"/>
  <c r="P4260" i="2" s="1"/>
  <c r="P1464" i="2" a="1"/>
  <c r="P1464" i="2" s="1"/>
  <c r="P5875" i="2" a="1"/>
  <c r="P5875" i="2" s="1"/>
  <c r="P1315" i="2" a="1"/>
  <c r="P1315" i="2" s="1"/>
  <c r="P6506" i="2" a="1"/>
  <c r="P6506" i="2" s="1"/>
  <c r="P2393" i="2" a="1"/>
  <c r="P2393" i="2" s="1"/>
  <c r="P4174" i="2" a="1"/>
  <c r="P4174" i="2" s="1"/>
  <c r="P8139" i="2" a="1"/>
  <c r="P8139" i="2" s="1"/>
  <c r="P3132" i="2" a="1"/>
  <c r="P3132" i="2" s="1"/>
  <c r="P9895" i="2" a="1"/>
  <c r="P9895" i="2" s="1"/>
  <c r="P5488" i="2" a="1"/>
  <c r="P5488" i="2" s="1"/>
  <c r="P4862" i="2" a="1"/>
  <c r="P4862" i="2" s="1"/>
  <c r="P9689" i="2" a="1"/>
  <c r="P9689" i="2" s="1"/>
  <c r="P5715" i="2" a="1"/>
  <c r="P5715" i="2" s="1"/>
  <c r="P9122" i="2" a="1"/>
  <c r="P9122" i="2" s="1"/>
  <c r="P2369" i="2" a="1"/>
  <c r="P2369" i="2" s="1"/>
  <c r="P1238" i="2" a="1"/>
  <c r="P1238" i="2" s="1"/>
  <c r="P1633" i="2" a="1"/>
  <c r="P1633" i="2" s="1"/>
  <c r="P4155" i="2" a="1"/>
  <c r="P4155" i="2" s="1"/>
  <c r="P8682" i="2" a="1"/>
  <c r="P8682" i="2" s="1"/>
  <c r="P6239" i="2" a="1"/>
  <c r="P6239" i="2" s="1"/>
  <c r="P1398" i="2" a="1"/>
  <c r="P1398" i="2" s="1"/>
  <c r="P6966" i="2" a="1"/>
  <c r="P6966" i="2" s="1"/>
  <c r="P7257" i="2" a="1"/>
  <c r="P7257" i="2" s="1"/>
  <c r="P4275" i="2" a="1"/>
  <c r="P4275" i="2" s="1"/>
  <c r="P1621" i="2" a="1"/>
  <c r="P1621" i="2" s="1"/>
  <c r="P6567" i="2" a="1"/>
  <c r="P6567" i="2" s="1"/>
  <c r="P1696" i="2" a="1"/>
  <c r="P1696" i="2" s="1"/>
  <c r="P6295" i="2" a="1"/>
  <c r="P6295" i="2" s="1"/>
  <c r="P66" i="2" a="1"/>
  <c r="P66" i="2" s="1"/>
  <c r="P7037" i="2" a="1"/>
  <c r="P7037" i="2" s="1"/>
  <c r="P9311" i="2" a="1"/>
  <c r="P9311" i="2" s="1"/>
  <c r="P2047" i="2" a="1"/>
  <c r="P2047" i="2" s="1"/>
  <c r="P404" i="2" a="1"/>
  <c r="P404" i="2" s="1"/>
  <c r="P9584" i="2" a="1"/>
  <c r="P9584" i="2" s="1"/>
  <c r="P5547" i="2" a="1"/>
  <c r="P5547" i="2" s="1"/>
  <c r="P1347" i="2" a="1"/>
  <c r="P1347" i="2" s="1"/>
  <c r="P5480" i="2" a="1"/>
  <c r="P5480" i="2" s="1"/>
  <c r="P373" i="2" a="1"/>
  <c r="P373" i="2" s="1"/>
  <c r="P8771" i="2" a="1"/>
  <c r="P8771" i="2" s="1"/>
  <c r="P8174" i="2" a="1"/>
  <c r="P8174" i="2" s="1"/>
  <c r="P4175" i="2" a="1"/>
  <c r="P4175" i="2" s="1"/>
  <c r="P5774" i="2" a="1"/>
  <c r="P5774" i="2" s="1"/>
  <c r="P7991" i="2" a="1"/>
  <c r="P7991" i="2" s="1"/>
  <c r="P7351" i="2" a="1"/>
  <c r="P7351" i="2" s="1"/>
  <c r="P645" i="2" a="1"/>
  <c r="P645" i="2" s="1"/>
  <c r="P4276" i="2" a="1"/>
  <c r="P4276" i="2" s="1"/>
  <c r="P9526" i="2" a="1"/>
  <c r="P9526" i="2" s="1"/>
  <c r="P9896" i="2" a="1"/>
  <c r="P9896" i="2" s="1"/>
  <c r="P5006" i="2" a="1"/>
  <c r="P5006" i="2" s="1"/>
  <c r="P7785" i="2" a="1"/>
  <c r="P7785" i="2" s="1"/>
  <c r="P4991" i="2" a="1"/>
  <c r="P4991" i="2" s="1"/>
  <c r="P1143" i="2" a="1"/>
  <c r="P1143" i="2" s="1"/>
  <c r="P8331" i="2" a="1"/>
  <c r="P8331" i="2" s="1"/>
  <c r="P7597" i="2" a="1"/>
  <c r="P7597" i="2" s="1"/>
  <c r="P8913" i="2" a="1"/>
  <c r="P8913" i="2" s="1"/>
  <c r="P6462" i="2" a="1"/>
  <c r="P6462" i="2" s="1"/>
  <c r="P8698" i="2" a="1"/>
  <c r="P8698" i="2" s="1"/>
  <c r="P5643" i="2" a="1"/>
  <c r="P5643" i="2" s="1"/>
  <c r="P6187" i="2" a="1"/>
  <c r="P6187" i="2" s="1"/>
  <c r="P3837" i="2" a="1"/>
  <c r="P3837" i="2" s="1"/>
  <c r="P3426" i="2" a="1"/>
  <c r="P3426" i="2" s="1"/>
  <c r="P1989" i="2" a="1"/>
  <c r="P1989" i="2" s="1"/>
  <c r="P6703" i="2" a="1"/>
  <c r="P6703" i="2" s="1"/>
  <c r="P2719" i="2" a="1"/>
  <c r="P2719" i="2" s="1"/>
  <c r="P614" i="2" a="1"/>
  <c r="P614" i="2" s="1"/>
  <c r="P9483" i="2" a="1"/>
  <c r="P9483" i="2" s="1"/>
  <c r="P1644" i="2" a="1"/>
  <c r="P1644" i="2" s="1"/>
  <c r="P6141" i="2" a="1"/>
  <c r="P6141" i="2" s="1"/>
  <c r="P6854" i="2" a="1"/>
  <c r="P6854" i="2" s="1"/>
  <c r="P6876" i="2" a="1"/>
  <c r="P6876" i="2" s="1"/>
  <c r="P7507" i="2" a="1"/>
  <c r="P7507" i="2" s="1"/>
  <c r="P2775" i="2" a="1"/>
  <c r="P2775" i="2" s="1"/>
  <c r="P5516" i="2" a="1"/>
  <c r="P5516" i="2" s="1"/>
  <c r="P6989" i="2" a="1"/>
  <c r="P6989" i="2" s="1"/>
  <c r="P2262" i="2" a="1"/>
  <c r="P2262" i="2" s="1"/>
  <c r="P3071" i="2" a="1"/>
  <c r="P3071" i="2" s="1"/>
  <c r="P7680" i="2" a="1"/>
  <c r="P7680" i="2" s="1"/>
  <c r="P5949" i="2" a="1"/>
  <c r="P5949" i="2" s="1"/>
  <c r="P9441" i="2" a="1"/>
  <c r="P9441" i="2" s="1"/>
  <c r="P9837" i="2" a="1"/>
  <c r="P9837" i="2" s="1"/>
  <c r="P702" i="2" a="1"/>
  <c r="P702" i="2" s="1"/>
  <c r="P607" i="2" a="1"/>
  <c r="P607" i="2" s="1"/>
  <c r="P9300" i="2" a="1"/>
  <c r="P9300" i="2" s="1"/>
  <c r="P8715" i="2" a="1"/>
  <c r="P8715" i="2" s="1"/>
  <c r="P1772" i="2" a="1"/>
  <c r="P1772" i="2" s="1"/>
  <c r="P6440" i="2" a="1"/>
  <c r="P6440" i="2" s="1"/>
  <c r="P7310" i="2" a="1"/>
  <c r="P7310" i="2" s="1"/>
  <c r="P5451" i="2" a="1"/>
  <c r="P5451" i="2" s="1"/>
  <c r="P8571" i="2" a="1"/>
  <c r="P8571" i="2" s="1"/>
  <c r="P8835" i="2" a="1"/>
  <c r="P8835" i="2" s="1"/>
  <c r="P7352" i="2" a="1"/>
  <c r="P7352" i="2" s="1"/>
  <c r="P5077" i="2" a="1"/>
  <c r="P5077" i="2" s="1"/>
  <c r="P98" i="2" a="1"/>
  <c r="P98" i="2" s="1"/>
  <c r="P9177" i="2" a="1"/>
  <c r="P9177" i="2" s="1"/>
  <c r="P3486" i="2" a="1"/>
  <c r="P3486" i="2" s="1"/>
  <c r="P9178" i="2" a="1"/>
  <c r="P9178" i="2" s="1"/>
  <c r="P199" i="2" a="1"/>
  <c r="P199" i="2" s="1"/>
  <c r="P3797" i="2" a="1"/>
  <c r="P3797" i="2" s="1"/>
  <c r="P7806" i="2" a="1"/>
  <c r="P7806" i="2" s="1"/>
  <c r="P6736" i="2" a="1"/>
  <c r="P6736" i="2" s="1"/>
  <c r="P1598" i="2" a="1"/>
  <c r="P1598" i="2" s="1"/>
  <c r="P1956" i="2" a="1"/>
  <c r="P1956" i="2" s="1"/>
  <c r="P200" i="2" a="1"/>
  <c r="P200" i="2" s="1"/>
  <c r="P885" i="2" a="1"/>
  <c r="P885" i="2" s="1"/>
  <c r="P1255" i="2" a="1"/>
  <c r="P1255" i="2" s="1"/>
  <c r="P316" i="2" a="1"/>
  <c r="P316" i="2" s="1"/>
  <c r="P2394" i="2" a="1"/>
  <c r="P2394" i="2" s="1"/>
  <c r="P1957" i="2" a="1"/>
  <c r="P1957" i="2" s="1"/>
  <c r="P3405" i="2" a="1"/>
  <c r="P3405" i="2" s="1"/>
  <c r="P4057" i="2" a="1"/>
  <c r="P4057" i="2" s="1"/>
  <c r="P6900" i="2" a="1"/>
  <c r="P6900" i="2" s="1"/>
  <c r="P1465" i="2" a="1"/>
  <c r="P1465" i="2" s="1"/>
  <c r="P4150" i="2" a="1"/>
  <c r="P4150" i="2" s="1"/>
  <c r="P4100" i="2" a="1"/>
  <c r="P4100" i="2" s="1"/>
  <c r="P3660" i="2" a="1"/>
  <c r="P3660" i="2" s="1"/>
  <c r="P7016" i="2" a="1"/>
  <c r="P7016" i="2" s="1"/>
  <c r="P3384" i="2" a="1"/>
  <c r="P3384" i="2" s="1"/>
  <c r="P4813" i="2" a="1"/>
  <c r="P4813" i="2" s="1"/>
  <c r="P283" i="2" a="1"/>
  <c r="P283" i="2" s="1"/>
  <c r="P9156" i="2" a="1"/>
  <c r="P9156" i="2" s="1"/>
  <c r="P8935" i="2" a="1"/>
  <c r="P8935" i="2" s="1"/>
  <c r="P2656" i="2" a="1"/>
  <c r="P2656" i="2" s="1"/>
  <c r="P5517" i="2" a="1"/>
  <c r="P5517" i="2" s="1"/>
  <c r="P2690" i="2" a="1"/>
  <c r="P2690" i="2" s="1"/>
  <c r="P6142" i="2" a="1"/>
  <c r="P6142" i="2" s="1"/>
  <c r="P6737" i="2" a="1"/>
  <c r="P6737" i="2" s="1"/>
  <c r="P7508" i="2" a="1"/>
  <c r="P7508" i="2" s="1"/>
  <c r="P8378" i="2" a="1"/>
  <c r="P8378" i="2" s="1"/>
  <c r="P2914" i="2" a="1"/>
  <c r="P2914" i="2" s="1"/>
  <c r="P6159" i="2" a="1"/>
  <c r="P6159" i="2" s="1"/>
  <c r="P3460" i="2" a="1"/>
  <c r="P3460" i="2" s="1"/>
  <c r="P2677" i="2" a="1"/>
  <c r="P2677" i="2" s="1"/>
  <c r="P2613" i="2" a="1"/>
  <c r="P2613" i="2" s="1"/>
  <c r="P3543" i="2" a="1"/>
  <c r="P3543" i="2" s="1"/>
  <c r="P7598" i="2" a="1"/>
  <c r="P7598" i="2" s="1"/>
  <c r="P3274" i="2" a="1"/>
  <c r="P3274" i="2" s="1"/>
  <c r="P9442" i="2" a="1"/>
  <c r="P9442" i="2" s="1"/>
  <c r="P8968" i="2" a="1"/>
  <c r="P8968" i="2" s="1"/>
  <c r="P1162" i="2" a="1"/>
  <c r="P1162" i="2" s="1"/>
  <c r="P7725" i="2" a="1"/>
  <c r="P7725" i="2" s="1"/>
  <c r="P5194" i="2" a="1"/>
  <c r="P5194" i="2" s="1"/>
  <c r="P8973" i="2" a="1"/>
  <c r="P8973" i="2" s="1"/>
  <c r="P6083" i="2" a="1"/>
  <c r="P6083" i="2" s="1"/>
  <c r="P7068" i="2" a="1"/>
  <c r="P7068" i="2" s="1"/>
  <c r="P6015" i="2" a="1"/>
  <c r="P6015" i="2" s="1"/>
  <c r="P7931" i="2" a="1"/>
  <c r="P7931" i="2" s="1"/>
  <c r="P5061" i="2" a="1"/>
  <c r="P5061" i="2" s="1"/>
  <c r="P9655" i="2" a="1"/>
  <c r="P9655" i="2" s="1"/>
  <c r="P3007" i="2" a="1"/>
  <c r="P3007" i="2" s="1"/>
  <c r="P598" i="2" a="1"/>
  <c r="P598" i="2" s="1"/>
  <c r="P5677" i="2" a="1"/>
  <c r="P5677" i="2" s="1"/>
  <c r="P6495" i="2" a="1"/>
  <c r="P6495" i="2" s="1"/>
  <c r="P7171" i="2" a="1"/>
  <c r="P7171" i="2" s="1"/>
  <c r="P7162" i="2" a="1"/>
  <c r="P7162" i="2" s="1"/>
  <c r="P1442" i="2" a="1"/>
  <c r="P1442" i="2" s="1"/>
  <c r="P4568" i="2" a="1"/>
  <c r="P4568" i="2" s="1"/>
  <c r="P7213" i="2" a="1"/>
  <c r="P7213" i="2" s="1"/>
  <c r="P9098" i="2" a="1"/>
  <c r="P9098" i="2" s="1"/>
  <c r="P1669" i="2" a="1"/>
  <c r="P1669" i="2" s="1"/>
  <c r="P6545" i="2" a="1"/>
  <c r="P6545" i="2" s="1"/>
  <c r="P8519" i="2" a="1"/>
  <c r="P8519" i="2" s="1"/>
  <c r="P2361" i="2" a="1"/>
  <c r="P2361" i="2" s="1"/>
  <c r="P3072" i="2" a="1"/>
  <c r="P3072" i="2" s="1"/>
  <c r="P5919" i="2" a="1"/>
  <c r="P5919" i="2" s="1"/>
  <c r="P1267" i="2" a="1"/>
  <c r="P1267" i="2" s="1"/>
  <c r="P8490" i="2" a="1"/>
  <c r="P8490" i="2" s="1"/>
  <c r="P6051" i="2" a="1"/>
  <c r="P6051" i="2" s="1"/>
  <c r="P9019" i="2" a="1"/>
  <c r="P9019" i="2" s="1"/>
  <c r="P7180" i="2" a="1"/>
  <c r="P7180" i="2" s="1"/>
  <c r="P6754" i="2" a="1"/>
  <c r="P6754" i="2" s="1"/>
  <c r="P2234" i="2" a="1"/>
  <c r="P2234" i="2" s="1"/>
  <c r="P2544" i="2" a="1"/>
  <c r="P2544" i="2" s="1"/>
  <c r="P4398" i="2" a="1"/>
  <c r="P4398" i="2" s="1"/>
  <c r="P7509" i="2" a="1"/>
  <c r="P7509" i="2" s="1"/>
  <c r="P6065" i="2" a="1"/>
  <c r="P6065" i="2" s="1"/>
  <c r="P6507" i="2" a="1"/>
  <c r="P6507" i="2" s="1"/>
  <c r="P8501" i="2" a="1"/>
  <c r="P8501" i="2" s="1"/>
  <c r="P179" i="2" a="1"/>
  <c r="P179" i="2" s="1"/>
  <c r="P7017" i="2" a="1"/>
  <c r="P7017" i="2" s="1"/>
  <c r="P187" i="2" a="1"/>
  <c r="P187" i="2" s="1"/>
  <c r="P5151" i="2" a="1"/>
  <c r="P5151" i="2" s="1"/>
  <c r="P5920" i="2" a="1"/>
  <c r="P5920" i="2" s="1"/>
  <c r="P2081" i="2" a="1"/>
  <c r="P2081" i="2" s="1"/>
  <c r="P7104" i="2" a="1"/>
  <c r="P7104" i="2" s="1"/>
  <c r="P2879" i="2" a="1"/>
  <c r="P2879" i="2" s="1"/>
  <c r="P7191" i="2" a="1"/>
  <c r="P7191" i="2" s="1"/>
  <c r="P792" i="2" a="1"/>
  <c r="P792" i="2" s="1"/>
  <c r="P5726" i="2" a="1"/>
  <c r="P5726" i="2" s="1"/>
  <c r="P2758" i="2" a="1"/>
  <c r="P2758" i="2" s="1"/>
  <c r="P6674" i="2" a="1"/>
  <c r="P6674" i="2" s="1"/>
  <c r="P87" i="2" a="1"/>
  <c r="P87" i="2" s="1"/>
  <c r="P4347" i="2" a="1"/>
  <c r="P4347" i="2" s="1"/>
  <c r="P3787" i="2" a="1"/>
  <c r="P3787" i="2" s="1"/>
  <c r="P1915" i="2" a="1"/>
  <c r="P1915" i="2" s="1"/>
  <c r="P754" i="2" a="1"/>
  <c r="P754" i="2" s="1"/>
  <c r="P12" i="2" a="1"/>
  <c r="P12" i="2" s="1"/>
  <c r="P4163" i="2" a="1"/>
  <c r="P4163" i="2" s="1"/>
  <c r="P7181" i="2" a="1"/>
  <c r="P7181" i="2" s="1"/>
  <c r="P3123" i="2" a="1"/>
  <c r="P3123" i="2" s="1"/>
  <c r="P5921" i="2" a="1"/>
  <c r="P5921" i="2" s="1"/>
  <c r="P7880" i="2" a="1"/>
  <c r="P7880" i="2" s="1"/>
  <c r="P9030" i="2" a="1"/>
  <c r="P9030" i="2" s="1"/>
  <c r="P1645" i="2" a="1"/>
  <c r="P1645" i="2" s="1"/>
  <c r="P2455" i="2" a="1"/>
  <c r="P2455" i="2" s="1"/>
  <c r="P152" i="2" a="1"/>
  <c r="P152" i="2" s="1"/>
  <c r="P239" i="2" a="1"/>
  <c r="P239" i="2" s="1"/>
  <c r="P6690" i="2" a="1"/>
  <c r="P6690" i="2" s="1"/>
  <c r="P6546" i="2" a="1"/>
  <c r="P6546" i="2" s="1"/>
  <c r="P2746" i="2" a="1"/>
  <c r="P2746" i="2" s="1"/>
  <c r="P2456" i="2" a="1"/>
  <c r="P2456" i="2" s="1"/>
  <c r="P8021" i="2" a="1"/>
  <c r="P8021" i="2" s="1"/>
  <c r="P2586" i="2" a="1"/>
  <c r="P2586" i="2" s="1"/>
  <c r="P9527" i="2" a="1"/>
  <c r="P9527" i="2" s="1"/>
  <c r="P9838" i="2" a="1"/>
  <c r="P9838" i="2" s="1"/>
  <c r="P2791" i="2" a="1"/>
  <c r="P2791" i="2" s="1"/>
  <c r="P9599" i="2" a="1"/>
  <c r="P9599" i="2" s="1"/>
  <c r="P6755" i="2" a="1"/>
  <c r="P6755" i="2" s="1"/>
  <c r="P6515" i="2" a="1"/>
  <c r="P6515" i="2" s="1"/>
  <c r="P7123" i="2" a="1"/>
  <c r="P7123" i="2" s="1"/>
  <c r="P646" i="2" a="1"/>
  <c r="P646" i="2" s="1"/>
  <c r="P7786" i="2" a="1"/>
  <c r="P7786" i="2" s="1"/>
  <c r="P1433" i="2" a="1"/>
  <c r="P1433" i="2" s="1"/>
  <c r="P6390" i="2" a="1"/>
  <c r="P6390" i="2" s="1"/>
  <c r="P5836" i="2" a="1"/>
  <c r="P5836" i="2" s="1"/>
  <c r="P7917" i="2" a="1"/>
  <c r="P7917" i="2" s="1"/>
  <c r="P5332" i="2" a="1"/>
  <c r="P5332" i="2" s="1"/>
  <c r="P4195" i="2" a="1"/>
  <c r="P4195" i="2" s="1"/>
  <c r="P218" i="2" a="1"/>
  <c r="P218" i="2" s="1"/>
  <c r="P3732" i="2" a="1"/>
  <c r="P3732" i="2" s="1"/>
  <c r="P8466" i="2" a="1"/>
  <c r="P8466" i="2" s="1"/>
  <c r="P1443" i="2" a="1"/>
  <c r="P1443" i="2" s="1"/>
  <c r="P6336" i="2" a="1"/>
  <c r="P6336" i="2" s="1"/>
  <c r="P2575" i="2" a="1"/>
  <c r="P2575" i="2" s="1"/>
  <c r="P2587" i="2" a="1"/>
  <c r="P2587" i="2" s="1"/>
  <c r="P1925" i="2" a="1"/>
  <c r="P1925" i="2" s="1"/>
  <c r="P6296" i="2" a="1"/>
  <c r="P6296" i="2" s="1"/>
  <c r="P405" i="2" a="1"/>
  <c r="P405" i="2" s="1"/>
  <c r="P9353" i="2" a="1"/>
  <c r="P9353" i="2" s="1"/>
  <c r="P2001" i="2" a="1"/>
  <c r="P2001" i="2" s="1"/>
  <c r="P5276" i="2" a="1"/>
  <c r="P5276" i="2" s="1"/>
  <c r="P3133" i="2" a="1"/>
  <c r="P3133" i="2" s="1"/>
  <c r="P3940" i="2" a="1"/>
  <c r="P3940" i="2" s="1"/>
  <c r="P8683" i="2" a="1"/>
  <c r="P8683" i="2" s="1"/>
  <c r="P3777" i="2" a="1"/>
  <c r="P3777" i="2" s="1"/>
  <c r="P9823" i="2" a="1"/>
  <c r="P9823" i="2" s="1"/>
  <c r="P8451" i="2" a="1"/>
  <c r="P8451" i="2" s="1"/>
  <c r="P8276" i="2" a="1"/>
  <c r="P8276" i="2" s="1"/>
  <c r="P2492" i="2" a="1"/>
  <c r="P2492" i="2" s="1"/>
  <c r="P5950" i="2" a="1"/>
  <c r="P5950" i="2" s="1"/>
  <c r="P6967" i="2" a="1"/>
  <c r="P6967" i="2" s="1"/>
  <c r="P2614" i="2" a="1"/>
  <c r="P2614" i="2" s="1"/>
  <c r="P8187" i="2" a="1"/>
  <c r="P8187" i="2" s="1"/>
  <c r="P6327" i="2" a="1"/>
  <c r="P6327" i="2" s="1"/>
  <c r="P9568" i="2" a="1"/>
  <c r="P9568" i="2" s="1"/>
  <c r="P8482" i="2" a="1"/>
  <c r="P8482" i="2" s="1"/>
  <c r="P2666" i="2" a="1"/>
  <c r="P2666" i="2" s="1"/>
  <c r="P4630" i="2" a="1"/>
  <c r="P4630" i="2" s="1"/>
  <c r="P5333" i="2" a="1"/>
  <c r="P5333" i="2" s="1"/>
  <c r="P4461" i="2" a="1"/>
  <c r="P4461" i="2" s="1"/>
  <c r="P3566" i="2" a="1"/>
  <c r="P3566" i="2" s="1"/>
  <c r="P977" i="2" a="1"/>
  <c r="P977" i="2" s="1"/>
  <c r="P7467" i="2" a="1"/>
  <c r="P7467" i="2" s="1"/>
  <c r="P3048" i="2" a="1"/>
  <c r="P3048" i="2" s="1"/>
  <c r="P8541" i="2" a="1"/>
  <c r="P8541" i="2" s="1"/>
  <c r="P7631" i="2" a="1"/>
  <c r="P7631" i="2" s="1"/>
  <c r="P1609" i="2" a="1"/>
  <c r="P1609" i="2" s="1"/>
  <c r="P4324" i="2" a="1"/>
  <c r="P4324" i="2" s="1"/>
  <c r="P1094" i="2" a="1"/>
  <c r="P1094" i="2" s="1"/>
  <c r="P9373" i="2" a="1"/>
  <c r="P9373" i="2" s="1"/>
  <c r="P4509" i="2" a="1"/>
  <c r="P4509" i="2" s="1"/>
  <c r="P6901" i="2" a="1"/>
  <c r="P6901" i="2" s="1"/>
  <c r="P9969" i="2" a="1"/>
  <c r="P9969" i="2" s="1"/>
  <c r="P9164" i="2" a="1"/>
  <c r="P9164" i="2" s="1"/>
  <c r="P3346" i="2" a="1"/>
  <c r="P3346" i="2" s="1"/>
  <c r="P4839" i="2" a="1"/>
  <c r="P4839" i="2" s="1"/>
  <c r="P2470" i="2" a="1"/>
  <c r="P2470" i="2" s="1"/>
  <c r="P6037" i="2" a="1"/>
  <c r="P6037" i="2" s="1"/>
  <c r="P6575" i="2" a="1"/>
  <c r="P6575" i="2" s="1"/>
  <c r="P3369" i="2" a="1"/>
  <c r="P3369" i="2" s="1"/>
  <c r="P3213" i="2" a="1"/>
  <c r="P3213" i="2" s="1"/>
  <c r="P2899" i="2" a="1"/>
  <c r="P2899" i="2" s="1"/>
  <c r="P6066" i="2" a="1"/>
  <c r="P6066" i="2" s="1"/>
  <c r="P1361" i="2" a="1"/>
  <c r="P1361" i="2" s="1"/>
  <c r="P3445" i="2" a="1"/>
  <c r="P3445" i="2" s="1"/>
  <c r="P5387" i="2" a="1"/>
  <c r="P5387" i="2" s="1"/>
  <c r="P5982" i="2" a="1"/>
  <c r="P5982" i="2" s="1"/>
  <c r="P2998" i="2" a="1"/>
  <c r="P2998" i="2" s="1"/>
  <c r="P2640" i="2" a="1"/>
  <c r="P2640" i="2" s="1"/>
  <c r="P7774" i="2" a="1"/>
  <c r="P7774" i="2" s="1"/>
  <c r="P550" i="2" a="1"/>
  <c r="P550" i="2" s="1"/>
  <c r="P8277" i="2" a="1"/>
  <c r="P8277" i="2" s="1"/>
  <c r="P153" i="2" a="1"/>
  <c r="P153" i="2" s="1"/>
  <c r="P2235" i="2" a="1"/>
  <c r="P2235" i="2" s="1"/>
  <c r="P88" i="2" a="1"/>
  <c r="P88" i="2" s="1"/>
  <c r="P4728" i="2" a="1"/>
  <c r="P4728" i="2" s="1"/>
  <c r="P2641" i="2" a="1"/>
  <c r="P2641" i="2" s="1"/>
  <c r="P7401" i="2" a="1"/>
  <c r="P7401" i="2" s="1"/>
  <c r="P5463" i="2" a="1"/>
  <c r="P5463" i="2" s="1"/>
  <c r="P3295" i="2" a="1"/>
  <c r="P3295" i="2" s="1"/>
  <c r="P4525" i="2" a="1"/>
  <c r="P4525" i="2" s="1"/>
  <c r="P5365" i="2" a="1"/>
  <c r="P5365" i="2" s="1"/>
  <c r="P6652" i="2" a="1"/>
  <c r="P6652" i="2" s="1"/>
  <c r="P5620" i="2" a="1"/>
  <c r="P5620" i="2" s="1"/>
  <c r="P2236" i="2" a="1"/>
  <c r="P2236" i="2" s="1"/>
  <c r="P6957" i="2" a="1"/>
  <c r="P6957" i="2" s="1"/>
  <c r="P755" i="2" a="1"/>
  <c r="P755" i="2" s="1"/>
  <c r="P6605" i="2" a="1"/>
  <c r="P6605" i="2" s="1"/>
  <c r="P8155" i="2" a="1"/>
  <c r="P8155" i="2" s="1"/>
  <c r="P1873" i="2" a="1"/>
  <c r="P1873" i="2" s="1"/>
  <c r="P8438" i="2" a="1"/>
  <c r="P8438" i="2" s="1"/>
  <c r="P8022" i="2" a="1"/>
  <c r="P8022" i="2" s="1"/>
  <c r="P6557" i="2" a="1"/>
  <c r="P6557" i="2" s="1"/>
  <c r="P5152" i="2" a="1"/>
  <c r="P5152" i="2" s="1"/>
  <c r="P5971" i="2" a="1"/>
  <c r="P5971" i="2" s="1"/>
  <c r="P8814" i="2" a="1"/>
  <c r="P8814" i="2" s="1"/>
  <c r="P9921" i="2" a="1"/>
  <c r="P9921" i="2" s="1"/>
  <c r="P7192" i="2" a="1"/>
  <c r="P7192" i="2" s="1"/>
  <c r="P4325" i="2" a="1"/>
  <c r="P4325" i="2" s="1"/>
  <c r="P5140" i="2" a="1"/>
  <c r="P5140" i="2" s="1"/>
  <c r="P3798" i="2" a="1"/>
  <c r="P3798" i="2" s="1"/>
  <c r="P1287" i="2" a="1"/>
  <c r="P1287" i="2" s="1"/>
  <c r="P9600" i="2" a="1"/>
  <c r="P9600" i="2" s="1"/>
  <c r="P5334" i="2" a="1"/>
  <c r="P5334" i="2" s="1"/>
  <c r="P7375" i="2" a="1"/>
  <c r="P7375" i="2" s="1"/>
  <c r="P7258" i="2" a="1"/>
  <c r="P7258" i="2" s="1"/>
  <c r="P5415" i="2" a="1"/>
  <c r="P5415" i="2" s="1"/>
  <c r="P1926" i="2" a="1"/>
  <c r="P1926" i="2" s="1"/>
  <c r="P2731" i="2" a="1"/>
  <c r="P2731" i="2" s="1"/>
  <c r="P4326" i="2" a="1"/>
  <c r="P4326" i="2" s="1"/>
  <c r="P5882" i="2" a="1"/>
  <c r="P5882" i="2" s="1"/>
  <c r="P4040" i="2" a="1"/>
  <c r="P4040" i="2" s="1"/>
  <c r="P8000" i="2" a="1"/>
  <c r="P8000" i="2" s="1"/>
  <c r="P7110" i="2" a="1"/>
  <c r="P7110" i="2" s="1"/>
  <c r="P6441" i="2" a="1"/>
  <c r="P6441" i="2" s="1"/>
  <c r="P9845" i="2" a="1"/>
  <c r="P9845" i="2" s="1"/>
  <c r="P5501" i="2" a="1"/>
  <c r="P5501" i="2" s="1"/>
  <c r="P9922" i="2" a="1"/>
  <c r="P9922" i="2" s="1"/>
  <c r="P9944" i="2" a="1"/>
  <c r="P9944" i="2" s="1"/>
  <c r="P9459" i="2" a="1"/>
  <c r="P9459" i="2" s="1"/>
  <c r="P5366" i="2" a="1"/>
  <c r="P5366" i="2" s="1"/>
  <c r="P21" i="2" a="1"/>
  <c r="P21" i="2" s="1"/>
  <c r="P6968" i="2" a="1"/>
  <c r="P6968" i="2" s="1"/>
  <c r="P8278" i="2" a="1"/>
  <c r="P8278" i="2" s="1"/>
  <c r="P9408" i="2" a="1"/>
  <c r="P9408" i="2" s="1"/>
  <c r="P3008" i="2" a="1"/>
  <c r="P3008" i="2" s="1"/>
  <c r="P738" i="2" a="1"/>
  <c r="P738" i="2" s="1"/>
  <c r="P9123" i="2" a="1"/>
  <c r="P9123" i="2" s="1"/>
  <c r="P5644" i="2" a="1"/>
  <c r="P5644" i="2" s="1"/>
  <c r="P3304" i="2" a="1"/>
  <c r="P3304" i="2" s="1"/>
  <c r="P5016" i="2" a="1"/>
  <c r="P5016" i="2" s="1"/>
  <c r="P3963" i="2" a="1"/>
  <c r="P3963" i="2" s="1"/>
  <c r="P4475" i="2" a="1"/>
  <c r="P4475" i="2" s="1"/>
  <c r="P3877" i="2" a="1"/>
  <c r="P3877" i="2" s="1"/>
  <c r="P6038" i="2" a="1"/>
  <c r="P6038" i="2" s="1"/>
  <c r="P2124" i="2" a="1"/>
  <c r="P2124" i="2" s="1"/>
  <c r="P4327" i="2" a="1"/>
  <c r="P4327" i="2" s="1"/>
  <c r="P1687" i="2" a="1"/>
  <c r="P1687" i="2" s="1"/>
  <c r="P6969" i="2" a="1"/>
  <c r="P6969" i="2" s="1"/>
  <c r="P3621" i="2" a="1"/>
  <c r="P3621" i="2" s="1"/>
  <c r="P9363" i="2" a="1"/>
  <c r="P9363" i="2" s="1"/>
  <c r="P4310" i="2" a="1"/>
  <c r="P4310" i="2" s="1"/>
  <c r="P8548" i="2" a="1"/>
  <c r="P8548" i="2" s="1"/>
  <c r="P8520" i="2" a="1"/>
  <c r="P8520" i="2" s="1"/>
  <c r="P5502" i="2" a="1"/>
  <c r="P5502" i="2" s="1"/>
  <c r="P8801" i="2" a="1"/>
  <c r="P8801" i="2" s="1"/>
  <c r="P1444" i="2" a="1"/>
  <c r="P1444" i="2" s="1"/>
  <c r="P8758" i="2" a="1"/>
  <c r="P8758" i="2" s="1"/>
  <c r="P1040" i="2" a="1"/>
  <c r="P1040" i="2" s="1"/>
  <c r="P4729" i="2" a="1"/>
  <c r="P4729" i="2" s="1"/>
  <c r="P9601" i="2" a="1"/>
  <c r="P9601" i="2" s="1"/>
  <c r="P3678" i="2" a="1"/>
  <c r="P3678" i="2" s="1"/>
  <c r="P5377" i="2" a="1"/>
  <c r="P5377" i="2" s="1"/>
  <c r="P8782" i="2" a="1"/>
  <c r="P8782" i="2" s="1"/>
  <c r="P5743" i="2" a="1"/>
  <c r="P5743" i="2" s="1"/>
  <c r="P6808" i="2" a="1"/>
  <c r="P6808" i="2" s="1"/>
  <c r="P5153" i="2" a="1"/>
  <c r="P5153" i="2" s="1"/>
  <c r="P634" i="2" a="1"/>
  <c r="P634" i="2" s="1"/>
  <c r="P2615" i="2" a="1"/>
  <c r="P2615" i="2" s="1"/>
  <c r="P9764" i="2" a="1"/>
  <c r="P9764" i="2" s="1"/>
  <c r="P647" i="2" a="1"/>
  <c r="P647" i="2" s="1"/>
  <c r="P3671" i="2" a="1"/>
  <c r="P3671" i="2" s="1"/>
  <c r="P8633" i="2" a="1"/>
  <c r="P8633" i="2" s="1"/>
  <c r="P9732" i="2" a="1"/>
  <c r="P9732" i="2" s="1"/>
  <c r="P4138" i="2" a="1"/>
  <c r="P4138" i="2" s="1"/>
  <c r="P8105" i="2" a="1"/>
  <c r="P8105" i="2" s="1"/>
  <c r="P99" i="2" a="1"/>
  <c r="P99" i="2" s="1"/>
  <c r="P6568" i="2" a="1"/>
  <c r="P6568" i="2" s="1"/>
  <c r="P1874" i="2" a="1"/>
  <c r="P1874" i="2" s="1"/>
  <c r="P1761" i="2" a="1"/>
  <c r="P1761" i="2" s="1"/>
  <c r="P7816" i="2" a="1"/>
  <c r="P7816" i="2" s="1"/>
  <c r="P886" i="2" a="1"/>
  <c r="P886" i="2" s="1"/>
  <c r="P4211" i="2" a="1"/>
  <c r="P4211" i="2" s="1"/>
  <c r="P1173" i="2" a="1"/>
  <c r="P1173" i="2" s="1"/>
  <c r="P8948" i="2" a="1"/>
  <c r="P8948" i="2" s="1"/>
  <c r="P3480" i="2" a="1"/>
  <c r="P3480" i="2" s="1"/>
  <c r="P2178" i="2" a="1"/>
  <c r="P2178" i="2" s="1"/>
  <c r="P5238" i="2" a="1"/>
  <c r="P5238" i="2" s="1"/>
  <c r="P1476" i="2" a="1"/>
  <c r="P1476" i="2" s="1"/>
  <c r="P7148" i="2" a="1"/>
  <c r="P7148" i="2" s="1"/>
  <c r="P3461" i="2" a="1"/>
  <c r="P3461" i="2" s="1"/>
  <c r="P425" i="2" a="1"/>
  <c r="P425" i="2" s="1"/>
  <c r="P4814" i="2" a="1"/>
  <c r="P4814" i="2" s="1"/>
  <c r="P3567" i="2" a="1"/>
  <c r="P3567" i="2" s="1"/>
  <c r="P3767" i="2" a="1"/>
  <c r="P3767" i="2" s="1"/>
  <c r="P9364" i="2" a="1"/>
  <c r="P9364" i="2" s="1"/>
  <c r="P4387" i="2" a="1"/>
  <c r="P4387" i="2" s="1"/>
  <c r="P9112" i="2" a="1"/>
  <c r="P9112" i="2" s="1"/>
  <c r="P1378" i="2" a="1"/>
  <c r="P1378" i="2" s="1"/>
  <c r="P7376" i="2" a="1"/>
  <c r="P7376" i="2" s="1"/>
  <c r="P6143" i="2" a="1"/>
  <c r="P6143" i="2" s="1"/>
  <c r="P2961" i="2" a="1"/>
  <c r="P2961" i="2" s="1"/>
  <c r="P1554" i="2" a="1"/>
  <c r="P1554" i="2" s="1"/>
  <c r="P8216" i="2" a="1"/>
  <c r="P8216" i="2" s="1"/>
  <c r="P1418" i="2" a="1"/>
  <c r="P1418" i="2" s="1"/>
  <c r="P2303" i="2" a="1"/>
  <c r="P2303" i="2" s="1"/>
  <c r="P3197" i="2" a="1"/>
  <c r="P3197" i="2" s="1"/>
  <c r="P2082" i="2" a="1"/>
  <c r="P2082" i="2" s="1"/>
  <c r="P3941" i="2" a="1"/>
  <c r="P3941" i="2" s="1"/>
  <c r="P7479" i="2" a="1"/>
  <c r="P7479" i="2" s="1"/>
  <c r="P9279" i="2" a="1"/>
  <c r="P9279" i="2" s="1"/>
  <c r="P7365" i="2" a="1"/>
  <c r="P7365" i="2" s="1"/>
  <c r="P7242" i="2" a="1"/>
  <c r="P7242" i="2" s="1"/>
  <c r="P4815" i="2" a="1"/>
  <c r="P4815" i="2" s="1"/>
  <c r="P3544" i="2" a="1"/>
  <c r="P3544" i="2" s="1"/>
  <c r="P2263" i="2" a="1"/>
  <c r="P2263" i="2" s="1"/>
  <c r="P7726" i="2" a="1"/>
  <c r="P7726" i="2" s="1"/>
  <c r="P3994" i="2" a="1"/>
  <c r="P3994" i="2" s="1"/>
  <c r="P9980" i="2" a="1"/>
  <c r="P9980" i="2" s="1"/>
  <c r="P5653" i="2" a="1"/>
  <c r="P5653" i="2" s="1"/>
  <c r="P317" i="2" a="1"/>
  <c r="P317" i="2" s="1"/>
  <c r="P5939" i="2" a="1"/>
  <c r="P5939" i="2" s="1"/>
  <c r="P5225" i="2" a="1"/>
  <c r="P5225" i="2" s="1"/>
  <c r="P6558" i="2" a="1"/>
  <c r="P6558" i="2" s="1"/>
  <c r="P6176" i="2" a="1"/>
  <c r="P6176" i="2" s="1"/>
  <c r="P3865" i="2" a="1"/>
  <c r="P3865" i="2" s="1"/>
  <c r="P8557" i="2" a="1"/>
  <c r="P8557" i="2" s="1"/>
  <c r="P9707" i="2" a="1"/>
  <c r="P9707" i="2" s="1"/>
  <c r="P9064" i="2" a="1"/>
  <c r="P9064" i="2" s="1"/>
  <c r="P4373" i="2" a="1"/>
  <c r="P4373" i="2" s="1"/>
  <c r="P67" i="2" a="1"/>
  <c r="P67" i="2" s="1"/>
  <c r="P6357" i="2" a="1"/>
  <c r="P6357" i="2" s="1"/>
  <c r="P7691" i="2" a="1"/>
  <c r="P7691" i="2" s="1"/>
  <c r="P9005" i="2" a="1"/>
  <c r="P9005" i="2" s="1"/>
  <c r="P8969" i="2" a="1"/>
  <c r="P8969" i="2" s="1"/>
  <c r="P1726" i="2" a="1"/>
  <c r="P1726" i="2" s="1"/>
  <c r="P5259" i="2" a="1"/>
  <c r="P5259" i="2" s="1"/>
  <c r="P5698" i="2" a="1"/>
  <c r="P5698" i="2" s="1"/>
  <c r="P6569" i="2" a="1"/>
  <c r="P6569" i="2" s="1"/>
  <c r="P5631" i="2" a="1"/>
  <c r="P5631" i="2" s="1"/>
  <c r="P1325" i="2" a="1"/>
  <c r="P1325" i="2" s="1"/>
  <c r="P5814" i="2" a="1"/>
  <c r="P5814" i="2" s="1"/>
  <c r="P6363" i="2" a="1"/>
  <c r="P6363" i="2" s="1"/>
  <c r="P1268" i="2" a="1"/>
  <c r="P1268" i="2" s="1"/>
  <c r="P8980" i="2" a="1"/>
  <c r="P8980" i="2" s="1"/>
  <c r="P449" i="2" a="1"/>
  <c r="P449" i="2" s="1"/>
  <c r="P5548" i="2" a="1"/>
  <c r="P5548" i="2" s="1"/>
  <c r="P5612" i="2" a="1"/>
  <c r="P5612" i="2" s="1"/>
  <c r="P100" i="2" a="1"/>
  <c r="P100" i="2" s="1"/>
  <c r="P2279" i="2" a="1"/>
  <c r="P2279" i="2" s="1"/>
  <c r="P9569" i="2" a="1"/>
  <c r="P9569" i="2" s="1"/>
  <c r="P993" i="2" a="1"/>
  <c r="P993" i="2" s="1"/>
  <c r="P8237" i="2" a="1"/>
  <c r="P8237" i="2" s="1"/>
  <c r="P6516" i="2" a="1"/>
  <c r="P6516" i="2" s="1"/>
  <c r="P3964" i="2" a="1"/>
  <c r="P3964" i="2" s="1"/>
  <c r="P2404" i="2" a="1"/>
  <c r="P2404" i="2" s="1"/>
  <c r="P2501" i="2" a="1"/>
  <c r="P2501" i="2" s="1"/>
  <c r="P5876" i="2" a="1"/>
  <c r="P5876" i="2" s="1"/>
  <c r="P1057" i="2" a="1"/>
  <c r="P1057" i="2" s="1"/>
  <c r="P6920" i="2" a="1"/>
  <c r="P6920" i="2" s="1"/>
  <c r="P1387" i="2" a="1"/>
  <c r="P1387" i="2" s="1"/>
  <c r="P8532" i="2" a="1"/>
  <c r="P8532" i="2" s="1"/>
  <c r="P1886" i="2" a="1"/>
  <c r="P1886" i="2" s="1"/>
  <c r="P1249" i="2" a="1"/>
  <c r="P1249" i="2" s="1"/>
  <c r="P5432" i="2" a="1"/>
  <c r="P5432" i="2" s="1"/>
  <c r="P2152" i="2" a="1"/>
  <c r="P2152" i="2" s="1"/>
  <c r="P4041" i="2" a="1"/>
  <c r="P4041" i="2" s="1"/>
  <c r="P7616" i="2" a="1"/>
  <c r="P7616" i="2" s="1"/>
  <c r="P6526" i="2" a="1"/>
  <c r="P6526" i="2" s="1"/>
  <c r="P318" i="2" a="1"/>
  <c r="P318" i="2" s="1"/>
  <c r="P7746" i="2" a="1"/>
  <c r="P7746" i="2" s="1"/>
  <c r="P3413" i="2" a="1"/>
  <c r="P3413" i="2" s="1"/>
  <c r="P9638" i="2" a="1"/>
  <c r="P9638" i="2" s="1"/>
  <c r="P3049" i="2" a="1"/>
  <c r="P3049" i="2" s="1"/>
  <c r="P4657" i="2" a="1"/>
  <c r="P4657" i="2" s="1"/>
  <c r="P468" i="2" a="1"/>
  <c r="P468" i="2" s="1"/>
  <c r="P3974" i="2" a="1"/>
  <c r="P3974" i="2" s="1"/>
  <c r="P6328" i="2" a="1"/>
  <c r="P6328" i="2" s="1"/>
  <c r="P2264" i="2" a="1"/>
  <c r="P2264" i="2" s="1"/>
  <c r="P3469" i="2" a="1"/>
  <c r="P3469" i="2" s="1"/>
  <c r="P6263" i="2" a="1"/>
  <c r="P6263" i="2" s="1"/>
  <c r="P3328" i="2" a="1"/>
  <c r="P3328" i="2" s="1"/>
  <c r="P4212" i="2" a="1"/>
  <c r="P4212" i="2" s="1"/>
  <c r="P420" i="2" a="1"/>
  <c r="P420" i="2" s="1"/>
  <c r="P2210" i="2" a="1"/>
  <c r="P2210" i="2" s="1"/>
  <c r="P8052" i="2" a="1"/>
  <c r="P8052" i="2" s="1"/>
  <c r="P4778" i="2" a="1"/>
  <c r="P4778" i="2" s="1"/>
  <c r="P6576" i="2" a="1"/>
  <c r="P6576" i="2" s="1"/>
  <c r="P5452" i="2" a="1"/>
  <c r="P5452" i="2" s="1"/>
  <c r="P4764" i="2" a="1"/>
  <c r="P4764" i="2" s="1"/>
  <c r="P7763" i="2" a="1"/>
  <c r="P7763" i="2" s="1"/>
  <c r="P8140" i="2" a="1"/>
  <c r="P8140" i="2" s="1"/>
  <c r="P3778" i="2" a="1"/>
  <c r="P3778" i="2" s="1"/>
  <c r="P9258" i="2" a="1"/>
  <c r="P9258" i="2" s="1"/>
  <c r="P22" i="2" a="1"/>
  <c r="P22" i="2" s="1"/>
  <c r="P2325" i="2" a="1"/>
  <c r="P2325" i="2" s="1"/>
  <c r="P4534" i="2" a="1"/>
  <c r="P4534" i="2" s="1"/>
  <c r="P9071" i="2" a="1"/>
  <c r="P9071" i="2" s="1"/>
  <c r="P9301" i="2" a="1"/>
  <c r="P9301" i="2" s="1"/>
  <c r="P3085" i="2" a="1"/>
  <c r="P3085" i="2" s="1"/>
  <c r="P5848" i="2" a="1"/>
  <c r="P5848" i="2" s="1"/>
  <c r="P3198" i="2" a="1"/>
  <c r="P3198" i="2" s="1"/>
  <c r="P7992" i="2" a="1"/>
  <c r="P7992" i="2" s="1"/>
  <c r="P364" i="2" a="1"/>
  <c r="P364" i="2" s="1"/>
  <c r="P7056" i="2" a="1"/>
  <c r="P7056" i="2" s="1"/>
  <c r="P2334" i="2" a="1"/>
  <c r="P2334" i="2" s="1"/>
  <c r="P9945" i="2" a="1"/>
  <c r="P9945" i="2" s="1"/>
  <c r="P5621" i="2" a="1"/>
  <c r="P5621" i="2" s="1"/>
  <c r="P3586" i="2" a="1"/>
  <c r="P3586" i="2" s="1"/>
  <c r="P9291" i="2" a="1"/>
  <c r="P9291" i="2" s="1"/>
  <c r="P9538" i="2" a="1"/>
  <c r="P9538" i="2" s="1"/>
  <c r="P1654" i="2" a="1"/>
  <c r="P1654" i="2" s="1"/>
  <c r="P457" i="2" a="1"/>
  <c r="P457" i="2" s="1"/>
  <c r="P4021" i="2" a="1"/>
  <c r="P4021" i="2" s="1"/>
  <c r="P3009" i="2" a="1"/>
  <c r="P3009" i="2" s="1"/>
  <c r="P9935" i="2" a="1"/>
  <c r="P9935" i="2" s="1"/>
  <c r="P5927" i="2" a="1"/>
  <c r="P5927" i="2" s="1"/>
  <c r="P3914" i="2" a="1"/>
  <c r="P3914" i="2" s="1"/>
  <c r="P6442" i="2" a="1"/>
  <c r="P6442" i="2" s="1"/>
  <c r="P2814" i="2" a="1"/>
  <c r="P2814" i="2" s="1"/>
  <c r="P3697" i="2" a="1"/>
  <c r="P3697" i="2" s="1"/>
  <c r="P7069" i="2" a="1"/>
  <c r="P7069" i="2" s="1"/>
  <c r="P3492" i="2" a="1"/>
  <c r="P3492" i="2" s="1"/>
  <c r="P137" i="2" a="1"/>
  <c r="P137" i="2" s="1"/>
  <c r="P8379" i="2" a="1"/>
  <c r="P8379" i="2" s="1"/>
  <c r="P8141" i="2" a="1"/>
  <c r="P8141" i="2" s="1"/>
  <c r="P5972" i="2" a="1"/>
  <c r="P5972" i="2" s="1"/>
  <c r="P4648" i="2" a="1"/>
  <c r="P4648" i="2" s="1"/>
  <c r="P662" i="2" a="1"/>
  <c r="P662" i="2" s="1"/>
  <c r="P469" i="2" a="1"/>
  <c r="P469" i="2" s="1"/>
  <c r="P7492" i="2" a="1"/>
  <c r="P7492" i="2" s="1"/>
  <c r="P9923" i="2" a="1"/>
  <c r="P9923" i="2" s="1"/>
  <c r="P232" i="2" a="1"/>
  <c r="P232" i="2" s="1"/>
  <c r="P7599" i="2" a="1"/>
  <c r="P7599" i="2" s="1"/>
  <c r="P2588" i="2" a="1"/>
  <c r="P2588" i="2" s="1"/>
  <c r="P5096" i="2" a="1"/>
  <c r="P5096" i="2" s="1"/>
  <c r="P1196" i="2" a="1"/>
  <c r="P1196" i="2" s="1"/>
  <c r="P8251" i="2" a="1"/>
  <c r="P8251" i="2" s="1"/>
  <c r="P2732" i="2" a="1"/>
  <c r="P2732" i="2" s="1"/>
  <c r="P9179" i="2" a="1"/>
  <c r="P9179" i="2" s="1"/>
  <c r="P6979" i="2" a="1"/>
  <c r="P6979" i="2" s="1"/>
  <c r="P1916" i="2" a="1"/>
  <c r="P1916" i="2" s="1"/>
  <c r="P3828" i="2" a="1"/>
  <c r="P3828" i="2" s="1"/>
  <c r="P386" i="2" a="1"/>
  <c r="P386" i="2" s="1"/>
  <c r="P6653" i="2" a="1"/>
  <c r="P6653" i="2" s="1"/>
  <c r="P9191" i="2" a="1"/>
  <c r="P9191" i="2" s="1"/>
  <c r="P1655" i="2" a="1"/>
  <c r="P1655" i="2" s="1"/>
  <c r="P6039" i="2" a="1"/>
  <c r="P6039" i="2" s="1"/>
  <c r="P2545" i="2" a="1"/>
  <c r="P2545" i="2" s="1"/>
  <c r="P4863" i="2" a="1"/>
  <c r="P4863" i="2" s="1"/>
  <c r="P9020" i="2" a="1"/>
  <c r="P9020" i="2" s="1"/>
  <c r="P6212" i="2" a="1"/>
  <c r="P6212" i="2" s="1"/>
  <c r="P5575" i="2" a="1"/>
  <c r="P5575" i="2" s="1"/>
  <c r="P5007" i="2" a="1"/>
  <c r="P5007" i="2" s="1"/>
  <c r="P1348" i="2" a="1"/>
  <c r="P1348" i="2" s="1"/>
  <c r="P8412" i="2" a="1"/>
  <c r="P8412" i="2" s="1"/>
  <c r="P3751" i="2" a="1"/>
  <c r="P3751" i="2" s="1"/>
  <c r="P8023" i="2" a="1"/>
  <c r="P8023" i="2" s="1"/>
  <c r="P9880" i="2" a="1"/>
  <c r="P9880" i="2" s="1"/>
  <c r="P2002" i="2" a="1"/>
  <c r="P2002" i="2" s="1"/>
  <c r="P5097" i="2" a="1"/>
  <c r="P5097" i="2" s="1"/>
  <c r="P3329" i="2" a="1"/>
  <c r="P3329" i="2" s="1"/>
  <c r="P826" i="2" a="1"/>
  <c r="P826" i="2" s="1"/>
  <c r="P2537" i="2" a="1"/>
  <c r="P2537" i="2" s="1"/>
  <c r="P7963" i="2" a="1"/>
  <c r="P7963" i="2" s="1"/>
  <c r="P2348" i="2" a="1"/>
  <c r="P2348" i="2" s="1"/>
  <c r="P3545" i="2" a="1"/>
  <c r="P3545" i="2" s="1"/>
  <c r="P5973" i="2" a="1"/>
  <c r="P5973" i="2" s="1"/>
  <c r="P509" i="2" a="1"/>
  <c r="P509" i="2" s="1"/>
  <c r="P4765" i="2" a="1"/>
  <c r="P4765" i="2" s="1"/>
  <c r="P9235" i="2" a="1"/>
  <c r="P9235" i="2" s="1"/>
  <c r="P9423" i="2" a="1"/>
  <c r="P9423" i="2" s="1"/>
  <c r="P8066" i="2" a="1"/>
  <c r="P8066" i="2" s="1"/>
  <c r="P770" i="2" a="1"/>
  <c r="P770" i="2" s="1"/>
  <c r="P4476" i="2" a="1"/>
  <c r="P4476" i="2" s="1"/>
  <c r="P5632" i="2" a="1"/>
  <c r="P5632" i="2" s="1"/>
  <c r="P4399" i="2" a="1"/>
  <c r="P4399" i="2" s="1"/>
  <c r="P1808" i="2" a="1"/>
  <c r="P1808" i="2" s="1"/>
  <c r="P8188" i="2" a="1"/>
  <c r="P8188" i="2" s="1"/>
  <c r="P2083" i="2" a="1"/>
  <c r="P2083" i="2" s="1"/>
  <c r="P5849" i="2" a="1"/>
  <c r="P5849" i="2" s="1"/>
  <c r="P9639" i="2" a="1"/>
  <c r="P9639" i="2" s="1"/>
  <c r="P7366" i="2" a="1"/>
  <c r="P7366" i="2" s="1"/>
  <c r="P9323" i="2" a="1"/>
  <c r="P9323" i="2" s="1"/>
  <c r="P907" i="2" a="1"/>
  <c r="P907" i="2" s="1"/>
  <c r="P739" i="2" a="1"/>
  <c r="P739" i="2" s="1"/>
  <c r="P2563" i="2" a="1"/>
  <c r="P2563" i="2" s="1"/>
  <c r="P2767" i="2" a="1"/>
  <c r="P2767" i="2" s="1"/>
  <c r="P9981" i="2" a="1"/>
  <c r="P9981" i="2" s="1"/>
  <c r="P43" i="2" a="1"/>
  <c r="P43" i="2" s="1"/>
  <c r="P9680" i="2" a="1"/>
  <c r="P9680" i="2" s="1"/>
  <c r="P4992" i="2" a="1"/>
  <c r="P4992" i="2" s="1"/>
  <c r="P8949" i="2" a="1"/>
  <c r="P8949" i="2" s="1"/>
  <c r="P9432" i="2" a="1"/>
  <c r="P9432" i="2" s="1"/>
  <c r="P3518" i="2" a="1"/>
  <c r="P3518" i="2" s="1"/>
  <c r="P6418" i="2" a="1"/>
  <c r="P6418" i="2" s="1"/>
  <c r="P3519" i="2" a="1"/>
  <c r="P3519" i="2" s="1"/>
  <c r="P4766" i="2" a="1"/>
  <c r="P4766" i="2" s="1"/>
  <c r="P7140" i="2" a="1"/>
  <c r="P7140" i="2" s="1"/>
  <c r="P9982" i="2" a="1"/>
  <c r="P9982" i="2" s="1"/>
  <c r="P3720" i="2" a="1"/>
  <c r="P3720" i="2" s="1"/>
  <c r="P7149" i="2" a="1"/>
  <c r="P7149" i="2" s="1"/>
  <c r="P52" i="2" a="1"/>
  <c r="P52" i="2" s="1"/>
  <c r="P6177" i="2" a="1"/>
  <c r="P6177" i="2" s="1"/>
  <c r="P7747" i="2" a="1"/>
  <c r="P7747" i="2" s="1"/>
  <c r="P8858" i="2" a="1"/>
  <c r="P8858" i="2" s="1"/>
  <c r="P6738" i="2" a="1"/>
  <c r="P6738" i="2" s="1"/>
  <c r="P44" i="2" a="1"/>
  <c r="P44" i="2" s="1"/>
  <c r="P978" i="2" a="1"/>
  <c r="P978" i="2" s="1"/>
  <c r="P1144" i="2" a="1"/>
  <c r="P1144" i="2" s="1"/>
  <c r="P7648" i="2" a="1"/>
  <c r="P7648" i="2" s="1"/>
  <c r="P9946" i="2" a="1"/>
  <c r="P9946" i="2" s="1"/>
  <c r="P1379" i="2" a="1"/>
  <c r="P1379" i="2" s="1"/>
  <c r="P1697" i="2" a="1"/>
  <c r="P1697" i="2" s="1"/>
  <c r="P7535" i="2" a="1"/>
  <c r="P7535" i="2" s="1"/>
  <c r="P4415" i="2" a="1"/>
  <c r="P4415" i="2" s="1"/>
  <c r="P5518" i="2" a="1"/>
  <c r="P5518" i="2" s="1"/>
  <c r="P4678" i="2" a="1"/>
  <c r="P4678" i="2" s="1"/>
  <c r="P2759" i="2" a="1"/>
  <c r="P2759" i="2" s="1"/>
  <c r="P8202" i="2" a="1"/>
  <c r="P8202" i="2" s="1"/>
  <c r="P876" i="2" a="1"/>
  <c r="P876" i="2" s="1"/>
  <c r="P4241" i="2" a="1"/>
  <c r="P4241" i="2" s="1"/>
  <c r="P3493" i="2" a="1"/>
  <c r="P3493" i="2" s="1"/>
  <c r="P115" i="2" a="1"/>
  <c r="P115" i="2" s="1"/>
  <c r="P551" i="2" a="1"/>
  <c r="P551" i="2" s="1"/>
  <c r="P255" i="2" a="1"/>
  <c r="P255" i="2" s="1"/>
  <c r="P836" i="2" a="1"/>
  <c r="P836" i="2" s="1"/>
  <c r="P5034" i="2" a="1"/>
  <c r="P5034" i="2" s="1"/>
  <c r="P2136" i="2" a="1"/>
  <c r="P2136" i="2" s="1"/>
  <c r="P3180" i="2" a="1"/>
  <c r="P3180" i="2" s="1"/>
  <c r="P2445" i="2" a="1"/>
  <c r="P2445" i="2" s="1"/>
  <c r="P2890" i="2" a="1"/>
  <c r="P2890" i="2" s="1"/>
  <c r="P5999" i="2" a="1"/>
  <c r="P5999" i="2" s="1"/>
  <c r="P635" i="2" a="1"/>
  <c r="P635" i="2" s="1"/>
  <c r="P4993" i="2" a="1"/>
  <c r="P4993" i="2" s="1"/>
  <c r="P9779" i="2" a="1"/>
  <c r="P9779" i="2" s="1"/>
  <c r="P3952" i="2" a="1"/>
  <c r="P3952" i="2" s="1"/>
  <c r="P2362" i="2" a="1"/>
  <c r="P2362" i="2" s="1"/>
  <c r="P5906" i="2" a="1"/>
  <c r="P5906" i="2" s="1"/>
  <c r="P1299" i="2" a="1"/>
  <c r="P1299" i="2" s="1"/>
  <c r="P2280" i="2" a="1"/>
  <c r="P2280" i="2" s="1"/>
  <c r="P3330" i="2" a="1"/>
  <c r="P3330" i="2" s="1"/>
  <c r="P1434" i="2" a="1"/>
  <c r="P1434" i="2" s="1"/>
  <c r="P8289" i="2" a="1"/>
  <c r="P8289" i="2" s="1"/>
  <c r="P5087" i="2" a="1"/>
  <c r="P5087" i="2" s="1"/>
  <c r="P8738" i="2" a="1"/>
  <c r="P8738" i="2" s="1"/>
  <c r="P9248" i="2" a="1"/>
  <c r="P9248" i="2" s="1"/>
  <c r="P6222" i="2" a="1"/>
  <c r="P6222" i="2" s="1"/>
  <c r="P1226" i="2" a="1"/>
  <c r="P1226" i="2" s="1"/>
  <c r="P6887" i="2" a="1"/>
  <c r="P6887" i="2" s="1"/>
  <c r="P8317" i="2" a="1"/>
  <c r="P8317" i="2" s="1"/>
  <c r="P5141" i="2" a="1"/>
  <c r="P5141" i="2" s="1"/>
  <c r="P979" i="2" a="1"/>
  <c r="P979" i="2" s="1"/>
  <c r="P9180" i="2" a="1"/>
  <c r="P9180" i="2" s="1"/>
  <c r="P7748" i="2" a="1"/>
  <c r="P7748" i="2" s="1"/>
  <c r="P9733" i="2" a="1"/>
  <c r="P9733" i="2" s="1"/>
  <c r="P1002" i="2" a="1"/>
  <c r="P1002" i="2" s="1"/>
  <c r="P4107" i="2" a="1"/>
  <c r="P4107" i="2" s="1"/>
  <c r="P5335" i="2" a="1"/>
  <c r="P5335" i="2" s="1"/>
  <c r="P5035" i="2" a="1"/>
  <c r="P5035" i="2" s="1"/>
  <c r="P6517" i="2" a="1"/>
  <c r="P6517" i="2" s="1"/>
  <c r="P261" i="2" a="1"/>
  <c r="P261" i="2" s="1"/>
  <c r="P8339" i="2" a="1"/>
  <c r="P8339" i="2" s="1"/>
  <c r="P5098" i="2" a="1"/>
  <c r="P5098" i="2" s="1"/>
  <c r="P1256" i="2" a="1"/>
  <c r="P1256" i="2" s="1"/>
  <c r="P9690" i="2" a="1"/>
  <c r="P9690" i="2" s="1"/>
  <c r="P8716" i="2" a="1"/>
  <c r="P8716" i="2" s="1"/>
  <c r="P6285" i="2" a="1"/>
  <c r="P6285" i="2" s="1"/>
  <c r="P847" i="2" a="1"/>
  <c r="P847" i="2" s="1"/>
  <c r="P4943" i="2" a="1"/>
  <c r="P4943" i="2" s="1"/>
  <c r="P3331" i="2" a="1"/>
  <c r="P3331" i="2" s="1"/>
  <c r="P6052" i="2" a="1"/>
  <c r="P6052" i="2" s="1"/>
  <c r="P510" i="2" a="1"/>
  <c r="P510" i="2" s="1"/>
  <c r="P1435" i="2" a="1"/>
  <c r="P1435" i="2" s="1"/>
  <c r="P5599" i="2" a="1"/>
  <c r="P5599" i="2" s="1"/>
  <c r="P6888" i="2" a="1"/>
  <c r="P6888" i="2" s="1"/>
  <c r="P877" i="2" a="1"/>
  <c r="P877" i="2" s="1"/>
  <c r="P3838" i="2" a="1"/>
  <c r="P3838" i="2" s="1"/>
  <c r="P1566" i="2" a="1"/>
  <c r="P1566" i="2" s="1"/>
  <c r="P2940" i="2" a="1"/>
  <c r="P2940" i="2" s="1"/>
  <c r="P5481" i="2" a="1"/>
  <c r="P5481" i="2" s="1"/>
  <c r="P4242" i="2" a="1"/>
  <c r="P4242" i="2" s="1"/>
  <c r="P6782" i="2" a="1"/>
  <c r="P6782" i="2" s="1"/>
  <c r="P4042" i="2" a="1"/>
  <c r="P4042" i="2" s="1"/>
  <c r="P3891" i="2" a="1"/>
  <c r="P3891" i="2" s="1"/>
  <c r="P8981" i="2" a="1"/>
  <c r="P8981" i="2" s="1"/>
  <c r="P4360" i="2" a="1"/>
  <c r="P4360" i="2" s="1"/>
  <c r="P2211" i="2" a="1"/>
  <c r="P2211" i="2" s="1"/>
  <c r="P8578" i="2" a="1"/>
  <c r="P8578" i="2" s="1"/>
  <c r="P2667" i="2" a="1"/>
  <c r="P2667" i="2" s="1"/>
  <c r="P8439" i="2" a="1"/>
  <c r="P8439" i="2" s="1"/>
  <c r="P6000" i="2" a="1"/>
  <c r="P6000" i="2" s="1"/>
  <c r="P4624" i="2" a="1"/>
  <c r="P4624" i="2" s="1"/>
  <c r="P8396" i="2" a="1"/>
  <c r="P8396" i="2" s="1"/>
  <c r="P8024" i="2" a="1"/>
  <c r="P8024" i="2" s="1"/>
  <c r="P3353" i="2" a="1"/>
  <c r="P3353" i="2" s="1"/>
  <c r="P3102" i="2" a="1"/>
  <c r="P3102" i="2" s="1"/>
  <c r="P4156" i="2" a="1"/>
  <c r="P4156" i="2" s="1"/>
  <c r="P5433" i="2" a="1"/>
  <c r="P5433" i="2" s="1"/>
  <c r="P663" i="2" a="1"/>
  <c r="P663" i="2" s="1"/>
  <c r="P2546" i="2" a="1"/>
  <c r="P2546" i="2" s="1"/>
  <c r="P8163" i="2" a="1"/>
  <c r="P8163" i="2" s="1"/>
  <c r="P8238" i="2" a="1"/>
  <c r="P8238" i="2" s="1"/>
  <c r="P2161" i="2" a="1"/>
  <c r="P2161" i="2" s="1"/>
  <c r="P7659" i="2" a="1"/>
  <c r="P7659" i="2" s="1"/>
  <c r="P9197" i="2" a="1"/>
  <c r="P9197" i="2" s="1"/>
  <c r="P1316" i="2" a="1"/>
  <c r="P1316" i="2" s="1"/>
  <c r="P307" i="2" a="1"/>
  <c r="P307" i="2" s="1"/>
  <c r="P1547" i="2" a="1"/>
  <c r="P1547" i="2" s="1"/>
  <c r="P2074" i="2" a="1"/>
  <c r="P2074" i="2" s="1"/>
  <c r="P8717" i="2" a="1"/>
  <c r="P8717" i="2" s="1"/>
  <c r="P803" i="2" a="1"/>
  <c r="P803" i="2" s="1"/>
  <c r="P2941" i="2" a="1"/>
  <c r="P2941" i="2" s="1"/>
  <c r="P5974" i="2" a="1"/>
  <c r="P5974" i="2" s="1"/>
  <c r="P9312" i="2" a="1"/>
  <c r="P9312" i="2" s="1"/>
  <c r="P2247" i="2" a="1"/>
  <c r="P2247" i="2" s="1"/>
  <c r="P2657" i="2" a="1"/>
  <c r="P2657" i="2" s="1"/>
  <c r="P5975" i="2" a="1"/>
  <c r="P5975" i="2" s="1"/>
  <c r="P9484" i="2" a="1"/>
  <c r="P9484" i="2" s="1"/>
  <c r="P4930" i="2" a="1"/>
  <c r="P4930" i="2" s="1"/>
  <c r="P6622" i="2" a="1"/>
  <c r="P6622" i="2" s="1"/>
  <c r="P3854" i="2" a="1"/>
  <c r="P3854" i="2" s="1"/>
  <c r="P6443" i="2" a="1"/>
  <c r="P6443" i="2" s="1"/>
  <c r="P6756" i="2" a="1"/>
  <c r="P6756" i="2" s="1"/>
  <c r="P5783" i="2" a="1"/>
  <c r="P5783" i="2" s="1"/>
  <c r="P7851" i="2" a="1"/>
  <c r="P7851" i="2" s="1"/>
  <c r="P296" i="2" a="1"/>
  <c r="P296" i="2" s="1"/>
  <c r="P5633" i="2" a="1"/>
  <c r="P5633" i="2" s="1"/>
  <c r="P5464" i="2" a="1"/>
  <c r="P5464" i="2" s="1"/>
  <c r="P4164" i="2" a="1"/>
  <c r="P4164" i="2" s="1"/>
  <c r="P9433" i="2" a="1"/>
  <c r="P9433" i="2" s="1"/>
  <c r="P3347" i="2" a="1"/>
  <c r="P3347" i="2" s="1"/>
  <c r="P5837" i="2" a="1"/>
  <c r="P5837" i="2" s="1"/>
  <c r="P3741" i="2" a="1"/>
  <c r="P3741" i="2" s="1"/>
  <c r="P5088" i="2" a="1"/>
  <c r="P5088" i="2" s="1"/>
  <c r="P966" i="2" a="1"/>
  <c r="P966" i="2" s="1"/>
  <c r="P2768" i="2" a="1"/>
  <c r="P2768" i="2" s="1"/>
  <c r="P7581" i="2" a="1"/>
  <c r="P7581" i="2" s="1"/>
  <c r="P2395" i="2" a="1"/>
  <c r="P2395" i="2" s="1"/>
  <c r="P7949" i="2" a="1"/>
  <c r="P7949" i="2" s="1"/>
  <c r="P4139" i="2" a="1"/>
  <c r="P4139" i="2" s="1"/>
  <c r="P2900" i="2" a="1"/>
  <c r="P2900" i="2" s="1"/>
  <c r="P7727" i="2" a="1"/>
  <c r="P7727" i="2" s="1"/>
  <c r="P1528" i="2" a="1"/>
  <c r="P1528" i="2" s="1"/>
  <c r="P4569" i="2" a="1"/>
  <c r="P4569" i="2" s="1"/>
  <c r="P9265" i="2" a="1"/>
  <c r="P9265" i="2" s="1"/>
  <c r="P5734" i="2" a="1"/>
  <c r="P5734" i="2" s="1"/>
  <c r="P2212" i="2" a="1"/>
  <c r="P2212" i="2" s="1"/>
  <c r="P2576" i="2" a="1"/>
  <c r="P2576" i="2" s="1"/>
  <c r="P256" i="2" a="1"/>
  <c r="P256" i="2" s="1"/>
  <c r="P8596" i="2" a="1"/>
  <c r="P8596" i="2" s="1"/>
  <c r="P8318" i="2" a="1"/>
  <c r="P8318" i="2" s="1"/>
  <c r="P1213" i="2" a="1"/>
  <c r="P1213" i="2" s="1"/>
  <c r="P9266" i="2" a="1"/>
  <c r="P9266" i="2" s="1"/>
  <c r="P356" i="2" a="1"/>
  <c r="P356" i="2" s="1"/>
  <c r="P2919" i="2" a="1"/>
  <c r="P2919" i="2" s="1"/>
  <c r="P13" i="2" a="1"/>
  <c r="P13" i="2" s="1"/>
  <c r="P5563" i="2" a="1"/>
  <c r="P5563" i="2" s="1"/>
  <c r="P3520" i="2" a="1"/>
  <c r="P3520" i="2" s="1"/>
  <c r="P2017" i="2" a="1"/>
  <c r="P2017" i="2" s="1"/>
  <c r="P6559" i="2" a="1"/>
  <c r="P6559" i="2" s="1"/>
  <c r="P7872" i="2" a="1"/>
  <c r="P7872" i="2" s="1"/>
  <c r="P9374" i="2" a="1"/>
  <c r="P9374" i="2" s="1"/>
  <c r="P3034" i="2" a="1"/>
  <c r="P3034" i="2" s="1"/>
  <c r="P8252" i="2" a="1"/>
  <c r="P8252" i="2" s="1"/>
  <c r="P5017" i="2" a="1"/>
  <c r="P5017" i="2" s="1"/>
  <c r="P9031" i="2" a="1"/>
  <c r="P9031" i="2" s="1"/>
  <c r="P7493" i="2" a="1"/>
  <c r="P7493" i="2" s="1"/>
  <c r="P7480" i="2" a="1"/>
  <c r="P7480" i="2" s="1"/>
  <c r="P2760" i="2" a="1"/>
  <c r="P2760" i="2" s="1"/>
  <c r="P5336" i="2" a="1"/>
  <c r="P5336" i="2" s="1"/>
  <c r="P7225" i="2" a="1"/>
  <c r="P7225" i="2" s="1"/>
  <c r="P1927" i="2" a="1"/>
  <c r="P1927" i="2" s="1"/>
  <c r="P2829" i="2" a="1"/>
  <c r="P2829" i="2" s="1"/>
  <c r="P8299" i="2" a="1"/>
  <c r="P8299" i="2" s="1"/>
  <c r="P8521" i="2" a="1"/>
  <c r="P8521" i="2" s="1"/>
  <c r="P6783" i="2" a="1"/>
  <c r="P6783" i="2" s="1"/>
  <c r="P8319" i="2" a="1"/>
  <c r="P8319" i="2" s="1"/>
  <c r="P1762" i="2" a="1"/>
  <c r="P1762" i="2" s="1"/>
  <c r="P3599" i="2" a="1"/>
  <c r="P3599" i="2" s="1"/>
  <c r="P7414" i="2" a="1"/>
  <c r="P7414" i="2" s="1"/>
  <c r="P6921" i="2" a="1"/>
  <c r="P6921" i="2" s="1"/>
  <c r="P1058" i="2" a="1"/>
  <c r="P1058" i="2" s="1"/>
  <c r="P1186" i="2" a="1"/>
  <c r="P1186" i="2" s="1"/>
  <c r="P7982" i="2" a="1"/>
  <c r="P7982" i="2" s="1"/>
  <c r="P1698" i="2" a="1"/>
  <c r="P1698" i="2" s="1"/>
  <c r="P1990" i="2" a="1"/>
  <c r="P1990" i="2" s="1"/>
  <c r="P967" i="2" a="1"/>
  <c r="P967" i="2" s="1"/>
  <c r="P7038" i="2" a="1"/>
  <c r="P7038" i="2" s="1"/>
  <c r="P3702" i="2" a="1"/>
  <c r="P3702" i="2" s="1"/>
  <c r="P23" i="2" a="1"/>
  <c r="P23" i="2" s="1"/>
  <c r="P5600" i="2" a="1"/>
  <c r="P5600" i="2" s="1"/>
  <c r="P8718" i="2" a="1"/>
  <c r="P8718" i="2" s="1"/>
  <c r="P5166" i="2" a="1"/>
  <c r="P5166" i="2" s="1"/>
  <c r="P2003" i="2" a="1"/>
  <c r="P2003" i="2" s="1"/>
  <c r="P5178" i="2" a="1"/>
  <c r="P5178" i="2" s="1"/>
  <c r="P1331" i="2" a="1"/>
  <c r="P1331" i="2" s="1"/>
  <c r="P5099" i="2" a="1"/>
  <c r="P5099" i="2" s="1"/>
  <c r="P240" i="2" a="1"/>
  <c r="P240" i="2" s="1"/>
  <c r="P6297" i="2" a="1"/>
  <c r="P6297" i="2" s="1"/>
  <c r="P1535" i="2" a="1"/>
  <c r="P1535" i="2" s="1"/>
  <c r="P1031" i="2" a="1"/>
  <c r="P1031" i="2" s="1"/>
  <c r="P7964" i="2" a="1"/>
  <c r="P7964" i="2" s="1"/>
  <c r="P8380" i="2" a="1"/>
  <c r="P8380" i="2" s="1"/>
  <c r="P2272" i="2" a="1"/>
  <c r="P2272" i="2" s="1"/>
  <c r="P8872" i="2" a="1"/>
  <c r="P8872" i="2" s="1"/>
  <c r="P2335" i="2" a="1"/>
  <c r="P2335" i="2" s="1"/>
  <c r="P6784" i="2" a="1"/>
  <c r="P6784" i="2" s="1"/>
  <c r="P689" i="2" a="1"/>
  <c r="P689" i="2" s="1"/>
  <c r="P8533" i="2" a="1"/>
  <c r="P8533" i="2" s="1"/>
  <c r="P8239" i="2" a="1"/>
  <c r="P8239" i="2" s="1"/>
  <c r="P9113" i="2" a="1"/>
  <c r="P9113" i="2" s="1"/>
  <c r="P6577" i="2" a="1"/>
  <c r="P6577" i="2" s="1"/>
  <c r="P8823" i="2" a="1"/>
  <c r="P8823" i="2" s="1"/>
  <c r="P4361" i="2" a="1"/>
  <c r="P4361" i="2" s="1"/>
  <c r="P4864" i="2" a="1"/>
  <c r="P4864" i="2" s="1"/>
  <c r="P943" i="2" a="1"/>
  <c r="P943" i="2" s="1"/>
  <c r="P3533" i="2" a="1"/>
  <c r="P3533" i="2" s="1"/>
  <c r="P7632" i="2" a="1"/>
  <c r="P7632" i="2" s="1"/>
  <c r="P3354" i="2" a="1"/>
  <c r="P3354" i="2" s="1"/>
  <c r="P4865" i="2" a="1"/>
  <c r="P4865" i="2" s="1"/>
  <c r="P9267" i="2" a="1"/>
  <c r="P9267" i="2" s="1"/>
  <c r="P8873" i="2" a="1"/>
  <c r="P8873" i="2" s="1"/>
  <c r="P3073" i="2" a="1"/>
  <c r="P3073" i="2" s="1"/>
  <c r="P6463" i="2" a="1"/>
  <c r="P6463" i="2" s="1"/>
  <c r="P3892" i="2" a="1"/>
  <c r="P3892" i="2" s="1"/>
  <c r="P8751" i="2" a="1"/>
  <c r="P8751" i="2" s="1"/>
  <c r="P1875" i="2" a="1"/>
  <c r="P1875" i="2" s="1"/>
  <c r="P5323" i="2" a="1"/>
  <c r="P5323" i="2" s="1"/>
  <c r="P7965" i="2" a="1"/>
  <c r="P7965" i="2" s="1"/>
  <c r="P7692" i="2" a="1"/>
  <c r="P7692" i="2" s="1"/>
  <c r="P815" i="2" a="1"/>
  <c r="P815" i="2" s="1"/>
  <c r="P5564" i="2" a="1"/>
  <c r="P5564" i="2" s="1"/>
  <c r="P7693" i="2" a="1"/>
  <c r="P7693" i="2" s="1"/>
  <c r="P6016" i="2" a="1"/>
  <c r="P6016" i="2" s="1"/>
  <c r="P1548" i="2" a="1"/>
  <c r="P1548" i="2" s="1"/>
  <c r="P3058" i="2" a="1"/>
  <c r="P3058" i="2" s="1"/>
  <c r="P9958" i="2" a="1"/>
  <c r="P9958" i="2" s="1"/>
  <c r="P4968" i="2" a="1"/>
  <c r="P4968" i="2" s="1"/>
  <c r="P1665" i="2" a="1"/>
  <c r="P1665" i="2" s="1"/>
  <c r="P101" i="2" a="1"/>
  <c r="P101" i="2" s="1"/>
  <c r="P5535" i="2" a="1"/>
  <c r="P5535" i="2" s="1"/>
  <c r="P930" i="2" a="1"/>
  <c r="P930" i="2" s="1"/>
  <c r="P5907" i="2" a="1"/>
  <c r="P5907" i="2" s="1"/>
  <c r="P406" i="2" a="1"/>
  <c r="P406" i="2" s="1"/>
  <c r="P7738" i="2" a="1"/>
  <c r="P7738" i="2" s="1"/>
  <c r="P6713" i="2" a="1"/>
  <c r="P6713" i="2" s="1"/>
  <c r="P5117" i="2" a="1"/>
  <c r="P5117" i="2" s="1"/>
  <c r="P8483" i="2" a="1"/>
  <c r="P8483" i="2" s="1"/>
  <c r="P1549" i="2" a="1"/>
  <c r="P1549" i="2" s="1"/>
  <c r="P747" i="2" a="1"/>
  <c r="P747" i="2" s="1"/>
  <c r="P8982" i="2" a="1"/>
  <c r="P8982" i="2" s="1"/>
  <c r="P4311" i="2" a="1"/>
  <c r="P4311" i="2" s="1"/>
  <c r="P4824" i="2" a="1"/>
  <c r="P4824" i="2" s="1"/>
  <c r="P4969" i="2" a="1"/>
  <c r="P4969" i="2" s="1"/>
  <c r="P5928" i="2" a="1"/>
  <c r="P5928" i="2" s="1"/>
  <c r="P7468" i="2" a="1"/>
  <c r="P7468" i="2" s="1"/>
  <c r="P6809" i="2" a="1"/>
  <c r="P6809" i="2" s="1"/>
  <c r="P4101" i="2" a="1"/>
  <c r="P4101" i="2" s="1"/>
  <c r="P4312" i="2" a="1"/>
  <c r="P4312" i="2" s="1"/>
  <c r="P5324" i="2" a="1"/>
  <c r="P5324" i="2" s="1"/>
  <c r="P9324" i="2" a="1"/>
  <c r="P9324" i="2" s="1"/>
  <c r="P1257" i="2" a="1"/>
  <c r="P1257" i="2" s="1"/>
  <c r="P5118" i="2" a="1"/>
  <c r="P5118" i="2" s="1"/>
  <c r="P7163" i="2" a="1"/>
  <c r="P7163" i="2" s="1"/>
  <c r="P5416" i="2" a="1"/>
  <c r="P5416" i="2" s="1"/>
  <c r="P4549" i="2" a="1"/>
  <c r="P4549" i="2" s="1"/>
  <c r="P4073" i="2" a="1"/>
  <c r="P4073" i="2" s="1"/>
  <c r="P7510" i="2" a="1"/>
  <c r="P7510" i="2" s="1"/>
  <c r="P1969" i="2" a="1"/>
  <c r="P1969" i="2" s="1"/>
  <c r="P4477" i="2" a="1"/>
  <c r="P4477" i="2" s="1"/>
  <c r="P5008" i="2" a="1"/>
  <c r="P5008" i="2" s="1"/>
  <c r="P2457" i="2" a="1"/>
  <c r="P2457" i="2" s="1"/>
  <c r="P9443" i="2" a="1"/>
  <c r="P9443" i="2" s="1"/>
  <c r="P7353" i="2" a="1"/>
  <c r="P7353" i="2" s="1"/>
  <c r="P2425" i="2" a="1"/>
  <c r="P2425" i="2" s="1"/>
  <c r="P2971" i="2" a="1"/>
  <c r="P2971" i="2" s="1"/>
  <c r="P7698" i="2" a="1"/>
  <c r="P7698" i="2" s="1"/>
  <c r="P8346" i="2" a="1"/>
  <c r="P8346" i="2" s="1"/>
  <c r="P6178" i="2" a="1"/>
  <c r="P6178" i="2" s="1"/>
  <c r="P1727" i="2" a="1"/>
  <c r="P1727" i="2" s="1"/>
  <c r="P8549" i="2" a="1"/>
  <c r="P8549" i="2" s="1"/>
  <c r="P1486" i="2" a="1"/>
  <c r="P1486" i="2" s="1"/>
  <c r="P6945" i="2" a="1"/>
  <c r="P6945" i="2" s="1"/>
  <c r="P1041" i="2" a="1"/>
  <c r="P1041" i="2" s="1"/>
  <c r="P5154" i="2" a="1"/>
  <c r="P5154" i="2" s="1"/>
  <c r="P9881" i="2" a="1"/>
  <c r="P9881" i="2" s="1"/>
  <c r="P1042" i="2" a="1"/>
  <c r="P1042" i="2" s="1"/>
  <c r="P9514" i="2" a="1"/>
  <c r="P9514" i="2" s="1"/>
  <c r="P5155" i="2" a="1"/>
  <c r="P5155" i="2" s="1"/>
  <c r="P1781" i="2" a="1"/>
  <c r="P1781" i="2" s="1"/>
  <c r="P1003" i="2" a="1"/>
  <c r="P1003" i="2" s="1"/>
  <c r="P4102" i="2" a="1"/>
  <c r="P4102" i="2" s="1"/>
  <c r="P272" i="2" a="1"/>
  <c r="P272" i="2" s="1"/>
  <c r="P6771" i="2" a="1"/>
  <c r="P6771" i="2" s="1"/>
  <c r="P2710" i="2" a="1"/>
  <c r="P2710" i="2" s="1"/>
  <c r="P1214" i="2" a="1"/>
  <c r="P1214" i="2" s="1"/>
  <c r="P3926" i="2" a="1"/>
  <c r="P3926" i="2" s="1"/>
  <c r="P9910" i="2" a="1"/>
  <c r="P9910" i="2" s="1"/>
  <c r="P9809" i="2" a="1"/>
  <c r="P9809" i="2" s="1"/>
  <c r="P4779" i="2" a="1"/>
  <c r="P4779" i="2" s="1"/>
  <c r="P624" i="2" a="1"/>
  <c r="P624" i="2" s="1"/>
  <c r="P6067" i="2" a="1"/>
  <c r="P6067" i="2" s="1"/>
  <c r="P1174" i="2" a="1"/>
  <c r="P1174" i="2" s="1"/>
  <c r="P2642" i="2" a="1"/>
  <c r="P2642" i="2" s="1"/>
  <c r="P3348" i="2" a="1"/>
  <c r="P3348" i="2" s="1"/>
  <c r="P2972" i="2" a="1"/>
  <c r="P2972" i="2" s="1"/>
  <c r="P4912" i="2" a="1"/>
  <c r="P4912" i="2" s="1"/>
  <c r="P1740" i="2" a="1"/>
  <c r="P1740" i="2" s="1"/>
  <c r="P2370" i="2" a="1"/>
  <c r="P2370" i="2" s="1"/>
  <c r="P3878" i="2" a="1"/>
  <c r="P3878" i="2" s="1"/>
  <c r="P9765" i="2" a="1"/>
  <c r="P9765" i="2" s="1"/>
  <c r="P1073" i="2" a="1"/>
  <c r="P1073" i="2" s="1"/>
  <c r="P5645" i="2" a="1"/>
  <c r="P5645" i="2" s="1"/>
  <c r="P3839" i="2" a="1"/>
  <c r="P3839" i="2" s="1"/>
  <c r="P6347" i="2" a="1"/>
  <c r="P6347" i="2" s="1"/>
  <c r="P6391" i="2" a="1"/>
  <c r="P6391" i="2" s="1"/>
  <c r="P7182" i="2" a="1"/>
  <c r="P7182" i="2" s="1"/>
  <c r="P3915" i="2" a="1"/>
  <c r="P3915" i="2" s="1"/>
  <c r="P887" i="2" a="1"/>
  <c r="P887" i="2" s="1"/>
  <c r="P5417" i="2" a="1"/>
  <c r="P5417" i="2" s="1"/>
  <c r="P6382" i="2" a="1"/>
  <c r="P6382" i="2" s="1"/>
  <c r="P7111" i="2" a="1"/>
  <c r="P7111" i="2" s="1"/>
  <c r="P1300" i="2" a="1"/>
  <c r="P1300" i="2" s="1"/>
  <c r="P6508" i="2" a="1"/>
  <c r="P6508" i="2" s="1"/>
  <c r="P8522" i="2" a="1"/>
  <c r="P8522" i="2" s="1"/>
  <c r="P6846" i="2" a="1"/>
  <c r="P6846" i="2" s="1"/>
  <c r="P5367" i="2" a="1"/>
  <c r="P5367" i="2" s="1"/>
  <c r="P590" i="2" a="1"/>
  <c r="P590" i="2" s="1"/>
  <c r="P5396" i="2" a="1"/>
  <c r="P5396" i="2" s="1"/>
  <c r="P783" i="2" a="1"/>
  <c r="P783" i="2" s="1"/>
  <c r="P4603" i="2" a="1"/>
  <c r="P4603" i="2" s="1"/>
  <c r="P1536" i="2" a="1"/>
  <c r="P1536" i="2" s="1"/>
  <c r="P9936" i="2" a="1"/>
  <c r="P9936" i="2" s="1"/>
  <c r="P9470" i="2" a="1"/>
  <c r="P9470" i="2" s="1"/>
  <c r="P3879" i="2" a="1"/>
  <c r="P3879" i="2" s="1"/>
  <c r="P5815" i="2" a="1"/>
  <c r="P5815" i="2" s="1"/>
  <c r="P7124" i="2" a="1"/>
  <c r="P7124" i="2" s="1"/>
  <c r="P6536" i="2" a="1"/>
  <c r="P6536" i="2" s="1"/>
  <c r="P7536" i="2" a="1"/>
  <c r="P7536" i="2" s="1"/>
  <c r="P4994" i="2" a="1"/>
  <c r="P4994" i="2" s="1"/>
  <c r="P4012" i="2" a="1"/>
  <c r="P4012" i="2" s="1"/>
  <c r="P1362" i="2" a="1"/>
  <c r="P1362" i="2" s="1"/>
  <c r="P6675" i="2" a="1"/>
  <c r="P6675" i="2" s="1"/>
  <c r="P6144" i="2" a="1"/>
  <c r="P6144" i="2" s="1"/>
  <c r="P6053" i="2" a="1"/>
  <c r="P6053" i="2" s="1"/>
  <c r="P6095" i="2" a="1"/>
  <c r="P6095" i="2" s="1"/>
  <c r="P2471" i="2" a="1"/>
  <c r="P2471" i="2" s="1"/>
  <c r="P492" i="2" a="1"/>
  <c r="P492" i="2" s="1"/>
  <c r="P2004" i="2" a="1"/>
  <c r="P2004" i="2" s="1"/>
  <c r="P895" i="2" a="1"/>
  <c r="P895" i="2" s="1"/>
  <c r="P6315" i="2" a="1"/>
  <c r="P6315" i="2" s="1"/>
  <c r="P3035" i="2" a="1"/>
  <c r="P3035" i="2" s="1"/>
  <c r="P6990" i="2" a="1"/>
  <c r="P6990" i="2" s="1"/>
  <c r="P1175" i="2" a="1"/>
  <c r="P1175" i="2" s="1"/>
  <c r="P7297" i="2" a="1"/>
  <c r="P7297" i="2" s="1"/>
  <c r="P8859" i="2" a="1"/>
  <c r="P8859" i="2" s="1"/>
  <c r="P3847" i="2" a="1"/>
  <c r="P3847" i="2" s="1"/>
  <c r="P8217" i="2" a="1"/>
  <c r="P8217" i="2" s="1"/>
  <c r="P1675" i="2" a="1"/>
  <c r="P1675" i="2" s="1"/>
  <c r="P9998" i="2" a="1"/>
  <c r="P9998" i="2" s="1"/>
  <c r="P615" i="2" a="1"/>
  <c r="P615" i="2" s="1"/>
  <c r="P273" i="2" a="1"/>
  <c r="P273" i="2" s="1"/>
  <c r="P5337" i="2" a="1"/>
  <c r="P5337" i="2" s="1"/>
  <c r="P4261" i="2" a="1"/>
  <c r="P4261" i="2" s="1"/>
  <c r="P7226" i="2" a="1"/>
  <c r="P7226" i="2" s="1"/>
  <c r="P4328" i="2" a="1"/>
  <c r="P4328" i="2" s="1"/>
  <c r="P9792" i="2" a="1"/>
  <c r="P9792" i="2" s="1"/>
  <c r="P45" i="2" a="1"/>
  <c r="P45" i="2" s="1"/>
  <c r="P9149" i="2" a="1"/>
  <c r="P9149" i="2" s="1"/>
  <c r="P4262" i="2" a="1"/>
  <c r="P4262" i="2" s="1"/>
  <c r="P8511" i="2" a="1"/>
  <c r="P8511" i="2" s="1"/>
  <c r="P9585" i="2" a="1"/>
  <c r="P9585" i="2" s="1"/>
  <c r="P922" i="2" a="1"/>
  <c r="P922" i="2" s="1"/>
  <c r="P3059" i="2" a="1"/>
  <c r="P3059" i="2" s="1"/>
  <c r="P4485" i="2" a="1"/>
  <c r="P4485" i="2" s="1"/>
  <c r="P9867" i="2" a="1"/>
  <c r="P9867" i="2" s="1"/>
  <c r="P6030" i="2" a="1"/>
  <c r="P6030" i="2" s="1"/>
  <c r="P1043" i="2" a="1"/>
  <c r="P1043" i="2" s="1"/>
  <c r="P7775" i="2" a="1"/>
  <c r="P7775" i="2" s="1"/>
  <c r="P2920" i="2" a="1"/>
  <c r="P2920" i="2" s="1"/>
  <c r="P6202" i="2" a="1"/>
  <c r="P6202" i="2" s="1"/>
  <c r="P6024" i="2" a="1"/>
  <c r="P6024" i="2" s="1"/>
  <c r="P1074" i="2" a="1"/>
  <c r="P1074" i="2" s="1"/>
  <c r="P8300" i="2" a="1"/>
  <c r="P8300" i="2" s="1"/>
  <c r="P6810" i="2" a="1"/>
  <c r="P6810" i="2" s="1"/>
  <c r="P3036" i="2" a="1"/>
  <c r="P3036" i="2" s="1"/>
  <c r="P4550" i="2" a="1"/>
  <c r="P4550" i="2" s="1"/>
  <c r="P5167" i="2" a="1"/>
  <c r="P5167" i="2" s="1"/>
  <c r="P1782" i="2" a="1"/>
  <c r="P1782" i="2" s="1"/>
  <c r="P7797" i="2" a="1"/>
  <c r="P7797" i="2" s="1"/>
  <c r="P1455" i="2" a="1"/>
  <c r="P1455" i="2" s="1"/>
  <c r="P2371" i="2" a="1"/>
  <c r="P2371" i="2" s="1"/>
  <c r="P648" i="2" a="1"/>
  <c r="P648" i="2" s="1"/>
  <c r="P4755" i="2" a="1"/>
  <c r="P4755" i="2" s="1"/>
  <c r="P374" i="2" a="1"/>
  <c r="P374" i="2" s="1"/>
  <c r="P4058" i="2" a="1"/>
  <c r="P4058" i="2" s="1"/>
  <c r="P3188" i="2" a="1"/>
  <c r="P3188" i="2" s="1"/>
  <c r="P923" i="2" a="1"/>
  <c r="P923" i="2" s="1"/>
  <c r="P8082" i="2" a="1"/>
  <c r="P8082" i="2" s="1"/>
  <c r="P2483" i="2" a="1"/>
  <c r="P2483" i="2" s="1"/>
  <c r="P8106" i="2" a="1"/>
  <c r="P8106" i="2" s="1"/>
  <c r="P3752" i="2" a="1"/>
  <c r="P3752" i="2" s="1"/>
  <c r="P6691" i="2" a="1"/>
  <c r="P6691" i="2" s="1"/>
  <c r="P3355" i="2" a="1"/>
  <c r="P3355" i="2" s="1"/>
  <c r="P2204" i="2" a="1"/>
  <c r="P2204" i="2" s="1"/>
  <c r="P3733" i="2" a="1"/>
  <c r="P3733" i="2" s="1"/>
  <c r="P3024" i="2" a="1"/>
  <c r="P3024" i="2" s="1"/>
  <c r="P2942" i="2" a="1"/>
  <c r="P2942" i="2" s="1"/>
  <c r="P7977" i="2" a="1"/>
  <c r="P7977" i="2" s="1"/>
  <c r="P1789" i="2" a="1"/>
  <c r="P1789" i="2" s="1"/>
  <c r="P9375" i="2" a="1"/>
  <c r="P9375" i="2" s="1"/>
  <c r="P3579" i="2" a="1"/>
  <c r="P3579" i="2" s="1"/>
  <c r="P5179" i="2" a="1"/>
  <c r="P5179" i="2" s="1"/>
  <c r="P2179" i="2" a="1"/>
  <c r="P2179" i="2" s="1"/>
  <c r="P9924" i="2" a="1"/>
  <c r="P9924" i="2" s="1"/>
  <c r="P9343" i="2" a="1"/>
  <c r="P9343" i="2" s="1"/>
  <c r="P2577" i="2" a="1"/>
  <c r="P2577" i="2" s="1"/>
  <c r="P5285" i="2" a="1"/>
  <c r="P5285" i="2" s="1"/>
  <c r="P2631" i="2" a="1"/>
  <c r="P2631" i="2" s="1"/>
  <c r="P89" i="2" a="1"/>
  <c r="P89" i="2" s="1"/>
  <c r="P407" i="2" a="1"/>
  <c r="P407" i="2" s="1"/>
  <c r="P9846" i="2" a="1"/>
  <c r="P9846" i="2" s="1"/>
  <c r="P6642" i="2" a="1"/>
  <c r="P6642" i="2" s="1"/>
  <c r="P284" i="2" a="1"/>
  <c r="P284" i="2" s="1"/>
  <c r="P8788" i="2" a="1"/>
  <c r="P8788" i="2" s="1"/>
  <c r="P2193" i="2" a="1"/>
  <c r="P2193" i="2" s="1"/>
  <c r="P4604" i="2" a="1"/>
  <c r="P4604" i="2" s="1"/>
  <c r="P1876" i="2" a="1"/>
  <c r="P1876" i="2" s="1"/>
  <c r="P7873" i="2" a="1"/>
  <c r="P7873" i="2" s="1"/>
  <c r="P888" i="2" a="1"/>
  <c r="P888" i="2" s="1"/>
  <c r="P716" i="2" a="1"/>
  <c r="P716" i="2" s="1"/>
  <c r="P5716" i="2" a="1"/>
  <c r="P5716" i="2" s="1"/>
  <c r="P2291" i="2" a="1"/>
  <c r="P2291" i="2" s="1"/>
  <c r="P2458" i="2" a="1"/>
  <c r="P2458" i="2" s="1"/>
  <c r="P163" i="2" a="1"/>
  <c r="P163" i="2" s="1"/>
  <c r="P9460" i="2" a="1"/>
  <c r="P9460" i="2" s="1"/>
  <c r="P7125" i="2" a="1"/>
  <c r="P7125" i="2" s="1"/>
  <c r="P2953" i="2" a="1"/>
  <c r="P2953" i="2" s="1"/>
  <c r="P1125" i="2" a="1"/>
  <c r="P1125" i="2" s="1"/>
  <c r="P4950" i="2" a="1"/>
  <c r="P4950" i="2" s="1"/>
  <c r="P6358" i="2" a="1"/>
  <c r="P6358" i="2" s="1"/>
  <c r="P7798" i="2" a="1"/>
  <c r="P7798" i="2" s="1"/>
  <c r="P4756" i="2" a="1"/>
  <c r="P4756" i="2" s="1"/>
  <c r="P2880" i="2" a="1"/>
  <c r="P2880" i="2" s="1"/>
  <c r="P6537" i="2" a="1"/>
  <c r="P6537" i="2" s="1"/>
  <c r="P2843" i="2" a="1"/>
  <c r="P2843" i="2" s="1"/>
  <c r="P2691" i="2" a="1"/>
  <c r="P2691" i="2" s="1"/>
  <c r="P9032" i="2" a="1"/>
  <c r="P9032" i="2" s="1"/>
  <c r="P102" i="2" a="1"/>
  <c r="P102" i="2" s="1"/>
  <c r="P4462" i="2" a="1"/>
  <c r="P4462" i="2" s="1"/>
  <c r="P6889" i="2" a="1"/>
  <c r="P6889" i="2" s="1"/>
  <c r="P9157" i="2" a="1"/>
  <c r="P9157" i="2" s="1"/>
  <c r="P3414" i="2" a="1"/>
  <c r="P3414" i="2" s="1"/>
  <c r="P4743" i="2" a="1"/>
  <c r="P4743" i="2" s="1"/>
  <c r="P2792" i="2" a="1"/>
  <c r="P2792" i="2" s="1"/>
  <c r="P9558" i="2" a="1"/>
  <c r="P9558" i="2" s="1"/>
  <c r="P6487" i="2" a="1"/>
  <c r="P6487" i="2" s="1"/>
  <c r="P4378" i="2" a="1"/>
  <c r="P4378" i="2" s="1"/>
  <c r="P908" i="2" a="1"/>
  <c r="P908" i="2" s="1"/>
  <c r="P8001" i="2" a="1"/>
  <c r="P8001" i="2" s="1"/>
  <c r="P3866" i="2" a="1"/>
  <c r="P3866" i="2" s="1"/>
  <c r="P2761" i="2" a="1"/>
  <c r="P2761" i="2" s="1"/>
  <c r="P649" i="2" a="1"/>
  <c r="P649" i="2" s="1"/>
  <c r="P4560" i="2" a="1"/>
  <c r="P4560" i="2" s="1"/>
  <c r="P180" i="2" a="1"/>
  <c r="P180" i="2" s="1"/>
  <c r="P7932" i="2" a="1"/>
  <c r="P7932" i="2" s="1"/>
  <c r="P7164" i="2" a="1"/>
  <c r="P7164" i="2" s="1"/>
  <c r="P1773" i="2" a="1"/>
  <c r="P1773" i="2" s="1"/>
  <c r="P9664" i="2" a="1"/>
  <c r="P9664" i="2" s="1"/>
  <c r="P1011" i="2" a="1"/>
  <c r="P1011" i="2" s="1"/>
  <c r="P3703" i="2" a="1"/>
  <c r="P3703" i="2" s="1"/>
  <c r="P437" i="2" a="1"/>
  <c r="P437" i="2" s="1"/>
  <c r="P9752" i="2" a="1"/>
  <c r="P9752" i="2" s="1"/>
  <c r="P6348" i="2" a="1"/>
  <c r="P6348" i="2" s="1"/>
  <c r="P6337" i="2" a="1"/>
  <c r="P6337" i="2" s="1"/>
  <c r="P3905" i="2" a="1"/>
  <c r="P3905" i="2" s="1"/>
  <c r="P5576" i="2" a="1"/>
  <c r="P5576" i="2" s="1"/>
  <c r="P4499" i="2" a="1"/>
  <c r="P4499" i="2" s="1"/>
  <c r="P7749" i="2" a="1"/>
  <c r="P7749" i="2" s="1"/>
  <c r="P6068" i="2" a="1"/>
  <c r="P6068" i="2" s="1"/>
  <c r="P9602" i="2" a="1"/>
  <c r="P9602" i="2" s="1"/>
  <c r="P5156" i="2" a="1"/>
  <c r="P5156" i="2" s="1"/>
  <c r="P1774" i="2" a="1"/>
  <c r="P1774" i="2" s="1"/>
  <c r="P8122" i="2" a="1"/>
  <c r="P8122" i="2" s="1"/>
  <c r="P1656" i="2" a="1"/>
  <c r="P1656" i="2" s="1"/>
  <c r="P1877" i="2" a="1"/>
  <c r="P1877" i="2" s="1"/>
  <c r="P7776" i="2" a="1"/>
  <c r="P7776" i="2" s="1"/>
  <c r="P7270" i="2" a="1"/>
  <c r="P7270" i="2" s="1"/>
  <c r="P470" i="2" a="1"/>
  <c r="P470" i="2" s="1"/>
  <c r="P6464" i="2" a="1"/>
  <c r="P6464" i="2" s="1"/>
  <c r="P3060" i="2" a="1"/>
  <c r="P3060" i="2" s="1"/>
  <c r="P7707" i="2" a="1"/>
  <c r="P7707" i="2" s="1"/>
  <c r="P9570" i="2" a="1"/>
  <c r="P9570" i="2" s="1"/>
  <c r="P6538" i="2" a="1"/>
  <c r="P6538" i="2" s="1"/>
  <c r="P1363" i="2" a="1"/>
  <c r="P1363" i="2" s="1"/>
  <c r="P6714" i="2" a="1"/>
  <c r="P6714" i="2" s="1"/>
  <c r="P8936" i="2" a="1"/>
  <c r="P8936" i="2" s="1"/>
  <c r="P5801" i="2" a="1"/>
  <c r="P5801" i="2" s="1"/>
  <c r="P6223" i="2" a="1"/>
  <c r="P6223" i="2" s="1"/>
  <c r="P3415" i="2" a="1"/>
  <c r="P3415" i="2" s="1"/>
  <c r="P5207" i="2" a="1"/>
  <c r="P5207" i="2" s="1"/>
  <c r="P1032" i="2" a="1"/>
  <c r="P1032" i="2" s="1"/>
  <c r="P1670" i="2" a="1"/>
  <c r="P1670" i="2" s="1"/>
  <c r="P793" i="2" a="1"/>
  <c r="P793" i="2" s="1"/>
  <c r="P2538" i="2" a="1"/>
  <c r="P2538" i="2" s="1"/>
  <c r="P8665" i="2" a="1"/>
  <c r="P8665" i="2" s="1"/>
  <c r="P8684" i="2" a="1"/>
  <c r="P8684" i="2" s="1"/>
  <c r="P8290" i="2" a="1"/>
  <c r="P8290" i="2" s="1"/>
  <c r="P2265" i="2" a="1"/>
  <c r="P2265" i="2" s="1"/>
  <c r="P511" i="2" a="1"/>
  <c r="P511" i="2" s="1"/>
  <c r="P9444" i="2" a="1"/>
  <c r="P9444" i="2" s="1"/>
  <c r="P6598" i="2" a="1"/>
  <c r="P6598" i="2" s="1"/>
  <c r="P7494" i="2" a="1"/>
  <c r="P7494" i="2" s="1"/>
  <c r="P9302" i="2" a="1"/>
  <c r="P9302" i="2" s="1"/>
  <c r="P9471" i="2" a="1"/>
  <c r="P9471" i="2" s="1"/>
  <c r="P2292" i="2" a="1"/>
  <c r="P2292" i="2" s="1"/>
  <c r="P5307" i="2" a="1"/>
  <c r="P5307" i="2" s="1"/>
  <c r="P6329" i="2" a="1"/>
  <c r="P6329" i="2" s="1"/>
  <c r="P7458" i="2" a="1"/>
  <c r="P7458" i="2" s="1"/>
  <c r="P3521" i="2" a="1"/>
  <c r="P3521" i="2" s="1"/>
  <c r="P4091" i="2" a="1"/>
  <c r="P4091" i="2" s="1"/>
  <c r="P375" i="2" a="1"/>
  <c r="P375" i="2" s="1"/>
  <c r="P493" i="2" a="1"/>
  <c r="P493" i="2" s="1"/>
  <c r="P673" i="2" a="1"/>
  <c r="P673" i="2" s="1"/>
  <c r="P8926" i="2" a="1"/>
  <c r="P8926" i="2" s="1"/>
  <c r="P4338" i="2" a="1"/>
  <c r="P4338" i="2" s="1"/>
  <c r="P5208" i="2" a="1"/>
  <c r="P5208" i="2" s="1"/>
  <c r="P480" i="2" a="1"/>
  <c r="P480" i="2" s="1"/>
  <c r="P9391" i="2" a="1"/>
  <c r="P9391" i="2" s="1"/>
  <c r="P2915" i="2" a="1"/>
  <c r="P2915" i="2" s="1"/>
  <c r="P8340" i="2" a="1"/>
  <c r="P8340" i="2" s="1"/>
  <c r="P9472" i="2" a="1"/>
  <c r="P9472" i="2" s="1"/>
  <c r="P9006" i="2" a="1"/>
  <c r="P9006" i="2" s="1"/>
  <c r="P9665" i="2" a="1"/>
  <c r="P9665" i="2" s="1"/>
  <c r="P4570" i="2" a="1"/>
  <c r="P4570" i="2" s="1"/>
  <c r="P5757" i="2" a="1"/>
  <c r="P5757" i="2" s="1"/>
  <c r="P9983" i="2" a="1"/>
  <c r="P9983" i="2" s="1"/>
  <c r="P8512" i="2" a="1"/>
  <c r="P8512" i="2" s="1"/>
  <c r="P9210" i="2" a="1"/>
  <c r="P9210" i="2" s="1"/>
  <c r="P4231" i="2" a="1"/>
  <c r="P4231" i="2" s="1"/>
  <c r="P4059" i="2" a="1"/>
  <c r="P4059" i="2" s="1"/>
  <c r="P7495" i="2" a="1"/>
  <c r="P7495" i="2" s="1"/>
  <c r="P703" i="2" a="1"/>
  <c r="P703" i="2" s="1"/>
  <c r="P1364" i="2" a="1"/>
  <c r="P1364" i="2" s="1"/>
  <c r="P4804" i="2" a="1"/>
  <c r="P4804" i="2" s="1"/>
  <c r="P8621" i="2" a="1"/>
  <c r="P8621" i="2" s="1"/>
  <c r="P8232" i="2" a="1"/>
  <c r="P8232" i="2" s="1"/>
  <c r="P6465" i="2" a="1"/>
  <c r="P6465" i="2" s="1"/>
  <c r="P1809" i="2" a="1"/>
  <c r="P1809" i="2" s="1"/>
  <c r="P616" i="2" a="1"/>
  <c r="P616" i="2" s="1"/>
  <c r="P6349" i="2" a="1"/>
  <c r="P6349" i="2" s="1"/>
  <c r="P421" i="2" a="1"/>
  <c r="P421" i="2" s="1"/>
  <c r="P2237" i="2" a="1"/>
  <c r="P2237" i="2" s="1"/>
  <c r="P6578" i="2" a="1"/>
  <c r="P6578" i="2" s="1"/>
  <c r="P4955" i="2" a="1"/>
  <c r="P4955" i="2" s="1"/>
  <c r="P4757" i="2" a="1"/>
  <c r="P4757" i="2" s="1"/>
  <c r="P1044" i="2" a="1"/>
  <c r="P1044" i="2" s="1"/>
  <c r="P6826" i="2" a="1"/>
  <c r="P6826" i="2" s="1"/>
  <c r="P2116" i="2" a="1"/>
  <c r="P2116" i="2" s="1"/>
  <c r="P5267" i="2" a="1"/>
  <c r="P5267" i="2" s="1"/>
  <c r="P1908" i="2" a="1"/>
  <c r="P1908" i="2" s="1"/>
  <c r="P3225" i="2" a="1"/>
  <c r="P3225" i="2" s="1"/>
  <c r="P2802" i="2" a="1"/>
  <c r="P2802" i="2" s="1"/>
  <c r="P5250" i="2" a="1"/>
  <c r="P5250" i="2" s="1"/>
  <c r="P6096" i="2" a="1"/>
  <c r="P6096" i="2" s="1"/>
  <c r="P2720" i="2" a="1"/>
  <c r="P2720" i="2" s="1"/>
  <c r="P7027" i="2" a="1"/>
  <c r="P7027" i="2" s="1"/>
  <c r="P1269" i="2" a="1"/>
  <c r="P1269" i="2" s="1"/>
  <c r="P9571" i="2" a="1"/>
  <c r="P9571" i="2" s="1"/>
  <c r="P5503" i="2" a="1"/>
  <c r="P5503" i="2" s="1"/>
  <c r="P4913" i="2" a="1"/>
  <c r="P4913" i="2" s="1"/>
  <c r="P5308" i="2" a="1"/>
  <c r="P5308" i="2" s="1"/>
  <c r="P7708" i="2" a="1"/>
  <c r="P7708" i="2" s="1"/>
  <c r="P5157" i="2" a="1"/>
  <c r="P5157" i="2" s="1"/>
  <c r="P1227" i="2" a="1"/>
  <c r="P1227" i="2" s="1"/>
  <c r="P8759" i="2" a="1"/>
  <c r="P8759" i="2" s="1"/>
  <c r="P8874" i="2" a="1"/>
  <c r="P8874" i="2" s="1"/>
  <c r="P7633" i="2" a="1"/>
  <c r="P7633" i="2" s="1"/>
  <c r="P7983" i="2" a="1"/>
  <c r="P7983" i="2" s="1"/>
  <c r="P4825" i="2" a="1"/>
  <c r="P4825" i="2" s="1"/>
  <c r="P9640" i="2" a="1"/>
  <c r="P9640" i="2" s="1"/>
  <c r="P5536" i="2" a="1"/>
  <c r="P5536" i="2" s="1"/>
  <c r="P1059" i="2" a="1"/>
  <c r="P1059" i="2" s="1"/>
  <c r="P1991" i="2" a="1"/>
  <c r="P1991" i="2" s="1"/>
  <c r="P6115" i="2" a="1"/>
  <c r="P6115" i="2" s="1"/>
  <c r="P7909" i="2" a="1"/>
  <c r="P7909" i="2" s="1"/>
  <c r="P5489" i="2" a="1"/>
  <c r="P5489" i="2" s="1"/>
  <c r="P4060" i="2" a="1"/>
  <c r="P4060" i="2" s="1"/>
  <c r="P3679" i="2" a="1"/>
  <c r="P3679" i="2" s="1"/>
  <c r="P980" i="2" a="1"/>
  <c r="P980" i="2" s="1"/>
  <c r="P5988" i="2" a="1"/>
  <c r="P5988" i="2" s="1"/>
  <c r="P32" i="2" a="1"/>
  <c r="P32" i="2" s="1"/>
  <c r="P8914" i="2" a="1"/>
  <c r="P8914" i="2" s="1"/>
  <c r="P3395" i="2" a="1"/>
  <c r="P3395" i="2" s="1"/>
  <c r="P4416" i="2" a="1"/>
  <c r="P4416" i="2" s="1"/>
  <c r="P8291" i="2" a="1"/>
  <c r="P8291" i="2" s="1"/>
  <c r="P1278" i="2" a="1"/>
  <c r="P1278" i="2" s="1"/>
  <c r="P4478" i="2" a="1"/>
  <c r="P4478" i="2" s="1"/>
  <c r="P1060" i="2" a="1"/>
  <c r="P1060" i="2" s="1"/>
  <c r="P5940" i="2" a="1"/>
  <c r="P5940" i="2" s="1"/>
  <c r="P3370" i="2" a="1"/>
  <c r="P3370" i="2" s="1"/>
  <c r="P8550" i="2" a="1"/>
  <c r="P8550" i="2" s="1"/>
  <c r="P6145" i="2" a="1"/>
  <c r="P6145" i="2" s="1"/>
  <c r="P7582" i="2" a="1"/>
  <c r="P7582" i="2" s="1"/>
  <c r="P8083" i="2" a="1"/>
  <c r="P8083" i="2" s="1"/>
  <c r="P9937" i="2" a="1"/>
  <c r="P9937" i="2" s="1"/>
  <c r="P4277" i="2" a="1"/>
  <c r="P4277" i="2" s="1"/>
  <c r="P3470" i="2" a="1"/>
  <c r="P3470" i="2" s="1"/>
  <c r="P9099" i="2" a="1"/>
  <c r="P9099" i="2" s="1"/>
  <c r="P393" i="2" a="1"/>
  <c r="P393" i="2" s="1"/>
  <c r="P2601" i="2" a="1"/>
  <c r="P2601" i="2" s="1"/>
  <c r="P7852" i="2" a="1"/>
  <c r="P7852" i="2" s="1"/>
  <c r="P2867" i="2" a="1"/>
  <c r="P2867" i="2" s="1"/>
  <c r="P3635" i="2" a="1"/>
  <c r="P3635" i="2" s="1"/>
  <c r="P2281" i="2" a="1"/>
  <c r="P2281" i="2" s="1"/>
  <c r="P6444" i="2" a="1"/>
  <c r="P6444" i="2" s="1"/>
  <c r="P3259" i="2" a="1"/>
  <c r="P3259" i="2" s="1"/>
  <c r="P2881" i="2" a="1"/>
  <c r="P2881" i="2" s="1"/>
  <c r="P8203" i="2" a="1"/>
  <c r="P8203" i="2" s="1"/>
  <c r="P6527" i="2" a="1"/>
  <c r="P6527" i="2" s="1"/>
  <c r="P2702" i="2" a="1"/>
  <c r="P2702" i="2" s="1"/>
  <c r="P9897" i="2" a="1"/>
  <c r="P9897" i="2" s="1"/>
  <c r="P9220" i="2" a="1"/>
  <c r="P9220" i="2" s="1"/>
  <c r="P1380" i="2" a="1"/>
  <c r="P1380" i="2" s="1"/>
  <c r="P6606" i="2" a="1"/>
  <c r="P6606" i="2" s="1"/>
  <c r="P6722" i="2" a="1"/>
  <c r="P6722" i="2" s="1"/>
  <c r="P690" i="2" a="1"/>
  <c r="P690" i="2" s="1"/>
  <c r="P9007" i="2" a="1"/>
  <c r="P9007" i="2" s="1"/>
  <c r="P1018" i="2" a="1"/>
  <c r="P1018" i="2" s="1"/>
  <c r="P924" i="2" a="1"/>
  <c r="P924" i="2" s="1"/>
  <c r="P5565" i="2" a="1"/>
  <c r="P5565" i="2" s="1"/>
  <c r="P9045" i="2" a="1"/>
  <c r="P9045" i="2" s="1"/>
  <c r="P1555" i="2" a="1"/>
  <c r="P1555" i="2" s="1"/>
  <c r="P8921" i="2" a="1"/>
  <c r="P8921" i="2" s="1"/>
  <c r="P6560" i="2" a="1"/>
  <c r="P6560" i="2" s="1"/>
  <c r="P9150" i="2" a="1"/>
  <c r="P9150" i="2" s="1"/>
  <c r="P8699" i="2" a="1"/>
  <c r="P8699" i="2" s="1"/>
  <c r="P3779" i="2" a="1"/>
  <c r="P3779" i="2" s="1"/>
  <c r="P6054" i="2" a="1"/>
  <c r="P6054" i="2" s="1"/>
  <c r="P7227" i="2" a="1"/>
  <c r="P7227" i="2" s="1"/>
  <c r="P3494" i="2" a="1"/>
  <c r="P3494" i="2" s="1"/>
  <c r="P3226" i="2" a="1"/>
  <c r="P3226" i="2" s="1"/>
  <c r="P5699" i="2" a="1"/>
  <c r="P5699" i="2" s="1"/>
  <c r="P5078" i="2" a="1"/>
  <c r="P5078" i="2" s="1"/>
  <c r="P7881" i="2" a="1"/>
  <c r="P7881" i="2" s="1"/>
  <c r="P5665" i="2" a="1"/>
  <c r="P5665" i="2" s="1"/>
  <c r="P570" i="2" a="1"/>
  <c r="P570" i="2" s="1"/>
  <c r="P2711" i="2" a="1"/>
  <c r="P2711" i="2" s="1"/>
  <c r="P1834" i="2" a="1"/>
  <c r="P1834" i="2" s="1"/>
  <c r="P9165" i="2" a="1"/>
  <c r="P9165" i="2" s="1"/>
  <c r="P3953" i="2" a="1"/>
  <c r="P3953" i="2" s="1"/>
  <c r="P6107" i="2" a="1"/>
  <c r="P6107" i="2" s="1"/>
  <c r="P9335" i="2" a="1"/>
  <c r="P9335" i="2" s="1"/>
  <c r="P4013" i="2" a="1"/>
  <c r="P4013" i="2" s="1"/>
  <c r="P7617" i="2" a="1"/>
  <c r="P7617" i="2" s="1"/>
  <c r="P9181" i="2" a="1"/>
  <c r="P9181" i="2" s="1"/>
  <c r="P4903" i="2" a="1"/>
  <c r="P4903" i="2" s="1"/>
  <c r="P8893" i="2" a="1"/>
  <c r="P8893" i="2" s="1"/>
  <c r="P308" i="2" a="1"/>
  <c r="P308" i="2" s="1"/>
  <c r="P5482" i="2" a="1"/>
  <c r="P5482" i="2" s="1"/>
  <c r="P3349" i="2" a="1"/>
  <c r="P3349" i="2" s="1"/>
  <c r="P5855" i="2" a="1"/>
  <c r="P5855" i="2" s="1"/>
  <c r="P7057" i="2" a="1"/>
  <c r="P7057" i="2" s="1"/>
  <c r="P740" i="2" a="1"/>
  <c r="P740" i="2" s="1"/>
  <c r="P3636" i="2" a="1"/>
  <c r="P3636" i="2" s="1"/>
  <c r="P7787" i="2" a="1"/>
  <c r="P7787" i="2" s="1"/>
  <c r="P3181" i="2" a="1"/>
  <c r="P3181" i="2" s="1"/>
  <c r="P4840" i="2" a="1"/>
  <c r="P4840" i="2" s="1"/>
  <c r="P674" i="2" a="1"/>
  <c r="P674" i="2" s="1"/>
  <c r="P3237" i="2" a="1"/>
  <c r="P3237" i="2" s="1"/>
  <c r="P365" i="2" a="1"/>
  <c r="P365" i="2" s="1"/>
  <c r="P6933" i="2" a="1"/>
  <c r="P6933" i="2" s="1"/>
  <c r="P1163" i="2" a="1"/>
  <c r="P1163" i="2" s="1"/>
  <c r="P8783" i="2" a="1"/>
  <c r="P8783" i="2" s="1"/>
  <c r="P2602" i="2" a="1"/>
  <c r="P2602" i="2" s="1"/>
  <c r="P6224" i="2" a="1"/>
  <c r="P6224" i="2" s="1"/>
  <c r="P7141" i="2" a="1"/>
  <c r="P7141" i="2" s="1"/>
  <c r="P9021" i="2" a="1"/>
  <c r="P9021" i="2" s="1"/>
  <c r="P3103" i="2" a="1"/>
  <c r="P3103" i="2" s="1"/>
  <c r="P9857" i="2" a="1"/>
  <c r="P9857" i="2" s="1"/>
  <c r="P9473" i="2" a="1"/>
  <c r="P9473" i="2" s="1"/>
  <c r="P4665" i="2" a="1"/>
  <c r="P4665" i="2" s="1"/>
  <c r="P4250" i="2" a="1"/>
  <c r="P4250" i="2" s="1"/>
  <c r="P1288" i="2" a="1"/>
  <c r="P1288" i="2" s="1"/>
  <c r="P7377" i="2" a="1"/>
  <c r="P7377" i="2" s="1"/>
  <c r="P6286" i="2" a="1"/>
  <c r="P6286" i="2" s="1"/>
  <c r="P9485" i="2" a="1"/>
  <c r="P9485" i="2" s="1"/>
  <c r="P8974" i="2" a="1"/>
  <c r="P8974" i="2" s="1"/>
  <c r="P3534" i="2" a="1"/>
  <c r="P3534" i="2" s="1"/>
  <c r="P5089" i="2" a="1"/>
  <c r="P5089" i="2" s="1"/>
  <c r="P994" i="2" a="1"/>
  <c r="P994" i="2" s="1"/>
  <c r="P7583" i="2" a="1"/>
  <c r="P7583" i="2" s="1"/>
  <c r="P7228" i="2" a="1"/>
  <c r="P7228" i="2" s="1"/>
  <c r="P3050" i="2" a="1"/>
  <c r="P3050" i="2" s="1"/>
  <c r="P6225" i="2" a="1"/>
  <c r="P6225" i="2" s="1"/>
  <c r="P9708" i="2" a="1"/>
  <c r="P9708" i="2" s="1"/>
  <c r="P717" i="2" a="1"/>
  <c r="P717" i="2" s="1"/>
  <c r="P7126" i="2" a="1"/>
  <c r="P7126" i="2" s="1"/>
  <c r="P2137" i="2" a="1"/>
  <c r="P2137" i="2" s="1"/>
  <c r="P6528" i="2" a="1"/>
  <c r="P6528" i="2" s="1"/>
  <c r="P6478" i="2" a="1"/>
  <c r="P6478" i="2" s="1"/>
  <c r="P8009" i="2" a="1"/>
  <c r="P8009" i="2" s="1"/>
  <c r="P4701" i="2" a="1"/>
  <c r="P4701" i="2" s="1"/>
  <c r="P6692" i="2" a="1"/>
  <c r="P6692" i="2" s="1"/>
  <c r="P2194" i="2" a="1"/>
  <c r="P2194" i="2" s="1"/>
  <c r="P8975" i="2" a="1"/>
  <c r="P8975" i="2" s="1"/>
  <c r="P4232" i="2" a="1"/>
  <c r="P4232" i="2" s="1"/>
  <c r="P9999" i="2" a="1"/>
  <c r="P9999" i="2" s="1"/>
  <c r="P9882" i="2" a="1"/>
  <c r="P9882" i="2" s="1"/>
  <c r="P1115" i="2" a="1"/>
  <c r="P1115" i="2" s="1"/>
  <c r="P5434" i="2" a="1"/>
  <c r="P5434" i="2" s="1"/>
  <c r="P6739" i="2" a="1"/>
  <c r="P6739" i="2" s="1"/>
  <c r="P3086" i="2" a="1"/>
  <c r="P3086" i="2" s="1"/>
  <c r="P4639" i="2" a="1"/>
  <c r="P4639" i="2" s="1"/>
  <c r="P2901" i="2" a="1"/>
  <c r="P2901" i="2" s="1"/>
  <c r="P3112" i="2" a="1"/>
  <c r="P3112" i="2" s="1"/>
  <c r="P3807" i="2" a="1"/>
  <c r="P3807" i="2" s="1"/>
  <c r="P154" i="2" a="1"/>
  <c r="P154" i="2" s="1"/>
  <c r="P8010" i="2" a="1"/>
  <c r="P8010" i="2" s="1"/>
  <c r="P2125" i="2" a="1"/>
  <c r="P2125" i="2" s="1"/>
  <c r="P6116" i="2" a="1"/>
  <c r="P6116" i="2" s="1"/>
  <c r="P4866" i="2" a="1"/>
  <c r="P4866" i="2" s="1"/>
  <c r="P9603" i="2" a="1"/>
  <c r="P9603" i="2" s="1"/>
  <c r="P2100" i="2" a="1"/>
  <c r="P2100" i="2" s="1"/>
  <c r="P2578" i="2" a="1"/>
  <c r="P2578" i="2" s="1"/>
  <c r="P3637" i="2" a="1"/>
  <c r="P3637" i="2" s="1"/>
  <c r="P3356" i="2" a="1"/>
  <c r="P3356" i="2" s="1"/>
  <c r="P7600" i="2" a="1"/>
  <c r="P7600" i="2" s="1"/>
  <c r="P5504" i="2" a="1"/>
  <c r="P5504" i="2" s="1"/>
  <c r="P9211" i="2" a="1"/>
  <c r="P9211" i="2" s="1"/>
  <c r="P9681" i="2" a="1"/>
  <c r="P9681" i="2" s="1"/>
  <c r="P6188" i="2" a="1"/>
  <c r="P6188" i="2" s="1"/>
  <c r="P8279" i="2" a="1"/>
  <c r="P8279" i="2" s="1"/>
  <c r="P2326" i="2" a="1"/>
  <c r="P2326" i="2" s="1"/>
  <c r="P4767" i="2" a="1"/>
  <c r="P4767" i="2" s="1"/>
  <c r="P675" i="2" a="1"/>
  <c r="P675" i="2" s="1"/>
  <c r="P1579" i="2" a="1"/>
  <c r="P1579" i="2" s="1"/>
  <c r="P9734" i="2" a="1"/>
  <c r="P9734" i="2" s="1"/>
  <c r="P1154" i="2" a="1"/>
  <c r="P1154" i="2" s="1"/>
  <c r="P128" i="2" a="1"/>
  <c r="P128" i="2" s="1"/>
  <c r="P5045" i="2" a="1"/>
  <c r="P5045" i="2" s="1"/>
  <c r="P3305" i="2" a="1"/>
  <c r="P3305" i="2" s="1"/>
  <c r="P4631" i="2" a="1"/>
  <c r="P4631" i="2" s="1"/>
  <c r="P6479" i="2" a="1"/>
  <c r="P6479" i="2" s="1"/>
  <c r="P1228" i="2" a="1"/>
  <c r="P1228" i="2" s="1"/>
  <c r="P4285" i="2" a="1"/>
  <c r="P4285" i="2" s="1"/>
  <c r="P2248" i="2" a="1"/>
  <c r="P2248" i="2" s="1"/>
  <c r="P6160" i="2" a="1"/>
  <c r="P6160" i="2" s="1"/>
  <c r="P4526" i="2" a="1"/>
  <c r="P4526" i="2" s="1"/>
  <c r="P2521" i="2" a="1"/>
  <c r="P2521" i="2" s="1"/>
  <c r="P4995" i="2" a="1"/>
  <c r="P4995" i="2" s="1"/>
  <c r="P5079" i="2" a="1"/>
  <c r="P5079" i="2" s="1"/>
  <c r="P2547" i="2" a="1"/>
  <c r="P2547" i="2" s="1"/>
  <c r="P1045" i="2" a="1"/>
  <c r="P1045" i="2" s="1"/>
  <c r="P6980" i="2" a="1"/>
  <c r="P6980" i="2" s="1"/>
  <c r="P5403" i="2" a="1"/>
  <c r="P5403" i="2" s="1"/>
  <c r="P8836" i="2" a="1"/>
  <c r="P8836" i="2" s="1"/>
  <c r="P8053" i="2" a="1"/>
  <c r="P8053" i="2" s="1"/>
  <c r="P4400" i="2" a="1"/>
  <c r="P4400" i="2" s="1"/>
  <c r="P756" i="2" a="1"/>
  <c r="P756" i="2" s="1"/>
  <c r="P4140" i="2" a="1"/>
  <c r="P4140" i="2" s="1"/>
  <c r="P9911" i="2" a="1"/>
  <c r="P9911" i="2" s="1"/>
  <c r="P1820" i="2" a="1"/>
  <c r="P1820" i="2" s="1"/>
  <c r="P7561" i="2" a="1"/>
  <c r="P7561" i="2" s="1"/>
  <c r="P5537" i="2" a="1"/>
  <c r="P5537" i="2" s="1"/>
  <c r="P3275" i="2" a="1"/>
  <c r="P3275" i="2" s="1"/>
  <c r="P4278" i="2" a="1"/>
  <c r="P4278" i="2" s="1"/>
  <c r="P3647" i="2" a="1"/>
  <c r="P3647" i="2" s="1"/>
  <c r="P9673" i="2" a="1"/>
  <c r="P9673" i="2" s="1"/>
  <c r="P9984" i="2" a="1"/>
  <c r="P9984" i="2" s="1"/>
  <c r="P9883" i="2" a="1"/>
  <c r="P9883" i="2" s="1"/>
  <c r="P9912" i="2" a="1"/>
  <c r="P9912" i="2" s="1"/>
  <c r="P5622" i="2" a="1"/>
  <c r="P5622" i="2" s="1"/>
  <c r="P5941" i="2" a="1"/>
  <c r="P5941" i="2" s="1"/>
  <c r="P8983" i="2" a="1"/>
  <c r="P8983" i="2" s="1"/>
  <c r="P2372" i="2" a="1"/>
  <c r="P2372" i="2" s="1"/>
  <c r="P6240" i="2" a="1"/>
  <c r="P6240" i="2" s="1"/>
  <c r="P78" i="2" a="1"/>
  <c r="P78" i="2" s="1"/>
  <c r="P3587" i="2" a="1"/>
  <c r="P3587" i="2" s="1"/>
  <c r="P2249" i="2" a="1"/>
  <c r="P2249" i="2" s="1"/>
  <c r="P7918" i="2" a="1"/>
  <c r="P7918" i="2" s="1"/>
  <c r="P3446" i="2" a="1"/>
  <c r="P3446" i="2" s="1"/>
  <c r="P2090" i="2" a="1"/>
  <c r="P2090" i="2" s="1"/>
  <c r="P2405" i="2" a="1"/>
  <c r="P2405" i="2" s="1"/>
  <c r="P3199" i="2" a="1"/>
  <c r="P3199" i="2" s="1"/>
  <c r="P5942" i="2" a="1"/>
  <c r="P5942" i="2" s="1"/>
  <c r="P9022" i="2" a="1"/>
  <c r="P9022" i="2" s="1"/>
  <c r="P7142" i="2" a="1"/>
  <c r="P7142" i="2" s="1"/>
  <c r="P4401" i="2" a="1"/>
  <c r="P4401" i="2" s="1"/>
  <c r="P7028" i="2" a="1"/>
  <c r="P7028" i="2" s="1"/>
  <c r="P7601" i="2" a="1"/>
  <c r="P7601" i="2" s="1"/>
  <c r="P3942" i="2" a="1"/>
  <c r="P3942" i="2" s="1"/>
  <c r="P3698" i="2" a="1"/>
  <c r="P3698" i="2" s="1"/>
  <c r="P5856" i="2" a="1"/>
  <c r="P5856" i="2" s="1"/>
  <c r="P4451" i="2" a="1"/>
  <c r="P4451" i="2" s="1"/>
  <c r="P5295" i="2" a="1"/>
  <c r="P5295" i="2" s="1"/>
  <c r="P14" i="2" a="1"/>
  <c r="P14" i="2" s="1"/>
  <c r="P9839" i="2" a="1"/>
  <c r="P9839" i="2" s="1"/>
  <c r="P8413" i="2" a="1"/>
  <c r="P8413" i="2" s="1"/>
  <c r="P3265" i="2" a="1"/>
  <c r="P3265" i="2" s="1"/>
  <c r="P7634" i="2" a="1"/>
  <c r="P7634" i="2" s="1"/>
  <c r="P4426" i="2" a="1"/>
  <c r="P4426" i="2" s="1"/>
  <c r="P1019" i="2" a="1"/>
  <c r="P1019" i="2" s="1"/>
  <c r="P7183" i="2" a="1"/>
  <c r="P7183" i="2" s="1"/>
  <c r="P1622" i="2" a="1"/>
  <c r="P1622" i="2" s="1"/>
  <c r="P7415" i="2" a="1"/>
  <c r="P7415" i="2" s="1"/>
  <c r="P7259" i="2" a="1"/>
  <c r="P7259" i="2" s="1"/>
  <c r="P3200" i="2" a="1"/>
  <c r="P3200" i="2" s="1"/>
  <c r="P7127" i="2" a="1"/>
  <c r="P7127" i="2" s="1"/>
  <c r="P2170" i="2" a="1"/>
  <c r="P2170" i="2" s="1"/>
  <c r="P3916" i="2" a="1"/>
  <c r="P3916" i="2" s="1"/>
  <c r="P2916" i="2" a="1"/>
  <c r="P2916" i="2" s="1"/>
  <c r="P164" i="2" a="1"/>
  <c r="P164" i="2" s="1"/>
  <c r="P1466" i="2" a="1"/>
  <c r="P1466" i="2" s="1"/>
  <c r="P1365" i="2" a="1"/>
  <c r="P1365" i="2" s="1"/>
  <c r="P10000" i="2" a="1"/>
  <c r="P10000" i="2" s="1"/>
  <c r="P6226" i="2" a="1"/>
  <c r="P6226" i="2" s="1"/>
  <c r="P8685" i="2" a="1"/>
  <c r="P8685" i="2" s="1"/>
  <c r="P5046" i="2" a="1"/>
  <c r="P5046" i="2" s="1"/>
  <c r="P1250" i="2" a="1"/>
  <c r="P1250" i="2" s="1"/>
  <c r="P5180" i="2" a="1"/>
  <c r="P5180" i="2" s="1"/>
  <c r="P1075" i="2" a="1"/>
  <c r="P1075" i="2" s="1"/>
  <c r="P5929" i="2" a="1"/>
  <c r="P5929" i="2" s="1"/>
  <c r="P3332" i="2" a="1"/>
  <c r="P3332" i="2" s="1"/>
  <c r="P7836" i="2" a="1"/>
  <c r="P7836" i="2" s="1"/>
  <c r="P5108" i="2" a="1"/>
  <c r="P5108" i="2" s="1"/>
  <c r="P1599" i="2" a="1"/>
  <c r="P1599" i="2" s="1"/>
  <c r="P1688" i="2" a="1"/>
  <c r="P1688" i="2" s="1"/>
  <c r="P1279" i="2" a="1"/>
  <c r="P1279" i="2" s="1"/>
  <c r="P4479" i="2" a="1"/>
  <c r="P4479" i="2" s="1"/>
  <c r="P3954" i="2" a="1"/>
  <c r="P3954" i="2" s="1"/>
  <c r="P6579" i="2" a="1"/>
  <c r="P6579" i="2" s="1"/>
  <c r="P387" i="2" a="1"/>
  <c r="P387" i="2" s="1"/>
  <c r="P3436" i="2" a="1"/>
  <c r="P3436" i="2" s="1"/>
  <c r="P4535" i="2" a="1"/>
  <c r="P4535" i="2" s="1"/>
  <c r="P7709" i="2" a="1"/>
  <c r="P7709" i="2" s="1"/>
  <c r="P9586" i="2" a="1"/>
  <c r="P9586" i="2" s="1"/>
  <c r="P5158" i="2" a="1"/>
  <c r="P5158" i="2" s="1"/>
  <c r="P6998" i="2" a="1"/>
  <c r="P6998" i="2" s="1"/>
  <c r="P1187" i="2" a="1"/>
  <c r="P1187" i="2" s="1"/>
  <c r="P931" i="2" a="1"/>
  <c r="P931" i="2" s="1"/>
  <c r="P6946" i="2" a="1"/>
  <c r="P6946" i="2" s="1"/>
  <c r="P1897" i="2" a="1"/>
  <c r="P1897" i="2" s="1"/>
  <c r="P3471" i="2" a="1"/>
  <c r="P3471" i="2" s="1"/>
  <c r="P957" i="2" a="1"/>
  <c r="P957" i="2" s="1"/>
  <c r="P6999" i="2" a="1"/>
  <c r="P6999" i="2" s="1"/>
  <c r="P6547" i="2" a="1"/>
  <c r="P6547" i="2" s="1"/>
  <c r="P6509" i="2" a="1"/>
  <c r="P6509" i="2" s="1"/>
  <c r="P7143" i="2" a="1"/>
  <c r="P7143" i="2" s="1"/>
  <c r="P8189" i="2" a="1"/>
  <c r="P8189" i="2" s="1"/>
  <c r="P116" i="2" a="1"/>
  <c r="P116" i="2" s="1"/>
  <c r="P4286" i="2" a="1"/>
  <c r="P4286" i="2" s="1"/>
  <c r="P8558" i="2" a="1"/>
  <c r="P8558" i="2" s="1"/>
  <c r="P1728" i="2" a="1"/>
  <c r="P1728" i="2" s="1"/>
  <c r="P6419" i="2" a="1"/>
  <c r="P6419" i="2" s="1"/>
  <c r="P848" i="2" a="1"/>
  <c r="P848" i="2" s="1"/>
  <c r="P4452" i="2" a="1"/>
  <c r="P4452" i="2" s="1"/>
  <c r="P8513" i="2" a="1"/>
  <c r="P8513" i="2" s="1"/>
  <c r="P4362" i="2" a="1"/>
  <c r="P4362" i="2" s="1"/>
  <c r="P2762" i="2" a="1"/>
  <c r="P2762" i="2" s="1"/>
  <c r="P438" i="2" a="1"/>
  <c r="P438" i="2" s="1"/>
  <c r="P2459" i="2" a="1"/>
  <c r="P2459" i="2" s="1"/>
  <c r="P8653" i="2" a="1"/>
  <c r="P8653" i="2" s="1"/>
  <c r="P9198" i="2" a="1"/>
  <c r="P9198" i="2" s="1"/>
  <c r="P8882" i="2" a="1"/>
  <c r="P8882" i="2" s="1"/>
  <c r="P5566" i="2" a="1"/>
  <c r="P5566" i="2" s="1"/>
  <c r="P1332" i="2" a="1"/>
  <c r="P1332" i="2" s="1"/>
  <c r="P9970" i="2" a="1"/>
  <c r="P9970" i="2" s="1"/>
  <c r="P1399" i="2" a="1"/>
  <c r="P1399" i="2" s="1"/>
  <c r="P1529" i="2" a="1"/>
  <c r="P1529" i="2" s="1"/>
  <c r="P3638" i="2" a="1"/>
  <c r="P3638" i="2" s="1"/>
  <c r="P3214" i="2" a="1"/>
  <c r="P3214" i="2" s="1"/>
  <c r="P68" i="2" a="1"/>
  <c r="P68" i="2" s="1"/>
  <c r="P2293" i="2" a="1"/>
  <c r="P2293" i="2" s="1"/>
  <c r="P580" i="2" a="1"/>
  <c r="P580" i="2" s="1"/>
  <c r="P2493" i="2" a="1"/>
  <c r="P2493" i="2" s="1"/>
  <c r="P2294" i="2" a="1"/>
  <c r="P2294" i="2" s="1"/>
  <c r="P5908" i="2" a="1"/>
  <c r="P5908" i="2" s="1"/>
  <c r="P3472" i="2" a="1"/>
  <c r="P3472" i="2" s="1"/>
  <c r="P1898" i="2" a="1"/>
  <c r="P1898" i="2" s="1"/>
  <c r="P512" i="2" a="1"/>
  <c r="P512" i="2" s="1"/>
  <c r="P5802" i="2" a="1"/>
  <c r="P5802" i="2" s="1"/>
  <c r="P7165" i="2" a="1"/>
  <c r="P7165" i="2" s="1"/>
  <c r="P9445" i="2" a="1"/>
  <c r="P9445" i="2" s="1"/>
  <c r="P8984" i="2" a="1"/>
  <c r="P8984" i="2" s="1"/>
  <c r="P6785" i="2" a="1"/>
  <c r="P6785" i="2" s="1"/>
  <c r="P8175" i="2" a="1"/>
  <c r="P8175" i="2" s="1"/>
  <c r="P5453" i="2" a="1"/>
  <c r="P5453" i="2" s="1"/>
  <c r="P9100" i="2" a="1"/>
  <c r="P9100" i="2" s="1"/>
  <c r="P6723" i="2" a="1"/>
  <c r="P6723" i="2" s="1"/>
  <c r="P8883" i="2" a="1"/>
  <c r="P8883" i="2" s="1"/>
  <c r="P9354" i="2" a="1"/>
  <c r="P9354" i="2" s="1"/>
  <c r="P5567" i="2" a="1"/>
  <c r="P5567" i="2" s="1"/>
  <c r="P827" i="2" a="1"/>
  <c r="P827" i="2" s="1"/>
  <c r="P9719" i="2" a="1"/>
  <c r="P9719" i="2" s="1"/>
  <c r="P4061" i="2" a="1"/>
  <c r="P4061" i="2" s="1"/>
  <c r="P5568" i="2" a="1"/>
  <c r="P5568" i="2" s="1"/>
  <c r="P4826" i="2" a="1"/>
  <c r="P4826" i="2" s="1"/>
  <c r="P9898" i="2" a="1"/>
  <c r="P9898" i="2" s="1"/>
  <c r="P331" i="2" a="1"/>
  <c r="P331" i="2" s="1"/>
  <c r="P4790" i="2" a="1"/>
  <c r="P4790" i="2" s="1"/>
  <c r="P3227" i="2" a="1"/>
  <c r="P3227" i="2" s="1"/>
  <c r="P8280" i="2" a="1"/>
  <c r="P8280" i="2" s="1"/>
  <c r="P3074" i="2" a="1"/>
  <c r="P3074" i="2" s="1"/>
  <c r="P8352" i="2" a="1"/>
  <c r="P8352" i="2" s="1"/>
  <c r="P784" i="2" a="1"/>
  <c r="P784" i="2" s="1"/>
  <c r="P7699" i="2" a="1"/>
  <c r="P7699" i="2" s="1"/>
  <c r="P3142" i="2" a="1"/>
  <c r="P3142" i="2" s="1"/>
  <c r="P9868" i="2" a="1"/>
  <c r="P9868" i="2" s="1"/>
  <c r="P558" i="2" a="1"/>
  <c r="P558" i="2" s="1"/>
  <c r="P4074" i="2" a="1"/>
  <c r="P4074" i="2" s="1"/>
  <c r="P2803" i="2" a="1"/>
  <c r="P2803" i="2" s="1"/>
  <c r="P8292" i="2" a="1"/>
  <c r="P8292" i="2" s="1"/>
  <c r="P332" i="2" a="1"/>
  <c r="P332" i="2" s="1"/>
  <c r="P4640" i="2" a="1"/>
  <c r="P4640" i="2" s="1"/>
  <c r="P1456" i="2" a="1"/>
  <c r="P1456" i="2" s="1"/>
  <c r="P5717" i="2" a="1"/>
  <c r="P5717" i="2" s="1"/>
  <c r="P794" i="2" a="1"/>
  <c r="P794" i="2" s="1"/>
  <c r="P9587" i="2" a="1"/>
  <c r="P9587" i="2" s="1"/>
  <c r="P5388" i="2" a="1"/>
  <c r="P5388" i="2" s="1"/>
  <c r="P1381" i="2" a="1"/>
  <c r="P1381" i="2" s="1"/>
  <c r="P2643" i="2" a="1"/>
  <c r="P2643" i="2" s="1"/>
  <c r="P1061" i="2" a="1"/>
  <c r="P1061" i="2" s="1"/>
  <c r="P4878" i="2" a="1"/>
  <c r="P4878" i="2" s="1"/>
  <c r="P7039" i="2" a="1"/>
  <c r="P7039" i="2" s="1"/>
  <c r="P5803" i="2" a="1"/>
  <c r="P5803" i="2" s="1"/>
  <c r="P3427" i="2" a="1"/>
  <c r="P3427" i="2" s="1"/>
  <c r="P9124" i="2" a="1"/>
  <c r="P9124" i="2" s="1"/>
  <c r="P6097" i="2" a="1"/>
  <c r="P6097" i="2" s="1"/>
  <c r="P2943" i="2" a="1"/>
  <c r="P2943" i="2" s="1"/>
  <c r="P9199" i="2" a="1"/>
  <c r="P9199" i="2" s="1"/>
  <c r="P4108" i="2" a="1"/>
  <c r="P4108" i="2" s="1"/>
  <c r="P8802" i="2" a="1"/>
  <c r="P8802" i="2" s="1"/>
  <c r="P2776" i="2" a="1"/>
  <c r="P2776" i="2" s="1"/>
  <c r="P4914" i="2" a="1"/>
  <c r="P4914" i="2" s="1"/>
  <c r="P1176" i="2" a="1"/>
  <c r="P1176" i="2" s="1"/>
  <c r="P3808" i="2" a="1"/>
  <c r="P3808" i="2" s="1"/>
  <c r="P4587" i="2" a="1"/>
  <c r="P4587" i="2" s="1"/>
  <c r="P3170" i="2" a="1"/>
  <c r="P3170" i="2" s="1"/>
  <c r="P7660" i="2" a="1"/>
  <c r="P7660" i="2" s="1"/>
  <c r="P7378" i="2" a="1"/>
  <c r="P7378" i="2" s="1"/>
  <c r="P5951" i="2" a="1"/>
  <c r="P5951" i="2" s="1"/>
  <c r="P7166" i="2" a="1"/>
  <c r="P7166" i="2" s="1"/>
  <c r="P7661" i="2" a="1"/>
  <c r="P7661" i="2" s="1"/>
  <c r="P2494" i="2" a="1"/>
  <c r="P2494" i="2" s="1"/>
  <c r="P1800" i="2" a="1"/>
  <c r="P1800" i="2" s="1"/>
  <c r="P6316" i="2" a="1"/>
  <c r="P6316" i="2" s="1"/>
  <c r="P9101" i="2" a="1"/>
  <c r="P9101" i="2" s="1"/>
  <c r="P5556" i="2" a="1"/>
  <c r="P5556" i="2" s="1"/>
  <c r="P513" i="2" a="1"/>
  <c r="P513" i="2" s="1"/>
  <c r="P2692" i="2" a="1"/>
  <c r="P2692" i="2" s="1"/>
  <c r="P3396" i="2" a="1"/>
  <c r="P3396" i="2" s="1"/>
  <c r="P5519" i="2" a="1"/>
  <c r="P5519" i="2" s="1"/>
  <c r="P8937" i="2" a="1"/>
  <c r="P8937" i="2" s="1"/>
  <c r="P2644" i="2" a="1"/>
  <c r="P2644" i="2" s="1"/>
  <c r="P7511" i="2" a="1"/>
  <c r="P7511" i="2" s="1"/>
  <c r="P1600" i="2" a="1"/>
  <c r="P1600" i="2" s="1"/>
  <c r="P5623" i="2" a="1"/>
  <c r="P5623" i="2" s="1"/>
  <c r="P3276" i="2" a="1"/>
  <c r="P3276" i="2" s="1"/>
  <c r="P1215" i="2" a="1"/>
  <c r="P1215" i="2" s="1"/>
  <c r="P5260" i="2" a="1"/>
  <c r="P5260" i="2" s="1"/>
  <c r="P7993" i="2" a="1"/>
  <c r="P7993" i="2" s="1"/>
  <c r="P3215" i="2" a="1"/>
  <c r="P3215" i="2" s="1"/>
  <c r="P856" i="2" a="1"/>
  <c r="P856" i="2" s="1"/>
  <c r="P530" i="2" a="1"/>
  <c r="P530" i="2" s="1"/>
  <c r="P4165" i="2" a="1"/>
  <c r="P4165" i="2" s="1"/>
  <c r="P8502" i="2" a="1"/>
  <c r="P8502" i="2" s="1"/>
  <c r="P2396" i="2" a="1"/>
  <c r="P2396" i="2" s="1"/>
  <c r="P7083" i="2" a="1"/>
  <c r="P7083" i="2" s="1"/>
  <c r="P7260" i="2" a="1"/>
  <c r="P7260" i="2" s="1"/>
  <c r="P7193" i="2" a="1"/>
  <c r="P7193" i="2" s="1"/>
  <c r="P7750" i="2" a="1"/>
  <c r="P7750" i="2" s="1"/>
  <c r="P3927" i="2" a="1"/>
  <c r="P3927" i="2" s="1"/>
  <c r="P2495" i="2" a="1"/>
  <c r="P2495" i="2" s="1"/>
  <c r="P896" i="2" a="1"/>
  <c r="P896" i="2" s="1"/>
  <c r="P9801" i="2" a="1"/>
  <c r="P9801" i="2" s="1"/>
  <c r="P932" i="2" a="1"/>
  <c r="P932" i="2" s="1"/>
  <c r="P6715" i="2" a="1"/>
  <c r="P6715" i="2" s="1"/>
  <c r="P458" i="2" a="1"/>
  <c r="P458" i="2" s="1"/>
  <c r="P8719" i="2" a="1"/>
  <c r="P8719" i="2" s="1"/>
  <c r="P571" i="2" a="1"/>
  <c r="P571" i="2" s="1"/>
  <c r="P6693" i="2" a="1"/>
  <c r="P6693" i="2" s="1"/>
  <c r="P9616" i="2" a="1"/>
  <c r="P9616" i="2" s="1"/>
  <c r="P6410" i="2" a="1"/>
  <c r="P6410" i="2" s="1"/>
  <c r="P3094" i="2" a="1"/>
  <c r="P3094" i="2" s="1"/>
  <c r="P1188" i="2" a="1"/>
  <c r="P1188" i="2" s="1"/>
  <c r="P1852" i="2" a="1"/>
  <c r="P1852" i="2" s="1"/>
  <c r="P9033" i="2" a="1"/>
  <c r="P9033" i="2" s="1"/>
  <c r="P10001" i="2" a="1"/>
  <c r="P10001" i="2" s="1"/>
  <c r="P7319" i="2" a="1"/>
  <c r="P7319" i="2" s="1"/>
  <c r="P5895" i="2" a="1"/>
  <c r="P5895" i="2" s="1"/>
  <c r="P581" i="2" a="1"/>
  <c r="P581" i="2" s="1"/>
  <c r="P3104" i="2" a="1"/>
  <c r="P3104" i="2" s="1"/>
  <c r="P2733" i="2" a="1"/>
  <c r="P2733" i="2" s="1"/>
  <c r="P8634" i="2" a="1"/>
  <c r="P8634" i="2" s="1"/>
  <c r="P2222" i="2" a="1"/>
  <c r="P2222" i="2" s="1"/>
  <c r="P3061" i="2" a="1"/>
  <c r="P3061" i="2" s="1"/>
  <c r="P6686" i="2" a="1"/>
  <c r="P6686" i="2" s="1"/>
  <c r="P2336" i="2" a="1"/>
  <c r="P2336" i="2" s="1"/>
  <c r="P6663" i="2" a="1"/>
  <c r="P6663" i="2" s="1"/>
  <c r="P1835" i="2" a="1"/>
  <c r="P1835" i="2" s="1"/>
  <c r="P8950" i="2" a="1"/>
  <c r="P8950" i="2" s="1"/>
  <c r="P6958" i="2" a="1"/>
  <c r="P6958" i="2" s="1"/>
  <c r="P4043" i="2" a="1"/>
  <c r="P4043" i="2" s="1"/>
  <c r="P8666" i="2" a="1"/>
  <c r="P8666" i="2" s="1"/>
  <c r="P2830" i="2" a="1"/>
  <c r="P2830" i="2" s="1"/>
  <c r="P6398" i="2" a="1"/>
  <c r="P6398" i="2" s="1"/>
  <c r="P2502" i="2" a="1"/>
  <c r="P2502" i="2" s="1"/>
  <c r="P6161" i="2" a="1"/>
  <c r="P6161" i="2" s="1"/>
  <c r="P4417" i="2" a="1"/>
  <c r="P4417" i="2" s="1"/>
  <c r="P3943" i="2" a="1"/>
  <c r="P3943" i="2" s="1"/>
  <c r="P1801" i="2" a="1"/>
  <c r="P1801" i="2" s="1"/>
  <c r="P4904" i="2" a="1"/>
  <c r="P4904" i="2" s="1"/>
  <c r="P9947" i="2" a="1"/>
  <c r="P9947" i="2" s="1"/>
  <c r="P4185" i="2" a="1"/>
  <c r="P4185" i="2" s="1"/>
  <c r="P1388" i="2" a="1"/>
  <c r="P1388" i="2" s="1"/>
  <c r="P3788" i="2" a="1"/>
  <c r="P3788" i="2" s="1"/>
  <c r="P9720" i="2" a="1"/>
  <c r="P9720" i="2" s="1"/>
  <c r="P394" i="2" a="1"/>
  <c r="P394" i="2" s="1"/>
  <c r="P9810" i="2" a="1"/>
  <c r="P9810" i="2" s="1"/>
  <c r="P9539" i="2" a="1"/>
  <c r="P9539" i="2" s="1"/>
  <c r="P2645" i="2" a="1"/>
  <c r="P2645" i="2" s="1"/>
  <c r="P5353" i="2" a="1"/>
  <c r="P5353" i="2" s="1"/>
  <c r="P4418" i="2" a="1"/>
  <c r="P4418" i="2" s="1"/>
  <c r="P8803" i="2" a="1"/>
  <c r="P8803" i="2" s="1"/>
  <c r="P219" i="2" a="1"/>
  <c r="P219" i="2" s="1"/>
  <c r="P3753" i="2" a="1"/>
  <c r="P3753" i="2" s="1"/>
  <c r="P4022" i="2" a="1"/>
  <c r="P4022" i="2" s="1"/>
  <c r="P4889" i="2" a="1"/>
  <c r="P4889" i="2" s="1"/>
  <c r="P8686" i="2" a="1"/>
  <c r="P8686" i="2" s="1"/>
  <c r="P7933" i="2" a="1"/>
  <c r="P7933" i="2" s="1"/>
  <c r="P5634" i="2" a="1"/>
  <c r="P5634" i="2" s="1"/>
  <c r="P4436" i="2" a="1"/>
  <c r="P4436" i="2" s="1"/>
  <c r="P5296" i="2" a="1"/>
  <c r="P5296" i="2" s="1"/>
  <c r="P849" i="2" a="1"/>
  <c r="P849" i="2" s="1"/>
  <c r="P1775" i="2" a="1"/>
  <c r="P1775" i="2" s="1"/>
  <c r="P7522" i="2" a="1"/>
  <c r="P7522" i="2" s="1"/>
  <c r="P748" i="2" a="1"/>
  <c r="P748" i="2" s="1"/>
  <c r="P1349" i="2" a="1"/>
  <c r="P1349" i="2" s="1"/>
  <c r="P4109" i="2" a="1"/>
  <c r="P4109" i="2" s="1"/>
  <c r="P691" i="2" a="1"/>
  <c r="P691" i="2" s="1"/>
  <c r="P129" i="2" a="1"/>
  <c r="P129" i="2" s="1"/>
  <c r="P1783" i="2" a="1"/>
  <c r="P1783" i="2" s="1"/>
  <c r="P9355" i="2" a="1"/>
  <c r="P9355" i="2" s="1"/>
  <c r="P3025" i="2" a="1"/>
  <c r="P3025" i="2" s="1"/>
  <c r="P5062" i="2" a="1"/>
  <c r="P5062" i="2" s="1"/>
  <c r="P3151" i="2" a="1"/>
  <c r="P3151" i="2" s="1"/>
  <c r="P2295" i="2" a="1"/>
  <c r="P2295" i="2" s="1"/>
  <c r="P3245" i="2" a="1"/>
  <c r="P3245" i="2" s="1"/>
  <c r="P7112" i="2" a="1"/>
  <c r="P7112" i="2" s="1"/>
  <c r="P1646" i="2" a="1"/>
  <c r="P1646" i="2" s="1"/>
  <c r="P2831" i="2" a="1"/>
  <c r="P2831" i="2" s="1"/>
  <c r="P676" i="2" a="1"/>
  <c r="P676" i="2" s="1"/>
  <c r="P8107" i="2" a="1"/>
  <c r="P8107" i="2" s="1"/>
  <c r="P8025" i="2" a="1"/>
  <c r="P8025" i="2" s="1"/>
  <c r="P9474" i="2" a="1"/>
  <c r="P9474" i="2" s="1"/>
  <c r="P757" i="2" a="1"/>
  <c r="P757" i="2" s="1"/>
  <c r="P5557" i="2" a="1"/>
  <c r="P5557" i="2" s="1"/>
  <c r="P1239" i="2" a="1"/>
  <c r="P1239" i="2" s="1"/>
  <c r="P7751" i="2" a="1"/>
  <c r="P7751" i="2" s="1"/>
  <c r="P5666" i="2" a="1"/>
  <c r="P5666" i="2" s="1"/>
  <c r="P520" i="2" a="1"/>
  <c r="P520" i="2" s="1"/>
  <c r="P2721" i="2" a="1"/>
  <c r="P2721" i="2" s="1"/>
  <c r="P3504" i="2" a="1"/>
  <c r="P3504" i="2" s="1"/>
  <c r="P3917" i="2" a="1"/>
  <c r="P3917" i="2" s="1"/>
  <c r="P650" i="2" a="1"/>
  <c r="P650" i="2" s="1"/>
  <c r="P3316" i="2" a="1"/>
  <c r="P3316" i="2" s="1"/>
  <c r="P8011" i="2" a="1"/>
  <c r="P8011" i="2" s="1"/>
  <c r="P8204" i="2" a="1"/>
  <c r="P8204" i="2" s="1"/>
  <c r="P2722" i="2" a="1"/>
  <c r="P2722" i="2" s="1"/>
  <c r="P837" i="2" a="1"/>
  <c r="P837" i="2" s="1"/>
  <c r="P9617" i="2" a="1"/>
  <c r="P9617" i="2" s="1"/>
  <c r="P7807" i="2" a="1"/>
  <c r="P7807" i="2" s="1"/>
  <c r="P1992" i="2" a="1"/>
  <c r="P1992" i="2" s="1"/>
  <c r="P1487" i="2" a="1"/>
  <c r="P1487" i="2" s="1"/>
  <c r="P103" i="2" a="1"/>
  <c r="P103" i="2" s="1"/>
  <c r="P3333" i="2" a="1"/>
  <c r="P3333" i="2" s="1"/>
  <c r="P5857" i="2" a="1"/>
  <c r="P5857" i="2" s="1"/>
  <c r="P7481" i="2" a="1"/>
  <c r="P7481" i="2" s="1"/>
  <c r="P6772" i="2" a="1"/>
  <c r="P6772" i="2" s="1"/>
  <c r="P3051" i="2" a="1"/>
  <c r="P3051" i="2" s="1"/>
  <c r="P3495" i="2" a="1"/>
  <c r="P3495" i="2" s="1"/>
  <c r="P7496" i="2" a="1"/>
  <c r="P7496" i="2" s="1"/>
  <c r="P651" i="2" a="1"/>
  <c r="P651" i="2" s="1"/>
  <c r="P9376" i="2" a="1"/>
  <c r="P9376" i="2" s="1"/>
  <c r="P9884" i="2" a="1"/>
  <c r="P9884" i="2" s="1"/>
  <c r="P7387" i="2" a="1"/>
  <c r="P7387" i="2" s="1"/>
  <c r="P9461" i="2" a="1"/>
  <c r="P9461" i="2" s="1"/>
  <c r="P274" i="2" a="1"/>
  <c r="P274" i="2" s="1"/>
  <c r="P3266" i="2" a="1"/>
  <c r="P3266" i="2" s="1"/>
  <c r="P7105" i="2" a="1"/>
  <c r="P7105" i="2" s="1"/>
  <c r="P3428" i="2" a="1"/>
  <c r="P3428" i="2" s="1"/>
  <c r="P3026" i="2" a="1"/>
  <c r="P3026" i="2" s="1"/>
  <c r="P1567" i="2" a="1"/>
  <c r="P1567" i="2" s="1"/>
  <c r="P6241" i="2" a="1"/>
  <c r="P6241" i="2" s="1"/>
  <c r="P4023" i="2" a="1"/>
  <c r="P4023" i="2" s="1"/>
  <c r="P3609" i="2" a="1"/>
  <c r="P3609" i="2" s="1"/>
  <c r="P8551" i="2" a="1"/>
  <c r="P8551" i="2" s="1"/>
  <c r="P8301" i="2" a="1"/>
  <c r="P8301" i="2" s="1"/>
  <c r="P4388" i="2" a="1"/>
  <c r="P4388" i="2" s="1"/>
  <c r="P3062" i="2" a="1"/>
  <c r="P3062" i="2" s="1"/>
  <c r="P9559" i="2" a="1"/>
  <c r="P9559" i="2" s="1"/>
  <c r="P1145" i="2" a="1"/>
  <c r="P1145" i="2" s="1"/>
  <c r="P3880" i="2" a="1"/>
  <c r="P3880" i="2" s="1"/>
  <c r="P5435" i="2" a="1"/>
  <c r="P5435" i="2" s="1"/>
  <c r="P5286" i="2" a="1"/>
  <c r="P5286" i="2" s="1"/>
  <c r="P7354" i="2" a="1"/>
  <c r="P7354" i="2" s="1"/>
  <c r="P4287" i="2" a="1"/>
  <c r="P4287" i="2" s="1"/>
  <c r="P5251" i="2" a="1"/>
  <c r="P5251" i="2" s="1"/>
  <c r="P8720" i="2" a="1"/>
  <c r="P8720" i="2" s="1"/>
  <c r="P7662" i="2" a="1"/>
  <c r="P7662" i="2" s="1"/>
  <c r="P5654" i="2" a="1"/>
  <c r="P5654" i="2" s="1"/>
  <c r="P7903" i="2" a="1"/>
  <c r="P7903" i="2" s="1"/>
  <c r="P426" i="2" a="1"/>
  <c r="P426" i="2" s="1"/>
  <c r="P4730" i="2" a="1"/>
  <c r="P4730" i="2" s="1"/>
  <c r="P9046" i="2" a="1"/>
  <c r="P9046" i="2" s="1"/>
  <c r="P6317" i="2" a="1"/>
  <c r="P6317" i="2" s="1"/>
  <c r="P6359" i="2" a="1"/>
  <c r="P6359" i="2" s="1"/>
  <c r="P5589" i="2" a="1"/>
  <c r="P5589" i="2" s="1"/>
  <c r="P5744" i="2" a="1"/>
  <c r="P5744" i="2" s="1"/>
  <c r="P5198" i="2" a="1"/>
  <c r="P5198" i="2" s="1"/>
  <c r="P6676" i="2" a="1"/>
  <c r="P6676" i="2" s="1"/>
  <c r="P2460" i="2" a="1"/>
  <c r="P2460" i="2" s="1"/>
  <c r="P5036" i="2" a="1"/>
  <c r="P5036" i="2" s="1"/>
  <c r="P1521" i="2" a="1"/>
  <c r="P1521" i="2" s="1"/>
  <c r="P5505" i="2" a="1"/>
  <c r="P5505" i="2" s="1"/>
  <c r="P6529" i="2" a="1"/>
  <c r="P6529" i="2" s="1"/>
  <c r="P9618" i="2" a="1"/>
  <c r="P9618" i="2" s="1"/>
  <c r="P5090" i="2" a="1"/>
  <c r="P5090" i="2" s="1"/>
  <c r="P8922" i="2" a="1"/>
  <c r="P8922" i="2" s="1"/>
  <c r="P1350" i="2" a="1"/>
  <c r="P1350" i="2" s="1"/>
  <c r="P804" i="2" a="1"/>
  <c r="P804" i="2" s="1"/>
  <c r="P2036" i="2" a="1"/>
  <c r="P2036" i="2" s="1"/>
  <c r="P4890" i="2" a="1"/>
  <c r="P4890" i="2" s="1"/>
  <c r="P7482" i="2" a="1"/>
  <c r="P7482" i="2" s="1"/>
  <c r="P1878" i="2" a="1"/>
  <c r="P1878" i="2" s="1"/>
  <c r="P5784" i="2" a="1"/>
  <c r="P5784" i="2" s="1"/>
  <c r="P4931" i="2" a="1"/>
  <c r="P4931" i="2" s="1"/>
  <c r="P4213" i="2" a="1"/>
  <c r="P4213" i="2" s="1"/>
  <c r="P2433" i="2" a="1"/>
  <c r="P2433" i="2" s="1"/>
  <c r="P2723" i="2" a="1"/>
  <c r="P2723" i="2" s="1"/>
  <c r="P6716" i="2" a="1"/>
  <c r="P6716" i="2" s="1"/>
  <c r="P6704" i="2" a="1"/>
  <c r="P6704" i="2" s="1"/>
  <c r="P2282" i="2" a="1"/>
  <c r="P2282" i="2" s="1"/>
  <c r="P6264" i="2" a="1"/>
  <c r="P6264" i="2" s="1"/>
  <c r="P3610" i="2" a="1"/>
  <c r="P3610" i="2" s="1"/>
  <c r="P4374" i="2" a="1"/>
  <c r="P4374" i="2" s="1"/>
  <c r="P9743" i="2" a="1"/>
  <c r="P9743" i="2" s="1"/>
  <c r="P6836" i="2" a="1"/>
  <c r="P6836" i="2" s="1"/>
  <c r="P7710" i="2" a="1"/>
  <c r="P7710" i="2" s="1"/>
  <c r="P3505" i="2" a="1"/>
  <c r="P3505" i="2" s="1"/>
  <c r="P6902" i="2" a="1"/>
  <c r="P6902" i="2" s="1"/>
  <c r="P7874" i="2" a="1"/>
  <c r="P7874" i="2" s="1"/>
  <c r="P439" i="2" a="1"/>
  <c r="P439" i="2" s="1"/>
  <c r="P2793" i="2" a="1"/>
  <c r="P2793" i="2" s="1"/>
  <c r="P2668" i="2" a="1"/>
  <c r="P2668" i="2" s="1"/>
  <c r="P7700" i="2" a="1"/>
  <c r="P7700" i="2" s="1"/>
  <c r="P6466" i="2" a="1"/>
  <c r="P6466" i="2" s="1"/>
  <c r="P5678" i="2" a="1"/>
  <c r="P5678" i="2" s="1"/>
  <c r="P5577" i="2" a="1"/>
  <c r="P5577" i="2" s="1"/>
  <c r="P1436" i="2" a="1"/>
  <c r="P1436" i="2" s="1"/>
  <c r="P1146" i="2" a="1"/>
  <c r="P1146" i="2" s="1"/>
  <c r="P617" i="2" a="1"/>
  <c r="P617" i="2" s="1"/>
  <c r="P1887" i="2" a="1"/>
  <c r="P1887" i="2" s="1"/>
  <c r="P2973" i="2" a="1"/>
  <c r="P2973" i="2" s="1"/>
  <c r="P7388" i="2" a="1"/>
  <c r="P7388" i="2" s="1"/>
  <c r="P7311" i="2" a="1"/>
  <c r="P7311" i="2" s="1"/>
  <c r="P4402" i="2" a="1"/>
  <c r="P4402" i="2" s="1"/>
  <c r="P5858" i="2" a="1"/>
  <c r="P5858" i="2" s="1"/>
  <c r="P6001" i="2" a="1"/>
  <c r="P6001" i="2" s="1"/>
  <c r="P4288" i="2" a="1"/>
  <c r="P4288" i="2" s="1"/>
  <c r="P275" i="2" a="1"/>
  <c r="P275" i="2" s="1"/>
  <c r="P7799" i="2" a="1"/>
  <c r="P7799" i="2" s="1"/>
  <c r="P9166" i="2" a="1"/>
  <c r="P9166" i="2" s="1"/>
  <c r="P2373" i="2" a="1"/>
  <c r="P2373" i="2" s="1"/>
  <c r="P8293" i="2" a="1"/>
  <c r="P8293" i="2" s="1"/>
  <c r="P6002" i="2" a="1"/>
  <c r="P6002" i="2" s="1"/>
  <c r="P7853" i="2" a="1"/>
  <c r="P7853" i="2" s="1"/>
  <c r="P7562" i="2" a="1"/>
  <c r="P7562" i="2" s="1"/>
  <c r="P8938" i="2" a="1"/>
  <c r="P8938" i="2" s="1"/>
  <c r="P9292" i="2" a="1"/>
  <c r="P9292" i="2" s="1"/>
  <c r="P4666" i="2" a="1"/>
  <c r="P4666" i="2" s="1"/>
  <c r="P9847" i="2" a="1"/>
  <c r="P9847" i="2" s="1"/>
  <c r="P9034" i="2" a="1"/>
  <c r="P9034" i="2" s="1"/>
  <c r="P4915" i="2" a="1"/>
  <c r="P4915" i="2" s="1"/>
  <c r="P5883" i="2" a="1"/>
  <c r="P5883" i="2" s="1"/>
  <c r="P8700" i="2" a="1"/>
  <c r="P8700" i="2" s="1"/>
  <c r="P9938" i="2" a="1"/>
  <c r="P9938" i="2" s="1"/>
  <c r="P1853" i="2" a="1"/>
  <c r="P1853" i="2" s="1"/>
  <c r="P5418" i="2" a="1"/>
  <c r="P5418" i="2" s="1"/>
  <c r="P828" i="2" a="1"/>
  <c r="P828" i="2" s="1"/>
  <c r="P7106" i="2" a="1"/>
  <c r="P7106" i="2" s="1"/>
  <c r="P4480" i="2" a="1"/>
  <c r="P4480" i="2" s="1"/>
  <c r="P1958" i="2" a="1"/>
  <c r="P1958" i="2" s="1"/>
  <c r="P8414" i="2" a="1"/>
  <c r="P8414" i="2" s="1"/>
  <c r="P8422" i="2" a="1"/>
  <c r="P8422" i="2" s="1"/>
  <c r="P2461" i="2" a="1"/>
  <c r="P2461" i="2" s="1"/>
  <c r="P7000" i="2" a="1"/>
  <c r="P7000" i="2" s="1"/>
  <c r="P9424" i="2" a="1"/>
  <c r="P9424" i="2" s="1"/>
  <c r="P1689" i="2" a="1"/>
  <c r="P1689" i="2" s="1"/>
  <c r="P6117" i="2" a="1"/>
  <c r="P6117" i="2" s="1"/>
  <c r="P2769" i="2" a="1"/>
  <c r="P2769" i="2" s="1"/>
  <c r="P79" i="2" a="1"/>
  <c r="P79" i="2" s="1"/>
  <c r="P9811" i="2" a="1"/>
  <c r="P9811" i="2" s="1"/>
  <c r="P7001" i="2" a="1"/>
  <c r="P7001" i="2" s="1"/>
  <c r="P3283" i="2" a="1"/>
  <c r="P3283" i="2" s="1"/>
  <c r="P3371" i="2" a="1"/>
  <c r="P3371" i="2" s="1"/>
  <c r="P3588" i="2" a="1"/>
  <c r="P3588" i="2" s="1"/>
  <c r="P9008" i="2" a="1"/>
  <c r="P9008" i="2" s="1"/>
  <c r="P9869" i="2" a="1"/>
  <c r="P9869" i="2" s="1"/>
  <c r="P5745" i="2" a="1"/>
  <c r="P5745" i="2" s="1"/>
  <c r="P9409" i="2" a="1"/>
  <c r="P9409" i="2" s="1"/>
  <c r="P521" i="2" a="1"/>
  <c r="P521" i="2" s="1"/>
  <c r="P6740" i="2" a="1"/>
  <c r="P6740" i="2" s="1"/>
  <c r="P3296" i="2" a="1"/>
  <c r="P3296" i="2" s="1"/>
  <c r="P5838" i="2" a="1"/>
  <c r="P5838" i="2" s="1"/>
  <c r="P7618" i="2" a="1"/>
  <c r="P7618" i="2" s="1"/>
  <c r="P591" i="2" a="1"/>
  <c r="P591" i="2" s="1"/>
  <c r="P7635" i="2" a="1"/>
  <c r="P7635" i="2" s="1"/>
  <c r="P2250" i="2" a="1"/>
  <c r="P2250" i="2" s="1"/>
  <c r="P785" i="2" a="1"/>
  <c r="P785" i="2" s="1"/>
  <c r="P4486" i="2" a="1"/>
  <c r="P4486" i="2" s="1"/>
  <c r="P285" i="2" a="1"/>
  <c r="P285" i="2" s="1"/>
  <c r="P1828" i="2" a="1"/>
  <c r="P1828" i="2" s="1"/>
  <c r="P8643" i="2" a="1"/>
  <c r="P8643" i="2" s="1"/>
  <c r="P3546" i="2" a="1"/>
  <c r="P3546" i="2" s="1"/>
  <c r="P1400" i="2" a="1"/>
  <c r="P1400" i="2" s="1"/>
  <c r="P540" i="2" a="1"/>
  <c r="P540" i="2" s="1"/>
  <c r="P4731" i="2" a="1"/>
  <c r="P4731" i="2" s="1"/>
  <c r="P7389" i="2" a="1"/>
  <c r="P7389" i="2" s="1"/>
  <c r="P6607" i="2" a="1"/>
  <c r="P6607" i="2" s="1"/>
  <c r="P4768" i="2" a="1"/>
  <c r="P4768" i="2" s="1"/>
  <c r="P5338" i="2" a="1"/>
  <c r="P5338" i="2" s="1"/>
  <c r="P7243" i="2" a="1"/>
  <c r="P7243" i="2" s="1"/>
  <c r="P1467" i="2" a="1"/>
  <c r="P1467" i="2" s="1"/>
  <c r="P8094" i="2" a="1"/>
  <c r="P8094" i="2" s="1"/>
  <c r="P909" i="2" a="1"/>
  <c r="P909" i="2" s="1"/>
  <c r="P2982" i="2" a="1"/>
  <c r="P2982" i="2" s="1"/>
  <c r="P5896" i="2" a="1"/>
  <c r="P5896" i="2" s="1"/>
  <c r="P7602" i="2" a="1"/>
  <c r="P7602" i="2" s="1"/>
  <c r="P5297" i="2" a="1"/>
  <c r="P5297" i="2" s="1"/>
  <c r="P4075" i="2" a="1"/>
  <c r="P4075" i="2" s="1"/>
  <c r="P1821" i="2" a="1"/>
  <c r="P1821" i="2" s="1"/>
  <c r="P889" i="2" a="1"/>
  <c r="P889" i="2" s="1"/>
  <c r="P4658" i="2" a="1"/>
  <c r="P4658" i="2" s="1"/>
  <c r="P6877" i="2" a="1"/>
  <c r="P6877" i="2" s="1"/>
  <c r="P9824" i="2" a="1"/>
  <c r="P9824" i="2" s="1"/>
  <c r="P4649" i="2" a="1"/>
  <c r="P4649" i="2" s="1"/>
  <c r="P5129" i="2" a="1"/>
  <c r="P5129" i="2" s="1"/>
  <c r="P2472" i="2" a="1"/>
  <c r="P2472" i="2" s="1"/>
  <c r="P8701" i="2" a="1"/>
  <c r="P8701" i="2" s="1"/>
  <c r="P6623" i="2" a="1"/>
  <c r="P6623" i="2" s="1"/>
  <c r="P7563" i="2" a="1"/>
  <c r="P7563" i="2" s="1"/>
  <c r="P4561" i="2" a="1"/>
  <c r="P4561" i="2" s="1"/>
  <c r="P5199" i="2" a="1"/>
  <c r="P5199" i="2" s="1"/>
  <c r="P4214" i="2" a="1"/>
  <c r="P4214" i="2" s="1"/>
  <c r="P2180" i="2" a="1"/>
  <c r="P2180" i="2" s="1"/>
  <c r="P1229" i="2" a="1"/>
  <c r="P1229" i="2" s="1"/>
  <c r="P1836" i="2" a="1"/>
  <c r="P1836" i="2" s="1"/>
  <c r="P8353" i="2" a="1"/>
  <c r="P8353" i="2" s="1"/>
  <c r="P4714" i="2" a="1"/>
  <c r="P4714" i="2" s="1"/>
  <c r="Q6318" i="2" a="1"/>
  <c r="Q6318" i="2" s="1"/>
  <c r="Q7367" i="2" a="1"/>
  <c r="Q7367" i="2" s="1"/>
  <c r="Q1280" i="2" a="1"/>
  <c r="Q1280" i="2" s="1"/>
  <c r="Q5020" i="2" a="1"/>
  <c r="Q5020" i="2" s="1"/>
  <c r="Q2181" i="2" a="1"/>
  <c r="Q2181" i="2" s="1"/>
  <c r="Q3152" i="2" a="1"/>
  <c r="Q3152" i="2" s="1"/>
  <c r="Q9656" i="2" a="1"/>
  <c r="Q9656" i="2" s="1"/>
  <c r="Q3037" i="2" a="1"/>
  <c r="Q3037" i="2" s="1"/>
  <c r="Q2522" i="2" a="1"/>
  <c r="Q2522" i="2" s="1"/>
  <c r="Q5816" i="2" a="1"/>
  <c r="Q5816" i="2" s="1"/>
  <c r="Q2804" i="2" a="1"/>
  <c r="Q2804" i="2" s="1"/>
  <c r="Q5758" i="2" a="1"/>
  <c r="Q5758" i="2" s="1"/>
  <c r="Q6338" i="2" a="1"/>
  <c r="Q6338" i="2" s="1"/>
  <c r="Q1556" i="2" a="1"/>
  <c r="Q1556" i="2" s="1"/>
  <c r="Q7424" i="2" a="1"/>
  <c r="Q7424" i="2" s="1"/>
  <c r="Q9753" i="2" a="1"/>
  <c r="Q9753" i="2" s="1"/>
  <c r="Q6947" i="2" a="1"/>
  <c r="Q6947" i="2" s="1"/>
  <c r="Q6179" i="2" a="1"/>
  <c r="Q6179" i="2" s="1"/>
  <c r="Q6250" i="2" a="1"/>
  <c r="Q6250" i="2" s="1"/>
  <c r="Q3754" i="2" a="1"/>
  <c r="Q3754" i="2" s="1"/>
  <c r="Q9515" i="2" a="1"/>
  <c r="Q9515" i="2" s="1"/>
  <c r="Q850" i="2" a="1"/>
  <c r="Q850" i="2" s="1"/>
  <c r="Q1776" i="2" a="1"/>
  <c r="Q1776" i="2" s="1"/>
  <c r="Q1406" i="2" a="1"/>
  <c r="Q1406" i="2" s="1"/>
  <c r="Q8095" i="2" a="1"/>
  <c r="Q8095" i="2" s="1"/>
  <c r="Q8611" i="2" a="1"/>
  <c r="Q8611" i="2" s="1"/>
  <c r="Q1580" i="2" a="1"/>
  <c r="Q1580" i="2" s="1"/>
  <c r="Q6890" i="2" a="1"/>
  <c r="Q6890" i="2" s="1"/>
  <c r="Q9709" i="2" a="1"/>
  <c r="Q9709" i="2" s="1"/>
  <c r="Q5746" i="2" a="1"/>
  <c r="Q5746" i="2" s="1"/>
  <c r="Q2990" i="2" a="1"/>
  <c r="Q2990" i="2" s="1"/>
  <c r="Q1116" i="2" a="1"/>
  <c r="Q1116" i="2" s="1"/>
  <c r="Q8043" i="2" a="1"/>
  <c r="Q8043" i="2" s="1"/>
  <c r="Q6025" i="2" a="1"/>
  <c r="Q6025" i="2" s="1"/>
  <c r="Q572" i="2" a="1"/>
  <c r="Q572" i="2" s="1"/>
  <c r="Q6040" i="2" a="1"/>
  <c r="Q6040" i="2" s="1"/>
  <c r="Q1647" i="2" a="1"/>
  <c r="Q1647" i="2" s="1"/>
  <c r="Q4222" i="2" a="1"/>
  <c r="Q4222" i="2" s="1"/>
  <c r="Q5989" i="2" a="1"/>
  <c r="Q5989" i="2" s="1"/>
  <c r="Q4481" i="2" a="1"/>
  <c r="Q4481" i="2" s="1"/>
  <c r="Q8030" i="2" a="1"/>
  <c r="Q8030" i="2" s="1"/>
  <c r="Q4732" i="2" a="1"/>
  <c r="Q4732" i="2" s="1"/>
  <c r="Q6467" i="2" a="1"/>
  <c r="Q6467" i="2" s="1"/>
  <c r="Q3672" i="2" a="1"/>
  <c r="Q3672" i="2" s="1"/>
  <c r="Q6098" i="2" a="1"/>
  <c r="Q6098" i="2" s="1"/>
  <c r="Q5718" i="2" a="1"/>
  <c r="Q5718" i="2" s="1"/>
  <c r="Q6694" i="2" a="1"/>
  <c r="Q6694" i="2" s="1"/>
  <c r="Q8031" i="2" a="1"/>
  <c r="Q8031" i="2" s="1"/>
  <c r="Q7194" i="2" a="1"/>
  <c r="Q7194" i="2" s="1"/>
  <c r="Q6561" i="2" a="1"/>
  <c r="Q6561" i="2" s="1"/>
  <c r="Q8772" i="2" a="1"/>
  <c r="Q8772" i="2" s="1"/>
  <c r="Q1861" i="2" a="1"/>
  <c r="Q1861" i="2" s="1"/>
  <c r="Q6189" i="2" a="1"/>
  <c r="Q6189" i="2" s="1"/>
  <c r="Q1216" i="2" a="1"/>
  <c r="Q1216" i="2" s="1"/>
  <c r="Q5930" i="2" a="1"/>
  <c r="Q5930" i="2" s="1"/>
  <c r="Q3680" i="2" a="1"/>
  <c r="Q3680" i="2" s="1"/>
  <c r="Q2349" i="2" a="1"/>
  <c r="Q2349" i="2" s="1"/>
  <c r="Q4667" i="2" a="1"/>
  <c r="Q4667" i="2" s="1"/>
  <c r="Q4854" i="2" a="1"/>
  <c r="Q4854" i="2" s="1"/>
  <c r="Q8773" i="2" a="1"/>
  <c r="Q8773" i="2" s="1"/>
  <c r="Q1837" i="2" a="1"/>
  <c r="Q1837" i="2" s="1"/>
  <c r="Q4510" i="2" a="1"/>
  <c r="Q4510" i="2" s="1"/>
  <c r="Q1500" i="2" a="1"/>
  <c r="Q1500" i="2" s="1"/>
  <c r="Q3267" i="2" a="1"/>
  <c r="Q3267" i="2" s="1"/>
  <c r="Q53" i="2" a="1"/>
  <c r="Q53" i="2" s="1"/>
  <c r="Q9825" i="2" a="1"/>
  <c r="Q9825" i="2" s="1"/>
  <c r="Q4014" i="2" a="1"/>
  <c r="Q4014" i="2" s="1"/>
  <c r="Q8491" i="2" a="1"/>
  <c r="Q8491" i="2" s="1"/>
  <c r="Q9793" i="2" a="1"/>
  <c r="Q9793" i="2" s="1"/>
  <c r="Q636" i="2" a="1"/>
  <c r="Q636" i="2" s="1"/>
  <c r="Q1012" i="2" a="1"/>
  <c r="Q1012" i="2" s="1"/>
  <c r="Q5578" i="2" a="1"/>
  <c r="Q5578" i="2" s="1"/>
  <c r="Q6903" i="2" a="1"/>
  <c r="Q6903" i="2" s="1"/>
  <c r="Q3799" i="2" a="1"/>
  <c r="Q3799" i="2" s="1"/>
  <c r="Q2983" i="2" a="1"/>
  <c r="Q2983" i="2" s="1"/>
  <c r="Q7924" i="2" a="1"/>
  <c r="Q7924" i="2" s="1"/>
  <c r="Q5687" i="2" a="1"/>
  <c r="Q5687" i="2" s="1"/>
  <c r="Q758" i="2" a="1"/>
  <c r="Q758" i="2" s="1"/>
  <c r="Q6757" i="2" a="1"/>
  <c r="Q6757" i="2" s="1"/>
  <c r="Q1197" i="2" a="1"/>
  <c r="Q1197" i="2" s="1"/>
  <c r="Q1033" i="2" a="1"/>
  <c r="Q1033" i="2" s="1"/>
  <c r="Q9666" i="2" a="1"/>
  <c r="Q9666" i="2" s="1"/>
  <c r="Q7320" i="2" a="1"/>
  <c r="Q7320" i="2" s="1"/>
  <c r="Q54" i="2" a="1"/>
  <c r="Q54" i="2" s="1"/>
  <c r="Q838" i="2" a="1"/>
  <c r="Q838" i="2" s="1"/>
  <c r="Q3038" i="2" a="1"/>
  <c r="Q3038" i="2" s="1"/>
  <c r="Q5268" i="2" a="1"/>
  <c r="Q5268" i="2" s="1"/>
  <c r="Q4867" i="2" a="1"/>
  <c r="Q4867" i="2" s="1"/>
  <c r="Q6031" i="2" a="1"/>
  <c r="Q6031" i="2" s="1"/>
  <c r="Q8572" i="2" a="1"/>
  <c r="Q8572" i="2" s="1"/>
  <c r="Q5226" i="2" a="1"/>
  <c r="Q5226" i="2" s="1"/>
  <c r="Q1943" i="2" a="1"/>
  <c r="Q1943" i="2" s="1"/>
  <c r="Q3113" i="2" a="1"/>
  <c r="Q3113" i="2" s="1"/>
  <c r="Q9682" i="2" a="1"/>
  <c r="Q9682" i="2" s="1"/>
  <c r="Q759" i="2" a="1"/>
  <c r="Q759" i="2" s="1"/>
  <c r="Q5495" i="2" a="1"/>
  <c r="Q5495" i="2" s="1"/>
  <c r="Q7837" i="2" a="1"/>
  <c r="Q7837" i="2" s="1"/>
  <c r="Q8142" i="2" a="1"/>
  <c r="Q8142" i="2" s="1"/>
  <c r="Q6590" i="2" a="1"/>
  <c r="Q6590" i="2" s="1"/>
  <c r="Q3893" i="2" a="1"/>
  <c r="Q3893" i="2" s="1"/>
  <c r="Q6518" i="2" a="1"/>
  <c r="Q6518" i="2" s="1"/>
  <c r="Q9959" i="2" a="1"/>
  <c r="Q9959" i="2" s="1"/>
  <c r="Q1445" i="2" a="1"/>
  <c r="Q1445" i="2" s="1"/>
  <c r="Q6213" i="2" a="1"/>
  <c r="Q6213" i="2" s="1"/>
  <c r="Q5655" i="2" a="1"/>
  <c r="Q5655" i="2" s="1"/>
  <c r="Q4715" i="2" a="1"/>
  <c r="Q4715" i="2" s="1"/>
  <c r="Q8354" i="2" a="1"/>
  <c r="Q8354" i="2" s="1"/>
  <c r="Q9446" i="2" a="1"/>
  <c r="Q9446" i="2" s="1"/>
  <c r="Q4243" i="2" a="1"/>
  <c r="Q4243" i="2" s="1"/>
  <c r="Q376" i="2" a="1"/>
  <c r="Q376" i="2" s="1"/>
  <c r="Q6643" i="2" a="1"/>
  <c r="Q6643" i="2" s="1"/>
  <c r="Q377" i="2" a="1"/>
  <c r="Q377" i="2" s="1"/>
  <c r="Q408" i="2" a="1"/>
  <c r="Q408" i="2" s="1"/>
  <c r="Q3580" i="2" a="1"/>
  <c r="Q3580" i="2" s="1"/>
  <c r="Q55" i="2" a="1"/>
  <c r="Q55" i="2" s="1"/>
  <c r="Q6392" i="2" a="1"/>
  <c r="Q6392" i="2" s="1"/>
  <c r="Q7603" i="2" a="1"/>
  <c r="Q7603" i="2" s="1"/>
  <c r="Q1729" i="2" a="1"/>
  <c r="Q1729" i="2" s="1"/>
  <c r="Q8205" i="2" a="1"/>
  <c r="Q8205" i="2" s="1"/>
  <c r="Q1909" i="2" a="1"/>
  <c r="Q1909" i="2" s="1"/>
  <c r="Q4605" i="2" a="1"/>
  <c r="Q4605" i="2" s="1"/>
  <c r="Q8026" i="2" a="1"/>
  <c r="Q8026" i="2" s="1"/>
  <c r="Q9744" i="2" a="1"/>
  <c r="Q9744" i="2" s="1"/>
  <c r="Q6786" i="2" a="1"/>
  <c r="Q6786" i="2" s="1"/>
  <c r="Q2126" i="2" a="1"/>
  <c r="Q2126" i="2" s="1"/>
  <c r="Q7829" i="2" a="1"/>
  <c r="Q7829" i="2" s="1"/>
  <c r="Q573" i="2" a="1"/>
  <c r="Q573" i="2" s="1"/>
  <c r="Q5719" i="2" a="1"/>
  <c r="Q5719" i="2" s="1"/>
  <c r="Q33" i="2" a="1"/>
  <c r="Q33" i="2" s="1"/>
  <c r="Q5436" i="2" a="1"/>
  <c r="Q5436" i="2" s="1"/>
  <c r="Q3095" i="2" a="1"/>
  <c r="Q3095" i="2" s="1"/>
  <c r="Q5437" i="2" a="1"/>
  <c r="Q5437" i="2" s="1"/>
  <c r="Q4588" i="2" a="1"/>
  <c r="Q4588" i="2" s="1"/>
  <c r="Q6298" i="2" a="1"/>
  <c r="Q6298" i="2" s="1"/>
  <c r="Q7321" i="2" a="1"/>
  <c r="Q7321" i="2" s="1"/>
  <c r="Q3246" i="2" a="1"/>
  <c r="Q3246" i="2" s="1"/>
  <c r="Q4944" i="2" a="1"/>
  <c r="Q4944" i="2" s="1"/>
  <c r="Q4536" i="2" a="1"/>
  <c r="Q4536" i="2" s="1"/>
  <c r="Q9365" i="2" a="1"/>
  <c r="Q9365" i="2" s="1"/>
  <c r="Q2777" i="2" a="1"/>
  <c r="Q2777" i="2" s="1"/>
  <c r="Q8774" i="2" a="1"/>
  <c r="Q8774" i="2" s="1"/>
  <c r="Q7564" i="2" a="1"/>
  <c r="Q7564" i="2" s="1"/>
  <c r="Q8837" i="2" a="1"/>
  <c r="Q8837" i="2" s="1"/>
  <c r="Q4791" i="2" a="1"/>
  <c r="Q4791" i="2" s="1"/>
  <c r="Q6162" i="2" a="1"/>
  <c r="Q6162" i="2" s="1"/>
  <c r="Q9604" i="2" a="1"/>
  <c r="Q9604" i="2" s="1"/>
  <c r="Q3306" i="2" a="1"/>
  <c r="Q3306" i="2" s="1"/>
  <c r="Q3307" i="2" a="1"/>
  <c r="Q3307" i="2" s="1"/>
  <c r="Q2446" i="2" a="1"/>
  <c r="Q2446" i="2" s="1"/>
  <c r="Q816" i="2" a="1"/>
  <c r="Q816" i="2" s="1"/>
  <c r="Q2138" i="2" a="1"/>
  <c r="Q2138" i="2" s="1"/>
  <c r="Q5309" i="2" a="1"/>
  <c r="Q5309" i="2" s="1"/>
  <c r="Q3881" i="2" a="1"/>
  <c r="Q3881" i="2" s="1"/>
  <c r="Q4186" i="2" a="1"/>
  <c r="Q4186" i="2" s="1"/>
  <c r="Q3372" i="2" a="1"/>
  <c r="Q3372" i="2" s="1"/>
  <c r="Q9167" i="2" a="1"/>
  <c r="Q9167" i="2" s="1"/>
  <c r="Q3721" i="2" a="1"/>
  <c r="Q3721" i="2" s="1"/>
  <c r="Q8123" i="2" a="1"/>
  <c r="Q8123" i="2" s="1"/>
  <c r="Q3882" i="2" a="1"/>
  <c r="Q3882" i="2" s="1"/>
  <c r="Q319" i="2" a="1"/>
  <c r="Q319" i="2" s="1"/>
  <c r="Q4716" i="2" a="1"/>
  <c r="Q4716" i="2" s="1"/>
  <c r="Q7919" i="2" a="1"/>
  <c r="Q7919" i="2" s="1"/>
  <c r="Q6299" i="2" a="1"/>
  <c r="Q6299" i="2" s="1"/>
  <c r="Q104" i="2" a="1"/>
  <c r="Q104" i="2" s="1"/>
  <c r="Q8176" i="2" a="1"/>
  <c r="Q8176" i="2" s="1"/>
  <c r="Q4589" i="2" a="1"/>
  <c r="Q4589" i="2" s="1"/>
  <c r="Q4827" i="2" a="1"/>
  <c r="Q4827" i="2" s="1"/>
  <c r="Q9971" i="2" a="1"/>
  <c r="Q9971" i="2" s="1"/>
  <c r="Q6118" i="2" a="1"/>
  <c r="Q6118" i="2" s="1"/>
  <c r="Q1862" i="2" a="1"/>
  <c r="Q1862" i="2" s="1"/>
  <c r="Q5667" i="2" a="1"/>
  <c r="Q5667" i="2" s="1"/>
  <c r="Q4251" i="2" a="1"/>
  <c r="Q4251" i="2" s="1"/>
  <c r="Q1888" i="2" a="1"/>
  <c r="Q1888" i="2" s="1"/>
  <c r="Q9780" i="2" a="1"/>
  <c r="Q9780" i="2" s="1"/>
  <c r="Q2304" i="2" a="1"/>
  <c r="Q2304" i="2" s="1"/>
  <c r="Q1389" i="2" a="1"/>
  <c r="Q1389" i="2" s="1"/>
  <c r="Q2101" i="2" a="1"/>
  <c r="Q2101" i="2" s="1"/>
  <c r="Q1281" i="2" a="1"/>
  <c r="Q1281" i="2" s="1"/>
  <c r="Q1741" i="2" a="1"/>
  <c r="Q1741" i="2" s="1"/>
  <c r="Q7711" i="2" a="1"/>
  <c r="Q7711" i="2" s="1"/>
  <c r="Q951" i="2" a="1"/>
  <c r="Q951" i="2" s="1"/>
  <c r="Q2305" i="2" a="1"/>
  <c r="Q2305" i="2" s="1"/>
  <c r="Q6654" i="2" a="1"/>
  <c r="Q6654" i="2" s="1"/>
  <c r="Q5827" i="2" a="1"/>
  <c r="Q5827" i="2" s="1"/>
  <c r="Q5438" i="2" a="1"/>
  <c r="Q5438" i="2" s="1"/>
  <c r="Q2857" i="2" a="1"/>
  <c r="Q2857" i="2" s="1"/>
  <c r="Q2117" i="2" a="1"/>
  <c r="Q2117" i="2" s="1"/>
  <c r="Q3114" i="2" a="1"/>
  <c r="Q3114" i="2" s="1"/>
  <c r="Q7672" i="2" a="1"/>
  <c r="Q7672" i="2" s="1"/>
  <c r="Q8440" i="2" a="1"/>
  <c r="Q8440" i="2" s="1"/>
  <c r="Q3010" i="2" a="1"/>
  <c r="Q3010" i="2" s="1"/>
  <c r="Q4717" i="2" a="1"/>
  <c r="Q4717" i="2" s="1"/>
  <c r="Q4487" i="2" a="1"/>
  <c r="Q4487" i="2" s="1"/>
  <c r="Q6548" i="2" a="1"/>
  <c r="Q6548" i="2" s="1"/>
  <c r="Q4562" i="2" a="1"/>
  <c r="Q4562" i="2" s="1"/>
  <c r="Q2091" i="2" a="1"/>
  <c r="Q2091" i="2" s="1"/>
  <c r="Q725" i="2" a="1"/>
  <c r="Q725" i="2" s="1"/>
  <c r="Q4606" i="2" a="1"/>
  <c r="Q4606" i="2" s="1"/>
  <c r="Q4187" i="2" a="1"/>
  <c r="Q4187" i="2" s="1"/>
  <c r="Q2882" i="2" a="1"/>
  <c r="Q2882" i="2" s="1"/>
  <c r="Q5119" i="2" a="1"/>
  <c r="Q5119" i="2" s="1"/>
  <c r="Q6455" i="2" a="1"/>
  <c r="Q6455" i="2" s="1"/>
  <c r="Q3626" i="2" a="1"/>
  <c r="Q3626" i="2" s="1"/>
  <c r="Q5287" i="2" a="1"/>
  <c r="Q5287" i="2" s="1"/>
  <c r="Q6119" i="2" a="1"/>
  <c r="Q6119" i="2" s="1"/>
  <c r="Q9528" i="2" a="1"/>
  <c r="Q9528" i="2" s="1"/>
  <c r="Q9083" i="2" a="1"/>
  <c r="Q9083" i="2" s="1"/>
  <c r="Q6562" i="2" a="1"/>
  <c r="Q6562" i="2" s="1"/>
  <c r="Q4551" i="2" a="1"/>
  <c r="Q4551" i="2" s="1"/>
  <c r="Q2523" i="2" a="1"/>
  <c r="Q2523" i="2" s="1"/>
  <c r="Q5909" i="2" a="1"/>
  <c r="Q5909" i="2" s="1"/>
  <c r="Q4590" i="2" a="1"/>
  <c r="Q4590" i="2" s="1"/>
  <c r="Q9356" i="2" a="1"/>
  <c r="Q9356" i="2" s="1"/>
  <c r="Q9540" i="2" a="1"/>
  <c r="Q9540" i="2" s="1"/>
  <c r="Q7244" i="2" a="1"/>
  <c r="Q7244" i="2" s="1"/>
  <c r="Q3681" i="2" a="1"/>
  <c r="Q3681" i="2" s="1"/>
  <c r="Q1970" i="2" a="1"/>
  <c r="Q1970" i="2" s="1"/>
  <c r="Q7018" i="2" a="1"/>
  <c r="Q7018" i="2" s="1"/>
  <c r="Q6800" i="2" a="1"/>
  <c r="Q6800" i="2" s="1"/>
  <c r="Q1699" i="2" a="1"/>
  <c r="Q1699" i="2" s="1"/>
  <c r="Q9434" i="2" a="1"/>
  <c r="Q9434" i="2" s="1"/>
  <c r="Q1104" i="2" a="1"/>
  <c r="Q1104" i="2" s="1"/>
  <c r="Q9182" i="2" a="1"/>
  <c r="Q9182" i="2" s="1"/>
  <c r="Q8084" i="2" a="1"/>
  <c r="Q8084" i="2" s="1"/>
  <c r="Q6099" i="2" a="1"/>
  <c r="Q6099" i="2" s="1"/>
  <c r="Q1230" i="2" a="1"/>
  <c r="Q1230" i="2" s="1"/>
  <c r="Q3639" i="2" a="1"/>
  <c r="Q3639" i="2" s="1"/>
  <c r="Q1601" i="2" a="1"/>
  <c r="Q1601" i="2" s="1"/>
  <c r="Q8190" i="2" a="1"/>
  <c r="Q8190" i="2" s="1"/>
  <c r="Q7390" i="2" a="1"/>
  <c r="Q7390" i="2" s="1"/>
  <c r="Q5976" i="2" a="1"/>
  <c r="Q5976" i="2" s="1"/>
  <c r="Q4816" i="2" a="1"/>
  <c r="Q4816" i="2" s="1"/>
  <c r="Q3297" i="2" a="1"/>
  <c r="Q3297" i="2" s="1"/>
  <c r="Q5558" i="2" a="1"/>
  <c r="Q5558" i="2" s="1"/>
  <c r="Q6787" i="2" a="1"/>
  <c r="Q6787" i="2" s="1"/>
  <c r="Q4122" i="2" a="1"/>
  <c r="Q4122" i="2" s="1"/>
  <c r="Q7966" i="2" a="1"/>
  <c r="Q7966" i="2" s="1"/>
  <c r="Q1581" i="2" a="1"/>
  <c r="Q1581" i="2" s="1"/>
  <c r="Q6132" i="2" a="1"/>
  <c r="Q6132" i="2" s="1"/>
  <c r="Q3189" i="2" a="1"/>
  <c r="Q3189" i="2" s="1"/>
  <c r="Q981" i="2" a="1"/>
  <c r="Q981" i="2" s="1"/>
  <c r="Q2048" i="2" a="1"/>
  <c r="Q2048" i="2" s="1"/>
  <c r="Q5964" i="2" a="1"/>
  <c r="Q5964" i="2" s="1"/>
  <c r="Q7537" i="2" a="1"/>
  <c r="Q7537" i="2" s="1"/>
  <c r="Q8341" i="2" a="1"/>
  <c r="Q8341" i="2" s="1"/>
  <c r="Q7416" i="2" a="1"/>
  <c r="Q7416" i="2" s="1"/>
  <c r="Q9392" i="2" a="1"/>
  <c r="Q9392" i="2" s="1"/>
  <c r="Q9667" i="2" a="1"/>
  <c r="Q9667" i="2" s="1"/>
  <c r="Q8492" i="2" a="1"/>
  <c r="Q8492" i="2" s="1"/>
  <c r="Q357" i="2" a="1"/>
  <c r="Q357" i="2" s="1"/>
  <c r="Q8002" i="2" a="1"/>
  <c r="Q8002" i="2" s="1"/>
  <c r="Q6570" i="2" a="1"/>
  <c r="Q6570" i="2" s="1"/>
  <c r="Q2182" i="2" a="1"/>
  <c r="Q2182" i="2" s="1"/>
  <c r="Q6891" i="2" a="1"/>
  <c r="Q6891" i="2" s="1"/>
  <c r="Q2524" i="2" a="1"/>
  <c r="Q2524" i="2" s="1"/>
  <c r="Q6904" i="2" a="1"/>
  <c r="Q6904" i="2" s="1"/>
  <c r="Q8739" i="2" a="1"/>
  <c r="Q8739" i="2" s="1"/>
  <c r="Q8579" i="2" a="1"/>
  <c r="Q8579" i="2" s="1"/>
  <c r="Q6339" i="2" a="1"/>
  <c r="Q6339" i="2" s="1"/>
  <c r="Q9035" i="2" a="1"/>
  <c r="Q9035" i="2" s="1"/>
  <c r="Q1981" i="2" a="1"/>
  <c r="Q1981" i="2" s="1"/>
  <c r="Q8815" i="2" a="1"/>
  <c r="Q8815" i="2" s="1"/>
  <c r="Q3995" i="2" a="1"/>
  <c r="Q3995" i="2" s="1"/>
  <c r="Q9151" i="2" a="1"/>
  <c r="Q9151" i="2" s="1"/>
  <c r="Q2999" i="2" a="1"/>
  <c r="Q2999" i="2" s="1"/>
  <c r="Q925" i="2" a="1"/>
  <c r="Q925" i="2" s="1"/>
  <c r="Q1676" i="2" a="1"/>
  <c r="Q1676" i="2" s="1"/>
  <c r="Q6411" i="2" a="1"/>
  <c r="Q6411" i="2" s="1"/>
  <c r="Q8224" i="2" a="1"/>
  <c r="Q8224" i="2" s="1"/>
  <c r="Q7649" i="2" a="1"/>
  <c r="Q7649" i="2" s="1"/>
  <c r="Q4607" i="2" a="1"/>
  <c r="Q4607" i="2" s="1"/>
  <c r="Q5021" i="2" a="1"/>
  <c r="Q5021" i="2" s="1"/>
  <c r="Q9221" i="2" a="1"/>
  <c r="Q9221" i="2" s="1"/>
  <c r="Q4996" i="2" a="1"/>
  <c r="Q4996" i="2" s="1"/>
  <c r="Q4313" i="2" a="1"/>
  <c r="Q4313" i="2" s="1"/>
  <c r="Q241" i="2" a="1"/>
  <c r="Q241" i="2" s="1"/>
  <c r="Q4868" i="2" a="1"/>
  <c r="Q4868" i="2" s="1"/>
  <c r="Q1147" i="2" a="1"/>
  <c r="Q1147" i="2" s="1"/>
  <c r="Q3611" i="2" a="1"/>
  <c r="Q3611" i="2" s="1"/>
  <c r="Q7650" i="2" a="1"/>
  <c r="Q7650" i="2" s="1"/>
  <c r="Q2930" i="2" a="1"/>
  <c r="Q2930" i="2" s="1"/>
  <c r="Q9913" i="2" a="1"/>
  <c r="Q9913" i="2" s="1"/>
  <c r="Q8484" i="2" a="1"/>
  <c r="Q8484" i="2" s="1"/>
  <c r="Q7538" i="2" a="1"/>
  <c r="Q7538" i="2" s="1"/>
  <c r="Q1258" i="2" a="1"/>
  <c r="Q1258" i="2" s="1"/>
  <c r="Q1648" i="2" a="1"/>
  <c r="Q1648" i="2" s="1"/>
  <c r="Q1763" i="2" a="1"/>
  <c r="Q1763" i="2" s="1"/>
  <c r="Q7808" i="2" a="1"/>
  <c r="Q7808" i="2" s="1"/>
  <c r="Q4916" i="2" a="1"/>
  <c r="Q4916" i="2" s="1"/>
  <c r="Q3063" i="2" a="1"/>
  <c r="Q3063" i="2" s="1"/>
  <c r="Q2693" i="2" a="1"/>
  <c r="Q2693" i="2" s="1"/>
  <c r="Q2794" i="2" a="1"/>
  <c r="Q2794" i="2" s="1"/>
  <c r="Q4997" i="2" a="1"/>
  <c r="Q4997" i="2" s="1"/>
  <c r="Q9102" i="2" a="1"/>
  <c r="Q9102" i="2" s="1"/>
  <c r="Q4110" i="2" a="1"/>
  <c r="Q4110" i="2" s="1"/>
  <c r="Q276" i="2" a="1"/>
  <c r="Q276" i="2" s="1"/>
  <c r="Q5404" i="2" a="1"/>
  <c r="Q5404" i="2" s="1"/>
  <c r="Q3317" i="2" a="1"/>
  <c r="Q3317" i="2" s="1"/>
  <c r="Q7950" i="2" a="1"/>
  <c r="Q7950" i="2" s="1"/>
  <c r="Q9222" i="2" a="1"/>
  <c r="Q9222" i="2" s="1"/>
  <c r="Q6100" i="2" a="1"/>
  <c r="Q6100" i="2" s="1"/>
  <c r="Q9572" i="2" a="1"/>
  <c r="Q9572" i="2" s="1"/>
  <c r="Q3487" i="2" a="1"/>
  <c r="Q3487" i="2" s="1"/>
  <c r="Q6847" i="2" a="1"/>
  <c r="Q6847" i="2" s="1"/>
  <c r="Q3488" i="2" a="1"/>
  <c r="Q3488" i="2" s="1"/>
  <c r="Q2473" i="2" a="1"/>
  <c r="Q2473" i="2" s="1"/>
  <c r="Q9641" i="2" a="1"/>
  <c r="Q9641" i="2" s="1"/>
  <c r="Q257" i="2" a="1"/>
  <c r="Q257" i="2" s="1"/>
  <c r="Q2712" i="2" a="1"/>
  <c r="Q2712" i="2" s="1"/>
  <c r="Q8143" i="2" a="1"/>
  <c r="Q8143" i="2" s="1"/>
  <c r="Q5239" i="2" a="1"/>
  <c r="Q5239" i="2" s="1"/>
  <c r="Q1105" i="2" a="1"/>
  <c r="Q1105" i="2" s="1"/>
  <c r="Q80" i="2" a="1"/>
  <c r="Q80" i="2" s="1"/>
  <c r="Q105" i="2" a="1"/>
  <c r="Q105" i="2" s="1"/>
  <c r="Q4024" i="2" a="1"/>
  <c r="Q4024" i="2" s="1"/>
  <c r="Q6758" i="2" a="1"/>
  <c r="Q6758" i="2" s="1"/>
  <c r="Q8191" i="2" a="1"/>
  <c r="Q8191" i="2" s="1"/>
  <c r="Q8702" i="2" a="1"/>
  <c r="Q8702" i="2" s="1"/>
  <c r="Q2496" i="2" a="1"/>
  <c r="Q2496" i="2" s="1"/>
  <c r="Q6510" i="2" a="1"/>
  <c r="Q6510" i="2" s="1"/>
  <c r="Q1810" i="2" a="1"/>
  <c r="Q1810" i="2" s="1"/>
  <c r="Q9700" i="2" a="1"/>
  <c r="Q9700" i="2" s="1"/>
  <c r="Q4828" i="2" a="1"/>
  <c r="Q4828" i="2" s="1"/>
  <c r="Q7681" i="2" a="1"/>
  <c r="Q7681" i="2" s="1"/>
  <c r="Q4932" i="2" a="1"/>
  <c r="Q4932" i="2" s="1"/>
  <c r="Q2703" i="2" a="1"/>
  <c r="Q2703" i="2" s="1"/>
  <c r="Q599" i="2" a="1"/>
  <c r="Q599" i="2" s="1"/>
  <c r="Q6287" i="2" a="1"/>
  <c r="Q6287" i="2" s="1"/>
  <c r="Q1189" i="2" a="1"/>
  <c r="Q1189" i="2" s="1"/>
  <c r="Q4279" i="2" a="1"/>
  <c r="Q4279" i="2" s="1"/>
  <c r="Q4571" i="2" a="1"/>
  <c r="Q4571" i="2" s="1"/>
  <c r="Q2316" i="2" a="1"/>
  <c r="Q2316" i="2" s="1"/>
  <c r="Q8253" i="2" a="1"/>
  <c r="Q8253" i="2" s="1"/>
  <c r="Q5483" i="2" a="1"/>
  <c r="Q5483" i="2" s="1"/>
  <c r="Q5785" i="2" a="1"/>
  <c r="Q5785" i="2" s="1"/>
  <c r="Q9925" i="2" a="1"/>
  <c r="Q9925" i="2" s="1"/>
  <c r="Q6496" i="2" a="1"/>
  <c r="Q6496" i="2" s="1"/>
  <c r="Q541" i="2" a="1"/>
  <c r="Q541" i="2" s="1"/>
  <c r="Q4176" i="2" a="1"/>
  <c r="Q4176" i="2" s="1"/>
  <c r="Q2406" i="2" a="1"/>
  <c r="Q2406" i="2" s="1"/>
  <c r="Q8995" i="2" a="1"/>
  <c r="Q8995" i="2" s="1"/>
  <c r="Q6677" i="2" a="1"/>
  <c r="Q6677" i="2" s="1"/>
  <c r="Q2062" i="2" a="1"/>
  <c r="Q2062" i="2" s="1"/>
  <c r="Q3447" i="2" a="1"/>
  <c r="Q3447" i="2" s="1"/>
  <c r="Q5983" i="2" a="1"/>
  <c r="Q5983" i="2" s="1"/>
  <c r="Q2063" i="2" a="1"/>
  <c r="Q2063" i="2" s="1"/>
  <c r="Q1080" i="2" a="1"/>
  <c r="Q1080" i="2" s="1"/>
  <c r="Q6741" i="2" a="1"/>
  <c r="Q6741" i="2" s="1"/>
  <c r="Q1677" i="2" a="1"/>
  <c r="Q1677" i="2" s="1"/>
  <c r="Q1582" i="2" a="1"/>
  <c r="Q1582" i="2" s="1"/>
  <c r="Q130" i="2" a="1"/>
  <c r="Q130" i="2" s="1"/>
  <c r="Q5786" i="2" a="1"/>
  <c r="Q5786" i="2" s="1"/>
  <c r="Q9393" i="2" a="1"/>
  <c r="Q9393" i="2" s="1"/>
  <c r="Q1790" i="2" a="1"/>
  <c r="Q1790" i="2" s="1"/>
  <c r="Q7340" i="2" a="1"/>
  <c r="Q7340" i="2" s="1"/>
  <c r="Q5168" i="2" a="1"/>
  <c r="Q5168" i="2" s="1"/>
  <c r="Q4111" i="2" a="1"/>
  <c r="Q4111" i="2" s="1"/>
  <c r="Q6399" i="2" a="1"/>
  <c r="Q6399" i="2" s="1"/>
  <c r="Q7764" i="2" a="1"/>
  <c r="Q7764" i="2" s="1"/>
  <c r="Q4792" i="2" a="1"/>
  <c r="Q4792" i="2" s="1"/>
  <c r="Q5990" i="2" a="1"/>
  <c r="Q5990" i="2" s="1"/>
  <c r="Q9972" i="2" a="1"/>
  <c r="Q9972" i="2" s="1"/>
  <c r="Q8003" i="2" a="1"/>
  <c r="Q8003" i="2" s="1"/>
  <c r="Q2921" i="2" a="1"/>
  <c r="Q2921" i="2" s="1"/>
  <c r="Q8044" i="2" a="1"/>
  <c r="Q8044" i="2" s="1"/>
  <c r="Q786" i="2" a="1"/>
  <c r="Q786" i="2" s="1"/>
  <c r="Q8254" i="2" a="1"/>
  <c r="Q8254" i="2" s="1"/>
  <c r="Q4103" i="2" a="1"/>
  <c r="Q4103" i="2" s="1"/>
  <c r="Q1020" i="2" a="1"/>
  <c r="Q1020" i="2" s="1"/>
  <c r="Q6133" i="2" a="1"/>
  <c r="Q6133" i="2" s="1"/>
  <c r="Q4329" i="2" a="1"/>
  <c r="Q4329" i="2" s="1"/>
  <c r="Q106" i="2" a="1"/>
  <c r="Q106" i="2" s="1"/>
  <c r="Q6837" i="2" a="1"/>
  <c r="Q6837" i="2" s="1"/>
  <c r="Q7854" i="2" a="1"/>
  <c r="Q7854" i="2" s="1"/>
  <c r="Q857" i="2" a="1"/>
  <c r="Q857" i="2" s="1"/>
  <c r="Q3622" i="2" a="1"/>
  <c r="Q3622" i="2" s="1"/>
  <c r="Q9529" i="2" a="1"/>
  <c r="Q9529" i="2" s="1"/>
  <c r="Q2283" i="2" a="1"/>
  <c r="Q2283" i="2" s="1"/>
  <c r="Q3496" i="2" a="1"/>
  <c r="Q3496" i="2" s="1"/>
  <c r="Q1899" i="2" a="1"/>
  <c r="Q1899" i="2" s="1"/>
  <c r="Q9009" i="2" a="1"/>
  <c r="Q9009" i="2" s="1"/>
  <c r="Q4427" i="2" a="1"/>
  <c r="Q4427" i="2" s="1"/>
  <c r="Q787" i="2" a="1"/>
  <c r="Q787" i="2" s="1"/>
  <c r="Q3704" i="2" a="1"/>
  <c r="Q3704" i="2" s="1"/>
  <c r="Q3143" i="2" a="1"/>
  <c r="Q3143" i="2" s="1"/>
  <c r="Q9948" i="2" a="1"/>
  <c r="Q9948" i="2" s="1"/>
  <c r="Q2363" i="2" a="1"/>
  <c r="Q2363" i="2" s="1"/>
  <c r="Q968" i="2" a="1"/>
  <c r="Q968" i="2" s="1"/>
  <c r="Q4488" i="2" a="1"/>
  <c r="Q4488" i="2" s="1"/>
  <c r="Q8493" i="2" a="1"/>
  <c r="Q8493" i="2" s="1"/>
  <c r="Q2075" i="2" a="1"/>
  <c r="Q2075" i="2" s="1"/>
  <c r="Q559" i="2" a="1"/>
  <c r="Q559" i="2" s="1"/>
  <c r="Q7402" i="2" a="1"/>
  <c r="Q7402" i="2" s="1"/>
  <c r="Q2386" i="2" a="1"/>
  <c r="Q2386" i="2" s="1"/>
  <c r="Q3462" i="2" a="1"/>
  <c r="Q3462" i="2" s="1"/>
  <c r="Q2317" i="2" a="1"/>
  <c r="Q2317" i="2" s="1"/>
  <c r="Q6146" i="2" a="1"/>
  <c r="Q6146" i="2" s="1"/>
  <c r="Q1004" i="2" a="1"/>
  <c r="Q1004" i="2" s="1"/>
  <c r="Q9745" i="2" a="1"/>
  <c r="Q9745" i="2" s="1"/>
  <c r="Q3397" i="2" a="1"/>
  <c r="Q3397" i="2" s="1"/>
  <c r="Q6360" i="2" a="1"/>
  <c r="Q6360" i="2" s="1"/>
  <c r="Q6497" i="2" a="1"/>
  <c r="Q6497" i="2" s="1"/>
  <c r="Q625" i="2" a="1"/>
  <c r="Q625" i="2" s="1"/>
  <c r="Q4076" i="2" a="1"/>
  <c r="Q4076" i="2" s="1"/>
  <c r="Q3944" i="2" a="1"/>
  <c r="Q3944" i="2" s="1"/>
  <c r="Q8164" i="2" a="1"/>
  <c r="Q8164" i="2" s="1"/>
  <c r="Q3928" i="2" a="1"/>
  <c r="Q3928" i="2" s="1"/>
  <c r="Q7459" i="2" a="1"/>
  <c r="Q7459" i="2" s="1"/>
  <c r="Q3481" i="2" a="1"/>
  <c r="Q3481" i="2" s="1"/>
  <c r="Q8644" i="2" a="1"/>
  <c r="Q8644" i="2" s="1"/>
  <c r="Q2669" i="2" a="1"/>
  <c r="Q2669" i="2" s="1"/>
  <c r="Q1678" i="2" a="1"/>
  <c r="Q1678" i="2" s="1"/>
  <c r="Q9114" i="2" a="1"/>
  <c r="Q9114" i="2" s="1"/>
  <c r="Q3497" i="2" a="1"/>
  <c r="Q3497" i="2" s="1"/>
  <c r="Q9280" i="2" a="1"/>
  <c r="Q9280" i="2" s="1"/>
  <c r="Q3522" i="2" a="1"/>
  <c r="Q3522" i="2" s="1"/>
  <c r="Q6383" i="2" a="1"/>
  <c r="Q6383" i="2" s="1"/>
  <c r="Q4879" i="2" a="1"/>
  <c r="Q4879" i="2" s="1"/>
  <c r="Q8789" i="2" a="1"/>
  <c r="Q8789" i="2" s="1"/>
  <c r="Q4157" i="2" a="1"/>
  <c r="Q4157" i="2" s="1"/>
  <c r="Q3506" i="2" a="1"/>
  <c r="Q3506" i="2" s="1"/>
  <c r="Q5439" i="2" a="1"/>
  <c r="Q5439" i="2" s="1"/>
  <c r="Q6134" i="2" a="1"/>
  <c r="Q6134" i="2" s="1"/>
  <c r="Q7539" i="2" a="1"/>
  <c r="Q7539" i="2" s="1"/>
  <c r="Q1510" i="2" a="1"/>
  <c r="Q1510" i="2" s="1"/>
  <c r="Q8760" i="2" a="1"/>
  <c r="Q8760" i="2" s="1"/>
  <c r="Q7271" i="2" a="1"/>
  <c r="Q7271" i="2" s="1"/>
  <c r="Q3722" i="2" a="1"/>
  <c r="Q3722" i="2" s="1"/>
  <c r="Q8381" i="2" a="1"/>
  <c r="Q8381" i="2" s="1"/>
  <c r="Q2770" i="2" a="1"/>
  <c r="Q2770" i="2" s="1"/>
  <c r="Q6480" i="2" a="1"/>
  <c r="Q6480" i="2" s="1"/>
  <c r="Q3568" i="2" a="1"/>
  <c r="Q3568" i="2" s="1"/>
  <c r="Q8956" i="2" a="1"/>
  <c r="Q8956" i="2" s="1"/>
  <c r="Q2127" i="2" a="1"/>
  <c r="Q2127" i="2" s="1"/>
  <c r="Q7029" i="2" a="1"/>
  <c r="Q7029" i="2" s="1"/>
  <c r="Q8703" i="2" a="1"/>
  <c r="Q8703" i="2" s="1"/>
  <c r="Q9047" i="2" a="1"/>
  <c r="Q9047" i="2" s="1"/>
  <c r="Q1649" i="2" a="1"/>
  <c r="Q1649" i="2" s="1"/>
  <c r="Q9212" i="2" a="1"/>
  <c r="Q9212" i="2" s="1"/>
  <c r="Q7565" i="2" a="1"/>
  <c r="Q7565" i="2" s="1"/>
  <c r="Q5897" i="2" a="1"/>
  <c r="Q5897" i="2" s="1"/>
  <c r="Q8503" i="2" a="1"/>
  <c r="Q8503" i="2" s="1"/>
  <c r="Q6838" i="2" a="1"/>
  <c r="Q6838" i="2" s="1"/>
  <c r="Q7523" i="2" a="1"/>
  <c r="Q7523" i="2" s="1"/>
  <c r="Q3075" i="2" a="1"/>
  <c r="Q3075" i="2" s="1"/>
  <c r="Q4077" i="2" a="1"/>
  <c r="Q4077" i="2" s="1"/>
  <c r="Q5700" i="2" a="1"/>
  <c r="Q5700" i="2" s="1"/>
  <c r="Q4977" i="2" a="1"/>
  <c r="Q4977" i="2" s="1"/>
  <c r="Q2238" i="2" a="1"/>
  <c r="Q2238" i="2" s="1"/>
  <c r="Q2064" i="2" a="1"/>
  <c r="Q2064" i="2" s="1"/>
  <c r="Q6147" i="2" a="1"/>
  <c r="Q6147" i="2" s="1"/>
  <c r="Q333" i="2" a="1"/>
  <c r="Q333" i="2" s="1"/>
  <c r="Q5454" i="2" a="1"/>
  <c r="Q5454" i="2" s="1"/>
  <c r="Q5601" i="2" a="1"/>
  <c r="Q5601" i="2" s="1"/>
  <c r="Q3260" i="2" a="1"/>
  <c r="Q3260" i="2" s="1"/>
  <c r="Q5214" i="2" a="1"/>
  <c r="Q5214" i="2" s="1"/>
  <c r="Q2005" i="2" a="1"/>
  <c r="Q2005" i="2" s="1"/>
  <c r="Q8027" i="2" a="1"/>
  <c r="Q8027" i="2" s="1"/>
  <c r="Q1959" i="2" a="1"/>
  <c r="Q1959" i="2" s="1"/>
  <c r="Q9985" i="2" a="1"/>
  <c r="Q9985" i="2" s="1"/>
  <c r="Q6571" i="2" a="1"/>
  <c r="Q6571" i="2" s="1"/>
  <c r="Q637" i="2" a="1"/>
  <c r="Q637" i="2" s="1"/>
  <c r="Q2868" i="2" a="1"/>
  <c r="Q2868" i="2" s="1"/>
  <c r="Q6300" i="2" a="1"/>
  <c r="Q6300" i="2" s="1"/>
  <c r="Q5339" i="2" a="1"/>
  <c r="Q5339" i="2" s="1"/>
  <c r="Q2484" i="2" a="1"/>
  <c r="Q2484" i="2" s="1"/>
  <c r="Q4446" i="2" a="1"/>
  <c r="Q4446" i="2" s="1"/>
  <c r="Q1811" i="2" a="1"/>
  <c r="Q1811" i="2" s="1"/>
  <c r="Q4252" i="2" a="1"/>
  <c r="Q4252" i="2" s="1"/>
  <c r="Q1568" i="2" a="1"/>
  <c r="Q1568" i="2" s="1"/>
  <c r="Q8382" i="2" a="1"/>
  <c r="Q8382" i="2" s="1"/>
  <c r="Q4196" i="2" a="1"/>
  <c r="Q4196" i="2" s="1"/>
  <c r="Q1155" i="2" a="1"/>
  <c r="Q1155" i="2" s="1"/>
  <c r="Q4263" i="2" a="1"/>
  <c r="Q4263" i="2" s="1"/>
  <c r="Q5965" i="2" a="1"/>
  <c r="Q5965" i="2" s="1"/>
  <c r="Q982" i="2" a="1"/>
  <c r="Q982" i="2" s="1"/>
  <c r="Q1198" i="2" a="1"/>
  <c r="Q1198" i="2" s="1"/>
  <c r="Q6280" i="2" a="1"/>
  <c r="Q6280" i="2" s="1"/>
  <c r="Q6227" i="2" a="1"/>
  <c r="Q6227" i="2" s="1"/>
  <c r="Q2858" i="2" a="1"/>
  <c r="Q2858" i="2" s="1"/>
  <c r="Q6742" i="2" a="1"/>
  <c r="Q6742" i="2" s="1"/>
  <c r="Q8838" i="2" a="1"/>
  <c r="Q8838" i="2" s="1"/>
  <c r="Q7604" i="2" a="1"/>
  <c r="Q7604" i="2" s="1"/>
  <c r="Q1407" i="2" a="1"/>
  <c r="Q1407" i="2" s="1"/>
  <c r="Q1382" i="2" a="1"/>
  <c r="Q1382" i="2" s="1"/>
  <c r="Q2466" i="2" a="1"/>
  <c r="Q2466" i="2" s="1"/>
  <c r="Q4348" i="2" a="1"/>
  <c r="Q4348" i="2" s="1"/>
  <c r="Q5898" i="2" a="1"/>
  <c r="Q5898" i="2" s="1"/>
  <c r="Q201" i="2" a="1"/>
  <c r="Q201" i="2" s="1"/>
  <c r="Q6163" i="2" a="1"/>
  <c r="Q6163" i="2" s="1"/>
  <c r="Q8761" i="2" a="1"/>
  <c r="Q8761" i="2" s="1"/>
  <c r="Q9084" i="2" a="1"/>
  <c r="Q9084" i="2" s="1"/>
  <c r="Q664" i="2" a="1"/>
  <c r="Q664" i="2" s="1"/>
  <c r="Q2589" i="2" a="1"/>
  <c r="Q2589" i="2" s="1"/>
  <c r="Q829" i="2" a="1"/>
  <c r="Q829" i="2" s="1"/>
  <c r="Q3437" i="2" a="1"/>
  <c r="Q3437" i="2" s="1"/>
  <c r="Q4702" i="2" a="1"/>
  <c r="Q4702" i="2" s="1"/>
  <c r="Q3768" i="2" a="1"/>
  <c r="Q3768" i="2" s="1"/>
  <c r="Q2734" i="2" a="1"/>
  <c r="Q2734" i="2" s="1"/>
  <c r="Q9674" i="2" a="1"/>
  <c r="Q9674" i="2" s="1"/>
  <c r="Q7887" i="2" a="1"/>
  <c r="Q7887" i="2" s="1"/>
  <c r="Q4078" i="2" a="1"/>
  <c r="Q4078" i="2" s="1"/>
  <c r="Q8740" i="2" a="1"/>
  <c r="Q8740" i="2" s="1"/>
  <c r="Q2171" i="2" a="1"/>
  <c r="Q2171" i="2" s="1"/>
  <c r="Q2350" i="2" a="1"/>
  <c r="Q2350" i="2" s="1"/>
  <c r="Q1764" i="2" a="1"/>
  <c r="Q1764" i="2" s="1"/>
  <c r="Q5142" i="2" a="1"/>
  <c r="Q5142" i="2" s="1"/>
  <c r="Q8294" i="2" a="1"/>
  <c r="Q8294" i="2" s="1"/>
  <c r="Q4829" i="2" a="1"/>
  <c r="Q4829" i="2" s="1"/>
  <c r="Q7113" i="2" a="1"/>
  <c r="Q7113" i="2" s="1"/>
  <c r="Q4428" i="2" a="1"/>
  <c r="Q4428" i="2" s="1"/>
  <c r="Q3448" i="2" a="1"/>
  <c r="Q3448" i="2" s="1"/>
  <c r="Q2694" i="2" a="1"/>
  <c r="Q2694" i="2" s="1"/>
  <c r="Q4688" i="2" a="1"/>
  <c r="Q4688" i="2" s="1"/>
  <c r="Q652" i="2" a="1"/>
  <c r="Q652" i="2" s="1"/>
  <c r="Q6228" i="2" a="1"/>
  <c r="Q6228" i="2" s="1"/>
  <c r="Q2183" i="2" a="1"/>
  <c r="Q2183" i="2" s="1"/>
  <c r="Q9394" i="2" a="1"/>
  <c r="Q9394" i="2" s="1"/>
  <c r="Q9781" i="2" a="1"/>
  <c r="Q9781" i="2" s="1"/>
  <c r="Q5787" i="2" a="1"/>
  <c r="Q5787" i="2" s="1"/>
  <c r="Q7550" i="2" a="1"/>
  <c r="Q7550" i="2" s="1"/>
  <c r="Q6981" i="2" a="1"/>
  <c r="Q6981" i="2" s="1"/>
  <c r="Q2832" i="2" a="1"/>
  <c r="Q2832" i="2" s="1"/>
  <c r="Q2646" i="2" a="1"/>
  <c r="Q2646" i="2" s="1"/>
  <c r="Q969" i="2" a="1"/>
  <c r="Q969" i="2" s="1"/>
  <c r="Q7651" i="2" a="1"/>
  <c r="Q7651" i="2" s="1"/>
  <c r="Q1569" i="2" a="1"/>
  <c r="Q1569" i="2" s="1"/>
  <c r="Q3261" i="2" a="1"/>
  <c r="Q3261" i="2" s="1"/>
  <c r="Q3416" i="2" a="1"/>
  <c r="Q3416" i="2" s="1"/>
  <c r="Q6069" i="2" a="1"/>
  <c r="Q6069" i="2" s="1"/>
  <c r="Q5759" i="2" a="1"/>
  <c r="Q5759" i="2" s="1"/>
  <c r="Q4608" i="2" a="1"/>
  <c r="Q4608" i="2" s="1"/>
  <c r="Q1583" i="2" a="1"/>
  <c r="Q1583" i="2" s="1"/>
  <c r="Q7728" i="2" a="1"/>
  <c r="Q7728" i="2" s="1"/>
  <c r="Q970" i="2" a="1"/>
  <c r="Q970" i="2" s="1"/>
  <c r="Q5688" i="2" a="1"/>
  <c r="Q5688" i="2" s="1"/>
  <c r="Q4264" i="2" a="1"/>
  <c r="Q4264" i="2" s="1"/>
  <c r="Q3965" i="2" a="1"/>
  <c r="Q3965" i="2" s="1"/>
  <c r="Q4447" i="2" a="1"/>
  <c r="Q4447" i="2" s="1"/>
  <c r="Q5952" i="2" a="1"/>
  <c r="Q5952" i="2" s="1"/>
  <c r="Q5689" i="2" a="1"/>
  <c r="Q5689" i="2" s="1"/>
  <c r="Q3507" i="2" a="1"/>
  <c r="Q3507" i="2" s="1"/>
  <c r="Q6308" i="2" a="1"/>
  <c r="Q6308" i="2" s="1"/>
  <c r="Q5991" i="2" a="1"/>
  <c r="Q5991" i="2" s="1"/>
  <c r="Q4280" i="2" a="1"/>
  <c r="Q4280" i="2" s="1"/>
  <c r="Q3996" i="2" a="1"/>
  <c r="Q3996" i="2" s="1"/>
  <c r="Q2944" i="2" a="1"/>
  <c r="Q2944" i="2" s="1"/>
  <c r="Q3769" i="2" a="1"/>
  <c r="Q3769" i="2" s="1"/>
  <c r="Q6934" i="2" a="1"/>
  <c r="Q6934" i="2" s="1"/>
  <c r="Q3789" i="2" a="1"/>
  <c r="Q3789" i="2" s="1"/>
  <c r="Q155" i="2" a="1"/>
  <c r="Q155" i="2" s="1"/>
  <c r="Q1126" i="2" a="1"/>
  <c r="Q1126" i="2" s="1"/>
  <c r="Q262" i="2" a="1"/>
  <c r="Q262" i="2" s="1"/>
  <c r="Q1437" i="2" a="1"/>
  <c r="Q1437" i="2" s="1"/>
  <c r="Q6591" i="2" a="1"/>
  <c r="Q6591" i="2" s="1"/>
  <c r="Q2284" i="2" a="1"/>
  <c r="Q2284" i="2" s="1"/>
  <c r="Q5277" i="2" a="1"/>
  <c r="Q5277" i="2" s="1"/>
  <c r="Q817" i="2" a="1"/>
  <c r="Q817" i="2" s="1"/>
  <c r="Q3535" i="2" a="1"/>
  <c r="Q3535" i="2" s="1"/>
  <c r="Q4079" i="2" a="1"/>
  <c r="Q4079" i="2" s="1"/>
  <c r="Q995" i="2" a="1"/>
  <c r="Q995" i="2" s="1"/>
  <c r="Q4830" i="2" a="1"/>
  <c r="Q4830" i="2" s="1"/>
  <c r="Q4330" i="2" a="1"/>
  <c r="Q4330" i="2" s="1"/>
  <c r="Q8295" i="2" a="1"/>
  <c r="Q8295" i="2" s="1"/>
  <c r="Q2603" i="2" a="1"/>
  <c r="Q2603" i="2" s="1"/>
  <c r="Q6511" i="2" a="1"/>
  <c r="Q6511" i="2" s="1"/>
  <c r="Q6678" i="2" a="1"/>
  <c r="Q6678" i="2" s="1"/>
  <c r="Q8939" i="2" a="1"/>
  <c r="Q8939" i="2" s="1"/>
  <c r="Q3581" i="2" a="1"/>
  <c r="Q3581" i="2" s="1"/>
  <c r="Q5868" i="2" a="1"/>
  <c r="Q5868" i="2" s="1"/>
  <c r="Q9183" i="2" a="1"/>
  <c r="Q9183" i="2" s="1"/>
  <c r="Q6743" i="2" a="1"/>
  <c r="Q6743" i="2" s="1"/>
  <c r="Q8124" i="2" a="1"/>
  <c r="Q8124" i="2" s="1"/>
  <c r="Q7712" i="2" a="1"/>
  <c r="Q7712" i="2" s="1"/>
  <c r="Q7272" i="2" a="1"/>
  <c r="Q7272" i="2" s="1"/>
  <c r="Q8177" i="2" a="1"/>
  <c r="Q8177" i="2" s="1"/>
  <c r="Q592" i="2" a="1"/>
  <c r="Q592" i="2" s="1"/>
  <c r="Q8559" i="2" a="1"/>
  <c r="Q8559" i="2" s="1"/>
  <c r="Q2162" i="2" a="1"/>
  <c r="Q2162" i="2" s="1"/>
  <c r="Q9541" i="2" a="1"/>
  <c r="Q9541" i="2" s="1"/>
  <c r="Q593" i="2" a="1"/>
  <c r="Q593" i="2" s="1"/>
  <c r="Q4933" i="2" a="1"/>
  <c r="Q4933" i="2" s="1"/>
  <c r="Q8085" i="2" a="1"/>
  <c r="Q8085" i="2" s="1"/>
  <c r="Q4718" i="2" a="1"/>
  <c r="Q4718" i="2" s="1"/>
  <c r="Q494" i="2" a="1"/>
  <c r="Q494" i="2" s="1"/>
  <c r="Q8580" i="2" a="1"/>
  <c r="Q8580" i="2" s="1"/>
  <c r="Q9629" i="2" a="1"/>
  <c r="Q9629" i="2" s="1"/>
  <c r="Q7628" i="2" a="1"/>
  <c r="Q7628" i="2" s="1"/>
  <c r="Q5966" i="2" a="1"/>
  <c r="Q5966" i="2" s="1"/>
  <c r="Q3661" i="2" a="1"/>
  <c r="Q3661" i="2" s="1"/>
  <c r="Q8704" i="2" a="1"/>
  <c r="Q8704" i="2" s="1"/>
  <c r="Q6818" i="2" a="1"/>
  <c r="Q6818" i="2" s="1"/>
  <c r="Q1446" i="2" a="1"/>
  <c r="Q1446" i="2" s="1"/>
  <c r="Q3966" i="2" a="1"/>
  <c r="Q3966" i="2" s="1"/>
  <c r="Q5727" i="2" a="1"/>
  <c r="Q5727" i="2" s="1"/>
  <c r="Q1623" i="2" a="1"/>
  <c r="Q1623" i="2" s="1"/>
  <c r="Q2092" i="2" a="1"/>
  <c r="Q2092" i="2" s="1"/>
  <c r="Q3906" i="2" a="1"/>
  <c r="Q3906" i="2" s="1"/>
  <c r="Q8552" i="2" a="1"/>
  <c r="Q8552" i="2" s="1"/>
  <c r="Q4511" i="2" a="1"/>
  <c r="Q4511" i="2" s="1"/>
  <c r="Q6041" i="2" a="1"/>
  <c r="Q6041" i="2" s="1"/>
  <c r="Q5635" i="2" a="1"/>
  <c r="Q5635" i="2" s="1"/>
  <c r="Q3780" i="2" a="1"/>
  <c r="Q3780" i="2" s="1"/>
  <c r="Q7002" i="2" a="1"/>
  <c r="Q7002" i="2" s="1"/>
  <c r="Q8940" i="2" a="1"/>
  <c r="Q8940" i="2" s="1"/>
  <c r="Q6948" i="2" a="1"/>
  <c r="Q6948" i="2" s="1"/>
  <c r="Q7777" i="2" a="1"/>
  <c r="Q7777" i="2" s="1"/>
  <c r="Q6827" i="2" a="1"/>
  <c r="Q6827" i="2" s="1"/>
  <c r="Q5690" i="2" a="1"/>
  <c r="Q5690" i="2" s="1"/>
  <c r="Q9259" i="2" a="1"/>
  <c r="Q9259" i="2" s="1"/>
  <c r="Q1095" i="2" a="1"/>
  <c r="Q1095" i="2" s="1"/>
  <c r="Q9236" i="2" a="1"/>
  <c r="Q9236" i="2" s="1"/>
  <c r="Q7619" i="2" a="1"/>
  <c r="Q7619" i="2" s="1"/>
  <c r="Q366" i="2" a="1"/>
  <c r="Q366" i="2" s="1"/>
  <c r="Q1753" i="2" a="1"/>
  <c r="Q1753" i="2" s="1"/>
  <c r="Q367" i="2" a="1"/>
  <c r="Q367" i="2" s="1"/>
  <c r="Q5520" i="2" a="1"/>
  <c r="Q5520" i="2" s="1"/>
  <c r="Q427" i="2" a="1"/>
  <c r="Q427" i="2" s="1"/>
  <c r="Q5047" i="2" a="1"/>
  <c r="Q5047" i="2" s="1"/>
  <c r="Q7150" i="2" a="1"/>
  <c r="Q7150" i="2" s="1"/>
  <c r="Q4044" i="2" a="1"/>
  <c r="Q4044" i="2" s="1"/>
  <c r="Q9499" i="2" a="1"/>
  <c r="Q9499" i="2" s="1"/>
  <c r="Q3742" i="2" a="1"/>
  <c r="Q3742" i="2" s="1"/>
  <c r="Q1812" i="2" a="1"/>
  <c r="Q1812" i="2" s="1"/>
  <c r="Q9973" i="2" a="1"/>
  <c r="Q9973" i="2" s="1"/>
  <c r="Q9657" i="2" a="1"/>
  <c r="Q9657" i="2" s="1"/>
  <c r="Q5506" i="2" a="1"/>
  <c r="Q5506" i="2" s="1"/>
  <c r="Q7838" i="2" a="1"/>
  <c r="Q7838" i="2" s="1"/>
  <c r="Q3589" i="2" a="1"/>
  <c r="Q3589" i="2" s="1"/>
  <c r="Q6273" i="2" a="1"/>
  <c r="Q6273" i="2" s="1"/>
  <c r="Q6744" i="2" a="1"/>
  <c r="Q6744" i="2" s="1"/>
  <c r="Q5728" i="2" a="1"/>
  <c r="Q5728" i="2" s="1"/>
  <c r="Q56" i="2" a="1"/>
  <c r="Q56" i="2" s="1"/>
  <c r="Q7403" i="2" a="1"/>
  <c r="Q7403" i="2" s="1"/>
  <c r="Q3734" i="2" a="1"/>
  <c r="Q3734" i="2" s="1"/>
  <c r="Q9168" i="2" a="1"/>
  <c r="Q9168" i="2" s="1"/>
  <c r="Q2869" i="2" a="1"/>
  <c r="Q2869" i="2" s="1"/>
  <c r="Q4370" i="2" a="1"/>
  <c r="Q4370" i="2" s="1"/>
  <c r="Q3398" i="2" a="1"/>
  <c r="Q3398" i="2" s="1"/>
  <c r="Q6773" i="2" a="1"/>
  <c r="Q6773" i="2" s="1"/>
  <c r="Q5298" i="2" a="1"/>
  <c r="Q5298" i="2" s="1"/>
  <c r="Q1217" i="2" a="1"/>
  <c r="Q1217" i="2" s="1"/>
  <c r="Q4512" i="2" a="1"/>
  <c r="Q4512" i="2" s="1"/>
  <c r="Q188" i="2" a="1"/>
  <c r="Q188" i="2" s="1"/>
  <c r="Q9794" i="2" a="1"/>
  <c r="Q9794" i="2" s="1"/>
  <c r="Q5048" i="2" a="1"/>
  <c r="Q5048" i="2" s="1"/>
  <c r="Q5091" i="2" a="1"/>
  <c r="Q5091" i="2" s="1"/>
  <c r="Q3247" i="2" a="1"/>
  <c r="Q3247" i="2" s="1"/>
  <c r="Q4166" i="2" a="1"/>
  <c r="Q4166" i="2" s="1"/>
  <c r="Q5590" i="2" a="1"/>
  <c r="Q5590" i="2" s="1"/>
  <c r="Q2485" i="2" a="1"/>
  <c r="Q2485" i="2" s="1"/>
  <c r="Q741" i="2" a="1"/>
  <c r="Q741" i="2" s="1"/>
  <c r="Q9303" i="2" a="1"/>
  <c r="Q9303" i="2" s="1"/>
  <c r="Q7245" i="2" a="1"/>
  <c r="Q7245" i="2" s="1"/>
  <c r="Q9048" i="2" a="1"/>
  <c r="Q9048" i="2" s="1"/>
  <c r="Q4112" i="2" a="1"/>
  <c r="Q4112" i="2" s="1"/>
  <c r="Q542" i="2" a="1"/>
  <c r="Q542" i="2" s="1"/>
  <c r="Q8804" i="2" a="1"/>
  <c r="Q8804" i="2" s="1"/>
  <c r="Q4632" i="2" a="1"/>
  <c r="Q4632" i="2" s="1"/>
  <c r="Q6774" i="2" a="1"/>
  <c r="Q6774" i="2" s="1"/>
  <c r="Q3705" i="2" a="1"/>
  <c r="Q3705" i="2" s="1"/>
  <c r="Q3682" i="2" a="1"/>
  <c r="Q3682" i="2" s="1"/>
  <c r="Q1351" i="2" a="1"/>
  <c r="Q1351" i="2" s="1"/>
  <c r="Q3417" i="2" a="1"/>
  <c r="Q3417" i="2" s="1"/>
  <c r="Q2205" i="2" a="1"/>
  <c r="Q2205" i="2" s="1"/>
  <c r="Q3547" i="2" a="1"/>
  <c r="Q3547" i="2" s="1"/>
  <c r="Q4978" i="2" a="1"/>
  <c r="Q4978" i="2" s="1"/>
  <c r="Q3429" i="2" a="1"/>
  <c r="Q3429" i="2" s="1"/>
  <c r="Q3945" i="2" a="1"/>
  <c r="Q3945" i="2" s="1"/>
  <c r="Q6288" i="2" a="1"/>
  <c r="Q6288" i="2" s="1"/>
  <c r="Q9795" i="2" a="1"/>
  <c r="Q9795" i="2" s="1"/>
  <c r="Q2018" i="2" a="1"/>
  <c r="Q2018" i="2" s="1"/>
  <c r="Q5009" i="2" a="1"/>
  <c r="Q5009" i="2" s="1"/>
  <c r="Q7128" i="2" a="1"/>
  <c r="Q7128" i="2" s="1"/>
  <c r="Q5252" i="2" a="1"/>
  <c r="Q5252" i="2" s="1"/>
  <c r="Q9926" i="2" a="1"/>
  <c r="Q9926" i="2" s="1"/>
  <c r="Q7379" i="2" a="1"/>
  <c r="Q7379" i="2" s="1"/>
  <c r="Q7261" i="2" a="1"/>
  <c r="Q7261" i="2" s="1"/>
  <c r="Q4080" i="2" a="1"/>
  <c r="Q4080" i="2" s="1"/>
  <c r="Q9573" i="2" a="1"/>
  <c r="Q9573" i="2" s="1"/>
  <c r="Q2805" i="2" a="1"/>
  <c r="Q2805" i="2" s="1"/>
  <c r="Q1900" i="2" a="1"/>
  <c r="Q1900" i="2" s="1"/>
  <c r="Q7652" i="2" a="1"/>
  <c r="Q7652" i="2" s="1"/>
  <c r="Q4917" i="2" a="1"/>
  <c r="Q4917" i="2" s="1"/>
  <c r="Q1190" i="2" a="1"/>
  <c r="Q1190" i="2" s="1"/>
  <c r="Q8622" i="2" a="1"/>
  <c r="Q8622" i="2" s="1"/>
  <c r="Q5455" i="2" a="1"/>
  <c r="Q5455" i="2" s="1"/>
  <c r="Q4703" i="2" a="1"/>
  <c r="Q4703" i="2" s="1"/>
  <c r="Q4793" i="2" a="1"/>
  <c r="Q4793" i="2" s="1"/>
  <c r="Q1944" i="2" a="1"/>
  <c r="Q1944" i="2" s="1"/>
  <c r="Q4869" i="2" a="1"/>
  <c r="Q4869" i="2" s="1"/>
  <c r="Q2922" i="2" a="1"/>
  <c r="Q2922" i="2" s="1"/>
  <c r="Q1488" i="2" a="1"/>
  <c r="Q1488" i="2" s="1"/>
  <c r="Q5496" i="2" a="1"/>
  <c r="Q5496" i="2" s="1"/>
  <c r="Q4855" i="2" a="1"/>
  <c r="Q4855" i="2" s="1"/>
  <c r="Q8004" i="2" a="1"/>
  <c r="Q8004" i="2" s="1"/>
  <c r="Q9870" i="2" a="1"/>
  <c r="Q9870" i="2" s="1"/>
  <c r="Q3357" i="2" a="1"/>
  <c r="Q3357" i="2" s="1"/>
  <c r="Q3523" i="2" a="1"/>
  <c r="Q3523" i="2" s="1"/>
  <c r="Q2128" i="2" a="1"/>
  <c r="Q2128" i="2" s="1"/>
  <c r="Q3809" i="2" a="1"/>
  <c r="Q3809" i="2" s="1"/>
  <c r="Q2616" i="2" a="1"/>
  <c r="Q2616" i="2" s="1"/>
  <c r="Q2713" i="2" a="1"/>
  <c r="Q2713" i="2" s="1"/>
  <c r="Q8612" i="2" a="1"/>
  <c r="Q8612" i="2" s="1"/>
  <c r="Q5419" i="2" a="1"/>
  <c r="Q5419" i="2" s="1"/>
  <c r="Q7701" i="2" a="1"/>
  <c r="Q7701" i="2" s="1"/>
  <c r="Q5859" i="2" a="1"/>
  <c r="Q5859" i="2" s="1"/>
  <c r="Q2447" i="2" a="1"/>
  <c r="Q2447" i="2" s="1"/>
  <c r="Q6572" i="2" a="1"/>
  <c r="Q6572" i="2" s="1"/>
  <c r="Q3358" i="2" a="1"/>
  <c r="Q3358" i="2" s="1"/>
  <c r="Q6644" i="2" a="1"/>
  <c r="Q6644" i="2" s="1"/>
  <c r="Q6892" i="2" a="1"/>
  <c r="Q6892" i="2" s="1"/>
  <c r="Q8355" i="2" a="1"/>
  <c r="Q8355" i="2" s="1"/>
  <c r="Q2163" i="2" a="1"/>
  <c r="Q2163" i="2" s="1"/>
  <c r="Q2891" i="2" a="1"/>
  <c r="Q2891" i="2" s="1"/>
  <c r="Q297" i="2" a="1"/>
  <c r="Q297" i="2" s="1"/>
  <c r="Q692" i="2" a="1"/>
  <c r="Q692" i="2" s="1"/>
  <c r="Q4769" i="2" a="1"/>
  <c r="Q4769" i="2" s="1"/>
  <c r="Q3124" i="2" a="1"/>
  <c r="Q3124" i="2" s="1"/>
  <c r="Q1127" i="2" a="1"/>
  <c r="Q1127" i="2" s="1"/>
  <c r="Q6788" i="2" a="1"/>
  <c r="Q6788" i="2" s="1"/>
  <c r="Q7203" i="2" a="1"/>
  <c r="Q7203" i="2" s="1"/>
  <c r="Q8264" i="2" a="1"/>
  <c r="Q8264" i="2" s="1"/>
  <c r="Q1829" i="2" a="1"/>
  <c r="Q1829" i="2" s="1"/>
  <c r="Q3855" i="2" a="1"/>
  <c r="Q3855" i="2" s="1"/>
  <c r="Q69" i="2" a="1"/>
  <c r="Q69" i="2" s="1"/>
  <c r="Q334" i="2" a="1"/>
  <c r="Q334" i="2" s="1"/>
  <c r="Q8178" i="2" a="1"/>
  <c r="Q8178" i="2" s="1"/>
  <c r="Q5931" i="2" a="1"/>
  <c r="Q5931" i="2" s="1"/>
  <c r="Q9802" i="2" a="1"/>
  <c r="Q9802" i="2" s="1"/>
  <c r="Q6070" i="2" a="1"/>
  <c r="Q6070" i="2" s="1"/>
  <c r="Q8383" i="2" a="1"/>
  <c r="Q8383" i="2" s="1"/>
  <c r="Q6330" i="2" a="1"/>
  <c r="Q6330" i="2" s="1"/>
  <c r="Q5325" i="2" a="1"/>
  <c r="Q5325" i="2" s="1"/>
  <c r="Q7391" i="2" a="1"/>
  <c r="Q7391" i="2" s="1"/>
  <c r="Q5602" i="2" a="1"/>
  <c r="Q5602" i="2" s="1"/>
  <c r="Q1106" i="2" a="1"/>
  <c r="Q1106" i="2" s="1"/>
  <c r="Q4780" i="2" a="1"/>
  <c r="Q4780" i="2" s="1"/>
  <c r="Q15" i="2" a="1"/>
  <c r="Q15" i="2" s="1"/>
  <c r="Q6624" i="2" a="1"/>
  <c r="Q6624" i="2" s="1"/>
  <c r="Q4463" i="2" a="1"/>
  <c r="Q4463" i="2" s="1"/>
  <c r="Q3216" i="2" a="1"/>
  <c r="Q3216" i="2" s="1"/>
  <c r="Q7584" i="2" a="1"/>
  <c r="Q7584" i="2" s="1"/>
  <c r="Q1164" i="2" a="1"/>
  <c r="Q1164" i="2" s="1"/>
  <c r="Q6959" i="2" a="1"/>
  <c r="Q6959" i="2" s="1"/>
  <c r="Q638" i="2" a="1"/>
  <c r="Q638" i="2" s="1"/>
  <c r="Q2102" i="2" a="1"/>
  <c r="Q2102" i="2" s="1"/>
  <c r="Q5092" i="2" a="1"/>
  <c r="Q5092" i="2" s="1"/>
  <c r="Q7702" i="2" a="1"/>
  <c r="Q7702" i="2" s="1"/>
  <c r="Q3627" i="2" a="1"/>
  <c r="Q3627" i="2" s="1"/>
  <c r="Q6608" i="2" a="1"/>
  <c r="Q6608" i="2" s="1"/>
  <c r="Q1447" i="2" a="1"/>
  <c r="Q1447" i="2" s="1"/>
  <c r="Q4591" i="2" a="1"/>
  <c r="Q4591" i="2" s="1"/>
  <c r="Q3473" i="2" a="1"/>
  <c r="Q3473" i="2" s="1"/>
  <c r="Q6265" i="2" a="1"/>
  <c r="Q6265" i="2" s="1"/>
  <c r="Q3856" i="2" a="1"/>
  <c r="Q3856" i="2" s="1"/>
  <c r="Q8144" i="2" a="1"/>
  <c r="Q8144" i="2" s="1"/>
  <c r="Q897" i="2" a="1"/>
  <c r="Q897" i="2" s="1"/>
  <c r="Q9268" i="2" a="1"/>
  <c r="Q9268" i="2" s="1"/>
  <c r="Q5100" i="2" a="1"/>
  <c r="Q5100" i="2" s="1"/>
  <c r="Q4733" i="2" a="1"/>
  <c r="Q4733" i="2" s="1"/>
  <c r="Q3162" i="2" a="1"/>
  <c r="Q3162" i="2" s="1"/>
  <c r="Q5624" i="2" a="1"/>
  <c r="Q5624" i="2" s="1"/>
  <c r="Q3683" i="2" a="1"/>
  <c r="Q3683" i="2" s="1"/>
  <c r="Q4521" i="2" a="1"/>
  <c r="Q4521" i="2" s="1"/>
  <c r="Q117" i="2" a="1"/>
  <c r="Q117" i="2" s="1"/>
  <c r="Q7404" i="2" a="1"/>
  <c r="Q7404" i="2" s="1"/>
  <c r="Q1005" i="2" a="1"/>
  <c r="Q1005" i="2" s="1"/>
  <c r="Q5579" i="2" a="1"/>
  <c r="Q5579" i="2" s="1"/>
  <c r="Q5240" i="2" a="1"/>
  <c r="Q5240" i="2" s="1"/>
  <c r="Q3359" i="2" a="1"/>
  <c r="Q3359" i="2" s="1"/>
  <c r="Q4437" i="2" a="1"/>
  <c r="Q4437" i="2" s="1"/>
  <c r="Q4296" i="2" a="1"/>
  <c r="Q4296" i="2" s="1"/>
  <c r="Q3438" i="2" a="1"/>
  <c r="Q3438" i="2" s="1"/>
  <c r="Q8824" i="2" a="1"/>
  <c r="Q8824" i="2" s="1"/>
  <c r="Q4489" i="2" a="1"/>
  <c r="Q4489" i="2" s="1"/>
  <c r="Q118" i="2" a="1"/>
  <c r="Q118" i="2" s="1"/>
  <c r="Q4375" i="2" a="1"/>
  <c r="Q4375" i="2" s="1"/>
  <c r="Q4592" i="2" a="1"/>
  <c r="Q4592" i="2" s="1"/>
  <c r="Q910" i="2" a="1"/>
  <c r="Q910" i="2" s="1"/>
  <c r="Q2590" i="2" a="1"/>
  <c r="Q2590" i="2" s="1"/>
  <c r="Q1537" i="2" a="1"/>
  <c r="Q1537" i="2" s="1"/>
  <c r="Q5788" i="2" a="1"/>
  <c r="Q5788" i="2" s="1"/>
  <c r="Q3883" i="2" a="1"/>
  <c r="Q3883" i="2" s="1"/>
  <c r="Q5227" i="2" a="1"/>
  <c r="Q5227" i="2" s="1"/>
  <c r="Q6203" i="2" a="1"/>
  <c r="Q6203" i="2" s="1"/>
  <c r="Q726" i="2" a="1"/>
  <c r="Q726" i="2" s="1"/>
  <c r="Q3648" i="2" a="1"/>
  <c r="Q3648" i="2" s="1"/>
  <c r="Q677" i="2" a="1"/>
  <c r="Q677" i="2" s="1"/>
  <c r="Q5760" i="2" a="1"/>
  <c r="Q5760" i="2" s="1"/>
  <c r="Q7417" i="2" a="1"/>
  <c r="Q7417" i="2" s="1"/>
  <c r="Q4593" i="2" a="1"/>
  <c r="Q4593" i="2" s="1"/>
  <c r="Q7129" i="2" a="1"/>
  <c r="Q7129" i="2" s="1"/>
  <c r="Q7130" i="2" a="1"/>
  <c r="Q7130" i="2" s="1"/>
  <c r="Q8347" i="2" a="1"/>
  <c r="Q8347" i="2" s="1"/>
  <c r="Q8875" i="2" a="1"/>
  <c r="Q8875" i="2" s="1"/>
  <c r="Q8225" i="2" a="1"/>
  <c r="Q8225" i="2" s="1"/>
  <c r="Q5691" i="2" a="1"/>
  <c r="Q5691" i="2" s="1"/>
  <c r="Q131" i="2" a="1"/>
  <c r="Q131" i="2" s="1"/>
  <c r="Q263" i="2" a="1"/>
  <c r="Q263" i="2" s="1"/>
  <c r="Q1634" i="2" a="1"/>
  <c r="Q1634" i="2" s="1"/>
  <c r="Q5701" i="2" a="1"/>
  <c r="Q5701" i="2" s="1"/>
  <c r="Q2337" i="2" a="1"/>
  <c r="Q2337" i="2" s="1"/>
  <c r="Q2139" i="2" a="1"/>
  <c r="Q2139" i="2" s="1"/>
  <c r="Q1700" i="2" a="1"/>
  <c r="Q1700" i="2" s="1"/>
  <c r="Q5591" i="2" a="1"/>
  <c r="Q5591" i="2" s="1"/>
  <c r="Q4734" i="2" a="1"/>
  <c r="Q4734" i="2" s="1"/>
  <c r="Q7368" i="2" a="1"/>
  <c r="Q7368" i="2" s="1"/>
  <c r="Q8775" i="2" a="1"/>
  <c r="Q8775" i="2" s="1"/>
  <c r="Q3706" i="2" a="1"/>
  <c r="Q3706" i="2" s="1"/>
  <c r="Q5702" i="2" a="1"/>
  <c r="Q5702" i="2" s="1"/>
  <c r="Q5977" i="2" a="1"/>
  <c r="Q5977" i="2" s="1"/>
  <c r="Q181" i="2" a="1"/>
  <c r="Q181" i="2" s="1"/>
  <c r="Q335" i="2" a="1"/>
  <c r="Q335" i="2" s="1"/>
  <c r="Q2735" i="2" a="1"/>
  <c r="Q2735" i="2" s="1"/>
  <c r="Q4770" i="2" a="1"/>
  <c r="Q4770" i="2" s="1"/>
  <c r="Q665" i="2" a="1"/>
  <c r="Q665" i="2" s="1"/>
  <c r="Q4659" i="2" a="1"/>
  <c r="Q4659" i="2" s="1"/>
  <c r="Q7019" i="2" a="1"/>
  <c r="Q7019" i="2" s="1"/>
  <c r="Q3373" i="2" a="1"/>
  <c r="Q3373" i="2" s="1"/>
  <c r="Q3096" i="2" a="1"/>
  <c r="Q3096" i="2" s="1"/>
  <c r="Q6549" i="2" a="1"/>
  <c r="Q6549" i="2" s="1"/>
  <c r="Q8860" i="2" a="1"/>
  <c r="Q8860" i="2" s="1"/>
  <c r="Q1259" i="2" a="1"/>
  <c r="Q1259" i="2" s="1"/>
  <c r="Q140" i="2" a="1"/>
  <c r="Q140" i="2" s="1"/>
  <c r="Q8504" i="2" a="1"/>
  <c r="Q8504" i="2" s="1"/>
  <c r="Q1148" i="2" a="1"/>
  <c r="Q1148" i="2" s="1"/>
  <c r="Q5049" i="2" a="1"/>
  <c r="Q5049" i="2" s="1"/>
  <c r="Q3228" i="2" a="1"/>
  <c r="Q3228" i="2" s="1"/>
  <c r="Q9840" i="2" a="1"/>
  <c r="Q9840" i="2" s="1"/>
  <c r="Q3590" i="2" a="1"/>
  <c r="Q3590" i="2" s="1"/>
  <c r="Q9500" i="2" a="1"/>
  <c r="Q9500" i="2" s="1"/>
  <c r="Q2503" i="2" a="1"/>
  <c r="Q2503" i="2" s="1"/>
  <c r="Q119" i="2" a="1"/>
  <c r="Q119" i="2" s="1"/>
  <c r="Q5735" i="2" a="1"/>
  <c r="Q5735" i="2" s="1"/>
  <c r="Q5497" i="2" a="1"/>
  <c r="Q5497" i="2" s="1"/>
  <c r="Q594" i="2" a="1"/>
  <c r="Q594" i="2" s="1"/>
  <c r="Q5093" i="2" a="1"/>
  <c r="Q5093" i="2" s="1"/>
  <c r="Q5646" i="2" a="1"/>
  <c r="Q5646" i="2" s="1"/>
  <c r="Q1457" i="2" a="1"/>
  <c r="Q1457" i="2" s="1"/>
  <c r="Q90" i="2" a="1"/>
  <c r="Q90" i="2" s="1"/>
  <c r="Q4297" i="2" a="1"/>
  <c r="Q4297" i="2" s="1"/>
  <c r="Q7682" i="2" a="1"/>
  <c r="Q7682" i="2" s="1"/>
  <c r="Q6935" i="2" a="1"/>
  <c r="Q6935" i="2" s="1"/>
  <c r="Q5910" i="2" a="1"/>
  <c r="Q5910" i="2" s="1"/>
  <c r="Q5195" i="2" a="1"/>
  <c r="Q5195" i="2" s="1"/>
  <c r="Q1570" i="2" a="1"/>
  <c r="Q1570" i="2" s="1"/>
  <c r="Q5405" i="2" a="1"/>
  <c r="Q5405" i="2" s="1"/>
  <c r="Q996" i="2" a="1"/>
  <c r="Q996" i="2" s="1"/>
  <c r="Q3087" i="2" a="1"/>
  <c r="Q3087" i="2" s="1"/>
  <c r="Q1635" i="2" a="1"/>
  <c r="Q1635" i="2" s="1"/>
  <c r="Q3000" i="2" a="1"/>
  <c r="Q3000" i="2" s="1"/>
  <c r="Q350" i="2" a="1"/>
  <c r="Q350" i="2" s="1"/>
  <c r="Q320" i="2" a="1"/>
  <c r="Q320" i="2" s="1"/>
  <c r="Q5253" i="2" a="1"/>
  <c r="Q5253" i="2" s="1"/>
  <c r="Q1419" i="2" a="1"/>
  <c r="Q1419" i="2" s="1"/>
  <c r="Q5120" i="2" a="1"/>
  <c r="Q5120" i="2" s="1"/>
  <c r="Q9914" i="2" a="1"/>
  <c r="Q9914" i="2" s="1"/>
  <c r="Q1301" i="2" a="1"/>
  <c r="Q1301" i="2" s="1"/>
  <c r="Q5789" i="2" a="1"/>
  <c r="Q5789" i="2" s="1"/>
  <c r="Q5932" i="2" a="1"/>
  <c r="Q5932" i="2" s="1"/>
  <c r="Q2795" i="2" a="1"/>
  <c r="Q2795" i="2" s="1"/>
  <c r="Q7703" i="2" a="1"/>
  <c r="Q7703" i="2" s="1"/>
  <c r="Q8012" i="2" a="1"/>
  <c r="Q8012" i="2" s="1"/>
  <c r="Q958" i="2" a="1"/>
  <c r="Q958" i="2" s="1"/>
  <c r="Q3439" i="2" a="1"/>
  <c r="Q3439" i="2" s="1"/>
  <c r="Q760" i="2" a="1"/>
  <c r="Q760" i="2" s="1"/>
  <c r="Q3755" i="2" a="1"/>
  <c r="Q3755" i="2" s="1"/>
  <c r="Q6498" i="2" a="1"/>
  <c r="Q6498" i="2" s="1"/>
  <c r="Q3248" i="2" a="1"/>
  <c r="Q3248" i="2" s="1"/>
  <c r="Q7934" i="2" a="1"/>
  <c r="Q7934" i="2" s="1"/>
  <c r="Q7262" i="2" a="1"/>
  <c r="Q7262" i="2" s="1"/>
  <c r="Q2815" i="2" a="1"/>
  <c r="Q2815" i="2" s="1"/>
  <c r="Q7214" i="2" a="1"/>
  <c r="Q7214" i="2" s="1"/>
  <c r="Q4438" i="2" a="1"/>
  <c r="Q4438" i="2" s="1"/>
  <c r="Q4339" i="2" a="1"/>
  <c r="Q4339" i="2" s="1"/>
  <c r="Q4233" i="2" a="1"/>
  <c r="Q4233" i="2" s="1"/>
  <c r="Q626" i="2" a="1"/>
  <c r="Q626" i="2" s="1"/>
  <c r="Q3829" i="2" a="1"/>
  <c r="Q3829" i="2" s="1"/>
  <c r="Q5109" i="2" a="1"/>
  <c r="Q5109" i="2" s="1"/>
  <c r="Q6251" i="2" a="1"/>
  <c r="Q6251" i="2" s="1"/>
  <c r="Q6811" i="2" a="1"/>
  <c r="Q6811" i="2" s="1"/>
  <c r="Q7312" i="2" a="1"/>
  <c r="Q7312" i="2" s="1"/>
  <c r="Q7094" i="2" a="1"/>
  <c r="Q7094" i="2" s="1"/>
  <c r="Q7765" i="2" a="1"/>
  <c r="Q7765" i="2" s="1"/>
  <c r="Q858" i="2" a="1"/>
  <c r="Q858" i="2" s="1"/>
  <c r="Q6499" i="2" a="1"/>
  <c r="Q6499" i="2" s="1"/>
  <c r="Q1610" i="2" a="1"/>
  <c r="Q1610" i="2" s="1"/>
  <c r="Q4340" i="2" a="1"/>
  <c r="Q4340" i="2" s="1"/>
  <c r="Q3820" i="2" a="1"/>
  <c r="Q3820" i="2" s="1"/>
  <c r="Q2296" i="2" a="1"/>
  <c r="Q2296" i="2" s="1"/>
  <c r="Q7229" i="2" a="1"/>
  <c r="Q7229" i="2" s="1"/>
  <c r="Q9735" i="2" a="1"/>
  <c r="Q9735" i="2" s="1"/>
  <c r="Q3600" i="2" a="1"/>
  <c r="Q3600" i="2" s="1"/>
  <c r="Q2037" i="2" a="1"/>
  <c r="Q2037" i="2" s="1"/>
  <c r="Q5679" i="2" a="1"/>
  <c r="Q5679" i="2" s="1"/>
  <c r="Q4905" i="2" a="1"/>
  <c r="Q4905" i="2" s="1"/>
  <c r="Q1765" i="2" a="1"/>
  <c r="Q1765" i="2" s="1"/>
  <c r="Q5828" i="2" a="1"/>
  <c r="Q5828" i="2" s="1"/>
  <c r="Q6331" i="2" a="1"/>
  <c r="Q6331" i="2" s="1"/>
  <c r="Q9366" i="2" a="1"/>
  <c r="Q9366" i="2" s="1"/>
  <c r="Q8494" i="2" a="1"/>
  <c r="Q8494" i="2" s="1"/>
  <c r="Q3011" i="2" a="1"/>
  <c r="Q3011" i="2" s="1"/>
  <c r="Q1784" i="2" a="1"/>
  <c r="Q1784" i="2" s="1"/>
  <c r="Q5378" i="2" a="1"/>
  <c r="Q5378" i="2" s="1"/>
  <c r="Q8179" i="2" a="1"/>
  <c r="Q8179" i="2" s="1"/>
  <c r="Q3649" i="2" a="1"/>
  <c r="Q3649" i="2" s="1"/>
  <c r="Q4758" i="2" a="1"/>
  <c r="Q4758" i="2" s="1"/>
  <c r="Q6828" i="2" a="1"/>
  <c r="Q6828" i="2" s="1"/>
  <c r="Q6481" i="2" a="1"/>
  <c r="Q6481" i="2" s="1"/>
  <c r="Q9782" i="2" a="1"/>
  <c r="Q9782" i="2" s="1"/>
  <c r="Q1352" i="2" a="1"/>
  <c r="Q1352" i="2" s="1"/>
  <c r="Q1838" i="2" a="1"/>
  <c r="Q1838" i="2" s="1"/>
  <c r="Q7070" i="2" a="1"/>
  <c r="Q7070" i="2" s="1"/>
  <c r="Q9619" i="2" a="1"/>
  <c r="Q9619" i="2" s="1"/>
  <c r="Q1420" i="2" a="1"/>
  <c r="Q1420" i="2" s="1"/>
  <c r="Q8705" i="2" a="1"/>
  <c r="Q8705" i="2" s="1"/>
  <c r="Q2844" i="2" a="1"/>
  <c r="Q2844" i="2" s="1"/>
  <c r="Q818" i="2" a="1"/>
  <c r="Q818" i="2" s="1"/>
  <c r="Q3790" i="2" a="1"/>
  <c r="Q3790" i="2" s="1"/>
  <c r="Q1390" i="2" a="1"/>
  <c r="Q1390" i="2" s="1"/>
  <c r="Q8397" i="2" a="1"/>
  <c r="Q8397" i="2" s="1"/>
  <c r="Q3894" i="2" a="1"/>
  <c r="Q3894" i="2" s="1"/>
  <c r="Q5790" i="2" a="1"/>
  <c r="Q5790" i="2" s="1"/>
  <c r="Q5121" i="2" a="1"/>
  <c r="Q5121" i="2" s="1"/>
  <c r="Q830" i="2" a="1"/>
  <c r="Q830" i="2" s="1"/>
  <c r="Q2548" i="2" a="1"/>
  <c r="Q2548" i="2" s="1"/>
  <c r="Q7195" i="2" a="1"/>
  <c r="Q7195" i="2" s="1"/>
  <c r="Q8848" i="2" a="1"/>
  <c r="Q8848" i="2" s="1"/>
  <c r="Q6364" i="2" a="1"/>
  <c r="Q6364" i="2" s="1"/>
  <c r="Q8645" i="2" a="1"/>
  <c r="Q8645" i="2" s="1"/>
  <c r="Q7341" i="2" a="1"/>
  <c r="Q7341" i="2" s="1"/>
  <c r="Q9620" i="2" a="1"/>
  <c r="Q9620" i="2" s="1"/>
  <c r="Q3229" i="2" a="1"/>
  <c r="Q3229" i="2" s="1"/>
  <c r="Q6970" i="2" a="1"/>
  <c r="Q6970" i="2" s="1"/>
  <c r="Q1742" i="2" a="1"/>
  <c r="Q1742" i="2" s="1"/>
  <c r="Q7246" i="2" a="1"/>
  <c r="Q7246" i="2" s="1"/>
  <c r="Q6628" i="2" a="1"/>
  <c r="Q6628" i="2" s="1"/>
  <c r="Q7405" i="2" a="1"/>
  <c r="Q7405" i="2" s="1"/>
  <c r="Q8255" i="2" a="1"/>
  <c r="Q8255" i="2" s="1"/>
  <c r="Q8307" i="2" a="1"/>
  <c r="Q8307" i="2" s="1"/>
  <c r="Q9377" i="2" a="1"/>
  <c r="Q9377" i="2" s="1"/>
  <c r="Q2833" i="2" a="1"/>
  <c r="Q2833" i="2" s="1"/>
  <c r="Q1538" i="2" a="1"/>
  <c r="Q1538" i="2" s="1"/>
  <c r="Q7298" i="2" a="1"/>
  <c r="Q7298" i="2" s="1"/>
  <c r="Q3929" i="2" a="1"/>
  <c r="Q3929" i="2" s="1"/>
  <c r="Q9871" i="2" a="1"/>
  <c r="Q9871" i="2" s="1"/>
  <c r="Q6229" i="2" a="1"/>
  <c r="Q6229" i="2" s="1"/>
  <c r="Q8281" i="2" a="1"/>
  <c r="Q8281" i="2" s="1"/>
  <c r="Q704" i="2" a="1"/>
  <c r="Q704" i="2" s="1"/>
  <c r="Q4650" i="2" a="1"/>
  <c r="Q4650" i="2" s="1"/>
  <c r="Q8282" i="2" a="1"/>
  <c r="Q8282" i="2" s="1"/>
  <c r="Q1917" i="2" a="1"/>
  <c r="Q1917" i="2" s="1"/>
  <c r="Q4464" i="2" a="1"/>
  <c r="Q4464" i="2" s="1"/>
  <c r="Q1199" i="2" a="1"/>
  <c r="Q1199" i="2" s="1"/>
  <c r="Q7888" i="2" a="1"/>
  <c r="Q7888" i="2" s="1"/>
  <c r="Q4092" i="2" a="1"/>
  <c r="Q4092" i="2" s="1"/>
  <c r="Q9542" i="2" a="1"/>
  <c r="Q9542" i="2" s="1"/>
  <c r="Q9826" i="2" a="1"/>
  <c r="Q9826" i="2" s="1"/>
  <c r="Q7920" i="2" a="1"/>
  <c r="Q7920" i="2" s="1"/>
  <c r="Q6855" i="2" a="1"/>
  <c r="Q6855" i="2" s="1"/>
  <c r="Q7299" i="2" a="1"/>
  <c r="Q7299" i="2" s="1"/>
  <c r="Q8495" i="2" a="1"/>
  <c r="Q8495" i="2" s="1"/>
  <c r="Q7342" i="2" a="1"/>
  <c r="Q7342" i="2" s="1"/>
  <c r="Q678" i="2" a="1"/>
  <c r="Q678" i="2" s="1"/>
  <c r="Q3884" i="2" a="1"/>
  <c r="Q3884" i="2" s="1"/>
  <c r="Q471" i="2" a="1"/>
  <c r="Q471" i="2" s="1"/>
  <c r="Q6775" i="2" a="1"/>
  <c r="Q6775" i="2" s="1"/>
  <c r="Q1802" i="2" a="1"/>
  <c r="Q1802" i="2" s="1"/>
  <c r="Q3449" i="2" a="1"/>
  <c r="Q3449" i="2" s="1"/>
  <c r="Q1333" i="2" a="1"/>
  <c r="Q1333" i="2" s="1"/>
  <c r="Q1737" i="2" a="1"/>
  <c r="Q1737" i="2" s="1"/>
  <c r="Q8635" i="2" a="1"/>
  <c r="Q8635" i="2" s="1"/>
  <c r="Q4979" i="2" a="1"/>
  <c r="Q4979" i="2" s="1"/>
  <c r="Q2564" i="2" a="1"/>
  <c r="Q2564" i="2" s="1"/>
  <c r="Q1177" i="2" a="1"/>
  <c r="Q1177" i="2" s="1"/>
  <c r="Q1034" i="2" a="1"/>
  <c r="Q1034" i="2" s="1"/>
  <c r="Q7713" i="2" a="1"/>
  <c r="Q7713" i="2" s="1"/>
  <c r="Q8467" i="2" a="1"/>
  <c r="Q8467" i="2" s="1"/>
  <c r="Q5299" i="2" a="1"/>
  <c r="Q5299" i="2" s="1"/>
  <c r="Q9885" i="2" a="1"/>
  <c r="Q9885" i="2" s="1"/>
  <c r="Q3548" i="2" a="1"/>
  <c r="Q3548" i="2" s="1"/>
  <c r="Q8067" i="2" a="1"/>
  <c r="Q8067" i="2" s="1"/>
  <c r="Q983" i="2" a="1"/>
  <c r="Q983" i="2" s="1"/>
  <c r="Q2591" i="2" a="1"/>
  <c r="Q2591" i="2" s="1"/>
  <c r="Q5110" i="2" a="1"/>
  <c r="Q5110" i="2" s="1"/>
  <c r="Q4781" i="2" a="1"/>
  <c r="Q4781" i="2" s="1"/>
  <c r="Q7003" i="2" a="1"/>
  <c r="Q7003" i="2" s="1"/>
  <c r="Q6839" i="2" a="1"/>
  <c r="Q6839" i="2" s="1"/>
  <c r="Q7151" i="2" a="1"/>
  <c r="Q7151" i="2" s="1"/>
  <c r="Q8534" i="2" a="1"/>
  <c r="Q8534" i="2" s="1"/>
  <c r="Q9158" i="2" a="1"/>
  <c r="Q9158" i="2" s="1"/>
  <c r="Q9574" i="2" a="1"/>
  <c r="Q9574" i="2" s="1"/>
  <c r="Q4482" i="2" a="1"/>
  <c r="Q4482" i="2" s="1"/>
  <c r="Q1334" i="2" a="1"/>
  <c r="Q1334" i="2" s="1"/>
  <c r="Q4980" i="2" a="1"/>
  <c r="Q4980" i="2" s="1"/>
  <c r="Q7862" i="2" a="1"/>
  <c r="Q7862" i="2" s="1"/>
  <c r="Q8165" i="2" a="1"/>
  <c r="Q8165" i="2" s="1"/>
  <c r="Q3430" i="2" a="1"/>
  <c r="Q3430" i="2" s="1"/>
  <c r="Q2006" i="2" a="1"/>
  <c r="Q2006" i="2" s="1"/>
  <c r="Q4244" i="2" a="1"/>
  <c r="Q4244" i="2" s="1"/>
  <c r="Q7788" i="2" a="1"/>
  <c r="Q7788" i="2" s="1"/>
  <c r="Q6017" i="2" a="1"/>
  <c r="Q6017" i="2" s="1"/>
  <c r="Q7284" i="2" a="1"/>
  <c r="Q7284" i="2" s="1"/>
  <c r="Q4151" i="2" a="1"/>
  <c r="Q4151" i="2" s="1"/>
  <c r="Q3406" i="2" a="1"/>
  <c r="Q3406" i="2" s="1"/>
  <c r="Q6936" i="2" a="1"/>
  <c r="Q6936" i="2" s="1"/>
  <c r="Q7406" i="2" a="1"/>
  <c r="Q7406" i="2" s="1"/>
  <c r="Q4197" i="2" a="1"/>
  <c r="Q4197" i="2" s="1"/>
  <c r="Q1289" i="2" a="1"/>
  <c r="Q1289" i="2" s="1"/>
  <c r="Q5953" i="2" a="1"/>
  <c r="Q5953" i="2" s="1"/>
  <c r="Q1391" i="2" a="1"/>
  <c r="Q1391" i="2" s="1"/>
  <c r="Q8096" i="2" a="1"/>
  <c r="Q8096" i="2" s="1"/>
  <c r="Q8013" i="2" a="1"/>
  <c r="Q8013" i="2" s="1"/>
  <c r="Q6164" i="2" a="1"/>
  <c r="Q6164" i="2" s="1"/>
  <c r="Q3238" i="2" a="1"/>
  <c r="Q3238" i="2" s="1"/>
  <c r="Q3431" i="2" a="1"/>
  <c r="Q3431" i="2" s="1"/>
  <c r="Q9435" i="2" a="1"/>
  <c r="Q9435" i="2" s="1"/>
  <c r="Q2883" i="2" a="1"/>
  <c r="Q2883" i="2" s="1"/>
  <c r="Q8356" i="2" a="1"/>
  <c r="Q8356" i="2" s="1"/>
  <c r="Q8957" i="2" a="1"/>
  <c r="Q8957" i="2" s="1"/>
  <c r="Q2816" i="2" a="1"/>
  <c r="Q2816" i="2" s="1"/>
  <c r="Q6829" i="2" a="1"/>
  <c r="Q6829" i="2" s="1"/>
  <c r="Q5200" i="2" a="1"/>
  <c r="Q5200" i="2" s="1"/>
  <c r="Q1270" i="2" a="1"/>
  <c r="Q1270" i="2" s="1"/>
  <c r="Q4265" i="2" a="1"/>
  <c r="Q4265" i="2" s="1"/>
  <c r="Q3360" i="2" a="1"/>
  <c r="Q3360" i="2" s="1"/>
  <c r="Q6789" i="2" a="1"/>
  <c r="Q6789" i="2" s="1"/>
  <c r="Q9184" i="2" a="1"/>
  <c r="Q9184" i="2" s="1"/>
  <c r="Q1477" i="2" a="1"/>
  <c r="Q1477" i="2" s="1"/>
  <c r="Q6032" i="2" a="1"/>
  <c r="Q6032" i="2" s="1"/>
  <c r="Q8970" i="2" a="1"/>
  <c r="Q8970" i="2" s="1"/>
  <c r="Q2845" i="2" a="1"/>
  <c r="Q2845" i="2" s="1"/>
  <c r="Q4141" i="2" a="1"/>
  <c r="Q4141" i="2" s="1"/>
  <c r="Q2306" i="2" a="1"/>
  <c r="Q2306" i="2" s="1"/>
  <c r="Q959" i="2" a="1"/>
  <c r="Q959" i="2" s="1"/>
  <c r="Q771" i="2" a="1"/>
  <c r="Q771" i="2" s="1"/>
  <c r="Q9710" i="2" a="1"/>
  <c r="Q9710" i="2" s="1"/>
  <c r="Q3201" i="2" a="1"/>
  <c r="Q3201" i="2" s="1"/>
  <c r="Q7839" i="2" a="1"/>
  <c r="Q7839" i="2" s="1"/>
  <c r="Q3549" i="2" a="1"/>
  <c r="Q3549" i="2" s="1"/>
  <c r="Q5761" i="2" a="1"/>
  <c r="Q5761" i="2" s="1"/>
  <c r="Q3975" i="2" a="1"/>
  <c r="Q3975" i="2" s="1"/>
  <c r="Q8902" i="2" a="1"/>
  <c r="Q8902" i="2" s="1"/>
  <c r="Q7230" i="2" a="1"/>
  <c r="Q7230" i="2" s="1"/>
  <c r="Q8542" i="2" a="1"/>
  <c r="Q8542" i="2" s="1"/>
  <c r="Q5063" i="2" a="1"/>
  <c r="Q5063" i="2" s="1"/>
  <c r="Q409" i="2" a="1"/>
  <c r="Q409" i="2" s="1"/>
  <c r="Q6982" i="2" a="1"/>
  <c r="Q6982" i="2" s="1"/>
  <c r="Q7040" i="2" a="1"/>
  <c r="Q7040" i="2" s="1"/>
  <c r="Q8776" i="2" a="1"/>
  <c r="Q8776" i="2" s="1"/>
  <c r="Q2747" i="2" a="1"/>
  <c r="Q2747" i="2" s="1"/>
  <c r="Q6759" i="2" a="1"/>
  <c r="Q6759" i="2" s="1"/>
  <c r="Q2251" i="2" a="1"/>
  <c r="Q2251" i="2" s="1"/>
  <c r="Q1701" i="2" a="1"/>
  <c r="Q1701" i="2" s="1"/>
  <c r="Q7524" i="2" a="1"/>
  <c r="Q7524" i="2" s="1"/>
  <c r="Q3407" i="2" a="1"/>
  <c r="Q3407" i="2" s="1"/>
  <c r="Q5775" i="2" a="1"/>
  <c r="Q5775" i="2" s="1"/>
  <c r="Q8226" i="2" a="1"/>
  <c r="Q8226" i="2" s="1"/>
  <c r="Q8227" i="2" a="1"/>
  <c r="Q8227" i="2" s="1"/>
  <c r="Q5064" i="2" a="1"/>
  <c r="Q5064" i="2" s="1"/>
  <c r="Q6580" i="2" a="1"/>
  <c r="Q6580" i="2" s="1"/>
  <c r="Q4215" i="2" a="1"/>
  <c r="Q4215" i="2" s="1"/>
  <c r="Q9125" i="2" a="1"/>
  <c r="Q9125" i="2" s="1"/>
  <c r="Q6550" i="2" a="1"/>
  <c r="Q6550" i="2" s="1"/>
  <c r="Q7300" i="2" a="1"/>
  <c r="Q7300" i="2" s="1"/>
  <c r="Q2539" i="2" a="1"/>
  <c r="Q2539" i="2" s="1"/>
  <c r="Q2338" i="2" a="1"/>
  <c r="Q2338" i="2" s="1"/>
  <c r="Q4543" i="2" a="1"/>
  <c r="Q4543" i="2" s="1"/>
  <c r="Q2870" i="2" a="1"/>
  <c r="Q2870" i="2" s="1"/>
  <c r="Q9543" i="2" a="1"/>
  <c r="Q9543" i="2" s="1"/>
  <c r="Q805" i="2" a="1"/>
  <c r="Q805" i="2" s="1"/>
  <c r="Q9293" i="2" a="1"/>
  <c r="Q9293" i="2" s="1"/>
  <c r="Q9294" i="2" a="1"/>
  <c r="Q9294" i="2" s="1"/>
  <c r="Q3144" i="2" a="1"/>
  <c r="Q3144" i="2" s="1"/>
  <c r="Q5860" i="2" a="1"/>
  <c r="Q5860" i="2" s="1"/>
  <c r="Q5613" i="2" a="1"/>
  <c r="Q5613" i="2" s="1"/>
  <c r="Q3569" i="2" a="1"/>
  <c r="Q3569" i="2" s="1"/>
  <c r="Q9588" i="2" a="1"/>
  <c r="Q9588" i="2" s="1"/>
  <c r="Q6645" i="2" a="1"/>
  <c r="Q6645" i="2" s="1"/>
  <c r="Q9575" i="2" a="1"/>
  <c r="Q9575" i="2" s="1"/>
  <c r="Q2213" i="2" a="1"/>
  <c r="Q2213" i="2" s="1"/>
  <c r="Q7469" i="2" a="1"/>
  <c r="Q7469" i="2" s="1"/>
  <c r="Q851" i="2" a="1"/>
  <c r="Q851" i="2" s="1"/>
  <c r="Q1611" i="2" a="1"/>
  <c r="Q1611" i="2" s="1"/>
  <c r="Q952" i="2" a="1"/>
  <c r="Q952" i="2" s="1"/>
  <c r="Q3374" i="2" a="1"/>
  <c r="Q3374" i="2" s="1"/>
  <c r="Q8613" i="2" a="1"/>
  <c r="Q8613" i="2" s="1"/>
  <c r="Q8523" i="2" a="1"/>
  <c r="Q8523" i="2" s="1"/>
  <c r="Q9159" i="2" a="1"/>
  <c r="Q9159" i="2" s="1"/>
  <c r="Q7152" i="2" a="1"/>
  <c r="Q7152" i="2" s="1"/>
  <c r="Q8045" i="2" a="1"/>
  <c r="Q8045" i="2" s="1"/>
  <c r="Q5368" i="2" a="1"/>
  <c r="Q5368" i="2" s="1"/>
  <c r="Q4651" i="2" a="1"/>
  <c r="Q4651" i="2" s="1"/>
  <c r="Q2019" i="2" a="1"/>
  <c r="Q2019" i="2" s="1"/>
  <c r="Q705" i="2" a="1"/>
  <c r="Q705" i="2" s="1"/>
  <c r="Q8687" i="2" a="1"/>
  <c r="Q8687" i="2" s="1"/>
  <c r="Q368" i="2" a="1"/>
  <c r="Q368" i="2" s="1"/>
  <c r="Q9516" i="2" a="1"/>
  <c r="Q9516" i="2" s="1"/>
  <c r="Q9848" i="2" a="1"/>
  <c r="Q9848" i="2" s="1"/>
  <c r="Q8265" i="2" a="1"/>
  <c r="Q8265" i="2" s="1"/>
  <c r="Q378" i="2" a="1"/>
  <c r="Q378" i="2" s="1"/>
  <c r="Q6983" i="2" a="1"/>
  <c r="Q6983" i="2" s="1"/>
  <c r="Q7540" i="2" a="1"/>
  <c r="Q7540" i="2" s="1"/>
  <c r="Q2504" i="2" a="1"/>
  <c r="Q2504" i="2" s="1"/>
  <c r="Q3821" i="2" a="1"/>
  <c r="Q3821" i="2" s="1"/>
  <c r="Q2670" i="2" a="1"/>
  <c r="Q2670" i="2" s="1"/>
  <c r="Q2846" i="2" a="1"/>
  <c r="Q2846" i="2" s="1"/>
  <c r="Q5340" i="2" a="1"/>
  <c r="Q5340" i="2" s="1"/>
  <c r="Q2704" i="2" a="1"/>
  <c r="Q2704" i="2" s="1"/>
  <c r="Q2705" i="2" a="1"/>
  <c r="Q2705" i="2" s="1"/>
  <c r="Q1401" i="2" a="1"/>
  <c r="Q1401" i="2" s="1"/>
  <c r="Q6055" i="2" a="1"/>
  <c r="Q6055" i="2" s="1"/>
  <c r="Q618" i="2" a="1"/>
  <c r="Q618" i="2" s="1"/>
  <c r="Q9544" i="2" a="1"/>
  <c r="Q9544" i="2" s="1"/>
  <c r="Q3707" i="2" a="1"/>
  <c r="Q3707" i="2" s="1"/>
  <c r="Q5241" i="2" a="1"/>
  <c r="Q5241" i="2" s="1"/>
  <c r="Q459" i="2" a="1"/>
  <c r="Q459" i="2" s="1"/>
  <c r="Q6687" i="2" a="1"/>
  <c r="Q6687" i="2" s="1"/>
  <c r="Q1251" i="2" a="1"/>
  <c r="Q1251" i="2" s="1"/>
  <c r="Q4123" i="2" a="1"/>
  <c r="Q4123" i="2" s="1"/>
  <c r="Q5538" i="2" a="1"/>
  <c r="Q5538" i="2" s="1"/>
  <c r="Q3673" i="2" a="1"/>
  <c r="Q3673" i="2" s="1"/>
  <c r="Q6856" i="2" a="1"/>
  <c r="Q6856" i="2" s="1"/>
  <c r="Q8423" i="2" a="1"/>
  <c r="Q8423" i="2" s="1"/>
  <c r="Q233" i="2" a="1"/>
  <c r="Q233" i="2" s="1"/>
  <c r="Q693" i="2" a="1"/>
  <c r="Q693" i="2" s="1"/>
  <c r="Q5242" i="2" a="1"/>
  <c r="Q5242" i="2" s="1"/>
  <c r="Q6190" i="2" a="1"/>
  <c r="Q6190" i="2" s="1"/>
  <c r="Q2195" i="2" a="1"/>
  <c r="Q2195" i="2" s="1"/>
  <c r="Q2140" i="2" a="1"/>
  <c r="Q2140" i="2" s="1"/>
  <c r="Q871" i="2" a="1"/>
  <c r="Q871" i="2" s="1"/>
  <c r="Q220" i="2" a="1"/>
  <c r="Q220" i="2" s="1"/>
  <c r="Q984" i="2" a="1"/>
  <c r="Q984" i="2" s="1"/>
  <c r="Q4379" i="2" a="1"/>
  <c r="Q4379" i="2" s="1"/>
  <c r="Q6695" i="2" a="1"/>
  <c r="Q6695" i="2" s="1"/>
  <c r="Q3867" i="2" a="1"/>
  <c r="Q3867" i="2" s="1"/>
  <c r="Q8233" i="2" a="1"/>
  <c r="Q8233" i="2" s="1"/>
  <c r="Q8741" i="2" a="1"/>
  <c r="Q8741" i="2" s="1"/>
  <c r="Q1178" i="2" a="1"/>
  <c r="Q1178" i="2" s="1"/>
  <c r="Q6801" i="2" a="1"/>
  <c r="Q6801" i="2" s="1"/>
  <c r="Q9200" i="2" a="1"/>
  <c r="Q9200" i="2" s="1"/>
  <c r="Q2103" i="2" a="1"/>
  <c r="Q2103" i="2" s="1"/>
  <c r="Q1602" i="2" a="1"/>
  <c r="Q1602" i="2" s="1"/>
  <c r="Q2007" i="2" a="1"/>
  <c r="Q2007" i="2" s="1"/>
  <c r="Q7978" i="2" a="1"/>
  <c r="Q7978" i="2" s="1"/>
  <c r="Q379" i="2" a="1"/>
  <c r="Q379" i="2" s="1"/>
  <c r="Q7263" i="2" a="1"/>
  <c r="Q7263" i="2" s="1"/>
  <c r="Q1200" i="2" a="1"/>
  <c r="Q1200" i="2" s="1"/>
  <c r="Q1863" i="2" a="1"/>
  <c r="Q1863" i="2" s="1"/>
  <c r="Q7636" i="2" a="1"/>
  <c r="Q7636" i="2" s="1"/>
  <c r="Q9872" i="2" a="1"/>
  <c r="Q9872" i="2" s="1"/>
  <c r="Q2397" i="2" a="1"/>
  <c r="Q2397" i="2" s="1"/>
  <c r="Q1584" i="2" a="1"/>
  <c r="Q1584" i="2" s="1"/>
  <c r="Q2065" i="2" a="1"/>
  <c r="Q2065" i="2" s="1"/>
  <c r="Q4817" i="2" a="1"/>
  <c r="Q4817" i="2" s="1"/>
  <c r="Q4609" i="2" a="1"/>
  <c r="Q4609" i="2" s="1"/>
  <c r="Q3907" i="2" a="1"/>
  <c r="Q3907" i="2" s="1"/>
  <c r="Q3976" i="2" a="1"/>
  <c r="Q3976" i="2" s="1"/>
  <c r="Q6819" i="2" a="1"/>
  <c r="Q6819" i="2" s="1"/>
  <c r="Q6629" i="2" a="1"/>
  <c r="Q6629" i="2" s="1"/>
  <c r="Q2474" i="2" a="1"/>
  <c r="Q2474" i="2" s="1"/>
  <c r="Q4158" i="2" a="1"/>
  <c r="Q4158" i="2" s="1"/>
  <c r="Q70" i="2" a="1"/>
  <c r="Q70" i="2" s="1"/>
  <c r="Q7979" i="2" a="1"/>
  <c r="Q7979" i="2" s="1"/>
  <c r="Q514" i="2" a="1"/>
  <c r="Q514" i="2" s="1"/>
  <c r="Q3385" i="2" a="1"/>
  <c r="Q3385" i="2" s="1"/>
  <c r="Q7875" i="2" a="1"/>
  <c r="Q7875" i="2" s="1"/>
  <c r="Q1218" i="2" a="1"/>
  <c r="Q1218" i="2" s="1"/>
  <c r="Q8108" i="2" a="1"/>
  <c r="Q8108" i="2" s="1"/>
  <c r="Q9766" i="2" a="1"/>
  <c r="Q9766" i="2" s="1"/>
  <c r="Q3386" i="2" a="1"/>
  <c r="Q3386" i="2" s="1"/>
  <c r="Q9395" i="2" a="1"/>
  <c r="Q9395" i="2" s="1"/>
  <c r="Q7683" i="2" a="1"/>
  <c r="Q7683" i="2" s="1"/>
  <c r="Q481" i="2" a="1"/>
  <c r="Q481" i="2" s="1"/>
  <c r="Q9621" i="2" a="1"/>
  <c r="Q9621" i="2" s="1"/>
  <c r="Q6365" i="2" a="1"/>
  <c r="Q6365" i="2" s="1"/>
  <c r="Q8032" i="2" a="1"/>
  <c r="Q8032" i="2" s="1"/>
  <c r="Q6878" i="2" a="1"/>
  <c r="Q6878" i="2" s="1"/>
  <c r="Q6664" i="2" a="1"/>
  <c r="Q6664" i="2" s="1"/>
  <c r="Q2817" i="2" a="1"/>
  <c r="Q2817" i="2" s="1"/>
  <c r="Q1879" i="2" a="1"/>
  <c r="Q1879" i="2" s="1"/>
  <c r="Q5992" i="2" a="1"/>
  <c r="Q5992" i="2" s="1"/>
  <c r="Q6319" i="2" a="1"/>
  <c r="Q6319" i="2" s="1"/>
  <c r="Q2" i="2" a="1"/>
  <c r="Q2" i="2" s="1"/>
  <c r="Q6445" i="2" a="1"/>
  <c r="Q6445" i="2" s="1"/>
  <c r="Q6717" i="2" a="1"/>
  <c r="Q6717" i="2" s="1"/>
  <c r="Q1165" i="2" a="1"/>
  <c r="Q1165" i="2" s="1"/>
  <c r="Q8903" i="2" a="1"/>
  <c r="Q8903" i="2" s="1"/>
  <c r="Q4253" i="2" a="1"/>
  <c r="Q4253" i="2" s="1"/>
  <c r="Q2118" i="2" a="1"/>
  <c r="Q2118" i="2" s="1"/>
  <c r="Q7470" i="2" a="1"/>
  <c r="Q7470" i="2" s="1"/>
  <c r="Q2945" i="2" a="1"/>
  <c r="Q2945" i="2" s="1"/>
  <c r="Q3125" i="2" a="1"/>
  <c r="Q3125" i="2" s="1"/>
  <c r="Q321" i="2" a="1"/>
  <c r="Q321" i="2" s="1"/>
  <c r="Q9691" i="2" a="1"/>
  <c r="Q9691" i="2" s="1"/>
  <c r="Q600" i="2" a="1"/>
  <c r="Q600" i="2" s="1"/>
  <c r="Q5850" i="2" a="1"/>
  <c r="Q5850" i="2" s="1"/>
  <c r="Q582" i="2" a="1"/>
  <c r="Q582" i="2" s="1"/>
  <c r="Q4081" i="2" a="1"/>
  <c r="Q4081" i="2" s="1"/>
  <c r="Q5028" i="2" a="1"/>
  <c r="Q5028" i="2" s="1"/>
  <c r="Q560" i="2" a="1"/>
  <c r="Q560" i="2" s="1"/>
  <c r="Q3770" i="2" a="1"/>
  <c r="Q3770" i="2" s="1"/>
  <c r="Q5668" i="2" a="1"/>
  <c r="Q5668" i="2" s="1"/>
  <c r="Q5269" i="2" a="1"/>
  <c r="Q5269" i="2" s="1"/>
  <c r="Q5354" i="2" a="1"/>
  <c r="Q5354" i="2" s="1"/>
  <c r="Q6071" i="2" a="1"/>
  <c r="Q6071" i="2" s="1"/>
  <c r="Q3895" i="2" a="1"/>
  <c r="Q3895" i="2" s="1"/>
  <c r="Q8941" i="2" a="1"/>
  <c r="Q8941" i="2" s="1"/>
  <c r="Q7967" i="2" a="1"/>
  <c r="Q7967" i="2" s="1"/>
  <c r="Q4856" i="2" a="1"/>
  <c r="Q4856" i="2" s="1"/>
  <c r="Q5993" i="2" a="1"/>
  <c r="Q5993" i="2" s="1"/>
  <c r="Q6191" i="2" a="1"/>
  <c r="Q6191" i="2" s="1"/>
  <c r="Q1448" i="2" a="1"/>
  <c r="Q1448" i="2" s="1"/>
  <c r="Q1880" i="2" a="1"/>
  <c r="Q1880" i="2" s="1"/>
  <c r="Q1353" i="2" a="1"/>
  <c r="Q1353" i="2" s="1"/>
  <c r="Q202" i="2" a="1"/>
  <c r="Q202" i="2" s="1"/>
  <c r="Q6420" i="2" a="1"/>
  <c r="Q6420" i="2" s="1"/>
  <c r="Q5050" i="2" a="1"/>
  <c r="Q5050" i="2" s="1"/>
  <c r="Q4572" i="2" a="1"/>
  <c r="Q4572" i="2" s="1"/>
  <c r="Q8646" i="2" a="1"/>
  <c r="Q8646" i="2" s="1"/>
  <c r="Q1813" i="2" a="1"/>
  <c r="Q1813" i="2" s="1"/>
  <c r="Q7766" i="2" a="1"/>
  <c r="Q7766" i="2" s="1"/>
  <c r="Q7327" i="2" a="1"/>
  <c r="Q7327" i="2" s="1"/>
  <c r="Q2223" i="2" a="1"/>
  <c r="Q2223" i="2" s="1"/>
  <c r="Q7436" i="2" a="1"/>
  <c r="Q7436" i="2" s="1"/>
  <c r="Q9939" i="2" a="1"/>
  <c r="Q9939" i="2" s="1"/>
  <c r="Q1421" i="2" a="1"/>
  <c r="Q1421" i="2" s="1"/>
  <c r="Q3474" i="2" a="1"/>
  <c r="Q3474" i="2" s="1"/>
  <c r="Q5720" i="2" a="1"/>
  <c r="Q5720" i="2" s="1"/>
  <c r="Q1179" i="2" a="1"/>
  <c r="Q1179" i="2" s="1"/>
  <c r="Q7071" i="2" a="1"/>
  <c r="Q7071" i="2" s="1"/>
  <c r="Q9622" i="2" a="1"/>
  <c r="Q9622" i="2" s="1"/>
  <c r="Q1713" i="2" a="1"/>
  <c r="Q1713" i="2" s="1"/>
  <c r="Q6393" i="2" a="1"/>
  <c r="Q6393" i="2" s="1"/>
  <c r="Q8404" i="2" a="1"/>
  <c r="Q8404" i="2" s="1"/>
  <c r="Q9711" i="2" a="1"/>
  <c r="Q9711" i="2" s="1"/>
  <c r="Q4177" i="2" a="1"/>
  <c r="Q4177" i="2" s="1"/>
  <c r="Q4945" i="2" a="1"/>
  <c r="Q4945" i="2" s="1"/>
  <c r="Q8332" i="2" a="1"/>
  <c r="Q8332" i="2" s="1"/>
  <c r="Q2318" i="2" a="1"/>
  <c r="Q2318" i="2" s="1"/>
  <c r="Q165" i="2" a="1"/>
  <c r="Q165" i="2" s="1"/>
  <c r="Q428" i="2" a="1"/>
  <c r="Q428" i="2" s="1"/>
  <c r="Q138" i="2" a="1"/>
  <c r="Q138" i="2" s="1"/>
  <c r="Q3640" i="2" a="1"/>
  <c r="Q3640" i="2" s="1"/>
  <c r="Q8033" i="2" a="1"/>
  <c r="Q8033" i="2" s="1"/>
  <c r="Q7968" i="2" a="1"/>
  <c r="Q7968" i="2" s="1"/>
  <c r="Q561" i="2" a="1"/>
  <c r="Q561" i="2" s="1"/>
  <c r="Q3896" i="2" a="1"/>
  <c r="Q3896" i="2" s="1"/>
  <c r="Q8218" i="2" a="1"/>
  <c r="Q8218" i="2" s="1"/>
  <c r="Q2462" i="2" a="1"/>
  <c r="Q2462" i="2" s="1"/>
  <c r="Q4831" i="2" a="1"/>
  <c r="Q4831" i="2" s="1"/>
  <c r="Q819" i="2" a="1"/>
  <c r="Q819" i="2" s="1"/>
  <c r="Q4891" i="2" a="1"/>
  <c r="Q4891" i="2" s="1"/>
  <c r="Q9517" i="2" a="1"/>
  <c r="Q9517" i="2" s="1"/>
  <c r="Q6879" i="2" a="1"/>
  <c r="Q6879" i="2" s="1"/>
  <c r="Q7663" i="2" a="1"/>
  <c r="Q7663" i="2" s="1"/>
  <c r="Q7620" i="2" a="1"/>
  <c r="Q7620" i="2" s="1"/>
  <c r="Q5369" i="2" a="1"/>
  <c r="Q5369" i="2" s="1"/>
  <c r="Q1830" i="2" a="1"/>
  <c r="Q1830" i="2" s="1"/>
  <c r="Q5804" i="2" a="1"/>
  <c r="Q5804" i="2" s="1"/>
  <c r="Q6394" i="2" a="1"/>
  <c r="Q6394" i="2" s="1"/>
  <c r="Q7817" i="2" a="1"/>
  <c r="Q7817" i="2" s="1"/>
  <c r="Q878" i="2" a="1"/>
  <c r="Q878" i="2" s="1"/>
  <c r="Q8034" i="2" a="1"/>
  <c r="Q8034" i="2" s="1"/>
  <c r="Q9560" i="2" a="1"/>
  <c r="Q9560" i="2" s="1"/>
  <c r="Q2671" i="2" a="1"/>
  <c r="Q2671" i="2" s="1"/>
  <c r="Q3771" i="2" a="1"/>
  <c r="Q3771" i="2" s="1"/>
  <c r="Q5829" i="2" a="1"/>
  <c r="Q5829" i="2" s="1"/>
  <c r="Q1993" i="2" a="1"/>
  <c r="Q1993" i="2" s="1"/>
  <c r="Q9367" i="2" a="1"/>
  <c r="Q9367" i="2" s="1"/>
  <c r="Q2076" i="2" a="1"/>
  <c r="Q2076" i="2" s="1"/>
  <c r="Q3217" i="2" a="1"/>
  <c r="Q3217" i="2" s="1"/>
  <c r="Q2991" i="2" a="1"/>
  <c r="Q2991" i="2" s="1"/>
  <c r="Q380" i="2" a="1"/>
  <c r="Q380" i="2" s="1"/>
  <c r="Q3591" i="2" a="1"/>
  <c r="Q3591" i="2" s="1"/>
  <c r="Q3674" i="2" a="1"/>
  <c r="Q3674" i="2" s="1"/>
  <c r="Q4234" i="2" a="1"/>
  <c r="Q4234" i="2" s="1"/>
  <c r="Q8876" i="2" a="1"/>
  <c r="Q8876" i="2" s="1"/>
  <c r="Q772" i="2" a="1"/>
  <c r="Q772" i="2" s="1"/>
  <c r="Q9530" i="2" a="1"/>
  <c r="Q9530" i="2" s="1"/>
  <c r="Q879" i="2" a="1"/>
  <c r="Q879" i="2" s="1"/>
  <c r="Q2049" i="2" a="1"/>
  <c r="Q2049" i="2" s="1"/>
  <c r="Q9841" i="2" a="1"/>
  <c r="Q9841" i="2" s="1"/>
  <c r="Q1302" i="2" a="1"/>
  <c r="Q1302" i="2" s="1"/>
  <c r="Q2505" i="2" a="1"/>
  <c r="Q2505" i="2" s="1"/>
  <c r="Q7621" i="2" a="1"/>
  <c r="Q7621" i="2" s="1"/>
  <c r="Q141" i="2" a="1"/>
  <c r="Q141" i="2" s="1"/>
  <c r="Q6309" i="2" a="1"/>
  <c r="Q6309" i="2" s="1"/>
  <c r="Q4759" i="2" a="1"/>
  <c r="Q4759" i="2" s="1"/>
  <c r="Q4946" i="2" a="1"/>
  <c r="Q4946" i="2" s="1"/>
  <c r="Q3536" i="2" a="1"/>
  <c r="Q3536" i="2" s="1"/>
  <c r="Q3039" i="2" a="1"/>
  <c r="Q3039" i="2" s="1"/>
  <c r="Q5721" i="2" a="1"/>
  <c r="Q5721" i="2" s="1"/>
  <c r="Q7328" i="2" a="1"/>
  <c r="Q7328" i="2" s="1"/>
  <c r="Q9960" i="2" a="1"/>
  <c r="Q9960" i="2" s="1"/>
  <c r="Q460" i="2" a="1"/>
  <c r="Q460" i="2" s="1"/>
  <c r="Q3662" i="2" a="1"/>
  <c r="Q3662" i="2" s="1"/>
  <c r="Q8762" i="2" a="1"/>
  <c r="Q8762" i="2" s="1"/>
  <c r="Q322" i="2" a="1"/>
  <c r="Q322" i="2" s="1"/>
  <c r="Q2917" i="2" a="1"/>
  <c r="Q2917" i="2" s="1"/>
  <c r="Q8706" i="2" a="1"/>
  <c r="Q8706" i="2" s="1"/>
  <c r="Q5370" i="2" a="1"/>
  <c r="Q5370" i="2" s="1"/>
  <c r="Q4918" i="2" a="1"/>
  <c r="Q4918" i="2" s="1"/>
  <c r="Q7392" i="2" a="1"/>
  <c r="Q7392" i="2" s="1"/>
  <c r="Q4719" i="2" a="1"/>
  <c r="Q4719" i="2" s="1"/>
  <c r="Q4124" i="2" a="1"/>
  <c r="Q4124" i="2" s="1"/>
  <c r="Q6539" i="2" a="1"/>
  <c r="Q6539" i="2" s="1"/>
  <c r="Q9396" i="2" a="1"/>
  <c r="Q9396" i="2" s="1"/>
  <c r="Q5228" i="2" a="1"/>
  <c r="Q5228" i="2" s="1"/>
  <c r="Q277" i="2" a="1"/>
  <c r="Q277" i="2" s="1"/>
  <c r="Q5539" i="2" a="1"/>
  <c r="Q5539" i="2" s="1"/>
  <c r="Q8125" i="2" a="1"/>
  <c r="Q8125" i="2" s="1"/>
  <c r="Q4970" i="2" a="1"/>
  <c r="Q4970" i="2" s="1"/>
  <c r="Q5130" i="2" a="1"/>
  <c r="Q5130" i="2" s="1"/>
  <c r="Q1624" i="2" a="1"/>
  <c r="Q1624" i="2" s="1"/>
  <c r="Q5143" i="2" a="1"/>
  <c r="Q5143" i="2" s="1"/>
  <c r="Q8452" i="2" a="1"/>
  <c r="Q8452" i="2" s="1"/>
  <c r="Q2351" i="2" a="1"/>
  <c r="Q2351" i="2" s="1"/>
  <c r="Q4689" i="2" a="1"/>
  <c r="Q4689" i="2" s="1"/>
  <c r="Q8647" i="2" a="1"/>
  <c r="Q8647" i="2" s="1"/>
  <c r="Q7889" i="2" a="1"/>
  <c r="Q7889" i="2" s="1"/>
  <c r="Q8688" i="2" a="1"/>
  <c r="Q8688" i="2" s="1"/>
  <c r="Q9201" i="2" a="1"/>
  <c r="Q9201" i="2" s="1"/>
  <c r="Q7153" i="2" a="1"/>
  <c r="Q7153" i="2" s="1"/>
  <c r="Q839" i="2" a="1"/>
  <c r="Q839" i="2" s="1"/>
  <c r="Q859" i="2" a="1"/>
  <c r="Q859" i="2" s="1"/>
  <c r="Q2549" i="2" a="1"/>
  <c r="Q2549" i="2" s="1"/>
  <c r="Q1702" i="2" a="1"/>
  <c r="Q1702" i="2" s="1"/>
  <c r="Q6230" i="2" a="1"/>
  <c r="Q6230" i="2" s="1"/>
  <c r="Q7460" i="2" a="1"/>
  <c r="Q7460" i="2" s="1"/>
  <c r="Q1458" i="2" a="1"/>
  <c r="Q1458" i="2" s="1"/>
  <c r="Q8861" i="2" a="1"/>
  <c r="Q8861" i="2" s="1"/>
  <c r="Q6857" i="2" a="1"/>
  <c r="Q6857" i="2" s="1"/>
  <c r="Q3997" i="2" a="1"/>
  <c r="Q3997" i="2" s="1"/>
  <c r="Q2214" i="2" a="1"/>
  <c r="Q2214" i="2" s="1"/>
  <c r="Q3202" i="2" a="1"/>
  <c r="Q3202" i="2" s="1"/>
  <c r="Q8915" i="2" a="1"/>
  <c r="Q8915" i="2" s="1"/>
  <c r="Q574" i="2" a="1"/>
  <c r="Q574" i="2" s="1"/>
  <c r="Q7418" i="2" a="1"/>
  <c r="Q7418" i="2" s="1"/>
  <c r="Q1585" i="2" a="1"/>
  <c r="Q1585" i="2" s="1"/>
  <c r="Q1062" i="2" a="1"/>
  <c r="Q1062" i="2" s="1"/>
  <c r="Q5884" i="2" a="1"/>
  <c r="Q5884" i="2" s="1"/>
  <c r="Q9344" i="2" a="1"/>
  <c r="Q9344" i="2" s="1"/>
  <c r="Q7041" i="2" a="1"/>
  <c r="Q7041" i="2" s="1"/>
  <c r="Q3450" i="2" a="1"/>
  <c r="Q3450" i="2" s="1"/>
  <c r="Q3623" i="2" a="1"/>
  <c r="Q3623" i="2" s="1"/>
  <c r="Q8219" i="2" a="1"/>
  <c r="Q8219" i="2" s="1"/>
  <c r="Q3955" i="2" a="1"/>
  <c r="Q3955" i="2" s="1"/>
  <c r="Q7483" i="2" a="1"/>
  <c r="Q7483" i="2" s="1"/>
  <c r="Q1791" i="2" a="1"/>
  <c r="Q1791" i="2" s="1"/>
  <c r="Q3115" i="2" a="1"/>
  <c r="Q3115" i="2" s="1"/>
  <c r="Q6274" i="2" a="1"/>
  <c r="Q6274" i="2" s="1"/>
  <c r="Q7566" i="2" a="1"/>
  <c r="Q7566" i="2" s="1"/>
  <c r="Q860" i="2" a="1"/>
  <c r="Q860" i="2" s="1"/>
  <c r="Q2084" i="2" a="1"/>
  <c r="Q2084" i="2" s="1"/>
  <c r="Q4610" i="2" a="1"/>
  <c r="Q4610" i="2" s="1"/>
  <c r="Q2352" i="2" a="1"/>
  <c r="Q2352" i="2" s="1"/>
  <c r="Q9827" i="2" a="1"/>
  <c r="Q9827" i="2" s="1"/>
  <c r="Q7512" i="2" a="1"/>
  <c r="Q7512" i="2" s="1"/>
  <c r="Q911" i="2" a="1"/>
  <c r="Q911" i="2" s="1"/>
  <c r="Q7285" i="2" a="1"/>
  <c r="Q7285" i="2" s="1"/>
  <c r="Q4216" i="2" a="1"/>
  <c r="Q4216" i="2" s="1"/>
  <c r="Q7935" i="2" a="1"/>
  <c r="Q7935" i="2" s="1"/>
  <c r="Q2871" i="2" a="1"/>
  <c r="Q2871" i="2" s="1"/>
  <c r="Q7231" i="2" a="1"/>
  <c r="Q7231" i="2" s="1"/>
  <c r="Q9072" i="2" a="1"/>
  <c r="Q9072" i="2" s="1"/>
  <c r="Q8763" i="2" a="1"/>
  <c r="Q8763" i="2" s="1"/>
  <c r="Q2252" i="2" a="1"/>
  <c r="Q2252" i="2" s="1"/>
  <c r="Q6192" i="2" a="1"/>
  <c r="Q6192" i="2" s="1"/>
  <c r="Q9085" i="2" a="1"/>
  <c r="Q9085" i="2" s="1"/>
  <c r="Q4880" i="2" a="1"/>
  <c r="Q4880" i="2" s="1"/>
  <c r="Q2931" i="2" a="1"/>
  <c r="Q2931" i="2" s="1"/>
  <c r="Q4490" i="2" a="1"/>
  <c r="Q4490" i="2" s="1"/>
  <c r="Q4453" i="2" a="1"/>
  <c r="Q4453" i="2" s="1"/>
  <c r="Q3249" i="2" a="1"/>
  <c r="Q3249" i="2" s="1"/>
  <c r="Q4045" i="2" a="1"/>
  <c r="Q4045" i="2" s="1"/>
  <c r="Q5326" i="2" a="1"/>
  <c r="Q5326" i="2" s="1"/>
  <c r="Q9623" i="2" a="1"/>
  <c r="Q9623" i="2" s="1"/>
  <c r="Q3190" i="2" a="1"/>
  <c r="Q3190" i="2" s="1"/>
  <c r="Q9642" i="2" a="1"/>
  <c r="Q9642" i="2" s="1"/>
  <c r="Q24" i="2" a="1"/>
  <c r="Q24" i="2" s="1"/>
  <c r="Q388" i="2" a="1"/>
  <c r="Q388" i="2" s="1"/>
  <c r="Q4892" i="2" a="1"/>
  <c r="Q4892" i="2" s="1"/>
  <c r="Q3027" i="2" a="1"/>
  <c r="Q3027" i="2" s="1"/>
  <c r="Q706" i="2" a="1"/>
  <c r="Q706" i="2" s="1"/>
  <c r="Q9721" i="2" a="1"/>
  <c r="Q9721" i="2" s="1"/>
  <c r="Q1219" i="2" a="1"/>
  <c r="Q1219" i="2" s="1"/>
  <c r="Q3126" i="2" a="1"/>
  <c r="Q3126" i="2" s="1"/>
  <c r="Q351" i="2" a="1"/>
  <c r="Q351" i="2" s="1"/>
  <c r="Q9133" i="2" a="1"/>
  <c r="Q9133" i="2" s="1"/>
  <c r="Q3203" i="2" a="1"/>
  <c r="Q3203" i="2" s="1"/>
  <c r="Q8543" i="2" a="1"/>
  <c r="Q8543" i="2" s="1"/>
  <c r="Q3601" i="2" a="1"/>
  <c r="Q3601" i="2" s="1"/>
  <c r="Q4544" i="2" a="1"/>
  <c r="Q4544" i="2" s="1"/>
  <c r="Q5201" i="2" a="1"/>
  <c r="Q5201" i="2" s="1"/>
  <c r="Q3277" i="2" a="1"/>
  <c r="Q3277" i="2" s="1"/>
  <c r="Q1252" i="2" a="1"/>
  <c r="Q1252" i="2" s="1"/>
  <c r="Q369" i="2" a="1"/>
  <c r="Q369" i="2" s="1"/>
  <c r="Q2748" i="2" a="1"/>
  <c r="Q2748" i="2" s="1"/>
  <c r="Q4429" i="2" a="1"/>
  <c r="Q4429" i="2" s="1"/>
  <c r="Q7232" i="2" a="1"/>
  <c r="Q7232" i="2" s="1"/>
  <c r="Q5669" i="2" a="1"/>
  <c r="Q5669" i="2" s="1"/>
  <c r="Q9701" i="2" a="1"/>
  <c r="Q9701" i="2" s="1"/>
  <c r="Q8636" i="2" a="1"/>
  <c r="Q8636" i="2" s="1"/>
  <c r="Q1290" i="2" a="1"/>
  <c r="Q1290" i="2" s="1"/>
  <c r="Q2153" i="2" a="1"/>
  <c r="Q2153" i="2" s="1"/>
  <c r="Q6369" i="2" a="1"/>
  <c r="Q6369" i="2" s="1"/>
  <c r="Q7313" i="2" a="1"/>
  <c r="Q7313" i="2" s="1"/>
  <c r="Q4046" i="2" a="1"/>
  <c r="Q4046" i="2" s="1"/>
  <c r="Q6456" i="2" a="1"/>
  <c r="Q6456" i="2" s="1"/>
  <c r="Q9589" i="2" a="1"/>
  <c r="Q9589" i="2" s="1"/>
  <c r="Q9213" i="2" a="1"/>
  <c r="Q9213" i="2" s="1"/>
  <c r="Q6488" i="2" a="1"/>
  <c r="Q6488" i="2" s="1"/>
  <c r="Q4217" i="2" a="1"/>
  <c r="Q4217" i="2" s="1"/>
  <c r="Q1201" i="2" a="1"/>
  <c r="Q1201" i="2" s="1"/>
  <c r="Q3076" i="2" a="1"/>
  <c r="Q3076" i="2" s="1"/>
  <c r="Q203" i="2" a="1"/>
  <c r="Q203" i="2" s="1"/>
  <c r="Q8145" i="2" a="1"/>
  <c r="Q8145" i="2" s="1"/>
  <c r="Q7471" i="2" a="1"/>
  <c r="Q7471" i="2" s="1"/>
  <c r="Q2749" i="2" a="1"/>
  <c r="Q2749" i="2" s="1"/>
  <c r="Q7472" i="2" a="1"/>
  <c r="Q7472" i="2" s="1"/>
  <c r="Q5202" i="2" a="1"/>
  <c r="Q5202" i="2" s="1"/>
  <c r="Q7114" i="2" a="1"/>
  <c r="Q7114" i="2" s="1"/>
  <c r="Q6991" i="2" a="1"/>
  <c r="Q6991" i="2" s="1"/>
  <c r="Q820" i="2" a="1"/>
  <c r="Q820" i="2" s="1"/>
  <c r="Q132" i="2" a="1"/>
  <c r="Q132" i="2" s="1"/>
  <c r="Q4198" i="2" a="1"/>
  <c r="Q4198" i="2" s="1"/>
  <c r="Q912" i="2" a="1"/>
  <c r="Q912" i="2" s="1"/>
  <c r="Q1657" i="2" a="1"/>
  <c r="Q1657" i="2" s="1"/>
  <c r="Q1792" i="2" a="1"/>
  <c r="Q1792" i="2" s="1"/>
  <c r="Q2486" i="2" a="1"/>
  <c r="Q2486" i="2" s="1"/>
  <c r="Q9783" i="2" a="1"/>
  <c r="Q9783" i="2" s="1"/>
  <c r="Q4500" i="2" a="1"/>
  <c r="Q4500" i="2" s="1"/>
  <c r="Q8485" i="2" a="1"/>
  <c r="Q8485" i="2" s="1"/>
  <c r="Q5101" i="2" a="1"/>
  <c r="Q5101" i="2" s="1"/>
  <c r="Q2050" i="2" a="1"/>
  <c r="Q2050" i="2" s="1"/>
  <c r="Q3857" i="2" a="1"/>
  <c r="Q3857" i="2" s="1"/>
  <c r="Q7984" i="2" a="1"/>
  <c r="Q7984" i="2" s="1"/>
  <c r="Q2678" i="2" a="1"/>
  <c r="Q2678" i="2" s="1"/>
  <c r="Q5569" i="2" a="1"/>
  <c r="Q5569" i="2" s="1"/>
  <c r="Q4956" i="2" a="1"/>
  <c r="Q4956" i="2" s="1"/>
  <c r="Q3097" i="2" a="1"/>
  <c r="Q3097" i="2" s="1"/>
  <c r="Q6949" i="2" a="1"/>
  <c r="Q6949" i="2" s="1"/>
  <c r="Q5420" i="2" a="1"/>
  <c r="Q5420" i="2" s="1"/>
  <c r="Q3848" i="2" a="1"/>
  <c r="Q3848" i="2" s="1"/>
  <c r="Q7739" i="2" a="1"/>
  <c r="Q7739" i="2" s="1"/>
  <c r="Q9313" i="2" a="1"/>
  <c r="Q9313" i="2" s="1"/>
  <c r="Q7184" i="2" a="1"/>
  <c r="Q7184" i="2" s="1"/>
  <c r="Q1960" i="2" a="1"/>
  <c r="Q1960" i="2" s="1"/>
  <c r="Q8707" i="2" a="1"/>
  <c r="Q8707" i="2" s="1"/>
  <c r="Q2253" i="2" a="1"/>
  <c r="Q2253" i="2" s="1"/>
  <c r="Q9803" i="2" a="1"/>
  <c r="Q9803" i="2" s="1"/>
  <c r="Q1063" i="2" a="1"/>
  <c r="Q1063" i="2" s="1"/>
  <c r="Q8384" i="2" a="1"/>
  <c r="Q8384" i="2" s="1"/>
  <c r="Q8923" i="2" a="1"/>
  <c r="Q8923" i="2" s="1"/>
  <c r="Q2327" i="2" a="1"/>
  <c r="Q2327" i="2" s="1"/>
  <c r="Q9314" i="2" a="1"/>
  <c r="Q9314" i="2" s="1"/>
  <c r="Q1971" i="2" a="1"/>
  <c r="Q1971" i="2" s="1"/>
  <c r="Q7525" i="2" a="1"/>
  <c r="Q7525" i="2" s="1"/>
  <c r="Q1354" i="2" a="1"/>
  <c r="Q1354" i="2" s="1"/>
  <c r="Q2509" i="2" a="1"/>
  <c r="Q2509" i="2" s="1"/>
  <c r="Q3163" i="2" a="1"/>
  <c r="Q3163" i="2" s="1"/>
  <c r="Q4573" i="2" a="1"/>
  <c r="Q4573" i="2" s="1"/>
  <c r="Q2184" i="2" a="1"/>
  <c r="Q2184" i="2" s="1"/>
  <c r="Q8320" i="2" a="1"/>
  <c r="Q8320" i="2" s="1"/>
  <c r="Q3735" i="2" a="1"/>
  <c r="Q3735" i="2" s="1"/>
  <c r="Q9849" i="2" a="1"/>
  <c r="Q9849" i="2" s="1"/>
  <c r="Q9649" i="2" a="1"/>
  <c r="Q9649" i="2" s="1"/>
  <c r="Q2066" i="2" a="1"/>
  <c r="Q2066" i="2" s="1"/>
  <c r="Q7144" i="2" a="1"/>
  <c r="Q7144" i="2" s="1"/>
  <c r="Q46" i="2" a="1"/>
  <c r="Q46" i="2" s="1"/>
  <c r="Q575" i="2" a="1"/>
  <c r="Q575" i="2" s="1"/>
  <c r="Q7809" i="2" a="1"/>
  <c r="Q7809" i="2" s="1"/>
  <c r="Q5791" i="2" a="1"/>
  <c r="Q5791" i="2" s="1"/>
  <c r="Q2679" i="2" a="1"/>
  <c r="Q2679" i="2" s="1"/>
  <c r="Q1901" i="2" a="1"/>
  <c r="Q1901" i="2" s="1"/>
  <c r="Q8825" i="2" a="1"/>
  <c r="Q8825" i="2" s="1"/>
  <c r="Q3930" i="2" a="1"/>
  <c r="Q3930" i="2" s="1"/>
  <c r="Q9501" i="2" a="1"/>
  <c r="Q9501" i="2" s="1"/>
  <c r="Q9502" i="2" a="1"/>
  <c r="Q9502" i="2" s="1"/>
  <c r="Q8927" i="2" a="1"/>
  <c r="Q8927" i="2" s="1"/>
  <c r="Q8667" i="2" a="1"/>
  <c r="Q8667" i="2" s="1"/>
  <c r="Q8996" i="2" a="1"/>
  <c r="Q8996" i="2" s="1"/>
  <c r="Q8321" i="2" a="1"/>
  <c r="Q8321" i="2" s="1"/>
  <c r="Q3191" i="2" a="1"/>
  <c r="Q3191" i="2" s="1"/>
  <c r="Q1166" i="2" a="1"/>
  <c r="Q1166" i="2" s="1"/>
  <c r="Q4266" i="2" a="1"/>
  <c r="Q4266" i="2" s="1"/>
  <c r="Q9281" i="2" a="1"/>
  <c r="Q9281" i="2" s="1"/>
  <c r="Q3105" i="2" a="1"/>
  <c r="Q3105" i="2" s="1"/>
  <c r="Q8146" i="2" a="1"/>
  <c r="Q8146" i="2" s="1"/>
  <c r="Q7215" i="2" a="1"/>
  <c r="Q7215" i="2" s="1"/>
  <c r="Q5229" i="2" a="1"/>
  <c r="Q5229" i="2" s="1"/>
  <c r="Q4025" i="2" a="1"/>
  <c r="Q4025" i="2" s="1"/>
  <c r="Q286" i="2" a="1"/>
  <c r="Q286" i="2" s="1"/>
  <c r="Q8206" i="2" a="1"/>
  <c r="Q8206" i="2" s="1"/>
  <c r="Q2680" i="2" a="1"/>
  <c r="Q2680" i="2" s="1"/>
  <c r="Q2992" i="2" a="1"/>
  <c r="Q2992" i="2" s="1"/>
  <c r="Q7095" i="2" a="1"/>
  <c r="Q7095" i="2" s="1"/>
  <c r="Q5465" i="2" a="1"/>
  <c r="Q5465" i="2" s="1"/>
  <c r="Q6858" i="2" a="1"/>
  <c r="Q6858" i="2" s="1"/>
  <c r="Q8581" i="2" a="1"/>
  <c r="Q8581" i="2" s="1"/>
  <c r="Q1459" i="2" a="1"/>
  <c r="Q1459" i="2" s="1"/>
  <c r="Q2196" i="2" a="1"/>
  <c r="Q2196" i="2" s="1"/>
  <c r="Q666" i="2" a="1"/>
  <c r="Q666" i="2" s="1"/>
  <c r="Q5278" i="2" a="1"/>
  <c r="Q5278" i="2" s="1"/>
  <c r="Q4919" i="2" a="1"/>
  <c r="Q4919" i="2" s="1"/>
  <c r="Q2119" i="2" a="1"/>
  <c r="Q2119" i="2" s="1"/>
  <c r="Q7286" i="2" a="1"/>
  <c r="Q7286" i="2" s="1"/>
  <c r="Q2008" i="2" a="1"/>
  <c r="Q2008" i="2" s="1"/>
  <c r="Q5169" i="2" a="1"/>
  <c r="Q5169" i="2" s="1"/>
  <c r="Q7264" i="2" a="1"/>
  <c r="Q7264" i="2" s="1"/>
  <c r="Q9899" i="2" a="1"/>
  <c r="Q9899" i="2" s="1"/>
  <c r="Q6581" i="2" a="1"/>
  <c r="Q6581" i="2" s="1"/>
  <c r="Q2129" i="2" a="1"/>
  <c r="Q2129" i="2" s="1"/>
  <c r="Q9754" i="2" a="1"/>
  <c r="Q9754" i="2" s="1"/>
  <c r="Q9115" i="2" a="1"/>
  <c r="Q9115" i="2" s="1"/>
  <c r="Q7369" i="2" a="1"/>
  <c r="Q7369" i="2" s="1"/>
  <c r="Q2923" i="2" a="1"/>
  <c r="Q2923" i="2" s="1"/>
  <c r="Q7951" i="2" a="1"/>
  <c r="Q7951" i="2" s="1"/>
  <c r="Q5830" i="2" a="1"/>
  <c r="Q5830" i="2" s="1"/>
  <c r="Q5389" i="2" a="1"/>
  <c r="Q5389" i="2" s="1"/>
  <c r="Q8826" i="2" a="1"/>
  <c r="Q8826" i="2" s="1"/>
  <c r="Q9828" i="2" a="1"/>
  <c r="Q9828" i="2" s="1"/>
  <c r="Q336" i="2" a="1"/>
  <c r="Q336" i="2" s="1"/>
  <c r="Q3550" i="2" a="1"/>
  <c r="Q3550" i="2" s="1"/>
  <c r="Q4223" i="2" a="1"/>
  <c r="Q4223" i="2" s="1"/>
  <c r="Q6848" i="2" a="1"/>
  <c r="Q6848" i="2" s="1"/>
  <c r="Q9237" i="2" a="1"/>
  <c r="Q9237" i="2" s="1"/>
  <c r="Q3145" i="2" a="1"/>
  <c r="Q3145" i="2" s="1"/>
  <c r="Q6242" i="2" a="1"/>
  <c r="Q6242" i="2" s="1"/>
  <c r="Q3298" i="2" a="1"/>
  <c r="Q3298" i="2" s="1"/>
  <c r="Q8283" i="2" a="1"/>
  <c r="Q8283" i="2" s="1"/>
  <c r="Q1326" i="2" a="1"/>
  <c r="Q1326" i="2" s="1"/>
  <c r="Q3134" i="2" a="1"/>
  <c r="Q3134" i="2" s="1"/>
  <c r="Q2319" i="2" a="1"/>
  <c r="Q2319" i="2" s="1"/>
  <c r="Q8728" i="2" a="1"/>
  <c r="Q8728" i="2" s="1"/>
  <c r="Q8742" i="2" a="1"/>
  <c r="Q8742" i="2" s="1"/>
  <c r="Q6193" i="2" a="1"/>
  <c r="Q6193" i="2" s="1"/>
  <c r="Q6231" i="2" a="1"/>
  <c r="Q6231" i="2" s="1"/>
  <c r="Q8035" i="2" a="1"/>
  <c r="Q8035" i="2" s="1"/>
  <c r="Q7419" i="2" a="1"/>
  <c r="Q7419" i="2" s="1"/>
  <c r="Q1703" i="2" a="1"/>
  <c r="Q1703" i="2" s="1"/>
  <c r="Q7145" i="2" a="1"/>
  <c r="Q7145" i="2" s="1"/>
  <c r="Q5839" i="2" a="1"/>
  <c r="Q5839" i="2" s="1"/>
  <c r="Q2085" i="2" a="1"/>
  <c r="Q2085" i="2" s="1"/>
  <c r="Q9736" i="2" a="1"/>
  <c r="Q9736" i="2" s="1"/>
  <c r="Q8453" i="2" a="1"/>
  <c r="Q8453" i="2" s="1"/>
  <c r="Q9269" i="2" a="1"/>
  <c r="Q9269" i="2" s="1"/>
  <c r="Q5010" i="2" a="1"/>
  <c r="Q5010" i="2" s="1"/>
  <c r="Q7185" i="2" a="1"/>
  <c r="Q7185" i="2" s="1"/>
  <c r="Q2374" i="2" a="1"/>
  <c r="Q2374" i="2" s="1"/>
  <c r="Q3250" i="2" a="1"/>
  <c r="Q3250" i="2" s="1"/>
  <c r="Q6745" i="2" a="1"/>
  <c r="Q6745" i="2" s="1"/>
  <c r="Q3736" i="2" a="1"/>
  <c r="Q3736" i="2" s="1"/>
  <c r="Q3230" i="2" a="1"/>
  <c r="Q3230" i="2" s="1"/>
  <c r="Q2962" i="2" a="1"/>
  <c r="Q2962" i="2" s="1"/>
  <c r="Q9900" i="2" a="1"/>
  <c r="Q9900" i="2" s="1"/>
  <c r="Q3628" i="2" a="1"/>
  <c r="Q3628" i="2" s="1"/>
  <c r="Q3998" i="2" a="1"/>
  <c r="Q3998" i="2" s="1"/>
  <c r="Q6599" i="2" a="1"/>
  <c r="Q6599" i="2" s="1"/>
  <c r="Q795" i="2" a="1"/>
  <c r="Q795" i="2" s="1"/>
  <c r="Q3684" i="2" a="1"/>
  <c r="Q3684" i="2" s="1"/>
  <c r="Q3612" i="2" a="1"/>
  <c r="Q3612" i="2" s="1"/>
  <c r="Q2724" i="2" a="1"/>
  <c r="Q2724" i="2" s="1"/>
  <c r="Q6600" i="2" a="1"/>
  <c r="Q6600" i="2" s="1"/>
  <c r="Q7096" i="2" a="1"/>
  <c r="Q7096" i="2" s="1"/>
  <c r="Q8805" i="2" a="1"/>
  <c r="Q8805" i="2" s="1"/>
  <c r="Q3663" i="2" a="1"/>
  <c r="Q3663" i="2" s="1"/>
  <c r="Q2273" i="2" a="1"/>
  <c r="Q2273" i="2" s="1"/>
  <c r="Q2806" i="2" a="1"/>
  <c r="Q2806" i="2" s="1"/>
  <c r="Q2681" i="2" a="1"/>
  <c r="Q2681" i="2" s="1"/>
  <c r="Q3218" i="2" a="1"/>
  <c r="Q3218" i="2" s="1"/>
  <c r="Q4934" i="2" a="1"/>
  <c r="Q4934" i="2" s="1"/>
  <c r="Q182" i="2" a="1"/>
  <c r="Q182" i="2" s="1"/>
  <c r="Q8904" i="2" a="1"/>
  <c r="Q8904" i="2" s="1"/>
  <c r="Q6950" i="2" a="1"/>
  <c r="Q6950" i="2" s="1"/>
  <c r="Q358" i="2" a="1"/>
  <c r="Q358" i="2" s="1"/>
  <c r="Q8942" i="2" a="1"/>
  <c r="Q8942" i="2" s="1"/>
  <c r="Q6625" i="2" a="1"/>
  <c r="Q6625" i="2" s="1"/>
  <c r="Q6696" i="2" a="1"/>
  <c r="Q6696" i="2" s="1"/>
  <c r="Q4611" i="2" a="1"/>
  <c r="Q4611" i="2" s="1"/>
  <c r="Q2407" i="2" a="1"/>
  <c r="Q2407" i="2" s="1"/>
  <c r="Q2093" i="2" a="1"/>
  <c r="Q2093" i="2" s="1"/>
  <c r="Q4093" i="2" a="1"/>
  <c r="Q4093" i="2" s="1"/>
  <c r="Q7653" i="2" a="1"/>
  <c r="Q7653" i="2" s="1"/>
  <c r="Q8721" i="2" a="1"/>
  <c r="Q8721" i="2" s="1"/>
  <c r="Q898" i="2" a="1"/>
  <c r="Q898" i="2" s="1"/>
  <c r="Q2141" i="2" a="1"/>
  <c r="Q2141" i="2" s="1"/>
  <c r="Q3999" i="2" a="1"/>
  <c r="Q3999" i="2" s="1"/>
  <c r="Q5243" i="2" a="1"/>
  <c r="Q5243" i="2" s="1"/>
  <c r="Q8357" i="2" a="1"/>
  <c r="Q8357" i="2" s="1"/>
  <c r="Q601" i="2" a="1"/>
  <c r="Q601" i="2" s="1"/>
  <c r="Q985" i="2" a="1"/>
  <c r="Q985" i="2" s="1"/>
  <c r="Q933" i="2" a="1"/>
  <c r="Q933" i="2" s="1"/>
  <c r="Q1422" i="2" a="1"/>
  <c r="Q1422" i="2" s="1"/>
  <c r="Q2617" i="2" a="1"/>
  <c r="Q2617" i="2" s="1"/>
  <c r="Q5102" i="2" a="1"/>
  <c r="Q5102" i="2" s="1"/>
  <c r="Q9986" i="2" a="1"/>
  <c r="Q9986" i="2" s="1"/>
  <c r="Q6148" i="2" a="1"/>
  <c r="Q6148" i="2" s="1"/>
  <c r="Q8266" i="2" a="1"/>
  <c r="Q8266" i="2" s="1"/>
  <c r="Q8086" i="2" a="1"/>
  <c r="Q8086" i="2" s="1"/>
  <c r="Q3781" i="2" a="1"/>
  <c r="Q3781" i="2" s="1"/>
  <c r="Q679" i="2" a="1"/>
  <c r="Q679" i="2" s="1"/>
  <c r="Q9842" i="2" a="1"/>
  <c r="Q9842" i="2" s="1"/>
  <c r="Q5406" i="2" a="1"/>
  <c r="Q5406" i="2" s="1"/>
  <c r="Q6582" i="2" a="1"/>
  <c r="Q6582" i="2" s="1"/>
  <c r="Q2618" i="2" a="1"/>
  <c r="Q2618" i="2" s="1"/>
  <c r="Q5355" i="2" a="1"/>
  <c r="Q5355" i="2" s="1"/>
  <c r="Q4522" i="2" a="1"/>
  <c r="Q4522" i="2" s="1"/>
  <c r="Q440" i="2" a="1"/>
  <c r="Q440" i="2" s="1"/>
  <c r="Q2993" i="2" a="1"/>
  <c r="Q2993" i="2" s="1"/>
  <c r="Q5792" i="2" a="1"/>
  <c r="Q5792" i="2" s="1"/>
  <c r="Q4594" i="2" a="1"/>
  <c r="Q4594" i="2" s="1"/>
  <c r="Q9073" i="2" a="1"/>
  <c r="Q9073" i="2" s="1"/>
  <c r="Q6984" i="2" a="1"/>
  <c r="Q6984" i="2" s="1"/>
  <c r="Q7097" i="2" a="1"/>
  <c r="Q7097" i="2" s="1"/>
  <c r="Q7654" i="2" a="1"/>
  <c r="Q7654" i="2" s="1"/>
  <c r="Q7789" i="2" a="1"/>
  <c r="Q7789" i="2" s="1"/>
  <c r="Q9116" i="2" a="1"/>
  <c r="Q9116" i="2" s="1"/>
  <c r="Q309" i="2" a="1"/>
  <c r="Q309" i="2" s="1"/>
  <c r="Q9755" i="2" a="1"/>
  <c r="Q9755" i="2" s="1"/>
  <c r="Q8228" i="2" a="1"/>
  <c r="Q8228" i="2" s="1"/>
  <c r="Q495" i="2" a="1"/>
  <c r="Q495" i="2" s="1"/>
  <c r="Q5080" i="2" a="1"/>
  <c r="Q5080" i="2" s="1"/>
  <c r="Q9378" i="2" a="1"/>
  <c r="Q9378" i="2" s="1"/>
  <c r="Q6500" i="2" a="1"/>
  <c r="Q6500" i="2" s="1"/>
  <c r="Q3946" i="2" a="1"/>
  <c r="Q3946" i="2" s="1"/>
  <c r="Q7196" i="2" a="1"/>
  <c r="Q7196" i="2" s="1"/>
  <c r="Q3983" i="2" a="1"/>
  <c r="Q3983" i="2" s="1"/>
  <c r="Q57" i="2" a="1"/>
  <c r="Q57" i="2" s="1"/>
  <c r="Q4159" i="2" a="1"/>
  <c r="Q4159" i="2" s="1"/>
  <c r="Q2884" i="2" a="1"/>
  <c r="Q2884" i="2" s="1"/>
  <c r="Q7084" i="2" a="1"/>
  <c r="Q7084" i="2" s="1"/>
  <c r="Q1064" i="2" a="1"/>
  <c r="Q1064" i="2" s="1"/>
  <c r="Q6790" i="2" a="1"/>
  <c r="Q6790" i="2" s="1"/>
  <c r="Q4501" i="2" a="1"/>
  <c r="Q4501" i="2" s="1"/>
  <c r="Q7204" i="2" a="1"/>
  <c r="Q7204" i="2" s="1"/>
  <c r="Q8623" i="2" a="1"/>
  <c r="Q8623" i="2" s="1"/>
  <c r="Q8849" i="2" a="1"/>
  <c r="Q8849" i="2" s="1"/>
  <c r="Q4033" i="2" a="1"/>
  <c r="Q4033" i="2" s="1"/>
  <c r="Q5144" i="2" a="1"/>
  <c r="Q5144" i="2" s="1"/>
  <c r="Q7314" i="2" a="1"/>
  <c r="Q7314" i="2" s="1"/>
  <c r="Q9737" i="2" a="1"/>
  <c r="Q9737" i="2" s="1"/>
  <c r="Q2353" i="2" a="1"/>
  <c r="Q2353" i="2" s="1"/>
  <c r="Q9397" i="2" a="1"/>
  <c r="Q9397" i="2" s="1"/>
  <c r="Q3885" i="2" a="1"/>
  <c r="Q3885" i="2" s="1"/>
  <c r="Q5747" i="2" a="1"/>
  <c r="Q5747" i="2" s="1"/>
  <c r="Q91" i="2" a="1"/>
  <c r="Q91" i="2" s="1"/>
  <c r="Q9927" i="2" a="1"/>
  <c r="Q9927" i="2" s="1"/>
  <c r="Q429" i="2" a="1"/>
  <c r="Q429" i="2" s="1"/>
  <c r="Q5341" i="2" a="1"/>
  <c r="Q5341" i="2" s="1"/>
  <c r="Q8474" i="2" a="1"/>
  <c r="Q8474" i="2" s="1"/>
  <c r="Q7818" i="2" a="1"/>
  <c r="Q7818" i="2" s="1"/>
  <c r="Q9784" i="2" a="1"/>
  <c r="Q9784" i="2" s="1"/>
  <c r="Q1586" i="2" a="1"/>
  <c r="Q1586" i="2" s="1"/>
  <c r="Q5310" i="2" a="1"/>
  <c r="Q5310" i="2" s="1"/>
  <c r="Q8109" i="2" a="1"/>
  <c r="Q8109" i="2" s="1"/>
  <c r="Q5029" i="2" a="1"/>
  <c r="Q5029" i="2" s="1"/>
  <c r="Q522" i="2" a="1"/>
  <c r="Q522" i="2" s="1"/>
  <c r="Q92" i="2" a="1"/>
  <c r="Q92" i="2" s="1"/>
  <c r="Q7329" i="2" a="1"/>
  <c r="Q7329" i="2" s="1"/>
  <c r="Q1156" i="2" a="1"/>
  <c r="Q1156" i="2" s="1"/>
  <c r="Q9202" i="2" a="1"/>
  <c r="Q9202" i="2" s="1"/>
  <c r="Q2750" i="2" a="1"/>
  <c r="Q2750" i="2" s="1"/>
  <c r="Q3743" i="2" a="1"/>
  <c r="Q3743" i="2" s="1"/>
  <c r="Q6746" i="2" a="1"/>
  <c r="Q6746" i="2" s="1"/>
  <c r="Q8637" i="2" a="1"/>
  <c r="Q8637" i="2" s="1"/>
  <c r="Q4652" i="2" a="1"/>
  <c r="Q4652" i="2" s="1"/>
  <c r="Q3650" i="2" a="1"/>
  <c r="Q3650" i="2" s="1"/>
  <c r="Q1046" i="2" a="1"/>
  <c r="Q1046" i="2" s="1"/>
  <c r="Q3268" i="2" a="1"/>
  <c r="Q3268" i="2" s="1"/>
  <c r="Q5279" i="2" a="1"/>
  <c r="Q5279" i="2" s="1"/>
  <c r="Q6718" i="2" a="1"/>
  <c r="Q6718" i="2" s="1"/>
  <c r="Q1793" i="2" a="1"/>
  <c r="Q1793" i="2" s="1"/>
  <c r="Q3387" i="2" a="1"/>
  <c r="Q3387" i="2" s="1"/>
  <c r="Q6951" i="2" a="1"/>
  <c r="Q6951" i="2" s="1"/>
  <c r="Q1754" i="2" a="1"/>
  <c r="Q1754" i="2" s="1"/>
  <c r="Q1587" i="2" a="1"/>
  <c r="Q1587" i="2" s="1"/>
  <c r="Q5559" i="2" a="1"/>
  <c r="Q5559" i="2" s="1"/>
  <c r="Q4633" i="2" a="1"/>
  <c r="Q4633" i="2" s="1"/>
  <c r="Q1191" i="2" a="1"/>
  <c r="Q1191" i="2" s="1"/>
  <c r="Q3251" i="2" a="1"/>
  <c r="Q3251" i="2" s="1"/>
  <c r="Q7729" i="2" a="1"/>
  <c r="Q7729" i="2" s="1"/>
  <c r="Q7355" i="2" a="1"/>
  <c r="Q7355" i="2" s="1"/>
  <c r="Q5885" i="2" a="1"/>
  <c r="Q5885" i="2" s="1"/>
  <c r="Q6905" i="2" a="1"/>
  <c r="Q6905" i="2" s="1"/>
  <c r="Q4491" i="2" a="1"/>
  <c r="Q4491" i="2" s="1"/>
  <c r="Q6252" i="2" a="1"/>
  <c r="Q6252" i="2" s="1"/>
  <c r="Q3967" i="2" a="1"/>
  <c r="Q3967" i="2" s="1"/>
  <c r="Q5748" i="2" a="1"/>
  <c r="Q5748" i="2" s="1"/>
  <c r="Q2647" i="2" a="1"/>
  <c r="Q2647" i="2" s="1"/>
  <c r="Q3408" i="2" a="1"/>
  <c r="Q3408" i="2" s="1"/>
  <c r="Q749" i="2" a="1"/>
  <c r="Q749" i="2" s="1"/>
  <c r="Q1961" i="2" a="1"/>
  <c r="Q1961" i="2" s="1"/>
  <c r="Q6084" i="2" a="1"/>
  <c r="Q6084" i="2" s="1"/>
  <c r="Q7407" i="2" a="1"/>
  <c r="Q7407" i="2" s="1"/>
  <c r="Q4224" i="2" a="1"/>
  <c r="Q4224" i="2" s="1"/>
  <c r="Q395" i="2" a="1"/>
  <c r="Q395" i="2" s="1"/>
  <c r="Q3664" i="2" a="1"/>
  <c r="Q3664" i="2" s="1"/>
  <c r="Q7233" i="2" a="1"/>
  <c r="Q7233" i="2" s="1"/>
  <c r="Q8951" i="2" a="1"/>
  <c r="Q8951" i="2" s="1"/>
  <c r="Q7330" i="2" a="1"/>
  <c r="Q7330" i="2" s="1"/>
  <c r="Q7567" i="2" a="1"/>
  <c r="Q7567" i="2" s="1"/>
  <c r="Q5911" i="2" a="1"/>
  <c r="Q5911" i="2" s="1"/>
  <c r="Q1460" i="2" a="1"/>
  <c r="Q1460" i="2" s="1"/>
  <c r="Q773" i="2" a="1"/>
  <c r="Q773" i="2" s="1"/>
  <c r="Q7234" i="2" a="1"/>
  <c r="Q7234" i="2" s="1"/>
  <c r="Q2038" i="2" a="1"/>
  <c r="Q2038" i="2" s="1"/>
  <c r="Q7568" i="2" a="1"/>
  <c r="Q7568" i="2" s="1"/>
  <c r="Q6830" i="2" a="1"/>
  <c r="Q6830" i="2" s="1"/>
  <c r="Q5145" i="2" a="1"/>
  <c r="Q5145" i="2" s="1"/>
  <c r="Q6646" i="2" a="1"/>
  <c r="Q6646" i="2" s="1"/>
  <c r="Q5181" i="2" a="1"/>
  <c r="Q5181" i="2" s="1"/>
  <c r="Q1081" i="2" a="1"/>
  <c r="Q1081" i="2" s="1"/>
  <c r="Q8454" i="2" a="1"/>
  <c r="Q8454" i="2" s="1"/>
  <c r="Q4178" i="2" a="1"/>
  <c r="Q4178" i="2" s="1"/>
  <c r="Q6003" i="2" a="1"/>
  <c r="Q6003" i="2" s="1"/>
  <c r="Q4832" i="2" a="1"/>
  <c r="Q4832" i="2" s="1"/>
  <c r="Q576" i="2" a="1"/>
  <c r="Q576" i="2" s="1"/>
  <c r="Q7154" i="2" a="1"/>
  <c r="Q7154" i="2" s="1"/>
  <c r="Q5793" i="2" a="1"/>
  <c r="Q5793" i="2" s="1"/>
  <c r="Q4704" i="2" a="1"/>
  <c r="Q4704" i="2" s="1"/>
  <c r="Q6802" i="2" a="1"/>
  <c r="Q6802" i="2" s="1"/>
  <c r="Q1006" i="2" a="1"/>
  <c r="Q1006" i="2" s="1"/>
  <c r="Q461" i="2" a="1"/>
  <c r="Q461" i="2" s="1"/>
  <c r="Q2375" i="2" a="1"/>
  <c r="Q2375" i="2" s="1"/>
  <c r="Q6350" i="2" a="1"/>
  <c r="Q6350" i="2" s="1"/>
  <c r="Q8322" i="2" a="1"/>
  <c r="Q8322" i="2" s="1"/>
  <c r="Q7637" i="2" a="1"/>
  <c r="Q7637" i="2" s="1"/>
  <c r="Q9203" i="2" a="1"/>
  <c r="Q9203" i="2" s="1"/>
  <c r="Q3685" i="2" a="1"/>
  <c r="Q3685" i="2" s="1"/>
  <c r="Q1785" i="2" a="1"/>
  <c r="Q1785" i="2" s="1"/>
  <c r="Q986" i="2" a="1"/>
  <c r="Q986" i="2" s="1"/>
  <c r="Q667" i="2" a="1"/>
  <c r="Q667" i="2" s="1"/>
  <c r="Q4357" i="2" a="1"/>
  <c r="Q4357" i="2" s="1"/>
  <c r="Q472" i="2" a="1"/>
  <c r="Q472" i="2" s="1"/>
  <c r="Q4595" i="2" a="1"/>
  <c r="Q4595" i="2" s="1"/>
  <c r="Q1679" i="2" a="1"/>
  <c r="Q1679" i="2" s="1"/>
  <c r="Q4502" i="2" a="1"/>
  <c r="Q4502" i="2" s="1"/>
  <c r="Q4465" i="2" a="1"/>
  <c r="Q4465" i="2" s="1"/>
  <c r="Q450" i="2" a="1"/>
  <c r="Q450" i="2" s="1"/>
  <c r="Q9023" i="2" a="1"/>
  <c r="Q9023" i="2" s="1"/>
  <c r="Q3409" i="2" a="1"/>
  <c r="Q3409" i="2" s="1"/>
  <c r="Q5680" i="2" a="1"/>
  <c r="Q5680" i="2" s="1"/>
  <c r="Q9036" i="2" a="1"/>
  <c r="Q9036" i="2" s="1"/>
  <c r="Q1945" i="2" a="1"/>
  <c r="Q1945" i="2" s="1"/>
  <c r="Q3052" i="2" a="1"/>
  <c r="Q3052" i="2" s="1"/>
  <c r="Q8087" i="2" a="1"/>
  <c r="Q8087" i="2" s="1"/>
  <c r="Q3977" i="2" a="1"/>
  <c r="Q3977" i="2" s="1"/>
  <c r="Q9260" i="2" a="1"/>
  <c r="Q9260" i="2" s="1"/>
  <c r="Q4574" i="2" a="1"/>
  <c r="Q4574" i="2" s="1"/>
  <c r="Q3641" i="2" a="1"/>
  <c r="Q3641" i="2" s="1"/>
  <c r="Q4403" i="2" a="1"/>
  <c r="Q4403" i="2" s="1"/>
  <c r="Q1260" i="2" a="1"/>
  <c r="Q1260" i="2" s="1"/>
  <c r="Q718" i="2" a="1"/>
  <c r="Q718" i="2" s="1"/>
  <c r="Q482" i="2" a="1"/>
  <c r="Q482" i="2" s="1"/>
  <c r="Q3723" i="2" a="1"/>
  <c r="Q3723" i="2" s="1"/>
  <c r="Q133" i="2" a="1"/>
  <c r="Q133" i="2" s="1"/>
  <c r="Q1438" i="2" a="1"/>
  <c r="Q1438" i="2" s="1"/>
  <c r="Q3388" i="2" a="1"/>
  <c r="Q3388" i="2" s="1"/>
  <c r="Q9804" i="2" a="1"/>
  <c r="Q9804" i="2" s="1"/>
  <c r="Q6253" i="2" a="1"/>
  <c r="Q6253" i="2" s="1"/>
  <c r="Q8424" i="2" a="1"/>
  <c r="Q8424" i="2" s="1"/>
  <c r="Q5170" i="2" a="1"/>
  <c r="Q5170" i="2" s="1"/>
  <c r="Q6922" i="2" a="1"/>
  <c r="Q6922" i="2" s="1"/>
  <c r="Q5692" i="2" a="1"/>
  <c r="Q5692" i="2" s="1"/>
  <c r="Q6992" i="2" a="1"/>
  <c r="Q6992" i="2" s="1"/>
  <c r="Q4349" i="2" a="1"/>
  <c r="Q4349" i="2" s="1"/>
  <c r="Q4082" i="2" a="1"/>
  <c r="Q4082" i="2" s="1"/>
  <c r="Q5954" i="2" a="1"/>
  <c r="Q5954" i="2" s="1"/>
  <c r="Q6301" i="2" a="1"/>
  <c r="Q6301" i="2" s="1"/>
  <c r="Q2077" i="2" a="1"/>
  <c r="Q2077" i="2" s="1"/>
  <c r="Q8014" i="2" a="1"/>
  <c r="Q8014" i="2" s="1"/>
  <c r="Q8166" i="2" a="1"/>
  <c r="Q8166" i="2" s="1"/>
  <c r="Q6026" i="2" a="1"/>
  <c r="Q6026" i="2" s="1"/>
  <c r="Q583" i="2" a="1"/>
  <c r="Q583" i="2" s="1"/>
  <c r="Q944" i="2" a="1"/>
  <c r="Q944" i="2" s="1"/>
  <c r="Q1982" i="2" a="1"/>
  <c r="Q1982" i="2" s="1"/>
  <c r="Q2172" i="2" a="1"/>
  <c r="Q2172" i="2" s="1"/>
  <c r="Q204" i="2" a="1"/>
  <c r="Q204" i="2" s="1"/>
  <c r="Q3629" i="2" a="1"/>
  <c r="Q3629" i="2" s="1"/>
  <c r="Q9475" i="2" a="1"/>
  <c r="Q9475" i="2" s="1"/>
  <c r="Q8240" i="2" a="1"/>
  <c r="Q8240" i="2" s="1"/>
  <c r="Q2130" i="2" a="1"/>
  <c r="Q2130" i="2" s="1"/>
  <c r="Q2778" i="2" a="1"/>
  <c r="Q2778" i="2" s="1"/>
  <c r="Q5805" i="2" a="1"/>
  <c r="Q5805" i="2" s="1"/>
  <c r="Q234" i="2" a="1"/>
  <c r="Q234" i="2" s="1"/>
  <c r="Q2658" i="2" a="1"/>
  <c r="Q2658" i="2" s="1"/>
  <c r="Q183" i="2" a="1"/>
  <c r="Q183" i="2" s="1"/>
  <c r="Q4363" i="2" a="1"/>
  <c r="Q4363" i="2" s="1"/>
  <c r="Q2051" i="2" a="1"/>
  <c r="Q2051" i="2" s="1"/>
  <c r="Q8654" i="2" a="1"/>
  <c r="Q8654" i="2" s="1"/>
  <c r="Q7551" i="2" a="1"/>
  <c r="Q7551" i="2" s="1"/>
  <c r="Q496" i="2" a="1"/>
  <c r="Q496" i="2" s="1"/>
  <c r="Q7004" i="2" a="1"/>
  <c r="Q7004" i="2" s="1"/>
  <c r="Q9325" i="2" a="1"/>
  <c r="Q9325" i="2" s="1"/>
  <c r="Q4596" i="2" a="1"/>
  <c r="Q4596" i="2" s="1"/>
  <c r="Q8455" i="2" a="1"/>
  <c r="Q8455" i="2" s="1"/>
  <c r="Q7265" i="2" a="1"/>
  <c r="Q7265" i="2" s="1"/>
  <c r="Q9010" i="2" a="1"/>
  <c r="Q9010" i="2" s="1"/>
  <c r="Q1402" i="2" a="1"/>
  <c r="Q1402" i="2" s="1"/>
  <c r="Q5978" i="2" a="1"/>
  <c r="Q5978" i="2" s="1"/>
  <c r="Q5498" i="2" a="1"/>
  <c r="Q5498" i="2" s="1"/>
  <c r="Q2206" i="2" a="1"/>
  <c r="Q2206" i="2" s="1"/>
  <c r="Q1303" i="2" a="1"/>
  <c r="Q1303" i="2" s="1"/>
  <c r="Q5806" i="2" a="1"/>
  <c r="Q5806" i="2" s="1"/>
  <c r="Q6501" i="2" a="1"/>
  <c r="Q6501" i="2" s="1"/>
  <c r="Q6849" i="2" a="1"/>
  <c r="Q6849" i="2" s="1"/>
  <c r="Q5899" i="2" a="1"/>
  <c r="Q5899" i="2" s="1"/>
  <c r="Q8126" i="2" a="1"/>
  <c r="Q8126" i="2" s="1"/>
  <c r="Q6859" i="2" a="1"/>
  <c r="Q6859" i="2" s="1"/>
  <c r="Q1021" i="2" a="1"/>
  <c r="Q1021" i="2" s="1"/>
  <c r="Q8722" i="2" a="1"/>
  <c r="Q8722" i="2" s="1"/>
  <c r="Q6018" i="2" a="1"/>
  <c r="Q6018" i="2" s="1"/>
  <c r="Q7216" i="2" a="1"/>
  <c r="Q7216" i="2" s="1"/>
  <c r="Q4026" i="2" a="1"/>
  <c r="Q4026" i="2" s="1"/>
  <c r="Q9476" i="2" a="1"/>
  <c r="Q9476" i="2" s="1"/>
  <c r="Q1814" i="2" a="1"/>
  <c r="Q1814" i="2" s="1"/>
  <c r="Q2902" i="2" a="1"/>
  <c r="Q2902" i="2" s="1"/>
  <c r="Q4545" i="2" a="1"/>
  <c r="Q4545" i="2" s="1"/>
  <c r="Q3642" i="2" a="1"/>
  <c r="Q3642" i="2" s="1"/>
  <c r="Q8036" i="2" a="1"/>
  <c r="Q8036" i="2" s="1"/>
  <c r="Q8985" i="2" a="1"/>
  <c r="Q8985" i="2" s="1"/>
  <c r="Q6340" i="2" a="1"/>
  <c r="Q6340" i="2" s="1"/>
  <c r="Q562" i="2" a="1"/>
  <c r="Q562" i="2" s="1"/>
  <c r="Q8928" i="2" a="1"/>
  <c r="Q8928" i="2" s="1"/>
  <c r="Q1902" i="2" a="1"/>
  <c r="Q1902" i="2" s="1"/>
  <c r="Q5288" i="2" a="1"/>
  <c r="Q5288" i="2" s="1"/>
  <c r="Q8777" i="2" a="1"/>
  <c r="Q8777" i="2" s="1"/>
  <c r="Q1588" i="2" a="1"/>
  <c r="Q1588" i="2" s="1"/>
  <c r="Q3361" i="2" a="1"/>
  <c r="Q3361" i="2" s="1"/>
  <c r="Q6180" i="2" a="1"/>
  <c r="Q6180" i="2" s="1"/>
  <c r="Q4857" i="2" a="1"/>
  <c r="Q4857" i="2" s="1"/>
  <c r="Q2185" i="2" a="1"/>
  <c r="Q2185" i="2" s="1"/>
  <c r="Q9767" i="2" a="1"/>
  <c r="Q9767" i="2" s="1"/>
  <c r="Q7287" i="2" a="1"/>
  <c r="Q7287" i="2" s="1"/>
  <c r="Q7585" i="2" a="1"/>
  <c r="Q7585" i="2" s="1"/>
  <c r="Q1889" i="2" a="1"/>
  <c r="Q1889" i="2" s="1"/>
  <c r="Q6165" i="2" a="1"/>
  <c r="Q6165" i="2" s="1"/>
  <c r="Q7356" i="2" a="1"/>
  <c r="Q7356" i="2" s="1"/>
  <c r="Q4167" i="2" a="1"/>
  <c r="Q4167" i="2" s="1"/>
  <c r="Q1650" i="2" a="1"/>
  <c r="Q1650" i="2" s="1"/>
  <c r="Q3918" i="2" a="1"/>
  <c r="Q3918" i="2" s="1"/>
  <c r="Q430" i="2" a="1"/>
  <c r="Q430" i="2" s="1"/>
  <c r="Q1730" i="2" a="1"/>
  <c r="Q1730" i="2" s="1"/>
  <c r="Q9768" i="2" a="1"/>
  <c r="Q9768" i="2" s="1"/>
  <c r="Q7586" i="2" a="1"/>
  <c r="Q7586" i="2" s="1"/>
  <c r="Q2052" i="2" a="1"/>
  <c r="Q2052" i="2" s="1"/>
  <c r="Q6302" i="2" a="1"/>
  <c r="Q6302" i="2" s="1"/>
  <c r="Q9126" i="2" a="1"/>
  <c r="Q9126" i="2" s="1"/>
  <c r="Q1022" i="2" a="1"/>
  <c r="Q1022" i="2" s="1"/>
  <c r="Q2426" i="2" a="1"/>
  <c r="Q2426" i="2" s="1"/>
  <c r="Q7904" i="2" a="1"/>
  <c r="Q7904" i="2" s="1"/>
  <c r="Q2320" i="2" a="1"/>
  <c r="Q2320" i="2" s="1"/>
  <c r="Q3630" i="2" a="1"/>
  <c r="Q3630" i="2" s="1"/>
  <c r="Q7447" i="2" a="1"/>
  <c r="Q7447" i="2" s="1"/>
  <c r="Q3088" i="2" a="1"/>
  <c r="Q3088" i="2" s="1"/>
  <c r="Q9915" i="2" a="1"/>
  <c r="Q9915" i="2" s="1"/>
  <c r="Q6665" i="2" a="1"/>
  <c r="Q6665" i="2" s="1"/>
  <c r="Q8156" i="2" a="1"/>
  <c r="Q8156" i="2" s="1"/>
  <c r="Q5943" i="2" a="1"/>
  <c r="Q5943" i="2" s="1"/>
  <c r="Q3204" i="2" a="1"/>
  <c r="Q3204" i="2" s="1"/>
  <c r="Q1423" i="2" a="1"/>
  <c r="Q1423" i="2" s="1"/>
  <c r="Q337" i="2" a="1"/>
  <c r="Q337" i="2" s="1"/>
  <c r="Q8348" i="2" a="1"/>
  <c r="Q8348" i="2" s="1"/>
  <c r="Q8971" i="2" a="1"/>
  <c r="Q8971" i="2" s="1"/>
  <c r="Q5215" i="2" a="1"/>
  <c r="Q5215" i="2" s="1"/>
  <c r="Q2540" i="2" a="1"/>
  <c r="Q2540" i="2" s="1"/>
  <c r="Q5647" i="2" a="1"/>
  <c r="Q5647" i="2" s="1"/>
  <c r="Q9746" i="2" a="1"/>
  <c r="Q9746" i="2" s="1"/>
  <c r="Q9160" i="2" a="1"/>
  <c r="Q9160" i="2" s="1"/>
  <c r="Q3252" i="2" a="1"/>
  <c r="Q3252" i="2" s="1"/>
  <c r="Q8514" i="2" a="1"/>
  <c r="Q8514" i="2" s="1"/>
  <c r="Q8668" i="2" a="1"/>
  <c r="Q8668" i="2" s="1"/>
  <c r="Q7890" i="2" a="1"/>
  <c r="Q7890" i="2" s="1"/>
  <c r="Q71" i="2" a="1"/>
  <c r="Q71" i="2" s="1"/>
  <c r="Q8743" i="2" a="1"/>
  <c r="Q8743" i="2" s="1"/>
  <c r="Q8220" i="2" a="1"/>
  <c r="Q8220" i="2" s="1"/>
  <c r="Q8582" i="2" a="1"/>
  <c r="Q8582" i="2" s="1"/>
  <c r="Q6697" i="2" a="1"/>
  <c r="Q6697" i="2" s="1"/>
  <c r="Q5131" i="2" a="1"/>
  <c r="Q5131" i="2" s="1"/>
  <c r="Q2104" i="2" a="1"/>
  <c r="Q2104" i="2" s="1"/>
  <c r="Q3334" i="2" a="1"/>
  <c r="Q3334" i="2" s="1"/>
  <c r="Q1636" i="2" a="1"/>
  <c r="Q1636" i="2" s="1"/>
  <c r="Q1651" i="2" a="1"/>
  <c r="Q1651" i="2" s="1"/>
  <c r="Q913" i="2" a="1"/>
  <c r="Q913" i="2" s="1"/>
  <c r="Q8054" i="2" a="1"/>
  <c r="Q8054" i="2" s="1"/>
  <c r="Q3524" i="2" a="1"/>
  <c r="Q3524" i="2" s="1"/>
  <c r="Q6906" i="2" a="1"/>
  <c r="Q6906" i="2" s="1"/>
  <c r="Q1149" i="2" a="1"/>
  <c r="Q1149" i="2" s="1"/>
  <c r="Q3947" i="2" a="1"/>
  <c r="Q3947" i="2" s="1"/>
  <c r="Q5831" i="2" a="1"/>
  <c r="Q5831" i="2" s="1"/>
  <c r="Q242" i="2" a="1"/>
  <c r="Q242" i="2" s="1"/>
  <c r="Q1658" i="2" a="1"/>
  <c r="Q1658" i="2" s="1"/>
  <c r="Q8456" i="2" a="1"/>
  <c r="Q8456" i="2" s="1"/>
  <c r="Q9049" i="2" a="1"/>
  <c r="Q9049" i="2" s="1"/>
  <c r="Q4771" i="2" a="1"/>
  <c r="Q4771" i="2" s="1"/>
  <c r="Q9545" i="2" a="1"/>
  <c r="Q9545" i="2" s="1"/>
  <c r="Q627" i="2" a="1"/>
  <c r="Q627" i="2" s="1"/>
  <c r="Q2565" i="2" a="1"/>
  <c r="Q2565" i="2" s="1"/>
  <c r="Q8924" i="2" a="1"/>
  <c r="Q8924" i="2" s="1"/>
  <c r="Q7969" i="2" a="1"/>
  <c r="Q7969" i="2" s="1"/>
  <c r="Q5421" i="2" a="1"/>
  <c r="Q5421" i="2" s="1"/>
  <c r="Q4818" i="2" a="1"/>
  <c r="Q4818" i="2" s="1"/>
  <c r="Q6033" i="2" a="1"/>
  <c r="Q6033" i="2" s="1"/>
  <c r="Q8986" i="2" a="1"/>
  <c r="Q8986" i="2" s="1"/>
  <c r="Q3948" i="2" a="1"/>
  <c r="Q3948" i="2" s="1"/>
  <c r="Q727" i="2" a="1"/>
  <c r="Q727" i="2" s="1"/>
  <c r="Q9805" i="2" a="1"/>
  <c r="Q9805" i="2" s="1"/>
  <c r="Q2078" i="2" a="1"/>
  <c r="Q2078" i="2" s="1"/>
  <c r="Q7655" i="2" a="1"/>
  <c r="Q7655" i="2" s="1"/>
  <c r="Q2364" i="2" a="1"/>
  <c r="Q2364" i="2" s="1"/>
  <c r="Q861" i="2" a="1"/>
  <c r="Q861" i="2" s="1"/>
  <c r="Q7910" i="2" a="1"/>
  <c r="Q7910" i="2" s="1"/>
  <c r="Q8441" i="2" a="1"/>
  <c r="Q8441" i="2" s="1"/>
  <c r="Q3724" i="2" a="1"/>
  <c r="Q3724" i="2" s="1"/>
  <c r="Q4981" i="2" a="1"/>
  <c r="Q4981" i="2" s="1"/>
  <c r="Q6679" i="2" a="1"/>
  <c r="Q6679" i="2" s="1"/>
  <c r="Q7115" i="2" a="1"/>
  <c r="Q7115" i="2" s="1"/>
  <c r="Q890" i="2" a="1"/>
  <c r="Q890" i="2" s="1"/>
  <c r="Q3756" i="2" a="1"/>
  <c r="Q3756" i="2" s="1"/>
  <c r="Q156" i="2" a="1"/>
  <c r="Q156" i="2" s="1"/>
  <c r="Q6867" i="2" a="1"/>
  <c r="Q6867" i="2" s="1"/>
  <c r="Q473" i="2" a="1"/>
  <c r="Q473" i="2" s="1"/>
  <c r="Q8894" i="2" a="1"/>
  <c r="Q8894" i="2" s="1"/>
  <c r="Q3164" i="2" a="1"/>
  <c r="Q3164" i="2" s="1"/>
  <c r="Q9398" i="2" a="1"/>
  <c r="Q9398" i="2" s="1"/>
  <c r="Q8005" i="2" a="1"/>
  <c r="Q8005" i="2" s="1"/>
  <c r="Q3463" i="2" a="1"/>
  <c r="Q3463" i="2" s="1"/>
  <c r="Q2974" i="2" a="1"/>
  <c r="Q2974" i="2" s="1"/>
  <c r="Q7605" i="2" a="1"/>
  <c r="Q7605" i="2" s="1"/>
  <c r="Q9152" i="2" a="1"/>
  <c r="Q9152" i="2" s="1"/>
  <c r="Q497" i="2" a="1"/>
  <c r="Q497" i="2" s="1"/>
  <c r="Q6698" i="2" a="1"/>
  <c r="Q6698" i="2" s="1"/>
  <c r="Q1461" i="2" a="1"/>
  <c r="Q1461" i="2" s="1"/>
  <c r="Q2387" i="2" a="1"/>
  <c r="Q2387" i="2" s="1"/>
  <c r="Q3537" i="2" a="1"/>
  <c r="Q3537" i="2" s="1"/>
  <c r="Q7526" i="2" a="1"/>
  <c r="Q7526" i="2" s="1"/>
  <c r="Q2215" i="2" a="1"/>
  <c r="Q2215" i="2" s="1"/>
  <c r="Q462" i="2" a="1"/>
  <c r="Q462" i="2" s="1"/>
  <c r="Q2779" i="2" a="1"/>
  <c r="Q2779" i="2" s="1"/>
  <c r="Q5877" i="2" a="1"/>
  <c r="Q5877" i="2" s="1"/>
  <c r="Q1023" i="2" a="1"/>
  <c r="Q1023" i="2" s="1"/>
  <c r="Q5722" i="2" a="1"/>
  <c r="Q5722" i="2" s="1"/>
  <c r="Q1489" i="2" a="1"/>
  <c r="Q1489" i="2" s="1"/>
  <c r="Q9345" i="2" a="1"/>
  <c r="Q9345" i="2" s="1"/>
  <c r="Q9712" i="2" a="1"/>
  <c r="Q9712" i="2" s="1"/>
  <c r="Q9379" i="2" a="1"/>
  <c r="Q9379" i="2" s="1"/>
  <c r="Q1157" i="2" a="1"/>
  <c r="Q1157" i="2" s="1"/>
  <c r="Q3440" i="2" a="1"/>
  <c r="Q3440" i="2" s="1"/>
  <c r="Q9702" i="2" a="1"/>
  <c r="Q9702" i="2" s="1"/>
  <c r="Q3399" i="2" a="1"/>
  <c r="Q3399" i="2" s="1"/>
  <c r="Q6647" i="2" a="1"/>
  <c r="Q6647" i="2" s="1"/>
  <c r="Q4439" i="2" a="1"/>
  <c r="Q4439" i="2" s="1"/>
  <c r="Q5770" i="2" a="1"/>
  <c r="Q5770" i="2" s="1"/>
  <c r="Q107" i="2" a="1"/>
  <c r="Q107" i="2" s="1"/>
  <c r="Q7569" i="2" a="1"/>
  <c r="Q7569" i="2" s="1"/>
  <c r="Q6468" i="2" a="1"/>
  <c r="Q6468" i="2" s="1"/>
  <c r="Q5817" i="2" a="1"/>
  <c r="Q5817" i="2" s="1"/>
  <c r="Q5342" i="2" a="1"/>
  <c r="Q5342" i="2" s="1"/>
  <c r="Q1082" i="2" a="1"/>
  <c r="Q1082" i="2" s="1"/>
  <c r="Q8689" i="2" a="1"/>
  <c r="Q8689" i="2" s="1"/>
  <c r="Q3737" i="2" a="1"/>
  <c r="Q3737" i="2" s="1"/>
  <c r="Q4113" i="2" a="1"/>
  <c r="Q4113" i="2" s="1"/>
  <c r="Q7315" i="2" a="1"/>
  <c r="Q7315" i="2" s="1"/>
  <c r="Q750" i="2" a="1"/>
  <c r="Q750" i="2" s="1"/>
  <c r="Q5580" i="2" a="1"/>
  <c r="Q5580" i="2" s="1"/>
  <c r="Q3269" i="2" a="1"/>
  <c r="Q3269" i="2" s="1"/>
  <c r="Q5182" i="2" a="1"/>
  <c r="Q5182" i="2" s="1"/>
  <c r="Q7925" i="2" a="1"/>
  <c r="Q7925" i="2" s="1"/>
  <c r="Q8729" i="2" a="1"/>
  <c r="Q8729" i="2" s="1"/>
  <c r="Q7217" i="2" a="1"/>
  <c r="Q7217" i="2" s="1"/>
  <c r="Q728" i="2" a="1"/>
  <c r="Q728" i="2" s="1"/>
  <c r="Q8398" i="2" a="1"/>
  <c r="Q8398" i="2" s="1"/>
  <c r="Q9238" i="2" a="1"/>
  <c r="Q9238" i="2" s="1"/>
  <c r="Q6366" i="2" a="1"/>
  <c r="Q6366" i="2" s="1"/>
  <c r="Q1839" i="2" a="1"/>
  <c r="Q1839" i="2" s="1"/>
  <c r="Q9282" i="2" a="1"/>
  <c r="Q9282" i="2" s="1"/>
  <c r="Q287" i="2" a="1"/>
  <c r="Q287" i="2" s="1"/>
  <c r="Q6551" i="2" a="1"/>
  <c r="Q6551" i="2" s="1"/>
  <c r="Q4612" i="2" a="1"/>
  <c r="Q4612" i="2" s="1"/>
  <c r="Q9531" i="2" a="1"/>
  <c r="Q9531" i="2" s="1"/>
  <c r="Q278" i="2" a="1"/>
  <c r="Q278" i="2" s="1"/>
  <c r="Q431" i="2" a="1"/>
  <c r="Q431" i="2" s="1"/>
  <c r="Q694" i="2" a="1"/>
  <c r="Q694" i="2" s="1"/>
  <c r="Q5371" i="2" a="1"/>
  <c r="Q5371" i="2" s="1"/>
  <c r="Q9283" i="2" a="1"/>
  <c r="Q9283" i="2" s="1"/>
  <c r="Q5390" i="2" a="1"/>
  <c r="Q5390" i="2" s="1"/>
  <c r="Q5540" i="2" a="1"/>
  <c r="Q5540" i="2" s="1"/>
  <c r="Q1777" i="2" a="1"/>
  <c r="Q1777" i="2" s="1"/>
  <c r="Q3482" i="2" a="1"/>
  <c r="Q3482" i="2" s="1"/>
  <c r="Q3192" i="2" a="1"/>
  <c r="Q3192" i="2" s="1"/>
  <c r="Q4893" i="2" a="1"/>
  <c r="Q4893" i="2" s="1"/>
  <c r="Q9769" i="2" a="1"/>
  <c r="Q9769" i="2" s="1"/>
  <c r="Q831" i="2" a="1"/>
  <c r="Q831" i="2" s="1"/>
  <c r="Q9380" i="2" a="1"/>
  <c r="Q9380" i="2" s="1"/>
  <c r="Q9850" i="2" a="1"/>
  <c r="Q9850" i="2" s="1"/>
  <c r="Q8405" i="2" a="1"/>
  <c r="Q8405" i="2" s="1"/>
  <c r="Q9692" i="2" a="1"/>
  <c r="Q9692" i="2" s="1"/>
  <c r="Q6310" i="2" a="1"/>
  <c r="Q6310" i="2" s="1"/>
  <c r="Q8806" i="2" a="1"/>
  <c r="Q8806" i="2" s="1"/>
  <c r="Q4634" i="2" a="1"/>
  <c r="Q4634" i="2" s="1"/>
  <c r="Q9134" i="2" a="1"/>
  <c r="Q9134" i="2" s="1"/>
  <c r="Q4034" i="2" a="1"/>
  <c r="Q4034" i="2" s="1"/>
  <c r="Q1803" i="2" a="1"/>
  <c r="Q1803" i="2" s="1"/>
  <c r="Q6489" i="2" a="1"/>
  <c r="Q6489" i="2" s="1"/>
  <c r="Q4841" i="2" a="1"/>
  <c r="Q4841" i="2" s="1"/>
  <c r="Q1786" i="2" a="1"/>
  <c r="Q1786" i="2" s="1"/>
  <c r="Q7218" i="2" a="1"/>
  <c r="Q7218" i="2" s="1"/>
  <c r="Q7197" i="2" a="1"/>
  <c r="Q7197" i="2" s="1"/>
  <c r="Q34" i="2" a="1"/>
  <c r="Q34" i="2" s="1"/>
  <c r="Q7730" i="2" a="1"/>
  <c r="Q7730" i="2" s="1"/>
  <c r="Q7098" i="2" a="1"/>
  <c r="Q7098" i="2" s="1"/>
  <c r="Q6952" i="2" a="1"/>
  <c r="Q6952" i="2" s="1"/>
  <c r="Q5994" i="2" a="1"/>
  <c r="Q5994" i="2" s="1"/>
  <c r="Q9486" i="2" a="1"/>
  <c r="Q9486" i="2" s="1"/>
  <c r="Q5356" i="2" a="1"/>
  <c r="Q5356" i="2" s="1"/>
  <c r="Q3725" i="2" a="1"/>
  <c r="Q3725" i="2" s="1"/>
  <c r="Q6860" i="2" a="1"/>
  <c r="Q6860" i="2" s="1"/>
  <c r="Q2427" i="2" a="1"/>
  <c r="Q2427" i="2" s="1"/>
  <c r="Q264" i="2" a="1"/>
  <c r="Q264" i="2" s="1"/>
  <c r="Q6125" i="2" a="1"/>
  <c r="Q6125" i="2" s="1"/>
  <c r="Q5122" i="2" a="1"/>
  <c r="Q5122" i="2" s="1"/>
  <c r="Q5343" i="2" a="1"/>
  <c r="Q5343" i="2" s="1"/>
  <c r="Q3475" i="2" a="1"/>
  <c r="Q3475" i="2" s="1"/>
  <c r="Q1511" i="2" a="1"/>
  <c r="Q1511" i="2" s="1"/>
  <c r="Q25" i="2" a="1"/>
  <c r="Q25" i="2" s="1"/>
  <c r="Q1731" i="2" a="1"/>
  <c r="Q1731" i="2" s="1"/>
  <c r="Q3270" i="2" a="1"/>
  <c r="Q3270" i="2" s="1"/>
  <c r="Q9770" i="2" a="1"/>
  <c r="Q9770" i="2" s="1"/>
  <c r="Q265" i="2" a="1"/>
  <c r="Q265" i="2" s="1"/>
  <c r="Q5886" i="2" a="1"/>
  <c r="Q5886" i="2" s="1"/>
  <c r="Q3089" i="2" a="1"/>
  <c r="Q3089" i="2" s="1"/>
  <c r="Q2224" i="2" a="1"/>
  <c r="Q2224" i="2" s="1"/>
  <c r="Q8110" i="2" a="1"/>
  <c r="Q8110" i="2" s="1"/>
  <c r="Q8560" i="2" a="1"/>
  <c r="Q8560" i="2" s="1"/>
  <c r="Q3897" i="2" a="1"/>
  <c r="Q3897" i="2" s="1"/>
  <c r="Q2807" i="2" a="1"/>
  <c r="Q2807" i="2" s="1"/>
  <c r="Q9204" i="2" a="1"/>
  <c r="Q9204" i="2" s="1"/>
  <c r="Q3498" i="2" a="1"/>
  <c r="Q3498" i="2" s="1"/>
  <c r="Q8505" i="2" a="1"/>
  <c r="Q8505" i="2" s="1"/>
  <c r="Q3830" i="2" a="1"/>
  <c r="Q3830" i="2" s="1"/>
  <c r="Q8256" i="2" a="1"/>
  <c r="Q8256" i="2" s="1"/>
  <c r="Q9135" i="2" a="1"/>
  <c r="Q9135" i="2" s="1"/>
  <c r="Q7288" i="2" a="1"/>
  <c r="Q7288" i="2" s="1"/>
  <c r="Q35" i="2" a="1"/>
  <c r="Q35" i="2" s="1"/>
  <c r="Q8723" i="2" a="1"/>
  <c r="Q8723" i="2" s="1"/>
  <c r="Q2487" i="2" a="1"/>
  <c r="Q2487" i="2" s="1"/>
  <c r="Q5955" i="2" a="1"/>
  <c r="Q5955" i="2" s="1"/>
  <c r="Q7343" i="2" a="1"/>
  <c r="Q7343" i="2" s="1"/>
  <c r="Q9270" i="2" a="1"/>
  <c r="Q9270" i="2" s="1"/>
  <c r="Q9024" i="2" a="1"/>
  <c r="Q9024" i="2" s="1"/>
  <c r="Q5636" i="2" a="1"/>
  <c r="Q5636" i="2" s="1"/>
  <c r="Q4782" i="2" a="1"/>
  <c r="Q4782" i="2" s="1"/>
  <c r="Q4168" i="2" a="1"/>
  <c r="Q4168" i="2" s="1"/>
  <c r="Q3810" i="2" a="1"/>
  <c r="Q3810" i="2" s="1"/>
  <c r="Q2659" i="2" a="1"/>
  <c r="Q2659" i="2" s="1"/>
  <c r="Q8839" i="2" a="1"/>
  <c r="Q8839" i="2" s="1"/>
  <c r="Q2086" i="2" a="1"/>
  <c r="Q2086" i="2" s="1"/>
  <c r="Q4705" i="2" a="1"/>
  <c r="Q4705" i="2" s="1"/>
  <c r="Q2164" i="2" a="1"/>
  <c r="Q2164" i="2" s="1"/>
  <c r="Q1478" i="2" a="1"/>
  <c r="Q1478" i="2" s="1"/>
  <c r="Q5762" i="2" a="1"/>
  <c r="Q5762" i="2" s="1"/>
  <c r="Q2736" i="2" a="1"/>
  <c r="Q2736" i="2" s="1"/>
  <c r="Q821" i="2" a="1"/>
  <c r="Q821" i="2" s="1"/>
  <c r="Q4613" i="2" a="1"/>
  <c r="Q4613" i="2" s="1"/>
  <c r="Q7266" i="2" a="1"/>
  <c r="Q7266" i="2" s="1"/>
  <c r="Q7970" i="2" a="1"/>
  <c r="Q7970" i="2" s="1"/>
  <c r="Q1317" i="2" a="1"/>
  <c r="Q1317" i="2" s="1"/>
  <c r="Q8561" i="2" a="1"/>
  <c r="Q8561" i="2" s="1"/>
  <c r="Q1571" i="2" a="1"/>
  <c r="Q1571" i="2" s="1"/>
  <c r="Q1117" i="2" a="1"/>
  <c r="Q1117" i="2" s="1"/>
  <c r="Q3308" i="2" a="1"/>
  <c r="Q3308" i="2" s="1"/>
  <c r="Q6960" i="2" a="1"/>
  <c r="Q6960" i="2" s="1"/>
  <c r="Q8055" i="2" a="1"/>
  <c r="Q8055" i="2" s="1"/>
  <c r="Q6850" i="2" a="1"/>
  <c r="Q6850" i="2" s="1"/>
  <c r="Q9462" i="2" a="1"/>
  <c r="Q9462" i="2" s="1"/>
  <c r="Q3968" i="2" a="1"/>
  <c r="Q3968" i="2" s="1"/>
  <c r="Q2328" i="2" a="1"/>
  <c r="Q2328" i="2" s="1"/>
  <c r="Q4062" i="2" a="1"/>
  <c r="Q4062" i="2" s="1"/>
  <c r="Q221" i="2" a="1"/>
  <c r="Q221" i="2" s="1"/>
  <c r="Q9381" i="2" a="1"/>
  <c r="Q9381" i="2" s="1"/>
  <c r="Q1202" i="2" a="1"/>
  <c r="Q1202" i="2" s="1"/>
  <c r="Q5407" i="2" a="1"/>
  <c r="Q5407" i="2" s="1"/>
  <c r="Q3791" i="2" a="1"/>
  <c r="Q3791" i="2" s="1"/>
  <c r="Q2285" i="2" a="1"/>
  <c r="Q2285" i="2" s="1"/>
  <c r="Q3153" i="2" a="1"/>
  <c r="Q3153" i="2" s="1"/>
  <c r="Q8284" i="2" a="1"/>
  <c r="Q8284" i="2" s="1"/>
  <c r="Q72" i="2" a="1"/>
  <c r="Q72" i="2" s="1"/>
  <c r="Q6243" i="2" a="1"/>
  <c r="Q6243" i="2" s="1"/>
  <c r="Q6214" i="2" a="1"/>
  <c r="Q6214" i="2" s="1"/>
  <c r="Q2087" i="2" a="1"/>
  <c r="Q2087" i="2" s="1"/>
  <c r="Q9261" i="2" a="1"/>
  <c r="Q9261" i="2" s="1"/>
  <c r="Q1366" i="2" a="1"/>
  <c r="Q1366" i="2" s="1"/>
  <c r="Q5656" i="2" a="1"/>
  <c r="Q5656" i="2" s="1"/>
  <c r="Q8111" i="2" a="1"/>
  <c r="Q8111" i="2" s="1"/>
  <c r="Q7936" i="2" a="1"/>
  <c r="Q7936" i="2" s="1"/>
  <c r="Q2388" i="2" a="1"/>
  <c r="Q2388" i="2" s="1"/>
  <c r="Q8399" i="2" a="1"/>
  <c r="Q8399" i="2" s="1"/>
  <c r="Q2297" i="2" a="1"/>
  <c r="Q2297" i="2" s="1"/>
  <c r="Q1392" i="2" a="1"/>
  <c r="Q1392" i="2" s="1"/>
  <c r="Q1804" i="2" a="1"/>
  <c r="Q1804" i="2" s="1"/>
  <c r="Q3253" i="2" a="1"/>
  <c r="Q3253" i="2" s="1"/>
  <c r="Q1512" i="2" a="1"/>
  <c r="Q1512" i="2" s="1"/>
  <c r="Q7116" i="2" a="1"/>
  <c r="Q7116" i="2" s="1"/>
  <c r="Q6120" i="2" a="1"/>
  <c r="Q6120" i="2" s="1"/>
  <c r="Q7606" i="2" a="1"/>
  <c r="Q7606" i="2" s="1"/>
  <c r="Q5592" i="2" a="1"/>
  <c r="Q5592" i="2" s="1"/>
  <c r="Q2780" i="2" a="1"/>
  <c r="Q2780" i="2" s="1"/>
  <c r="Q3432" i="2" a="1"/>
  <c r="Q3432" i="2" s="1"/>
  <c r="Q4653" i="2" a="1"/>
  <c r="Q4653" i="2" s="1"/>
  <c r="Q668" i="2" a="1"/>
  <c r="Q668" i="2" s="1"/>
  <c r="Q2892" i="2" a="1"/>
  <c r="Q2892" i="2" s="1"/>
  <c r="Q26" i="2" a="1"/>
  <c r="Q26" i="2" s="1"/>
  <c r="Q5311" i="2" a="1"/>
  <c r="Q5311" i="2" s="1"/>
  <c r="Q9812" i="2" a="1"/>
  <c r="Q9812" i="2" s="1"/>
  <c r="Q3956" i="2" a="1"/>
  <c r="Q3956" i="2" s="1"/>
  <c r="Q9050" i="2" a="1"/>
  <c r="Q9050" i="2" s="1"/>
  <c r="Q4744" i="2" a="1"/>
  <c r="Q4744" i="2" s="1"/>
  <c r="Q2648" i="2" a="1"/>
  <c r="Q2648" i="2" s="1"/>
  <c r="Q9447" i="2" a="1"/>
  <c r="Q9447" i="2" s="1"/>
  <c r="Q2216" i="2" a="1"/>
  <c r="Q2216" i="2" s="1"/>
  <c r="Q1158" i="2" a="1"/>
  <c r="Q1158" i="2" s="1"/>
  <c r="Q4819" i="2" a="1"/>
  <c r="Q4819" i="2" s="1"/>
  <c r="Q8468" i="2" a="1"/>
  <c r="Q8468" i="2" s="1"/>
  <c r="Q8764" i="2" a="1"/>
  <c r="Q8764" i="2" s="1"/>
  <c r="Q7448" i="2" a="1"/>
  <c r="Q7448" i="2" s="1"/>
  <c r="Q8614" i="2" a="1"/>
  <c r="Q8614" i="2" s="1"/>
  <c r="Q7840" i="2" a="1"/>
  <c r="Q7840" i="2" s="1"/>
  <c r="Q5794" i="2" a="1"/>
  <c r="Q5794" i="2" s="1"/>
  <c r="Q5549" i="2" a="1"/>
  <c r="Q5549" i="2" s="1"/>
  <c r="Q258" i="2" a="1"/>
  <c r="Q258" i="2" s="1"/>
  <c r="Q4063" i="2" a="1"/>
  <c r="Q4063" i="2" s="1"/>
  <c r="Q1690" i="2" a="1"/>
  <c r="Q1690" i="2" s="1"/>
  <c r="Q9796" i="2" a="1"/>
  <c r="Q9796" i="2" s="1"/>
  <c r="Q36" i="2" a="1"/>
  <c r="Q36" i="2" s="1"/>
  <c r="Q8895" i="2" a="1"/>
  <c r="Q8895" i="2" s="1"/>
  <c r="Q3738" i="2" a="1"/>
  <c r="Q3738" i="2" s="1"/>
  <c r="Q6791" i="2" a="1"/>
  <c r="Q6791" i="2" s="1"/>
  <c r="Q3811" i="2" a="1"/>
  <c r="Q3811" i="2" s="1"/>
  <c r="Q2131" i="2" a="1"/>
  <c r="Q2131" i="2" s="1"/>
  <c r="Q3284" i="2" a="1"/>
  <c r="Q3284" i="2" s="1"/>
  <c r="Q6724" i="2" a="1"/>
  <c r="Q6724" i="2" s="1"/>
  <c r="Q1096" i="2" a="1"/>
  <c r="Q1096" i="2" s="1"/>
  <c r="Q9503" i="2" a="1"/>
  <c r="Q9503" i="2" s="1"/>
  <c r="Q7527" i="2" a="1"/>
  <c r="Q7527" i="2" s="1"/>
  <c r="Q4625" i="2" a="1"/>
  <c r="Q4625" i="2" s="1"/>
  <c r="Q8597" i="2" a="1"/>
  <c r="Q8597" i="2" s="1"/>
  <c r="Q6630" i="2" a="1"/>
  <c r="Q6630" i="2" s="1"/>
  <c r="Q8056" i="2" a="1"/>
  <c r="Q8056" i="2" s="1"/>
  <c r="Q577" i="2" a="1"/>
  <c r="Q577" i="2" s="1"/>
  <c r="Q1203" i="2" a="1"/>
  <c r="Q1203" i="2" s="1"/>
  <c r="Q628" i="2" a="1"/>
  <c r="Q628" i="2" s="1"/>
  <c r="Q4783" i="2" a="1"/>
  <c r="Q4783" i="2" s="1"/>
  <c r="Q7638" i="2" a="1"/>
  <c r="Q7638" i="2" s="1"/>
  <c r="Q1557" i="2" a="1"/>
  <c r="Q1557" i="2" s="1"/>
  <c r="Q8241" i="2" a="1"/>
  <c r="Q8241" i="2" s="1"/>
  <c r="Q6101" i="2" a="1"/>
  <c r="Q6101" i="2" s="1"/>
  <c r="Q483" i="2" a="1"/>
  <c r="Q483" i="2" s="1"/>
  <c r="Q5391" i="2" a="1"/>
  <c r="Q5391" i="2" s="1"/>
  <c r="Q5312" i="2" a="1"/>
  <c r="Q5312" i="2" s="1"/>
  <c r="Q2550" i="2" a="1"/>
  <c r="Q2550" i="2" s="1"/>
  <c r="Q5922" i="2" a="1"/>
  <c r="Q5922" i="2" s="1"/>
  <c r="Q108" i="2" a="1"/>
  <c r="Q108" i="2" s="1"/>
  <c r="Q5123" i="2" a="1"/>
  <c r="Q5123" i="2" s="1"/>
  <c r="Q3868" i="2" a="1"/>
  <c r="Q3868" i="2" s="1"/>
  <c r="Q6719" i="2" a="1"/>
  <c r="Q6719" i="2" s="1"/>
  <c r="Q7941" i="2" a="1"/>
  <c r="Q7941" i="2" s="1"/>
  <c r="Q9051" i="2" a="1"/>
  <c r="Q9051" i="2" s="1"/>
  <c r="Q8167" i="2" a="1"/>
  <c r="Q8167" i="2" s="1"/>
  <c r="Q6907" i="2" a="1"/>
  <c r="Q6907" i="2" s="1"/>
  <c r="Q2475" i="2" a="1"/>
  <c r="Q2475" i="2" s="1"/>
  <c r="Q6254" i="2" a="1"/>
  <c r="Q6254" i="2" s="1"/>
  <c r="Q987" i="2" a="1"/>
  <c r="Q987" i="2" s="1"/>
  <c r="Q761" i="2" a="1"/>
  <c r="Q761" i="2" s="1"/>
  <c r="Q6648" i="2" a="1"/>
  <c r="Q6648" i="2" s="1"/>
  <c r="Q4881" i="2" a="1"/>
  <c r="Q4881" i="2" s="1"/>
  <c r="Q4199" i="2" a="1"/>
  <c r="Q4199" i="2" s="1"/>
  <c r="Q7235" i="2" a="1"/>
  <c r="Q7235" i="2" s="1"/>
  <c r="Q2408" i="2" a="1"/>
  <c r="Q2408" i="2" s="1"/>
  <c r="Q3624" i="2" a="1"/>
  <c r="Q3624" i="2" s="1"/>
  <c r="Q5979" i="2" a="1"/>
  <c r="Q5979" i="2" s="1"/>
  <c r="Q93" i="2" a="1"/>
  <c r="Q93" i="2" s="1"/>
  <c r="Q4281" i="2" a="1"/>
  <c r="Q4281" i="2" s="1"/>
  <c r="Q6019" i="2" a="1"/>
  <c r="Q6019" i="2" s="1"/>
  <c r="Q7882" i="2" a="1"/>
  <c r="Q7882" i="2" s="1"/>
  <c r="Q8724" i="2" a="1"/>
  <c r="Q8724" i="2" s="1"/>
  <c r="Q6937" i="2" a="1"/>
  <c r="Q6937" i="2" s="1"/>
  <c r="Q6609" i="2" a="1"/>
  <c r="Q6609" i="2" s="1"/>
  <c r="Q1150" i="2" a="1"/>
  <c r="Q1150" i="2" s="1"/>
  <c r="Q7714" i="2" a="1"/>
  <c r="Q7714" i="2" s="1"/>
  <c r="Q6204" i="2" a="1"/>
  <c r="Q6204" i="2" s="1"/>
  <c r="Q9903" i="2" a="1"/>
  <c r="Q9903" i="2" s="1"/>
  <c r="Q3984" i="2" a="1"/>
  <c r="Q3984" i="2" s="1"/>
  <c r="Q1714" i="2" a="1"/>
  <c r="Q1714" i="2" s="1"/>
  <c r="Q1530" i="2" a="1"/>
  <c r="Q1530" i="2" s="1"/>
  <c r="Q2376" i="2" a="1"/>
  <c r="Q2376" i="2" s="1"/>
  <c r="Q1240" i="2" a="1"/>
  <c r="Q1240" i="2" s="1"/>
  <c r="Q1151" i="2" a="1"/>
  <c r="Q1151" i="2" s="1"/>
  <c r="Q5422" i="2" a="1"/>
  <c r="Q5422" i="2" s="1"/>
  <c r="Q8669" i="2" a="1"/>
  <c r="Q8669" i="2" s="1"/>
  <c r="Q3400" i="2" a="1"/>
  <c r="Q3400" i="2" s="1"/>
  <c r="Q4957" i="2" a="1"/>
  <c r="Q4957" i="2" s="1"/>
  <c r="Q381" i="2" a="1"/>
  <c r="Q381" i="2" s="1"/>
  <c r="Q4350" i="2" a="1"/>
  <c r="Q4350" i="2" s="1"/>
  <c r="Q7883" i="2" a="1"/>
  <c r="Q7883" i="2" s="1"/>
  <c r="Q2834" i="2" a="1"/>
  <c r="Q2834" i="2" s="1"/>
  <c r="Q4735" i="2" a="1"/>
  <c r="Q4735" i="2" s="1"/>
  <c r="Q4660" i="2" a="1"/>
  <c r="Q4660" i="2" s="1"/>
  <c r="Q3886" i="2" a="1"/>
  <c r="Q3886" i="2" s="1"/>
  <c r="Q1253" i="2" a="1"/>
  <c r="Q1253" i="2" s="1"/>
  <c r="Q653" i="2" a="1"/>
  <c r="Q653" i="2" s="1"/>
  <c r="Q8057" i="2" a="1"/>
  <c r="Q8057" i="2" s="1"/>
  <c r="Q1047" i="2" a="1"/>
  <c r="Q1047" i="2" s="1"/>
  <c r="Q3849" i="2" a="1"/>
  <c r="Q3849" i="2" s="1"/>
  <c r="Q5397" i="2" a="1"/>
  <c r="Q5397" i="2" s="1"/>
  <c r="Q9843" i="2" a="1"/>
  <c r="Q9843" i="2" s="1"/>
  <c r="Q3464" i="2" a="1"/>
  <c r="Q3464" i="2" s="1"/>
  <c r="Q4188" i="2" a="1"/>
  <c r="Q4188" i="2" s="1"/>
  <c r="Q7552" i="2" a="1"/>
  <c r="Q7552" i="2" s="1"/>
  <c r="Q5466" i="2" a="1"/>
  <c r="Q5466" i="2" s="1"/>
  <c r="Q5637" i="2" a="1"/>
  <c r="Q5637" i="2" s="1"/>
  <c r="Q5681" i="2" a="1"/>
  <c r="Q5681" i="2" s="1"/>
  <c r="Q9643" i="2" a="1"/>
  <c r="Q9643" i="2" s="1"/>
  <c r="Q9829" i="2" a="1"/>
  <c r="Q9829" i="2" s="1"/>
  <c r="Q2918" i="2" a="1"/>
  <c r="Q2918" i="2" s="1"/>
  <c r="Q5703" i="2" a="1"/>
  <c r="Q5703" i="2" s="1"/>
  <c r="Q3116" i="2" a="1"/>
  <c r="Q3116" i="2" s="1"/>
  <c r="Q6421" i="2" a="1"/>
  <c r="Q6421" i="2" s="1"/>
  <c r="Q8068" i="2" a="1"/>
  <c r="Q8068" i="2" s="1"/>
  <c r="Q3985" i="2" a="1"/>
  <c r="Q3985" i="2" s="1"/>
  <c r="Q120" i="2" a="1"/>
  <c r="Q120" i="2" s="1"/>
  <c r="Q8457" i="2" a="1"/>
  <c r="Q8457" i="2" s="1"/>
  <c r="Q5051" i="2" a="1"/>
  <c r="Q5051" i="2" s="1"/>
  <c r="Q8425" i="2" a="1"/>
  <c r="Q8425" i="2" s="1"/>
  <c r="Q4064" i="2" a="1"/>
  <c r="Q4064" i="2" s="1"/>
  <c r="Q8655" i="2" a="1"/>
  <c r="Q8655" i="2" s="1"/>
  <c r="Q8656" i="2" a="1"/>
  <c r="Q8656" i="2" s="1"/>
  <c r="Q5614" i="2" a="1"/>
  <c r="Q5614" i="2" s="1"/>
  <c r="Q6699" i="2" a="1"/>
  <c r="Q6699" i="2" s="1"/>
  <c r="Q9295" i="2" a="1"/>
  <c r="Q9295" i="2" s="1"/>
  <c r="Q4668" i="2" a="1"/>
  <c r="Q4668" i="2" s="1"/>
  <c r="Q2751" i="2" a="1"/>
  <c r="Q2751" i="2" s="1"/>
  <c r="Q9448" i="2" a="1"/>
  <c r="Q9448" i="2" s="1"/>
  <c r="Q3271" i="2" a="1"/>
  <c r="Q3271" i="2" s="1"/>
  <c r="Q9605" i="2" a="1"/>
  <c r="Q9605" i="2" s="1"/>
  <c r="Q6457" i="2" a="1"/>
  <c r="Q6457" i="2" s="1"/>
  <c r="Q6680" i="2" a="1"/>
  <c r="Q6680" i="2" s="1"/>
  <c r="Q157" i="2" a="1"/>
  <c r="Q157" i="2" s="1"/>
  <c r="Q3570" i="2" a="1"/>
  <c r="Q3570" i="2" s="1"/>
  <c r="Q8127" i="2" a="1"/>
  <c r="Q8127" i="2" s="1"/>
  <c r="Q9650" i="2" a="1"/>
  <c r="Q9650" i="2" s="1"/>
  <c r="Q298" i="2" a="1"/>
  <c r="Q298" i="2" s="1"/>
  <c r="Q5490" i="2" a="1"/>
  <c r="Q5490" i="2" s="1"/>
  <c r="Q7005" i="2" a="1"/>
  <c r="Q7005" i="2" s="1"/>
  <c r="Q463" i="2" a="1"/>
  <c r="Q463" i="2" s="1"/>
  <c r="Q9117" i="2" a="1"/>
  <c r="Q9117" i="2" s="1"/>
  <c r="Q9410" i="2" a="1"/>
  <c r="Q9410" i="2" s="1"/>
  <c r="Q5398" i="2" a="1"/>
  <c r="Q5398" i="2" s="1"/>
  <c r="Q3239" i="2" a="1"/>
  <c r="Q3239" i="2" s="1"/>
  <c r="Q707" i="2" a="1"/>
  <c r="Q707" i="2" s="1"/>
  <c r="Q8333" i="2" a="1"/>
  <c r="Q8333" i="2" s="1"/>
  <c r="Q4958" i="2" a="1"/>
  <c r="Q4958" i="2" s="1"/>
  <c r="Q3389" i="2" a="1"/>
  <c r="Q3389" i="2" s="1"/>
  <c r="Q3887" i="2" a="1"/>
  <c r="Q3887" i="2" s="1"/>
  <c r="Q474" i="2" a="1"/>
  <c r="Q474" i="2" s="1"/>
  <c r="Q2551" i="2" a="1"/>
  <c r="Q2551" i="2" s="1"/>
  <c r="Q6573" i="2" a="1"/>
  <c r="Q6573" i="2" s="1"/>
  <c r="Q4706" i="2" a="1"/>
  <c r="Q4706" i="2" s="1"/>
  <c r="Q4125" i="2" a="1"/>
  <c r="Q4125" i="2" s="1"/>
  <c r="Q9590" i="2" a="1"/>
  <c r="Q9590" i="2" s="1"/>
  <c r="Q5313" i="2" a="1"/>
  <c r="Q5313" i="2" s="1"/>
  <c r="Q6700" i="2" a="1"/>
  <c r="Q6700" i="2" s="1"/>
  <c r="Q8323" i="2" a="1"/>
  <c r="Q8323" i="2" s="1"/>
  <c r="Q2225" i="2" a="1"/>
  <c r="Q2225" i="2" s="1"/>
  <c r="Q7131" i="2" a="1"/>
  <c r="Q7131" i="2" s="1"/>
  <c r="Q2954" i="2" a="1"/>
  <c r="Q2954" i="2" s="1"/>
  <c r="Q1840" i="2" a="1"/>
  <c r="Q1840" i="2" s="1"/>
  <c r="Q8168" i="2" a="1"/>
  <c r="Q8168" i="2" s="1"/>
  <c r="Q7587" i="2" a="1"/>
  <c r="Q7587" i="2" s="1"/>
  <c r="Q2893" i="2" a="1"/>
  <c r="Q2893" i="2" s="1"/>
  <c r="Q2339" i="2" a="1"/>
  <c r="Q2339" i="2" s="1"/>
  <c r="Q9315" i="2" a="1"/>
  <c r="Q9315" i="2" s="1"/>
  <c r="Q7322" i="2" a="1"/>
  <c r="Q7322" i="2" s="1"/>
  <c r="Q5408" i="2" a="1"/>
  <c r="Q5408" i="2" s="1"/>
  <c r="Q323" i="2" a="1"/>
  <c r="Q323" i="2" s="1"/>
  <c r="Q719" i="2" a="1"/>
  <c r="Q719" i="2" s="1"/>
  <c r="Q840" i="2" a="1"/>
  <c r="Q840" i="2" s="1"/>
  <c r="Q2579" i="2" a="1"/>
  <c r="Q2579" i="2" s="1"/>
  <c r="Q9127" i="2" a="1"/>
  <c r="Q9127" i="2" s="1"/>
  <c r="Q410" i="2" a="1"/>
  <c r="Q410" i="2" s="1"/>
  <c r="Q3390" i="2" a="1"/>
  <c r="Q3390" i="2" s="1"/>
  <c r="Q3592" i="2" a="1"/>
  <c r="Q3592" i="2" s="1"/>
  <c r="Q9411" i="2" a="1"/>
  <c r="Q9411" i="2" s="1"/>
  <c r="Q6705" i="2" a="1"/>
  <c r="Q6705" i="2" s="1"/>
  <c r="Q9153" i="2" a="1"/>
  <c r="Q9153" i="2" s="1"/>
  <c r="Q1928" i="2" a="1"/>
  <c r="Q1928" i="2" s="1"/>
  <c r="Q2329" i="2" a="1"/>
  <c r="Q2329" i="2" s="1"/>
  <c r="Q2488" i="2" a="1"/>
  <c r="Q2488" i="2" s="1"/>
  <c r="Q654" i="2" a="1"/>
  <c r="Q654" i="2" s="1"/>
  <c r="Q9658" i="2" a="1"/>
  <c r="Q9658" i="2" s="1"/>
  <c r="Q4503" i="2" a="1"/>
  <c r="Q4503" i="2" s="1"/>
  <c r="Q189" i="2" a="1"/>
  <c r="Q189" i="2" s="1"/>
  <c r="Q8790" i="2" a="1"/>
  <c r="Q8790" i="2" s="1"/>
  <c r="Q6776" i="2" a="1"/>
  <c r="Q6776" i="2" s="1"/>
  <c r="Q8147" i="2" a="1"/>
  <c r="Q8147" i="2" s="1"/>
  <c r="Q2298" i="2" a="1"/>
  <c r="Q2298" i="2" s="1"/>
  <c r="Q8229" i="2" a="1"/>
  <c r="Q8229" i="2" s="1"/>
  <c r="Q9813" i="2" a="1"/>
  <c r="Q9813" i="2" s="1"/>
  <c r="Q8134" i="2" a="1"/>
  <c r="Q8134" i="2" s="1"/>
  <c r="Q8562" i="2" a="1"/>
  <c r="Q8562" i="2" s="1"/>
  <c r="Q8657" i="2" a="1"/>
  <c r="Q8657" i="2" s="1"/>
  <c r="Q7767" i="2" a="1"/>
  <c r="Q7767" i="2" s="1"/>
  <c r="Q3957" i="2" a="1"/>
  <c r="Q3957" i="2" s="1"/>
  <c r="Q2286" i="2" a="1"/>
  <c r="Q2286" i="2" s="1"/>
  <c r="Q4947" i="2" a="1"/>
  <c r="Q4947" i="2" s="1"/>
  <c r="Q5878" i="2" a="1"/>
  <c r="Q5878" i="2" s="1"/>
  <c r="Q4882" i="2" a="1"/>
  <c r="Q4882" i="2" s="1"/>
  <c r="Q4690" i="2" a="1"/>
  <c r="Q4690" i="2" s="1"/>
  <c r="Q5392" i="2" a="1"/>
  <c r="Q5392" i="2" s="1"/>
  <c r="Q9703" i="2" a="1"/>
  <c r="Q9703" i="2" s="1"/>
  <c r="Q5625" i="2" a="1"/>
  <c r="Q5625" i="2" s="1"/>
  <c r="Q8157" i="2" a="1"/>
  <c r="Q8157" i="2" s="1"/>
  <c r="Q7841" i="2" a="1"/>
  <c r="Q7841" i="2" s="1"/>
  <c r="Q8573" i="2" a="1"/>
  <c r="Q8573" i="2" s="1"/>
  <c r="Q8360" i="2" a="1"/>
  <c r="Q8360" i="2" s="1"/>
  <c r="Q762" i="2" a="1"/>
  <c r="Q762" i="2" s="1"/>
  <c r="Q563" i="2" a="1"/>
  <c r="Q563" i="2" s="1"/>
  <c r="Q639" i="2" a="1"/>
  <c r="Q639" i="2" s="1"/>
  <c r="Q7425" i="2" a="1"/>
  <c r="Q7425" i="2" s="1"/>
  <c r="Q1831" i="2" a="1"/>
  <c r="Q1831" i="2" s="1"/>
  <c r="Q5763" i="2" a="1"/>
  <c r="Q5763" i="2" s="1"/>
  <c r="Q9873" i="2" a="1"/>
  <c r="Q9873" i="2" s="1"/>
  <c r="Q4298" i="2" a="1"/>
  <c r="Q4298" i="2" s="1"/>
  <c r="Q4047" i="2" a="1"/>
  <c r="Q4047" i="2" s="1"/>
  <c r="Q9974" i="2" a="1"/>
  <c r="Q9974" i="2" s="1"/>
  <c r="Q3558" i="2" a="1"/>
  <c r="Q3558" i="2" s="1"/>
  <c r="Q1890" i="2" a="1"/>
  <c r="Q1890" i="2" s="1"/>
  <c r="Q2932" i="2" a="1"/>
  <c r="Q2932" i="2" s="1"/>
  <c r="Q1983" i="2" a="1"/>
  <c r="Q1983" i="2" s="1"/>
  <c r="Q6332" i="2" a="1"/>
  <c r="Q6332" i="2" s="1"/>
  <c r="Q9961" i="2" a="1"/>
  <c r="Q9961" i="2" s="1"/>
  <c r="Q142" i="2" a="1"/>
  <c r="Q142" i="2" s="1"/>
  <c r="Q7058" i="2" a="1"/>
  <c r="Q7058" i="2" s="1"/>
  <c r="Q1918" i="2" a="1"/>
  <c r="Q1918" i="2" s="1"/>
  <c r="Q3559" i="2" a="1"/>
  <c r="Q3559" i="2" s="1"/>
  <c r="Q6255" i="2" a="1"/>
  <c r="Q6255" i="2" s="1"/>
  <c r="Q6953" i="2" a="1"/>
  <c r="Q6953" i="2" s="1"/>
  <c r="Q1318" i="2" a="1"/>
  <c r="Q1318" i="2" s="1"/>
  <c r="Q2984" i="2" a="1"/>
  <c r="Q2984" i="2" s="1"/>
  <c r="Q324" i="2" a="1"/>
  <c r="Q324" i="2" s="1"/>
  <c r="Q2307" i="2" a="1"/>
  <c r="Q2307" i="2" s="1"/>
  <c r="Q774" i="2" a="1"/>
  <c r="Q774" i="2" s="1"/>
  <c r="Q6458" i="2" a="1"/>
  <c r="Q6458" i="2" s="1"/>
  <c r="Q7172" i="2" a="1"/>
  <c r="Q7172" i="2" s="1"/>
  <c r="Q3726" i="2" a="1"/>
  <c r="Q3726" i="2" s="1"/>
  <c r="Q3182" i="2" a="1"/>
  <c r="Q3182" i="2" s="1"/>
  <c r="Q1841" i="2" a="1"/>
  <c r="Q1841" i="2" s="1"/>
  <c r="Q4537" i="2" a="1"/>
  <c r="Q4537" i="2" s="1"/>
  <c r="Q6428" i="2" a="1"/>
  <c r="Q6428" i="2" s="1"/>
  <c r="Q266" i="2" a="1"/>
  <c r="Q266" i="2" s="1"/>
  <c r="Q9668" i="2" a="1"/>
  <c r="Q9668" i="2" s="1"/>
  <c r="Q6370" i="2" a="1"/>
  <c r="Q6370" i="2" s="1"/>
  <c r="Q7971" i="2" a="1"/>
  <c r="Q7971" i="2" s="1"/>
  <c r="Q3888" i="2" a="1"/>
  <c r="Q3888" i="2" s="1"/>
  <c r="Q8670" i="2" a="1"/>
  <c r="Q8670" i="2" s="1"/>
  <c r="Q498" i="2" a="1"/>
  <c r="Q498" i="2" s="1"/>
  <c r="Q3278" i="2" a="1"/>
  <c r="Q3278" i="2" s="1"/>
  <c r="Q8234" i="2" a="1"/>
  <c r="Q8234" i="2" s="1"/>
  <c r="Q9591" i="2" a="1"/>
  <c r="Q9591" i="2" s="1"/>
  <c r="Q8896" i="2" a="1"/>
  <c r="Q8896" i="2" s="1"/>
  <c r="Q8624" i="2" a="1"/>
  <c r="Q8624" i="2" s="1"/>
  <c r="Q1408" i="2" a="1"/>
  <c r="Q1408" i="2" s="1"/>
  <c r="Q9103" i="2" a="1"/>
  <c r="Q9103" i="2" s="1"/>
  <c r="Q2525" i="2" a="1"/>
  <c r="Q2525" i="2" s="1"/>
  <c r="Q9449" i="2" a="1"/>
  <c r="Q9449" i="2" s="1"/>
  <c r="Q6631" i="2" a="1"/>
  <c r="Q6631" i="2" s="1"/>
  <c r="Q2053" i="2" a="1"/>
  <c r="Q2053" i="2" s="1"/>
  <c r="Q2266" i="2" a="1"/>
  <c r="Q2266" i="2" s="1"/>
  <c r="Q7380" i="2" a="1"/>
  <c r="Q7380" i="2" s="1"/>
  <c r="Q7059" i="2" a="1"/>
  <c r="Q7059" i="2" s="1"/>
  <c r="Q5216" i="2" a="1"/>
  <c r="Q5216" i="2" s="1"/>
  <c r="Q1794" i="2" a="1"/>
  <c r="Q1794" i="2" s="1"/>
  <c r="Q243" i="2" a="1"/>
  <c r="Q243" i="2" s="1"/>
  <c r="Q9399" i="2" a="1"/>
  <c r="Q9399" i="2" s="1"/>
  <c r="Q2340" i="2" a="1"/>
  <c r="Q2340" i="2" s="1"/>
  <c r="Q806" i="2" a="1"/>
  <c r="Q806" i="2" s="1"/>
  <c r="Q4527" i="2" a="1"/>
  <c r="Q4527" i="2" s="1"/>
  <c r="Q4971" i="2" a="1"/>
  <c r="Q4971" i="2" s="1"/>
  <c r="Q5521" i="2" a="1"/>
  <c r="Q5521" i="2" s="1"/>
  <c r="Q6281" i="2" a="1"/>
  <c r="Q6281" i="2" s="1"/>
  <c r="Q2028" i="2" a="1"/>
  <c r="Q2028" i="2" s="1"/>
  <c r="Q6351" i="2" a="1"/>
  <c r="Q6351" i="2" s="1"/>
  <c r="Q2725" i="2" a="1"/>
  <c r="Q2725" i="2" s="1"/>
  <c r="Q9561" i="2" a="1"/>
  <c r="Q9561" i="2" s="1"/>
  <c r="Q8598" i="2" a="1"/>
  <c r="Q8598" i="2" s="1"/>
  <c r="Q5183" i="2" a="1"/>
  <c r="Q5183" i="2" s="1"/>
  <c r="Q9136" i="2" a="1"/>
  <c r="Q9136" i="2" s="1"/>
  <c r="Q9118" i="2" a="1"/>
  <c r="Q9118" i="2" s="1"/>
  <c r="Q602" i="2" a="1"/>
  <c r="Q602" i="2" s="1"/>
  <c r="Q4126" i="2" a="1"/>
  <c r="Q4126" i="2" s="1"/>
  <c r="Q8361" i="2" a="1"/>
  <c r="Q8361" i="2" s="1"/>
  <c r="Q763" i="2" a="1"/>
  <c r="Q763" i="2" s="1"/>
  <c r="Q1048" i="2" a="1"/>
  <c r="Q1048" i="2" s="1"/>
  <c r="Q1680" i="2" a="1"/>
  <c r="Q1680" i="2" s="1"/>
  <c r="Q6004" i="2" a="1"/>
  <c r="Q6004" i="2" s="1"/>
  <c r="Q3800" i="2" a="1"/>
  <c r="Q3800" i="2" s="1"/>
  <c r="Q1097" i="2" a="1"/>
  <c r="Q1097" i="2" s="1"/>
  <c r="Q9916" i="2" a="1"/>
  <c r="Q9916" i="2" s="1"/>
  <c r="Q5840" i="2" a="1"/>
  <c r="Q5840" i="2" s="1"/>
  <c r="Q1666" i="2" a="1"/>
  <c r="Q1666" i="2" s="1"/>
  <c r="Q1539" i="2" a="1"/>
  <c r="Q1539" i="2" s="1"/>
  <c r="Q945" i="2" a="1"/>
  <c r="Q945" i="2" s="1"/>
  <c r="Q1558" i="2" a="1"/>
  <c r="Q1558" i="2" s="1"/>
  <c r="Q1559" i="2" a="1"/>
  <c r="Q1559" i="2" s="1"/>
  <c r="Q8816" i="2" a="1"/>
  <c r="Q8816" i="2" s="1"/>
  <c r="Q5217" i="2" a="1"/>
  <c r="Q5217" i="2" s="1"/>
  <c r="Q1805" i="2" a="1"/>
  <c r="Q1805" i="2" s="1"/>
  <c r="Q1409" i="2" a="1"/>
  <c r="Q1409" i="2" s="1"/>
  <c r="Q4679" i="2" a="1"/>
  <c r="Q4679" i="2" s="1"/>
  <c r="Q9052" i="2" a="1"/>
  <c r="Q9052" i="2" s="1"/>
  <c r="Q3831" i="2" a="1"/>
  <c r="Q3831" i="2" s="1"/>
  <c r="Q3090" i="2" a="1"/>
  <c r="Q3090" i="2" s="1"/>
  <c r="Q4254" i="2" a="1"/>
  <c r="Q4254" i="2" s="1"/>
  <c r="Q4331" i="2" a="1"/>
  <c r="Q4331" i="2" s="1"/>
  <c r="Q4982" i="2" a="1"/>
  <c r="Q4982" i="2" s="1"/>
  <c r="Q9463" i="2" a="1"/>
  <c r="Q9463" i="2" s="1"/>
  <c r="Q4626" i="2" a="1"/>
  <c r="Q4626" i="2" s="1"/>
  <c r="Q6005" i="2" a="1"/>
  <c r="Q6005" i="2" s="1"/>
  <c r="Q5467" i="2" a="1"/>
  <c r="Q5467" i="2" s="1"/>
  <c r="Q4883" i="2" a="1"/>
  <c r="Q4883" i="2" s="1"/>
  <c r="Q7473" i="2" a="1"/>
  <c r="Q7473" i="2" s="1"/>
  <c r="Q8221" i="2" a="1"/>
  <c r="Q8221" i="2" s="1"/>
  <c r="Q1842" i="2" a="1"/>
  <c r="Q1842" i="2" s="1"/>
  <c r="Q8524" i="2" a="1"/>
  <c r="Q8524" i="2" s="1"/>
  <c r="Q7267" i="2" a="1"/>
  <c r="Q7267" i="2" s="1"/>
  <c r="Q9975" i="2" a="1"/>
  <c r="Q9975" i="2" s="1"/>
  <c r="Q7588" i="2" a="1"/>
  <c r="Q7588" i="2" s="1"/>
  <c r="Q9284" i="2" a="1"/>
  <c r="Q9284" i="2" s="1"/>
  <c r="Q1107" i="2" a="1"/>
  <c r="Q1107" i="2" s="1"/>
  <c r="Q5522" i="2" a="1"/>
  <c r="Q5522" i="2" s="1"/>
  <c r="Q729" i="2" a="1"/>
  <c r="Q729" i="2" s="1"/>
  <c r="Q2763" i="2" a="1"/>
  <c r="Q2763" i="2" s="1"/>
  <c r="Q2526" i="2" a="1"/>
  <c r="Q2526" i="2" s="1"/>
  <c r="Q6706" i="2" a="1"/>
  <c r="Q6706" i="2" s="1"/>
  <c r="Q190" i="2" a="1"/>
  <c r="Q190" i="2" s="1"/>
  <c r="Q2020" i="2" a="1"/>
  <c r="Q2020" i="2" s="1"/>
  <c r="Q8563" i="2" a="1"/>
  <c r="Q8563" i="2" s="1"/>
  <c r="Q499" i="2" a="1"/>
  <c r="Q499" i="2" s="1"/>
  <c r="Q531" i="2" a="1"/>
  <c r="Q531" i="2" s="1"/>
  <c r="Q359" i="2" a="1"/>
  <c r="Q359" i="2" s="1"/>
  <c r="Q2428" i="2" a="1"/>
  <c r="Q2428" i="2" s="1"/>
  <c r="Q6540" i="2" a="1"/>
  <c r="Q6540" i="2" s="1"/>
  <c r="Q2165" i="2" a="1"/>
  <c r="Q2165" i="2" s="1"/>
  <c r="Q4920" i="2" a="1"/>
  <c r="Q4920" i="2" s="1"/>
  <c r="Q2467" i="2" a="1"/>
  <c r="Q2467" i="2" s="1"/>
  <c r="Q5593" i="2" a="1"/>
  <c r="Q5593" i="2" s="1"/>
  <c r="Q7972" i="2" a="1"/>
  <c r="Q7972" i="2" s="1"/>
  <c r="Q8158" i="2" a="1"/>
  <c r="Q8158" i="2" s="1"/>
  <c r="Q2429" i="2" a="1"/>
  <c r="Q2429" i="2" s="1"/>
  <c r="Q629" i="2" a="1"/>
  <c r="Q629" i="2" s="1"/>
  <c r="Q1204" i="2" a="1"/>
  <c r="Q1204" i="2" s="1"/>
  <c r="Q1083" i="2" a="1"/>
  <c r="Q1083" i="2" s="1"/>
  <c r="Q352" i="2" a="1"/>
  <c r="Q352" i="2" s="1"/>
  <c r="Q7205" i="2" a="1"/>
  <c r="Q7205" i="2" s="1"/>
  <c r="Q9086" i="2" a="1"/>
  <c r="Q9086" i="2" s="1"/>
  <c r="Q4404" i="2" a="1"/>
  <c r="Q4404" i="2" s="1"/>
  <c r="Q997" i="2" a="1"/>
  <c r="Q997" i="2" s="1"/>
  <c r="Q2448" i="2" a="1"/>
  <c r="Q2448" i="2" s="1"/>
  <c r="Q2592" i="2" a="1"/>
  <c r="Q2592" i="2" s="1"/>
  <c r="Q1531" i="2" a="1"/>
  <c r="Q1531" i="2" s="1"/>
  <c r="Q1843" i="2" a="1"/>
  <c r="Q1843" i="2" s="1"/>
  <c r="Q5923" i="2" a="1"/>
  <c r="Q5923" i="2" s="1"/>
  <c r="Q8135" i="2" a="1"/>
  <c r="Q8135" i="2" s="1"/>
  <c r="Q8242" i="2" a="1"/>
  <c r="Q8242" i="2" s="1"/>
  <c r="Q5423" i="2" a="1"/>
  <c r="Q5423" i="2" s="1"/>
  <c r="Q5550" i="2" a="1"/>
  <c r="Q5550" i="2" s="1"/>
  <c r="Q9450" i="2" a="1"/>
  <c r="Q9450" i="2" s="1"/>
  <c r="Q8046" i="2" a="1"/>
  <c r="Q8046" i="2" s="1"/>
  <c r="Q630" i="2" a="1"/>
  <c r="Q630" i="2" s="1"/>
  <c r="Q7553" i="2" a="1"/>
  <c r="Q7553" i="2" s="1"/>
  <c r="Q2796" i="2" a="1"/>
  <c r="Q2796" i="2" s="1"/>
  <c r="Q2377" i="2" a="1"/>
  <c r="Q2377" i="2" s="1"/>
  <c r="Q8088" i="2" a="1"/>
  <c r="Q8088" i="2" s="1"/>
  <c r="Q6655" i="2" a="1"/>
  <c r="Q6655" i="2" s="1"/>
  <c r="Q3418" i="2" a="1"/>
  <c r="Q3418" i="2" s="1"/>
  <c r="Q8324" i="2" a="1"/>
  <c r="Q8324" i="2" s="1"/>
  <c r="Q244" i="2" a="1"/>
  <c r="Q244" i="2" s="1"/>
  <c r="Q6367" i="2" a="1"/>
  <c r="Q6367" i="2" s="1"/>
  <c r="Q9412" i="2" a="1"/>
  <c r="Q9412" i="2" s="1"/>
  <c r="Q8267" i="2" a="1"/>
  <c r="Q8267" i="2" s="1"/>
  <c r="Q3254" i="2" a="1"/>
  <c r="Q3254" i="2" s="1"/>
  <c r="Q2894" i="2" a="1"/>
  <c r="Q2894" i="2" s="1"/>
  <c r="Q4440" i="2" a="1"/>
  <c r="Q4440" i="2" s="1"/>
  <c r="Q5379" i="2" a="1"/>
  <c r="Q5379" i="2" s="1"/>
  <c r="Q2924" i="2" a="1"/>
  <c r="Q2924" i="2" s="1"/>
  <c r="Q1118" i="2" a="1"/>
  <c r="Q1118" i="2" s="1"/>
  <c r="Q9830" i="2" a="1"/>
  <c r="Q9830" i="2" s="1"/>
  <c r="Q7050" i="2" a="1"/>
  <c r="Q7050" i="2" s="1"/>
  <c r="Q6311" i="2" a="1"/>
  <c r="Q6311" i="2" s="1"/>
  <c r="Q1424" i="2" a="1"/>
  <c r="Q1424" i="2" s="1"/>
  <c r="Q3651" i="2" a="1"/>
  <c r="Q3651" i="2" s="1"/>
  <c r="Q8235" i="2" a="1"/>
  <c r="Q8235" i="2" s="1"/>
  <c r="Q1449" i="2" a="1"/>
  <c r="Q1449" i="2" s="1"/>
  <c r="Q8302" i="2" a="1"/>
  <c r="Q8302" i="2" s="1"/>
  <c r="Q1513" i="2" a="1"/>
  <c r="Q1513" i="2" s="1"/>
  <c r="Q5344" i="2" a="1"/>
  <c r="Q5344" i="2" s="1"/>
  <c r="Q9669" i="2" a="1"/>
  <c r="Q9669" i="2" s="1"/>
  <c r="Q1108" i="2" a="1"/>
  <c r="Q1108" i="2" s="1"/>
  <c r="Q3064" i="2" a="1"/>
  <c r="Q3064" i="2" s="1"/>
  <c r="Q9104" i="2" a="1"/>
  <c r="Q9104" i="2" s="1"/>
  <c r="Q2672" i="2" a="1"/>
  <c r="Q2672" i="2" s="1"/>
  <c r="Q3812" i="2" a="1"/>
  <c r="Q3812" i="2" s="1"/>
  <c r="Q3919" i="2" a="1"/>
  <c r="Q3919" i="2" s="1"/>
  <c r="Q2414" i="2" a="1"/>
  <c r="Q2414" i="2" s="1"/>
  <c r="Q2985" i="2" a="1"/>
  <c r="Q2985" i="2" s="1"/>
  <c r="Q5022" i="2" a="1"/>
  <c r="Q5022" i="2" s="1"/>
  <c r="Q1603" i="2" a="1"/>
  <c r="Q1603" i="2" s="1"/>
  <c r="Q9223" i="2" a="1"/>
  <c r="Q9223" i="2" s="1"/>
  <c r="Q3401" i="2" a="1"/>
  <c r="Q3401" i="2" s="1"/>
  <c r="Q7629" i="2" a="1"/>
  <c r="Q7629" i="2" s="1"/>
  <c r="Q2714" i="2" a="1"/>
  <c r="Q2714" i="2" s="1"/>
  <c r="Q7639" i="2" a="1"/>
  <c r="Q7639" i="2" s="1"/>
  <c r="Q8037" i="2" a="1"/>
  <c r="Q8037" i="2" s="1"/>
  <c r="Q8303" i="2" a="1"/>
  <c r="Q8303" i="2" s="1"/>
  <c r="Q9137" i="2" a="1"/>
  <c r="Q9137" i="2" s="1"/>
  <c r="Q7247" i="2" a="1"/>
  <c r="Q7247" i="2" s="1"/>
  <c r="Q2489" i="2" a="1"/>
  <c r="Q2489" i="2" s="1"/>
  <c r="Q4983" i="2" a="1"/>
  <c r="Q4983" i="2" s="1"/>
  <c r="Q1355" i="2" a="1"/>
  <c r="Q1355" i="2" s="1"/>
  <c r="Q8475" i="2" a="1"/>
  <c r="Q8475" i="2" s="1"/>
  <c r="Q1743" i="2" a="1"/>
  <c r="Q1743" i="2" s="1"/>
  <c r="Q8840" i="2" a="1"/>
  <c r="Q8840" i="2" s="1"/>
  <c r="Q5184" i="2" a="1"/>
  <c r="Q5184" i="2" s="1"/>
  <c r="Q5018" i="2" a="1"/>
  <c r="Q5018" i="2" s="1"/>
  <c r="Q8112" i="2" a="1"/>
  <c r="Q8112" i="2" s="1"/>
  <c r="Q7474" i="2" a="1"/>
  <c r="Q7474" i="2" s="1"/>
  <c r="Q720" i="2" a="1"/>
  <c r="Q720" i="2" s="1"/>
  <c r="Q5841" i="2" a="1"/>
  <c r="Q5841" i="2" s="1"/>
  <c r="Q4380" i="2" a="1"/>
  <c r="Q4380" i="2" s="1"/>
  <c r="Q8400" i="2" a="1"/>
  <c r="Q8400" i="2" s="1"/>
  <c r="Q1881" i="2" a="1"/>
  <c r="Q1881" i="2" s="1"/>
  <c r="Q7684" i="2" a="1"/>
  <c r="Q7684" i="2" s="1"/>
  <c r="Q4200" i="2" a="1"/>
  <c r="Q4200" i="2" s="1"/>
  <c r="Q6812" i="2" a="1"/>
  <c r="Q6812" i="2" s="1"/>
  <c r="Q6429" i="2" a="1"/>
  <c r="Q6429" i="2" s="1"/>
  <c r="Q730" i="2" a="1"/>
  <c r="Q730" i="2" s="1"/>
  <c r="Q4575" i="2" a="1"/>
  <c r="Q4575" i="2" s="1"/>
  <c r="Q2510" i="2" a="1"/>
  <c r="Q2510" i="2" s="1"/>
  <c r="Q3686" i="2" a="1"/>
  <c r="Q3686" i="2" s="1"/>
  <c r="Q2895" i="2" a="1"/>
  <c r="Q2895" i="2" s="1"/>
  <c r="Q9606" i="2" a="1"/>
  <c r="Q9606" i="2" s="1"/>
  <c r="Q8671" i="2" a="1"/>
  <c r="Q8671" i="2" s="1"/>
  <c r="Q3053" i="2" a="1"/>
  <c r="Q3053" i="2" s="1"/>
  <c r="Q6512" i="2" a="1"/>
  <c r="Q6512" i="2" s="1"/>
  <c r="Q2330" i="2" a="1"/>
  <c r="Q2330" i="2" s="1"/>
  <c r="Q1393" i="2" a="1"/>
  <c r="Q1393" i="2" s="1"/>
  <c r="Q8583" i="2" a="1"/>
  <c r="Q8583" i="2" s="1"/>
  <c r="Q2321" i="2" a="1"/>
  <c r="Q2321" i="2" s="1"/>
  <c r="Q6072" i="2" a="1"/>
  <c r="Q6072" i="2" s="1"/>
  <c r="Q6352" i="2" a="1"/>
  <c r="Q6352" i="2" s="1"/>
  <c r="Q325" i="2" a="1"/>
  <c r="Q325" i="2" s="1"/>
  <c r="Q4314" i="2" a="1"/>
  <c r="Q4314" i="2" s="1"/>
  <c r="Q1410" i="2" a="1"/>
  <c r="Q1410" i="2" s="1"/>
  <c r="Q9400" i="2" a="1"/>
  <c r="Q9400" i="2" s="1"/>
  <c r="Q3318" i="2" a="1"/>
  <c r="Q3318" i="2" s="1"/>
  <c r="Q4984" i="2" a="1"/>
  <c r="Q4984" i="2" s="1"/>
  <c r="Q4245" i="2" a="1"/>
  <c r="Q4245" i="2" s="1"/>
  <c r="Q6868" i="2" a="1"/>
  <c r="Q6868" i="2" s="1"/>
  <c r="Q6764" i="2" a="1"/>
  <c r="Q6764" i="2" s="1"/>
  <c r="Q475" i="2" a="1"/>
  <c r="Q475" i="2" s="1"/>
  <c r="Q946" i="2" a="1"/>
  <c r="Q946" i="2" s="1"/>
  <c r="Q6446" i="2" a="1"/>
  <c r="Q6446" i="2" s="1"/>
  <c r="Q9296" i="2" a="1"/>
  <c r="Q9296" i="2" s="1"/>
  <c r="Q8658" i="2" a="1"/>
  <c r="Q8658" i="2" s="1"/>
  <c r="Q1479" i="2" a="1"/>
  <c r="Q1479" i="2" s="1"/>
  <c r="Q9169" i="2" a="1"/>
  <c r="Q9169" i="2" s="1"/>
  <c r="Q3028" i="2" a="1"/>
  <c r="Q3028" i="2" s="1"/>
  <c r="Q9756" i="2" a="1"/>
  <c r="Q9756" i="2" s="1"/>
  <c r="Q2963" i="2" a="1"/>
  <c r="Q2963" i="2" s="1"/>
  <c r="Q5541" i="2" a="1"/>
  <c r="Q5541" i="2" s="1"/>
  <c r="Q7020" i="2" a="1"/>
  <c r="Q7020" i="2" s="1"/>
  <c r="Q3135" i="2" a="1"/>
  <c r="Q3135" i="2" s="1"/>
  <c r="Q5146" i="2" a="1"/>
  <c r="Q5146" i="2" s="1"/>
  <c r="Q9011" i="2" a="1"/>
  <c r="Q9011" i="2" s="1"/>
  <c r="Q9249" i="2" a="1"/>
  <c r="Q9249" i="2" s="1"/>
  <c r="Q4201" i="2" a="1"/>
  <c r="Q4201" i="2" s="1"/>
  <c r="Q6256" i="2" a="1"/>
  <c r="Q6256" i="2" s="1"/>
  <c r="Q1241" i="2" a="1"/>
  <c r="Q1241" i="2" s="1"/>
  <c r="Q8442" i="2" a="1"/>
  <c r="Q8442" i="2" s="1"/>
  <c r="Q3040" i="2" a="1"/>
  <c r="Q3040" i="2" s="1"/>
  <c r="Q9451" i="2" a="1"/>
  <c r="Q9451" i="2" s="1"/>
  <c r="Q7357" i="2" a="1"/>
  <c r="Q7357" i="2" s="1"/>
  <c r="Q603" i="2" a="1"/>
  <c r="Q603" i="2" s="1"/>
  <c r="Q6085" i="2" a="1"/>
  <c r="Q6085" i="2" s="1"/>
  <c r="Q2660" i="2" a="1"/>
  <c r="Q2660" i="2" s="1"/>
  <c r="Q7800" i="2" a="1"/>
  <c r="Q7800" i="2" s="1"/>
  <c r="Q1425" i="2" a="1"/>
  <c r="Q1425" i="2" s="1"/>
  <c r="Q5052" i="2" a="1"/>
  <c r="Q5052" i="2" s="1"/>
  <c r="Q3476" i="2" a="1"/>
  <c r="Q3476" i="2" s="1"/>
  <c r="Q7344" i="2" a="1"/>
  <c r="Q7344" i="2" s="1"/>
  <c r="Q8476" i="2" a="1"/>
  <c r="Q8476" i="2" s="1"/>
  <c r="Q3117" i="2" a="1"/>
  <c r="Q3117" i="2" s="1"/>
  <c r="Q7072" i="2" a="1"/>
  <c r="Q7072" i="2" s="1"/>
  <c r="Q1356" i="2" a="1"/>
  <c r="Q1356" i="2" s="1"/>
  <c r="Q1822" i="2" a="1"/>
  <c r="Q1822" i="2" s="1"/>
  <c r="Q1167" i="2" a="1"/>
  <c r="Q1167" i="2" s="1"/>
  <c r="Q7437" i="2" a="1"/>
  <c r="Q7437" i="2" s="1"/>
  <c r="Q3801" i="2" a="1"/>
  <c r="Q3801" i="2" s="1"/>
  <c r="Q6020" i="2" a="1"/>
  <c r="Q6020" i="2" s="1"/>
  <c r="Q9436" i="2" a="1"/>
  <c r="Q9436" i="2" s="1"/>
  <c r="Q1168" i="2" a="1"/>
  <c r="Q1168" i="2" s="1"/>
  <c r="Q2580" i="2" a="1"/>
  <c r="Q2580" i="2" s="1"/>
  <c r="Q4065" i="2" a="1"/>
  <c r="Q4065" i="2" s="1"/>
  <c r="Q7370" i="2" a="1"/>
  <c r="Q7370" i="2" s="1"/>
  <c r="Q7694" i="2" a="1"/>
  <c r="Q7694" i="2" s="1"/>
  <c r="Q1468" i="2" a="1"/>
  <c r="Q1468" i="2" s="1"/>
  <c r="Q7778" i="2" a="1"/>
  <c r="Q7778" i="2" s="1"/>
  <c r="Q6149" i="2" a="1"/>
  <c r="Q6149" i="2" s="1"/>
  <c r="Q8038" i="2" a="1"/>
  <c r="Q8038" i="2" s="1"/>
  <c r="Q6205" i="2" a="1"/>
  <c r="Q6205" i="2" s="1"/>
  <c r="Q6422" i="2" a="1"/>
  <c r="Q6422" i="2" s="1"/>
  <c r="Q6400" i="2" a="1"/>
  <c r="Q6400" i="2" s="1"/>
  <c r="Q1972" i="2" a="1"/>
  <c r="Q1972" i="2" s="1"/>
  <c r="Q4661" i="2" a="1"/>
  <c r="Q4661" i="2" s="1"/>
  <c r="Q8817" i="2" a="1"/>
  <c r="Q8817" i="2" s="1"/>
  <c r="Q4635" i="2" a="1"/>
  <c r="Q4635" i="2" s="1"/>
  <c r="Q8047" i="2" a="1"/>
  <c r="Q8047" i="2" s="1"/>
  <c r="Q1426" i="2" a="1"/>
  <c r="Q1426" i="2" s="1"/>
  <c r="Q5409" i="2" a="1"/>
  <c r="Q5409" i="2" s="1"/>
  <c r="Q5037" i="2" a="1"/>
  <c r="Q5037" i="2" s="1"/>
  <c r="Q7073" i="2" a="1"/>
  <c r="Q7073" i="2" s="1"/>
  <c r="Q532" i="2" a="1"/>
  <c r="Q532" i="2" s="1"/>
  <c r="Q299" i="2" a="1"/>
  <c r="Q299" i="2" s="1"/>
  <c r="Q2847" i="2" a="1"/>
  <c r="Q2847" i="2" s="1"/>
  <c r="Q7301" i="2" a="1"/>
  <c r="Q7301" i="2" s="1"/>
  <c r="Q8486" i="2" a="1"/>
  <c r="Q8486" i="2" s="1"/>
  <c r="Q2354" i="2" a="1"/>
  <c r="Q2354" i="2" s="1"/>
  <c r="Q4492" i="2" a="1"/>
  <c r="Q4492" i="2" s="1"/>
  <c r="Q9630" i="2" a="1"/>
  <c r="Q9630" i="2" s="1"/>
  <c r="Q3840" i="2" a="1"/>
  <c r="Q3840" i="2" s="1"/>
  <c r="Q6266" i="2" a="1"/>
  <c r="Q6266" i="2" s="1"/>
  <c r="Q7715" i="2" a="1"/>
  <c r="Q7715" i="2" s="1"/>
  <c r="Q3262" i="2" a="1"/>
  <c r="Q3262" i="2" s="1"/>
  <c r="Q2593" i="2" a="1"/>
  <c r="Q2593" i="2" s="1"/>
  <c r="Q862" i="2" a="1"/>
  <c r="Q862" i="2" s="1"/>
  <c r="Q5670" i="2" a="1"/>
  <c r="Q5670" i="2" s="1"/>
  <c r="Q8169" i="2" a="1"/>
  <c r="Q8169" i="2" s="1"/>
  <c r="Q7155" i="2" a="1"/>
  <c r="Q7155" i="2" s="1"/>
  <c r="Q3675" i="2" a="1"/>
  <c r="Q3675" i="2" s="1"/>
  <c r="Q9119" i="2" a="1"/>
  <c r="Q9119" i="2" s="1"/>
  <c r="Q2566" i="2" a="1"/>
  <c r="Q2566" i="2" s="1"/>
  <c r="Q5314" i="2" a="1"/>
  <c r="Q5314" i="2" s="1"/>
  <c r="Q6490" i="2" a="1"/>
  <c r="Q6490" i="2" s="1"/>
  <c r="Q3451" i="2" a="1"/>
  <c r="Q3451" i="2" s="1"/>
  <c r="Q4921" i="2" a="1"/>
  <c r="Q4921" i="2" s="1"/>
  <c r="Q7911" i="2" a="1"/>
  <c r="Q7911" i="2" s="1"/>
  <c r="Q7716" i="2" a="1"/>
  <c r="Q7716" i="2" s="1"/>
  <c r="Q4998" i="2" a="1"/>
  <c r="Q4998" i="2" s="1"/>
  <c r="Q9546" i="2" a="1"/>
  <c r="Q9546" i="2" s="1"/>
  <c r="Q7607" i="2" a="1"/>
  <c r="Q7607" i="2" s="1"/>
  <c r="Q6194" i="2" a="1"/>
  <c r="Q6194" i="2" s="1"/>
  <c r="Q7819" i="2" a="1"/>
  <c r="Q7819" i="2" s="1"/>
  <c r="Q4225" i="2" a="1"/>
  <c r="Q4225" i="2" s="1"/>
  <c r="Q8827" i="2" a="1"/>
  <c r="Q8827" i="2" s="1"/>
  <c r="Q4922" i="2" a="1"/>
  <c r="Q4922" i="2" s="1"/>
  <c r="Q47" i="2" a="1"/>
  <c r="Q47" i="2" s="1"/>
  <c r="Q1084" i="2" a="1"/>
  <c r="Q1084" i="2" s="1"/>
  <c r="Q9214" i="2" a="1"/>
  <c r="Q9214" i="2" s="1"/>
  <c r="Q8136" i="2" a="1"/>
  <c r="Q8136" i="2" s="1"/>
  <c r="Q2254" i="2" a="1"/>
  <c r="Q2254" i="2" s="1"/>
  <c r="Q8943" i="2" a="1"/>
  <c r="Q8943" i="2" s="1"/>
  <c r="Q5132" i="2" a="1"/>
  <c r="Q5132" i="2" s="1"/>
  <c r="Q4935" i="2" a="1"/>
  <c r="Q4935" i="2" s="1"/>
  <c r="Q2299" i="2" a="1"/>
  <c r="Q2299" i="2" s="1"/>
  <c r="Q2994" i="2" a="1"/>
  <c r="Q2994" i="2" s="1"/>
  <c r="Q3850" i="2" a="1"/>
  <c r="Q3850" i="2" s="1"/>
  <c r="Q2067" i="2" a="1"/>
  <c r="Q2067" i="2" s="1"/>
  <c r="Q4179" i="2" a="1"/>
  <c r="Q4179" i="2" s="1"/>
  <c r="Q1903" i="2" a="1"/>
  <c r="Q1903" i="2" s="1"/>
  <c r="Q8415" i="2" a="1"/>
  <c r="Q8415" i="2" s="1"/>
  <c r="Q484" i="2" a="1"/>
  <c r="Q484" i="2" s="1"/>
  <c r="Q7302" i="2" a="1"/>
  <c r="Q7302" i="2" s="1"/>
  <c r="Q1637" i="2" a="1"/>
  <c r="Q1637" i="2" s="1"/>
  <c r="Q5081" i="2" a="1"/>
  <c r="Q5081" i="2" s="1"/>
  <c r="Q310" i="2" a="1"/>
  <c r="Q310" i="2" s="1"/>
  <c r="Q6469" i="2" a="1"/>
  <c r="Q6469" i="2" s="1"/>
  <c r="Q5638" i="2" a="1"/>
  <c r="Q5638" i="2" s="1"/>
  <c r="Q9904" i="2" a="1"/>
  <c r="Q9904" i="2" s="1"/>
  <c r="Q4152" i="2" a="1"/>
  <c r="Q4152" i="2" s="1"/>
  <c r="Q9814" i="2" a="1"/>
  <c r="Q9814" i="2" s="1"/>
  <c r="Q7030" i="2" a="1"/>
  <c r="Q7030" i="2" s="1"/>
  <c r="Q552" i="2" a="1"/>
  <c r="Q552" i="2" s="1"/>
  <c r="Q7006" i="2" a="1"/>
  <c r="Q7006" i="2" s="1"/>
  <c r="Q7863" i="2" a="1"/>
  <c r="Q7863" i="2" s="1"/>
  <c r="Q8525" i="2" a="1"/>
  <c r="Q8525" i="2" s="1"/>
  <c r="Q4597" i="2" a="1"/>
  <c r="Q4597" i="2" s="1"/>
  <c r="Q5300" i="2" a="1"/>
  <c r="Q5300" i="2" s="1"/>
  <c r="Q4691" i="2" a="1"/>
  <c r="Q4691" i="2" s="1"/>
  <c r="Q5133" i="2" a="1"/>
  <c r="Q5133" i="2" s="1"/>
  <c r="Q533" i="2" a="1"/>
  <c r="Q533" i="2" s="1"/>
  <c r="Q6707" i="2" a="1"/>
  <c r="Q6707" i="2" s="1"/>
  <c r="Q9336" i="2" a="1"/>
  <c r="Q9336" i="2" s="1"/>
  <c r="Q3560" i="2" a="1"/>
  <c r="Q3560" i="2" s="1"/>
  <c r="Q5065" i="2" a="1"/>
  <c r="Q5065" i="2" s="1"/>
  <c r="Q4441" i="2" a="1"/>
  <c r="Q4441" i="2" s="1"/>
  <c r="Q5551" i="2" a="1"/>
  <c r="Q5551" i="2" s="1"/>
  <c r="Q3832" i="2" a="1"/>
  <c r="Q3832" i="2" s="1"/>
  <c r="Q8976" i="2" a="1"/>
  <c r="Q8976" i="2" s="1"/>
  <c r="Q6395" i="2" a="1"/>
  <c r="Q6395" i="2" s="1"/>
  <c r="Q8137" i="2" a="1"/>
  <c r="Q8137" i="2" s="1"/>
  <c r="Q5912" i="2" a="1"/>
  <c r="Q5912" i="2" s="1"/>
  <c r="Q6552" i="2" a="1"/>
  <c r="Q6552" i="2" s="1"/>
  <c r="Q5956" i="2" a="1"/>
  <c r="Q5956" i="2" s="1"/>
  <c r="Q4736" i="2" a="1"/>
  <c r="Q4736" i="2" s="1"/>
  <c r="Q158" i="2" a="1"/>
  <c r="Q158" i="2" s="1"/>
  <c r="Q2552" i="2" a="1"/>
  <c r="Q2552" i="2" s="1"/>
  <c r="Q300" i="2" a="1"/>
  <c r="Q300" i="2" s="1"/>
  <c r="Q9239" i="2" a="1"/>
  <c r="Q9239" i="2" s="1"/>
  <c r="Q7289" i="2" a="1"/>
  <c r="Q7289" i="2" s="1"/>
  <c r="Q1532" i="2" a="1"/>
  <c r="Q1532" i="2" s="1"/>
  <c r="Q2389" i="2" a="1"/>
  <c r="Q2389" i="2" s="1"/>
  <c r="Q6353" i="2" a="1"/>
  <c r="Q6353" i="2" s="1"/>
  <c r="Q1065" i="2" a="1"/>
  <c r="Q1065" i="2" s="1"/>
  <c r="Q7891" i="2" a="1"/>
  <c r="Q7891" i="2" s="1"/>
  <c r="Q5066" i="2" a="1"/>
  <c r="Q5066" i="2" s="1"/>
  <c r="Q4513" i="2" a="1"/>
  <c r="Q4513" i="2" s="1"/>
  <c r="Q9285" i="2" a="1"/>
  <c r="Q9285" i="2" s="1"/>
  <c r="Q9928" i="2" a="1"/>
  <c r="Q9928" i="2" s="1"/>
  <c r="Q764" i="2" a="1"/>
  <c r="Q764" i="2" s="1"/>
  <c r="Q370" i="2" a="1"/>
  <c r="Q370" i="2" s="1"/>
  <c r="Q9286" i="2" a="1"/>
  <c r="Q9286" i="2" s="1"/>
  <c r="Q9250" i="2" a="1"/>
  <c r="Q9250" i="2" s="1"/>
  <c r="Q9747" i="2" a="1"/>
  <c r="Q9747" i="2" s="1"/>
  <c r="Q3279" i="2" a="1"/>
  <c r="Q3279" i="2" s="1"/>
  <c r="Q8925" i="2" a="1"/>
  <c r="Q8925" i="2" s="1"/>
  <c r="Q2186" i="2" a="1"/>
  <c r="Q2186" i="2" s="1"/>
  <c r="Q9425" i="2" a="1"/>
  <c r="Q9425" i="2" s="1"/>
  <c r="Q4299" i="2" a="1"/>
  <c r="Q4299" i="2" s="1"/>
  <c r="Q8897" i="2" a="1"/>
  <c r="Q8897" i="2" s="1"/>
  <c r="Q6006" i="2" a="1"/>
  <c r="Q6006" i="2" s="1"/>
  <c r="Q222" i="2" a="1"/>
  <c r="Q222" i="2" s="1"/>
  <c r="Q6610" i="2" a="1"/>
  <c r="Q6610" i="2" s="1"/>
  <c r="Q3483" i="2" a="1"/>
  <c r="Q3483" i="2" s="1"/>
  <c r="Q1755" i="2" a="1"/>
  <c r="Q1755" i="2" s="1"/>
  <c r="Q1625" i="2" a="1"/>
  <c r="Q1625" i="2" s="1"/>
  <c r="Q1946" i="2" a="1"/>
  <c r="Q1946" i="2" s="1"/>
  <c r="Q2166" i="2" a="1"/>
  <c r="Q2166" i="2" s="1"/>
  <c r="Q543" i="2" a="1"/>
  <c r="Q543" i="2" s="1"/>
  <c r="Q1066" i="2" a="1"/>
  <c r="Q1066" i="2" s="1"/>
  <c r="Q8744" i="2" a="1"/>
  <c r="Q8744" i="2" s="1"/>
  <c r="Q7740" i="2" a="1"/>
  <c r="Q7740" i="2" s="1"/>
  <c r="Q1098" i="2" a="1"/>
  <c r="Q1098" i="2" s="1"/>
  <c r="Q5270" i="2" a="1"/>
  <c r="Q5270" i="2" s="1"/>
  <c r="Q721" i="2" a="1"/>
  <c r="Q721" i="2" s="1"/>
  <c r="Q143" i="2" a="1"/>
  <c r="Q143" i="2" s="1"/>
  <c r="Q4936" i="2" a="1"/>
  <c r="Q4936" i="2" s="1"/>
  <c r="Q8730" i="2" a="1"/>
  <c r="Q8730" i="2" s="1"/>
  <c r="Q5468" i="2" a="1"/>
  <c r="Q5468" i="2" s="1"/>
  <c r="Q4514" i="2" a="1"/>
  <c r="Q4514" i="2" s="1"/>
  <c r="Q3802" i="2" a="1"/>
  <c r="Q3802" i="2" s="1"/>
  <c r="Q6869" i="2" a="1"/>
  <c r="Q6869" i="2" s="1"/>
  <c r="Q3687" i="2" a="1"/>
  <c r="Q3687" i="2" s="1"/>
  <c r="Q1450" i="2" a="1"/>
  <c r="Q1450" i="2" s="1"/>
  <c r="Q5764" i="2" a="1"/>
  <c r="Q5764" i="2" s="1"/>
  <c r="Q245" i="2" a="1"/>
  <c r="Q245" i="2" s="1"/>
  <c r="Q1205" i="2" a="1"/>
  <c r="Q1205" i="2" s="1"/>
  <c r="Q1704" i="2" a="1"/>
  <c r="Q1704" i="2" s="1"/>
  <c r="Q4894" i="2" a="1"/>
  <c r="Q4894" i="2" s="1"/>
  <c r="Q2054" i="2" a="1"/>
  <c r="Q2054" i="2" s="1"/>
  <c r="Q5771" i="2" a="1"/>
  <c r="Q5771" i="2" s="1"/>
  <c r="Q9138" i="2" a="1"/>
  <c r="Q9138" i="2" s="1"/>
  <c r="Q3452" i="2" a="1"/>
  <c r="Q3452" i="2" s="1"/>
  <c r="Q4999" i="2" a="1"/>
  <c r="Q4999" i="2" s="1"/>
  <c r="Q7290" i="2" a="1"/>
  <c r="Q7290" i="2" s="1"/>
  <c r="Q8791" i="2" a="1"/>
  <c r="Q8791" i="2" s="1"/>
  <c r="Q7570" i="2" a="1"/>
  <c r="Q7570" i="2" s="1"/>
  <c r="Q1560" i="2" a="1"/>
  <c r="Q1560" i="2" s="1"/>
  <c r="Q1049" i="2" a="1"/>
  <c r="Q1049" i="2" s="1"/>
  <c r="Q5581" i="2" a="1"/>
  <c r="Q5581" i="2" s="1"/>
  <c r="Q6401" i="2" a="1"/>
  <c r="Q6401" i="2" s="1"/>
  <c r="Q6583" i="2" a="1"/>
  <c r="Q6583" i="2" s="1"/>
  <c r="Q3205" i="2" a="1"/>
  <c r="Q3205" i="2" s="1"/>
  <c r="Q5749" i="2" a="1"/>
  <c r="Q5749" i="2" s="1"/>
  <c r="Q3813" i="2" a="1"/>
  <c r="Q3813" i="2" s="1"/>
  <c r="Q9940" i="2" a="1"/>
  <c r="Q9940" i="2" s="1"/>
  <c r="Q288" i="2" a="1"/>
  <c r="Q288" i="2" s="1"/>
  <c r="Q6666" i="2" a="1"/>
  <c r="Q6666" i="2" s="1"/>
  <c r="Q1128" i="2" a="1"/>
  <c r="Q1128" i="2" s="1"/>
  <c r="Q9675" i="2" a="1"/>
  <c r="Q9675" i="2" s="1"/>
  <c r="Q9806" i="2" a="1"/>
  <c r="Q9806" i="2" s="1"/>
  <c r="Q9065" i="2" a="1"/>
  <c r="Q9065" i="2" s="1"/>
  <c r="Q6870" i="2" a="1"/>
  <c r="Q6870" i="2" s="1"/>
  <c r="Q3652" i="2" a="1"/>
  <c r="Q3652" i="2" s="1"/>
  <c r="Q3949" i="2" a="1"/>
  <c r="Q3949" i="2" s="1"/>
  <c r="Q751" i="2" a="1"/>
  <c r="Q751" i="2" s="1"/>
  <c r="Q267" i="2" a="1"/>
  <c r="Q267" i="2" s="1"/>
  <c r="Q863" i="2" a="1"/>
  <c r="Q863" i="2" s="1"/>
  <c r="Q6792" i="2" a="1"/>
  <c r="Q6792" i="2" s="1"/>
  <c r="Q441" i="2" a="1"/>
  <c r="Q441" i="2" s="1"/>
  <c r="Q9504" i="2" a="1"/>
  <c r="Q9504" i="2" s="1"/>
  <c r="Q8584" i="2" a="1"/>
  <c r="Q8584" i="2" s="1"/>
  <c r="Q8243" i="2" a="1"/>
  <c r="Q8243" i="2" s="1"/>
  <c r="Q8784" i="2" a="1"/>
  <c r="Q8784" i="2" s="1"/>
  <c r="Q2695" i="2" a="1"/>
  <c r="Q2695" i="2" s="1"/>
  <c r="Q6626" i="2" a="1"/>
  <c r="Q6626" i="2" s="1"/>
  <c r="Q3727" i="2" a="1"/>
  <c r="Q3727" i="2" s="1"/>
  <c r="Q5230" i="2" a="1"/>
  <c r="Q5230" i="2" s="1"/>
  <c r="Q7393" i="2" a="1"/>
  <c r="Q7393" i="2" s="1"/>
  <c r="Q1231" i="2" a="1"/>
  <c r="Q1231" i="2" s="1"/>
  <c r="Q6513" i="2" a="1"/>
  <c r="Q6513" i="2" s="1"/>
  <c r="Q7303" i="2" a="1"/>
  <c r="Q7303" i="2" s="1"/>
  <c r="Q7905" i="2" a="1"/>
  <c r="Q7905" i="2" s="1"/>
  <c r="Q8997" i="2" a="1"/>
  <c r="Q8997" i="2" s="1"/>
  <c r="Q6042" i="2" a="1"/>
  <c r="Q6042" i="2" s="1"/>
  <c r="Q9771" i="2" a="1"/>
  <c r="Q9771" i="2" s="1"/>
  <c r="Q5203" i="2" a="1"/>
  <c r="Q5203" i="2" s="1"/>
  <c r="Q9337" i="2" a="1"/>
  <c r="Q9337" i="2" s="1"/>
  <c r="Q9607" i="2" a="1"/>
  <c r="Q9607" i="2" s="1"/>
  <c r="Q841" i="2" a="1"/>
  <c r="Q841" i="2" s="1"/>
  <c r="Q3299" i="2" a="1"/>
  <c r="Q3299" i="2" s="1"/>
  <c r="Q4636" i="2" a="1"/>
  <c r="Q4636" i="2" s="1"/>
  <c r="Q3525" i="2" a="1"/>
  <c r="Q3525" i="2" s="1"/>
  <c r="Q3477" i="2" a="1"/>
  <c r="Q3477" i="2" s="1"/>
  <c r="Q7042" i="2" a="1"/>
  <c r="Q7042" i="2" s="1"/>
  <c r="Q8638" i="2" a="1"/>
  <c r="Q8638" i="2" s="1"/>
  <c r="Q7622" i="2" a="1"/>
  <c r="Q7622" i="2" s="1"/>
  <c r="Q4066" i="2" a="1"/>
  <c r="Q4066" i="2" s="1"/>
  <c r="Q6954" i="2" a="1"/>
  <c r="Q6954" i="2" s="1"/>
  <c r="Q1085" i="2" a="1"/>
  <c r="Q1085" i="2" s="1"/>
  <c r="Q9401" i="2" a="1"/>
  <c r="Q9401" i="2" s="1"/>
  <c r="Q788" i="2" a="1"/>
  <c r="Q788" i="2" s="1"/>
  <c r="Q6027" i="2" a="1"/>
  <c r="Q6027" i="2" s="1"/>
  <c r="Q411" i="2" a="1"/>
  <c r="Q411" i="2" s="1"/>
  <c r="Q1844" i="2" a="1"/>
  <c r="Q1844" i="2" s="1"/>
  <c r="Q9346" i="2" a="1"/>
  <c r="Q9346" i="2" s="1"/>
  <c r="Q631" i="2" a="1"/>
  <c r="Q631" i="2" s="1"/>
  <c r="Q4842" i="2" a="1"/>
  <c r="Q4842" i="2" s="1"/>
  <c r="Q8862" i="2" a="1"/>
  <c r="Q8862" i="2" s="1"/>
  <c r="Q5204" i="2" a="1"/>
  <c r="Q5204" i="2" s="1"/>
  <c r="Q5000" i="2" a="1"/>
  <c r="Q5000" i="2" s="1"/>
  <c r="Q3029" i="2" a="1"/>
  <c r="Q3029" i="2" s="1"/>
  <c r="Q5399" i="2" a="1"/>
  <c r="Q5399" i="2" s="1"/>
  <c r="Q6592" i="2" a="1"/>
  <c r="Q6592" i="2" s="1"/>
  <c r="Q7085" i="2" a="1"/>
  <c r="Q7085" i="2" s="1"/>
  <c r="Q7426" i="2" a="1"/>
  <c r="Q7426" i="2" s="1"/>
  <c r="Q6725" i="2" a="1"/>
  <c r="Q6725" i="2" s="1"/>
  <c r="Q5570" i="2" a="1"/>
  <c r="Q5570" i="2" s="1"/>
  <c r="Q3319" i="2" a="1"/>
  <c r="Q3319" i="2" s="1"/>
  <c r="Q7640" i="2" a="1"/>
  <c r="Q7640" i="2" s="1"/>
  <c r="Q9532" i="2" a="1"/>
  <c r="Q9532" i="2" s="1"/>
  <c r="Q2619" i="2" a="1"/>
  <c r="Q2619" i="2" s="1"/>
  <c r="Q775" i="2" a="1"/>
  <c r="Q775" i="2" s="1"/>
  <c r="Q6893" i="2" a="1"/>
  <c r="Q6893" i="2" s="1"/>
  <c r="Q5218" i="2" a="1"/>
  <c r="Q5218" i="2" s="1"/>
  <c r="Q7589" i="2" a="1"/>
  <c r="Q7589" i="2" s="1"/>
  <c r="Q832" i="2" a="1"/>
  <c r="Q832" i="2" s="1"/>
  <c r="Q3869" i="2" a="1"/>
  <c r="Q3869" i="2" s="1"/>
  <c r="Q1129" i="2" a="1"/>
  <c r="Q1129" i="2" s="1"/>
  <c r="Q8406" i="2" a="1"/>
  <c r="Q8406" i="2" s="1"/>
  <c r="Q1732" i="2" a="1"/>
  <c r="Q1732" i="2" s="1"/>
  <c r="Q1099" i="2" a="1"/>
  <c r="Q1099" i="2" s="1"/>
  <c r="Q1480" i="2" a="1"/>
  <c r="Q1480" i="2" s="1"/>
  <c r="Q8325" i="2" a="1"/>
  <c r="Q8325" i="2" s="1"/>
  <c r="Q2964" i="2" a="1"/>
  <c r="Q2964" i="2" s="1"/>
  <c r="Q5424" i="2" a="1"/>
  <c r="Q5424" i="2" s="1"/>
  <c r="Q5603" i="2" a="1"/>
  <c r="Q5603" i="2" s="1"/>
  <c r="Q4772" i="2" a="1"/>
  <c r="Q4772" i="2" s="1"/>
  <c r="Q6320" i="2" a="1"/>
  <c r="Q6320" i="2" s="1"/>
  <c r="Q9074" i="2" a="1"/>
  <c r="Q9074" i="2" s="1"/>
  <c r="Q5924" i="2" a="1"/>
  <c r="Q5924" i="2" s="1"/>
  <c r="Q752" i="2" a="1"/>
  <c r="Q752" i="2" s="1"/>
  <c r="Q3631" i="2" a="1"/>
  <c r="Q3631" i="2" s="1"/>
  <c r="Q2771" i="2" a="1"/>
  <c r="Q2771" i="2" s="1"/>
  <c r="Q5861" i="2" a="1"/>
  <c r="Q5861" i="2" s="1"/>
  <c r="Q8599" i="2" a="1"/>
  <c r="Q8599" i="2" s="1"/>
  <c r="Q2772" i="2" a="1"/>
  <c r="Q2772" i="2" s="1"/>
  <c r="Q4692" i="2" a="1"/>
  <c r="Q4692" i="2" s="1"/>
  <c r="Q8690" i="2" a="1"/>
  <c r="Q8690" i="2" s="1"/>
  <c r="Q1035" i="2" a="1"/>
  <c r="Q1035" i="2" s="1"/>
  <c r="Q1490" i="2" a="1"/>
  <c r="Q1490" i="2" s="1"/>
  <c r="Q7801" i="2" a="1"/>
  <c r="Q7801" i="2" s="1"/>
  <c r="Q6601" i="2" a="1"/>
  <c r="Q6601" i="2" s="1"/>
  <c r="Q3419" i="2" a="1"/>
  <c r="Q3419" i="2" s="1"/>
  <c r="Q1159" i="2" a="1"/>
  <c r="Q1159" i="2" s="1"/>
  <c r="Q5933" i="2" a="1"/>
  <c r="Q5933" i="2" s="1"/>
  <c r="Q5185" i="2" a="1"/>
  <c r="Q5185" i="2" s="1"/>
  <c r="Q1304" i="2" a="1"/>
  <c r="Q1304" i="2" s="1"/>
  <c r="Q8506" i="2" a="1"/>
  <c r="Q8506" i="2" s="1"/>
  <c r="Q7358" i="2" a="1"/>
  <c r="Q7358" i="2" s="1"/>
  <c r="Q9402" i="2" a="1"/>
  <c r="Q9402" i="2" s="1"/>
  <c r="Q3931" i="2" a="1"/>
  <c r="Q3931" i="2" s="1"/>
  <c r="Q4153" i="2" a="1"/>
  <c r="Q4153" i="2" s="1"/>
  <c r="Q1522" i="2" a="1"/>
  <c r="Q1522" i="2" s="1"/>
  <c r="Q6126" i="2" a="1"/>
  <c r="Q6126" i="2" s="1"/>
  <c r="Q7219" i="2" a="1"/>
  <c r="Q7219" i="2" s="1"/>
  <c r="Q4515" i="2" a="1"/>
  <c r="Q4515" i="2" s="1"/>
  <c r="Q842" i="2" a="1"/>
  <c r="Q842" i="2" s="1"/>
  <c r="Q6563" i="2" a="1"/>
  <c r="Q6563" i="2" s="1"/>
  <c r="Q289" i="2" a="1"/>
  <c r="Q289" i="2" s="1"/>
  <c r="Q9382" i="2" a="1"/>
  <c r="Q9382" i="2" s="1"/>
  <c r="Q5648" i="2" a="1"/>
  <c r="Q5648" i="2" s="1"/>
  <c r="Q301" i="2" a="1"/>
  <c r="Q301" i="2" s="1"/>
  <c r="Q9831" i="2" a="1"/>
  <c r="Q9831" i="2" s="1"/>
  <c r="Q7571" i="2" a="1"/>
  <c r="Q7571" i="2" s="1"/>
  <c r="Q1929" i="2" a="1"/>
  <c r="Q1929" i="2" s="1"/>
  <c r="Q8929" i="2" a="1"/>
  <c r="Q8929" i="2" s="1"/>
  <c r="Q4614" i="2" a="1"/>
  <c r="Q4614" i="2" s="1"/>
  <c r="Q9154" i="2" a="1"/>
  <c r="Q9154" i="2" s="1"/>
  <c r="Q5011" i="2" a="1"/>
  <c r="Q5011" i="2" s="1"/>
  <c r="Q8015" i="2" a="1"/>
  <c r="Q8015" i="2" s="1"/>
  <c r="Q742" i="2" a="1"/>
  <c r="Q742" i="2" s="1"/>
  <c r="Q6861" i="2" a="1"/>
  <c r="Q6861" i="2" s="1"/>
  <c r="Q3231" i="2" a="1"/>
  <c r="Q3231" i="2" s="1"/>
  <c r="Q3300" i="2" a="1"/>
  <c r="Q3300" i="2" s="1"/>
  <c r="Q1681" i="2" a="1"/>
  <c r="Q1681" i="2" s="1"/>
  <c r="Q7752" i="2" a="1"/>
  <c r="Q7752" i="2" s="1"/>
  <c r="Q1036" i="2" a="1"/>
  <c r="Q1036" i="2" s="1"/>
  <c r="Q1756" i="2" a="1"/>
  <c r="Q1756" i="2" s="1"/>
  <c r="Q9683" i="2" a="1"/>
  <c r="Q9683" i="2" s="1"/>
  <c r="Q5682" i="2" a="1"/>
  <c r="Q5682" i="2" s="1"/>
  <c r="Q9722" i="2" a="1"/>
  <c r="Q9722" i="2" s="1"/>
  <c r="Q4637" i="2" a="1"/>
  <c r="Q4637" i="2" s="1"/>
  <c r="Q6289" i="2" a="1"/>
  <c r="Q6289" i="2" s="1"/>
  <c r="Q9659" i="2" a="1"/>
  <c r="Q9659" i="2" s="1"/>
  <c r="Q5862" i="2" a="1"/>
  <c r="Q5862" i="2" s="1"/>
  <c r="Q134" i="2" a="1"/>
  <c r="Q134" i="2" s="1"/>
  <c r="Q3240" i="2" a="1"/>
  <c r="Q3240" i="2" s="1"/>
  <c r="Q4142" i="2" a="1"/>
  <c r="Q4142" i="2" s="1"/>
  <c r="Q5484" i="2" a="1"/>
  <c r="Q5484" i="2" s="1"/>
  <c r="Q4707" i="2" a="1"/>
  <c r="Q4707" i="2" s="1"/>
  <c r="Q4615" i="2" a="1"/>
  <c r="Q4615" i="2" s="1"/>
  <c r="Q3030" i="2" a="1"/>
  <c r="Q3030" i="2" s="1"/>
  <c r="Q2207" i="2" a="1"/>
  <c r="Q2207" i="2" s="1"/>
  <c r="Q4546" i="2" a="1"/>
  <c r="Q4546" i="2" s="1"/>
  <c r="Q8898" i="2" a="1"/>
  <c r="Q8898" i="2" s="1"/>
  <c r="Q6611" i="2" a="1"/>
  <c r="Q6611" i="2" s="1"/>
  <c r="Q7304" i="2" a="1"/>
  <c r="Q7304" i="2" s="1"/>
  <c r="Q564" i="2" a="1"/>
  <c r="Q564" i="2" s="1"/>
  <c r="Q7021" i="2" a="1"/>
  <c r="Q7021" i="2" s="1"/>
  <c r="Q6793" i="2" a="1"/>
  <c r="Q6793" i="2" s="1"/>
  <c r="Q6803" i="2" a="1"/>
  <c r="Q6803" i="2" s="1"/>
  <c r="Q3077" i="2" a="1"/>
  <c r="Q3077" i="2" s="1"/>
  <c r="Q2872" i="2" a="1"/>
  <c r="Q2872" i="2" s="1"/>
  <c r="Q2594" i="2" a="1"/>
  <c r="Q2594" i="2" s="1"/>
  <c r="Q4104" i="2" a="1"/>
  <c r="Q4104" i="2" s="1"/>
  <c r="Q5499" i="2" a="1"/>
  <c r="Q5499" i="2" s="1"/>
  <c r="Q9087" i="2" a="1"/>
  <c r="Q9087" i="2" s="1"/>
  <c r="Q2848" i="2" a="1"/>
  <c r="Q2848" i="2" s="1"/>
  <c r="Q6384" i="2" a="1"/>
  <c r="Q6384" i="2" s="1"/>
  <c r="Q8159" i="2" a="1"/>
  <c r="Q8159" i="2" s="1"/>
  <c r="Q1067" i="2" a="1"/>
  <c r="Q1067" i="2" s="1"/>
  <c r="Q8342" i="2" a="1"/>
  <c r="Q8342" i="2" s="1"/>
  <c r="Q5111" i="2" a="1"/>
  <c r="Q5111" i="2" s="1"/>
  <c r="Q4267" i="2" a="1"/>
  <c r="Q4267" i="2" s="1"/>
  <c r="Q7438" i="2" a="1"/>
  <c r="Q7438" i="2" s="1"/>
  <c r="Q7952" i="2" a="1"/>
  <c r="Q7952" i="2" s="1"/>
  <c r="Q4528" i="2" a="1"/>
  <c r="Q4528" i="2" s="1"/>
  <c r="Q3508" i="2" a="1"/>
  <c r="Q3508" i="2" s="1"/>
  <c r="Q8930" i="2" a="1"/>
  <c r="Q8930" i="2" s="1"/>
  <c r="Q4693" i="2" a="1"/>
  <c r="Q4693" i="2" s="1"/>
  <c r="Q7884" i="2" a="1"/>
  <c r="Q7884" i="2" s="1"/>
  <c r="Q3688" i="2" a="1"/>
  <c r="Q3688" i="2" s="1"/>
  <c r="Q2567" i="2" a="1"/>
  <c r="Q2567" i="2" s="1"/>
  <c r="Q3118" i="2" a="1"/>
  <c r="Q3118" i="2" s="1"/>
  <c r="Q7305" i="2" a="1"/>
  <c r="Q7305" i="2" s="1"/>
  <c r="Q8526" i="2" a="1"/>
  <c r="Q8526" i="2" s="1"/>
  <c r="Q7408" i="2" a="1"/>
  <c r="Q7408" i="2" s="1"/>
  <c r="Q1715" i="2" a="1"/>
  <c r="Q1715" i="2" s="1"/>
  <c r="Q3489" i="2" a="1"/>
  <c r="Q3489" i="2" s="1"/>
  <c r="Q2021" i="2" a="1"/>
  <c r="Q2021" i="2" s="1"/>
  <c r="Q1638" i="2" a="1"/>
  <c r="Q1638" i="2" s="1"/>
  <c r="Q2197" i="2" a="1"/>
  <c r="Q2197" i="2" s="1"/>
  <c r="Q3757" i="2" a="1"/>
  <c r="Q3757" i="2" s="1"/>
  <c r="Q960" i="2" a="1"/>
  <c r="Q960" i="2" s="1"/>
  <c r="Q3031" i="2" a="1"/>
  <c r="Q3031" i="2" s="1"/>
  <c r="Q6257" i="2" a="1"/>
  <c r="Q6257" i="2" s="1"/>
  <c r="Q5967" i="2" a="1"/>
  <c r="Q5967" i="2" s="1"/>
  <c r="Q7973" i="2" a="1"/>
  <c r="Q7973" i="2" s="1"/>
  <c r="Q4745" i="2" a="1"/>
  <c r="Q4745" i="2" s="1"/>
  <c r="Q9262" i="2" a="1"/>
  <c r="Q9262" i="2" s="1"/>
  <c r="Q6923" i="2" a="1"/>
  <c r="Q6923" i="2" s="1"/>
  <c r="Q6275" i="2" a="1"/>
  <c r="Q6275" i="2" s="1"/>
  <c r="Q9251" i="2" a="1"/>
  <c r="Q9251" i="2" s="1"/>
  <c r="Q2553" i="2" a="1"/>
  <c r="Q2553" i="2" s="1"/>
  <c r="Q3908" i="2" a="1"/>
  <c r="Q3908" i="2" s="1"/>
  <c r="Q6086" i="2" a="1"/>
  <c r="Q6086" i="2" s="1"/>
  <c r="Q73" i="2" a="1"/>
  <c r="Q73" i="2" s="1"/>
  <c r="Q9347" i="2" a="1"/>
  <c r="Q9347" i="2" s="1"/>
  <c r="Q7820" i="2" a="1"/>
  <c r="Q7820" i="2" s="1"/>
  <c r="Q4870" i="2" a="1"/>
  <c r="Q4870" i="2" s="1"/>
  <c r="Q3561" i="2" a="1"/>
  <c r="Q3561" i="2" s="1"/>
  <c r="Q8752" i="2" a="1"/>
  <c r="Q8752" i="2" s="1"/>
  <c r="Q7031" i="2" a="1"/>
  <c r="Q7031" i="2" s="1"/>
  <c r="Q1367" i="2" a="1"/>
  <c r="Q1367" i="2" s="1"/>
  <c r="Q6402" i="2" a="1"/>
  <c r="Q6402" i="2" s="1"/>
  <c r="Q1778" i="2" a="1"/>
  <c r="Q1778" i="2" s="1"/>
  <c r="Q6519" i="2" a="1"/>
  <c r="Q6519" i="2" s="1"/>
  <c r="Q1481" i="2" a="1"/>
  <c r="Q1481" i="2" s="1"/>
  <c r="Q5393" i="2" a="1"/>
  <c r="Q5393" i="2" s="1"/>
  <c r="Q6632" i="2" a="1"/>
  <c r="Q6632" i="2" s="1"/>
  <c r="Q8128" i="2" a="1"/>
  <c r="Q8128" i="2" s="1"/>
  <c r="Q2835" i="2" a="1"/>
  <c r="Q2835" i="2" s="1"/>
  <c r="Q6102" i="2" a="1"/>
  <c r="Q6102" i="2" s="1"/>
  <c r="Q2198" i="2" a="1"/>
  <c r="Q2198" i="2" s="1"/>
  <c r="Q2415" i="2" a="1"/>
  <c r="Q2415" i="2" s="1"/>
  <c r="Q8268" i="2" a="1"/>
  <c r="Q8268" i="2" s="1"/>
  <c r="Q1100" i="2" a="1"/>
  <c r="Q1100" i="2" s="1"/>
  <c r="Q3665" i="2" a="1"/>
  <c r="Q3665" i="2" s="1"/>
  <c r="Q8069" i="2" a="1"/>
  <c r="Q8069" i="2" s="1"/>
  <c r="Q7394" i="2" a="1"/>
  <c r="Q7394" i="2" s="1"/>
  <c r="Q7664" i="2" a="1"/>
  <c r="Q7664" i="2" s="1"/>
  <c r="Q5124" i="2" a="1"/>
  <c r="Q5124" i="2" s="1"/>
  <c r="Q4364" i="2" a="1"/>
  <c r="Q4364" i="2" s="1"/>
  <c r="Q2818" i="2" a="1"/>
  <c r="Q2818" i="2" s="1"/>
  <c r="Q9757" i="2" a="1"/>
  <c r="Q9757" i="2" s="1"/>
  <c r="Q1550" i="2" a="1"/>
  <c r="Q1550" i="2" s="1"/>
  <c r="Q796" i="2" a="1"/>
  <c r="Q796" i="2" s="1"/>
  <c r="Q3375" i="2" a="1"/>
  <c r="Q3375" i="2" s="1"/>
  <c r="Q3833" i="2" a="1"/>
  <c r="Q3833" i="2" s="1"/>
  <c r="Q4127" i="2" a="1"/>
  <c r="Q4127" i="2" s="1"/>
  <c r="Q5657" i="2" a="1"/>
  <c r="Q5657" i="2" s="1"/>
  <c r="Q8958" i="2" a="1"/>
  <c r="Q8958" i="2" s="1"/>
  <c r="Q6150" i="2" a="1"/>
  <c r="Q6150" i="2" s="1"/>
  <c r="Q4289" i="2" a="1"/>
  <c r="Q4289" i="2" s="1"/>
  <c r="Q3978" i="2" a="1"/>
  <c r="Q3978" i="2" s="1"/>
  <c r="Q1335" i="2" a="1"/>
  <c r="Q1335" i="2" s="1"/>
  <c r="Q1561" i="2" a="1"/>
  <c r="Q1561" i="2" s="1"/>
  <c r="Q7572" i="2" a="1"/>
  <c r="Q7572" i="2" s="1"/>
  <c r="Q7316" i="2" a="1"/>
  <c r="Q7316" i="2" s="1"/>
  <c r="Q1716" i="2" a="1"/>
  <c r="Q1716" i="2" s="1"/>
  <c r="Q2449" i="2" a="1"/>
  <c r="Q2449" i="2" s="1"/>
  <c r="Q9304" i="2" a="1"/>
  <c r="Q9304" i="2" s="1"/>
  <c r="Q8192" i="2" a="1"/>
  <c r="Q8192" i="2" s="1"/>
  <c r="Q6354" i="2" a="1"/>
  <c r="Q6354" i="2" s="1"/>
  <c r="Q7206" i="2" a="1"/>
  <c r="Q7206" i="2" s="1"/>
  <c r="Q8362" i="2" a="1"/>
  <c r="Q8362" i="2" s="1"/>
  <c r="Q9037" i="2" a="1"/>
  <c r="Q9037" i="2" s="1"/>
  <c r="Q7926" i="2" a="1"/>
  <c r="Q7926" i="2" s="1"/>
  <c r="Q2896" i="2" a="1"/>
  <c r="Q2896" i="2" s="1"/>
  <c r="Q7673" i="2" a="1"/>
  <c r="Q7673" i="2" s="1"/>
  <c r="Q553" i="2" a="1"/>
  <c r="Q553" i="2" s="1"/>
  <c r="Q4805" i="2" a="1"/>
  <c r="Q4805" i="2" s="1"/>
  <c r="Q7198" i="2" a="1"/>
  <c r="Q7198" i="2" s="1"/>
  <c r="Q7427" i="2" a="1"/>
  <c r="Q7427" i="2" s="1"/>
  <c r="Q3" i="2" a="1"/>
  <c r="Q3" i="2" s="1"/>
  <c r="Q8426" i="2" a="1"/>
  <c r="Q8426" i="2" s="1"/>
  <c r="Q6108" i="2" a="1"/>
  <c r="Q6108" i="2" s="1"/>
  <c r="Q3708" i="2" a="1"/>
  <c r="Q3708" i="2" s="1"/>
  <c r="Q899" i="2" a="1"/>
  <c r="Q899" i="2" s="1"/>
  <c r="Q5219" i="2" a="1"/>
  <c r="Q5219" i="2" s="1"/>
  <c r="Q640" i="2" a="1"/>
  <c r="Q640" i="2" s="1"/>
  <c r="Q1291" i="2" a="1"/>
  <c r="Q1291" i="2" s="1"/>
  <c r="Q8113" i="2" a="1"/>
  <c r="Q8113" i="2" s="1"/>
  <c r="Q2132" i="2" a="1"/>
  <c r="Q2132" i="2" s="1"/>
  <c r="Q6371" i="2" a="1"/>
  <c r="Q6371" i="2" s="1"/>
  <c r="Q2620" i="2" a="1"/>
  <c r="Q2620" i="2" s="1"/>
  <c r="Q5456" i="2" a="1"/>
  <c r="Q5456" i="2" s="1"/>
  <c r="Q3920" i="2" a="1"/>
  <c r="Q3920" i="2" s="1"/>
  <c r="Q3921" i="2" a="1"/>
  <c r="Q3921" i="2" s="1"/>
  <c r="Q3320" i="2" a="1"/>
  <c r="Q3320" i="2" s="1"/>
  <c r="Q3758" i="2" a="1"/>
  <c r="Q3758" i="2" s="1"/>
  <c r="Q1682" i="2" a="1"/>
  <c r="Q1682" i="2" s="1"/>
  <c r="Q223" i="2" a="1"/>
  <c r="Q223" i="2" s="1"/>
  <c r="Q7779" i="2" a="1"/>
  <c r="Q7779" i="2" s="1"/>
  <c r="Q7273" i="2" a="1"/>
  <c r="Q7273" i="2" s="1"/>
  <c r="Q7906" i="2" a="1"/>
  <c r="Q7906" i="2" s="1"/>
  <c r="Q9066" i="2" a="1"/>
  <c r="Q9066" i="2" s="1"/>
  <c r="Q1469" i="2" a="1"/>
  <c r="Q1469" i="2" s="1"/>
  <c r="Q5984" i="2" a="1"/>
  <c r="Q5984" i="2" s="1"/>
  <c r="Q6908" i="2" a="1"/>
  <c r="Q6908" i="2" s="1"/>
  <c r="Q3932" i="2" a="1"/>
  <c r="Q3932" i="2" s="1"/>
  <c r="Q4794" i="2" a="1"/>
  <c r="Q4794" i="2" s="1"/>
  <c r="Q9723" i="2" a="1"/>
  <c r="Q9723" i="2" s="1"/>
  <c r="Q2511" i="2" a="1"/>
  <c r="Q2511" i="2" s="1"/>
  <c r="Q5001" i="2" a="1"/>
  <c r="Q5001" i="2" s="1"/>
  <c r="Q4268" i="2" a="1"/>
  <c r="Q4268" i="2" s="1"/>
  <c r="Q3870" i="2" a="1"/>
  <c r="Q3870" i="2" s="1"/>
  <c r="Q8129" i="2" a="1"/>
  <c r="Q8129" i="2" s="1"/>
  <c r="Q7132" i="2" a="1"/>
  <c r="Q7132" i="2" s="1"/>
  <c r="Q4708" i="2" a="1"/>
  <c r="Q4708" i="2" s="1"/>
  <c r="Q7528" i="2" a="1"/>
  <c r="Q7528" i="2" s="1"/>
  <c r="Q9316" i="2" a="1"/>
  <c r="Q9316" i="2" s="1"/>
  <c r="Q4419" i="2" a="1"/>
  <c r="Q4419" i="2" s="1"/>
  <c r="Q6564" i="2" a="1"/>
  <c r="Q6564" i="2" s="1"/>
  <c r="Q7173" i="2" a="1"/>
  <c r="Q7173" i="2" s="1"/>
  <c r="Q7220" i="2" a="1"/>
  <c r="Q7220" i="2" s="1"/>
  <c r="Q5315" i="2" a="1"/>
  <c r="Q5315" i="2" s="1"/>
  <c r="Q3410" i="2" a="1"/>
  <c r="Q3410" i="2" s="1"/>
  <c r="Q2322" i="2" a="1"/>
  <c r="Q2322" i="2" s="1"/>
  <c r="Q2527" i="2" a="1"/>
  <c r="Q2527" i="2" s="1"/>
  <c r="Q1717" i="2" a="1"/>
  <c r="Q1717" i="2" s="1"/>
  <c r="Q743" i="2" a="1"/>
  <c r="Q743" i="2" s="1"/>
  <c r="Q8114" i="2" a="1"/>
  <c r="Q8114" i="2" s="1"/>
  <c r="Q4580" i="2" a="1"/>
  <c r="Q4580" i="2" s="1"/>
  <c r="Q2308" i="2" a="1"/>
  <c r="Q2308" i="2" s="1"/>
  <c r="Q5863" i="2" a="1"/>
  <c r="Q5863" i="2" s="1"/>
  <c r="Q6430" i="2" a="1"/>
  <c r="Q6430" i="2" s="1"/>
  <c r="Q8427" i="2" a="1"/>
  <c r="Q8427" i="2" s="1"/>
  <c r="Q8477" i="2" a="1"/>
  <c r="Q8477" i="2" s="1"/>
  <c r="Q7371" i="2" a="1"/>
  <c r="Q7371" i="2" s="1"/>
  <c r="Q1962" i="2" a="1"/>
  <c r="Q1962" i="2" s="1"/>
  <c r="Q8841" i="2" a="1"/>
  <c r="Q8841" i="2" s="1"/>
  <c r="Q2554" i="2" a="1"/>
  <c r="Q2554" i="2" s="1"/>
  <c r="Q2933" i="2" a="1"/>
  <c r="Q2933" i="2" s="1"/>
  <c r="Q1639" i="2" a="1"/>
  <c r="Q1639" i="2" s="1"/>
  <c r="Q3969" i="2" a="1"/>
  <c r="Q3969" i="2" s="1"/>
  <c r="Q9949" i="2" a="1"/>
  <c r="Q9949" i="2" s="1"/>
  <c r="Q8428" i="2" a="1"/>
  <c r="Q8428" i="2" s="1"/>
  <c r="Q2555" i="2" a="1"/>
  <c r="Q2555" i="2" s="1"/>
  <c r="Q3728" i="2" a="1"/>
  <c r="Q3728" i="2" s="1"/>
  <c r="Q5469" i="2" a="1"/>
  <c r="Q5469" i="2" s="1"/>
  <c r="Q8006" i="2" a="1"/>
  <c r="Q8006" i="2" s="1"/>
  <c r="Q4315" i="2" a="1"/>
  <c r="Q4315" i="2" s="1"/>
  <c r="Q5500" i="2" a="1"/>
  <c r="Q5500" i="2" s="1"/>
  <c r="Q3232" i="2" a="1"/>
  <c r="Q3232" i="2" s="1"/>
  <c r="Q4180" i="2" a="1"/>
  <c r="Q4180" i="2" s="1"/>
  <c r="Q7641" i="2" a="1"/>
  <c r="Q7641" i="2" s="1"/>
  <c r="Q3709" i="2" a="1"/>
  <c r="Q3709" i="2" s="1"/>
  <c r="Q3335" i="2" a="1"/>
  <c r="Q3335" i="2" s="1"/>
  <c r="Q9950" i="2" a="1"/>
  <c r="Q9950" i="2" s="1"/>
  <c r="Q3255" i="2" a="1"/>
  <c r="Q3255" i="2" s="1"/>
  <c r="Q7529" i="2" a="1"/>
  <c r="Q7529" i="2" s="1"/>
  <c r="Q9772" i="2" a="1"/>
  <c r="Q9772" i="2" s="1"/>
  <c r="Q8990" i="2" a="1"/>
  <c r="Q8990" i="2" s="1"/>
  <c r="Q9452" i="2" a="1"/>
  <c r="Q9452" i="2" s="1"/>
  <c r="Q279" i="2" a="1"/>
  <c r="Q279" i="2" s="1"/>
  <c r="Q3871" i="2" a="1"/>
  <c r="Q3871" i="2" s="1"/>
  <c r="Q7573" i="2" a="1"/>
  <c r="Q7573" i="2" s="1"/>
  <c r="Q7461" i="2" a="1"/>
  <c r="Q7461" i="2" s="1"/>
  <c r="Q2022" i="2" a="1"/>
  <c r="Q2022" i="2" s="1"/>
  <c r="Q1514" i="2" a="1"/>
  <c r="Q1514" i="2" s="1"/>
  <c r="Q5316" i="2" a="1"/>
  <c r="Q5316" i="2" s="1"/>
  <c r="Q3898" i="2" a="1"/>
  <c r="Q3898" i="2" s="1"/>
  <c r="Q3699" i="2" a="1"/>
  <c r="Q3699" i="2" s="1"/>
  <c r="Q7768" i="2" a="1"/>
  <c r="Q7768" i="2" s="1"/>
  <c r="Q2416" i="2" a="1"/>
  <c r="Q2416" i="2" s="1"/>
  <c r="Q7428" i="2" a="1"/>
  <c r="Q7428" i="2" s="1"/>
  <c r="Q9105" i="2" a="1"/>
  <c r="Q9105" i="2" s="1"/>
  <c r="Q3490" i="2" a="1"/>
  <c r="Q3490" i="2" s="1"/>
  <c r="Q94" i="2" a="1"/>
  <c r="Q94" i="2" s="1"/>
  <c r="Q5317" i="2" a="1"/>
  <c r="Q5317" i="2" s="1"/>
  <c r="Q4448" i="2" a="1"/>
  <c r="Q4448" i="2" s="1"/>
  <c r="Q680" i="2" a="1"/>
  <c r="Q680" i="2" s="1"/>
  <c r="Q6971" i="2" a="1"/>
  <c r="Q6971" i="2" s="1"/>
  <c r="Q9651" i="2" a="1"/>
  <c r="Q9651" i="2" s="1"/>
  <c r="Q6007" i="2" a="1"/>
  <c r="Q6007" i="2" s="1"/>
  <c r="Q7221" i="2" a="1"/>
  <c r="Q7221" i="2" s="1"/>
  <c r="Q5671" i="2" a="1"/>
  <c r="Q5671" i="2" s="1"/>
  <c r="Q3602" i="2" a="1"/>
  <c r="Q3602" i="2" s="1"/>
  <c r="Q1930" i="2" a="1"/>
  <c r="Q1930" i="2" s="1"/>
  <c r="Q9106" i="2" a="1"/>
  <c r="Q9106" i="2" s="1"/>
  <c r="Q7043" i="2" a="1"/>
  <c r="Q7043" i="2" s="1"/>
  <c r="Q9305" i="2" a="1"/>
  <c r="Q9305" i="2" s="1"/>
  <c r="Q2154" i="2" a="1"/>
  <c r="Q2154" i="2" s="1"/>
  <c r="Q3551" i="2" a="1"/>
  <c r="Q3551" i="2" s="1"/>
  <c r="Q9139" i="2" a="1"/>
  <c r="Q9139" i="2" s="1"/>
  <c r="Q3552" i="2" a="1"/>
  <c r="Q3552" i="2" s="1"/>
  <c r="Q2417" i="2" a="1"/>
  <c r="Q2417" i="2" s="1"/>
  <c r="Q5159" i="2" a="1"/>
  <c r="Q5159" i="2" s="1"/>
  <c r="Q2986" i="2" a="1"/>
  <c r="Q2986" i="2" s="1"/>
  <c r="Q5186" i="2" a="1"/>
  <c r="Q5186" i="2" s="1"/>
  <c r="Q5301" i="2" a="1"/>
  <c r="Q5301" i="2" s="1"/>
  <c r="Q2975" i="2" a="1"/>
  <c r="Q2975" i="2" s="1"/>
  <c r="Q5491" i="2" a="1"/>
  <c r="Q5491" i="2" s="1"/>
  <c r="Q1109" i="2" a="1"/>
  <c r="Q1109" i="2" s="1"/>
  <c r="Q9192" i="2" a="1"/>
  <c r="Q9192" i="2" s="1"/>
  <c r="Q4255" i="2" a="1"/>
  <c r="Q4255" i="2" s="1"/>
  <c r="Q8863" i="2" a="1"/>
  <c r="Q8863" i="2" s="1"/>
  <c r="Q1705" i="2" a="1"/>
  <c r="Q1705" i="2" s="1"/>
  <c r="Q6151" i="2" a="1"/>
  <c r="Q6151" i="2" s="1"/>
  <c r="Q1733" i="2" a="1"/>
  <c r="Q1733" i="2" s="1"/>
  <c r="Q1779" i="2" a="1"/>
  <c r="Q1779" i="2" s="1"/>
  <c r="Q695" i="2" a="1"/>
  <c r="Q695" i="2" s="1"/>
  <c r="Q4358" i="2" a="1"/>
  <c r="Q4358" i="2" s="1"/>
  <c r="Q2897" i="2" a="1"/>
  <c r="Q2897" i="2" s="1"/>
  <c r="Q6423" i="2" a="1"/>
  <c r="Q6423" i="2" s="1"/>
  <c r="Q3041" i="2" a="1"/>
  <c r="Q3041" i="2" s="1"/>
  <c r="Q2859" i="2" a="1"/>
  <c r="Q2859" i="2" s="1"/>
  <c r="Q2621" i="2" a="1"/>
  <c r="Q2621" i="2" s="1"/>
  <c r="Q6726" i="2" a="1"/>
  <c r="Q6726" i="2" s="1"/>
  <c r="Q8998" i="2" a="1"/>
  <c r="Q8998" i="2" s="1"/>
  <c r="Q1919" i="2" a="1"/>
  <c r="Q1919" i="2" s="1"/>
  <c r="Q2029" i="2" a="1"/>
  <c r="Q2029" i="2" s="1"/>
  <c r="Q2819" i="2" a="1"/>
  <c r="Q2819" i="2" s="1"/>
  <c r="Q1832" i="2" a="1"/>
  <c r="Q1832" i="2" s="1"/>
  <c r="Q4420" i="2" a="1"/>
  <c r="Q4420" i="2" s="1"/>
  <c r="Q8363" i="2" a="1"/>
  <c r="Q8363" i="2" s="1"/>
  <c r="Q6195" i="2" a="1"/>
  <c r="Q6195" i="2" s="1"/>
  <c r="Q6681" i="2" a="1"/>
  <c r="Q6681" i="2" s="1"/>
  <c r="Q6938" i="2" a="1"/>
  <c r="Q6938" i="2" s="1"/>
  <c r="Q6916" i="2" a="1"/>
  <c r="Q6916" i="2" s="1"/>
  <c r="Q3970" i="2" a="1"/>
  <c r="Q3970" i="2" s="1"/>
  <c r="Q3571" i="2" a="1"/>
  <c r="Q3571" i="2" s="1"/>
  <c r="Q9738" i="2" a="1"/>
  <c r="Q9738" i="2" s="1"/>
  <c r="Q2885" i="2" a="1"/>
  <c r="Q2885" i="2" s="1"/>
  <c r="Q9951" i="2" a="1"/>
  <c r="Q9951" i="2" s="1"/>
  <c r="Q4300" i="2" a="1"/>
  <c r="Q4300" i="2" s="1"/>
  <c r="Q2903" i="2" a="1"/>
  <c r="Q2903" i="2" s="1"/>
  <c r="Q5864" i="2" a="1"/>
  <c r="Q5864" i="2" s="1"/>
  <c r="Q4" i="2" a="1"/>
  <c r="Q4" i="2" s="1"/>
  <c r="Q3106" i="2" a="1"/>
  <c r="Q3106" i="2" s="1"/>
  <c r="Q8089" i="2" a="1"/>
  <c r="Q8089" i="2" s="1"/>
  <c r="Q7331" i="2" a="1"/>
  <c r="Q7331" i="2" s="1"/>
  <c r="Q6862" i="2" a="1"/>
  <c r="Q6862" i="2" s="1"/>
  <c r="Q2773" i="2" a="1"/>
  <c r="Q2773" i="2" s="1"/>
  <c r="Q8170" i="2" a="1"/>
  <c r="Q8170" i="2" s="1"/>
  <c r="Q1882" i="2" a="1"/>
  <c r="Q1882" i="2" s="1"/>
  <c r="Q8364" i="2" a="1"/>
  <c r="Q8364" i="2" s="1"/>
  <c r="Q1604" i="2" a="1"/>
  <c r="Q1604" i="2" s="1"/>
  <c r="Q7462" i="2" a="1"/>
  <c r="Q7462" i="2" s="1"/>
  <c r="Q5171" i="2" a="1"/>
  <c r="Q5171" i="2" s="1"/>
  <c r="Q3782" i="2" a="1"/>
  <c r="Q3782" i="2" s="1"/>
  <c r="Q5980" i="2" a="1"/>
  <c r="Q5980" i="2" s="1"/>
  <c r="Q1744" i="2" a="1"/>
  <c r="Q1744" i="2" s="1"/>
  <c r="Q5485" i="2" a="1"/>
  <c r="Q5485" i="2" s="1"/>
  <c r="Q2781" i="2" a="1"/>
  <c r="Q2781" i="2" s="1"/>
  <c r="Q4843" i="2" a="1"/>
  <c r="Q4843" i="2" s="1"/>
  <c r="Q7717" i="2" a="1"/>
  <c r="Q7717" i="2" s="1"/>
  <c r="Q4784" i="2" a="1"/>
  <c r="Q4784" i="2" s="1"/>
  <c r="Q5486" i="2" a="1"/>
  <c r="Q5486" i="2" s="1"/>
  <c r="Q6073" i="2" a="1"/>
  <c r="Q6073" i="2" s="1"/>
  <c r="Q9785" i="2" a="1"/>
  <c r="Q9785" i="2" s="1"/>
  <c r="Q4516" i="2" a="1"/>
  <c r="Q4516" i="2" s="1"/>
  <c r="Q5658" i="2" a="1"/>
  <c r="Q5658" i="2" s="1"/>
  <c r="Q6708" i="2" a="1"/>
  <c r="Q6708" i="2" s="1"/>
  <c r="Q7802" i="2" a="1"/>
  <c r="Q7802" i="2" s="1"/>
  <c r="Q2030" i="2" a="1"/>
  <c r="Q2030" i="2" s="1"/>
  <c r="Q6341" i="2" a="1"/>
  <c r="Q6341" i="2" s="1"/>
  <c r="Q5280" i="2" a="1"/>
  <c r="Q5280" i="2" s="1"/>
  <c r="Q6727" i="2" a="1"/>
  <c r="Q6727" i="2" s="1"/>
  <c r="Q6074" i="2" a="1"/>
  <c r="Q6074" i="2" s="1"/>
  <c r="Q6939" i="2" a="1"/>
  <c r="Q6939" i="2" s="1"/>
  <c r="Q1292" i="2" a="1"/>
  <c r="Q1292" i="2" s="1"/>
  <c r="Q8469" i="2" a="1"/>
  <c r="Q8469" i="2" s="1"/>
  <c r="Q9413" i="2" a="1"/>
  <c r="Q9413" i="2" s="1"/>
  <c r="Q8365" i="2" a="1"/>
  <c r="Q8365" i="2" s="1"/>
  <c r="Q6602" i="2" a="1"/>
  <c r="Q6602" i="2" s="1"/>
  <c r="Q6831" i="2" a="1"/>
  <c r="Q6831" i="2" s="1"/>
  <c r="Q4421" i="2" a="1"/>
  <c r="Q4421" i="2" s="1"/>
  <c r="Q6777" i="2" a="1"/>
  <c r="Q6777" i="2" s="1"/>
  <c r="Q4301" i="2" a="1"/>
  <c r="Q4301" i="2" s="1"/>
  <c r="Q9987" i="2" a="1"/>
  <c r="Q9987" i="2" s="1"/>
  <c r="Q8090" i="2" a="1"/>
  <c r="Q8090" i="2" s="1"/>
  <c r="Q2239" i="2" a="1"/>
  <c r="Q2239" i="2" s="1"/>
  <c r="Q9547" i="2" a="1"/>
  <c r="Q9547" i="2" s="1"/>
  <c r="Q9205" i="2" a="1"/>
  <c r="Q9205" i="2" s="1"/>
  <c r="Q7323" i="2" a="1"/>
  <c r="Q7323" i="2" s="1"/>
  <c r="Q3899" i="2" a="1"/>
  <c r="Q3899" i="2" s="1"/>
  <c r="Q5594" i="2" a="1"/>
  <c r="Q5594" i="2" s="1"/>
  <c r="Q5425" i="2" a="1"/>
  <c r="Q5425" i="2" s="1"/>
  <c r="Q1572" i="2" a="1"/>
  <c r="Q1572" i="2" s="1"/>
  <c r="Q27" i="2" a="1"/>
  <c r="Q27" i="2" s="1"/>
  <c r="Q8016" i="2" a="1"/>
  <c r="Q8016" i="2" s="1"/>
  <c r="Q5900" i="2" a="1"/>
  <c r="Q5900" i="2" s="1"/>
  <c r="Q8343" i="2" a="1"/>
  <c r="Q8343" i="2" s="1"/>
  <c r="Q396" i="2" a="1"/>
  <c r="Q396" i="2" s="1"/>
  <c r="Q9905" i="2" a="1"/>
  <c r="Q9905" i="2" s="1"/>
  <c r="Q5261" i="2" a="1"/>
  <c r="Q5261" i="2" s="1"/>
  <c r="Q8807" i="2" a="1"/>
  <c r="Q8807" i="2" s="1"/>
  <c r="Q2226" i="2" a="1"/>
  <c r="Q2226" i="2" s="1"/>
  <c r="Q8725" i="2" a="1"/>
  <c r="Q8725" i="2" s="1"/>
  <c r="Q7236" i="2" a="1"/>
  <c r="Q7236" i="2" s="1"/>
  <c r="Q4871" i="2" a="1"/>
  <c r="Q4871" i="2" s="1"/>
  <c r="Q554" i="2" a="1"/>
  <c r="Q554" i="2" s="1"/>
  <c r="Q1806" i="2" a="1"/>
  <c r="Q1806" i="2" s="1"/>
  <c r="Q144" i="2" a="1"/>
  <c r="Q144" i="2" s="1"/>
  <c r="Q3509" i="2" a="1"/>
  <c r="Q3509" i="2" s="1"/>
  <c r="Q4737" i="2" a="1"/>
  <c r="Q4737" i="2" s="1"/>
  <c r="Q3491" i="2" a="1"/>
  <c r="Q3491" i="2" s="1"/>
  <c r="Q9012" i="2" a="1"/>
  <c r="Q9012" i="2" s="1"/>
  <c r="Q5704" i="2" a="1"/>
  <c r="Q5704" i="2" s="1"/>
  <c r="Q451" i="2" a="1"/>
  <c r="Q451" i="2" s="1"/>
  <c r="Q9693" i="2" a="1"/>
  <c r="Q9693" i="2" s="1"/>
  <c r="Q6924" i="2" a="1"/>
  <c r="Q6924" i="2" s="1"/>
  <c r="Q338" i="2" a="1"/>
  <c r="Q338" i="2" s="1"/>
  <c r="Q2390" i="2" a="1"/>
  <c r="Q2390" i="2" s="1"/>
  <c r="Q9858" i="2" a="1"/>
  <c r="Q9858" i="2" s="1"/>
  <c r="Q8648" i="2" a="1"/>
  <c r="Q8648" i="2" s="1"/>
  <c r="Q7060" i="2" a="1"/>
  <c r="Q7060" i="2" s="1"/>
  <c r="Q2604" i="2" a="1"/>
  <c r="Q2604" i="2" s="1"/>
  <c r="Q4351" i="2" a="1"/>
  <c r="Q4351" i="2" s="1"/>
  <c r="Q4083" i="2" a="1"/>
  <c r="Q4083" i="2" s="1"/>
  <c r="Q7790" i="2" a="1"/>
  <c r="Q7790" i="2" s="1"/>
  <c r="Q1411" i="2" a="1"/>
  <c r="Q1411" i="2" s="1"/>
  <c r="Q1984" i="2" a="1"/>
  <c r="Q1984" i="2" s="1"/>
  <c r="Q2820" i="2" a="1"/>
  <c r="Q2820" i="2" s="1"/>
  <c r="Q3280" i="2" a="1"/>
  <c r="Q3280" i="2" s="1"/>
  <c r="Q3499" i="2" a="1"/>
  <c r="Q3499" i="2" s="1"/>
  <c r="Q7086" i="2" a="1"/>
  <c r="Q7086" i="2" s="1"/>
  <c r="Q9815" i="2" a="1"/>
  <c r="Q9815" i="2" s="1"/>
  <c r="Q7830" i="2" a="1"/>
  <c r="Q7830" i="2" s="1"/>
  <c r="Q8818" i="2" a="1"/>
  <c r="Q8818" i="2" s="1"/>
  <c r="Q5440" i="2" a="1"/>
  <c r="Q5440" i="2" s="1"/>
  <c r="Q1242" i="2" a="1"/>
  <c r="Q1242" i="2" s="1"/>
  <c r="Q5103" i="2" a="1"/>
  <c r="Q5103" i="2" s="1"/>
  <c r="Q2925" i="2" a="1"/>
  <c r="Q2925" i="2" s="1"/>
  <c r="Q1368" i="2" a="1"/>
  <c r="Q1368" i="2" s="1"/>
  <c r="Q8916" i="2" a="1"/>
  <c r="Q8916" i="2" s="1"/>
  <c r="Q4381" i="2" a="1"/>
  <c r="Q4381" i="2" s="1"/>
  <c r="Q9224" i="2" a="1"/>
  <c r="Q9224" i="2" s="1"/>
  <c r="Q7590" i="2" a="1"/>
  <c r="Q7590" i="2" s="1"/>
  <c r="Q9592" i="2" a="1"/>
  <c r="Q9592" i="2" s="1"/>
  <c r="Q2706" i="2" a="1"/>
  <c r="Q2706" i="2" s="1"/>
  <c r="Q4858" i="2" a="1"/>
  <c r="Q4858" i="2" s="1"/>
  <c r="Q8416" i="2" a="1"/>
  <c r="Q8416" i="2" s="1"/>
  <c r="Q1589" i="2" a="1"/>
  <c r="Q1589" i="2" s="1"/>
  <c r="Q7291" i="2" a="1"/>
  <c r="Q7291" i="2" s="1"/>
  <c r="Q8850" i="2" a="1"/>
  <c r="Q8850" i="2" s="1"/>
  <c r="Q2341" i="2" a="1"/>
  <c r="Q2341" i="2" s="1"/>
  <c r="Q6166" i="2" a="1"/>
  <c r="Q6166" i="2" s="1"/>
  <c r="Q9287" i="2" a="1"/>
  <c r="Q9287" i="2" s="1"/>
  <c r="Q3376" i="2" a="1"/>
  <c r="Q3376" i="2" s="1"/>
  <c r="Q797" i="2" a="1"/>
  <c r="Q797" i="2" s="1"/>
  <c r="Q5134" i="2" a="1"/>
  <c r="Q5134" i="2" s="1"/>
  <c r="Q5765" i="2" a="1"/>
  <c r="Q5765" i="2" s="1"/>
  <c r="Q2904" i="2" a="1"/>
  <c r="Q2904" i="2" s="1"/>
  <c r="Q7248" i="2" a="1"/>
  <c r="Q7248" i="2" s="1"/>
  <c r="Q3710" i="2" a="1"/>
  <c r="Q3710" i="2" s="1"/>
  <c r="Q7007" i="2" a="1"/>
  <c r="Q7007" i="2" s="1"/>
  <c r="Q8792" i="2" a="1"/>
  <c r="Q8792" i="2" s="1"/>
  <c r="Q7381" i="2" a="1"/>
  <c r="Q7381" i="2" s="1"/>
  <c r="Q6765" i="2" a="1"/>
  <c r="Q6765" i="2" s="1"/>
  <c r="Q8649" i="2" a="1"/>
  <c r="Q8649" i="2" s="1"/>
  <c r="Q2105" i="2" a="1"/>
  <c r="Q2105" i="2" s="1"/>
  <c r="Q1357" i="2" a="1"/>
  <c r="Q1357" i="2" s="1"/>
  <c r="Q5030" i="2" a="1"/>
  <c r="Q5030" i="2" s="1"/>
  <c r="Q5995" i="2" a="1"/>
  <c r="Q5995" i="2" s="1"/>
  <c r="Q4094" i="2" a="1"/>
  <c r="Q4094" i="2" s="1"/>
  <c r="Q3165" i="2" a="1"/>
  <c r="Q3165" i="2" s="1"/>
  <c r="Q3321" i="2" a="1"/>
  <c r="Q3321" i="2" s="1"/>
  <c r="Q7463" i="2" a="1"/>
  <c r="Q7463" i="2" s="1"/>
  <c r="Q74" i="2" a="1"/>
  <c r="Q74" i="2" s="1"/>
  <c r="Q8600" i="2" a="1"/>
  <c r="Q8600" i="2" s="1"/>
  <c r="Q9533" i="2" a="1"/>
  <c r="Q9533" i="2" s="1"/>
  <c r="Q2039" i="2" a="1"/>
  <c r="Q2039" i="2" s="1"/>
  <c r="Q5957" i="2" a="1"/>
  <c r="Q5957" i="2" s="1"/>
  <c r="Q744" i="2" a="1"/>
  <c r="Q744" i="2" s="1"/>
  <c r="Q5254" i="2" a="1"/>
  <c r="Q5254" i="2" s="1"/>
  <c r="Q2737" i="2" a="1"/>
  <c r="Q2737" i="2" s="1"/>
  <c r="Q604" i="2" a="1"/>
  <c r="Q604" i="2" s="1"/>
  <c r="Q1659" i="2" a="1"/>
  <c r="Q1659" i="2" s="1"/>
  <c r="Q9252" i="2" a="1"/>
  <c r="Q9252" i="2" s="1"/>
  <c r="Q1815" i="2" a="1"/>
  <c r="Q1815" i="2" s="1"/>
  <c r="Q1412" i="2" a="1"/>
  <c r="Q1412" i="2" s="1"/>
  <c r="Q822" i="2" a="1"/>
  <c r="Q822" i="2" s="1"/>
  <c r="Q6972" i="2" a="1"/>
  <c r="Q6972" i="2" s="1"/>
  <c r="Q4015" i="2" a="1"/>
  <c r="Q4015" i="2" s="1"/>
  <c r="Q1482" i="2" a="1"/>
  <c r="Q1482" i="2" s="1"/>
  <c r="Q485" i="2" a="1"/>
  <c r="Q485" i="2" s="1"/>
  <c r="Q7876" i="2" a="1"/>
  <c r="Q7876" i="2" s="1"/>
  <c r="Q2323" i="2" a="1"/>
  <c r="Q2323" i="2" s="1"/>
  <c r="Q8905" i="2" a="1"/>
  <c r="Q8905" i="2" s="1"/>
  <c r="Q9477" i="2" a="1"/>
  <c r="Q9477" i="2" s="1"/>
  <c r="Q9338" i="2" a="1"/>
  <c r="Q9338" i="2" s="1"/>
  <c r="Q7008" i="2" a="1"/>
  <c r="Q7008" i="2" s="1"/>
  <c r="Q3858" i="2" a="1"/>
  <c r="Q3858" i="2" s="1"/>
  <c r="Q2905" i="2" a="1"/>
  <c r="Q2905" i="2" s="1"/>
  <c r="Q3285" i="2" a="1"/>
  <c r="Q3285" i="2" s="1"/>
  <c r="Q5271" i="2" a="1"/>
  <c r="Q5271" i="2" s="1"/>
  <c r="Q8959" i="2" a="1"/>
  <c r="Q8959" i="2" s="1"/>
  <c r="Q891" i="2" a="1"/>
  <c r="Q891" i="2" s="1"/>
  <c r="Q4302" i="2" a="1"/>
  <c r="Q4302" i="2" s="1"/>
  <c r="Q9859" i="2" a="1"/>
  <c r="Q9859" i="2" s="1"/>
  <c r="Q1718" i="2" a="1"/>
  <c r="Q1718" i="2" s="1"/>
  <c r="Q8601" i="2" a="1"/>
  <c r="Q8601" i="2" s="1"/>
  <c r="Q1766" i="2" a="1"/>
  <c r="Q1766" i="2" s="1"/>
  <c r="Q8507" i="2" a="1"/>
  <c r="Q8507" i="2" s="1"/>
  <c r="Q1910" i="2" a="1"/>
  <c r="Q1910" i="2" s="1"/>
  <c r="Q2849" i="2" a="1"/>
  <c r="Q2849" i="2" s="1"/>
  <c r="Q1206" i="2" a="1"/>
  <c r="Q1206" i="2" s="1"/>
  <c r="Q2309" i="2" a="1"/>
  <c r="Q2309" i="2" s="1"/>
  <c r="Q9988" i="2" a="1"/>
  <c r="Q9988" i="2" s="1"/>
  <c r="Q7608" i="2" a="1"/>
  <c r="Q7608" i="2" s="1"/>
  <c r="Q464" i="2" a="1"/>
  <c r="Q464" i="2" s="1"/>
  <c r="Q2696" i="2" a="1"/>
  <c r="Q2696" i="2" s="1"/>
  <c r="Q914" i="2" a="1"/>
  <c r="Q914" i="2" s="1"/>
  <c r="Q9128" i="2" a="1"/>
  <c r="Q9128" i="2" s="1"/>
  <c r="Q2782" i="2" a="1"/>
  <c r="Q2782" i="2" s="1"/>
  <c r="Q4290" i="2" a="1"/>
  <c r="Q4290" i="2" s="1"/>
  <c r="Q7475" i="2" a="1"/>
  <c r="Q7475" i="2" s="1"/>
  <c r="Q6667" i="2" a="1"/>
  <c r="Q6667" i="2" s="1"/>
  <c r="Q9576" i="2" a="1"/>
  <c r="Q9576" i="2" s="1"/>
  <c r="Q6760" i="2" a="1"/>
  <c r="Q6760" i="2" s="1"/>
  <c r="Q5255" i="2" a="1"/>
  <c r="Q5255" i="2" s="1"/>
  <c r="Q2106" i="2" a="1"/>
  <c r="Q2106" i="2" s="1"/>
  <c r="Q4517" i="2" a="1"/>
  <c r="Q4517" i="2" s="1"/>
  <c r="Q6321" i="2" a="1"/>
  <c r="Q6321" i="2" s="1"/>
  <c r="Q864" i="2" a="1"/>
  <c r="Q864" i="2" s="1"/>
  <c r="Q1562" i="2" a="1"/>
  <c r="Q1562" i="2" s="1"/>
  <c r="Q4859" i="2" a="1"/>
  <c r="Q4859" i="2" s="1"/>
  <c r="Q2797" i="2" a="1"/>
  <c r="Q2797" i="2" s="1"/>
  <c r="Q9860" i="2" a="1"/>
  <c r="Q9860" i="2" s="1"/>
  <c r="Q8574" i="2" a="1"/>
  <c r="Q8574" i="2" s="1"/>
  <c r="Q5985" i="2" a="1"/>
  <c r="Q5985" i="2" s="1"/>
  <c r="Q5147" i="2" a="1"/>
  <c r="Q5147" i="2" s="1"/>
  <c r="Q7268" i="2" a="1"/>
  <c r="Q7268" i="2" s="1"/>
  <c r="Q8244" i="2" a="1"/>
  <c r="Q8244" i="2" s="1"/>
  <c r="Q5571" i="2" a="1"/>
  <c r="Q5571" i="2" s="1"/>
  <c r="Q3420" i="2" a="1"/>
  <c r="Q3420" i="2" s="1"/>
  <c r="Q2434" i="2" a="1"/>
  <c r="Q2434" i="2" s="1"/>
  <c r="Q5160" i="2" a="1"/>
  <c r="Q5160" i="2" s="1"/>
  <c r="Q3154" i="2" a="1"/>
  <c r="Q3154" i="2" s="1"/>
  <c r="Q4833" i="2" a="1"/>
  <c r="Q4833" i="2" s="1"/>
  <c r="Q9624" i="2" a="1"/>
  <c r="Q9624" i="2" s="1"/>
  <c r="Q5262" i="2" a="1"/>
  <c r="Q5262" i="2" s="1"/>
  <c r="Q302" i="2" a="1"/>
  <c r="Q302" i="2" s="1"/>
  <c r="Q4352" i="2" a="1"/>
  <c r="Q4352" i="2" s="1"/>
  <c r="Q8808" i="2" a="1"/>
  <c r="Q8808" i="2" s="1"/>
  <c r="Q7044" i="2" a="1"/>
  <c r="Q7044" i="2" s="1"/>
  <c r="Q3772" i="2" a="1"/>
  <c r="Q3772" i="2" s="1"/>
  <c r="Q3739" i="2" a="1"/>
  <c r="Q3739" i="2" s="1"/>
  <c r="Q6656" i="2" a="1"/>
  <c r="Q6656" i="2" s="1"/>
  <c r="Q8407" i="2" a="1"/>
  <c r="Q8407" i="2" s="1"/>
  <c r="Q5082" i="2" a="1"/>
  <c r="Q5082" i="2" s="1"/>
  <c r="Q6215" i="2" a="1"/>
  <c r="Q6215" i="2" s="1"/>
  <c r="Q2133" i="2" a="1"/>
  <c r="Q2133" i="2" s="1"/>
  <c r="Q2217" i="2" a="1"/>
  <c r="Q2217" i="2" s="1"/>
  <c r="Q9670" i="2" a="1"/>
  <c r="Q9670" i="2" s="1"/>
  <c r="Q7994" i="2" a="1"/>
  <c r="Q7994" i="2" s="1"/>
  <c r="Q3012" i="2" a="1"/>
  <c r="Q3012" i="2" s="1"/>
  <c r="Q8778" i="2" a="1"/>
  <c r="Q8778" i="2" s="1"/>
  <c r="Q2528" i="2" a="1"/>
  <c r="Q2528" i="2" s="1"/>
  <c r="Q565" i="2" a="1"/>
  <c r="Q565" i="2" s="1"/>
  <c r="Q2068" i="2" a="1"/>
  <c r="Q2068" i="2" s="1"/>
  <c r="Q2088" i="2" a="1"/>
  <c r="Q2088" i="2" s="1"/>
  <c r="Q7009" i="2" a="1"/>
  <c r="Q7009" i="2" s="1"/>
  <c r="Q3510" i="2" a="1"/>
  <c r="Q3510" i="2" s="1"/>
  <c r="Q2976" i="2" a="1"/>
  <c r="Q2976" i="2" s="1"/>
  <c r="Q1816" i="2" a="1"/>
  <c r="Q1816" i="2" s="1"/>
  <c r="Q8745" i="2" a="1"/>
  <c r="Q8745" i="2" s="1"/>
  <c r="Q1994" i="2" a="1"/>
  <c r="Q1994" i="2" s="1"/>
  <c r="Q7912" i="2" a="1"/>
  <c r="Q7912" i="2" s="1"/>
  <c r="Q6612" i="2" a="1"/>
  <c r="Q6612" i="2" s="1"/>
  <c r="Q6043" i="2" a="1"/>
  <c r="Q6043" i="2" s="1"/>
  <c r="Q5187" i="2" a="1"/>
  <c r="Q5187" i="2" s="1"/>
  <c r="Q3900" i="2" a="1"/>
  <c r="Q3900" i="2" s="1"/>
  <c r="Q1573" i="2" a="1"/>
  <c r="Q1573" i="2" s="1"/>
  <c r="Q8180" i="2" a="1"/>
  <c r="Q8180" i="2" s="1"/>
  <c r="Q7974" i="2" a="1"/>
  <c r="Q7974" i="2" s="1"/>
  <c r="Q4218" i="2" a="1"/>
  <c r="Q4218" i="2" s="1"/>
  <c r="Q8385" i="2" a="1"/>
  <c r="Q8385" i="2" s="1"/>
  <c r="Q5053" i="2" a="1"/>
  <c r="Q5053" i="2" s="1"/>
  <c r="Q7174" i="2" a="1"/>
  <c r="Q7174" i="2" s="1"/>
  <c r="Q8952" i="2" a="1"/>
  <c r="Q8952" i="2" s="1"/>
  <c r="Q1305" i="2" a="1"/>
  <c r="Q1305" i="2" s="1"/>
  <c r="Q2726" i="2" a="1"/>
  <c r="Q2726" i="2" s="1"/>
  <c r="Q7685" i="2" a="1"/>
  <c r="Q7685" i="2" s="1"/>
  <c r="Q3729" i="2" a="1"/>
  <c r="Q3729" i="2" s="1"/>
  <c r="Q1403" i="2" a="1"/>
  <c r="Q1403" i="2" s="1"/>
  <c r="Q7010" i="2" a="1"/>
  <c r="Q7010" i="2" s="1"/>
  <c r="Q4552" i="2" a="1"/>
  <c r="Q4552" i="2" s="1"/>
  <c r="Q8193" i="2" a="1"/>
  <c r="Q8193" i="2" s="1"/>
  <c r="Q4694" i="2" a="1"/>
  <c r="Q4694" i="2" s="1"/>
  <c r="Q8708" i="2" a="1"/>
  <c r="Q8708" i="2" s="1"/>
  <c r="Q6973" i="2" a="1"/>
  <c r="Q6973" i="2" s="1"/>
  <c r="Q9317" i="2" a="1"/>
  <c r="Q9317" i="2" s="1"/>
  <c r="Q6668" i="2" a="1"/>
  <c r="Q6668" i="2" s="1"/>
  <c r="Q6368" i="2" a="1"/>
  <c r="Q6368" i="2" s="1"/>
  <c r="Q3803" i="2" a="1"/>
  <c r="Q3803" i="2" s="1"/>
  <c r="Q5104" i="2" a="1"/>
  <c r="Q5104" i="2" s="1"/>
  <c r="Q2378" i="2" a="1"/>
  <c r="Q2378" i="2" s="1"/>
  <c r="Q1787" i="2" a="1"/>
  <c r="Q1787" i="2" s="1"/>
  <c r="Q1652" i="2" a="1"/>
  <c r="Q1652" i="2" s="1"/>
  <c r="Q3206" i="2" a="1"/>
  <c r="Q3206" i="2" s="1"/>
  <c r="Q8753" i="2" a="1"/>
  <c r="Q8753" i="2" s="1"/>
  <c r="Q9577" i="2" a="1"/>
  <c r="Q9577" i="2" s="1"/>
  <c r="Q6121" i="2" a="1"/>
  <c r="Q6121" i="2" s="1"/>
  <c r="Q6056" i="2" a="1"/>
  <c r="Q6056" i="2" s="1"/>
  <c r="Q971" i="2" a="1"/>
  <c r="Q971" i="2" s="1"/>
  <c r="Q8691" i="2" a="1"/>
  <c r="Q8691" i="2" s="1"/>
  <c r="Q389" i="2" a="1"/>
  <c r="Q389" i="2" s="1"/>
  <c r="Q2926" i="2" a="1"/>
  <c r="Q2926" i="2" s="1"/>
  <c r="Q8130" i="2" a="1"/>
  <c r="Q8130" i="2" s="1"/>
  <c r="Q1101" i="2" a="1"/>
  <c r="Q1101" i="2" s="1"/>
  <c r="Q7274" i="2" a="1"/>
  <c r="Q7274" i="2" s="1"/>
  <c r="Q708" i="2" a="1"/>
  <c r="Q708" i="2" s="1"/>
  <c r="Q7099" i="2" a="1"/>
  <c r="Q7099" i="2" s="1"/>
  <c r="Q1883" i="2" a="1"/>
  <c r="Q1883" i="2" s="1"/>
  <c r="Q880" i="2" a="1"/>
  <c r="Q880" i="2" s="1"/>
  <c r="Q8039" i="2" a="1"/>
  <c r="Q8039" i="2" s="1"/>
  <c r="Q9578" i="2" a="1"/>
  <c r="Q9578" i="2" s="1"/>
  <c r="Q1515" i="2" a="1"/>
  <c r="Q1515" i="2" s="1"/>
  <c r="Q3700" i="2" a="1"/>
  <c r="Q3700" i="2" s="1"/>
  <c r="Q6909" i="2" a="1"/>
  <c r="Q6909" i="2" s="1"/>
  <c r="Q8058" i="2" a="1"/>
  <c r="Q8058" i="2" s="1"/>
  <c r="Q8334" i="2" a="1"/>
  <c r="Q8334" i="2" s="1"/>
  <c r="Q5380" i="2" a="1"/>
  <c r="Q5380" i="2" s="1"/>
  <c r="Q1671" i="2" a="1"/>
  <c r="Q1671" i="2" s="1"/>
  <c r="Q1232" i="2" a="1"/>
  <c r="Q1232" i="2" s="1"/>
  <c r="Q3362" i="2" a="1"/>
  <c r="Q3362" i="2" s="1"/>
  <c r="Q6880" i="2" a="1"/>
  <c r="Q6880" i="2" s="1"/>
  <c r="Q6372" i="2" a="1"/>
  <c r="Q6372" i="2" s="1"/>
  <c r="Q4598" i="2" a="1"/>
  <c r="Q4598" i="2" s="1"/>
  <c r="Q2798" i="2" a="1"/>
  <c r="Q2798" i="2" s="1"/>
  <c r="Q681" i="2" a="1"/>
  <c r="Q681" i="2" s="1"/>
  <c r="Q7864" i="2" a="1"/>
  <c r="Q7864" i="2" s="1"/>
  <c r="Q7609" i="2" a="1"/>
  <c r="Q7609" i="2" s="1"/>
  <c r="Q7791" i="2" a="1"/>
  <c r="Q7791" i="2" s="1"/>
  <c r="Q2094" i="2" a="1"/>
  <c r="Q2094" i="2" s="1"/>
  <c r="Q4181" i="2" a="1"/>
  <c r="Q4181" i="2" s="1"/>
  <c r="Q9318" i="2" a="1"/>
  <c r="Q9318" i="2" s="1"/>
  <c r="Q1192" i="2" a="1"/>
  <c r="Q1192" i="2" s="1"/>
  <c r="Q6649" i="2" a="1"/>
  <c r="Q6649" i="2" s="1"/>
  <c r="Q2134" i="2" a="1"/>
  <c r="Q2134" i="2" s="1"/>
  <c r="Q2541" i="2" a="1"/>
  <c r="Q2541" i="2" s="1"/>
  <c r="Q3166" i="2" a="1"/>
  <c r="Q3166" i="2" s="1"/>
  <c r="Q3572" i="2" a="1"/>
  <c r="Q3572" i="2" s="1"/>
  <c r="Q6541" i="2" a="1"/>
  <c r="Q6541" i="2" s="1"/>
  <c r="Q5626" i="2" a="1"/>
  <c r="Q5626" i="2" s="1"/>
  <c r="Q3336" i="2" a="1"/>
  <c r="Q3336" i="2" s="1"/>
  <c r="Q934" i="2" a="1"/>
  <c r="Q934" i="2" s="1"/>
  <c r="Q6650" i="2" a="1"/>
  <c r="Q6650" i="2" s="1"/>
  <c r="Q833" i="2" a="1"/>
  <c r="Q833" i="2" s="1"/>
  <c r="Q7199" i="2" a="1"/>
  <c r="Q7199" i="2" s="1"/>
  <c r="Q1691" i="2" a="1"/>
  <c r="Q1691" i="2" s="1"/>
  <c r="Q3553" i="2" a="1"/>
  <c r="Q3553" i="2" s="1"/>
  <c r="Q1973" i="2" a="1"/>
  <c r="Q1973" i="2" s="1"/>
  <c r="Q191" i="2" a="1"/>
  <c r="Q191" i="2" s="1"/>
  <c r="Q7995" i="2" a="1"/>
  <c r="Q7995" i="2" s="1"/>
  <c r="Q7087" i="2" a="1"/>
  <c r="Q7087" i="2" s="1"/>
  <c r="Q8615" i="2" a="1"/>
  <c r="Q8615" i="2" s="1"/>
  <c r="Q121" i="2" a="1"/>
  <c r="Q121" i="2" s="1"/>
  <c r="Q7200" i="2" a="1"/>
  <c r="Q7200" i="2" s="1"/>
  <c r="Q9288" i="2" a="1"/>
  <c r="Q9288" i="2" s="1"/>
  <c r="Q5327" i="2" a="1"/>
  <c r="Q5327" i="2" s="1"/>
  <c r="Q8851" i="2" a="1"/>
  <c r="Q8851" i="2" s="1"/>
  <c r="Q4389" i="2" a="1"/>
  <c r="Q4389" i="2" s="1"/>
  <c r="Q595" i="2" a="1"/>
  <c r="Q595" i="2" s="1"/>
  <c r="Q246" i="2" a="1"/>
  <c r="Q246" i="2" s="1"/>
  <c r="Q3001" i="2" a="1"/>
  <c r="Q3001" i="2" s="1"/>
  <c r="Q6034" i="2" a="1"/>
  <c r="Q6034" i="2" s="1"/>
  <c r="Q8765" i="2" a="1"/>
  <c r="Q8765" i="2" s="1"/>
  <c r="Q205" i="2" a="1"/>
  <c r="Q205" i="2" s="1"/>
  <c r="Q8040" i="2" a="1"/>
  <c r="Q8040" i="2" s="1"/>
  <c r="Q1050" i="2" a="1"/>
  <c r="Q1050" i="2" s="1"/>
  <c r="Q9348" i="2" a="1"/>
  <c r="Q9348" i="2" s="1"/>
  <c r="Q206" i="2" a="1"/>
  <c r="Q206" i="2" s="1"/>
  <c r="Q7942" i="2" a="1"/>
  <c r="Q7942" i="2" s="1"/>
  <c r="Q1037" i="2" a="1"/>
  <c r="Q1037" i="2" s="1"/>
  <c r="Q6701" i="2" a="1"/>
  <c r="Q6701" i="2" s="1"/>
  <c r="Q2649" i="2" a="1"/>
  <c r="Q2649" i="2" s="1"/>
  <c r="Q5345" i="2" a="1"/>
  <c r="Q5345" i="2" s="1"/>
  <c r="Q9816" i="2" a="1"/>
  <c r="Q9816" i="2" s="1"/>
  <c r="Q4576" i="2" a="1"/>
  <c r="Q4576" i="2" s="1"/>
  <c r="Q4834" i="2" a="1"/>
  <c r="Q4834" i="2" s="1"/>
  <c r="Q9306" i="2" a="1"/>
  <c r="Q9306" i="2" s="1"/>
  <c r="Q1336" i="2" a="1"/>
  <c r="Q1336" i="2" s="1"/>
  <c r="Q8007" i="2" a="1"/>
  <c r="Q8007" i="2" s="1"/>
  <c r="Q5560" i="2" a="1"/>
  <c r="Q5560" i="2" s="1"/>
  <c r="Q6593" i="2" a="1"/>
  <c r="Q6593" i="2" s="1"/>
  <c r="Q900" i="2" a="1"/>
  <c r="Q900" i="2" s="1"/>
  <c r="Q9797" i="2" a="1"/>
  <c r="Q9797" i="2" s="1"/>
  <c r="Q2556" i="2" a="1"/>
  <c r="Q2556" i="2" s="1"/>
  <c r="Q135" i="2" a="1"/>
  <c r="Q135" i="2" s="1"/>
  <c r="Q6021" i="2" a="1"/>
  <c r="Q6021" i="2" s="1"/>
  <c r="Q3653" i="2" a="1"/>
  <c r="Q3653" i="2" s="1"/>
  <c r="Q4680" i="2" a="1"/>
  <c r="Q4680" i="2" s="1"/>
  <c r="Q3207" i="2" a="1"/>
  <c r="Q3207" i="2" s="1"/>
  <c r="Q1963" i="2" a="1"/>
  <c r="Q1963" i="2" s="1"/>
  <c r="Q605" i="2" a="1"/>
  <c r="Q605" i="2" s="1"/>
  <c r="Q6322" i="2" a="1"/>
  <c r="Q6322" i="2" s="1"/>
  <c r="Q5002" i="2" a="1"/>
  <c r="Q5002" i="2" s="1"/>
  <c r="Q3013" i="2" a="1"/>
  <c r="Q3013" i="2" s="1"/>
  <c r="Q6603" i="2" a="1"/>
  <c r="Q6603" i="2" s="1"/>
  <c r="Q4160" i="2" a="1"/>
  <c r="Q4160" i="2" s="1"/>
  <c r="Q2107" i="2" a="1"/>
  <c r="Q2107" i="2" s="1"/>
  <c r="Q2836" i="2" a="1"/>
  <c r="Q2836" i="2" s="1"/>
  <c r="Q6303" i="2" a="1"/>
  <c r="Q6303" i="2" s="1"/>
  <c r="Q6323" i="2" a="1"/>
  <c r="Q6323" i="2" s="1"/>
  <c r="Q1904" i="2" a="1"/>
  <c r="Q1904" i="2" s="1"/>
  <c r="Q5523" i="2" a="1"/>
  <c r="Q5523" i="2" s="1"/>
  <c r="Q8726" i="2" a="1"/>
  <c r="Q8726" i="2" s="1"/>
  <c r="Q4316" i="2" a="1"/>
  <c r="Q4316" i="2" s="1"/>
  <c r="Q7395" i="2" a="1"/>
  <c r="Q7395" i="2" s="1"/>
  <c r="Q3711" i="2" a="1"/>
  <c r="Q3711" i="2" s="1"/>
  <c r="Q7449" i="2" a="1"/>
  <c r="Q7449" i="2" s="1"/>
  <c r="Q1995" i="2" a="1"/>
  <c r="Q1995" i="2" s="1"/>
  <c r="Q4641" i="2" a="1"/>
  <c r="Q4641" i="2" s="1"/>
  <c r="Q6871" i="2" a="1"/>
  <c r="Q6871" i="2" s="1"/>
  <c r="Q9631" i="2" a="1"/>
  <c r="Q9631" i="2" s="1"/>
  <c r="Q9297" i="2" a="1"/>
  <c r="Q9297" i="2" s="1"/>
  <c r="Q5112" i="2" a="1"/>
  <c r="Q5112" i="2" s="1"/>
  <c r="Q534" i="2" a="1"/>
  <c r="Q534" i="2" s="1"/>
  <c r="Q5705" i="2" a="1"/>
  <c r="Q5705" i="2" s="1"/>
  <c r="Q6232" i="2" a="1"/>
  <c r="Q6232" i="2" s="1"/>
  <c r="Q7769" i="2" a="1"/>
  <c r="Q7769" i="2" s="1"/>
  <c r="Q8960" i="2" a="1"/>
  <c r="Q8960" i="2" s="1"/>
  <c r="Q9426" i="2" a="1"/>
  <c r="Q9426" i="2" s="1"/>
  <c r="Q9368" i="2" a="1"/>
  <c r="Q9368" i="2" s="1"/>
  <c r="Q6794" i="2" a="1"/>
  <c r="Q6794" i="2" s="1"/>
  <c r="Q9941" i="2" a="1"/>
  <c r="Q9941" i="2" s="1"/>
  <c r="Q7088" i="2" a="1"/>
  <c r="Q7088" i="2" s="1"/>
  <c r="Q3484" i="2" a="1"/>
  <c r="Q3484" i="2" s="1"/>
  <c r="Q3500" i="2" a="1"/>
  <c r="Q3500" i="2" s="1"/>
  <c r="Q5706" i="2" a="1"/>
  <c r="Q5706" i="2" s="1"/>
  <c r="Q8417" i="2" a="1"/>
  <c r="Q8417" i="2" s="1"/>
  <c r="Q6553" i="2" a="1"/>
  <c r="Q6553" i="2" s="1"/>
  <c r="Q4654" i="2" a="1"/>
  <c r="Q4654" i="2" s="1"/>
  <c r="Q4681" i="2" a="1"/>
  <c r="Q4681" i="2" s="1"/>
  <c r="Q2089" i="2" a="1"/>
  <c r="Q2089" i="2" s="1"/>
  <c r="Q3091" i="2" a="1"/>
  <c r="Q3091" i="2" s="1"/>
  <c r="Q9773" i="2" a="1"/>
  <c r="Q9773" i="2" s="1"/>
  <c r="Q7731" i="2" a="1"/>
  <c r="Q7731" i="2" s="1"/>
  <c r="Q4599" i="2" a="1"/>
  <c r="Q4599" i="2" s="1"/>
  <c r="Q1745" i="2" a="1"/>
  <c r="Q1745" i="2" s="1"/>
  <c r="Q9832" i="2" a="1"/>
  <c r="Q9832" i="2" s="1"/>
  <c r="Q4642" i="2" a="1"/>
  <c r="Q4642" i="2" s="1"/>
  <c r="Q6542" i="2" a="1"/>
  <c r="Q6542" i="2" s="1"/>
  <c r="Q6840" i="2" a="1"/>
  <c r="Q6840" i="2" s="1"/>
  <c r="Q2965" i="2" a="1"/>
  <c r="Q2965" i="2" s="1"/>
  <c r="Q852" i="2" a="1"/>
  <c r="Q852" i="2" s="1"/>
  <c r="Q6008" i="2" a="1"/>
  <c r="Q6008" i="2" s="1"/>
  <c r="Q8269" i="2" a="1"/>
  <c r="Q8269" i="2" s="1"/>
  <c r="Q5410" i="2" a="1"/>
  <c r="Q5410" i="2" s="1"/>
  <c r="Q5457" i="2" a="1"/>
  <c r="Q5457" i="2" s="1"/>
  <c r="Q3654" i="2" a="1"/>
  <c r="Q3654" i="2" s="1"/>
  <c r="Q16" i="2" a="1"/>
  <c r="Q16" i="2" s="1"/>
  <c r="Q8709" i="2" a="1"/>
  <c r="Q8709" i="2" s="1"/>
  <c r="Q709" i="2" a="1"/>
  <c r="Q709" i="2" s="1"/>
  <c r="Q3538" i="2" a="1"/>
  <c r="Q3538" i="2" s="1"/>
  <c r="Q7332" i="2" a="1"/>
  <c r="Q7332" i="2" s="1"/>
  <c r="Q9357" i="2" a="1"/>
  <c r="Q9357" i="2" s="1"/>
  <c r="Q235" i="2" a="1"/>
  <c r="Q235" i="2" s="1"/>
  <c r="Q5411" i="2" a="1"/>
  <c r="Q5411" i="2" s="1"/>
  <c r="Q4405" i="2" a="1"/>
  <c r="Q4405" i="2" s="1"/>
  <c r="Q4353" i="2" a="1"/>
  <c r="Q4353" i="2" s="1"/>
  <c r="Q4493" i="2" a="1"/>
  <c r="Q4493" i="2" s="1"/>
  <c r="Q3539" i="2" a="1"/>
  <c r="Q3539" i="2" s="1"/>
  <c r="Q1051" i="2" a="1"/>
  <c r="Q1051" i="2" s="1"/>
  <c r="Q7429" i="2" a="1"/>
  <c r="Q7429" i="2" s="1"/>
  <c r="Q1931" i="2" a="1"/>
  <c r="Q1931" i="2" s="1"/>
  <c r="Q1383" i="2" a="1"/>
  <c r="Q1383" i="2" s="1"/>
  <c r="Q2108" i="2" a="1"/>
  <c r="Q2108" i="2" s="1"/>
  <c r="Q3014" i="2" a="1"/>
  <c r="Q3014" i="2" s="1"/>
  <c r="Q2031" i="2" a="1"/>
  <c r="Q2031" i="2" s="1"/>
  <c r="Q745" i="2" a="1"/>
  <c r="Q745" i="2" s="1"/>
  <c r="Q9383" i="2" a="1"/>
  <c r="Q9383" i="2" s="1"/>
  <c r="Q9038" i="2" a="1"/>
  <c r="Q9038" i="2" s="1"/>
  <c r="Q6312" i="2" a="1"/>
  <c r="Q6312" i="2" s="1"/>
  <c r="Q9487" i="2" a="1"/>
  <c r="Q9487" i="2" s="1"/>
  <c r="Q5913" i="2" a="1"/>
  <c r="Q5913" i="2" s="1"/>
  <c r="Q9319" i="2" a="1"/>
  <c r="Q9319" i="2" s="1"/>
  <c r="Q3167" i="2" a="1"/>
  <c r="Q3167" i="2" s="1"/>
  <c r="Q5105" i="2" a="1"/>
  <c r="Q5105" i="2" s="1"/>
  <c r="Q7175" i="2" a="1"/>
  <c r="Q7175" i="2" s="1"/>
  <c r="Q7842" i="2" a="1"/>
  <c r="Q7842" i="2" s="1"/>
  <c r="Q9874" i="2" a="1"/>
  <c r="Q9874" i="2" s="1"/>
  <c r="Q3613" i="2" a="1"/>
  <c r="Q3613" i="2" s="1"/>
  <c r="Q4095" i="2" a="1"/>
  <c r="Q4095" i="2" s="1"/>
  <c r="Q3511" i="2" a="1"/>
  <c r="Q3511" i="2" s="1"/>
  <c r="Q7439" i="2" a="1"/>
  <c r="Q7439" i="2" s="1"/>
  <c r="Q6961" i="2" a="1"/>
  <c r="Q6961" i="2" s="1"/>
  <c r="Q9025" i="2" a="1"/>
  <c r="Q9025" i="2" s="1"/>
  <c r="Q7333" i="2" a="1"/>
  <c r="Q7333" i="2" s="1"/>
  <c r="Q9240" i="2" a="1"/>
  <c r="Q9240" i="2" s="1"/>
  <c r="Q2873" i="2" a="1"/>
  <c r="Q2873" i="2" s="1"/>
  <c r="Q8366" i="2" a="1"/>
  <c r="Q8366" i="2" s="1"/>
  <c r="Q1130" i="2" a="1"/>
  <c r="Q1130" i="2" s="1"/>
  <c r="Q4820" i="2" a="1"/>
  <c r="Q4820" i="2" s="1"/>
  <c r="Q4773" i="2" a="1"/>
  <c r="Q4773" i="2" s="1"/>
  <c r="Q8544" i="2" a="1"/>
  <c r="Q8544" i="2" s="1"/>
  <c r="Q1516" i="2" a="1"/>
  <c r="Q1516" i="2" s="1"/>
  <c r="Q7484" i="2" a="1"/>
  <c r="Q7484" i="2" s="1"/>
  <c r="Q9107" i="2" a="1"/>
  <c r="Q9107" i="2" s="1"/>
  <c r="Q3155" i="2" a="1"/>
  <c r="Q3155" i="2" s="1"/>
  <c r="Q2355" i="2" a="1"/>
  <c r="Q2355" i="2" s="1"/>
  <c r="Q7770" i="2" a="1"/>
  <c r="Q7770" i="2" s="1"/>
  <c r="Q6403" i="2" a="1"/>
  <c r="Q6403" i="2" s="1"/>
  <c r="Q7530" i="2" a="1"/>
  <c r="Q7530" i="2" s="1"/>
  <c r="Q3421" i="2" a="1"/>
  <c r="Q3421" i="2" s="1"/>
  <c r="Q8710" i="2" a="1"/>
  <c r="Q8710" i="2" s="1"/>
  <c r="Q6688" i="2" a="1"/>
  <c r="Q6688" i="2" s="1"/>
  <c r="Q9053" i="2" a="1"/>
  <c r="Q9053" i="2" s="1"/>
  <c r="Q1052" i="2" a="1"/>
  <c r="Q1052" i="2" s="1"/>
  <c r="Q4382" i="2" a="1"/>
  <c r="Q4382" i="2" s="1"/>
  <c r="Q3593" i="2" a="1"/>
  <c r="Q3593" i="2" s="1"/>
  <c r="Q9075" i="2" a="1"/>
  <c r="Q9075" i="2" s="1"/>
  <c r="Q9488" i="2" a="1"/>
  <c r="Q9488" i="2" s="1"/>
  <c r="Q5582" i="2" a="1"/>
  <c r="Q5582" i="2" s="1"/>
  <c r="Q4906" i="2" a="1"/>
  <c r="Q4906" i="2" s="1"/>
  <c r="Q3032" i="2" a="1"/>
  <c r="Q3032" i="2" s="1"/>
  <c r="Q3689" i="2" a="1"/>
  <c r="Q3689" i="2" s="1"/>
  <c r="Q9241" i="2" a="1"/>
  <c r="Q9241" i="2" s="1"/>
  <c r="Q1932" i="2" a="1"/>
  <c r="Q1932" i="2" s="1"/>
  <c r="Q2040" i="2" a="1"/>
  <c r="Q2040" i="2" s="1"/>
  <c r="Q6206" i="2" a="1"/>
  <c r="Q6206" i="2" s="1"/>
  <c r="Q731" i="2" a="1"/>
  <c r="Q731" i="2" s="1"/>
  <c r="Q2697" i="2" a="1"/>
  <c r="Q2697" i="2" s="1"/>
  <c r="Q2142" i="2" a="1"/>
  <c r="Q2142" i="2" s="1"/>
  <c r="Q9326" i="2" a="1"/>
  <c r="Q9326" i="2" s="1"/>
  <c r="Q4084" i="2" a="1"/>
  <c r="Q4084" i="2" s="1"/>
  <c r="Q4937" i="2" a="1"/>
  <c r="Q4937" i="2" s="1"/>
  <c r="Q2906" i="2" a="1"/>
  <c r="Q2906" i="2" s="1"/>
  <c r="Q7074" i="2" a="1"/>
  <c r="Q7074" i="2" s="1"/>
  <c r="Q2435" i="2" a="1"/>
  <c r="Q2435" i="2" s="1"/>
  <c r="Q3603" i="2" a="1"/>
  <c r="Q3603" i="2" s="1"/>
  <c r="Q8884" i="2" a="1"/>
  <c r="Q8884" i="2" s="1"/>
  <c r="Q8987" i="2" a="1"/>
  <c r="Q8987" i="2" s="1"/>
  <c r="Q7089" i="2" a="1"/>
  <c r="Q7089" i="2" s="1"/>
  <c r="Q7450" i="2" a="1"/>
  <c r="Q7450" i="2" s="1"/>
  <c r="Q268" i="2" a="1"/>
  <c r="Q268" i="2" s="1"/>
  <c r="Q48" i="2" a="1"/>
  <c r="Q48" i="2" s="1"/>
  <c r="Q6766" i="2" a="1"/>
  <c r="Q6766" i="2" s="1"/>
  <c r="Q9798" i="2" a="1"/>
  <c r="Q9798" i="2" s="1"/>
  <c r="Q3582" i="2" a="1"/>
  <c r="Q3582" i="2" s="1"/>
  <c r="Q4627" i="2" a="1"/>
  <c r="Q4627" i="2" s="1"/>
  <c r="Q3171" i="2" a="1"/>
  <c r="Q3171" i="2" s="1"/>
  <c r="Q1358" i="2" a="1"/>
  <c r="Q1358" i="2" s="1"/>
  <c r="Q9593" i="2" a="1"/>
  <c r="Q9593" i="2" s="1"/>
  <c r="Q1540" i="2" a="1"/>
  <c r="Q1540" i="2" s="1"/>
  <c r="Q5067" i="2" a="1"/>
  <c r="Q5067" i="2" s="1"/>
  <c r="Q4709" i="2" a="1"/>
  <c r="Q4709" i="2" s="1"/>
  <c r="Q290" i="2" a="1"/>
  <c r="Q290" i="2" s="1"/>
  <c r="Q9807" i="2" a="1"/>
  <c r="Q9807" i="2" s="1"/>
  <c r="Q4581" i="2" a="1"/>
  <c r="Q4581" i="2" s="1"/>
  <c r="Q3054" i="2" a="1"/>
  <c r="Q3054" i="2" s="1"/>
  <c r="Q412" i="2" a="1"/>
  <c r="Q412" i="2" s="1"/>
  <c r="Q4067" i="2" a="1"/>
  <c r="Q4067" i="2" s="1"/>
  <c r="Q6424" i="2" a="1"/>
  <c r="Q6424" i="2" s="1"/>
  <c r="Q5958" i="2" a="1"/>
  <c r="Q5958" i="2" s="1"/>
  <c r="Q8885" i="2" a="1"/>
  <c r="Q8885" i="2" s="1"/>
  <c r="Q3792" i="2" a="1"/>
  <c r="Q3792" i="2" s="1"/>
  <c r="Q3783" i="2" a="1"/>
  <c r="Q3783" i="2" s="1"/>
  <c r="Q865" i="2" a="1"/>
  <c r="Q865" i="2" s="1"/>
  <c r="Q7207" i="2" a="1"/>
  <c r="Q7207" i="2" s="1"/>
  <c r="Q9384" i="2" a="1"/>
  <c r="Q9384" i="2" s="1"/>
  <c r="Q2095" i="2" a="1"/>
  <c r="Q2095" i="2" s="1"/>
  <c r="Q166" i="2" a="1"/>
  <c r="Q166" i="2" s="1"/>
  <c r="Q608" i="2" a="1"/>
  <c r="Q608" i="2" s="1"/>
  <c r="Q9625" i="2" a="1"/>
  <c r="Q9625" i="2" s="1"/>
  <c r="Q5441" i="2" a="1"/>
  <c r="Q5441" i="2" s="1"/>
  <c r="Q8754" i="2" a="1"/>
  <c r="Q8754" i="2" s="1"/>
  <c r="Q5959" i="2" a="1"/>
  <c r="Q5959" i="2" s="1"/>
  <c r="Q3986" i="2" a="1"/>
  <c r="Q3986" i="2" s="1"/>
  <c r="Q8692" i="2" a="1"/>
  <c r="Q8692" i="2" s="1"/>
  <c r="Q8148" i="2" a="1"/>
  <c r="Q8148" i="2" s="1"/>
  <c r="Q8429" i="2" a="1"/>
  <c r="Q8429" i="2" s="1"/>
  <c r="Q4202" i="2" a="1"/>
  <c r="Q4202" i="2" s="1"/>
  <c r="Q7409" i="2" a="1"/>
  <c r="Q7409" i="2" s="1"/>
  <c r="Q2650" i="2" a="1"/>
  <c r="Q2650" i="2" s="1"/>
  <c r="Q6135" i="2" a="1"/>
  <c r="Q6135" i="2" s="1"/>
  <c r="Q247" i="2" a="1"/>
  <c r="Q247" i="2" s="1"/>
  <c r="Q9054" i="2" a="1"/>
  <c r="Q9054" i="2" s="1"/>
  <c r="Q8793" i="2" a="1"/>
  <c r="Q8793" i="2" s="1"/>
  <c r="Q9632" i="2" a="1"/>
  <c r="Q9632" i="2" s="1"/>
  <c r="Q1541" i="2" a="1"/>
  <c r="Q1541" i="2" s="1"/>
  <c r="Q4068" i="2" a="1"/>
  <c r="Q4068" i="2" s="1"/>
  <c r="Q5604" i="2" a="1"/>
  <c r="Q5604" i="2" s="1"/>
  <c r="Q7674" i="2" a="1"/>
  <c r="Q7674" i="2" s="1"/>
  <c r="Q9534" i="2" a="1"/>
  <c r="Q9534" i="2" s="1"/>
  <c r="Q3793" i="2" a="1"/>
  <c r="Q3793" i="2" s="1"/>
  <c r="Q7953" i="2" a="1"/>
  <c r="Q7953" i="2" s="1"/>
  <c r="Q6804" i="2" a="1"/>
  <c r="Q6804" i="2" s="1"/>
  <c r="Q9140" i="2" a="1"/>
  <c r="Q9140" i="2" s="1"/>
  <c r="Q3690" i="2" a="1"/>
  <c r="Q3690" i="2" s="1"/>
  <c r="Q3441" i="2" a="1"/>
  <c r="Q3441" i="2" s="1"/>
  <c r="Q682" i="2" a="1"/>
  <c r="Q682" i="2" s="1"/>
  <c r="Q9403" i="2" a="1"/>
  <c r="Q9403" i="2" s="1"/>
  <c r="Q6028" i="2" a="1"/>
  <c r="Q6028" i="2" s="1"/>
  <c r="Q4582" i="2" a="1"/>
  <c r="Q4582" i="2" s="1"/>
  <c r="Q9055" i="2" a="1"/>
  <c r="Q9055" i="2" s="1"/>
  <c r="Q5736" i="2" a="1"/>
  <c r="Q5736" i="2" s="1"/>
  <c r="Q1501" i="2" a="1"/>
  <c r="Q1501" i="2" s="1"/>
  <c r="Q7497" i="2" a="1"/>
  <c r="Q7497" i="2" s="1"/>
  <c r="Q9339" i="2" a="1"/>
  <c r="Q9339" i="2" s="1"/>
  <c r="Q1394" i="2" a="1"/>
  <c r="Q1394" i="2" s="1"/>
  <c r="Q915" i="2" a="1"/>
  <c r="Q915" i="2" s="1"/>
  <c r="Q2821" i="2" a="1"/>
  <c r="Q2821" i="2" s="1"/>
  <c r="Q8625" i="2" a="1"/>
  <c r="Q8625" i="2" s="1"/>
  <c r="Q8819" i="2" a="1"/>
  <c r="Q8819" i="2" s="1"/>
  <c r="Q81" i="2" a="1"/>
  <c r="Q81" i="2" s="1"/>
  <c r="Q1160" i="2" a="1"/>
  <c r="Q1160" i="2" s="1"/>
  <c r="Q7985" i="2" a="1"/>
  <c r="Q7985" i="2" s="1"/>
  <c r="Q8285" i="2" a="1"/>
  <c r="Q8285" i="2" s="1"/>
  <c r="Q2557" i="2" a="1"/>
  <c r="Q2557" i="2" s="1"/>
  <c r="Q5054" i="2" a="1"/>
  <c r="Q5054" i="2" s="1"/>
  <c r="Q8842" i="2" a="1"/>
  <c r="Q8842" i="2" s="1"/>
  <c r="Q2799" i="2" a="1"/>
  <c r="Q2799" i="2" s="1"/>
  <c r="Q2032" i="2" a="1"/>
  <c r="Q2032" i="2" s="1"/>
  <c r="Q9225" i="2" a="1"/>
  <c r="Q9225" i="2" s="1"/>
  <c r="Q4746" i="2" a="1"/>
  <c r="Q4746" i="2" s="1"/>
  <c r="Q9758" i="2" a="1"/>
  <c r="Q9758" i="2" s="1"/>
  <c r="Q4449" i="2" a="1"/>
  <c r="Q4449" i="2" s="1"/>
  <c r="Q5" i="2" a="1"/>
  <c r="Q5" i="2" s="1"/>
  <c r="Q998" i="2" a="1"/>
  <c r="Q998" i="2" s="1"/>
  <c r="Q7498" i="2" a="1"/>
  <c r="Q7498" i="2" s="1"/>
  <c r="Q3042" i="2" a="1"/>
  <c r="Q3042" i="2" s="1"/>
  <c r="Q3033" i="2" a="1"/>
  <c r="Q3033" i="2" s="1"/>
  <c r="Q75" i="2" a="1"/>
  <c r="Q75" i="2" s="1"/>
  <c r="Q5012" i="2" a="1"/>
  <c r="Q5012" i="2" s="1"/>
  <c r="Q9056" i="2" a="1"/>
  <c r="Q9056" i="2" s="1"/>
  <c r="Q1660" i="2" a="1"/>
  <c r="Q1660" i="2" s="1"/>
  <c r="Q3512" i="2" a="1"/>
  <c r="Q3512" i="2" s="1"/>
  <c r="Q9327" i="2" a="1"/>
  <c r="Q9327" i="2" s="1"/>
  <c r="Q9088" i="2" a="1"/>
  <c r="Q9088" i="2" s="1"/>
  <c r="Q3859" i="2" a="1"/>
  <c r="Q3859" i="2" s="1"/>
  <c r="Q184" i="2" a="1"/>
  <c r="Q184" i="2" s="1"/>
  <c r="Q6304" i="2" a="1"/>
  <c r="Q6304" i="2" s="1"/>
  <c r="Q578" i="2" a="1"/>
  <c r="Q578" i="2" s="1"/>
  <c r="Q4638" i="2" a="1"/>
  <c r="Q4638" i="2" s="1"/>
  <c r="Q145" i="2" a="1"/>
  <c r="Q145" i="2" s="1"/>
  <c r="Q3933" i="2" a="1"/>
  <c r="Q3933" i="2" s="1"/>
  <c r="Q7665" i="2" a="1"/>
  <c r="Q7665" i="2" s="1"/>
  <c r="Q5188" i="2" a="1"/>
  <c r="Q5188" i="2" s="1"/>
  <c r="Q8207" i="2" a="1"/>
  <c r="Q8207" i="2" s="1"/>
  <c r="Q2240" i="2" a="1"/>
  <c r="Q2240" i="2" s="1"/>
  <c r="Q2300" i="2" a="1"/>
  <c r="Q2300" i="2" s="1"/>
  <c r="Q8149" i="2" a="1"/>
  <c r="Q8149" i="2" s="1"/>
  <c r="Q8181" i="2" a="1"/>
  <c r="Q8181" i="2" s="1"/>
  <c r="Q4048" i="2" a="1"/>
  <c r="Q4048" i="2" s="1"/>
  <c r="Q5346" i="2" a="1"/>
  <c r="Q5346" i="2" s="1"/>
  <c r="Q4844" i="2" a="1"/>
  <c r="Q4844" i="2" s="1"/>
  <c r="Q8977" i="2" a="1"/>
  <c r="Q8977" i="2" s="1"/>
  <c r="Q2764" i="2" a="1"/>
  <c r="Q2764" i="2" s="1"/>
  <c r="Q1667" i="2" a="1"/>
  <c r="Q1667" i="2" s="1"/>
  <c r="Q961" i="2" a="1"/>
  <c r="Q961" i="2" s="1"/>
  <c r="Q303" i="2" a="1"/>
  <c r="Q303" i="2" s="1"/>
  <c r="Q6305" i="2" a="1"/>
  <c r="Q6305" i="2" s="1"/>
  <c r="Q1964" i="2" a="1"/>
  <c r="Q1964" i="2" s="1"/>
  <c r="Q8953" i="2" a="1"/>
  <c r="Q8953" i="2" s="1"/>
  <c r="Q7741" i="2" a="1"/>
  <c r="Q7741" i="2" s="1"/>
  <c r="Q5707" i="2" a="1"/>
  <c r="Q5707" i="2" s="1"/>
  <c r="Q1293" i="2" a="1"/>
  <c r="Q1293" i="2" s="1"/>
  <c r="Q8999" i="2" a="1"/>
  <c r="Q8999" i="2" s="1"/>
  <c r="Q109" i="2" a="1"/>
  <c r="Q109" i="2" s="1"/>
  <c r="Q7921" i="2" a="1"/>
  <c r="Q7921" i="2" s="1"/>
  <c r="Q5231" i="2" a="1"/>
  <c r="Q5231" i="2" s="1"/>
  <c r="Q4341" i="2" a="1"/>
  <c r="Q4341" i="2" s="1"/>
  <c r="Q1533" i="2" a="1"/>
  <c r="Q1533" i="2" s="1"/>
  <c r="Q5023" i="2" a="1"/>
  <c r="Q5023" i="2" s="1"/>
  <c r="Q5209" i="2" a="1"/>
  <c r="Q5209" i="2" s="1"/>
  <c r="Q5832" i="2" a="1"/>
  <c r="Q5832" i="2" s="1"/>
  <c r="Q6009" i="2" a="1"/>
  <c r="Q6009" i="2" s="1"/>
  <c r="Q4738" i="2" a="1"/>
  <c r="Q4738" i="2" s="1"/>
  <c r="Q5272" i="2" a="1"/>
  <c r="Q5272" i="2" s="1"/>
  <c r="Q3841" i="2" a="1"/>
  <c r="Q3841" i="2" s="1"/>
  <c r="Q8659" i="2" a="1"/>
  <c r="Q8659" i="2" s="1"/>
  <c r="Q3712" i="2" a="1"/>
  <c r="Q3712" i="2" s="1"/>
  <c r="Q686" i="2" a="1"/>
  <c r="Q686" i="2" s="1"/>
  <c r="Q5583" i="2" a="1"/>
  <c r="Q5583" i="2" s="1"/>
  <c r="Q1706" i="2" a="1"/>
  <c r="Q1706" i="2" s="1"/>
  <c r="Q7937" i="2" a="1"/>
  <c r="Q7937" i="2" s="1"/>
  <c r="Q8843" i="2" a="1"/>
  <c r="Q8843" i="2" s="1"/>
  <c r="Q8091" i="2" a="1"/>
  <c r="Q8091" i="2" s="1"/>
  <c r="Q544" i="2" a="1"/>
  <c r="Q544" i="2" s="1"/>
  <c r="Q776" i="2" a="1"/>
  <c r="Q776" i="2" s="1"/>
  <c r="Q7771" i="2" a="1"/>
  <c r="Q7771" i="2" s="1"/>
  <c r="Q6993" i="2" a="1"/>
  <c r="Q6993" i="2" s="1"/>
  <c r="Q1502" i="2" a="1"/>
  <c r="Q1502" i="2" s="1"/>
  <c r="Q8828" i="2" a="1"/>
  <c r="Q8828" i="2" s="1"/>
  <c r="Q5412" i="2" a="1"/>
  <c r="Q5412" i="2" s="1"/>
  <c r="Q5347" i="2" a="1"/>
  <c r="Q5347" i="2" s="1"/>
  <c r="Q7359" i="2" a="1"/>
  <c r="Q7359" i="2" s="1"/>
  <c r="Q7420" i="2" a="1"/>
  <c r="Q7420" i="2" s="1"/>
  <c r="Q926" i="2" a="1"/>
  <c r="Q926" i="2" s="1"/>
  <c r="Q5766" i="2" a="1"/>
  <c r="Q5766" i="2" s="1"/>
  <c r="Q9489" i="2" a="1"/>
  <c r="Q9489" i="2" s="1"/>
  <c r="Q9369" i="2" a="1"/>
  <c r="Q9369" i="2" s="1"/>
  <c r="Q1551" i="2" a="1"/>
  <c r="Q1551" i="2" s="1"/>
  <c r="Q8070" i="2" a="1"/>
  <c r="Q8070" i="2" s="1"/>
  <c r="Q8496" i="2" a="1"/>
  <c r="Q8496" i="2" s="1"/>
  <c r="Q8585" i="2" a="1"/>
  <c r="Q8585" i="2" s="1"/>
  <c r="Q9226" i="2" a="1"/>
  <c r="Q9226" i="2" s="1"/>
  <c r="Q5328" i="2" a="1"/>
  <c r="Q5328" i="2" s="1"/>
  <c r="Q535" i="2" a="1"/>
  <c r="Q535" i="2" s="1"/>
  <c r="Q8961" i="2" a="1"/>
  <c r="Q8961" i="2" s="1"/>
  <c r="Q7954" i="2" a="1"/>
  <c r="Q7954" i="2" s="1"/>
  <c r="Q3208" i="2" a="1"/>
  <c r="Q3208" i="2" s="1"/>
  <c r="Q732" i="2" a="1"/>
  <c r="Q732" i="2" s="1"/>
  <c r="Q3043" i="2" a="1"/>
  <c r="Q3043" i="2" s="1"/>
  <c r="Q311" i="2" a="1"/>
  <c r="Q311" i="2" s="1"/>
  <c r="Q2934" i="2" a="1"/>
  <c r="Q2934" i="2" s="1"/>
  <c r="Q9518" i="2" a="1"/>
  <c r="Q9518" i="2" s="1"/>
  <c r="Q6075" i="2" a="1"/>
  <c r="Q6075" i="2" s="1"/>
  <c r="Q1854" i="2" a="1"/>
  <c r="Q1854" i="2" s="1"/>
  <c r="Q2199" i="2" a="1"/>
  <c r="Q2199" i="2" s="1"/>
  <c r="Q1053" i="2" a="1"/>
  <c r="Q1053" i="2" s="1"/>
  <c r="Q7943" i="2" a="1"/>
  <c r="Q7943" i="2" s="1"/>
  <c r="Q584" i="2" a="1"/>
  <c r="Q584" i="2" s="1"/>
  <c r="Q4466" i="2" a="1"/>
  <c r="Q4466" i="2" s="1"/>
  <c r="Q6385" i="2" a="1"/>
  <c r="Q6385" i="2" s="1"/>
  <c r="Q2506" i="2" a="1"/>
  <c r="Q2506" i="2" s="1"/>
  <c r="Q8794" i="2" a="1"/>
  <c r="Q8794" i="2" s="1"/>
  <c r="Q7176" i="2" a="1"/>
  <c r="Q7176" i="2" s="1"/>
  <c r="Q6925" i="2" a="1"/>
  <c r="Q6925" i="2" s="1"/>
  <c r="Q167" i="2" a="1"/>
  <c r="Q167" i="2" s="1"/>
  <c r="Q2946" i="2" a="1"/>
  <c r="Q2946" i="2" s="1"/>
  <c r="Q224" i="2" a="1"/>
  <c r="Q224" i="2" s="1"/>
  <c r="Q8358" i="2" a="1"/>
  <c r="Q8358" i="2" s="1"/>
  <c r="Q1933" i="2" a="1"/>
  <c r="Q1933" i="2" s="1"/>
  <c r="Q8672" i="2" a="1"/>
  <c r="Q8672" i="2" s="1"/>
  <c r="Q2041" i="2" a="1"/>
  <c r="Q2041" i="2" s="1"/>
  <c r="Q5083" i="2" a="1"/>
  <c r="Q5083" i="2" s="1"/>
  <c r="Q5220" i="2" a="1"/>
  <c r="Q5220" i="2" s="1"/>
  <c r="Q8602" i="2" a="1"/>
  <c r="Q8602" i="2" s="1"/>
  <c r="Q8844" i="2" a="1"/>
  <c r="Q8844" i="2" s="1"/>
  <c r="Q3233" i="2" a="1"/>
  <c r="Q3233" i="2" s="1"/>
  <c r="Q4895" i="2" a="1"/>
  <c r="Q4895" i="2" s="1"/>
  <c r="Q8731" i="2" a="1"/>
  <c r="Q8731" i="2" s="1"/>
  <c r="Q3478" i="2" a="1"/>
  <c r="Q3478" i="2" s="1"/>
  <c r="Q5038" i="2" a="1"/>
  <c r="Q5038" i="2" s="1"/>
  <c r="Q4923" i="2" a="1"/>
  <c r="Q4923" i="2" s="1"/>
  <c r="Q9608" i="2" a="1"/>
  <c r="Q9608" i="2" s="1"/>
  <c r="Q7090" i="2" a="1"/>
  <c r="Q7090" i="2" s="1"/>
  <c r="Q1503" i="2" a="1"/>
  <c r="Q1503" i="2" s="1"/>
  <c r="Q5232" i="2" a="1"/>
  <c r="Q5232" i="2" s="1"/>
  <c r="Q1996" i="2" a="1"/>
  <c r="Q1996" i="2" s="1"/>
  <c r="Q710" i="2" a="1"/>
  <c r="Q710" i="2" s="1"/>
  <c r="Q486" i="2" a="1"/>
  <c r="Q486" i="2" s="1"/>
  <c r="Q536" i="2" a="1"/>
  <c r="Q536" i="2" s="1"/>
  <c r="Q537" i="2" a="1"/>
  <c r="Q537" i="2" s="1"/>
  <c r="Q669" i="2" a="1"/>
  <c r="Q669" i="2" s="1"/>
  <c r="Q6514" i="2" a="1"/>
  <c r="Q6514" i="2" s="1"/>
  <c r="Q1369" i="2" a="1"/>
  <c r="Q1369" i="2" s="1"/>
  <c r="Q5357" i="2" a="1"/>
  <c r="Q5357" i="2" s="1"/>
  <c r="Q7476" i="2" a="1"/>
  <c r="Q7476" i="2" s="1"/>
  <c r="Q6233" i="2" a="1"/>
  <c r="Q6233" i="2" s="1"/>
  <c r="Q3655" i="2" a="1"/>
  <c r="Q3655" i="2" s="1"/>
  <c r="Q422" i="2" a="1"/>
  <c r="Q422" i="2" s="1"/>
  <c r="Q6470" i="2" a="1"/>
  <c r="Q6470" i="2" s="1"/>
  <c r="Q3065" i="2" a="1"/>
  <c r="Q3065" i="2" s="1"/>
  <c r="Q5750" i="2" a="1"/>
  <c r="Q5750" i="2" s="1"/>
  <c r="Q6447" i="2" a="1"/>
  <c r="Q6447" i="2" s="1"/>
  <c r="Q3526" i="2" a="1"/>
  <c r="Q3526" i="2" s="1"/>
  <c r="Q6234" i="2" a="1"/>
  <c r="Q6234" i="2" s="1"/>
  <c r="Q6994" i="2" a="1"/>
  <c r="Q6994" i="2" s="1"/>
  <c r="Q225" i="2" a="1"/>
  <c r="Q225" i="2" s="1"/>
  <c r="Q1110" i="2" a="1"/>
  <c r="Q1110" i="2" s="1"/>
  <c r="Q881" i="2" a="1"/>
  <c r="Q881" i="2" s="1"/>
  <c r="Q1491" i="2" a="1"/>
  <c r="Q1491" i="2" s="1"/>
  <c r="Q555" i="2" a="1"/>
  <c r="Q555" i="2" s="1"/>
  <c r="Q5795" i="2" a="1"/>
  <c r="Q5795" i="2" s="1"/>
  <c r="Q4256" i="2" a="1"/>
  <c r="Q4256" i="2" s="1"/>
  <c r="Q5372" i="2" a="1"/>
  <c r="Q5372" i="2" s="1"/>
  <c r="Q9609" i="2" a="1"/>
  <c r="Q9609" i="2" s="1"/>
  <c r="Q2241" i="2" a="1"/>
  <c r="Q2241" i="2" s="1"/>
  <c r="Q8048" i="2" a="1"/>
  <c r="Q8048" i="2" s="1"/>
  <c r="Q9774" i="2" a="1"/>
  <c r="Q9774" i="2" s="1"/>
  <c r="Q1439" i="2" a="1"/>
  <c r="Q1439" i="2" s="1"/>
  <c r="Q7513" i="2" a="1"/>
  <c r="Q7513" i="2" s="1"/>
  <c r="Q7843" i="2" a="1"/>
  <c r="Q7843" i="2" s="1"/>
  <c r="Q5901" i="2" a="1"/>
  <c r="Q5901" i="2" s="1"/>
  <c r="Q5055" i="2" a="1"/>
  <c r="Q5055" i="2" s="1"/>
  <c r="Q5113" i="2" a="1"/>
  <c r="Q5113" i="2" s="1"/>
  <c r="Q6373" i="2" a="1"/>
  <c r="Q6373" i="2" s="1"/>
  <c r="Q9861" i="2" a="1"/>
  <c r="Q9861" i="2" s="1"/>
  <c r="Q3015" i="2" a="1"/>
  <c r="Q3015" i="2" s="1"/>
  <c r="Q9340" i="2" a="1"/>
  <c r="Q9340" i="2" s="1"/>
  <c r="Q6761" i="2" a="1"/>
  <c r="Q6761" i="2" s="1"/>
  <c r="Q6035" i="2" a="1"/>
  <c r="Q6035" i="2" s="1"/>
  <c r="Q5524" i="2" a="1"/>
  <c r="Q5524" i="2" s="1"/>
  <c r="Q962" i="2" a="1"/>
  <c r="Q962" i="2" s="1"/>
  <c r="Q7865" i="2" a="1"/>
  <c r="Q7865" i="2" s="1"/>
  <c r="Q1563" i="2" a="1"/>
  <c r="Q1563" i="2" s="1"/>
  <c r="Q58" i="2" a="1"/>
  <c r="Q58" i="2" s="1"/>
  <c r="Q4049" i="2" a="1"/>
  <c r="Q4049" i="2" s="1"/>
  <c r="Q3872" i="2" a="1"/>
  <c r="Q3872" i="2" s="1"/>
  <c r="Q2468" i="2" a="1"/>
  <c r="Q2468" i="2" s="1"/>
  <c r="Q8535" i="2" a="1"/>
  <c r="Q8535" i="2" s="1"/>
  <c r="Q6196" i="2" a="1"/>
  <c r="Q6196" i="2" s="1"/>
  <c r="Q6374" i="2" a="1"/>
  <c r="Q6374" i="2" s="1"/>
  <c r="Q2783" i="2" a="1"/>
  <c r="Q2783" i="2" s="1"/>
  <c r="Q2874" i="2" a="1"/>
  <c r="Q2874" i="2" s="1"/>
  <c r="Q5135" i="2" a="1"/>
  <c r="Q5135" i="2" s="1"/>
  <c r="Q8650" i="2" a="1"/>
  <c r="Q8650" i="2" s="1"/>
  <c r="Q515" i="2" a="1"/>
  <c r="Q515" i="2" s="1"/>
  <c r="Q1261" i="2" a="1"/>
  <c r="Q1261" i="2" s="1"/>
  <c r="Q8553" i="2" a="1"/>
  <c r="Q8553" i="2" s="1"/>
  <c r="Q4016" i="2" a="1"/>
  <c r="Q4016" i="2" s="1"/>
  <c r="Q4710" i="2" a="1"/>
  <c r="Q4710" i="2" s="1"/>
  <c r="Q8886" i="2" a="1"/>
  <c r="Q8886" i="2" s="1"/>
  <c r="Q3453" i="2" a="1"/>
  <c r="Q3453" i="2" s="1"/>
  <c r="Q6412" i="2" a="1"/>
  <c r="Q6412" i="2" s="1"/>
  <c r="Q5659" i="2" a="1"/>
  <c r="Q5659" i="2" s="1"/>
  <c r="Q6267" i="2" a="1"/>
  <c r="Q6267" i="2" s="1"/>
  <c r="Q3066" i="2" a="1"/>
  <c r="Q3066" i="2" s="1"/>
  <c r="Q972" i="2" a="1"/>
  <c r="Q972" i="2" s="1"/>
  <c r="Q226" i="2" a="1"/>
  <c r="Q226" i="2" s="1"/>
  <c r="Q1413" i="2" a="1"/>
  <c r="Q1413" i="2" s="1"/>
  <c r="Q5358" i="2" a="1"/>
  <c r="Q5358" i="2" s="1"/>
  <c r="Q6728" i="2" a="1"/>
  <c r="Q6728" i="2" s="1"/>
  <c r="Q7753" i="2" a="1"/>
  <c r="Q7753" i="2" s="1"/>
  <c r="Q2143" i="2" a="1"/>
  <c r="Q2143" i="2" s="1"/>
  <c r="Q3834" i="2" a="1"/>
  <c r="Q3834" i="2" s="1"/>
  <c r="Q8257" i="2" a="1"/>
  <c r="Q8257" i="2" s="1"/>
  <c r="Q9076" i="2" a="1"/>
  <c r="Q9076" i="2" s="1"/>
  <c r="Q3146" i="2" a="1"/>
  <c r="Q3146" i="2" s="1"/>
  <c r="Q5818" i="2" a="1"/>
  <c r="Q5818" i="2" s="1"/>
  <c r="Q2886" i="2" a="1"/>
  <c r="Q2886" i="2" s="1"/>
  <c r="Q6448" i="2" a="1"/>
  <c r="Q6448" i="2" s="1"/>
  <c r="Q1640" i="2" a="1"/>
  <c r="Q1640" i="2" s="1"/>
  <c r="Q5723" i="2" a="1"/>
  <c r="Q5723" i="2" s="1"/>
  <c r="Q8673" i="2" a="1"/>
  <c r="Q8673" i="2" s="1"/>
  <c r="Q4806" i="2" a="1"/>
  <c r="Q4806" i="2" s="1"/>
  <c r="Q8820" i="2" a="1"/>
  <c r="Q8820" i="2" s="1"/>
  <c r="Q7821" i="2" a="1"/>
  <c r="Q7821" i="2" s="1"/>
  <c r="Q7686" i="2" a="1"/>
  <c r="Q7686" i="2" s="1"/>
  <c r="Q8693" i="2" a="1"/>
  <c r="Q8693" i="2" s="1"/>
  <c r="Q8899" i="2" a="1"/>
  <c r="Q8899" i="2" s="1"/>
  <c r="Q9490" i="2" a="1"/>
  <c r="Q9490" i="2" s="1"/>
  <c r="Q8711" i="2" a="1"/>
  <c r="Q8711" i="2" s="1"/>
  <c r="Q5887" i="2" a="1"/>
  <c r="Q5887" i="2" s="1"/>
  <c r="Q3744" i="2" a="1"/>
  <c r="Q3744" i="2" s="1"/>
  <c r="Q9141" i="2" a="1"/>
  <c r="Q9141" i="2" s="1"/>
  <c r="Q7275" i="2" a="1"/>
  <c r="Q7275" i="2" s="1"/>
  <c r="Q207" i="2" a="1"/>
  <c r="Q207" i="2" s="1"/>
  <c r="Q4371" i="2" a="1"/>
  <c r="Q4371" i="2" s="1"/>
  <c r="Q9464" i="2" a="1"/>
  <c r="Q9464" i="2" s="1"/>
  <c r="Q9404" i="2" a="1"/>
  <c r="Q9404" i="2" s="1"/>
  <c r="Q696" i="2" a="1"/>
  <c r="Q696" i="2" s="1"/>
  <c r="Q3713" i="2" a="1"/>
  <c r="Q3713" i="2" s="1"/>
  <c r="Q882" i="2" a="1"/>
  <c r="Q882" i="2" s="1"/>
  <c r="Q3098" i="2" a="1"/>
  <c r="Q3098" i="2" s="1"/>
  <c r="Q8386" i="2" a="1"/>
  <c r="Q8386" i="2" s="1"/>
  <c r="Q4720" i="2" a="1"/>
  <c r="Q4720" i="2" s="1"/>
  <c r="Q4050" i="2" a="1"/>
  <c r="Q4050" i="2" s="1"/>
  <c r="Q8028" i="2" a="1"/>
  <c r="Q8028" i="2" s="1"/>
  <c r="Q9206" i="2" a="1"/>
  <c r="Q9206" i="2" s="1"/>
  <c r="Q3759" i="2" a="1"/>
  <c r="Q3759" i="2" s="1"/>
  <c r="Q8430" i="2" a="1"/>
  <c r="Q8430" i="2" s="1"/>
  <c r="Q227" i="2" a="1"/>
  <c r="Q227" i="2" s="1"/>
  <c r="Q2023" i="2" a="1"/>
  <c r="Q2023" i="2" s="1"/>
  <c r="Q963" i="2" a="1"/>
  <c r="Q963" i="2" s="1"/>
  <c r="Q3337" i="2" a="1"/>
  <c r="Q3337" i="2" s="1"/>
  <c r="Q7877" i="2" a="1"/>
  <c r="Q7877" i="2" s="1"/>
  <c r="Q8626" i="2" a="1"/>
  <c r="Q8626" i="2" s="1"/>
  <c r="Q9271" i="2" a="1"/>
  <c r="Q9271" i="2" s="1"/>
  <c r="Q8304" i="2" a="1"/>
  <c r="Q8304" i="2" s="1"/>
  <c r="Q5256" i="2" a="1"/>
  <c r="Q5256" i="2" s="1"/>
  <c r="Q2436" i="2" a="1"/>
  <c r="Q2436" i="2" s="1"/>
  <c r="Q8779" i="2" a="1"/>
  <c r="Q8779" i="2" s="1"/>
  <c r="Q2682" i="2" a="1"/>
  <c r="Q2682" i="2" s="1"/>
  <c r="Q6894" i="2" a="1"/>
  <c r="Q6894" i="2" s="1"/>
  <c r="Q8150" i="2" a="1"/>
  <c r="Q8150" i="2" s="1"/>
  <c r="Q2800" i="2" a="1"/>
  <c r="Q2800" i="2" s="1"/>
  <c r="Q1306" i="2" a="1"/>
  <c r="Q1306" i="2" s="1"/>
  <c r="Q3562" i="2" a="1"/>
  <c r="Q3562" i="2" s="1"/>
  <c r="Q2860" i="2" a="1"/>
  <c r="Q2860" i="2" s="1"/>
  <c r="Q5470" i="2" a="1"/>
  <c r="Q5470" i="2" s="1"/>
  <c r="Q9929" i="2" a="1"/>
  <c r="Q9929" i="2" s="1"/>
  <c r="Q7345" i="2" a="1"/>
  <c r="Q7345" i="2" s="1"/>
  <c r="Q7485" i="2" a="1"/>
  <c r="Q7485" i="2" s="1"/>
  <c r="Q8991" i="2" a="1"/>
  <c r="Q8991" i="2" s="1"/>
  <c r="Q2437" i="2" a="1"/>
  <c r="Q2437" i="2" s="1"/>
  <c r="Q7222" i="2" a="1"/>
  <c r="Q7222" i="2" s="1"/>
  <c r="Q3573" i="2" a="1"/>
  <c r="Q3573" i="2" s="1"/>
  <c r="Q7276" i="2" a="1"/>
  <c r="Q7276" i="2" s="1"/>
  <c r="Q3172" i="2" a="1"/>
  <c r="Q3172" i="2" s="1"/>
  <c r="Q2255" i="2" a="1"/>
  <c r="Q2255" i="2" s="1"/>
  <c r="Q8258" i="2" a="1"/>
  <c r="Q8258" i="2" s="1"/>
  <c r="Q6910" i="2" a="1"/>
  <c r="Q6910" i="2" s="1"/>
  <c r="Q5772" i="2" a="1"/>
  <c r="Q5772" i="2" s="1"/>
  <c r="Q7927" i="2" a="1"/>
  <c r="Q7927" i="2" s="1"/>
  <c r="Q7666" i="2" a="1"/>
  <c r="Q7666" i="2" s="1"/>
  <c r="Q3860" i="2" a="1"/>
  <c r="Q3860" i="2" s="1"/>
  <c r="Q4376" i="2" a="1"/>
  <c r="Q4376" i="2" s="1"/>
  <c r="Q5031" i="2" a="1"/>
  <c r="Q5031" i="2" s="1"/>
  <c r="Q9594" i="2" a="1"/>
  <c r="Q9594" i="2" s="1"/>
  <c r="Q208" i="2" a="1"/>
  <c r="Q208" i="2" s="1"/>
  <c r="Q9427" i="2" a="1"/>
  <c r="Q9427" i="2" s="1"/>
  <c r="Q500" i="2" a="1"/>
  <c r="Q500" i="2" s="1"/>
  <c r="Q7975" i="2" a="1"/>
  <c r="Q7975" i="2" s="1"/>
  <c r="Q3286" i="2" a="1"/>
  <c r="Q3286" i="2" s="1"/>
  <c r="Q8208" i="2" a="1"/>
  <c r="Q8208" i="2" s="1"/>
  <c r="Q5776" i="2" a="1"/>
  <c r="Q5776" i="2" s="1"/>
  <c r="Q7976" i="2" a="1"/>
  <c r="Q7976" i="2" s="1"/>
  <c r="Q6361" i="2" a="1"/>
  <c r="Q6361" i="2" s="1"/>
  <c r="Q7996" i="2" a="1"/>
  <c r="Q7996" i="2" s="1"/>
  <c r="Q3691" i="2" a="1"/>
  <c r="Q3691" i="2" s="1"/>
  <c r="Q7156" i="2" a="1"/>
  <c r="Q7156" i="2" s="1"/>
  <c r="Q6449" i="2" a="1"/>
  <c r="Q6449" i="2" s="1"/>
  <c r="Q4938" i="2" a="1"/>
  <c r="Q4938" i="2" s="1"/>
  <c r="Q280" i="2" a="1"/>
  <c r="Q280" i="2" s="1"/>
  <c r="Q8151" i="2" a="1"/>
  <c r="Q8151" i="2" s="1"/>
  <c r="Q2605" i="2" a="1"/>
  <c r="Q2605" i="2" s="1"/>
  <c r="Q1542" i="2" a="1"/>
  <c r="Q1542" i="2" s="1"/>
  <c r="Q6268" i="2" a="1"/>
  <c r="Q6268" i="2" s="1"/>
  <c r="Q9453" i="2" a="1"/>
  <c r="Q9453" i="2" s="1"/>
  <c r="Q6820" i="2" a="1"/>
  <c r="Q6820" i="2" s="1"/>
  <c r="Q4143" i="2" a="1"/>
  <c r="Q4143" i="2" s="1"/>
  <c r="Q6413" i="2" a="1"/>
  <c r="Q6413" i="2" s="1"/>
  <c r="Q5148" i="2" a="1"/>
  <c r="Q5148" i="2" s="1"/>
  <c r="Q4027" i="2" a="1"/>
  <c r="Q4027" i="2" s="1"/>
  <c r="Q5649" i="2" a="1"/>
  <c r="Q5649" i="2" s="1"/>
  <c r="Q6290" i="2" a="1"/>
  <c r="Q6290" i="2" s="1"/>
  <c r="Q4390" i="2" a="1"/>
  <c r="Q4390" i="2" s="1"/>
  <c r="Q1905" i="2" a="1"/>
  <c r="Q1905" i="2" s="1"/>
  <c r="Q442" i="2" a="1"/>
  <c r="Q442" i="2" s="1"/>
  <c r="Q9491" i="2" a="1"/>
  <c r="Q9491" i="2" s="1"/>
  <c r="Q8829" i="2" a="1"/>
  <c r="Q8829" i="2" s="1"/>
  <c r="Q4835" i="2" a="1"/>
  <c r="Q4835" i="2" s="1"/>
  <c r="Q5381" i="2" a="1"/>
  <c r="Q5381" i="2" s="1"/>
  <c r="Q3193" i="2" a="1"/>
  <c r="Q3193" i="2" s="1"/>
  <c r="Q248" i="2" a="1"/>
  <c r="Q248" i="2" s="1"/>
  <c r="Q1337" i="2" a="1"/>
  <c r="Q1337" i="2" s="1"/>
  <c r="Q8821" i="2" a="1"/>
  <c r="Q8821" i="2" s="1"/>
  <c r="Q1534" i="2" a="1"/>
  <c r="Q1534" i="2" s="1"/>
  <c r="Q1370" i="2" a="1"/>
  <c r="Q1370" i="2" s="1"/>
  <c r="Q4669" i="2" a="1"/>
  <c r="Q4669" i="2" s="1"/>
  <c r="Q4529" i="2" a="1"/>
  <c r="Q4529" i="2" s="1"/>
  <c r="Q4096" i="2" a="1"/>
  <c r="Q4096" i="2" s="1"/>
  <c r="Q5819" i="2" a="1"/>
  <c r="Q5819" i="2" s="1"/>
  <c r="Q9906" i="2" a="1"/>
  <c r="Q9906" i="2" s="1"/>
  <c r="Q6414" i="2" a="1"/>
  <c r="Q6414" i="2" s="1"/>
  <c r="Q3614" i="2" a="1"/>
  <c r="Q3614" i="2" s="1"/>
  <c r="Q9089" i="2" a="1"/>
  <c r="Q9089" i="2" s="1"/>
  <c r="Q8387" i="2" a="1"/>
  <c r="Q8387" i="2" s="1"/>
  <c r="Q5842" i="2" a="1"/>
  <c r="Q5842" i="2" s="1"/>
  <c r="Q8115" i="2" a="1"/>
  <c r="Q8115" i="2" s="1"/>
  <c r="Q7324" i="2" a="1"/>
  <c r="Q7324" i="2" s="1"/>
  <c r="Q3377" i="2" a="1"/>
  <c r="Q3377" i="2" s="1"/>
  <c r="Q7610" i="2" a="1"/>
  <c r="Q7610" i="2" s="1"/>
  <c r="Q4795" i="2" a="1"/>
  <c r="Q4795" i="2" s="1"/>
  <c r="Q9989" i="2" a="1"/>
  <c r="Q9989" i="2" s="1"/>
  <c r="Q1864" i="2" a="1"/>
  <c r="Q1864" i="2" s="1"/>
  <c r="Q9917" i="2" a="1"/>
  <c r="Q9917" i="2" s="1"/>
  <c r="Q7855" i="2" a="1"/>
  <c r="Q7855" i="2" s="1"/>
  <c r="Q9626" i="2" a="1"/>
  <c r="Q9626" i="2" s="1"/>
  <c r="Q4836" i="2" a="1"/>
  <c r="Q4836" i="2" s="1"/>
  <c r="Q7955" i="2" a="1"/>
  <c r="Q7955" i="2" s="1"/>
  <c r="Q146" i="2" a="1"/>
  <c r="Q146" i="2" s="1"/>
  <c r="Q8795" i="2" a="1"/>
  <c r="Q8795" i="2" s="1"/>
  <c r="Q3136" i="2" a="1"/>
  <c r="Q3136" i="2" s="1"/>
  <c r="Q6482" i="2" a="1"/>
  <c r="Q6482" i="2" s="1"/>
  <c r="Q7032" i="2" a="1"/>
  <c r="Q7032" i="2" s="1"/>
  <c r="Q7732" i="2" a="1"/>
  <c r="Q7732" i="2" s="1"/>
  <c r="Q935" i="2" a="1"/>
  <c r="Q935" i="2" s="1"/>
  <c r="Q7306" i="2" a="1"/>
  <c r="Q7306" i="2" s="1"/>
  <c r="Q2947" i="2" a="1"/>
  <c r="Q2947" i="2" s="1"/>
  <c r="Q8286" i="2" a="1"/>
  <c r="Q8286" i="2" s="1"/>
  <c r="Q5796" i="2" a="1"/>
  <c r="Q5796" i="2" s="1"/>
  <c r="Q7382" i="2" a="1"/>
  <c r="Q7382" i="2" s="1"/>
  <c r="Q9155" i="2" a="1"/>
  <c r="Q9155" i="2" s="1"/>
  <c r="Q8536" i="2" a="1"/>
  <c r="Q8536" i="2" s="1"/>
  <c r="Q1152" i="2" a="1"/>
  <c r="Q1152" i="2" s="1"/>
  <c r="Q5888" i="2" a="1"/>
  <c r="Q5888" i="2" s="1"/>
  <c r="Q7541" i="2" a="1"/>
  <c r="Q7541" i="2" s="1"/>
  <c r="Q8209" i="2" a="1"/>
  <c r="Q8209" i="2" s="1"/>
  <c r="Q516" i="2" a="1"/>
  <c r="Q516" i="2" s="1"/>
  <c r="Q2715" i="2" a="1"/>
  <c r="Q2715" i="2" s="1"/>
  <c r="Q9786" i="2" a="1"/>
  <c r="Q9786" i="2" s="1"/>
  <c r="Q4939" i="2" a="1"/>
  <c r="Q4939" i="2" s="1"/>
  <c r="Q8864" i="2" a="1"/>
  <c r="Q8864" i="2" s="1"/>
  <c r="Q3814" i="2" a="1"/>
  <c r="Q3814" i="2" s="1"/>
  <c r="Q4189" i="2" a="1"/>
  <c r="Q4189" i="2" s="1"/>
  <c r="Q8852" i="2" a="1"/>
  <c r="Q8852" i="2" s="1"/>
  <c r="Q5737" i="2" a="1"/>
  <c r="Q5737" i="2" s="1"/>
  <c r="Q7045" i="2" a="1"/>
  <c r="Q7045" i="2" s="1"/>
  <c r="Q1661" i="2" a="1"/>
  <c r="Q1661" i="2" s="1"/>
  <c r="Q3020" i="2" a="1"/>
  <c r="Q3020" i="2" s="1"/>
  <c r="Q3714" i="2" a="1"/>
  <c r="Q3714" i="2" s="1"/>
  <c r="Q4291" i="2" a="1"/>
  <c r="Q4291" i="2" s="1"/>
  <c r="Q7844" i="2" a="1"/>
  <c r="Q7844" i="2" s="1"/>
  <c r="Q4219" i="2" a="1"/>
  <c r="Q4219" i="2" s="1"/>
  <c r="Q619" i="2" a="1"/>
  <c r="Q619" i="2" s="1"/>
  <c r="Q8349" i="2" a="1"/>
  <c r="Q8349" i="2" s="1"/>
  <c r="Q9952" i="2" a="1"/>
  <c r="Q9952" i="2" s="1"/>
  <c r="Q6940" i="2" a="1"/>
  <c r="Q6940" i="2" s="1"/>
  <c r="Q8674" i="2" a="1"/>
  <c r="Q8674" i="2" s="1"/>
  <c r="Q8796" i="2" a="1"/>
  <c r="Q8796" i="2" s="1"/>
  <c r="Q3958" i="2" a="1"/>
  <c r="Q3958" i="2" s="1"/>
  <c r="Q8865" i="2" a="1"/>
  <c r="Q8865" i="2" s="1"/>
  <c r="Q4896" i="2" a="1"/>
  <c r="Q4896" i="2" s="1"/>
  <c r="Q4670" i="2" a="1"/>
  <c r="Q4670" i="2" s="1"/>
  <c r="Q523" i="2" a="1"/>
  <c r="Q523" i="2" s="1"/>
  <c r="Q6109" i="2" a="1"/>
  <c r="Q6109" i="2" s="1"/>
  <c r="Q7033" i="2" a="1"/>
  <c r="Q7033" i="2" s="1"/>
  <c r="Q5595" i="2" a="1"/>
  <c r="Q5595" i="2" s="1"/>
  <c r="Q2055" i="2" a="1"/>
  <c r="Q2055" i="2" s="1"/>
  <c r="Q7421" i="2" a="1"/>
  <c r="Q7421" i="2" s="1"/>
  <c r="Q6682" i="2" a="1"/>
  <c r="Q6682" i="2" s="1"/>
  <c r="Q1746" i="2" a="1"/>
  <c r="Q1746" i="2" s="1"/>
  <c r="Q8097" i="2" a="1"/>
  <c r="Q8097" i="2" s="1"/>
  <c r="Q6637" i="2" a="1"/>
  <c r="Q6637" i="2" s="1"/>
  <c r="Q6881" i="2" a="1"/>
  <c r="Q6881" i="2" s="1"/>
  <c r="Q2512" i="2" a="1"/>
  <c r="Q2512" i="2" s="1"/>
  <c r="Q2173" i="2" a="1"/>
  <c r="Q2173" i="2" s="1"/>
  <c r="Q7430" i="2" a="1"/>
  <c r="Q7430" i="2" s="1"/>
  <c r="Q7186" i="2" a="1"/>
  <c r="Q7186" i="2" s="1"/>
  <c r="Q1111" i="2" a="1"/>
  <c r="Q1111" i="2" s="1"/>
  <c r="Q8675" i="2" a="1"/>
  <c r="Q8675" i="2" s="1"/>
  <c r="Q8627" i="2" a="1"/>
  <c r="Q8627" i="2" s="1"/>
  <c r="Q4235" i="2" a="1"/>
  <c r="Q4235" i="2" s="1"/>
  <c r="Q1131" i="2" a="1"/>
  <c r="Q1131" i="2" s="1"/>
  <c r="Q8470" i="2" a="1"/>
  <c r="Q8470" i="2" s="1"/>
  <c r="Q7514" i="2" a="1"/>
  <c r="Q7514" i="2" s="1"/>
  <c r="Q5106" i="2" a="1"/>
  <c r="Q5106" i="2" s="1"/>
  <c r="Q6657" i="2" a="1"/>
  <c r="Q6657" i="2" s="1"/>
  <c r="Q5561" i="2" a="1"/>
  <c r="Q5561" i="2" s="1"/>
  <c r="Q4406" i="2" a="1"/>
  <c r="Q4406" i="2" s="1"/>
  <c r="Q9077" i="2" a="1"/>
  <c r="Q9077" i="2" s="1"/>
  <c r="Q5843" i="2" a="1"/>
  <c r="Q5843" i="2" s="1"/>
  <c r="Q566" i="2" a="1"/>
  <c r="Q566" i="2" s="1"/>
  <c r="Q2837" i="2" a="1"/>
  <c r="Q2837" i="2" s="1"/>
  <c r="Q5114" i="2" a="1"/>
  <c r="Q5114" i="2" s="1"/>
  <c r="Q5068" i="2" a="1"/>
  <c r="Q5068" i="2" s="1"/>
  <c r="Q9428" i="2" a="1"/>
  <c r="Q9428" i="2" s="1"/>
  <c r="Q524" i="2" a="1"/>
  <c r="Q524" i="2" s="1"/>
  <c r="Q641" i="2" a="1"/>
  <c r="Q641" i="2" s="1"/>
  <c r="Q9817" i="2" a="1"/>
  <c r="Q9817" i="2" s="1"/>
  <c r="Q4682" i="2" a="1"/>
  <c r="Q4682" i="2" s="1"/>
  <c r="Q9562" i="2" a="1"/>
  <c r="Q9562" i="2" s="1"/>
  <c r="Q9660" i="2" a="1"/>
  <c r="Q9660" i="2" s="1"/>
  <c r="Q5584" i="2" a="1"/>
  <c r="Q5584" i="2" s="1"/>
  <c r="Q7574" i="2" a="1"/>
  <c r="Q7574" i="2" s="1"/>
  <c r="Q7986" i="2" a="1"/>
  <c r="Q7986" i="2" s="1"/>
  <c r="Q5189" i="2" a="1"/>
  <c r="Q5189" i="2" s="1"/>
  <c r="Q2033" i="2" a="1"/>
  <c r="Q2033" i="2" s="1"/>
  <c r="Q4796" i="2" a="1"/>
  <c r="Q4796" i="2" s="1"/>
  <c r="Q5889" i="2" a="1"/>
  <c r="Q5889" i="2" s="1"/>
  <c r="Q2861" i="2" a="1"/>
  <c r="Q2861" i="2" s="1"/>
  <c r="Q936" i="2" a="1"/>
  <c r="Q936" i="2" s="1"/>
  <c r="Q6795" i="2" a="1"/>
  <c r="Q6795" i="2" s="1"/>
  <c r="Q6110" i="2" a="1"/>
  <c r="Q6110" i="2" s="1"/>
  <c r="Q1282" i="2" a="1"/>
  <c r="Q1282" i="2" s="1"/>
  <c r="Q1086" i="2" a="1"/>
  <c r="Q1086" i="2" s="1"/>
  <c r="Q1007" i="2" a="1"/>
  <c r="Q1007" i="2" s="1"/>
  <c r="Q4114" i="2" a="1"/>
  <c r="Q4114" i="2" s="1"/>
  <c r="Q1747" i="2" a="1"/>
  <c r="Q1747" i="2" s="1"/>
  <c r="Q1483" i="2" a="1"/>
  <c r="Q1483" i="2" s="1"/>
  <c r="Q2698" i="2" a="1"/>
  <c r="Q2698" i="2" s="1"/>
  <c r="Q9610" i="2" a="1"/>
  <c r="Q9610" i="2" s="1"/>
  <c r="Q2174" i="2" a="1"/>
  <c r="Q2174" i="2" s="1"/>
  <c r="Q1294" i="2" a="1"/>
  <c r="Q1294" i="2" s="1"/>
  <c r="Q6152" i="2" a="1"/>
  <c r="Q6152" i="2" s="1"/>
  <c r="Q8210" i="2" a="1"/>
  <c r="Q8210" i="2" s="1"/>
  <c r="Q2651" i="2" a="1"/>
  <c r="Q2651" i="2" s="1"/>
  <c r="Q4115" i="2" a="1"/>
  <c r="Q4115" i="2" s="1"/>
  <c r="Q6633" i="2" a="1"/>
  <c r="Q6633" i="2" s="1"/>
  <c r="Q9227" i="2" a="1"/>
  <c r="Q9227" i="2" s="1"/>
  <c r="Q1112" i="2" a="1"/>
  <c r="Q1112" i="2" s="1"/>
  <c r="Q7885" i="2" a="1"/>
  <c r="Q7885" i="2" s="1"/>
  <c r="Q927" i="2" a="1"/>
  <c r="Q927" i="2" s="1"/>
  <c r="Q3281" i="2" a="1"/>
  <c r="Q3281" i="2" s="1"/>
  <c r="Q1440" i="2" a="1"/>
  <c r="Q1440" i="2" s="1"/>
  <c r="Q1767" i="2" a="1"/>
  <c r="Q1767" i="2" s="1"/>
  <c r="Q2024" i="2" a="1"/>
  <c r="Q2024" i="2" s="1"/>
  <c r="Q1653" i="2" a="1"/>
  <c r="Q1653" i="2" s="1"/>
  <c r="Q8041" i="2" a="1"/>
  <c r="Q8041" i="2" s="1"/>
  <c r="Q777" i="2" a="1"/>
  <c r="Q777" i="2" s="1"/>
  <c r="Q1113" i="2" a="1"/>
  <c r="Q1113" i="2" s="1"/>
  <c r="Q609" i="2" a="1"/>
  <c r="Q609" i="2" s="1"/>
  <c r="Q9579" i="2" a="1"/>
  <c r="Q9579" i="2" s="1"/>
  <c r="Q2513" i="2" a="1"/>
  <c r="Q2513" i="2" s="1"/>
  <c r="Q9039" i="2" a="1"/>
  <c r="Q9039" i="2" s="1"/>
  <c r="Q4422" i="2" a="1"/>
  <c r="Q4422" i="2" s="1"/>
  <c r="Q8906" i="2" a="1"/>
  <c r="Q8906" i="2" s="1"/>
  <c r="Q5890" i="2" a="1"/>
  <c r="Q5890" i="2" s="1"/>
  <c r="Q7334" i="2" a="1"/>
  <c r="Q7334" i="2" s="1"/>
  <c r="Q209" i="2" a="1"/>
  <c r="Q209" i="2" s="1"/>
  <c r="Q4760" i="2" a="1"/>
  <c r="Q4760" i="2" s="1"/>
  <c r="Q2838" i="2" a="1"/>
  <c r="Q2838" i="2" s="1"/>
  <c r="Q3987" i="2" a="1"/>
  <c r="Q3987" i="2" s="1"/>
  <c r="Q4128" i="2" a="1"/>
  <c r="Q4128" i="2" s="1"/>
  <c r="Q9040" i="2" a="1"/>
  <c r="Q9040" i="2" s="1"/>
  <c r="Q3656" i="2" a="1"/>
  <c r="Q3656" i="2" s="1"/>
  <c r="Q9272" i="2" a="1"/>
  <c r="Q9272" i="2" s="1"/>
  <c r="Q8211" i="2" a="1"/>
  <c r="Q8211" i="2" s="1"/>
  <c r="Q3604" i="2" a="1"/>
  <c r="Q3604" i="2" s="1"/>
  <c r="Q5724" i="2" a="1"/>
  <c r="Q5724" i="2" s="1"/>
  <c r="Q5693" i="2" a="1"/>
  <c r="Q5693" i="2" s="1"/>
  <c r="Q3527" i="2" a="1"/>
  <c r="Q3527" i="2" s="1"/>
  <c r="Q4269" i="2" a="1"/>
  <c r="Q4269" i="2" s="1"/>
  <c r="Q2935" i="2" a="1"/>
  <c r="Q2935" i="2" s="1"/>
  <c r="Q9129" i="2" a="1"/>
  <c r="Q9129" i="2" s="1"/>
  <c r="Q2096" i="2" a="1"/>
  <c r="Q2096" i="2" s="1"/>
  <c r="Q2310" i="2" a="1"/>
  <c r="Q2310" i="2" s="1"/>
  <c r="Q2144" i="2" a="1"/>
  <c r="Q2144" i="2" s="1"/>
  <c r="Q8478" i="2" a="1"/>
  <c r="Q8478" i="2" s="1"/>
  <c r="Q5708" i="2" a="1"/>
  <c r="Q5708" i="2" s="1"/>
  <c r="Q8887" i="2" a="1"/>
  <c r="Q8887" i="2" s="1"/>
  <c r="Q487" i="2" a="1"/>
  <c r="Q487" i="2" s="1"/>
  <c r="Q8308" i="2" a="1"/>
  <c r="Q8308" i="2" s="1"/>
  <c r="Q5729" i="2" a="1"/>
  <c r="Q5729" i="2" s="1"/>
  <c r="Q5442" i="2" a="1"/>
  <c r="Q5442" i="2" s="1"/>
  <c r="Q5263" i="2" a="1"/>
  <c r="Q5263" i="2" s="1"/>
  <c r="Q5627" i="2" a="1"/>
  <c r="Q5627" i="2" s="1"/>
  <c r="Q7575" i="2" a="1"/>
  <c r="Q7575" i="2" s="1"/>
  <c r="Q3156" i="2" a="1"/>
  <c r="Q3156" i="2" s="1"/>
  <c r="Q2716" i="2" a="1"/>
  <c r="Q2716" i="2" s="1"/>
  <c r="Q6057" i="2" a="1"/>
  <c r="Q6057" i="2" s="1"/>
  <c r="Q1243" i="2" a="1"/>
  <c r="Q1243" i="2" s="1"/>
  <c r="Q210" i="2" a="1"/>
  <c r="Q210" i="2" s="1"/>
  <c r="Q3107" i="2" a="1"/>
  <c r="Q3107" i="2" s="1"/>
  <c r="Q8160" i="2" a="1"/>
  <c r="Q8160" i="2" s="1"/>
  <c r="Q4051" i="2" a="1"/>
  <c r="Q4051" i="2" s="1"/>
  <c r="Q9263" i="2" a="1"/>
  <c r="Q9263" i="2" s="1"/>
  <c r="Q1911" i="2" a="1"/>
  <c r="Q1911" i="2" s="1"/>
  <c r="Q7987" i="2" a="1"/>
  <c r="Q7987" i="2" s="1"/>
  <c r="Q2042" i="2" a="1"/>
  <c r="Q2042" i="2" s="1"/>
  <c r="Q6127" i="2" a="1"/>
  <c r="Q6127" i="2" s="1"/>
  <c r="Q1626" i="2" a="1"/>
  <c r="Q1626" i="2" s="1"/>
  <c r="Q1934" i="2" a="1"/>
  <c r="Q1934" i="2" s="1"/>
  <c r="Q1119" i="2" a="1"/>
  <c r="Q1119" i="2" s="1"/>
  <c r="Q4203" i="2" a="1"/>
  <c r="Q4203" i="2" s="1"/>
  <c r="Q4116" i="2" a="1"/>
  <c r="Q4116" i="2" s="1"/>
  <c r="Q443" i="2" a="1"/>
  <c r="Q443" i="2" s="1"/>
  <c r="Q7223" i="2" a="1"/>
  <c r="Q7223" i="2" s="1"/>
  <c r="Q5471" i="2" a="1"/>
  <c r="Q5471" i="2" s="1"/>
  <c r="Q7346" i="2" a="1"/>
  <c r="Q7346" i="2" s="1"/>
  <c r="Q7167" i="2" a="1"/>
  <c r="Q7167" i="2" s="1"/>
  <c r="Q4845" i="2" a="1"/>
  <c r="Q4845" i="2" s="1"/>
  <c r="Q2256" i="2" a="1"/>
  <c r="Q2256" i="2" s="1"/>
  <c r="Q7780" i="2" a="1"/>
  <c r="Q7780" i="2" s="1"/>
  <c r="Q1668" i="2" a="1"/>
  <c r="Q1668" i="2" s="1"/>
  <c r="Q7292" i="2" a="1"/>
  <c r="Q7292" i="2" s="1"/>
  <c r="Q4332" i="2" a="1"/>
  <c r="Q4332" i="2" s="1"/>
  <c r="Q5660" i="2" a="1"/>
  <c r="Q5660" i="2" s="1"/>
  <c r="Q168" i="2" a="1"/>
  <c r="Q168" i="2" s="1"/>
  <c r="Q8182" i="2" a="1"/>
  <c r="Q8182" i="2" s="1"/>
  <c r="Q2632" i="2" a="1"/>
  <c r="Q2632" i="2" s="1"/>
  <c r="Q3301" i="2" a="1"/>
  <c r="Q3301" i="2" s="1"/>
  <c r="Q4423" i="2" a="1"/>
  <c r="Q4423" i="2" s="1"/>
  <c r="Q7277" i="2" a="1"/>
  <c r="Q7277" i="2" s="1"/>
  <c r="Q5318" i="2" a="1"/>
  <c r="Q5318" i="2" s="1"/>
  <c r="Q7822" i="2" a="1"/>
  <c r="Q7822" i="2" s="1"/>
  <c r="Q697" i="2" a="1"/>
  <c r="Q697" i="2" s="1"/>
  <c r="Q642" i="2" a="1"/>
  <c r="Q642" i="2" s="1"/>
  <c r="Q1087" i="2" a="1"/>
  <c r="Q1087" i="2" s="1"/>
  <c r="Q1470" i="2" a="1"/>
  <c r="Q1470" i="2" s="1"/>
  <c r="Q9519" i="2" a="1"/>
  <c r="Q9519" i="2" s="1"/>
  <c r="Q6543" i="2" a="1"/>
  <c r="Q6543" i="2" s="1"/>
  <c r="Q6613" i="2" a="1"/>
  <c r="Q6613" i="2" s="1"/>
  <c r="Q7011" i="2" a="1"/>
  <c r="Q7011" i="2" s="1"/>
  <c r="Q501" i="2" a="1"/>
  <c r="Q501" i="2" s="1"/>
  <c r="Q1845" i="2" a="1"/>
  <c r="Q1845" i="2" s="1"/>
  <c r="Q5472" i="2" a="1"/>
  <c r="Q5472" i="2" s="1"/>
  <c r="Q1974" i="2" a="1"/>
  <c r="Q1974" i="2" s="1"/>
  <c r="Q8443" i="2" a="1"/>
  <c r="Q8443" i="2" s="1"/>
  <c r="Q9437" i="2" a="1"/>
  <c r="Q9437" i="2" s="1"/>
  <c r="Q169" i="2" a="1"/>
  <c r="Q169" i="2" s="1"/>
  <c r="Q8259" i="2" a="1"/>
  <c r="Q8259" i="2" s="1"/>
  <c r="Q5650" i="2" a="1"/>
  <c r="Q5650" i="2" s="1"/>
  <c r="Q4182" i="2" a="1"/>
  <c r="Q4182" i="2" s="1"/>
  <c r="Q1523" i="2" a="1"/>
  <c r="Q1523" i="2" s="1"/>
  <c r="Q988" i="2" a="1"/>
  <c r="Q988" i="2" s="1"/>
  <c r="Q7051" i="2" a="1"/>
  <c r="Q7051" i="2" s="1"/>
  <c r="Q4407" i="2" a="1"/>
  <c r="Q4407" i="2" s="1"/>
  <c r="Q7335" i="2" a="1"/>
  <c r="Q7335" i="2" s="1"/>
  <c r="Q567" i="2" a="1"/>
  <c r="Q567" i="2" s="1"/>
  <c r="Q3666" i="2" a="1"/>
  <c r="Q3666" i="2" s="1"/>
  <c r="Q733" i="2" a="1"/>
  <c r="Q733" i="2" s="1"/>
  <c r="Q3147" i="2" a="1"/>
  <c r="Q3147" i="2" s="1"/>
  <c r="Q4985" i="2" a="1"/>
  <c r="Q4985" i="2" s="1"/>
  <c r="Q765" i="2" a="1"/>
  <c r="Q765" i="2" s="1"/>
  <c r="Q8116" i="2" a="1"/>
  <c r="Q8116" i="2" s="1"/>
  <c r="Q5596" i="2" a="1"/>
  <c r="Q5596" i="2" s="1"/>
  <c r="Q9713" i="2" a="1"/>
  <c r="Q9713" i="2" s="1"/>
  <c r="Q9465" i="2" a="1"/>
  <c r="Q9465" i="2" s="1"/>
  <c r="Q8458" i="2" a="1"/>
  <c r="Q8458" i="2" s="1"/>
  <c r="Q9414" i="2" a="1"/>
  <c r="Q9414" i="2" s="1"/>
  <c r="Q3272" i="2" a="1"/>
  <c r="Q3272" i="2" s="1"/>
  <c r="Q9611" i="2" a="1"/>
  <c r="Q9611" i="2" s="1"/>
  <c r="Q1262" i="2" a="1"/>
  <c r="Q1262" i="2" s="1"/>
  <c r="Q6450" i="2" a="1"/>
  <c r="Q6450" i="2" s="1"/>
  <c r="Q8305" i="2" a="1"/>
  <c r="Q8305" i="2" s="1"/>
  <c r="Q2529" i="2" a="1"/>
  <c r="Q2529" i="2" s="1"/>
  <c r="Q4846" i="2" a="1"/>
  <c r="Q4846" i="2" s="1"/>
  <c r="Q4600" i="2" a="1"/>
  <c r="Q4600" i="2" s="1"/>
  <c r="Q6638" i="2" a="1"/>
  <c r="Q6638" i="2" s="1"/>
  <c r="Q6702" i="2" a="1"/>
  <c r="Q6702" i="2" s="1"/>
  <c r="Q3442" i="2" a="1"/>
  <c r="Q3442" i="2" s="1"/>
  <c r="Q6451" i="2" a="1"/>
  <c r="Q6451" i="2" s="1"/>
  <c r="Q8992" i="2" a="1"/>
  <c r="Q8992" i="2" s="1"/>
  <c r="Q3815" i="2" a="1"/>
  <c r="Q3815" i="2" s="1"/>
  <c r="Q4408" i="2" a="1"/>
  <c r="Q4408" i="2" s="1"/>
  <c r="Q9067" i="2" a="1"/>
  <c r="Q9067" i="2" s="1"/>
  <c r="Q9454" i="2" a="1"/>
  <c r="Q9454" i="2" s="1"/>
  <c r="Q3422" i="2" a="1"/>
  <c r="Q3422" i="2" s="1"/>
  <c r="Q2558" i="2" a="1"/>
  <c r="Q2558" i="2" s="1"/>
  <c r="Q866" i="2" a="1"/>
  <c r="Q866" i="2" s="1"/>
  <c r="Q5289" i="2" a="1"/>
  <c r="Q5289" i="2" s="1"/>
  <c r="Q6036" i="2" a="1"/>
  <c r="Q6036" i="2" s="1"/>
  <c r="Q8978" i="2" a="1"/>
  <c r="Q8978" i="2" s="1"/>
  <c r="Q5359" i="2" a="1"/>
  <c r="Q5359" i="2" s="1"/>
  <c r="Q5683" i="2" a="1"/>
  <c r="Q5683" i="2" s="1"/>
  <c r="Q2497" i="2" a="1"/>
  <c r="Q2497" i="2" s="1"/>
  <c r="Q7687" i="2" a="1"/>
  <c r="Q7687" i="2" s="1"/>
  <c r="Q3988" i="2" a="1"/>
  <c r="Q3988" i="2" s="1"/>
  <c r="Q4000" i="2" a="1"/>
  <c r="Q4000" i="2" s="1"/>
  <c r="Q683" i="2" a="1"/>
  <c r="Q683" i="2" s="1"/>
  <c r="Q4052" i="2" a="1"/>
  <c r="Q4052" i="2" s="1"/>
  <c r="Q6729" i="2" a="1"/>
  <c r="Q6729" i="2" s="1"/>
  <c r="Q823" i="2" a="1"/>
  <c r="Q823" i="2" s="1"/>
  <c r="Q8350" i="2" a="1"/>
  <c r="Q8350" i="2" s="1"/>
  <c r="Q1947" i="2" a="1"/>
  <c r="Q1947" i="2" s="1"/>
  <c r="Q4190" i="2" a="1"/>
  <c r="Q4190" i="2" s="1"/>
  <c r="Q8388" i="2" a="1"/>
  <c r="Q8388" i="2" s="1"/>
  <c r="Q452" i="2" a="1"/>
  <c r="Q452" i="2" s="1"/>
  <c r="Q1920" i="2" a="1"/>
  <c r="Q1920" i="2" s="1"/>
  <c r="Q1855" i="2" a="1"/>
  <c r="Q1855" i="2" s="1"/>
  <c r="Q8236" i="2" a="1"/>
  <c r="Q8236" i="2" s="1"/>
  <c r="Q9429" i="2" a="1"/>
  <c r="Q9429" i="2" s="1"/>
  <c r="Q1471" i="2" a="1"/>
  <c r="Q1471" i="2" s="1"/>
  <c r="Q916" i="2" a="1"/>
  <c r="Q916" i="2" s="1"/>
  <c r="Q2109" i="2" a="1"/>
  <c r="Q2109" i="2" s="1"/>
  <c r="Q8296" i="2" a="1"/>
  <c r="Q8296" i="2" s="1"/>
  <c r="Q2530" i="2" a="1"/>
  <c r="Q2530" i="2" s="1"/>
  <c r="Q8797" i="2" a="1"/>
  <c r="Q8797" i="2" s="1"/>
  <c r="Q8459" i="2" a="1"/>
  <c r="Q8459" i="2" s="1"/>
  <c r="Q3108" i="2" a="1"/>
  <c r="Q3108" i="2" s="1"/>
  <c r="Q2568" i="2" a="1"/>
  <c r="Q2568" i="2" s="1"/>
  <c r="Q5443" i="2" a="1"/>
  <c r="Q5443" i="2" s="1"/>
  <c r="Q1865" i="2" a="1"/>
  <c r="Q1865" i="2" s="1"/>
  <c r="Q9185" i="2" a="1"/>
  <c r="Q9185" i="2" s="1"/>
  <c r="Q4583" i="2" a="1"/>
  <c r="Q4583" i="2" s="1"/>
  <c r="Q6530" i="2" a="1"/>
  <c r="Q6530" i="2" s="1"/>
  <c r="Q8071" i="2" a="1"/>
  <c r="Q8071" i="2" s="1"/>
  <c r="Q5069" i="2" a="1"/>
  <c r="Q5069" i="2" s="1"/>
  <c r="Q3137" i="2" a="1"/>
  <c r="Q3137" i="2" s="1"/>
  <c r="Q7372" i="2" a="1"/>
  <c r="Q7372" i="2" s="1"/>
  <c r="Q4897" i="2" a="1"/>
  <c r="Q4897" i="2" s="1"/>
  <c r="Q4616" i="2" a="1"/>
  <c r="Q4616" i="2" s="1"/>
  <c r="Q9548" i="2" a="1"/>
  <c r="Q9548" i="2" s="1"/>
  <c r="Q4530" i="2" a="1"/>
  <c r="Q4530" i="2" s="1"/>
  <c r="Q7754" i="2" a="1"/>
  <c r="Q7754" i="2" s="1"/>
  <c r="Q7695" i="2" a="1"/>
  <c r="Q7695" i="2" s="1"/>
  <c r="Q6805" i="2" a="1"/>
  <c r="Q6805" i="2" s="1"/>
  <c r="Q517" i="2" a="1"/>
  <c r="Q517" i="2" s="1"/>
  <c r="Q2069" i="2" a="1"/>
  <c r="Q2069" i="2" s="1"/>
  <c r="Q2822" i="2" a="1"/>
  <c r="Q2822" i="2" s="1"/>
  <c r="Q7938" i="2" a="1"/>
  <c r="Q7938" i="2" s="1"/>
  <c r="Q8746" i="2" a="1"/>
  <c r="Q8746" i="2" s="1"/>
  <c r="Q2208" i="2" a="1"/>
  <c r="Q2208" i="2" s="1"/>
  <c r="Q6333" i="2" a="1"/>
  <c r="Q6333" i="2" s="1"/>
  <c r="Q4035" i="2" a="1"/>
  <c r="Q4035" i="2" s="1"/>
  <c r="Q824" i="2" a="1"/>
  <c r="Q824" i="2" s="1"/>
  <c r="Q2379" i="2" a="1"/>
  <c r="Q2379" i="2" s="1"/>
  <c r="Q5694" i="2" a="1"/>
  <c r="Q5694" i="2" s="1"/>
  <c r="Q8877" i="2" a="1"/>
  <c r="Q8877" i="2" s="1"/>
  <c r="Q7451" i="2" a="1"/>
  <c r="Q7451" i="2" s="1"/>
  <c r="Q5968" i="2" a="1"/>
  <c r="Q5968" i="2" s="1"/>
  <c r="Q4986" i="2" a="1"/>
  <c r="Q4986" i="2" s="1"/>
  <c r="Q4872" i="2" a="1"/>
  <c r="Q4872" i="2" s="1"/>
  <c r="Q9478" i="2" a="1"/>
  <c r="Q9478" i="2" s="1"/>
  <c r="Q1683" i="2" a="1"/>
  <c r="Q1683" i="2" s="1"/>
  <c r="Q4053" i="2" a="1"/>
  <c r="Q4053" i="2" s="1"/>
  <c r="Q3157" i="2" a="1"/>
  <c r="Q3157" i="2" s="1"/>
  <c r="Q432" i="2" a="1"/>
  <c r="Q432" i="2" s="1"/>
  <c r="Q2418" i="2" a="1"/>
  <c r="Q2418" i="2" s="1"/>
  <c r="Q9563" i="2" a="1"/>
  <c r="Q9563" i="2" s="1"/>
  <c r="Q7591" i="2" a="1"/>
  <c r="Q7591" i="2" s="1"/>
  <c r="Q4236" i="2" a="1"/>
  <c r="Q4236" i="2" s="1"/>
  <c r="Q5056" i="2" a="1"/>
  <c r="Q5056" i="2" s="1"/>
  <c r="Q8639" i="2" a="1"/>
  <c r="Q8639" i="2" s="1"/>
  <c r="Q9595" i="2" a="1"/>
  <c r="Q9595" i="2" s="1"/>
  <c r="Q5865" i="2" a="1"/>
  <c r="Q5865" i="2" s="1"/>
  <c r="Q291" i="2" a="1"/>
  <c r="Q291" i="2" s="1"/>
  <c r="Q192" i="2" a="1"/>
  <c r="Q192" i="2" s="1"/>
  <c r="Q6153" i="2" a="1"/>
  <c r="Q6153" i="2" s="1"/>
  <c r="Q4467" i="2" a="1"/>
  <c r="Q4467" i="2" s="1"/>
  <c r="Q281" i="2" a="1"/>
  <c r="Q281" i="2" s="1"/>
  <c r="Q3021" i="2" a="1"/>
  <c r="Q3021" i="2" s="1"/>
  <c r="Q4721" i="2" a="1"/>
  <c r="Q4721" i="2" s="1"/>
  <c r="Q2167" i="2" a="1"/>
  <c r="Q2167" i="2" s="1"/>
  <c r="Q2391" i="2" a="1"/>
  <c r="Q2391" i="2" s="1"/>
  <c r="Q8098" i="2" a="1"/>
  <c r="Q8098" i="2" s="1"/>
  <c r="Q3219" i="2" a="1"/>
  <c r="Q3219" i="2" s="1"/>
  <c r="Q1427" i="2" a="1"/>
  <c r="Q1427" i="2" s="1"/>
  <c r="Q1008" i="2" a="1"/>
  <c r="Q1008" i="2" s="1"/>
  <c r="Q9851" i="2" a="1"/>
  <c r="Q9851" i="2" s="1"/>
  <c r="Q6431" i="2" a="1"/>
  <c r="Q6431" i="2" s="1"/>
  <c r="Q249" i="2" a="1"/>
  <c r="Q249" i="2" s="1"/>
  <c r="Q6122" i="2" a="1"/>
  <c r="Q6122" i="2" s="1"/>
  <c r="Q4987" i="2" a="1"/>
  <c r="Q4987" i="2" s="1"/>
  <c r="Q4959" i="2" a="1"/>
  <c r="Q4959" i="2" s="1"/>
  <c r="Q8694" i="2" a="1"/>
  <c r="Q8694" i="2" s="1"/>
  <c r="Q6404" i="2" a="1"/>
  <c r="Q6404" i="2" s="1"/>
  <c r="Q9438" i="2" a="1"/>
  <c r="Q9438" i="2" s="1"/>
  <c r="Q1707" i="2" a="1"/>
  <c r="Q1707" i="2" s="1"/>
  <c r="Q2392" i="2" a="1"/>
  <c r="Q2392" i="2" s="1"/>
  <c r="Q8755" i="2" a="1"/>
  <c r="Q8755" i="2" s="1"/>
  <c r="Q807" i="2" a="1"/>
  <c r="Q807" i="2" s="1"/>
  <c r="Q2707" i="2" a="1"/>
  <c r="Q2707" i="2" s="1"/>
  <c r="Q5382" i="2" a="1"/>
  <c r="Q5382" i="2" s="1"/>
  <c r="Q5302" i="2" a="1"/>
  <c r="Q5302" i="2" s="1"/>
  <c r="Q9242" i="2" a="1"/>
  <c r="Q9242" i="2" s="1"/>
  <c r="Q4001" i="2" a="1"/>
  <c r="Q4001" i="2" s="1"/>
  <c r="Q798" i="2" a="1"/>
  <c r="Q798" i="2" s="1"/>
  <c r="Q9170" i="2" a="1"/>
  <c r="Q9170" i="2" s="1"/>
  <c r="Q5257" i="2" a="1"/>
  <c r="Q5257" i="2" s="1"/>
  <c r="Q8575" i="2" a="1"/>
  <c r="Q8575" i="2" s="1"/>
  <c r="Q7012" i="2" a="1"/>
  <c r="Q7012" i="2" s="1"/>
  <c r="Q1492" i="2" a="1"/>
  <c r="Q1492" i="2" s="1"/>
  <c r="Q2622" i="2" a="1"/>
  <c r="Q2622" i="2" s="1"/>
  <c r="Q122" i="2" a="1"/>
  <c r="Q122" i="2" s="1"/>
  <c r="Q1564" i="2" a="1"/>
  <c r="Q1564" i="2" s="1"/>
  <c r="Q7133" i="2" a="1"/>
  <c r="Q7133" i="2" s="1"/>
  <c r="Q9652" i="2" a="1"/>
  <c r="Q9652" i="2" s="1"/>
  <c r="Q9549" i="2" a="1"/>
  <c r="Q9549" i="2" s="1"/>
  <c r="Q8389" i="2" a="1"/>
  <c r="Q8389" i="2" s="1"/>
  <c r="Q711" i="2" a="1"/>
  <c r="Q711" i="2" s="1"/>
  <c r="Q6375" i="2" a="1"/>
  <c r="Q6375" i="2" s="1"/>
  <c r="Q9684" i="2" a="1"/>
  <c r="Q9684" i="2" s="1"/>
  <c r="Q7486" i="2" a="1"/>
  <c r="Q7486" i="2" s="1"/>
  <c r="Q2995" i="2" a="1"/>
  <c r="Q2995" i="2" s="1"/>
  <c r="Q1009" i="2" a="1"/>
  <c r="Q1009" i="2" s="1"/>
  <c r="Q3016" i="2" a="1"/>
  <c r="Q3016" i="2" s="1"/>
  <c r="Q7667" i="2" a="1"/>
  <c r="Q7667" i="2" s="1"/>
  <c r="Q8603" i="2" a="1"/>
  <c r="Q8603" i="2" s="1"/>
  <c r="Q1451" i="2" a="1"/>
  <c r="Q1451" i="2" s="1"/>
  <c r="Q1605" i="2" a="1"/>
  <c r="Q1605" i="2" s="1"/>
  <c r="Q7249" i="2" a="1"/>
  <c r="Q7249" i="2" s="1"/>
  <c r="Q1807" i="2" a="1"/>
  <c r="Q1807" i="2" s="1"/>
  <c r="Q5205" i="2" a="1"/>
  <c r="Q5205" i="2" s="1"/>
  <c r="Q170" i="2" a="1"/>
  <c r="Q170" i="2" s="1"/>
  <c r="Q6926" i="2" a="1"/>
  <c r="Q6926" i="2" s="1"/>
  <c r="Q1161" i="2" a="1"/>
  <c r="Q1161" i="2" s="1"/>
  <c r="Q7013" i="2" a="1"/>
  <c r="Q7013" i="2" s="1"/>
  <c r="Q1574" i="2" a="1"/>
  <c r="Q1574" i="2" s="1"/>
  <c r="Q937" i="2" a="1"/>
  <c r="Q937" i="2" s="1"/>
  <c r="Q9787" i="2" a="1"/>
  <c r="Q9787" i="2" s="1"/>
  <c r="Q8931" i="2" a="1"/>
  <c r="Q8931" i="2" s="1"/>
  <c r="Q8954" i="2" a="1"/>
  <c r="Q8954" i="2" s="1"/>
  <c r="Q6683" i="2" a="1"/>
  <c r="Q6683" i="2" s="1"/>
  <c r="Q9405" i="2" a="1"/>
  <c r="Q9405" i="2" s="1"/>
  <c r="Q2242" i="2" a="1"/>
  <c r="Q2242" i="2" s="1"/>
  <c r="Q3583" i="2" a="1"/>
  <c r="Q3583" i="2" s="1"/>
  <c r="Q7250" i="2" a="1"/>
  <c r="Q7250" i="2" s="1"/>
  <c r="Q4807" i="2" a="1"/>
  <c r="Q4807" i="2" s="1"/>
  <c r="Q4662" i="2" a="1"/>
  <c r="Q4662" i="2" s="1"/>
  <c r="Q7755" i="2" a="1"/>
  <c r="Q7755" i="2" s="1"/>
  <c r="Q4454" i="2" a="1"/>
  <c r="Q4454" i="2" s="1"/>
  <c r="Q1414" i="2" a="1"/>
  <c r="Q1414" i="2" s="1"/>
  <c r="Q2409" i="2" a="1"/>
  <c r="Q2409" i="2" s="1"/>
  <c r="Q4028" i="2" a="1"/>
  <c r="Q4028" i="2" s="1"/>
  <c r="Q7224" i="2" a="1"/>
  <c r="Q7224" i="2" s="1"/>
  <c r="Q4169" i="2" a="1"/>
  <c r="Q4169" i="2" s="1"/>
  <c r="Q6" i="2" a="1"/>
  <c r="Q6" i="2" s="1"/>
  <c r="Q3851" i="2" a="1"/>
  <c r="Q3851" i="2" s="1"/>
  <c r="Q8586" i="2" a="1"/>
  <c r="Q8586" i="2" s="1"/>
  <c r="Q2727" i="2" a="1"/>
  <c r="Q2727" i="2" s="1"/>
  <c r="Q4303" i="2" a="1"/>
  <c r="Q4303" i="2" s="1"/>
  <c r="Q5767" i="2" a="1"/>
  <c r="Q5767" i="2" s="1"/>
  <c r="Q2274" i="2" a="1"/>
  <c r="Q2274" i="2" s="1"/>
  <c r="Q5013" i="2" a="1"/>
  <c r="Q5013" i="2" s="1"/>
  <c r="Q1338" i="2" a="1"/>
  <c r="Q1338" i="2" s="1"/>
  <c r="Q1024" i="2" a="1"/>
  <c r="Q1024" i="2" s="1"/>
  <c r="Q6531" i="2" a="1"/>
  <c r="Q6531" i="2" s="1"/>
  <c r="Q339" i="2" a="1"/>
  <c r="Q339" i="2" s="1"/>
  <c r="Q1319" i="2" a="1"/>
  <c r="Q1319" i="2" s="1"/>
  <c r="Q193" i="2" a="1"/>
  <c r="Q193" i="2" s="1"/>
  <c r="Q9078" i="2" a="1"/>
  <c r="Q9078" i="2" s="1"/>
  <c r="Q1662" i="2" a="1"/>
  <c r="Q1662" i="2" s="1"/>
  <c r="Q4270" i="2" a="1"/>
  <c r="Q4270" i="2" s="1"/>
  <c r="Q4739" i="2" a="1"/>
  <c r="Q4739" i="2" s="1"/>
  <c r="Q3909" i="2" a="1"/>
  <c r="Q3909" i="2" s="1"/>
  <c r="Q5709" i="2" a="1"/>
  <c r="Q5709" i="2" s="1"/>
  <c r="Q8537" i="2" a="1"/>
  <c r="Q8537" i="2" s="1"/>
  <c r="Q7410" i="2" a="1"/>
  <c r="Q7410" i="2" s="1"/>
  <c r="Q9550" i="2" a="1"/>
  <c r="Q9550" i="2" s="1"/>
  <c r="Q9748" i="2" a="1"/>
  <c r="Q9748" i="2" s="1"/>
  <c r="Q4884" i="2" a="1"/>
  <c r="Q4884" i="2" s="1"/>
  <c r="Q3287" i="2" a="1"/>
  <c r="Q3287" i="2" s="1"/>
  <c r="Q8245" i="2" a="1"/>
  <c r="Q8245" i="2" s="1"/>
  <c r="Q2784" i="2" a="1"/>
  <c r="Q2784" i="2" s="1"/>
  <c r="Q17" i="2" a="1"/>
  <c r="Q17" i="2" s="1"/>
  <c r="Q8230" i="2" a="1"/>
  <c r="Q8230" i="2" s="1"/>
  <c r="Q8260" i="2" a="1"/>
  <c r="Q8260" i="2" s="1"/>
  <c r="Q6235" i="2" a="1"/>
  <c r="Q6235" i="2" s="1"/>
  <c r="Q3256" i="2" a="1"/>
  <c r="Q3256" i="2" s="1"/>
  <c r="Q3615" i="2" a="1"/>
  <c r="Q3615" i="2" s="1"/>
  <c r="Q2581" i="2" a="1"/>
  <c r="Q2581" i="2" s="1"/>
  <c r="Q9942" i="2" a="1"/>
  <c r="Q9942" i="2" s="1"/>
  <c r="Q6684" i="2" a="1"/>
  <c r="Q6684" i="2" s="1"/>
  <c r="Q6087" i="2" a="1"/>
  <c r="Q6087" i="2" s="1"/>
  <c r="Q7913" i="2" a="1"/>
  <c r="Q7913" i="2" s="1"/>
  <c r="Q6747" i="2" a="1"/>
  <c r="Q6747" i="2" s="1"/>
  <c r="Q5934" i="2" a="1"/>
  <c r="Q5934" i="2" s="1"/>
  <c r="Q4584" i="2" a="1"/>
  <c r="Q4584" i="2" s="1"/>
  <c r="Q7742" i="2" a="1"/>
  <c r="Q7742" i="2" s="1"/>
  <c r="Q8651" i="2" a="1"/>
  <c r="Q8651" i="2" s="1"/>
  <c r="Q2342" i="2" a="1"/>
  <c r="Q2342" i="2" s="1"/>
  <c r="Q1283" i="2" a="1"/>
  <c r="Q1283" i="2" s="1"/>
  <c r="Q4342" i="2" a="1"/>
  <c r="Q4342" i="2" s="1"/>
  <c r="Q444" i="2" a="1"/>
  <c r="Q444" i="2" s="1"/>
  <c r="Q7792" i="2" a="1"/>
  <c r="Q7792" i="2" s="1"/>
  <c r="Q4430" i="2" a="1"/>
  <c r="Q4430" i="2" s="1"/>
  <c r="Q8785" i="2" a="1"/>
  <c r="Q8785" i="2" s="1"/>
  <c r="Q147" i="2" a="1"/>
  <c r="Q147" i="2" s="1"/>
  <c r="Q1068" i="2" a="1"/>
  <c r="Q1068" i="2" s="1"/>
  <c r="Q6841" i="2" a="1"/>
  <c r="Q6841" i="2" s="1"/>
  <c r="Q1220" i="2" a="1"/>
  <c r="Q1220" i="2" s="1"/>
  <c r="Q9818" i="2" a="1"/>
  <c r="Q9818" i="2" s="1"/>
  <c r="Q9228" i="2" a="1"/>
  <c r="Q9228" i="2" s="1"/>
  <c r="Q2227" i="2" a="1"/>
  <c r="Q2227" i="2" s="1"/>
  <c r="Q9644" i="2" a="1"/>
  <c r="Q9644" i="2" s="1"/>
  <c r="Q7756" i="2" a="1"/>
  <c r="Q7756" i="2" s="1"/>
  <c r="Q2623" i="2" a="1"/>
  <c r="Q2623" i="2" s="1"/>
  <c r="Q6306" i="2" a="1"/>
  <c r="Q6306" i="2" s="1"/>
  <c r="Q7336" i="2" a="1"/>
  <c r="Q7336" i="2" s="1"/>
  <c r="Q610" i="2" a="1"/>
  <c r="Q610" i="2" s="1"/>
  <c r="Q6010" i="2" a="1"/>
  <c r="Q6010" i="2" s="1"/>
  <c r="Q5039" i="2" a="1"/>
  <c r="Q5039" i="2" s="1"/>
  <c r="Q7542" i="2" a="1"/>
  <c r="Q7542" i="2" s="1"/>
  <c r="Q7075" i="2" a="1"/>
  <c r="Q7075" i="2" s="1"/>
  <c r="Q2514" i="2" a="1"/>
  <c r="Q2514" i="2" s="1"/>
  <c r="Q6258" i="2" a="1"/>
  <c r="Q6258" i="2" s="1"/>
  <c r="Q3078" i="2" a="1"/>
  <c r="Q3078" i="2" s="1"/>
  <c r="Q4002" i="2" a="1"/>
  <c r="Q4002" i="2" s="1"/>
  <c r="Q7422" i="2" a="1"/>
  <c r="Q7422" i="2" s="1"/>
  <c r="Q5400" i="2" a="1"/>
  <c r="Q5400" i="2" s="1"/>
  <c r="Q9907" i="2" a="1"/>
  <c r="Q9907" i="2" s="1"/>
  <c r="Q9057" i="2" a="1"/>
  <c r="Q9057" i="2" s="1"/>
  <c r="Q5562" i="2" a="1"/>
  <c r="Q5562" i="2" s="1"/>
  <c r="Q4577" i="2" a="1"/>
  <c r="Q4577" i="2" s="1"/>
  <c r="Q6076" i="2" a="1"/>
  <c r="Q6076" i="2" s="1"/>
  <c r="Q6941" i="2" a="1"/>
  <c r="Q6941" i="2" s="1"/>
  <c r="Q1921" i="2" a="1"/>
  <c r="Q1921" i="2" s="1"/>
  <c r="Q3816" i="2" a="1"/>
  <c r="Q3816" i="2" s="1"/>
  <c r="Q3288" i="2" a="1"/>
  <c r="Q3288" i="2" s="1"/>
  <c r="Q2559" i="2" a="1"/>
  <c r="Q2559" i="2" s="1"/>
  <c r="Q2661" i="2" a="1"/>
  <c r="Q2661" i="2" s="1"/>
  <c r="Q2569" i="2" a="1"/>
  <c r="Q2569" i="2" s="1"/>
  <c r="Q9193" i="2" a="1"/>
  <c r="Q9193" i="2" s="1"/>
  <c r="Q4317" i="2" a="1"/>
  <c r="Q4317" i="2" s="1"/>
  <c r="Q8390" i="2" a="1"/>
  <c r="Q8390" i="2" s="1"/>
  <c r="Q453" i="2" a="1"/>
  <c r="Q453" i="2" s="1"/>
  <c r="Q2267" i="2" a="1"/>
  <c r="Q2267" i="2" s="1"/>
  <c r="Q1612" i="2" a="1"/>
  <c r="Q1612" i="2" s="1"/>
  <c r="Q1524" i="2" a="1"/>
  <c r="Q1524" i="2" s="1"/>
  <c r="Q2110" i="2" a="1"/>
  <c r="Q2110" i="2" s="1"/>
  <c r="Q5996" i="2" a="1"/>
  <c r="Q5996" i="2" s="1"/>
  <c r="Q9406" i="2" a="1"/>
  <c r="Q9406" i="2" s="1"/>
  <c r="Q6520" i="2" a="1"/>
  <c r="Q6520" i="2" s="1"/>
  <c r="Q476" i="2" a="1"/>
  <c r="Q476" i="2" s="1"/>
  <c r="Q8309" i="2" a="1"/>
  <c r="Q8309" i="2" s="1"/>
  <c r="Q8616" i="2" a="1"/>
  <c r="Q8616" i="2" s="1"/>
  <c r="Q1948" i="2" a="1"/>
  <c r="Q1948" i="2" s="1"/>
  <c r="Q8161" i="2" a="1"/>
  <c r="Q8161" i="2" s="1"/>
  <c r="Q7383" i="2" a="1"/>
  <c r="Q7383" i="2" s="1"/>
  <c r="Q938" i="2" a="1"/>
  <c r="Q938" i="2" s="1"/>
  <c r="Q6167" i="2" a="1"/>
  <c r="Q6167" i="2" s="1"/>
  <c r="Q9215" i="2" a="1"/>
  <c r="Q9215" i="2" s="1"/>
  <c r="Q6995" i="2" a="1"/>
  <c r="Q6995" i="2" s="1"/>
  <c r="Q2633" i="2" a="1"/>
  <c r="Q2633" i="2" s="1"/>
  <c r="Q269" i="2" a="1"/>
  <c r="Q269" i="2" s="1"/>
  <c r="Q8444" i="2" a="1"/>
  <c r="Q8444" i="2" s="1"/>
  <c r="Q2419" i="2" a="1"/>
  <c r="Q2419" i="2" s="1"/>
  <c r="Q2560" i="2" a="1"/>
  <c r="Q2560" i="2" s="1"/>
  <c r="Q8042" i="2" a="1"/>
  <c r="Q8042" i="2" s="1"/>
  <c r="Q7440" i="2" a="1"/>
  <c r="Q7440" i="2" s="1"/>
  <c r="Q9349" i="2" a="1"/>
  <c r="Q9349" i="2" s="1"/>
  <c r="Q7022" i="2" a="1"/>
  <c r="Q7022" i="2" s="1"/>
  <c r="Q4671" i="2" a="1"/>
  <c r="Q4671" i="2" s="1"/>
  <c r="Q5869" i="2" a="1"/>
  <c r="Q5869" i="2" s="1"/>
  <c r="Q753" i="2" a="1"/>
  <c r="Q753" i="2" s="1"/>
  <c r="Q4711" i="2" a="1"/>
  <c r="Q4711" i="2" s="1"/>
  <c r="Q5244" i="2" a="1"/>
  <c r="Q5244" i="2" s="1"/>
  <c r="Q5401" i="2" a="1"/>
  <c r="Q5401" i="2" s="1"/>
  <c r="Q49" i="2" a="1"/>
  <c r="Q49" i="2" s="1"/>
  <c r="Q3715" i="2" a="1"/>
  <c r="Q3715" i="2" s="1"/>
  <c r="Q8460" i="2" a="1"/>
  <c r="Q8460" i="2" s="1"/>
  <c r="Q6259" i="2" a="1"/>
  <c r="Q6259" i="2" s="1"/>
  <c r="Q7623" i="2" a="1"/>
  <c r="Q7623" i="2" s="1"/>
  <c r="Q8527" i="2" a="1"/>
  <c r="Q8527" i="2" s="1"/>
  <c r="Q4318" i="2" a="1"/>
  <c r="Q4318" i="2" s="1"/>
  <c r="Q7642" i="2" a="1"/>
  <c r="Q7642" i="2" s="1"/>
  <c r="Q5695" i="2" a="1"/>
  <c r="Q5695" i="2" s="1"/>
  <c r="Q8932" i="2" a="1"/>
  <c r="Q8932" i="2" s="1"/>
  <c r="Q9130" i="2" a="1"/>
  <c r="Q9130" i="2" s="1"/>
  <c r="Q413" i="2" a="1"/>
  <c r="Q413" i="2" s="1"/>
  <c r="Q7892" i="2" a="1"/>
  <c r="Q7892" i="2" s="1"/>
  <c r="Q989" i="2" a="1"/>
  <c r="Q989" i="2" s="1"/>
  <c r="Q3773" i="2" a="1"/>
  <c r="Q3773" i="2" s="1"/>
  <c r="Q4036" i="2" a="1"/>
  <c r="Q4036" i="2" s="1"/>
  <c r="Q8117" i="2" a="1"/>
  <c r="Q8117" i="2" s="1"/>
  <c r="Q2624" i="2" a="1"/>
  <c r="Q2624" i="2" s="1"/>
  <c r="Q9120" i="2" a="1"/>
  <c r="Q9120" i="2" s="1"/>
  <c r="Q8351" i="2" a="1"/>
  <c r="Q8351" i="2" s="1"/>
  <c r="Q1038" i="2" a="1"/>
  <c r="Q1038" i="2" s="1"/>
  <c r="Q3760" i="2" a="1"/>
  <c r="Q3760" i="2" s="1"/>
  <c r="Q9808" i="2" a="1"/>
  <c r="Q9808" i="2" s="1"/>
  <c r="Q2490" i="2" a="1"/>
  <c r="Q2490" i="2" s="1"/>
  <c r="Q8367" i="2" a="1"/>
  <c r="Q8367" i="2" s="1"/>
  <c r="Q2907" i="2" a="1"/>
  <c r="Q2907" i="2" s="1"/>
  <c r="Q4237" i="2" a="1"/>
  <c r="Q4237" i="2" s="1"/>
  <c r="Q6386" i="2" a="1"/>
  <c r="Q6386" i="2" s="1"/>
  <c r="Q4069" i="2" a="1"/>
  <c r="Q4069" i="2" s="1"/>
  <c r="Q8756" i="2" a="1"/>
  <c r="Q8756" i="2" s="1"/>
  <c r="Q1748" i="2" a="1"/>
  <c r="Q1748" i="2" s="1"/>
  <c r="Q2515" i="2" a="1"/>
  <c r="Q2515" i="2" s="1"/>
  <c r="Q947" i="2" a="1"/>
  <c r="Q947" i="2" s="1"/>
  <c r="Q1339" i="2" a="1"/>
  <c r="Q1339" i="2" s="1"/>
  <c r="Q6917" i="2" a="1"/>
  <c r="Q6917" i="2" s="1"/>
  <c r="Q6832" i="2" a="1"/>
  <c r="Q6832" i="2" s="1"/>
  <c r="Q3842" i="2" a="1"/>
  <c r="Q3842" i="2" s="1"/>
  <c r="Q545" i="2" a="1"/>
  <c r="Q545" i="2" s="1"/>
  <c r="Q1935" i="2" a="1"/>
  <c r="Q1935" i="2" s="1"/>
  <c r="Q2542" i="2" a="1"/>
  <c r="Q2542" i="2" s="1"/>
  <c r="Q2955" i="2" a="1"/>
  <c r="Q2955" i="2" s="1"/>
  <c r="Q7696" i="2" a="1"/>
  <c r="Q7696" i="2" s="1"/>
  <c r="Q236" i="2" a="1"/>
  <c r="Q236" i="2" s="1"/>
  <c r="Q853" i="2" a="1"/>
  <c r="Q853" i="2" s="1"/>
  <c r="Q2476" i="2" a="1"/>
  <c r="Q2476" i="2" s="1"/>
  <c r="Q7373" i="2" a="1"/>
  <c r="Q7373" i="2" s="1"/>
  <c r="Q7956" i="2" a="1"/>
  <c r="Q7956" i="2" s="1"/>
  <c r="Q9739" i="2" a="1"/>
  <c r="Q9739" i="2" s="1"/>
  <c r="Q643" i="2" a="1"/>
  <c r="Q643" i="2" s="1"/>
  <c r="Q5190" i="2" a="1"/>
  <c r="Q5190" i="2" s="1"/>
  <c r="Q9186" i="2" a="1"/>
  <c r="Q9186" i="2" s="1"/>
  <c r="Q8431" i="2" a="1"/>
  <c r="Q8431" i="2" s="1"/>
  <c r="Q9564" i="2" a="1"/>
  <c r="Q9564" i="2" s="1"/>
  <c r="Q1543" i="2" a="1"/>
  <c r="Q1543" i="2" s="1"/>
  <c r="Q2311" i="2" a="1"/>
  <c r="Q2311" i="2" s="1"/>
  <c r="Q9358" i="2" a="1"/>
  <c r="Q9358" i="2" s="1"/>
  <c r="Q6491" i="2" a="1"/>
  <c r="Q6491" i="2" s="1"/>
  <c r="Q7543" i="2" a="1"/>
  <c r="Q7543" i="2" s="1"/>
  <c r="Q5290" i="2" a="1"/>
  <c r="Q5290" i="2" s="1"/>
  <c r="Q7034" i="2" a="1"/>
  <c r="Q7034" i="2" s="1"/>
  <c r="Q2438" i="2" a="1"/>
  <c r="Q2438" i="2" s="1"/>
  <c r="Q2398" i="2" a="1"/>
  <c r="Q2398" i="2" s="1"/>
  <c r="Q5797" i="2" a="1"/>
  <c r="Q5797" i="2" s="1"/>
  <c r="Q1102" i="2" a="1"/>
  <c r="Q1102" i="2" s="1"/>
  <c r="Q7052" i="2" a="1"/>
  <c r="Q7052" i="2" s="1"/>
  <c r="Q2380" i="2" a="1"/>
  <c r="Q2380" i="2" s="1"/>
  <c r="Q7922" i="2" a="1"/>
  <c r="Q7922" i="2" s="1"/>
  <c r="Q6842" i="2" a="1"/>
  <c r="Q6842" i="2" s="1"/>
  <c r="Q1525" i="2" a="1"/>
  <c r="Q1525" i="2" s="1"/>
  <c r="Q2043" i="2" a="1"/>
  <c r="Q2043" i="2" s="1"/>
  <c r="Q5542" i="2" a="1"/>
  <c r="Q5542" i="2" s="1"/>
  <c r="Q7168" i="2" a="1"/>
  <c r="Q7168" i="2" s="1"/>
  <c r="Q3423" i="2" a="1"/>
  <c r="Q3423" i="2" s="1"/>
  <c r="Q4518" i="2" a="1"/>
  <c r="Q4518" i="2" s="1"/>
  <c r="Q1371" i="2" a="1"/>
  <c r="Q1371" i="2" s="1"/>
  <c r="Q8604" i="2" a="1"/>
  <c r="Q8604" i="2" s="1"/>
  <c r="Q799" i="2" a="1"/>
  <c r="Q799" i="2" s="1"/>
  <c r="Q3761" i="2" a="1"/>
  <c r="Q3761" i="2" s="1"/>
  <c r="Q304" i="2" a="1"/>
  <c r="Q304" i="2" s="1"/>
  <c r="Q2200" i="2" a="1"/>
  <c r="Q2200" i="2" s="1"/>
  <c r="Q1613" i="2" a="1"/>
  <c r="Q1613" i="2" s="1"/>
  <c r="Q28" i="2" a="1"/>
  <c r="Q28" i="2" s="1"/>
  <c r="Q9685" i="2" a="1"/>
  <c r="Q9685" i="2" s="1"/>
  <c r="Q4785" i="2" a="1"/>
  <c r="Q4785" i="2" s="1"/>
  <c r="Q7146" i="2" a="1"/>
  <c r="Q7146" i="2" s="1"/>
  <c r="Q2439" i="2" a="1"/>
  <c r="Q2439" i="2" s="1"/>
  <c r="Q7487" i="2" a="1"/>
  <c r="Q7487" i="2" s="1"/>
  <c r="Q1025" i="2" a="1"/>
  <c r="Q1025" i="2" s="1"/>
  <c r="Q698" i="2" a="1"/>
  <c r="Q698" i="2" s="1"/>
  <c r="Q1103" i="2" a="1"/>
  <c r="Q1103" i="2" s="1"/>
  <c r="Q3989" i="2" a="1"/>
  <c r="Q3989" i="2" s="1"/>
  <c r="Q1132" i="2" a="1"/>
  <c r="Q1132" i="2" s="1"/>
  <c r="Q3067" i="2" a="1"/>
  <c r="Q3067" i="2" s="1"/>
  <c r="Q3804" i="2" a="1"/>
  <c r="Q3804" i="2" s="1"/>
  <c r="Q7396" i="2" a="1"/>
  <c r="Q7396" i="2" s="1"/>
  <c r="Q6614" i="2" a="1"/>
  <c r="Q6614" i="2" s="1"/>
  <c r="Q8152" i="2" a="1"/>
  <c r="Q8152" i="2" s="1"/>
  <c r="Q502" i="2" a="1"/>
  <c r="Q502" i="2" s="1"/>
  <c r="Q2440" i="2" a="1"/>
  <c r="Q2440" i="2" s="1"/>
  <c r="Q6236" i="2" a="1"/>
  <c r="Q6236" i="2" s="1"/>
  <c r="Q3540" i="2" a="1"/>
  <c r="Q3540" i="2" s="1"/>
  <c r="Q1985" i="2" a="1"/>
  <c r="Q1985" i="2" s="1"/>
  <c r="Q5751" i="2" a="1"/>
  <c r="Q5751" i="2" s="1"/>
  <c r="Q973" i="2" a="1"/>
  <c r="Q973" i="2" s="1"/>
  <c r="Q7061" i="2" a="1"/>
  <c r="Q7061" i="2" s="1"/>
  <c r="Q1544" i="2" a="1"/>
  <c r="Q1544" i="2" s="1"/>
  <c r="Q37" i="2" a="1"/>
  <c r="Q37" i="2" s="1"/>
  <c r="Q7023" i="2" a="1"/>
  <c r="Q7023" i="2" s="1"/>
  <c r="Q1504" i="2" a="1"/>
  <c r="Q1504" i="2" s="1"/>
  <c r="Q2652" i="2" a="1"/>
  <c r="Q2652" i="2" s="1"/>
  <c r="Q1054" i="2" a="1"/>
  <c r="Q1054" i="2" s="1"/>
  <c r="Q270" i="2" a="1"/>
  <c r="Q270" i="2" s="1"/>
  <c r="Q8845" i="2" a="1"/>
  <c r="Q8845" i="2" s="1"/>
  <c r="Q4885" i="2" a="1"/>
  <c r="Q4885" i="2" s="1"/>
  <c r="Q3454" i="2" a="1"/>
  <c r="Q3454" i="2" s="1"/>
  <c r="Q5738" i="2" a="1"/>
  <c r="Q5738" i="2" s="1"/>
  <c r="Q2966" i="2" a="1"/>
  <c r="Q2966" i="2" s="1"/>
  <c r="Q3309" i="2" a="1"/>
  <c r="Q3309" i="2" s="1"/>
  <c r="Q8118" i="2" a="1"/>
  <c r="Q8118" i="2" s="1"/>
  <c r="Q9520" i="2" a="1"/>
  <c r="Q9520" i="2" s="1"/>
  <c r="Q6882" i="2" a="1"/>
  <c r="Q6882" i="2" s="1"/>
  <c r="Q9289" i="2" a="1"/>
  <c r="Q9289" i="2" s="1"/>
  <c r="Q4226" i="2" a="1"/>
  <c r="Q4226" i="2" s="1"/>
  <c r="Q655" i="2" a="1"/>
  <c r="Q655" i="2" s="1"/>
  <c r="Q5552" i="2" a="1"/>
  <c r="Q5552" i="2" s="1"/>
  <c r="Q6911" i="2" a="1"/>
  <c r="Q6911" i="2" s="1"/>
  <c r="Q9862" i="2" a="1"/>
  <c r="Q9862" i="2" s="1"/>
  <c r="Q1307" i="2" a="1"/>
  <c r="Q1307" i="2" s="1"/>
  <c r="Q8445" i="2" a="1"/>
  <c r="Q8445" i="2" s="1"/>
  <c r="Q6833" i="2" a="1"/>
  <c r="Q6833" i="2" s="1"/>
  <c r="Q2862" i="2" a="1"/>
  <c r="Q2862" i="2" s="1"/>
  <c r="Q1565" i="2" a="1"/>
  <c r="Q1565" i="2" s="1"/>
  <c r="Q50" i="2" a="1"/>
  <c r="Q50" i="2" s="1"/>
  <c r="Q1295" i="2" a="1"/>
  <c r="Q1295" i="2" s="1"/>
  <c r="Q699" i="2" a="1"/>
  <c r="Q699" i="2" s="1"/>
  <c r="Q171" i="2" a="1"/>
  <c r="Q171" i="2" s="1"/>
  <c r="Q9724" i="2" a="1"/>
  <c r="Q9724" i="2" s="1"/>
  <c r="Q5525" i="2" a="1"/>
  <c r="Q5525" i="2" s="1"/>
  <c r="Q901" i="2" a="1"/>
  <c r="Q901" i="2" s="1"/>
  <c r="Q4319" i="2" a="1"/>
  <c r="Q4319" i="2" s="1"/>
  <c r="Q1823" i="2" a="1"/>
  <c r="Q1823" i="2" s="1"/>
  <c r="Q454" i="2" a="1"/>
  <c r="Q454" i="2" s="1"/>
  <c r="Q6088" i="2" a="1"/>
  <c r="Q6088" i="2" s="1"/>
  <c r="Q4117" i="2" a="1"/>
  <c r="Q4117" i="2" s="1"/>
  <c r="Q29" i="2" a="1"/>
  <c r="Q29" i="2" s="1"/>
  <c r="Q585" i="2" a="1"/>
  <c r="Q585" i="2" s="1"/>
  <c r="Q8432" i="2" a="1"/>
  <c r="Q8432" i="2" s="1"/>
  <c r="Q7810" i="2" a="1"/>
  <c r="Q7810" i="2" s="1"/>
  <c r="Q4468" i="2" a="1"/>
  <c r="Q4468" i="2" s="1"/>
  <c r="Q3594" i="2" a="1"/>
  <c r="Q3594" i="2" s="1"/>
  <c r="Q8270" i="2" a="1"/>
  <c r="Q8270" i="2" s="1"/>
  <c r="Q6554" i="2" a="1"/>
  <c r="Q6554" i="2" s="1"/>
  <c r="Q4359" i="2" a="1"/>
  <c r="Q4359" i="2" s="1"/>
  <c r="Q9229" i="2" a="1"/>
  <c r="Q9229" i="2" s="1"/>
  <c r="Q6181" i="2" a="1"/>
  <c r="Q6181" i="2" s="1"/>
  <c r="Q326" i="2" a="1"/>
  <c r="Q326" i="2" s="1"/>
  <c r="Q3528" i="2" a="1"/>
  <c r="Q3528" i="2" s="1"/>
  <c r="Q7347" i="2" a="1"/>
  <c r="Q7347" i="2" s="1"/>
  <c r="Q2717" i="2" a="1"/>
  <c r="Q2717" i="2" s="1"/>
  <c r="Q6778" i="2" a="1"/>
  <c r="Q6778" i="2" s="1"/>
  <c r="Q5492" i="2" a="1"/>
  <c r="Q5492" i="2" s="1"/>
  <c r="Q414" i="2" a="1"/>
  <c r="Q414" i="2" s="1"/>
  <c r="Q1493" i="2" a="1"/>
  <c r="Q1493" i="2" s="1"/>
  <c r="Q902" i="2" a="1"/>
  <c r="Q902" i="2" s="1"/>
  <c r="Q4837" i="2" a="1"/>
  <c r="Q4837" i="2" s="1"/>
  <c r="Q211" i="2" a="1"/>
  <c r="Q211" i="2" s="1"/>
  <c r="Q6154" i="2" a="1"/>
  <c r="Q6154" i="2" s="1"/>
  <c r="Q5710" i="2" a="1"/>
  <c r="Q5710" i="2" s="1"/>
  <c r="Q1906" i="2" a="1"/>
  <c r="Q1906" i="2" s="1"/>
  <c r="Q4898" i="2" a="1"/>
  <c r="Q4898" i="2" s="1"/>
  <c r="Q9704" i="2" a="1"/>
  <c r="Q9704" i="2" s="1"/>
  <c r="Q3605" i="2" a="1"/>
  <c r="Q3605" i="2" s="1"/>
  <c r="Q3310" i="2" a="1"/>
  <c r="Q3310" i="2" s="1"/>
  <c r="Q7611" i="2" a="1"/>
  <c r="Q7611" i="2" s="1"/>
  <c r="Q2275" i="2" a="1"/>
  <c r="Q2275" i="2" s="1"/>
  <c r="Q8605" i="2" a="1"/>
  <c r="Q8605" i="2" s="1"/>
  <c r="Q6796" i="2" a="1"/>
  <c r="Q6796" i="2" s="1"/>
  <c r="Q6767" i="2" a="1"/>
  <c r="Q6767" i="2" s="1"/>
  <c r="Q1757" i="2" a="1"/>
  <c r="Q1757" i="2" s="1"/>
  <c r="Q8212" i="2" a="1"/>
  <c r="Q8212" i="2" s="1"/>
  <c r="Q2875" i="2" a="1"/>
  <c r="Q2875" i="2" s="1"/>
  <c r="Q7397" i="2" a="1"/>
  <c r="Q7397" i="2" s="1"/>
  <c r="Q9505" i="2" a="1"/>
  <c r="Q9505" i="2" s="1"/>
  <c r="Q503" i="2" a="1"/>
  <c r="Q503" i="2" s="1"/>
  <c r="Q8310" i="2" a="1"/>
  <c r="Q8310" i="2" s="1"/>
  <c r="Q6779" i="2" a="1"/>
  <c r="Q6779" i="2" s="1"/>
  <c r="Q9645" i="2" a="1"/>
  <c r="Q9645" i="2" s="1"/>
  <c r="Q8099" i="2" a="1"/>
  <c r="Q8099" i="2" s="1"/>
  <c r="Q4808" i="2" a="1"/>
  <c r="Q4808" i="2" s="1"/>
  <c r="Q5628" i="2" a="1"/>
  <c r="Q5628" i="2" s="1"/>
  <c r="Q3971" i="2" a="1"/>
  <c r="Q3971" i="2" s="1"/>
  <c r="Q6197" i="2" a="1"/>
  <c r="Q6197" i="2" s="1"/>
  <c r="Q7076" i="2" a="1"/>
  <c r="Q7076" i="2" s="1"/>
  <c r="Q6334" i="2" a="1"/>
  <c r="Q6334" i="2" s="1"/>
  <c r="Q1749" i="2" a="1"/>
  <c r="Q1749" i="2" s="1"/>
  <c r="Q1505" i="2" a="1"/>
  <c r="Q1505" i="2" s="1"/>
  <c r="Q9863" i="2" a="1"/>
  <c r="Q9863" i="2" s="1"/>
  <c r="Q6376" i="2" a="1"/>
  <c r="Q6376" i="2" s="1"/>
  <c r="Q8617" i="2" a="1"/>
  <c r="Q8617" i="2" s="1"/>
  <c r="Q4204" i="2" a="1"/>
  <c r="Q4204" i="2" s="1"/>
  <c r="Q185" i="2" a="1"/>
  <c r="Q185" i="2" s="1"/>
  <c r="Q9385" i="2" a="1"/>
  <c r="Q9385" i="2" s="1"/>
  <c r="Q7360" i="2" a="1"/>
  <c r="Q7360" i="2" s="1"/>
  <c r="Q9918" i="2" a="1"/>
  <c r="Q9918" i="2" s="1"/>
  <c r="Q4960" i="2" a="1"/>
  <c r="Q4960" i="2" s="1"/>
  <c r="Q3657" i="2" a="1"/>
  <c r="Q3657" i="2" s="1"/>
  <c r="Q2228" i="2" a="1"/>
  <c r="Q2228" i="2" s="1"/>
  <c r="Q6492" i="2" a="1"/>
  <c r="Q6492" i="2" s="1"/>
  <c r="Q8660" i="2" a="1"/>
  <c r="Q8660" i="2" s="1"/>
  <c r="Q7411" i="2" a="1"/>
  <c r="Q7411" i="2" s="1"/>
  <c r="Q2956" i="2" a="1"/>
  <c r="Q2956" i="2" s="1"/>
  <c r="Q445" i="2" a="1"/>
  <c r="Q445" i="2" s="1"/>
  <c r="Q2111" i="2" a="1"/>
  <c r="Q2111" i="2" s="1"/>
  <c r="Q4017" i="2" a="1"/>
  <c r="Q4017" i="2" s="1"/>
  <c r="Q7907" i="2" a="1"/>
  <c r="Q7907" i="2" s="1"/>
  <c r="Q1088" i="2" a="1"/>
  <c r="Q1088" i="2" s="1"/>
  <c r="Q7201" i="2" a="1"/>
  <c r="Q7201" i="2" s="1"/>
  <c r="Q8962" i="2" a="1"/>
  <c r="Q8962" i="2" s="1"/>
  <c r="Q7187" i="2" a="1"/>
  <c r="Q7187" i="2" s="1"/>
  <c r="Q7024" i="2" a="1"/>
  <c r="Q7024" i="2" s="1"/>
  <c r="Q3817" i="2" a="1"/>
  <c r="Q3817" i="2" s="1"/>
  <c r="Q9506" i="2" a="1"/>
  <c r="Q9506" i="2" s="1"/>
  <c r="Q4907" i="2" a="1"/>
  <c r="Q4907" i="2" s="1"/>
  <c r="Q4847" i="2" a="1"/>
  <c r="Q4847" i="2" s="1"/>
  <c r="Q9886" i="2" a="1"/>
  <c r="Q9886" i="2" s="1"/>
  <c r="Q4712" i="2" a="1"/>
  <c r="Q4712" i="2" s="1"/>
  <c r="Q4383" i="2" a="1"/>
  <c r="Q4383" i="2" s="1"/>
  <c r="Q3574" i="2" a="1"/>
  <c r="Q3574" i="2" s="1"/>
  <c r="Q6044" i="2" a="1"/>
  <c r="Q6044" i="2" s="1"/>
  <c r="Q2948" i="2" a="1"/>
  <c r="Q2948" i="2" s="1"/>
  <c r="Q1120" i="2" a="1"/>
  <c r="Q1120" i="2" s="1"/>
  <c r="Q3762" i="2" a="1"/>
  <c r="Q3762" i="2" s="1"/>
  <c r="Q1452" i="2" a="1"/>
  <c r="Q1452" i="2" s="1"/>
  <c r="Q7107" i="2" a="1"/>
  <c r="Q7107" i="2" s="1"/>
  <c r="Q4924" i="2" a="1"/>
  <c r="Q4924" i="2" s="1"/>
  <c r="Q6584" i="2" a="1"/>
  <c r="Q6584" i="2" s="1"/>
  <c r="Q7643" i="2" a="1"/>
  <c r="Q7643" i="2" s="1"/>
  <c r="Q4643" i="2" a="1"/>
  <c r="Q4643" i="2" s="1"/>
  <c r="Q9328" i="2" a="1"/>
  <c r="Q9328" i="2" s="1"/>
  <c r="Q4170" i="2" a="1"/>
  <c r="Q4170" i="2" s="1"/>
  <c r="Q8171" i="2" a="1"/>
  <c r="Q8171" i="2" s="1"/>
  <c r="Q9953" i="2" a="1"/>
  <c r="Q9953" i="2" s="1"/>
  <c r="Q4873" i="2" a="1"/>
  <c r="Q4873" i="2" s="1"/>
  <c r="Q1221" i="2" a="1"/>
  <c r="Q1221" i="2" s="1"/>
  <c r="Q2365" i="2" a="1"/>
  <c r="Q2365" i="2" s="1"/>
  <c r="Q722" i="2" a="1"/>
  <c r="Q722" i="2" s="1"/>
  <c r="Q2312" i="2" a="1"/>
  <c r="Q2312" i="2" s="1"/>
  <c r="Q7939" i="2" a="1"/>
  <c r="Q7939" i="2" s="1"/>
  <c r="Q2662" i="2" a="1"/>
  <c r="Q2662" i="2" s="1"/>
  <c r="Q556" i="2" a="1"/>
  <c r="Q556" i="2" s="1"/>
  <c r="Q9341" i="2" a="1"/>
  <c r="Q9341" i="2" s="1"/>
  <c r="Q390" i="2" a="1"/>
  <c r="Q390" i="2" s="1"/>
  <c r="Q6103" i="2" a="1"/>
  <c r="Q6103" i="2" s="1"/>
  <c r="Q5925" i="2" a="1"/>
  <c r="Q5925" i="2" s="1"/>
  <c r="Q6483" i="2" a="1"/>
  <c r="Q6483" i="2" s="1"/>
  <c r="Q8900" i="2" a="1"/>
  <c r="Q8900" i="2" s="1"/>
  <c r="Q7866" i="2" a="1"/>
  <c r="Q7866" i="2" s="1"/>
  <c r="Q1692" i="2" a="1"/>
  <c r="Q1692" i="2" s="1"/>
  <c r="Q2936" i="2" a="1"/>
  <c r="Q2936" i="2" s="1"/>
  <c r="Q4722" i="2" a="1"/>
  <c r="Q4722" i="2" s="1"/>
  <c r="Q2987" i="2" a="1"/>
  <c r="Q2987" i="2" s="1"/>
  <c r="Q4585" i="2" a="1"/>
  <c r="Q4585" i="2" s="1"/>
  <c r="Q1891" i="2" a="1"/>
  <c r="Q1891" i="2" s="1"/>
  <c r="Q4246" i="2" a="1"/>
  <c r="Q4246" i="2" s="1"/>
  <c r="Q6720" i="2" a="1"/>
  <c r="Q6720" i="2" s="1"/>
  <c r="Q8326" i="2" a="1"/>
  <c r="Q8326" i="2" s="1"/>
  <c r="Q6459" i="2" a="1"/>
  <c r="Q6459" i="2" s="1"/>
  <c r="Q3220" i="2" a="1"/>
  <c r="Q3220" i="2" s="1"/>
  <c r="Q4003" i="2" a="1"/>
  <c r="Q4003" i="2" s="1"/>
  <c r="Q5672" i="2" a="1"/>
  <c r="Q5672" i="2" s="1"/>
  <c r="Q5273" i="2" a="1"/>
  <c r="Q5273" i="2" s="1"/>
  <c r="Q2606" i="2" a="1"/>
  <c r="Q2606" i="2" s="1"/>
  <c r="Q6460" i="2" a="1"/>
  <c r="Q6460" i="2" s="1"/>
  <c r="Q4617" i="2" a="1"/>
  <c r="Q4617" i="2" s="1"/>
  <c r="Q9990" i="2" a="1"/>
  <c r="Q9990" i="2" s="1"/>
  <c r="Q1308" i="2" a="1"/>
  <c r="Q1308" i="2" s="1"/>
  <c r="Q1089" i="2" a="1"/>
  <c r="Q1089" i="2" s="1"/>
  <c r="Q2009" i="2" a="1"/>
  <c r="Q2009" i="2" s="1"/>
  <c r="Q3109" i="2" a="1"/>
  <c r="Q3109" i="2" s="1"/>
  <c r="Q9079" i="2" a="1"/>
  <c r="Q9079" i="2" s="1"/>
  <c r="Q8446" i="2" a="1"/>
  <c r="Q8446" i="2" s="1"/>
  <c r="Q3209" i="2" a="1"/>
  <c r="Q3209" i="2" s="1"/>
  <c r="Q8222" i="2" a="1"/>
  <c r="Q8222" i="2" s="1"/>
  <c r="Q4227" i="2" a="1"/>
  <c r="Q4227" i="2" s="1"/>
  <c r="Q5585" i="2" a="1"/>
  <c r="Q5585" i="2" s="1"/>
  <c r="Q1606" i="2" a="1"/>
  <c r="Q1606" i="2" s="1"/>
  <c r="Q7117" i="2" a="1"/>
  <c r="Q7117" i="2" s="1"/>
  <c r="Q2850" i="2" a="1"/>
  <c r="Q2850" i="2" s="1"/>
  <c r="Q9962" i="2" a="1"/>
  <c r="Q9962" i="2" s="1"/>
  <c r="Q2683" i="2" a="1"/>
  <c r="Q2683" i="2" s="1"/>
  <c r="Q3861" i="2" a="1"/>
  <c r="Q3861" i="2" s="1"/>
  <c r="Q2112" i="2" a="1"/>
  <c r="Q2112" i="2" s="1"/>
  <c r="Q6313" i="2" a="1"/>
  <c r="Q6313" i="2" s="1"/>
  <c r="Q3241" i="2" a="1"/>
  <c r="Q3241" i="2" s="1"/>
  <c r="Q7278" i="2" a="1"/>
  <c r="Q7278" i="2" s="1"/>
  <c r="Q4740" i="2" a="1"/>
  <c r="Q4740" i="2" s="1"/>
  <c r="Q8418" i="2" a="1"/>
  <c r="Q8418" i="2" s="1"/>
  <c r="Q3822" i="2" a="1"/>
  <c r="Q3822" i="2" s="1"/>
  <c r="Q1922" i="2" a="1"/>
  <c r="Q1922" i="2" s="1"/>
  <c r="Q7237" i="2" a="1"/>
  <c r="Q7237" i="2" s="1"/>
  <c r="Q9901" i="2" a="1"/>
  <c r="Q9901" i="2" s="1"/>
  <c r="Q7014" i="2" a="1"/>
  <c r="Q7014" i="2" s="1"/>
  <c r="Q939" i="2" a="1"/>
  <c r="Q939" i="2" s="1"/>
  <c r="Q1949" i="2" a="1"/>
  <c r="Q1949" i="2" s="1"/>
  <c r="Q4886" i="2" a="1"/>
  <c r="Q4886" i="2" s="1"/>
  <c r="Q1866" i="2" a="1"/>
  <c r="Q1866" i="2" s="1"/>
  <c r="Q2808" i="2" a="1"/>
  <c r="Q2808" i="2" s="1"/>
  <c r="Q6974" i="2" a="1"/>
  <c r="Q6974" i="2" s="1"/>
  <c r="Q1950" i="2" a="1"/>
  <c r="Q1950" i="2" s="1"/>
  <c r="Q9902" i="2" a="1"/>
  <c r="Q9902" i="2" s="1"/>
  <c r="Q6615" i="2" a="1"/>
  <c r="Q6615" i="2" s="1"/>
  <c r="Q5161" i="2" a="1"/>
  <c r="Q5161" i="2" s="1"/>
  <c r="Q5935" i="2" a="1"/>
  <c r="Q5935" i="2" s="1"/>
  <c r="Q8587" i="2" a="1"/>
  <c r="Q8587" i="2" s="1"/>
  <c r="Q568" i="2" a="1"/>
  <c r="Q568" i="2" s="1"/>
  <c r="Q7544" i="2" a="1"/>
  <c r="Q7544" i="2" s="1"/>
  <c r="Q4409" i="2" a="1"/>
  <c r="Q4409" i="2" s="1"/>
  <c r="Q4085" i="2" a="1"/>
  <c r="Q4085" i="2" s="1"/>
  <c r="Q4538" i="2" a="1"/>
  <c r="Q4538" i="2" s="1"/>
  <c r="Q5487" i="2" a="1"/>
  <c r="Q5487" i="2" s="1"/>
  <c r="Q3823" i="2" a="1"/>
  <c r="Q3823" i="2" s="1"/>
  <c r="Q9535" i="2" a="1"/>
  <c r="Q9535" i="2" s="1"/>
  <c r="Q5040" i="2" a="1"/>
  <c r="Q5040" i="2" s="1"/>
  <c r="Q4086" i="2" a="1"/>
  <c r="Q4086" i="2" s="1"/>
  <c r="Q4442" i="2" a="1"/>
  <c r="Q4442" i="2" s="1"/>
  <c r="Q4747" i="2" a="1"/>
  <c r="Q4747" i="2" s="1"/>
  <c r="Q8917" i="2" a="1"/>
  <c r="Q8917" i="2" s="1"/>
  <c r="Q1284" i="2" a="1"/>
  <c r="Q1284" i="2" s="1"/>
  <c r="Q8359" i="2" a="1"/>
  <c r="Q8359" i="2" s="1"/>
  <c r="Q4354" i="2" a="1"/>
  <c r="Q4354" i="2" s="1"/>
  <c r="Q6291" i="2" a="1"/>
  <c r="Q6291" i="2" s="1"/>
  <c r="Q3901" i="2" a="1"/>
  <c r="Q3901" i="2" s="1"/>
  <c r="Q6077" i="2" a="1"/>
  <c r="Q6077" i="2" s="1"/>
  <c r="Q9976" i="2" a="1"/>
  <c r="Q9976" i="2" s="1"/>
  <c r="Q3338" i="2" a="1"/>
  <c r="Q3338" i="2" s="1"/>
  <c r="Q4988" i="2" a="1"/>
  <c r="Q4988" i="2" s="1"/>
  <c r="Q6634" i="2" a="1"/>
  <c r="Q6634" i="2" s="1"/>
  <c r="Q843" i="2" a="1"/>
  <c r="Q843" i="2" s="1"/>
  <c r="Q8944" i="2" a="1"/>
  <c r="Q8944" i="2" s="1"/>
  <c r="Q6821" i="2" a="1"/>
  <c r="Q6821" i="2" s="1"/>
  <c r="Q7307" i="2" a="1"/>
  <c r="Q7307" i="2" s="1"/>
  <c r="Q1180" i="2" a="1"/>
  <c r="Q1180" i="2" s="1"/>
  <c r="Q6797" i="2" a="1"/>
  <c r="Q6797" i="2" s="1"/>
  <c r="Q4391" i="2" a="1"/>
  <c r="Q4391" i="2" s="1"/>
  <c r="Q6585" i="2" a="1"/>
  <c r="Q6585" i="2" s="1"/>
  <c r="Q8287" i="2" a="1"/>
  <c r="Q8287" i="2" s="1"/>
  <c r="Q8588" i="2" a="1"/>
  <c r="Q8588" i="2" s="1"/>
  <c r="Q1340" i="2" a="1"/>
  <c r="Q1340" i="2" s="1"/>
  <c r="Q3763" i="2" a="1"/>
  <c r="Q3763" i="2" s="1"/>
  <c r="Q9131" i="2" a="1"/>
  <c r="Q9131" i="2" s="1"/>
  <c r="Q7208" i="2" a="1"/>
  <c r="Q7208" i="2" s="1"/>
  <c r="Q4469" i="2" a="1"/>
  <c r="Q4469" i="2" s="1"/>
  <c r="Q6089" i="2" a="1"/>
  <c r="Q6089" i="2" s="1"/>
  <c r="Q1912" i="2" a="1"/>
  <c r="Q1912" i="2" s="1"/>
  <c r="Q7612" i="2" a="1"/>
  <c r="Q7612" i="2" s="1"/>
  <c r="Q3794" i="2" a="1"/>
  <c r="Q3794" i="2" s="1"/>
  <c r="Q1693" i="2" a="1"/>
  <c r="Q1693" i="2" s="1"/>
  <c r="Q8888" i="2" a="1"/>
  <c r="Q8888" i="2" s="1"/>
  <c r="Q82" i="2" a="1"/>
  <c r="Q82" i="2" s="1"/>
  <c r="Q1627" i="2" a="1"/>
  <c r="Q1627" i="2" s="1"/>
  <c r="Q397" i="2" a="1"/>
  <c r="Q397" i="2" s="1"/>
  <c r="Q1244" i="2" a="1"/>
  <c r="Q1244" i="2" s="1"/>
  <c r="Q9991" i="2" a="1"/>
  <c r="Q9991" i="2" s="1"/>
  <c r="Q5739" i="2" a="1"/>
  <c r="Q5739" i="2" s="1"/>
  <c r="Q6396" i="2" a="1"/>
  <c r="Q6396" i="2" s="1"/>
  <c r="Q7923" i="2" a="1"/>
  <c r="Q7923" i="2" s="1"/>
  <c r="Q2010" i="2" a="1"/>
  <c r="Q2010" i="2" s="1"/>
  <c r="Q2607" i="2" a="1"/>
  <c r="Q2607" i="2" s="1"/>
  <c r="Q4644" i="2" a="1"/>
  <c r="Q4644" i="2" s="1"/>
  <c r="Q110" i="2" a="1"/>
  <c r="Q110" i="2" s="1"/>
  <c r="Q8846" i="2" a="1"/>
  <c r="Q8846" i="2" s="1"/>
  <c r="Q1494" i="2" a="1"/>
  <c r="Q1494" i="2" s="1"/>
  <c r="Q4183" i="2" a="1"/>
  <c r="Q4183" i="2" s="1"/>
  <c r="Q1936" i="2" a="1"/>
  <c r="Q1936" i="2" s="1"/>
  <c r="Q7062" i="2" a="1"/>
  <c r="Q7062" i="2" s="1"/>
  <c r="Q5526" i="2" a="1"/>
  <c r="Q5526" i="2" s="1"/>
  <c r="Q4563" i="2" a="1"/>
  <c r="Q4563" i="2" s="1"/>
  <c r="Q4838" i="2" a="1"/>
  <c r="Q4838" i="2" s="1"/>
  <c r="Q7867" i="2" a="1"/>
  <c r="Q7867" i="2" s="1"/>
  <c r="Q7157" i="2" a="1"/>
  <c r="Q7157" i="2" s="1"/>
  <c r="Q9992" i="2" a="1"/>
  <c r="Q9992" i="2" s="1"/>
  <c r="Q1069" i="2" a="1"/>
  <c r="Q1069" i="2" s="1"/>
  <c r="Q7464" i="2" a="1"/>
  <c r="Q7464" i="2" s="1"/>
  <c r="Q3934" i="2" a="1"/>
  <c r="Q3934" i="2" s="1"/>
  <c r="Q4809" i="2" a="1"/>
  <c r="Q4809" i="2" s="1"/>
  <c r="Q2011" i="2" a="1"/>
  <c r="Q2011" i="2" s="1"/>
  <c r="Q953" i="2" a="1"/>
  <c r="Q953" i="2" s="1"/>
  <c r="Q7957" i="2" a="1"/>
  <c r="Q7957" i="2" s="1"/>
  <c r="Q8907" i="2" a="1"/>
  <c r="Q8907" i="2" s="1"/>
  <c r="Q1245" i="2" a="1"/>
  <c r="Q1245" i="2" s="1"/>
  <c r="Q596" i="2" a="1"/>
  <c r="Q596" i="2" s="1"/>
  <c r="Q340" i="2" a="1"/>
  <c r="Q340" i="2" s="1"/>
  <c r="Q6813" i="2" a="1"/>
  <c r="Q6813" i="2" s="1"/>
  <c r="Q2012" i="2" a="1"/>
  <c r="Q2012" i="2" s="1"/>
  <c r="Q9819" i="2" a="1"/>
  <c r="Q9819" i="2" s="1"/>
  <c r="Q5115" i="2" a="1"/>
  <c r="Q5115" i="2" s="1"/>
  <c r="Q7733" i="2" a="1"/>
  <c r="Q7733" i="2" s="1"/>
  <c r="Q9000" i="2" a="1"/>
  <c r="Q9000" i="2" s="1"/>
  <c r="Q2070" i="2" a="1"/>
  <c r="Q2070" i="2" s="1"/>
  <c r="Q5684" i="2" a="1"/>
  <c r="Q5684" i="2" s="1"/>
  <c r="Q867" i="2" a="1"/>
  <c r="Q867" i="2" s="1"/>
  <c r="Q4470" i="2" a="1"/>
  <c r="Q4470" i="2" s="1"/>
  <c r="Q7209" i="2" a="1"/>
  <c r="Q7209" i="2" s="1"/>
  <c r="Q8311" i="2" a="1"/>
  <c r="Q8311" i="2" s="1"/>
  <c r="Q9216" i="2" a="1"/>
  <c r="Q9216" i="2" s="1"/>
  <c r="Q1013" i="2" a="1"/>
  <c r="Q1013" i="2" s="1"/>
  <c r="Q5730" i="2" a="1"/>
  <c r="Q5730" i="2" s="1"/>
  <c r="Q3563" i="2" a="1"/>
  <c r="Q3563" i="2" s="1"/>
  <c r="Q6748" i="2" a="1"/>
  <c r="Q6748" i="2" s="1"/>
  <c r="Q7077" i="2" a="1"/>
  <c r="Q7077" i="2" s="1"/>
  <c r="Q7374" i="2" a="1"/>
  <c r="Q7374" i="2" s="1"/>
  <c r="Q6155" i="2" a="1"/>
  <c r="Q6155" i="2" s="1"/>
  <c r="Q1395" i="2" a="1"/>
  <c r="Q1395" i="2" s="1"/>
  <c r="Q2218" i="2" a="1"/>
  <c r="Q2218" i="2" s="1"/>
  <c r="Q6806" i="2" a="1"/>
  <c r="Q6806" i="2" s="1"/>
  <c r="Q5348" i="2" a="1"/>
  <c r="Q5348" i="2" s="1"/>
  <c r="Q8747" i="2" a="1"/>
  <c r="Q8747" i="2" s="1"/>
  <c r="Q148" i="2" a="1"/>
  <c r="Q148" i="2" s="1"/>
  <c r="Q4948" i="2" a="1"/>
  <c r="Q4948" i="2" s="1"/>
  <c r="Q3730" i="2" a="1"/>
  <c r="Q3730" i="2" s="1"/>
  <c r="Q76" i="2" a="1"/>
  <c r="Q76" i="2" s="1"/>
  <c r="Q3554" i="2" a="1"/>
  <c r="Q3554" i="2" s="1"/>
  <c r="Q6493" i="2" a="1"/>
  <c r="Q6493" i="2" s="1"/>
  <c r="Q1951" i="2" a="1"/>
  <c r="Q1951" i="2" s="1"/>
  <c r="Q4786" i="2" a="1"/>
  <c r="Q4786" i="2" s="1"/>
  <c r="Q3479" i="2" a="1"/>
  <c r="Q3479" i="2" s="1"/>
  <c r="Q7734" i="2" a="1"/>
  <c r="Q7734" i="2" s="1"/>
  <c r="Q1309" i="2" a="1"/>
  <c r="Q1309" i="2" s="1"/>
  <c r="Q8213" i="2" a="1"/>
  <c r="Q8213" i="2" s="1"/>
  <c r="Q5605" i="2" a="1"/>
  <c r="Q5605" i="2" s="1"/>
  <c r="Q2708" i="2" a="1"/>
  <c r="Q2708" i="2" s="1"/>
  <c r="Q7337" i="2" a="1"/>
  <c r="Q7337" i="2" s="1"/>
  <c r="Q3922" i="2" a="1"/>
  <c r="Q3922" i="2" s="1"/>
  <c r="Q6216" i="2" a="1"/>
  <c r="Q6216" i="2" s="1"/>
  <c r="Q7499" i="2" a="1"/>
  <c r="Q7499" i="2" s="1"/>
  <c r="Q6494" i="2" a="1"/>
  <c r="Q6494" i="2" s="1"/>
  <c r="Q7823" i="2" a="1"/>
  <c r="Q7823" i="2" s="1"/>
  <c r="Q3234" i="2" a="1"/>
  <c r="Q3234" i="2" s="1"/>
  <c r="Q8564" i="2" a="1"/>
  <c r="Q8564" i="2" s="1"/>
  <c r="Q3221" i="2" a="1"/>
  <c r="Q3221" i="2" s="1"/>
  <c r="Q7046" i="2" a="1"/>
  <c r="Q7046" i="2" s="1"/>
  <c r="Q3235" i="2" a="1"/>
  <c r="Q3235" i="2" s="1"/>
  <c r="Q5820" i="2" a="1"/>
  <c r="Q5820" i="2" s="1"/>
  <c r="Q7868" i="2" a="1"/>
  <c r="Q7868" i="2" s="1"/>
  <c r="Q6502" i="2" a="1"/>
  <c r="Q6502" i="2" s="1"/>
  <c r="Q6260" i="2" a="1"/>
  <c r="Q6260" i="2" s="1"/>
  <c r="Q2582" i="2" a="1"/>
  <c r="Q2582" i="2" s="1"/>
  <c r="Q4564" i="2" a="1"/>
  <c r="Q4564" i="2" s="1"/>
  <c r="Q1327" i="2" a="1"/>
  <c r="Q1327" i="2" s="1"/>
  <c r="Q194" i="2" a="1"/>
  <c r="Q194" i="2" s="1"/>
  <c r="Q3990" i="2" a="1"/>
  <c r="Q3990" i="2" s="1"/>
  <c r="Q5413" i="2" a="1"/>
  <c r="Q5413" i="2" s="1"/>
  <c r="Q808" i="2" a="1"/>
  <c r="Q808" i="2" s="1"/>
  <c r="Q6111" i="2" a="1"/>
  <c r="Q6111" i="2" s="1"/>
  <c r="Q9596" i="2" a="1"/>
  <c r="Q9596" i="2" s="1"/>
  <c r="Q7398" i="2" a="1"/>
  <c r="Q7398" i="2" s="1"/>
  <c r="Q8172" i="2" a="1"/>
  <c r="Q8172" i="2" s="1"/>
  <c r="Q2887" i="2" a="1"/>
  <c r="Q2887" i="2" s="1"/>
  <c r="Q5507" i="2" a="1"/>
  <c r="Q5507" i="2" s="1"/>
  <c r="Q5084" i="2" a="1"/>
  <c r="Q5084" i="2" s="1"/>
  <c r="Q5969" i="2" a="1"/>
  <c r="Q5969" i="2" s="1"/>
  <c r="Q8972" i="2" a="1"/>
  <c r="Q8972" i="2" s="1"/>
  <c r="Q9852" i="2" a="1"/>
  <c r="Q9852" i="2" s="1"/>
  <c r="Q8908" i="2" a="1"/>
  <c r="Q8908" i="2" s="1"/>
  <c r="Q6635" i="2" a="1"/>
  <c r="Q6635" i="2" s="1"/>
  <c r="Q9694" i="2" a="1"/>
  <c r="Q9694" i="2" s="1"/>
  <c r="Q3910" i="2" a="1"/>
  <c r="Q3910" i="2" s="1"/>
  <c r="Q305" i="2" a="1"/>
  <c r="Q305" i="2" s="1"/>
  <c r="Q3643" i="2" a="1"/>
  <c r="Q3643" i="2" s="1"/>
  <c r="Q312" i="2" a="1"/>
  <c r="Q312" i="2" s="1"/>
  <c r="Q844" i="2" a="1"/>
  <c r="Q844" i="2" s="1"/>
  <c r="Q8153" i="2" a="1"/>
  <c r="Q8153" i="2" s="1"/>
  <c r="Q4951" i="2" a="1"/>
  <c r="Q4951" i="2" s="1"/>
  <c r="Q2343" i="2" a="1"/>
  <c r="Q2343" i="2" s="1"/>
  <c r="Q8447" i="2" a="1"/>
  <c r="Q8447" i="2" s="1"/>
  <c r="Q9887" i="2" a="1"/>
  <c r="Q9887" i="2" s="1"/>
  <c r="Q7704" i="2" a="1"/>
  <c r="Q7704" i="2" s="1"/>
  <c r="Q5360" i="2" a="1"/>
  <c r="Q5360" i="2" s="1"/>
  <c r="Q2738" i="2" a="1"/>
  <c r="Q2738" i="2" s="1"/>
  <c r="Q2229" i="2" a="1"/>
  <c r="Q2229" i="2" s="1"/>
  <c r="Q7793" i="2" a="1"/>
  <c r="Q7793" i="2" s="1"/>
  <c r="Q4748" i="2" a="1"/>
  <c r="Q4748" i="2" s="1"/>
  <c r="Q371" i="2" a="1"/>
  <c r="Q371" i="2" s="1"/>
  <c r="Q9479" i="2" a="1"/>
  <c r="Q9479" i="2" s="1"/>
  <c r="Q5936" i="2" a="1"/>
  <c r="Q5936" i="2" s="1"/>
  <c r="Q1285" i="2" a="1"/>
  <c r="Q1285" i="2" s="1"/>
  <c r="Q3824" i="2" a="1"/>
  <c r="Q3824" i="2" s="1"/>
  <c r="Q9171" i="2" a="1"/>
  <c r="Q9171" i="2" s="1"/>
  <c r="Q9833" i="2" a="1"/>
  <c r="Q9833" i="2" s="1"/>
  <c r="Q6883" i="2" a="1"/>
  <c r="Q6883" i="2" s="1"/>
  <c r="Q6269" i="2" a="1"/>
  <c r="Q6269" i="2" s="1"/>
  <c r="Q2056" i="2" a="1"/>
  <c r="Q2056" i="2" s="1"/>
  <c r="Q2684" i="2" a="1"/>
  <c r="Q2684" i="2" s="1"/>
  <c r="Q6996" i="2" a="1"/>
  <c r="Q6996" i="2" s="1"/>
  <c r="Q4672" i="2" a="1"/>
  <c r="Q4672" i="2" s="1"/>
  <c r="Q9759" i="2" a="1"/>
  <c r="Q9759" i="2" s="1"/>
  <c r="Q9536" i="2" a="1"/>
  <c r="Q9536" i="2" s="1"/>
  <c r="Q2187" i="2" a="1"/>
  <c r="Q2187" i="2" s="1"/>
  <c r="Q1506" i="2" a="1"/>
  <c r="Q1506" i="2" s="1"/>
  <c r="Q1719" i="2" a="1"/>
  <c r="Q1719" i="2" s="1"/>
  <c r="Q9207" i="2" a="1"/>
  <c r="Q9207" i="2" s="1"/>
  <c r="Q6198" i="2" a="1"/>
  <c r="Q6198" i="2" s="1"/>
  <c r="Q1181" i="2" a="1"/>
  <c r="Q1181" i="2" s="1"/>
  <c r="Q6405" i="2" a="1"/>
  <c r="Q6405" i="2" s="1"/>
  <c r="Q3302" i="2" a="1"/>
  <c r="Q3302" i="2" s="1"/>
  <c r="Q9612" i="2" a="1"/>
  <c r="Q9612" i="2" s="1"/>
  <c r="Q2634" i="2" a="1"/>
  <c r="Q2634" i="2" s="1"/>
  <c r="Q6128" i="2" a="1"/>
  <c r="Q6128" i="2" s="1"/>
  <c r="Q2739" i="2" a="1"/>
  <c r="Q2739" i="2" s="1"/>
  <c r="Q4205" i="2" a="1"/>
  <c r="Q4205" i="2" s="1"/>
  <c r="Q341" i="2" a="1"/>
  <c r="Q341" i="2" s="1"/>
  <c r="Q1884" i="2" a="1"/>
  <c r="Q1884" i="2" s="1"/>
  <c r="Q6377" i="2" a="1"/>
  <c r="Q6377" i="2" s="1"/>
  <c r="Q6182" i="2" a="1"/>
  <c r="Q6182" i="2" s="1"/>
  <c r="Q8092" i="2" a="1"/>
  <c r="Q8092" i="2" s="1"/>
  <c r="Q1750" i="2" a="1"/>
  <c r="Q1750" i="2" s="1"/>
  <c r="Q7869" i="2" a="1"/>
  <c r="Q7869" i="2" s="1"/>
  <c r="Q4384" i="2" a="1"/>
  <c r="Q4384" i="2" s="1"/>
  <c r="Q7997" i="2" a="1"/>
  <c r="Q7997" i="2" s="1"/>
  <c r="Q9551" i="2" a="1"/>
  <c r="Q9551" i="2" s="1"/>
  <c r="Q2949" i="2" a="1"/>
  <c r="Q2949" i="2" s="1"/>
  <c r="Q8640" i="2" a="1"/>
  <c r="Q8640" i="2" s="1"/>
  <c r="Q7531" i="2" a="1"/>
  <c r="Q7531" i="2" s="1"/>
  <c r="Q4431" i="2" a="1"/>
  <c r="Q4431" i="2" s="1"/>
  <c r="Q372" i="2" a="1"/>
  <c r="Q372" i="2" s="1"/>
  <c r="Q778" i="2" a="1"/>
  <c r="Q778" i="2" s="1"/>
  <c r="Q6058" i="2" a="1"/>
  <c r="Q6058" i="2" s="1"/>
  <c r="Q597" i="2" a="1"/>
  <c r="Q597" i="2" s="1"/>
  <c r="Q1320" i="2" a="1"/>
  <c r="Q1320" i="2" s="1"/>
  <c r="Q9799" i="2" a="1"/>
  <c r="Q9799" i="2" s="1"/>
  <c r="Q5473" i="2" a="1"/>
  <c r="Q5473" i="2" s="1"/>
  <c r="Q7158" i="2" a="1"/>
  <c r="Q7158" i="2" s="1"/>
  <c r="Q917" i="2" a="1"/>
  <c r="Q917" i="2" s="1"/>
  <c r="Q327" i="2" a="1"/>
  <c r="Q327" i="2" s="1"/>
  <c r="Q382" i="2" a="1"/>
  <c r="Q382" i="2" s="1"/>
  <c r="Q6022" i="2" a="1"/>
  <c r="Q6022" i="2" s="1"/>
  <c r="Q3692" i="2" a="1"/>
  <c r="Q3692" i="2" s="1"/>
  <c r="Q7361" i="2" a="1"/>
  <c r="Q7361" i="2" s="1"/>
  <c r="Q6136" i="2" a="1"/>
  <c r="Q6136" i="2" s="1"/>
  <c r="Q6927" i="2" a="1"/>
  <c r="Q6927" i="2" s="1"/>
  <c r="Q8312" i="2" a="1"/>
  <c r="Q8312" i="2" s="1"/>
  <c r="Q4723" i="2" a="1"/>
  <c r="Q4723" i="2" s="1"/>
  <c r="Q7362" i="2" a="1"/>
  <c r="Q7362" i="2" s="1"/>
  <c r="Q7980" i="2" a="1"/>
  <c r="Q7980" i="2" s="1"/>
  <c r="Q8194" i="2" a="1"/>
  <c r="Q8194" i="2" s="1"/>
  <c r="Q809" i="2" a="1"/>
  <c r="Q809" i="2" s="1"/>
  <c r="Q6406" i="2" a="1"/>
  <c r="Q6406" i="2" s="1"/>
  <c r="Q4385" i="2" a="1"/>
  <c r="Q4385" i="2" s="1"/>
  <c r="Q9090" i="2" a="1"/>
  <c r="Q9090" i="2" s="1"/>
  <c r="Q918" i="2" a="1"/>
  <c r="Q918" i="2" s="1"/>
  <c r="Q9552" i="2" a="1"/>
  <c r="Q9552" i="2" s="1"/>
  <c r="Q6397" i="2" a="1"/>
  <c r="Q6397" i="2" s="1"/>
  <c r="Q4547" i="2" a="1"/>
  <c r="Q4547" i="2" s="1"/>
  <c r="Q9492" i="2" a="1"/>
  <c r="Q9492" i="2" s="1"/>
  <c r="Q5349" i="2" a="1"/>
  <c r="Q5349" i="2" s="1"/>
  <c r="Q7794" i="2" a="1"/>
  <c r="Q7794" i="2" s="1"/>
  <c r="Q7545" i="2" a="1"/>
  <c r="Q7545" i="2" s="1"/>
  <c r="Q7515" i="2" a="1"/>
  <c r="Q7515" i="2" s="1"/>
  <c r="Q6685" i="2" a="1"/>
  <c r="Q6685" i="2" s="1"/>
  <c r="Q8809" i="2" a="1"/>
  <c r="Q8809" i="2" s="1"/>
  <c r="Q2823" i="2" a="1"/>
  <c r="Q2823" i="2" s="1"/>
  <c r="Q2876" i="2" a="1"/>
  <c r="Q2876" i="2" s="1"/>
  <c r="Q6709" i="2" a="1"/>
  <c r="Q6709" i="2" s="1"/>
  <c r="Q4553" i="2" a="1"/>
  <c r="Q4553" i="2" s="1"/>
  <c r="Q5233" i="2" a="1"/>
  <c r="Q5233" i="2" s="1"/>
  <c r="Q5032" i="2" a="1"/>
  <c r="Q5032" i="2" s="1"/>
  <c r="Q7845" i="2" a="1"/>
  <c r="Q7845" i="2" s="1"/>
  <c r="Q1233" i="2" a="1"/>
  <c r="Q1233" i="2" s="1"/>
  <c r="Q4554" i="2" a="1"/>
  <c r="Q4554" i="2" s="1"/>
  <c r="Q8344" i="2" a="1"/>
  <c r="Q8344" i="2" s="1"/>
  <c r="Q5752" i="2" a="1"/>
  <c r="Q5752" i="2" s="1"/>
  <c r="Q3541" i="2" a="1"/>
  <c r="Q3541" i="2" s="1"/>
  <c r="Q2155" i="2" a="1"/>
  <c r="Q2155" i="2" s="1"/>
  <c r="Q779" i="2" a="1"/>
  <c r="Q779" i="2" s="1"/>
  <c r="Q9613" i="2" a="1"/>
  <c r="Q9613" i="2" s="1"/>
  <c r="Q2477" i="2" a="1"/>
  <c r="Q2477" i="2" s="1"/>
  <c r="Q1372" i="2" a="1"/>
  <c r="Q1372" i="2" s="1"/>
  <c r="Q6710" i="2" a="1"/>
  <c r="Q6710" i="2" s="1"/>
  <c r="Q4443" i="2" a="1"/>
  <c r="Q4443" i="2" s="1"/>
  <c r="Q7134" i="2" a="1"/>
  <c r="Q7134" i="2" s="1"/>
  <c r="Q1768" i="2" a="1"/>
  <c r="Q1768" i="2" s="1"/>
  <c r="Q4972" i="2" a="1"/>
  <c r="Q4972" i="2" s="1"/>
  <c r="Q6378" i="2" a="1"/>
  <c r="Q6378" i="2" s="1"/>
  <c r="Q8313" i="2" a="1"/>
  <c r="Q8313" i="2" s="1"/>
  <c r="Q9161" i="2" a="1"/>
  <c r="Q9161" i="2" s="1"/>
  <c r="Q1780" i="2" a="1"/>
  <c r="Q1780" i="2" s="1"/>
  <c r="Q5629" i="2" a="1"/>
  <c r="Q5629" i="2" s="1"/>
  <c r="Q8479" i="2" a="1"/>
  <c r="Q8479" i="2" s="1"/>
  <c r="Q4105" i="2" a="1"/>
  <c r="Q4105" i="2" s="1"/>
  <c r="Q9455" i="2" a="1"/>
  <c r="Q9455" i="2" s="1"/>
  <c r="Q1923" i="2" a="1"/>
  <c r="Q1923" i="2" s="1"/>
  <c r="Q4333" i="2" a="1"/>
  <c r="Q4333" i="2" s="1"/>
  <c r="Q9725" i="2" a="1"/>
  <c r="Q9725" i="2" s="1"/>
  <c r="Q2851" i="2" a="1"/>
  <c r="Q2851" i="2" s="1"/>
  <c r="Q38" i="2" a="1"/>
  <c r="Q38" i="2" s="1"/>
  <c r="Q1720" i="2" a="1"/>
  <c r="Q1720" i="2" s="1"/>
  <c r="Q3825" i="2" a="1"/>
  <c r="Q3825" i="2" s="1"/>
  <c r="Q7159" i="2" a="1"/>
  <c r="Q7159" i="2" s="1"/>
  <c r="Q3658" i="2" a="1"/>
  <c r="Q3658" i="2" s="1"/>
  <c r="Q3564" i="2" a="1"/>
  <c r="Q3564" i="2" s="1"/>
  <c r="Q656" i="2" a="1"/>
  <c r="Q656" i="2" s="1"/>
  <c r="Q7886" i="2" a="1"/>
  <c r="Q7886" i="2" s="1"/>
  <c r="Q2410" i="2" a="1"/>
  <c r="Q2410" i="2" s="1"/>
  <c r="Q3322" i="2" a="1"/>
  <c r="Q3322" i="2" s="1"/>
  <c r="Q2595" i="2" a="1"/>
  <c r="Q2595" i="2" s="1"/>
  <c r="Q1484" i="2" a="1"/>
  <c r="Q1484" i="2" s="1"/>
  <c r="Q7944" i="2" a="1"/>
  <c r="Q7944" i="2" s="1"/>
  <c r="Q4655" i="2" a="1"/>
  <c r="Q4655" i="2" s="1"/>
  <c r="Q3263" i="2" a="1"/>
  <c r="Q3263" i="2" s="1"/>
  <c r="Q83" i="2" a="1"/>
  <c r="Q83" i="2" s="1"/>
  <c r="Q1010" i="2" a="1"/>
  <c r="Q1010" i="2" s="1"/>
  <c r="Q4673" i="2" a="1"/>
  <c r="Q4673" i="2" s="1"/>
  <c r="Q4450" i="2" a="1"/>
  <c r="Q4450" i="2" s="1"/>
  <c r="Q5493" i="2" a="1"/>
  <c r="Q5493" i="2" s="1"/>
  <c r="Q6168" i="2" a="1"/>
  <c r="Q6168" i="2" s="1"/>
  <c r="Q5444" i="2" a="1"/>
  <c r="Q5444" i="2" s="1"/>
  <c r="Q586" i="2" a="1"/>
  <c r="Q586" i="2" s="1"/>
  <c r="Q6658" i="2" a="1"/>
  <c r="Q6658" i="2" s="1"/>
  <c r="Q2145" i="2" a="1"/>
  <c r="Q2145" i="2" s="1"/>
  <c r="Q9386" i="2" a="1"/>
  <c r="Q9386" i="2" s="1"/>
  <c r="Q7554" i="2" a="1"/>
  <c r="Q7554" i="2" s="1"/>
  <c r="Q7856" i="2" a="1"/>
  <c r="Q7856" i="2" s="1"/>
  <c r="Q6059" i="2" a="1"/>
  <c r="Q6059" i="2" s="1"/>
  <c r="Q9671" i="2" a="1"/>
  <c r="Q9671" i="2" s="1"/>
  <c r="Q4018" i="2" a="1"/>
  <c r="Q4018" i="2" s="1"/>
  <c r="Q5844" i="2" a="1"/>
  <c r="Q5844" i="2" s="1"/>
  <c r="Q9466" i="2" a="1"/>
  <c r="Q9466" i="2" s="1"/>
  <c r="Q6207" i="2" a="1"/>
  <c r="Q6207" i="2" s="1"/>
  <c r="Q6730" i="2" a="1"/>
  <c r="Q6730" i="2" s="1"/>
  <c r="Q3119" i="2" a="1"/>
  <c r="Q3119" i="2" s="1"/>
  <c r="Q3873" i="2" a="1"/>
  <c r="Q3873" i="2" s="1"/>
  <c r="Q1856" i="2" a="1"/>
  <c r="Q1856" i="2" s="1"/>
  <c r="Q3339" i="2" a="1"/>
  <c r="Q3339" i="2" s="1"/>
  <c r="Q1952" i="2" a="1"/>
  <c r="Q1952" i="2" s="1"/>
  <c r="Q9853" i="2" a="1"/>
  <c r="Q9853" i="2" s="1"/>
  <c r="Q342" i="2" a="1"/>
  <c r="Q342" i="2" s="1"/>
  <c r="Q149" i="2" a="1"/>
  <c r="Q149" i="2" s="1"/>
  <c r="Q3402" i="2" a="1"/>
  <c r="Q3402" i="2" s="1"/>
  <c r="Q1495" i="2" a="1"/>
  <c r="Q1495" i="2" s="1"/>
  <c r="Q9058" i="2" a="1"/>
  <c r="Q9058" i="2" s="1"/>
  <c r="Q1590" i="2" a="1"/>
  <c r="Q1590" i="2" s="1"/>
  <c r="Q7431" i="2" a="1"/>
  <c r="Q7431" i="2" s="1"/>
  <c r="Q4129" i="2" a="1"/>
  <c r="Q4129" i="2" s="1"/>
  <c r="Q1641" i="2" a="1"/>
  <c r="Q1641" i="2" s="1"/>
  <c r="Q6011" i="2" a="1"/>
  <c r="Q6011" i="2" s="1"/>
  <c r="Q6843" i="2" a="1"/>
  <c r="Q6843" i="2" s="1"/>
  <c r="Q7251" i="2" a="1"/>
  <c r="Q7251" i="2" s="1"/>
  <c r="Q2399" i="2" a="1"/>
  <c r="Q2399" i="2" s="1"/>
  <c r="Q4586" i="2" a="1"/>
  <c r="Q4586" i="2" s="1"/>
  <c r="Q4455" i="2" a="1"/>
  <c r="Q4455" i="2" s="1"/>
  <c r="Q3862" i="2" a="1"/>
  <c r="Q3862" i="2" s="1"/>
  <c r="Q4334" i="2" a="1"/>
  <c r="Q4334" i="2" s="1"/>
  <c r="Q4749" i="2" a="1"/>
  <c r="Q4749" i="2" s="1"/>
  <c r="Q9875" i="2" a="1"/>
  <c r="Q9875" i="2" s="1"/>
  <c r="Q8433" i="2" a="1"/>
  <c r="Q8433" i="2" s="1"/>
  <c r="Q6425" i="2" a="1"/>
  <c r="Q6425" i="2" s="1"/>
  <c r="Q3433" i="2" a="1"/>
  <c r="Q3433" i="2" s="1"/>
  <c r="Q5291" i="2" a="1"/>
  <c r="Q5291" i="2" s="1"/>
  <c r="Q212" i="2" a="1"/>
  <c r="Q212" i="2" s="1"/>
  <c r="Q789" i="2" a="1"/>
  <c r="Q789" i="2" s="1"/>
  <c r="Q6104" i="2" a="1"/>
  <c r="Q6104" i="2" s="1"/>
  <c r="Q3667" i="2" a="1"/>
  <c r="Q3667" i="2" s="1"/>
  <c r="Q5651" i="2" a="1"/>
  <c r="Q5651" i="2" s="1"/>
  <c r="Q7718" i="2" a="1"/>
  <c r="Q7718" i="2" s="1"/>
  <c r="Q6078" i="2" a="1"/>
  <c r="Q6078" i="2" s="1"/>
  <c r="Q1986" i="2" a="1"/>
  <c r="Q1986" i="2" s="1"/>
  <c r="Q3818" i="2" a="1"/>
  <c r="Q3818" i="2" s="1"/>
  <c r="Q4335" i="2" a="1"/>
  <c r="Q4335" i="2" s="1"/>
  <c r="Q3923" i="2" a="1"/>
  <c r="Q3923" i="2" s="1"/>
  <c r="Q1824" i="2" a="1"/>
  <c r="Q1824" i="2" s="1"/>
  <c r="Q7928" i="2" a="1"/>
  <c r="Q7928" i="2" s="1"/>
  <c r="Q8072" i="2" a="1"/>
  <c r="Q8072" i="2" s="1"/>
  <c r="Q3148" i="2" a="1"/>
  <c r="Q3148" i="2" s="1"/>
  <c r="Q7555" i="2" a="1"/>
  <c r="Q7555" i="2" s="1"/>
  <c r="Q5264" i="2" a="1"/>
  <c r="Q5264" i="2" s="1"/>
  <c r="Q2950" i="2" a="1"/>
  <c r="Q2950" i="2" s="1"/>
  <c r="Q1341" i="2" a="1"/>
  <c r="Q1341" i="2" s="1"/>
  <c r="Q6928" i="2" a="1"/>
  <c r="Q6928" i="2" s="1"/>
  <c r="Q3242" i="2" a="1"/>
  <c r="Q3242" i="2" s="1"/>
  <c r="Q1472" i="2" a="1"/>
  <c r="Q1472" i="2" s="1"/>
  <c r="Q2863" i="2" a="1"/>
  <c r="Q2863" i="2" s="1"/>
  <c r="Q8073" i="2" a="1"/>
  <c r="Q8073" i="2" s="1"/>
  <c r="Q5292" i="2" a="1"/>
  <c r="Q5292" i="2" s="1"/>
  <c r="Q8853" i="2" a="1"/>
  <c r="Q8853" i="2" s="1"/>
  <c r="Q2257" i="2" a="1"/>
  <c r="Q2257" i="2" s="1"/>
  <c r="Q1133" i="2" a="1"/>
  <c r="Q1133" i="2" s="1"/>
  <c r="Q4797" i="2" a="1"/>
  <c r="Q4797" i="2" s="1"/>
  <c r="Q2864" i="2" a="1"/>
  <c r="Q2864" i="2" s="1"/>
  <c r="Q4848" i="2" a="1"/>
  <c r="Q4848" i="2" s="1"/>
  <c r="Q3902" i="2" a="1"/>
  <c r="Q3902" i="2" s="1"/>
  <c r="Q5445" i="2" a="1"/>
  <c r="Q5445" i="2" s="1"/>
  <c r="Q9253" i="2" a="1"/>
  <c r="Q9253" i="2" s="1"/>
  <c r="Q8545" i="2" a="1"/>
  <c r="Q8545" i="2" s="1"/>
  <c r="Q5902" i="2" a="1"/>
  <c r="Q5902" i="2" s="1"/>
  <c r="Q3745" i="2" a="1"/>
  <c r="Q3745" i="2" s="1"/>
  <c r="Q6432" i="2" a="1"/>
  <c r="Q6432" i="2" s="1"/>
  <c r="Q5914" i="2" a="1"/>
  <c r="Q5914" i="2" s="1"/>
  <c r="Q7516" i="2" a="1"/>
  <c r="Q7516" i="2" s="1"/>
  <c r="Q5303" i="2" a="1"/>
  <c r="Q5303" i="2" s="1"/>
  <c r="Q2156" i="2" a="1"/>
  <c r="Q2156" i="2" s="1"/>
  <c r="Q4220" i="2" a="1"/>
  <c r="Q4220" i="2" s="1"/>
  <c r="Q919" i="2" a="1"/>
  <c r="Q919" i="2" s="1"/>
  <c r="Q1485" i="2" a="1"/>
  <c r="Q1485" i="2" s="1"/>
  <c r="Q557" i="2" a="1"/>
  <c r="Q557" i="2" s="1"/>
  <c r="Q9493" i="2" a="1"/>
  <c r="Q9493" i="2" s="1"/>
  <c r="Q7624" i="2" a="1"/>
  <c r="Q7624" i="2" s="1"/>
  <c r="Q2157" i="2" a="1"/>
  <c r="Q2157" i="2" s="1"/>
  <c r="Q7735" i="2" a="1"/>
  <c r="Q7735" i="2" s="1"/>
  <c r="Q5960" i="2" a="1"/>
  <c r="Q5960" i="2" s="1"/>
  <c r="Q7091" i="2" a="1"/>
  <c r="Q7091" i="2" s="1"/>
  <c r="Q9172" i="2" a="1"/>
  <c r="Q9172" i="2" s="1"/>
  <c r="Q4432" i="2" a="1"/>
  <c r="Q4432" i="2" s="1"/>
  <c r="Q9059" i="2" a="1"/>
  <c r="Q9059" i="2" s="1"/>
  <c r="Q172" i="2" a="1"/>
  <c r="Q172" i="2" s="1"/>
  <c r="Q3363" i="2" a="1"/>
  <c r="Q3363" i="2" s="1"/>
  <c r="Q6669" i="2" a="1"/>
  <c r="Q6669" i="2" s="1"/>
  <c r="Q6929" i="2" a="1"/>
  <c r="Q6929" i="2" s="1"/>
  <c r="Q5274" i="2" a="1"/>
  <c r="Q5274" i="2" s="1"/>
  <c r="Q4750" i="2" a="1"/>
  <c r="Q4750" i="2" s="1"/>
  <c r="Q4471" i="2" a="1"/>
  <c r="Q4471" i="2" s="1"/>
  <c r="Q8830" i="2" a="1"/>
  <c r="Q8830" i="2" s="1"/>
  <c r="Q9329" i="2" a="1"/>
  <c r="Q9329" i="2" s="1"/>
  <c r="Q9775" i="2" a="1"/>
  <c r="Q9775" i="2" s="1"/>
  <c r="Q8732" i="2" a="1"/>
  <c r="Q8732" i="2" s="1"/>
  <c r="Q9521" i="2" a="1"/>
  <c r="Q9521" i="2" s="1"/>
  <c r="Q3350" i="2" a="1"/>
  <c r="Q3350" i="2" s="1"/>
  <c r="Q9243" i="2" a="1"/>
  <c r="Q9243" i="2" s="1"/>
  <c r="Q5474" i="2" a="1"/>
  <c r="Q5474" i="2" s="1"/>
  <c r="Q1591" i="2" a="1"/>
  <c r="Q1591" i="2" s="1"/>
  <c r="Q2673" i="2" a="1"/>
  <c r="Q2673" i="2" s="1"/>
  <c r="Q9480" i="2" a="1"/>
  <c r="Q9480" i="2" s="1"/>
  <c r="Q587" i="2" a="1"/>
  <c r="Q587" i="2" s="1"/>
  <c r="Q150" i="2" a="1"/>
  <c r="Q150" i="2" s="1"/>
  <c r="Q7743" i="2" a="1"/>
  <c r="Q7743" i="2" s="1"/>
  <c r="Q3257" i="2" a="1"/>
  <c r="Q3257" i="2" s="1"/>
  <c r="Q6276" i="2" a="1"/>
  <c r="Q6276" i="2" s="1"/>
  <c r="Q9522" i="2" a="1"/>
  <c r="Q9522" i="2" s="1"/>
  <c r="Q2441" i="2" a="1"/>
  <c r="Q2441" i="2" s="1"/>
  <c r="Q3323" i="2" a="1"/>
  <c r="Q3323" i="2" s="1"/>
  <c r="Q9068" i="2" a="1"/>
  <c r="Q9068" i="2" s="1"/>
  <c r="Q3210" i="2" a="1"/>
  <c r="Q3210" i="2" s="1"/>
  <c r="Q7452" i="2" a="1"/>
  <c r="Q7452" i="2" s="1"/>
  <c r="Q8461" i="2" a="1"/>
  <c r="Q8461" i="2" s="1"/>
  <c r="Q5402" i="2" a="1"/>
  <c r="Q5402" i="2" s="1"/>
  <c r="Q4908" i="2" a="1"/>
  <c r="Q4908" i="2" s="1"/>
  <c r="Q8733" i="2" a="1"/>
  <c r="Q8733" i="2" s="1"/>
  <c r="Q9290" i="2" a="1"/>
  <c r="Q9290" i="2" s="1"/>
  <c r="Q1734" i="2" a="1"/>
  <c r="Q1734" i="2" s="1"/>
  <c r="Q1384" i="2" a="1"/>
  <c r="Q1384" i="2" s="1"/>
  <c r="Q1328" i="2" a="1"/>
  <c r="Q1328" i="2" s="1"/>
  <c r="Q3378" i="2" a="1"/>
  <c r="Q3378" i="2" s="1"/>
  <c r="Q5319" i="2" a="1"/>
  <c r="Q5319" i="2" s="1"/>
  <c r="Q4695" i="2" a="1"/>
  <c r="Q4695" i="2" s="1"/>
  <c r="Q3351" i="2" a="1"/>
  <c r="Q3351" i="2" s="1"/>
  <c r="Q7824" i="2" a="1"/>
  <c r="Q7824" i="2" s="1"/>
  <c r="Q7453" i="2" a="1"/>
  <c r="Q7453" i="2" s="1"/>
  <c r="Q4899" i="2" a="1"/>
  <c r="Q4899" i="2" s="1"/>
  <c r="Q1076" i="2" a="1"/>
  <c r="Q1076" i="2" s="1"/>
  <c r="Q1271" i="2" a="1"/>
  <c r="Q1271" i="2" s="1"/>
  <c r="Q9230" i="2" a="1"/>
  <c r="Q9230" i="2" s="1"/>
  <c r="Q8757" i="2" a="1"/>
  <c r="Q8757" i="2" s="1"/>
  <c r="Q6731" i="2" a="1"/>
  <c r="Q6731" i="2" s="1"/>
  <c r="Q657" i="2" a="1"/>
  <c r="Q657" i="2" s="1"/>
  <c r="Q9142" i="2" a="1"/>
  <c r="Q9142" i="2" s="1"/>
  <c r="Q4004" i="2" a="1"/>
  <c r="Q4004" i="2" s="1"/>
  <c r="Q7210" i="2" a="1"/>
  <c r="Q7210" i="2" s="1"/>
  <c r="Q4304" i="2" a="1"/>
  <c r="Q4304" i="2" s="1"/>
  <c r="Q2057" i="2" a="1"/>
  <c r="Q2057" i="2" s="1"/>
  <c r="Q9060" i="2" a="1"/>
  <c r="Q9060" i="2" s="1"/>
  <c r="Q2430" i="2" a="1"/>
  <c r="Q2430" i="2" s="1"/>
  <c r="Q7488" i="2" a="1"/>
  <c r="Q7488" i="2" s="1"/>
  <c r="Q5265" i="2" a="1"/>
  <c r="Q5265" i="2" s="1"/>
  <c r="Q8748" i="2" a="1"/>
  <c r="Q8748" i="2" s="1"/>
  <c r="Q6079" i="2" a="1"/>
  <c r="Q6079" i="2" s="1"/>
  <c r="Q2718" i="2" a="1"/>
  <c r="Q2718" i="2" s="1"/>
  <c r="Q84" i="2" a="1"/>
  <c r="Q84" i="2" s="1"/>
  <c r="Q9467" i="2" a="1"/>
  <c r="Q9467" i="2" s="1"/>
  <c r="Q5383" i="2" a="1"/>
  <c r="Q5383" i="2" s="1"/>
  <c r="Q8183" i="2" a="1"/>
  <c r="Q8183" i="2" s="1"/>
  <c r="Q4005" i="2" a="1"/>
  <c r="Q4005" i="2" s="1"/>
  <c r="Q3443" i="2" a="1"/>
  <c r="Q3443" i="2" s="1"/>
  <c r="Q4087" i="2" a="1"/>
  <c r="Q4087" i="2" s="1"/>
  <c r="Q398" i="2" a="1"/>
  <c r="Q398" i="2" s="1"/>
  <c r="Q8368" i="2" a="1"/>
  <c r="Q8368" i="2" s="1"/>
  <c r="Q1373" i="2" a="1"/>
  <c r="Q1373" i="2" s="1"/>
  <c r="Q2175" i="2" a="1"/>
  <c r="Q2175" i="2" s="1"/>
  <c r="Q525" i="2" a="1"/>
  <c r="Q525" i="2" s="1"/>
  <c r="Q9954" i="2" a="1"/>
  <c r="Q9954" i="2" s="1"/>
  <c r="Q1296" i="2" a="1"/>
  <c r="Q1296" i="2" s="1"/>
  <c r="Q9553" i="2" a="1"/>
  <c r="Q9553" i="2" s="1"/>
  <c r="Q9820" i="2" a="1"/>
  <c r="Q9820" i="2" s="1"/>
  <c r="Q8271" i="2" a="1"/>
  <c r="Q8271" i="2" s="1"/>
  <c r="Q5870" i="2" a="1"/>
  <c r="Q5870" i="2" s="1"/>
  <c r="Q6452" i="2" a="1"/>
  <c r="Q6452" i="2" s="1"/>
  <c r="Q9963" i="2" a="1"/>
  <c r="Q9963" i="2" s="1"/>
  <c r="Q4228" i="2" a="1"/>
  <c r="Q4228" i="2" s="1"/>
  <c r="Q2478" i="2" a="1"/>
  <c r="Q2478" i="2" s="1"/>
  <c r="Q9273" i="2" a="1"/>
  <c r="Q9273" i="2" s="1"/>
  <c r="Q1246" i="2" a="1"/>
  <c r="Q1246" i="2" s="1"/>
  <c r="Q415" i="2" a="1"/>
  <c r="Q415" i="2" s="1"/>
  <c r="Q8434" i="2" a="1"/>
  <c r="Q8434" i="2" s="1"/>
  <c r="Q7757" i="2" a="1"/>
  <c r="Q7757" i="2" s="1"/>
  <c r="Q8074" i="2" a="1"/>
  <c r="Q8074" i="2" s="1"/>
  <c r="Q1496" i="2" a="1"/>
  <c r="Q1496" i="2" s="1"/>
  <c r="Q2785" i="2" a="1"/>
  <c r="Q2785" i="2" s="1"/>
  <c r="Q3979" i="2" a="1"/>
  <c r="Q3979" i="2" s="1"/>
  <c r="Q2740" i="2" a="1"/>
  <c r="Q2740" i="2" s="1"/>
  <c r="Q4531" i="2" a="1"/>
  <c r="Q4531" i="2" s="1"/>
  <c r="Q9001" i="2" a="1"/>
  <c r="Q9001" i="2" s="1"/>
  <c r="Q7758" i="2" a="1"/>
  <c r="Q7758" i="2" s="1"/>
  <c r="Q9695" i="2" a="1"/>
  <c r="Q9695" i="2" s="1"/>
  <c r="Q9370" i="2" a="1"/>
  <c r="Q9370" i="2" s="1"/>
  <c r="Q579" i="2" a="1"/>
  <c r="Q579" i="2" s="1"/>
  <c r="Q2608" i="2" a="1"/>
  <c r="Q2608" i="2" s="1"/>
  <c r="Q7613" i="2" a="1"/>
  <c r="Q7613" i="2" s="1"/>
  <c r="Q4618" i="2" a="1"/>
  <c r="Q4618" i="2" s="1"/>
  <c r="Q5293" i="2" a="1"/>
  <c r="Q5293" i="2" s="1"/>
  <c r="Q8831" i="2" a="1"/>
  <c r="Q8831" i="2" s="1"/>
  <c r="Q9026" i="2" a="1"/>
  <c r="Q9026" i="2" s="1"/>
  <c r="Q5172" i="2" a="1"/>
  <c r="Q5172" i="2" s="1"/>
  <c r="Q7489" i="2" a="1"/>
  <c r="Q7489" i="2" s="1"/>
  <c r="Q644" i="2" a="1"/>
  <c r="Q644" i="2" s="1"/>
  <c r="Q658" i="2" a="1"/>
  <c r="Q658" i="2" s="1"/>
  <c r="Q3044" i="2" a="1"/>
  <c r="Q3044" i="2" s="1"/>
  <c r="Q5753" i="2" a="1"/>
  <c r="Q5753" i="2" s="1"/>
  <c r="Q4472" i="2" a="1"/>
  <c r="Q4472" i="2" s="1"/>
  <c r="Q3584" i="2" a="1"/>
  <c r="Q3584" i="2" s="1"/>
  <c r="Q9776" i="2" a="1"/>
  <c r="Q9776" i="2" s="1"/>
  <c r="Q5426" i="2" a="1"/>
  <c r="Q5426" i="2" s="1"/>
  <c r="Q8712" i="2" a="1"/>
  <c r="Q8712" i="2" s="1"/>
  <c r="Q85" i="2" a="1"/>
  <c r="Q85" i="2" s="1"/>
  <c r="Q8314" i="2" a="1"/>
  <c r="Q8314" i="2" s="1"/>
  <c r="Q213" i="2" a="1"/>
  <c r="Q213" i="2" s="1"/>
  <c r="Q9371" i="2" a="1"/>
  <c r="Q9371" i="2" s="1"/>
  <c r="Q3068" i="2" a="1"/>
  <c r="Q3068" i="2" s="1"/>
  <c r="Q9061" i="2" a="1"/>
  <c r="Q9061" i="2" s="1"/>
  <c r="Q7432" i="2" a="1"/>
  <c r="Q7432" i="2" s="1"/>
  <c r="Q5915" i="2" a="1"/>
  <c r="Q5915" i="2" s="1"/>
  <c r="Q3364" i="2" a="1"/>
  <c r="Q3364" i="2" s="1"/>
  <c r="Q5125" i="2" a="1"/>
  <c r="Q5125" i="2" s="1"/>
  <c r="Q8918" i="2" a="1"/>
  <c r="Q8918" i="2" s="1"/>
  <c r="Q9173" i="2" a="1"/>
  <c r="Q9173" i="2" s="1"/>
  <c r="Q3595" i="2" a="1"/>
  <c r="Q3595" i="2" s="1"/>
  <c r="Q7384" i="2" a="1"/>
  <c r="Q7384" i="2" s="1"/>
  <c r="Q4282" i="2" a="1"/>
  <c r="Q4282" i="2" s="1"/>
  <c r="Q7092" i="2" a="1"/>
  <c r="Q7092" i="2" s="1"/>
  <c r="Q4238" i="2" a="1"/>
  <c r="Q4238" i="2" s="1"/>
  <c r="Q7668" i="2" a="1"/>
  <c r="Q7668" i="2" s="1"/>
  <c r="Q9597" i="2" a="1"/>
  <c r="Q9597" i="2" s="1"/>
  <c r="Q920" i="2" a="1"/>
  <c r="Q920" i="2" s="1"/>
  <c r="Q477" i="2" a="1"/>
  <c r="Q477" i="2" s="1"/>
  <c r="Q8832" i="2" a="1"/>
  <c r="Q8832" i="2" s="1"/>
  <c r="Q8408" i="2" a="1"/>
  <c r="Q8408" i="2" s="1"/>
  <c r="Q4909" i="2" a="1"/>
  <c r="Q4909" i="2" s="1"/>
  <c r="Q3183" i="2" a="1"/>
  <c r="Q3183" i="2" s="1"/>
  <c r="Q4410" i="2" a="1"/>
  <c r="Q4410" i="2" s="1"/>
  <c r="Q4578" i="2" a="1"/>
  <c r="Q4578" i="2" s="1"/>
  <c r="Q7614" i="2" a="1"/>
  <c r="Q7614" i="2" s="1"/>
  <c r="Q948" i="2" a="1"/>
  <c r="Q948" i="2" s="1"/>
  <c r="Q5879" i="2" a="1"/>
  <c r="Q5879" i="2" s="1"/>
  <c r="Q8661" i="2" a="1"/>
  <c r="Q8661" i="2" s="1"/>
  <c r="Q3002" i="2" a="1"/>
  <c r="Q3002" i="2" s="1"/>
  <c r="Q6586" i="2" a="1"/>
  <c r="Q6586" i="2" s="1"/>
  <c r="Q7238" i="2" a="1"/>
  <c r="Q7238" i="2" s="1"/>
  <c r="Q6985" i="2" a="1"/>
  <c r="Q6985" i="2" s="1"/>
  <c r="Q1526" i="2" a="1"/>
  <c r="Q1526" i="2" s="1"/>
  <c r="Q1769" i="2" a="1"/>
  <c r="Q1769" i="2" s="1"/>
  <c r="Q5527" i="2" a="1"/>
  <c r="Q5527" i="2" s="1"/>
  <c r="Q4456" i="2" a="1"/>
  <c r="Q4456" i="2" s="1"/>
  <c r="Q399" i="2" a="1"/>
  <c r="Q399" i="2" s="1"/>
  <c r="Q4271" i="2" a="1"/>
  <c r="Q4271" i="2" s="1"/>
  <c r="Q3805" i="2" a="1"/>
  <c r="Q3805" i="2" s="1"/>
  <c r="Q2381" i="2" a="1"/>
  <c r="Q2381" i="2" s="1"/>
  <c r="Q8676" i="2" a="1"/>
  <c r="Q8676" i="2" s="1"/>
  <c r="Q6822" i="2" a="1"/>
  <c r="Q6822" i="2" s="1"/>
  <c r="Q5136" i="2" a="1"/>
  <c r="Q5136" i="2" s="1"/>
  <c r="Q1907" i="2" a="1"/>
  <c r="Q1907" i="2" s="1"/>
  <c r="Q4191" i="2" a="1"/>
  <c r="Q4191" i="2" s="1"/>
  <c r="Q4118" i="2" a="1"/>
  <c r="Q4118" i="2" s="1"/>
  <c r="Q810" i="2" a="1"/>
  <c r="Q810" i="2" s="1"/>
  <c r="Q546" i="2" a="1"/>
  <c r="Q546" i="2" s="1"/>
  <c r="Q7719" i="2" a="1"/>
  <c r="Q7719" i="2" s="1"/>
  <c r="Q5586" i="2" a="1"/>
  <c r="Q5586" i="2" s="1"/>
  <c r="Q5553" i="2" a="1"/>
  <c r="Q5553" i="2" s="1"/>
  <c r="Q4798" i="2" a="1"/>
  <c r="Q4798" i="2" s="1"/>
  <c r="Q3173" i="2" a="1"/>
  <c r="Q3173" i="2" s="1"/>
  <c r="Q7592" i="2" a="1"/>
  <c r="Q7592" i="2" s="1"/>
  <c r="Q4799" i="2" a="1"/>
  <c r="Q4799" i="2" s="1"/>
  <c r="Q3746" i="2" a="1"/>
  <c r="Q3746" i="2" s="1"/>
  <c r="Q6129" i="2" a="1"/>
  <c r="Q6129" i="2" s="1"/>
  <c r="Q999" i="2" a="1"/>
  <c r="Q999" i="2" s="1"/>
  <c r="Q7893" i="2" a="1"/>
  <c r="Q7893" i="2" s="1"/>
  <c r="Q3555" i="2" a="1"/>
  <c r="Q3555" i="2" s="1"/>
  <c r="Q1846" i="2" a="1"/>
  <c r="Q1846" i="2" s="1"/>
  <c r="Q2243" i="2" a="1"/>
  <c r="Q2243" i="2" s="1"/>
  <c r="Q8993" i="2" a="1"/>
  <c r="Q8993" i="2" s="1"/>
  <c r="Q9359" i="2" a="1"/>
  <c r="Q9359" i="2" s="1"/>
  <c r="Q1207" i="2" a="1"/>
  <c r="Q1207" i="2" s="1"/>
  <c r="Q6471" i="2" a="1"/>
  <c r="Q6471" i="2" s="1"/>
  <c r="Q9091" i="2" a="1"/>
  <c r="Q9091" i="2" s="1"/>
  <c r="Q8847" i="2" a="1"/>
  <c r="Q8847" i="2" s="1"/>
  <c r="Q9854" i="2" a="1"/>
  <c r="Q9854" i="2" s="1"/>
  <c r="Q2625" i="2" a="1"/>
  <c r="Q2625" i="2" s="1"/>
  <c r="Q8391" i="2" a="1"/>
  <c r="Q8391" i="2" s="1"/>
  <c r="Q606" i="2" a="1"/>
  <c r="Q606" i="2" s="1"/>
  <c r="Q8017" i="2" a="1"/>
  <c r="Q8017" i="2" s="1"/>
  <c r="Q1428" i="2" a="1"/>
  <c r="Q1428" i="2" s="1"/>
  <c r="Q8833" i="2" a="1"/>
  <c r="Q8833" i="2" s="1"/>
  <c r="Q1721" i="2" a="1"/>
  <c r="Q1721" i="2" s="1"/>
  <c r="Q3575" i="2" a="1"/>
  <c r="Q3575" i="2" s="1"/>
  <c r="Q8409" i="2" a="1"/>
  <c r="Q8409" i="2" s="1"/>
  <c r="Q8471" i="2" a="1"/>
  <c r="Q8471" i="2" s="1"/>
  <c r="Q6962" i="2" a="1"/>
  <c r="Q6962" i="2" s="1"/>
  <c r="Q4305" i="2" a="1"/>
  <c r="Q4305" i="2" s="1"/>
  <c r="Q2450" i="2" a="1"/>
  <c r="Q2450" i="2" s="1"/>
  <c r="Q6342" i="2" a="1"/>
  <c r="Q6342" i="2" s="1"/>
  <c r="Q5543" i="2" a="1"/>
  <c r="Q5543" i="2" s="1"/>
  <c r="Q5173" i="2" a="1"/>
  <c r="Q5173" i="2" s="1"/>
  <c r="Q4952" i="2" a="1"/>
  <c r="Q4952" i="2" s="1"/>
  <c r="Q2852" i="2" a="1"/>
  <c r="Q2852" i="2" s="1"/>
  <c r="Q2411" i="2" a="1"/>
  <c r="Q2411" i="2" s="1"/>
  <c r="Q3379" i="2" a="1"/>
  <c r="Q3379" i="2" s="1"/>
  <c r="Q9254" i="2" a="1"/>
  <c r="Q9254" i="2" s="1"/>
  <c r="Q6105" i="2" a="1"/>
  <c r="Q6105" i="2" s="1"/>
  <c r="Q2977" i="2" a="1"/>
  <c r="Q2977" i="2" s="1"/>
  <c r="Q1758" i="2" a="1"/>
  <c r="Q1758" i="2" s="1"/>
  <c r="Q5162" i="2" a="1"/>
  <c r="Q5162" i="2" s="1"/>
  <c r="Q7546" i="2" a="1"/>
  <c r="Q7546" i="2" s="1"/>
  <c r="Q1055" i="2" a="1"/>
  <c r="Q1055" i="2" s="1"/>
  <c r="Q9507" i="2" a="1"/>
  <c r="Q9507" i="2" s="1"/>
  <c r="Q6851" i="2" a="1"/>
  <c r="Q6851" i="2" s="1"/>
  <c r="Q5458" i="2" a="1"/>
  <c r="Q5458" i="2" s="1"/>
  <c r="Q8889" i="2" a="1"/>
  <c r="Q8889" i="2" s="1"/>
  <c r="Q3903" i="2" a="1"/>
  <c r="Q3903" i="2" s="1"/>
  <c r="Q7803" i="2" a="1"/>
  <c r="Q7803" i="2" s="1"/>
  <c r="Q4973" i="2" a="1"/>
  <c r="Q4973" i="2" s="1"/>
  <c r="Q4887" i="2" a="1"/>
  <c r="Q4887" i="2" s="1"/>
  <c r="Q7063" i="2" a="1"/>
  <c r="Q7063" i="2" s="1"/>
  <c r="Q5329" i="2" a="1"/>
  <c r="Q5329" i="2" s="1"/>
  <c r="Q2412" i="2" a="1"/>
  <c r="Q2412" i="2" s="1"/>
  <c r="Q3324" i="2" a="1"/>
  <c r="Q3324" i="2" s="1"/>
  <c r="Q712" i="2" a="1"/>
  <c r="Q712" i="2" s="1"/>
  <c r="Q8798" i="2" a="1"/>
  <c r="Q8798" i="2" s="1"/>
  <c r="Q1867" i="2" a="1"/>
  <c r="Q1867" i="2" s="1"/>
  <c r="Q5266" i="2" a="1"/>
  <c r="Q5266" i="2" s="1"/>
  <c r="Q1169" i="2" a="1"/>
  <c r="Q1169" i="2" s="1"/>
  <c r="Q4761" i="2" a="1"/>
  <c r="Q4761" i="2" s="1"/>
  <c r="Q5085" i="2" a="1"/>
  <c r="Q5085" i="2" s="1"/>
  <c r="Q5851" i="2" a="1"/>
  <c r="Q5851" i="2" s="1"/>
  <c r="Q8780" i="2" a="1"/>
  <c r="Q8780" i="2" s="1"/>
  <c r="Q5033" i="2" a="1"/>
  <c r="Q5033" i="2" s="1"/>
  <c r="Q5459" i="2" a="1"/>
  <c r="Q5459" i="2" s="1"/>
  <c r="Q7781" i="2" a="1"/>
  <c r="Q7781" i="2" s="1"/>
  <c r="Q1114" i="2" a="1"/>
  <c r="Q1114" i="2" s="1"/>
  <c r="Q3079" i="2" a="1"/>
  <c r="Q3079" i="2" s="1"/>
  <c r="Q2809" i="2" a="1"/>
  <c r="Q2809" i="2" s="1"/>
  <c r="Q2635" i="2" a="1"/>
  <c r="Q2635" i="2" s="1"/>
  <c r="Q3055" i="2" a="1"/>
  <c r="Q3055" i="2" s="1"/>
  <c r="Q6282" i="2" a="1"/>
  <c r="Q6282" i="2" s="1"/>
  <c r="Q1953" i="2" a="1"/>
  <c r="Q1953" i="2" s="1"/>
  <c r="Q8677" i="2" a="1"/>
  <c r="Q8677" i="2" s="1"/>
  <c r="Q4206" i="2" a="1"/>
  <c r="Q4206" i="2" s="1"/>
  <c r="Q292" i="2" a="1"/>
  <c r="Q292" i="2" s="1"/>
  <c r="Q7688" i="2" a="1"/>
  <c r="Q7688" i="2" s="1"/>
  <c r="Q9977" i="2" a="1"/>
  <c r="Q9977" i="2" s="1"/>
  <c r="Q1321" i="2" a="1"/>
  <c r="Q1321" i="2" s="1"/>
  <c r="Q250" i="2" a="1"/>
  <c r="Q250" i="2" s="1"/>
  <c r="Q4751" i="2" a="1"/>
  <c r="Q4751" i="2" s="1"/>
  <c r="Q5903" i="2" a="1"/>
  <c r="Q5903" i="2" s="1"/>
  <c r="Q6355" i="2" a="1"/>
  <c r="Q6355" i="2" s="1"/>
  <c r="Q8435" i="2" a="1"/>
  <c r="Q8435" i="2" s="1"/>
  <c r="Q3080" i="2" a="1"/>
  <c r="Q3080" i="2" s="1"/>
  <c r="Q6433" i="2" a="1"/>
  <c r="Q6433" i="2" s="1"/>
  <c r="Q5191" i="2" a="1"/>
  <c r="Q5191" i="2" s="1"/>
  <c r="Q6594" i="2" a="1"/>
  <c r="Q6594" i="2" s="1"/>
  <c r="Q2570" i="2" a="1"/>
  <c r="Q2570" i="2" s="1"/>
  <c r="Q7412" i="2" a="1"/>
  <c r="Q7412" i="2" s="1"/>
  <c r="Q4555" i="2" a="1"/>
  <c r="Q4555" i="2" s="1"/>
  <c r="Q4523" i="2" a="1"/>
  <c r="Q4523" i="2" s="1"/>
  <c r="Q9888" i="2" a="1"/>
  <c r="Q9888" i="2" s="1"/>
  <c r="Q4247" i="2" a="1"/>
  <c r="Q4247" i="2" s="1"/>
  <c r="Q734" i="2" a="1"/>
  <c r="Q734" i="2" s="1"/>
  <c r="Q4556" i="2" a="1"/>
  <c r="Q4556" i="2" s="1"/>
  <c r="Q6884" i="2" a="1"/>
  <c r="Q6884" i="2" s="1"/>
  <c r="Q9760" i="2" a="1"/>
  <c r="Q9760" i="2" s="1"/>
  <c r="Q8369" i="2" a="1"/>
  <c r="Q8369" i="2" s="1"/>
  <c r="Q4365" i="2" a="1"/>
  <c r="Q4365" i="2" s="1"/>
  <c r="Q2674" i="2" a="1"/>
  <c r="Q2674" i="2" s="1"/>
  <c r="Q4961" i="2" a="1"/>
  <c r="Q4961" i="2" s="1"/>
  <c r="Q5685" i="2" a="1"/>
  <c r="Q5685" i="2" s="1"/>
  <c r="Q8138" i="2" a="1"/>
  <c r="Q8138" i="2" s="1"/>
  <c r="Q8945" i="2" a="1"/>
  <c r="Q8945" i="2" s="1"/>
  <c r="Q8195" i="2" a="1"/>
  <c r="Q8195" i="2" s="1"/>
  <c r="Q6244" i="2" a="1"/>
  <c r="Q6244" i="2" s="1"/>
  <c r="Q7988" i="2" a="1"/>
  <c r="Q7988" i="2" s="1"/>
  <c r="Q3693" i="2" a="1"/>
  <c r="Q3693" i="2" s="1"/>
  <c r="Q4601" i="2" a="1"/>
  <c r="Q4601" i="2" s="1"/>
  <c r="Q868" i="2" a="1"/>
  <c r="Q868" i="2" s="1"/>
  <c r="Q4645" i="2" a="1"/>
  <c r="Q4645" i="2" s="1"/>
  <c r="Q7759" i="2" a="1"/>
  <c r="Q7759" i="2" s="1"/>
  <c r="Q6872" i="2" a="1"/>
  <c r="Q6872" i="2" s="1"/>
  <c r="Q4171" i="2" a="1"/>
  <c r="Q4171" i="2" s="1"/>
  <c r="Q5508" i="2" a="1"/>
  <c r="Q5508" i="2" s="1"/>
  <c r="Q8272" i="2" a="1"/>
  <c r="Q8272" i="2" s="1"/>
  <c r="Q3222" i="2" a="1"/>
  <c r="Q3222" i="2" s="1"/>
  <c r="Q7160" i="2" a="1"/>
  <c r="Q7160" i="2" s="1"/>
  <c r="Q9930" i="2" a="1"/>
  <c r="Q9930" i="2" s="1"/>
  <c r="Q3455" i="2" a="1"/>
  <c r="Q3455" i="2" s="1"/>
  <c r="Q1954" i="2" a="1"/>
  <c r="Q1954" i="2" s="1"/>
  <c r="Q1134" i="2" a="1"/>
  <c r="Q1134" i="2" s="1"/>
  <c r="Q4646" i="2" a="1"/>
  <c r="Q4646" i="2" s="1"/>
  <c r="Q4392" i="2" a="1"/>
  <c r="Q4392" i="2" s="1"/>
  <c r="Q3529" i="2" a="1"/>
  <c r="Q3529" i="2" s="1"/>
  <c r="Q892" i="2" a="1"/>
  <c r="Q892" i="2" s="1"/>
  <c r="Q4257" i="2" a="1"/>
  <c r="Q4257" i="2" s="1"/>
  <c r="Q9661" i="2" a="1"/>
  <c r="Q9661" i="2" s="1"/>
  <c r="Q4953" i="2" a="1"/>
  <c r="Q4953" i="2" s="1"/>
  <c r="Q4272" i="2" a="1"/>
  <c r="Q4272" i="2" s="1"/>
  <c r="Q4411" i="2" a="1"/>
  <c r="Q4411" i="2" s="1"/>
  <c r="Q5961" i="2" a="1"/>
  <c r="Q5961" i="2" s="1"/>
  <c r="Q6156" i="2" a="1"/>
  <c r="Q6156" i="2" s="1"/>
  <c r="Q2276" i="2" a="1"/>
  <c r="Q2276" i="2" s="1"/>
  <c r="Q974" i="2" a="1"/>
  <c r="Q974" i="2" s="1"/>
  <c r="Q8678" i="2" a="1"/>
  <c r="Q8678" i="2" s="1"/>
  <c r="Q893" i="2" a="1"/>
  <c r="Q893" i="2" s="1"/>
  <c r="Q7517" i="2" a="1"/>
  <c r="Q7517" i="2" s="1"/>
  <c r="Q5773" i="2" a="1"/>
  <c r="Q5773" i="2" s="1"/>
  <c r="Q5711" i="2" a="1"/>
  <c r="Q5711" i="2" s="1"/>
  <c r="Q1987" i="2" a="1"/>
  <c r="Q1987" i="2" s="1"/>
  <c r="Q1663" i="2" a="1"/>
  <c r="Q1663" i="2" s="1"/>
  <c r="Q1497" i="2" a="1"/>
  <c r="Q1497" i="2" s="1"/>
  <c r="Q3764" i="2" a="1"/>
  <c r="Q3764" i="2" s="1"/>
  <c r="Q7689" i="2" a="1"/>
  <c r="Q7689" i="2" s="1"/>
  <c r="Q790" i="2" a="1"/>
  <c r="Q790" i="2" s="1"/>
  <c r="Q2596" i="2" a="1"/>
  <c r="Q2596" i="2" s="1"/>
  <c r="Q5070" i="2" a="1"/>
  <c r="Q5070" i="2" s="1"/>
  <c r="Q6484" i="2" a="1"/>
  <c r="Q6484" i="2" s="1"/>
  <c r="Q3784" i="2" a="1"/>
  <c r="Q3784" i="2" s="1"/>
  <c r="Q4457" i="2" a="1"/>
  <c r="Q4457" i="2" s="1"/>
  <c r="Q3959" i="2" a="1"/>
  <c r="Q3959" i="2" s="1"/>
  <c r="Q2120" i="2" a="1"/>
  <c r="Q2120" i="2" s="1"/>
  <c r="Q6711" i="2" a="1"/>
  <c r="Q6711" i="2" s="1"/>
  <c r="Q2516" i="2" a="1"/>
  <c r="Q2516" i="2" s="1"/>
  <c r="Q9002" i="2" a="1"/>
  <c r="Q9002" i="2" s="1"/>
  <c r="Q1795" i="2" a="1"/>
  <c r="Q1795" i="2" s="1"/>
  <c r="Q8576" i="2" a="1"/>
  <c r="Q8576" i="2" s="1"/>
  <c r="Q5320" i="2" a="1"/>
  <c r="Q5320" i="2" s="1"/>
  <c r="Q8508" i="2" a="1"/>
  <c r="Q8508" i="2" s="1"/>
  <c r="Q2675" i="2" a="1"/>
  <c r="Q2675" i="2" s="1"/>
  <c r="Q7100" i="2" a="1"/>
  <c r="Q7100" i="2" s="1"/>
  <c r="Q7518" i="2" a="1"/>
  <c r="Q7518" i="2" s="1"/>
  <c r="Q9468" i="2" a="1"/>
  <c r="Q9468" i="2" s="1"/>
  <c r="Q3174" i="2" a="1"/>
  <c r="Q3174" i="2" s="1"/>
  <c r="Q7940" i="2" a="1"/>
  <c r="Q7940" i="2" s="1"/>
  <c r="Q6814" i="2" a="1"/>
  <c r="Q6814" i="2" s="1"/>
  <c r="Q2219" i="2" a="1"/>
  <c r="Q2219" i="2" s="1"/>
  <c r="Q6453" i="2" a="1"/>
  <c r="Q6453" i="2" s="1"/>
  <c r="Q8100" i="2" a="1"/>
  <c r="Q8100" i="2" s="1"/>
  <c r="Q7576" i="2" a="1"/>
  <c r="Q7576" i="2" s="1"/>
  <c r="Q7547" i="2" a="1"/>
  <c r="Q7547" i="2" s="1"/>
  <c r="Q7500" i="2" a="1"/>
  <c r="Q7500" i="2" s="1"/>
  <c r="Q6565" i="2" a="1"/>
  <c r="Q6565" i="2" s="1"/>
  <c r="Q9092" i="2" a="1"/>
  <c r="Q9092" i="2" s="1"/>
  <c r="Q4483" i="2" a="1"/>
  <c r="Q4483" i="2" s="1"/>
  <c r="Q811" i="2" a="1"/>
  <c r="Q811" i="2" s="1"/>
  <c r="Q1517" i="2" a="1"/>
  <c r="Q1517" i="2" s="1"/>
  <c r="Q4336" i="2" a="1"/>
  <c r="Q4336" i="2" s="1"/>
  <c r="Q1937" i="2" a="1"/>
  <c r="Q1937" i="2" s="1"/>
  <c r="Q2258" i="2" a="1"/>
  <c r="Q2258" i="2" s="1"/>
  <c r="Q4683" i="2" a="1"/>
  <c r="Q4683" i="2" s="1"/>
  <c r="Q8577" i="2" a="1"/>
  <c r="Q8577" i="2" s="1"/>
  <c r="Q2259" i="2" a="1"/>
  <c r="Q2259" i="2" s="1"/>
  <c r="Q9705" i="2" a="1"/>
  <c r="Q9705" i="2" s="1"/>
  <c r="Q7846" i="2" a="1"/>
  <c r="Q7846" i="2" s="1"/>
  <c r="Q1342" i="2" a="1"/>
  <c r="Q1342" i="2" s="1"/>
  <c r="Q6245" i="2" a="1"/>
  <c r="Q6245" i="2" s="1"/>
  <c r="Q8487" i="2" a="1"/>
  <c r="Q8487" i="2" s="1"/>
  <c r="Q903" i="2" a="1"/>
  <c r="Q903" i="2" s="1"/>
  <c r="Q7656" i="2" a="1"/>
  <c r="Q7656" i="2" s="1"/>
  <c r="Q7593" i="2" a="1"/>
  <c r="Q7593" i="2" s="1"/>
  <c r="Q8618" i="2" a="1"/>
  <c r="Q8618" i="2" s="1"/>
  <c r="Q5866" i="2" a="1"/>
  <c r="Q5866" i="2" s="1"/>
  <c r="Q7720" i="2" a="1"/>
  <c r="Q7720" i="2" s="1"/>
  <c r="Q3194" i="2" a="1"/>
  <c r="Q3194" i="2" s="1"/>
  <c r="Q4565" i="2" a="1"/>
  <c r="Q4565" i="2" s="1"/>
  <c r="Q1708" i="2" a="1"/>
  <c r="Q1708" i="2" s="1"/>
  <c r="Q416" i="2" a="1"/>
  <c r="Q416" i="2" s="1"/>
  <c r="Q3184" i="2" a="1"/>
  <c r="Q3184" i="2" s="1"/>
  <c r="Q2113" i="2" a="1"/>
  <c r="Q2113" i="2" s="1"/>
  <c r="Q8515" i="2" a="1"/>
  <c r="Q8515" i="2" s="1"/>
  <c r="Q2479" i="2" a="1"/>
  <c r="Q2479" i="2" s="1"/>
  <c r="Q4130" i="2" a="1"/>
  <c r="Q4130" i="2" s="1"/>
  <c r="Q5475" i="2" a="1"/>
  <c r="Q5475" i="2" s="1"/>
  <c r="Q6237" i="2" a="1"/>
  <c r="Q6237" i="2" s="1"/>
  <c r="Q5615" i="2" a="1"/>
  <c r="Q5615" i="2" s="1"/>
  <c r="Q8059" i="2" a="1"/>
  <c r="Q8059" i="2" s="1"/>
  <c r="Q1272" i="2" a="1"/>
  <c r="Q1272" i="2" s="1"/>
  <c r="Q9834" i="2" a="1"/>
  <c r="Q9834" i="2" s="1"/>
  <c r="Q8988" i="2" a="1"/>
  <c r="Q8988" i="2" s="1"/>
  <c r="Q4144" i="2" a="1"/>
  <c r="Q4144" i="2" s="1"/>
  <c r="Q4925" i="2" a="1"/>
  <c r="Q4925" i="2" s="1"/>
  <c r="Q6217" i="2" a="1"/>
  <c r="Q6217" i="2" s="1"/>
  <c r="Q9108" i="2" a="1"/>
  <c r="Q9108" i="2" s="1"/>
  <c r="Q6503" i="2" a="1"/>
  <c r="Q6503" i="2" s="1"/>
  <c r="Q526" i="2" a="1"/>
  <c r="Q526" i="2" s="1"/>
  <c r="Q6434" i="2" a="1"/>
  <c r="Q6434" i="2" s="1"/>
  <c r="Q8901" i="2" a="1"/>
  <c r="Q8901" i="2" s="1"/>
  <c r="Q6895" i="2" a="1"/>
  <c r="Q6895" i="2" s="1"/>
  <c r="Q7945" i="2" a="1"/>
  <c r="Q7945" i="2" s="1"/>
  <c r="Q1039" i="2" a="1"/>
  <c r="Q1039" i="2" s="1"/>
  <c r="Q1722" i="2" a="1"/>
  <c r="Q1722" i="2" s="1"/>
  <c r="Q2463" i="2" a="1"/>
  <c r="Q2463" i="2" s="1"/>
  <c r="Q9889" i="2" a="1"/>
  <c r="Q9889" i="2" s="1"/>
  <c r="Q4619" i="2" a="1"/>
  <c r="Q4619" i="2" s="1"/>
  <c r="Q9761" i="2" a="1"/>
  <c r="Q9761" i="2" s="1"/>
  <c r="Q834" i="2" a="1"/>
  <c r="Q834" i="2" s="1"/>
  <c r="Q8866" i="2" a="1"/>
  <c r="Q8866" i="2" s="1"/>
  <c r="Q2583" i="2" a="1"/>
  <c r="Q2583" i="2" s="1"/>
  <c r="Q5446" i="2" a="1"/>
  <c r="Q5446" i="2" s="1"/>
  <c r="Q9890" i="2" a="1"/>
  <c r="Q9890" i="2" s="1"/>
  <c r="Q51" i="2" a="1"/>
  <c r="Q51" i="2" s="1"/>
  <c r="Q3289" i="2" a="1"/>
  <c r="Q3289" i="2" s="1"/>
  <c r="Q77" i="2" a="1"/>
  <c r="Q77" i="2" s="1"/>
  <c r="Q1770" i="2" a="1"/>
  <c r="Q1770" i="2" s="1"/>
  <c r="Q7317" i="2" a="1"/>
  <c r="Q7317" i="2" s="1"/>
  <c r="Q7293" i="2" a="1"/>
  <c r="Q7293" i="2" s="1"/>
  <c r="Q9614" i="2" a="1"/>
  <c r="Q9614" i="2" s="1"/>
  <c r="Q928" i="2" a="1"/>
  <c r="Q928" i="2" s="1"/>
  <c r="Q766" i="2" a="1"/>
  <c r="Q766" i="2" s="1"/>
  <c r="Q4800" i="2" a="1"/>
  <c r="Q4800" i="2" s="1"/>
  <c r="Q8060" i="2" a="1"/>
  <c r="Q8060" i="2" s="1"/>
  <c r="Q6292" i="2" a="1"/>
  <c r="Q6292" i="2" s="1"/>
  <c r="Q2571" i="2" a="1"/>
  <c r="Q2571" i="2" s="1"/>
  <c r="Q5361" i="2" a="1"/>
  <c r="Q5361" i="2" s="1"/>
  <c r="Q6566" i="2" a="1"/>
  <c r="Q6566" i="2" s="1"/>
  <c r="Q9109" i="2" a="1"/>
  <c r="Q9109" i="2" s="1"/>
  <c r="Q8231" i="2" a="1"/>
  <c r="Q8231" i="2" s="1"/>
  <c r="Q3501" i="2" a="1"/>
  <c r="Q3501" i="2" s="1"/>
  <c r="Q2366" i="2" a="1"/>
  <c r="Q2366" i="2" s="1"/>
  <c r="Q2114" i="2" a="1"/>
  <c r="Q2114" i="2" s="1"/>
  <c r="Q547" i="2" a="1"/>
  <c r="Q547" i="2" s="1"/>
  <c r="Q1310" i="2" a="1"/>
  <c r="Q1310" i="2" s="1"/>
  <c r="Q383" i="2" a="1"/>
  <c r="Q383" i="2" s="1"/>
  <c r="Q6060" i="2" a="1"/>
  <c r="Q6060" i="2" s="1"/>
  <c r="Q3092" i="2" a="1"/>
  <c r="Q3092" i="2" s="1"/>
  <c r="Q3411" i="2" a="1"/>
  <c r="Q3411" i="2" s="1"/>
  <c r="Q7" i="2" a="1"/>
  <c r="Q7" i="2" s="1"/>
  <c r="Q2244" i="2" a="1"/>
  <c r="Q2244" i="2" s="1"/>
  <c r="Q8306" i="2" a="1"/>
  <c r="Q8306" i="2" s="1"/>
  <c r="Q7675" i="2" a="1"/>
  <c r="Q7675" i="2" s="1"/>
  <c r="Q5740" i="2" a="1"/>
  <c r="Q5740" i="2" s="1"/>
  <c r="Q7252" i="2" a="1"/>
  <c r="Q7252" i="2" s="1"/>
  <c r="Q8713" i="2" a="1"/>
  <c r="Q8713" i="2" s="1"/>
  <c r="Q3716" i="2" a="1"/>
  <c r="Q3716" i="2" s="1"/>
  <c r="Q111" i="2" a="1"/>
  <c r="Q111" i="2" s="1"/>
  <c r="Q8" i="2" a="1"/>
  <c r="Q8" i="2" s="1"/>
  <c r="Q8822" i="2" a="1"/>
  <c r="Q8822" i="2" s="1"/>
  <c r="Q3243" i="2" a="1"/>
  <c r="Q3243" i="2" s="1"/>
  <c r="Q9508" i="2" a="1"/>
  <c r="Q9508" i="2" s="1"/>
  <c r="Q2230" i="2" a="1"/>
  <c r="Q2230" i="2" s="1"/>
  <c r="Q9274" i="2" a="1"/>
  <c r="Q9274" i="2" s="1"/>
  <c r="Q1614" i="2" a="1"/>
  <c r="Q1614" i="2" s="1"/>
  <c r="Q904" i="2" a="1"/>
  <c r="Q904" i="2" s="1"/>
  <c r="Q3325" i="2" a="1"/>
  <c r="Q3325" i="2" s="1"/>
  <c r="Q9244" i="2" a="1"/>
  <c r="Q9244" i="2" s="1"/>
  <c r="Q9372" i="2" a="1"/>
  <c r="Q9372" i="2" s="1"/>
  <c r="Q1575" i="2" a="1"/>
  <c r="Q1575" i="2" s="1"/>
  <c r="Q9908" i="2" a="1"/>
  <c r="Q9908" i="2" s="1"/>
  <c r="Q3644" i="2" a="1"/>
  <c r="Q3644" i="2" s="1"/>
  <c r="Q9143" i="2" a="1"/>
  <c r="Q9143" i="2" s="1"/>
  <c r="Q8565" i="2" a="1"/>
  <c r="Q8565" i="2" s="1"/>
  <c r="Q6454" i="2" a="1"/>
  <c r="Q6454" i="2" s="1"/>
  <c r="Q4154" i="2" a="1"/>
  <c r="Q4154" i="2" s="1"/>
  <c r="Q8834" i="2" a="1"/>
  <c r="Q8834" i="2" s="1"/>
  <c r="Q9387" i="2" a="1"/>
  <c r="Q9387" i="2" s="1"/>
  <c r="Q4494" i="2" a="1"/>
  <c r="Q4494" i="2" s="1"/>
  <c r="Q6343" i="2" a="1"/>
  <c r="Q6343" i="2" s="1"/>
  <c r="Q9415" i="2" a="1"/>
  <c r="Q9415" i="2" s="1"/>
  <c r="Q6344" i="2" a="1"/>
  <c r="Q6344" i="2" s="1"/>
  <c r="Q9003" i="2" a="1"/>
  <c r="Q9003" i="2" s="1"/>
  <c r="Q2146" i="2" a="1"/>
  <c r="Q2146" i="2" s="1"/>
  <c r="Q159" i="2" a="1"/>
  <c r="Q159" i="2" s="1"/>
  <c r="Q9554" i="2" a="1"/>
  <c r="Q9554" i="2" s="1"/>
  <c r="Q3340" i="2" a="1"/>
  <c r="Q3340" i="2" s="1"/>
  <c r="Q4532" i="2" a="1"/>
  <c r="Q4532" i="2" s="1"/>
  <c r="Q9041" i="2" a="1"/>
  <c r="Q9041" i="2" s="1"/>
  <c r="Q504" i="2" a="1"/>
  <c r="Q504" i="2" s="1"/>
  <c r="Q8297" i="2" a="1"/>
  <c r="Q8297" i="2" s="1"/>
  <c r="Q5661" i="2" a="1"/>
  <c r="Q5661" i="2" s="1"/>
  <c r="Q3022" i="2" a="1"/>
  <c r="Q3022" i="2" s="1"/>
  <c r="Q6435" i="2" a="1"/>
  <c r="Q6435" i="2" s="1"/>
  <c r="Q9993" i="2" a="1"/>
  <c r="Q9993" i="2" s="1"/>
  <c r="Q6183" i="2" a="1"/>
  <c r="Q6183" i="2" s="1"/>
  <c r="Q9080" i="2" a="1"/>
  <c r="Q9080" i="2" s="1"/>
  <c r="Q2367" i="2" a="1"/>
  <c r="Q2367" i="2" s="1"/>
  <c r="Q6061" i="2" a="1"/>
  <c r="Q6061" i="2" s="1"/>
  <c r="Q872" i="2" a="1"/>
  <c r="Q872" i="2" s="1"/>
  <c r="Q7804" i="2" a="1"/>
  <c r="Q7804" i="2" s="1"/>
  <c r="Q835" i="2" a="1"/>
  <c r="Q835" i="2" s="1"/>
  <c r="Q1070" i="2" a="1"/>
  <c r="Q1070" i="2" s="1"/>
  <c r="Q6595" i="2" a="1"/>
  <c r="Q6595" i="2" s="1"/>
  <c r="Q2231" i="2" a="1"/>
  <c r="Q2231" i="2" s="1"/>
  <c r="Q6863" i="2" a="1"/>
  <c r="Q6863" i="2" s="1"/>
  <c r="Q8008" i="2" a="1"/>
  <c r="Q8008" i="2" s="1"/>
  <c r="Q3290" i="2" a="1"/>
  <c r="Q3290" i="2" s="1"/>
  <c r="Q4849" i="2" a="1"/>
  <c r="Q4849" i="2" s="1"/>
  <c r="Q343" i="2" a="1"/>
  <c r="Q343" i="2" s="1"/>
  <c r="Q7253" i="2" a="1"/>
  <c r="Q7253" i="2" s="1"/>
  <c r="Q3017" i="2" a="1"/>
  <c r="Q3017" i="2" s="1"/>
  <c r="Q6387" i="2" a="1"/>
  <c r="Q6387" i="2" s="1"/>
  <c r="Q9194" i="2" a="1"/>
  <c r="Q9194" i="2" s="1"/>
  <c r="Q4088" i="2" a="1"/>
  <c r="Q4088" i="2" s="1"/>
  <c r="Q8734" i="2" a="1"/>
  <c r="Q8734" i="2" s="1"/>
  <c r="Q9187" i="2" a="1"/>
  <c r="Q9187" i="2" s="1"/>
  <c r="Q9835" i="2" a="1"/>
  <c r="Q9835" i="2" s="1"/>
  <c r="Q446" i="2" a="1"/>
  <c r="Q446" i="2" s="1"/>
  <c r="Q7946" i="2" a="1"/>
  <c r="Q7946" i="2" s="1"/>
  <c r="Q9696" i="2" a="1"/>
  <c r="Q9696" i="2" s="1"/>
  <c r="Q8679" i="2" a="1"/>
  <c r="Q8679" i="2" s="1"/>
  <c r="Q3485" i="2" a="1"/>
  <c r="Q3485" i="2" s="1"/>
  <c r="Q251" i="2" a="1"/>
  <c r="Q251" i="2" s="1"/>
  <c r="Q6062" i="2" a="1"/>
  <c r="Q6062" i="2" s="1"/>
  <c r="Q6544" i="2" a="1"/>
  <c r="Q6544" i="2" s="1"/>
  <c r="Q9416" i="2" a="1"/>
  <c r="Q9416" i="2" s="1"/>
  <c r="Q1796" i="2" a="1"/>
  <c r="Q1796" i="2" s="1"/>
  <c r="Q8890" i="2" a="1"/>
  <c r="Q8890" i="2" s="1"/>
  <c r="Q6345" i="2" a="1"/>
  <c r="Q6345" i="2" s="1"/>
  <c r="Q5234" i="2" a="1"/>
  <c r="Q5234" i="2" s="1"/>
  <c r="Q1857" i="2" a="1"/>
  <c r="Q1857" i="2" s="1"/>
  <c r="Q3434" i="2" a="1"/>
  <c r="Q3434" i="2" s="1"/>
  <c r="Q5871" i="2" a="1"/>
  <c r="Q5871" i="2" s="1"/>
  <c r="Q2663" i="2" a="1"/>
  <c r="Q2663" i="2" s="1"/>
  <c r="Q4684" i="2" a="1"/>
  <c r="Q4684" i="2" s="1"/>
  <c r="Q3596" i="2" a="1"/>
  <c r="Q3596" i="2" s="1"/>
  <c r="Q6277" i="2" a="1"/>
  <c r="Q6277" i="2" s="1"/>
  <c r="Q4372" i="2" a="1"/>
  <c r="Q4372" i="2" s="1"/>
  <c r="Q800" i="2" a="1"/>
  <c r="Q800" i="2" s="1"/>
  <c r="Q1545" i="2" a="1"/>
  <c r="Q1545" i="2" s="1"/>
  <c r="Q5807" i="2" a="1"/>
  <c r="Q5807" i="2" s="1"/>
  <c r="Q1607" i="2" a="1"/>
  <c r="Q1607" i="2" s="1"/>
  <c r="Q7454" i="2" a="1"/>
  <c r="Q7454" i="2" s="1"/>
  <c r="Q1965" i="2" a="1"/>
  <c r="Q1965" i="2" s="1"/>
  <c r="Q9598" i="2" a="1"/>
  <c r="Q9598" i="2" s="1"/>
  <c r="Q4620" i="2" a="1"/>
  <c r="Q4620" i="2" s="1"/>
  <c r="Q5384" i="2" a="1"/>
  <c r="Q5384" i="2" s="1"/>
  <c r="Q3341" i="2" a="1"/>
  <c r="Q3341" i="2" s="1"/>
  <c r="Q3795" i="2" a="1"/>
  <c r="Q3795" i="2" s="1"/>
  <c r="Q5447" i="2" a="1"/>
  <c r="Q5447" i="2" s="1"/>
  <c r="Q4070" i="2" a="1"/>
  <c r="Q4070" i="2" s="1"/>
  <c r="Q9891" i="2" a="1"/>
  <c r="Q9891" i="2" s="1"/>
  <c r="Q5808" i="2" a="1"/>
  <c r="Q5808" i="2" s="1"/>
  <c r="Q6873" i="2" a="1"/>
  <c r="Q6873" i="2" s="1"/>
  <c r="Q1975" i="2" a="1"/>
  <c r="Q1975" i="2" s="1"/>
  <c r="Q1343" i="2" a="1"/>
  <c r="Q1343" i="2" s="1"/>
  <c r="Q684" i="2" a="1"/>
  <c r="Q684" i="2" s="1"/>
  <c r="Q2188" i="2" a="1"/>
  <c r="Q2188" i="2" s="1"/>
  <c r="Q8392" i="2" a="1"/>
  <c r="Q8392" i="2" s="1"/>
  <c r="Q1997" i="2" a="1"/>
  <c r="Q1997" i="2" s="1"/>
  <c r="Q883" i="2" a="1"/>
  <c r="Q883" i="2" s="1"/>
  <c r="Q5460" i="2" a="1"/>
  <c r="Q5460" i="2" s="1"/>
  <c r="Q252" i="2" a="1"/>
  <c r="Q252" i="2" s="1"/>
  <c r="Q7239" i="2" a="1"/>
  <c r="Q7239" i="2" s="1"/>
  <c r="Q7532" i="2" a="1"/>
  <c r="Q7532" i="2" s="1"/>
  <c r="Q2451" i="2" a="1"/>
  <c r="Q2451" i="2" s="1"/>
  <c r="Q173" i="2" a="1"/>
  <c r="Q173" i="2" s="1"/>
  <c r="Q1193" i="2" a="1"/>
  <c r="Q1193" i="2" s="1"/>
  <c r="Q3935" i="2" a="1"/>
  <c r="Q3935" i="2" s="1"/>
  <c r="Q7657" i="2" a="1"/>
  <c r="Q7657" i="2" s="1"/>
  <c r="Q4019" i="2" a="1"/>
  <c r="Q4019" i="2" s="1"/>
  <c r="Q2331" i="2" a="1"/>
  <c r="Q2331" i="2" s="1"/>
  <c r="Q7441" i="2" a="1"/>
  <c r="Q7441" i="2" s="1"/>
  <c r="Q4962" i="2" a="1"/>
  <c r="Q4962" i="2" s="1"/>
  <c r="Q5686" i="2" a="1"/>
  <c r="Q5686" i="2" s="1"/>
  <c r="Q659" i="2" a="1"/>
  <c r="Q659" i="2" s="1"/>
  <c r="Q4504" i="2" a="1"/>
  <c r="Q4504" i="2" s="1"/>
  <c r="Q3632" i="2" a="1"/>
  <c r="Q3632" i="2" s="1"/>
  <c r="Q5362" i="2" a="1"/>
  <c r="Q5362" i="2" s="1"/>
  <c r="Q6346" i="2" a="1"/>
  <c r="Q6346" i="2" s="1"/>
  <c r="Q4774" i="2" a="1"/>
  <c r="Q4774" i="2" s="1"/>
  <c r="Q353" i="2" a="1"/>
  <c r="Q353" i="2" s="1"/>
  <c r="Q4355" i="2" a="1"/>
  <c r="Q4355" i="2" s="1"/>
  <c r="Q7118" i="2" a="1"/>
  <c r="Q7118" i="2" s="1"/>
  <c r="Q2741" i="2" a="1"/>
  <c r="Q2741" i="2" s="1"/>
  <c r="Q5330" i="2" a="1"/>
  <c r="Q5330" i="2" s="1"/>
  <c r="Q7318" i="2" a="1"/>
  <c r="Q7318" i="2" s="1"/>
  <c r="Q8641" i="2" a="1"/>
  <c r="Q8641" i="2" s="1"/>
  <c r="Q4533" i="2" a="1"/>
  <c r="Q4533" i="2" s="1"/>
  <c r="Q2382" i="2" a="1"/>
  <c r="Q2382" i="2" s="1"/>
  <c r="Q8606" i="2" a="1"/>
  <c r="Q8606" i="2" s="1"/>
  <c r="Q4557" i="2" a="1"/>
  <c r="Q4557" i="2" s="1"/>
  <c r="Q7831" i="2" a="1"/>
  <c r="Q7831" i="2" s="1"/>
  <c r="Q3513" i="2" a="1"/>
  <c r="Q3513" i="2" s="1"/>
  <c r="Q9955" i="2" a="1"/>
  <c r="Q9955" i="2" s="1"/>
  <c r="Q1263" i="2" a="1"/>
  <c r="Q1263" i="2" s="1"/>
  <c r="Q8909" i="2" a="1"/>
  <c r="Q8909" i="2" s="1"/>
  <c r="Q1264" i="2" a="1"/>
  <c r="Q1264" i="2" s="1"/>
  <c r="Q7857" i="2" a="1"/>
  <c r="Q7857" i="2" s="1"/>
  <c r="Q5221" i="2" a="1"/>
  <c r="Q5221" i="2" s="1"/>
  <c r="Q8891" i="2" a="1"/>
  <c r="Q8891" i="2" s="1"/>
  <c r="Q1297" i="2" a="1"/>
  <c r="Q1297" i="2" s="1"/>
  <c r="Q465" i="2" a="1"/>
  <c r="Q465" i="2" s="1"/>
  <c r="Q7958" i="2" a="1"/>
  <c r="Q7958" i="2" s="1"/>
  <c r="Q2572" i="2" a="1"/>
  <c r="Q2572" i="2" s="1"/>
  <c r="Q2356" i="2" a="1"/>
  <c r="Q2356" i="2" s="1"/>
  <c r="Q2013" i="2" a="1"/>
  <c r="Q2013" i="2" s="1"/>
  <c r="Q8497" i="2" a="1"/>
  <c r="Q8497" i="2" s="1"/>
  <c r="Q2469" i="2" a="1"/>
  <c r="Q2469" i="2" s="1"/>
  <c r="Q8462" i="2" a="1"/>
  <c r="Q8462" i="2" s="1"/>
  <c r="Q6587" i="2" a="1"/>
  <c r="Q6587" i="2" s="1"/>
  <c r="Q3747" i="2" a="1"/>
  <c r="Q3747" i="2" s="1"/>
  <c r="Q3391" i="2" a="1"/>
  <c r="Q3391" i="2" s="1"/>
  <c r="Q6293" i="2" a="1"/>
  <c r="Q6293" i="2" s="1"/>
  <c r="Q2344" i="2" a="1"/>
  <c r="Q2344" i="2" s="1"/>
  <c r="Q3597" i="2" a="1"/>
  <c r="Q3597" i="2" s="1"/>
  <c r="Q3835" i="2" a="1"/>
  <c r="Q3835" i="2" s="1"/>
  <c r="Q4674" i="2" a="1"/>
  <c r="Q4674" i="2" s="1"/>
  <c r="Q6986" i="2" a="1"/>
  <c r="Q6986" i="2" s="1"/>
  <c r="Q6721" i="2" a="1"/>
  <c r="Q6721" i="2" s="1"/>
  <c r="Q1453" i="2" a="1"/>
  <c r="Q1453" i="2" s="1"/>
  <c r="Q8393" i="2" a="1"/>
  <c r="Q8393" i="2" s="1"/>
  <c r="Q7894" i="2" a="1"/>
  <c r="Q7894" i="2" s="1"/>
  <c r="Q5777" i="2" a="1"/>
  <c r="Q5777" i="2" s="1"/>
  <c r="Q1628" i="2" a="1"/>
  <c r="Q1628" i="2" s="1"/>
  <c r="Q123" i="2" a="1"/>
  <c r="Q123" i="2" s="1"/>
  <c r="Q2189" i="2" a="1"/>
  <c r="Q2189" i="2" s="1"/>
  <c r="Q3120" i="2" a="1"/>
  <c r="Q3120" i="2" s="1"/>
  <c r="Q5222" i="2" a="1"/>
  <c r="Q5222" i="2" s="1"/>
  <c r="Q1847" i="2" a="1"/>
  <c r="Q1847" i="2" s="1"/>
  <c r="Q2584" i="2" a="1"/>
  <c r="Q2584" i="2" s="1"/>
  <c r="Q1848" i="2" a="1"/>
  <c r="Q1848" i="2" s="1"/>
  <c r="Q9555" i="2" a="1"/>
  <c r="Q9555" i="2" s="1"/>
  <c r="Q3731" i="2" a="1"/>
  <c r="Q3731" i="2" s="1"/>
  <c r="Q1441" i="2" a="1"/>
  <c r="Q1441" i="2" s="1"/>
  <c r="Q6362" i="2" a="1"/>
  <c r="Q6362" i="2" s="1"/>
  <c r="Q3774" i="2" a="1"/>
  <c r="Q3774" i="2" s="1"/>
  <c r="Q7676" i="2" a="1"/>
  <c r="Q7676" i="2" s="1"/>
  <c r="Q949" i="2" a="1"/>
  <c r="Q949" i="2" s="1"/>
  <c r="Q3127" i="2" a="1"/>
  <c r="Q3127" i="2" s="1"/>
  <c r="Q5891" i="2" a="1"/>
  <c r="Q5891" i="2" s="1"/>
  <c r="Q1194" i="2" a="1"/>
  <c r="Q1194" i="2" s="1"/>
  <c r="Q1825" i="2" a="1"/>
  <c r="Q1825" i="2" s="1"/>
  <c r="Q5528" i="2" a="1"/>
  <c r="Q5528" i="2" s="1"/>
  <c r="Q4145" i="2" a="1"/>
  <c r="Q4145" i="2" s="1"/>
  <c r="Q2957" i="2" a="1"/>
  <c r="Q2957" i="2" s="1"/>
  <c r="Q6208" i="2" a="1"/>
  <c r="Q6208" i="2" s="1"/>
  <c r="Q6238" i="2" a="1"/>
  <c r="Q6238" i="2" s="1"/>
  <c r="Q59" i="2" a="1"/>
  <c r="Q59" i="2" s="1"/>
  <c r="Q1000" i="2" a="1"/>
  <c r="Q1000" i="2" s="1"/>
  <c r="Q8589" i="2" a="1"/>
  <c r="Q8589" i="2" s="1"/>
  <c r="Q9627" i="2" a="1"/>
  <c r="Q9627" i="2" s="1"/>
  <c r="Q5778" i="2" a="1"/>
  <c r="Q5778" i="2" s="1"/>
  <c r="Q8695" i="2" a="1"/>
  <c r="Q8695" i="2" s="1"/>
  <c r="Q7959" i="2" a="1"/>
  <c r="Q7959" i="2" s="1"/>
  <c r="Q6749" i="2" a="1"/>
  <c r="Q6749" i="2" s="1"/>
  <c r="Q1385" i="2" a="1"/>
  <c r="Q1385" i="2" s="1"/>
  <c r="Q2543" i="2" a="1"/>
  <c r="Q2543" i="2" s="1"/>
  <c r="Q5662" i="2" a="1"/>
  <c r="Q5662" i="2" s="1"/>
  <c r="Q7108" i="2" a="1"/>
  <c r="Q7108" i="2" s="1"/>
  <c r="Q2810" i="2" a="1"/>
  <c r="Q2810" i="2" s="1"/>
  <c r="Q7644" i="2" a="1"/>
  <c r="Q7644" i="2" s="1"/>
  <c r="Q8781" i="2" a="1"/>
  <c r="Q8781" i="2" s="1"/>
  <c r="Q4207" i="2" a="1"/>
  <c r="Q4207" i="2" s="1"/>
  <c r="Q3748" i="2" a="1"/>
  <c r="Q3748" i="2" s="1"/>
  <c r="Q5944" i="2" a="1"/>
  <c r="Q5944" i="2" s="1"/>
  <c r="Q6184" i="2" a="1"/>
  <c r="Q6184" i="2" s="1"/>
  <c r="Q2044" i="2" a="1"/>
  <c r="Q2044" i="2" s="1"/>
  <c r="Q6639" i="2" a="1"/>
  <c r="Q6639" i="2" s="1"/>
  <c r="Q1518" i="2" a="1"/>
  <c r="Q1518" i="2" s="1"/>
  <c r="Q1615" i="2" a="1"/>
  <c r="Q1615" i="2" s="1"/>
  <c r="Q112" i="2" a="1"/>
  <c r="Q112" i="2" s="1"/>
  <c r="Q1135" i="2" a="1"/>
  <c r="Q1135" i="2" s="1"/>
  <c r="Q4940" i="2" a="1"/>
  <c r="Q4940" i="2" s="1"/>
  <c r="Q1429" i="2" a="1"/>
  <c r="Q1429" i="2" s="1"/>
  <c r="Q8075" i="2" a="1"/>
  <c r="Q8075" i="2" s="1"/>
  <c r="Q6012" i="2" a="1"/>
  <c r="Q6012" i="2" s="1"/>
  <c r="Q2988" i="2" a="1"/>
  <c r="Q2988" i="2" s="1"/>
  <c r="Q400" i="2" a="1"/>
  <c r="Q400" i="2" s="1"/>
  <c r="Q5373" i="2" a="1"/>
  <c r="Q5373" i="2" s="1"/>
  <c r="Q5126" i="2" a="1"/>
  <c r="Q5126" i="2" s="1"/>
  <c r="Q9144" i="2" a="1"/>
  <c r="Q9144" i="2" s="1"/>
  <c r="Q5809" i="2" a="1"/>
  <c r="Q5809" i="2" s="1"/>
  <c r="Q3924" i="2" a="1"/>
  <c r="Q3924" i="2" s="1"/>
  <c r="Q687" i="2" a="1"/>
  <c r="Q687" i="2" s="1"/>
  <c r="Q2383" i="2" a="1"/>
  <c r="Q2383" i="2" s="1"/>
  <c r="Q1273" i="2" a="1"/>
  <c r="Q1273" i="2" s="1"/>
  <c r="Q6807" i="2" a="1"/>
  <c r="Q6807" i="2" s="1"/>
  <c r="Q6407" i="2" a="1"/>
  <c r="Q6407" i="2" s="1"/>
  <c r="Q6426" i="2" a="1"/>
  <c r="Q6426" i="2" s="1"/>
  <c r="Q9245" i="2" a="1"/>
  <c r="Q9245" i="2" s="1"/>
  <c r="Q7501" i="2" a="1"/>
  <c r="Q7501" i="2" s="1"/>
  <c r="Q4926" i="2" a="1"/>
  <c r="Q4926" i="2" s="1"/>
  <c r="Q1254" i="2" a="1"/>
  <c r="Q1254" i="2" s="1"/>
  <c r="Q354" i="2" a="1"/>
  <c r="Q354" i="2" s="1"/>
  <c r="Q7109" i="2" a="1"/>
  <c r="Q7109" i="2" s="1"/>
  <c r="Q1077" i="2" a="1"/>
  <c r="Q1077" i="2" s="1"/>
  <c r="Q4037" i="2" a="1"/>
  <c r="Q4037" i="2" s="1"/>
  <c r="Q1274" i="2" a="1"/>
  <c r="Q1274" i="2" s="1"/>
  <c r="Q8628" i="2" a="1"/>
  <c r="Q8628" i="2" s="1"/>
  <c r="Q186" i="2" a="1"/>
  <c r="Q186" i="2" s="1"/>
  <c r="Q1344" i="2" a="1"/>
  <c r="Q1344" i="2" s="1"/>
  <c r="Q7101" i="2" a="1"/>
  <c r="Q7101" i="2" s="1"/>
  <c r="Q9615" i="2" a="1"/>
  <c r="Q9615" i="2" s="1"/>
  <c r="Q611" i="2" a="1"/>
  <c r="Q611" i="2" s="1"/>
  <c r="Q5448" i="2" a="1"/>
  <c r="Q5448" i="2" s="1"/>
  <c r="Q9931" i="2" a="1"/>
  <c r="Q9931" i="2" s="1"/>
  <c r="Q6246" i="2" a="1"/>
  <c r="Q6246" i="2" s="1"/>
  <c r="Q2158" i="2" a="1"/>
  <c r="Q2158" i="2" s="1"/>
  <c r="Q3960" i="2" a="1"/>
  <c r="Q3960" i="2" s="1"/>
  <c r="Q7490" i="2" a="1"/>
  <c r="Q7490" i="2" s="1"/>
  <c r="Q3530" i="2" a="1"/>
  <c r="Q3530" i="2" s="1"/>
  <c r="Q3936" i="2" a="1"/>
  <c r="Q3936" i="2" s="1"/>
  <c r="Q4097" i="2" a="1"/>
  <c r="Q4097" i="2" s="1"/>
  <c r="Q6844" i="2" a="1"/>
  <c r="Q6844" i="2" s="1"/>
  <c r="Q8184" i="2" a="1"/>
  <c r="Q8184" i="2" s="1"/>
  <c r="Q8018" i="2" a="1"/>
  <c r="Q8018" i="2" s="1"/>
  <c r="Q3311" i="2" a="1"/>
  <c r="Q3311" i="2" s="1"/>
  <c r="Q7064" i="2" a="1"/>
  <c r="Q7064" i="2" s="1"/>
  <c r="Q4888" i="2" a="1"/>
  <c r="Q4888" i="2" s="1"/>
  <c r="Q1311" i="2" a="1"/>
  <c r="Q1311" i="2" s="1"/>
  <c r="Q6896" i="2" a="1"/>
  <c r="Q6896" i="2" s="1"/>
  <c r="Q9932" i="2" a="1"/>
  <c r="Q9932" i="2" s="1"/>
  <c r="Q124" i="2" a="1"/>
  <c r="Q124" i="2" s="1"/>
  <c r="Q9788" i="2" a="1"/>
  <c r="Q9788" i="2" s="1"/>
  <c r="Q8019" i="2" a="1"/>
  <c r="Q8019" i="2" s="1"/>
  <c r="Q518" i="2" a="1"/>
  <c r="Q518" i="2" s="1"/>
  <c r="Q3258" i="2" a="1"/>
  <c r="Q3258" i="2" s="1"/>
  <c r="Q3403" i="2" a="1"/>
  <c r="Q3403" i="2" s="1"/>
  <c r="Q6732" i="2" a="1"/>
  <c r="Q6732" i="2" s="1"/>
  <c r="Q7254" i="2" a="1"/>
  <c r="Q7254" i="2" s="1"/>
  <c r="Q9714" i="2" a="1"/>
  <c r="Q9714" i="2" s="1"/>
  <c r="Q9062" i="2" a="1"/>
  <c r="Q9062" i="2" s="1"/>
  <c r="Q455" i="2" a="1"/>
  <c r="Q455" i="2" s="1"/>
  <c r="Q8273" i="2" a="1"/>
  <c r="Q8273" i="2" s="1"/>
  <c r="Q5414" i="2" a="1"/>
  <c r="Q5414" i="2" s="1"/>
  <c r="Q9110" i="2" a="1"/>
  <c r="Q9110" i="2" s="1"/>
  <c r="Q9789" i="2" a="1"/>
  <c r="Q9789" i="2" s="1"/>
  <c r="Q5041" i="2" a="1"/>
  <c r="Q5041" i="2" s="1"/>
  <c r="Q7325" i="2" a="1"/>
  <c r="Q7325" i="2" s="1"/>
  <c r="Q7677" i="2" a="1"/>
  <c r="Q7677" i="2" s="1"/>
  <c r="Q6659" i="2" a="1"/>
  <c r="Q6659" i="2" s="1"/>
  <c r="Q1374" i="2" a="1"/>
  <c r="Q1374" i="2" s="1"/>
  <c r="Q4377" i="2" a="1"/>
  <c r="Q4377" i="2" s="1"/>
  <c r="Q954" i="2" a="1"/>
  <c r="Q954" i="2" s="1"/>
  <c r="Q7811" i="2" a="1"/>
  <c r="Q7811" i="2" s="1"/>
  <c r="Q8335" i="2" a="1"/>
  <c r="Q8335" i="2" s="1"/>
  <c r="Q9195" i="2" a="1"/>
  <c r="Q9195" i="2" s="1"/>
  <c r="Q9417" i="2" a="1"/>
  <c r="Q9417" i="2" s="1"/>
  <c r="Q5210" i="2" a="1"/>
  <c r="Q5210" i="2" s="1"/>
  <c r="Q1892" i="2" a="1"/>
  <c r="Q1892" i="2" s="1"/>
  <c r="Q4273" i="2" a="1"/>
  <c r="Q4273" i="2" s="1"/>
  <c r="Q8472" i="2" a="1"/>
  <c r="Q8472" i="2" s="1"/>
  <c r="Q5211" i="2" a="1"/>
  <c r="Q5211" i="2" s="1"/>
  <c r="Q7812" i="2" a="1"/>
  <c r="Q7812" i="2" s="1"/>
  <c r="Q4131" i="2" a="1"/>
  <c r="Q4131" i="2" s="1"/>
  <c r="Q8029" i="2" a="1"/>
  <c r="Q8029" i="2" s="1"/>
  <c r="Q9330" i="2" a="1"/>
  <c r="Q9330" i="2" s="1"/>
  <c r="Q9093" i="2" a="1"/>
  <c r="Q9093" i="2" s="1"/>
  <c r="Q8196" i="2" a="1"/>
  <c r="Q8196" i="2" s="1"/>
  <c r="Q6750" i="2" a="1"/>
  <c r="Q6750" i="2" s="1"/>
  <c r="Q2190" i="2" a="1"/>
  <c r="Q2190" i="2" s="1"/>
  <c r="Q4505" i="2" a="1"/>
  <c r="Q4505" i="2" s="1"/>
  <c r="Q9094" i="2" a="1"/>
  <c r="Q9094" i="2" s="1"/>
  <c r="Q9509" i="2" a="1"/>
  <c r="Q9509" i="2" s="1"/>
  <c r="Q1797" i="2" a="1"/>
  <c r="Q1797" i="2" s="1"/>
  <c r="Q1312" i="2" a="1"/>
  <c r="Q1312" i="2" s="1"/>
  <c r="Q4974" i="2" a="1"/>
  <c r="Q4974" i="2" s="1"/>
  <c r="Q5616" i="2" a="1"/>
  <c r="Q5616" i="2" s="1"/>
  <c r="Q2839" i="2" a="1"/>
  <c r="Q2839" i="2" s="1"/>
  <c r="Q9715" i="2" a="1"/>
  <c r="Q9715" i="2" s="1"/>
  <c r="Q2937" i="2" a="1"/>
  <c r="Q2937" i="2" s="1"/>
  <c r="Q873" i="2" a="1"/>
  <c r="Q873" i="2" s="1"/>
  <c r="Q6130" i="2" a="1"/>
  <c r="Q6130" i="2" s="1"/>
  <c r="Q5014" i="2" a="1"/>
  <c r="Q5014" i="2" s="1"/>
  <c r="Q5572" i="2" a="1"/>
  <c r="Q5572" i="2" s="1"/>
  <c r="Q6472" i="2" a="1"/>
  <c r="Q6472" i="2" s="1"/>
  <c r="Q4098" i="2" a="1"/>
  <c r="Q4098" i="2" s="1"/>
  <c r="Q7908" i="2" a="1"/>
  <c r="Q7908" i="2" s="1"/>
  <c r="Q620" i="2" a="1"/>
  <c r="Q620" i="2" s="1"/>
  <c r="Q3081" i="2" a="1"/>
  <c r="Q3081" i="2" s="1"/>
  <c r="Q8963" i="2" a="1"/>
  <c r="Q8963" i="2" s="1"/>
  <c r="Q8786" i="2" a="1"/>
  <c r="Q8786" i="2" s="1"/>
  <c r="Q1592" i="2" a="1"/>
  <c r="Q1592" i="2" s="1"/>
  <c r="Q5833" i="2" a="1"/>
  <c r="Q5833" i="2" s="1"/>
  <c r="Q7502" i="2" a="1"/>
  <c r="Q7502" i="2" s="1"/>
  <c r="Q8946" i="2" a="1"/>
  <c r="Q8946" i="2" s="1"/>
  <c r="Q5192" i="2" a="1"/>
  <c r="Q5192" i="2" s="1"/>
  <c r="Q1507" i="2" a="1"/>
  <c r="Q1507" i="2" s="1"/>
  <c r="Q7625" i="2" a="1"/>
  <c r="Q7625" i="2" s="1"/>
  <c r="Q9456" i="2" a="1"/>
  <c r="Q9456" i="2" s="1"/>
  <c r="Q1629" i="2" a="1"/>
  <c r="Q1629" i="2" s="1"/>
  <c r="Q9307" i="2" a="1"/>
  <c r="Q9307" i="2" s="1"/>
  <c r="Q8629" i="2" a="1"/>
  <c r="Q8629" i="2" s="1"/>
  <c r="Q2626" i="2" a="1"/>
  <c r="Q2626" i="2" s="1"/>
  <c r="Q214" i="2" a="1"/>
  <c r="Q214" i="2" s="1"/>
  <c r="Q3149" i="2" a="1"/>
  <c r="Q3149" i="2" s="1"/>
  <c r="Q8327" i="2" a="1"/>
  <c r="Q8327" i="2" s="1"/>
  <c r="Q3138" i="2" a="1"/>
  <c r="Q3138" i="2" s="1"/>
  <c r="Q1195" i="2" a="1"/>
  <c r="Q1195" i="2" s="1"/>
  <c r="Q6733" i="2" a="1"/>
  <c r="Q6733" i="2" s="1"/>
  <c r="Q9350" i="2" a="1"/>
  <c r="Q9350" i="2" s="1"/>
  <c r="Q7348" i="2" a="1"/>
  <c r="Q7348" i="2" s="1"/>
  <c r="Q7255" i="2" a="1"/>
  <c r="Q7255" i="2" s="1"/>
  <c r="Q2877" i="2" a="1"/>
  <c r="Q2877" i="2" s="1"/>
  <c r="Q3531" i="2" a="1"/>
  <c r="Q3531" i="2" s="1"/>
  <c r="Q8590" i="2" a="1"/>
  <c r="Q8590" i="2" s="1"/>
  <c r="Q9876" i="2" a="1"/>
  <c r="Q9876" i="2" s="1"/>
  <c r="Q6963" i="2" a="1"/>
  <c r="Q6963" i="2" s="1"/>
  <c r="Q2245" i="2" a="1"/>
  <c r="Q2245" i="2" s="1"/>
  <c r="Q5350" i="2" a="1"/>
  <c r="Q5350" i="2" s="1"/>
  <c r="Q5071" i="2" a="1"/>
  <c r="Q5071" i="2" s="1"/>
  <c r="Q7135" i="2" a="1"/>
  <c r="Q7135" i="2" s="1"/>
  <c r="Q1121" i="2" a="1"/>
  <c r="Q1121" i="2" s="1"/>
  <c r="Q8566" i="2" a="1"/>
  <c r="Q8566" i="2" s="1"/>
  <c r="Q5892" i="2" a="1"/>
  <c r="Q5892" i="2" s="1"/>
  <c r="Q8370" i="2" a="1"/>
  <c r="Q8370" i="2" s="1"/>
  <c r="Q735" i="2" a="1"/>
  <c r="Q735" i="2" s="1"/>
  <c r="Q9145" i="2" a="1"/>
  <c r="Q9145" i="2" s="1"/>
  <c r="Q5573" i="2" a="1"/>
  <c r="Q5573" i="2" s="1"/>
  <c r="Q6885" i="2" a="1"/>
  <c r="Q6885" i="2" s="1"/>
  <c r="Q8964" i="2" a="1"/>
  <c r="Q8964" i="2" s="1"/>
  <c r="Q8749" i="2" a="1"/>
  <c r="Q8749" i="2" s="1"/>
  <c r="Q4963" i="2" a="1"/>
  <c r="Q4963" i="2" s="1"/>
  <c r="Q8509" i="2" a="1"/>
  <c r="Q8509" i="2" s="1"/>
  <c r="Q2865" i="2" a="1"/>
  <c r="Q2865" i="2" s="1"/>
  <c r="Q4941" i="2" a="1"/>
  <c r="Q4941" i="2" s="1"/>
  <c r="Q5235" i="2" a="1"/>
  <c r="Q5235" i="2" s="1"/>
  <c r="Q3003" i="2" a="1"/>
  <c r="Q3003" i="2" s="1"/>
  <c r="Q3342" i="2" a="1"/>
  <c r="Q3342" i="2" s="1"/>
  <c r="Q7279" i="2" a="1"/>
  <c r="Q7279" i="2" s="1"/>
  <c r="Q3312" i="2" a="1"/>
  <c r="Q3312" i="2" s="1"/>
  <c r="Q344" i="2" a="1"/>
  <c r="Q344" i="2" s="1"/>
  <c r="Q5174" i="2" a="1"/>
  <c r="Q5174" i="2" s="1"/>
  <c r="Q5529" i="2" a="1"/>
  <c r="Q5529" i="2" s="1"/>
  <c r="Q8401" i="2" a="1"/>
  <c r="Q8401" i="2" s="1"/>
  <c r="Q3843" i="2" a="1"/>
  <c r="Q3843" i="2" s="1"/>
  <c r="Q6651" i="2" a="1"/>
  <c r="Q6651" i="2" s="1"/>
  <c r="Q1222" i="2" a="1"/>
  <c r="Q1222" i="2" s="1"/>
  <c r="Q174" i="2" a="1"/>
  <c r="Q174" i="2" s="1"/>
  <c r="Q9686" i="2" a="1"/>
  <c r="Q9686" i="2" s="1"/>
  <c r="Q7870" i="2" a="1"/>
  <c r="Q7870" i="2" s="1"/>
  <c r="Q4495" i="2" a="1"/>
  <c r="Q4495" i="2" s="1"/>
  <c r="Q2664" i="2" a="1"/>
  <c r="Q2664" i="2" s="1"/>
  <c r="Q5530" i="2" a="1"/>
  <c r="Q5530" i="2" s="1"/>
  <c r="Q4458" i="2" a="1"/>
  <c r="Q4458" i="2" s="1"/>
  <c r="Q5394" i="2" a="1"/>
  <c r="Q5394" i="2" s="1"/>
  <c r="Q7078" i="2" a="1"/>
  <c r="Q7078" i="2" s="1"/>
  <c r="Q964" i="2" a="1"/>
  <c r="Q964" i="2" s="1"/>
  <c r="Q1329" i="2" a="1"/>
  <c r="Q1329" i="2" s="1"/>
  <c r="Q7047" i="2" a="1"/>
  <c r="Q7047" i="2" s="1"/>
  <c r="Q5196" i="2" a="1"/>
  <c r="Q5196" i="2" s="1"/>
  <c r="Q417" i="2" a="1"/>
  <c r="Q417" i="2" s="1"/>
  <c r="Q9892" i="2" a="1"/>
  <c r="Q9892" i="2" s="1"/>
  <c r="Q9893" i="2" a="1"/>
  <c r="Q9893" i="2" s="1"/>
  <c r="Q6283" i="2" a="1"/>
  <c r="Q6283" i="2" s="1"/>
  <c r="Q767" i="2" a="1"/>
  <c r="Q767" i="2" s="1"/>
  <c r="Q6379" i="2" a="1"/>
  <c r="Q6379" i="2" s="1"/>
  <c r="Q2268" i="2" a="1"/>
  <c r="Q2268" i="2" s="1"/>
  <c r="Q8197" i="2" a="1"/>
  <c r="Q8197" i="2" s="1"/>
  <c r="Q4675" i="2" a="1"/>
  <c r="Q4675" i="2" s="1"/>
  <c r="Q7847" i="2" a="1"/>
  <c r="Q7847" i="2" s="1"/>
  <c r="Q5163" i="2" a="1"/>
  <c r="Q5163" i="2" s="1"/>
  <c r="Q3175" i="2" a="1"/>
  <c r="Q3175" i="2" s="1"/>
  <c r="Q7630" i="2" a="1"/>
  <c r="Q7630" i="2" s="1"/>
  <c r="Q8810" i="2" a="1"/>
  <c r="Q8810" i="2" s="1"/>
  <c r="Q8419" i="2" a="1"/>
  <c r="Q8419" i="2" s="1"/>
  <c r="Q6521" i="2" a="1"/>
  <c r="Q6521" i="2" s="1"/>
  <c r="Q360" i="2" a="1"/>
  <c r="Q360" i="2" s="1"/>
  <c r="Q8328" i="2" a="1"/>
  <c r="Q8328" i="2" s="1"/>
  <c r="Q7169" i="2" a="1"/>
  <c r="Q7169" i="2" s="1"/>
  <c r="Q5281" i="2" a="1"/>
  <c r="Q5281" i="2" s="1"/>
  <c r="Q1593" i="2" a="1"/>
  <c r="Q1593" i="2" s="1"/>
  <c r="Q7914" i="2" a="1"/>
  <c r="Q7914" i="2" s="1"/>
  <c r="Q6218" i="2" a="1"/>
  <c r="Q6218" i="2" s="1"/>
  <c r="Q86" i="2" a="1"/>
  <c r="Q86" i="2" s="1"/>
  <c r="Q5427" i="2" a="1"/>
  <c r="Q5427" i="2" s="1"/>
  <c r="Q8867" i="2" a="1"/>
  <c r="Q8867" i="2" s="1"/>
  <c r="Q195" i="2" a="1"/>
  <c r="Q195" i="2" s="1"/>
  <c r="Q4306" i="2" a="1"/>
  <c r="Q4306" i="2" s="1"/>
  <c r="Q9697" i="2" a="1"/>
  <c r="Q9697" i="2" s="1"/>
  <c r="Q5331" i="2" a="1"/>
  <c r="Q5331" i="2" s="1"/>
  <c r="Q4038" i="2" a="1"/>
  <c r="Q4038" i="2" s="1"/>
  <c r="Q5981" i="2" a="1"/>
  <c r="Q5981" i="2" s="1"/>
  <c r="Q3514" i="2" a="1"/>
  <c r="Q3514" i="2" s="1"/>
  <c r="Q5042" i="2" a="1"/>
  <c r="Q5042" i="2" s="1"/>
  <c r="Q5712" i="2" a="1"/>
  <c r="Q5712" i="2" s="1"/>
  <c r="Q5531" i="2" a="1"/>
  <c r="Q5531" i="2" s="1"/>
  <c r="Q7626" i="2" a="1"/>
  <c r="Q7626" i="2" s="1"/>
  <c r="Q4258" i="2" a="1"/>
  <c r="Q4258" i="2" s="1"/>
  <c r="Q9687" i="2" a="1"/>
  <c r="Q9687" i="2" s="1"/>
  <c r="Q688" i="2" a="1"/>
  <c r="Q688" i="2" s="1"/>
  <c r="Q433" i="2" a="1"/>
  <c r="Q433" i="2" s="1"/>
  <c r="Q845" i="2" a="1"/>
  <c r="Q845" i="2" s="1"/>
  <c r="Q8811" i="2" a="1"/>
  <c r="Q8811" i="2" s="1"/>
  <c r="Q5673" i="2" a="1"/>
  <c r="Q5673" i="2" s="1"/>
  <c r="Q8933" i="2" a="1"/>
  <c r="Q8933" i="2" s="1"/>
  <c r="Q5852" i="2" a="1"/>
  <c r="Q5852" i="2" s="1"/>
  <c r="Q7895" i="2" a="1"/>
  <c r="Q7895" i="2" s="1"/>
  <c r="Q6930" i="2" a="1"/>
  <c r="Q6930" i="2" s="1"/>
  <c r="Q4506" i="2" a="1"/>
  <c r="Q4506" i="2" s="1"/>
  <c r="Q3365" i="2" a="1"/>
  <c r="Q3365" i="2" s="1"/>
  <c r="Q7442" i="2" a="1"/>
  <c r="Q7442" i="2" s="1"/>
  <c r="Q1709" i="2" a="1"/>
  <c r="Q1709" i="2" s="1"/>
  <c r="Q3576" i="2" a="1"/>
  <c r="Q3576" i="2" s="1"/>
  <c r="Q9439" i="2" a="1"/>
  <c r="Q9439" i="2" s="1"/>
  <c r="Q5810" i="2" a="1"/>
  <c r="Q5810" i="2" s="1"/>
  <c r="Q7433" i="2" a="1"/>
  <c r="Q7433" i="2" s="1"/>
  <c r="Q1630" i="2" a="1"/>
  <c r="Q1630" i="2" s="1"/>
  <c r="Q2728" i="2" a="1"/>
  <c r="Q2728" i="2" s="1"/>
  <c r="Q7645" i="2" a="1"/>
  <c r="Q7645" i="2" s="1"/>
  <c r="Q9027" i="2" a="1"/>
  <c r="Q9027" i="2" s="1"/>
  <c r="Q6574" i="2" a="1"/>
  <c r="Q6574" i="2" s="1"/>
  <c r="Q2709" i="2" a="1"/>
  <c r="Q2709" i="2" s="1"/>
  <c r="Q1136" i="2" a="1"/>
  <c r="Q1136" i="2" s="1"/>
  <c r="Q3404" i="2" a="1"/>
  <c r="Q3404" i="2" s="1"/>
  <c r="Q7825" i="2" a="1"/>
  <c r="Q7825" i="2" s="1"/>
  <c r="Q1817" i="2" a="1"/>
  <c r="Q1817" i="2" s="1"/>
  <c r="Q7858" i="2" a="1"/>
  <c r="Q7858" i="2" s="1"/>
  <c r="Q7338" i="2" a="1"/>
  <c r="Q7338" i="2" s="1"/>
  <c r="Q5509" i="2" a="1"/>
  <c r="Q5509" i="2" s="1"/>
  <c r="Q2025" i="2" a="1"/>
  <c r="Q2025" i="2" s="1"/>
  <c r="Q30" i="2" a="1"/>
  <c r="Q30" i="2" s="1"/>
  <c r="Q8662" i="2" a="1"/>
  <c r="Q8662" i="2" s="1"/>
  <c r="Q1988" i="2" a="1"/>
  <c r="Q1988" i="2" s="1"/>
  <c r="Q6247" i="2" a="1"/>
  <c r="Q6247" i="2" s="1"/>
  <c r="Q5554" i="2" a="1"/>
  <c r="Q5554" i="2" s="1"/>
  <c r="Q1026" i="2" a="1"/>
  <c r="Q1026" i="2" s="1"/>
  <c r="Q8076" i="2" a="1"/>
  <c r="Q8076" i="2" s="1"/>
  <c r="Q4874" i="2" a="1"/>
  <c r="Q4874" i="2" s="1"/>
  <c r="Q1137" i="2" a="1"/>
  <c r="Q1137" i="2" s="1"/>
  <c r="Q4020" i="2" a="1"/>
  <c r="Q4020" i="2" s="1"/>
  <c r="Q4006" i="2" a="1"/>
  <c r="Q4006" i="2" s="1"/>
  <c r="Q768" i="2" a="1"/>
  <c r="Q768" i="2" s="1"/>
  <c r="Q3444" i="2" a="1"/>
  <c r="Q3444" i="2" s="1"/>
  <c r="Q8049" i="2" a="1"/>
  <c r="Q8049" i="2" s="1"/>
  <c r="Q6278" i="2" a="1"/>
  <c r="Q6278" i="2" s="1"/>
  <c r="Q8162" i="2" a="1"/>
  <c r="Q8162" i="2" s="1"/>
  <c r="Q9777" i="2" a="1"/>
  <c r="Q9777" i="2" s="1"/>
  <c r="Q8567" i="2" a="1"/>
  <c r="Q8567" i="2" s="1"/>
  <c r="Q9081" i="2" a="1"/>
  <c r="Q9081" i="2" s="1"/>
  <c r="Q228" i="2" a="1"/>
  <c r="Q228" i="2" s="1"/>
  <c r="Q2420" i="2" a="1"/>
  <c r="Q2420" i="2" s="1"/>
  <c r="Q6209" i="2" a="1"/>
  <c r="Q6209" i="2" s="1"/>
  <c r="Q2121" i="2" a="1"/>
  <c r="Q2121" i="2" s="1"/>
  <c r="Q9994" i="2" a="1"/>
  <c r="Q9994" i="2" s="1"/>
  <c r="Q8619" i="2" a="1"/>
  <c r="Q8619" i="2" s="1"/>
  <c r="Q4741" i="2" a="1"/>
  <c r="Q4741" i="2" s="1"/>
  <c r="Q8892" i="2" a="1"/>
  <c r="Q8892" i="2" s="1"/>
  <c r="Q6616" i="2" a="1"/>
  <c r="Q6616" i="2" s="1"/>
  <c r="Q8336" i="2" a="1"/>
  <c r="Q8336" i="2" s="1"/>
  <c r="Q846" i="2" a="1"/>
  <c r="Q846" i="2" s="1"/>
  <c r="Q7119" i="2" a="1"/>
  <c r="Q7119" i="2" s="1"/>
  <c r="Q812" i="2" a="1"/>
  <c r="Q812" i="2" s="1"/>
  <c r="Q2609" i="2" a="1"/>
  <c r="Q2609" i="2" s="1"/>
  <c r="Q1751" i="2" a="1"/>
  <c r="Q1751" i="2" s="1"/>
  <c r="Q9208" i="2" a="1"/>
  <c r="Q9208" i="2" s="1"/>
  <c r="Q253" i="2" a="1"/>
  <c r="Q253" i="2" s="1"/>
  <c r="Q4444" i="2" a="1"/>
  <c r="Q4444" i="2" s="1"/>
  <c r="Q2531" i="2" a="1"/>
  <c r="Q2531" i="2" s="1"/>
  <c r="Q2421" i="2" a="1"/>
  <c r="Q2421" i="2" s="1"/>
  <c r="Q175" i="2" a="1"/>
  <c r="Q175" i="2" s="1"/>
  <c r="Q9956" i="2" a="1"/>
  <c r="Q9956" i="2" s="1"/>
  <c r="Q6931" i="2" a="1"/>
  <c r="Q6931" i="2" s="1"/>
  <c r="Q3082" i="2" a="1"/>
  <c r="Q3082" i="2" s="1"/>
  <c r="Q2480" i="2" a="1"/>
  <c r="Q2480" i="2" s="1"/>
  <c r="Q921" i="2" a="1"/>
  <c r="Q921" i="2" s="1"/>
  <c r="Q9418" i="2" a="1"/>
  <c r="Q9418" i="2" s="1"/>
  <c r="Q8787" i="2" a="1"/>
  <c r="Q8787" i="2" s="1"/>
  <c r="Q884" i="2" a="1"/>
  <c r="Q884" i="2" s="1"/>
  <c r="Q2147" i="2" a="1"/>
  <c r="Q2147" i="2" s="1"/>
  <c r="Q5652" i="2" a="1"/>
  <c r="Q5652" i="2" s="1"/>
  <c r="Q5510" i="2" a="1"/>
  <c r="Q5510" i="2" s="1"/>
  <c r="Q4558" i="2" a="1"/>
  <c r="Q4558" i="2" s="1"/>
  <c r="Q215" i="2" a="1"/>
  <c r="Q215" i="2" s="1"/>
  <c r="Q2220" i="2" a="1"/>
  <c r="Q2220" i="2" s="1"/>
  <c r="Q7947" i="2" a="1"/>
  <c r="Q7947" i="2" s="1"/>
  <c r="Q4366" i="2" a="1"/>
  <c r="Q4366" i="2" s="1"/>
  <c r="Q7960" i="2" a="1"/>
  <c r="Q7960" i="2" s="1"/>
  <c r="Q1885" i="2" a="1"/>
  <c r="Q1885" i="2" s="1"/>
  <c r="Q825" i="2" a="1"/>
  <c r="Q825" i="2" s="1"/>
  <c r="Q39" i="2" a="1"/>
  <c r="Q39" i="2" s="1"/>
  <c r="Q1415" i="2" a="1"/>
  <c r="Q1415" i="2" s="1"/>
  <c r="Q9069" i="2" a="1"/>
  <c r="Q9069" i="2" s="1"/>
  <c r="Q9419" i="2" a="1"/>
  <c r="Q9419" i="2" s="1"/>
  <c r="Q3694" i="2" a="1"/>
  <c r="Q3694" i="2" s="1"/>
  <c r="Q1234" i="2" a="1"/>
  <c r="Q1234" i="2" s="1"/>
  <c r="Q5845" i="2" a="1"/>
  <c r="Q5845" i="2" s="1"/>
  <c r="Q7161" i="2" a="1"/>
  <c r="Q7161" i="2" s="1"/>
  <c r="Q1519" i="2" a="1"/>
  <c r="Q1519" i="2" s="1"/>
  <c r="Q1138" i="2" a="1"/>
  <c r="Q1138" i="2" s="1"/>
  <c r="Q4337" i="2" a="1"/>
  <c r="Q4337" i="2" s="1"/>
  <c r="Q7280" i="2" a="1"/>
  <c r="Q7280" i="2" s="1"/>
  <c r="Q4810" i="2" a="1"/>
  <c r="Q4810" i="2" s="1"/>
  <c r="Q6504" i="2" a="1"/>
  <c r="Q6504" i="2" s="1"/>
  <c r="Q8965" i="2" a="1"/>
  <c r="Q8965" i="2" s="1"/>
  <c r="Q4248" i="2" a="1"/>
  <c r="Q4248" i="2" s="1"/>
  <c r="Q2400" i="2" a="1"/>
  <c r="Q2400" i="2" s="1"/>
  <c r="Q2699" i="2" a="1"/>
  <c r="Q2699" i="2" s="1"/>
  <c r="Q6013" i="2" a="1"/>
  <c r="Q6013" i="2" s="1"/>
  <c r="Q975" i="2" a="1"/>
  <c r="Q975" i="2" s="1"/>
  <c r="Q4433" i="2" a="1"/>
  <c r="Q4433" i="2" s="1"/>
  <c r="Q5149" i="2" a="1"/>
  <c r="Q5149" i="2" s="1"/>
  <c r="Q3099" i="2" a="1"/>
  <c r="Q3099" i="2" s="1"/>
  <c r="Q4424" i="2" a="1"/>
  <c r="Q4424" i="2" s="1"/>
  <c r="Q8538" i="2" a="1"/>
  <c r="Q8538" i="2" s="1"/>
  <c r="Q3313" i="2" a="1"/>
  <c r="Q3313" i="2" s="1"/>
  <c r="Q7048" i="2" a="1"/>
  <c r="Q7048" i="2" s="1"/>
  <c r="Q8735" i="2" a="1"/>
  <c r="Q8735" i="2" s="1"/>
  <c r="Q2058" i="2" a="1"/>
  <c r="Q2058" i="2" s="1"/>
  <c r="Q1849" i="2" a="1"/>
  <c r="Q1849" i="2" s="1"/>
  <c r="Q3343" i="2" a="1"/>
  <c r="Q3343" i="2" s="1"/>
  <c r="Q5779" i="2" a="1"/>
  <c r="Q5779" i="2" s="1"/>
  <c r="Q2878" i="2" a="1"/>
  <c r="Q2878" i="2" s="1"/>
  <c r="Q6045" i="2" a="1"/>
  <c r="Q6045" i="2" s="1"/>
  <c r="Q5282" i="2" a="1"/>
  <c r="Q5282" i="2" s="1"/>
  <c r="Q4602" i="2" a="1"/>
  <c r="Q4602" i="2" s="1"/>
  <c r="Q2610" i="2" a="1"/>
  <c r="Q2610" i="2" s="1"/>
  <c r="Q196" i="2" a="1"/>
  <c r="Q196" i="2" s="1"/>
  <c r="Q3158" i="2" a="1"/>
  <c r="Q3158" i="2" s="1"/>
  <c r="Q1631" i="2" a="1"/>
  <c r="Q1631" i="2" s="1"/>
  <c r="Q4367" i="2" a="1"/>
  <c r="Q4367" i="2" s="1"/>
  <c r="Q6307" i="2" a="1"/>
  <c r="Q6307" i="2" s="1"/>
  <c r="Q7556" i="2" a="1"/>
  <c r="Q7556" i="2" s="1"/>
  <c r="Q5696" i="2" a="1"/>
  <c r="Q5696" i="2" s="1"/>
  <c r="Q4393" i="2" a="1"/>
  <c r="Q4393" i="2" s="1"/>
  <c r="Q1027" i="2" a="1"/>
  <c r="Q1027" i="2" s="1"/>
  <c r="Q1275" i="2" a="1"/>
  <c r="Q1275" i="2" s="1"/>
  <c r="Q1090" i="2" a="1"/>
  <c r="Q1090" i="2" s="1"/>
  <c r="Q2345" i="2" a="1"/>
  <c r="Q2345" i="2" s="1"/>
  <c r="Q2853" i="2" a="1"/>
  <c r="Q2853" i="2" s="1"/>
  <c r="Q1826" i="2" a="1"/>
  <c r="Q1826" i="2" s="1"/>
  <c r="Q9121" i="2" a="1"/>
  <c r="Q9121" i="2" s="1"/>
  <c r="Q8766" i="2" a="1"/>
  <c r="Q8766" i="2" s="1"/>
  <c r="Q2573" i="2" a="1"/>
  <c r="Q2573" i="2" s="1"/>
  <c r="Q5821" i="2" a="1"/>
  <c r="Q5821" i="2" s="1"/>
  <c r="Q7577" i="2" a="1"/>
  <c r="Q7577" i="2" s="1"/>
  <c r="Q8727" i="2" a="1"/>
  <c r="Q8727" i="2" s="1"/>
  <c r="Q990" i="2" a="1"/>
  <c r="Q990" i="2" s="1"/>
  <c r="Q4628" i="2" a="1"/>
  <c r="Q4628" i="2" s="1"/>
  <c r="Q5494" i="2" a="1"/>
  <c r="Q5494" i="2" s="1"/>
  <c r="Q60" i="2" a="1"/>
  <c r="Q60" i="2" s="1"/>
  <c r="Q3645" i="2" a="1"/>
  <c r="Q3645" i="2" s="1"/>
  <c r="Q5245" i="2" a="1"/>
  <c r="Q5245" i="2" s="1"/>
  <c r="Q4368" i="2" a="1"/>
  <c r="Q4368" i="2" s="1"/>
  <c r="Q7721" i="2" a="1"/>
  <c r="Q7721" i="2" s="1"/>
  <c r="Q2079" i="2" a="1"/>
  <c r="Q2079" i="2" s="1"/>
  <c r="Q9132" i="2" a="1"/>
  <c r="Q9132" i="2" s="1"/>
  <c r="Q1375" i="2" a="1"/>
  <c r="Q1375" i="2" s="1"/>
  <c r="Q3844" i="2" a="1"/>
  <c r="Q3844" i="2" s="1"/>
  <c r="Q2148" i="2" a="1"/>
  <c r="Q2148" i="2" s="1"/>
  <c r="Q2071" i="2" a="1"/>
  <c r="Q2071" i="2" s="1"/>
  <c r="Q2908" i="2" a="1"/>
  <c r="Q2908" i="2" s="1"/>
  <c r="Q7557" i="2" a="1"/>
  <c r="Q7557" i="2" s="1"/>
  <c r="Q5663" i="2" a="1"/>
  <c r="Q5663" i="2" s="1"/>
  <c r="Q2909" i="2" a="1"/>
  <c r="Q2909" i="2" s="1"/>
  <c r="Q6768" i="2" a="1"/>
  <c r="Q6768" i="2" s="1"/>
  <c r="Q8371" i="2" a="1"/>
  <c r="Q8371" i="2" s="1"/>
  <c r="Q229" i="2" a="1"/>
  <c r="Q229" i="2" s="1"/>
  <c r="Q95" i="2" a="1"/>
  <c r="Q95" i="2" s="1"/>
  <c r="Q1710" i="2" a="1"/>
  <c r="Q1710" i="2" s="1"/>
  <c r="Q4875" i="2" a="1"/>
  <c r="Q4875" i="2" s="1"/>
  <c r="Q1735" i="2" a="1"/>
  <c r="Q1735" i="2" s="1"/>
  <c r="Q4029" i="2" a="1"/>
  <c r="Q4029" i="2" s="1"/>
  <c r="Q9440" i="2" a="1"/>
  <c r="Q9440" i="2" s="1"/>
  <c r="Q8061" i="2" a="1"/>
  <c r="Q8061" i="2" s="1"/>
  <c r="Q5606" i="2" a="1"/>
  <c r="Q5606" i="2" s="1"/>
  <c r="Q1752" i="2" a="1"/>
  <c r="Q1752" i="2" s="1"/>
  <c r="Q113" i="2" a="1"/>
  <c r="Q113" i="2" s="1"/>
  <c r="Q9565" i="2" a="1"/>
  <c r="Q9565" i="2" s="1"/>
  <c r="Q2752" i="2" a="1"/>
  <c r="Q2752" i="2" s="1"/>
  <c r="Q685" i="2" a="1"/>
  <c r="Q685" i="2" s="1"/>
  <c r="Q6596" i="2" a="1"/>
  <c r="Q6596" i="2" s="1"/>
  <c r="Q1139" i="2" a="1"/>
  <c r="Q1139" i="2" s="1"/>
  <c r="Q4274" i="2" a="1"/>
  <c r="Q4274" i="2" s="1"/>
  <c r="Q9255" i="2" a="1"/>
  <c r="Q9255" i="2" s="1"/>
  <c r="Q7413" i="2" a="1"/>
  <c r="Q7413" i="2" s="1"/>
  <c r="Q7859" i="2" a="1"/>
  <c r="Q7859" i="2" s="1"/>
  <c r="Q7760" i="2" a="1"/>
  <c r="Q7760" i="2" s="1"/>
  <c r="Q4292" i="2" a="1"/>
  <c r="Q4292" i="2" s="1"/>
  <c r="Q1404" i="2" a="1"/>
  <c r="Q1404" i="2" s="1"/>
  <c r="Q8154" i="2" a="1"/>
  <c r="Q8154" i="2" s="1"/>
  <c r="Q3695" i="2" a="1"/>
  <c r="Q3695" i="2" s="1"/>
  <c r="Q8480" i="2" a="1"/>
  <c r="Q8480" i="2" s="1"/>
  <c r="Q2422" i="2" a="1"/>
  <c r="Q2422" i="2" s="1"/>
  <c r="Q5511" i="2" a="1"/>
  <c r="Q5511" i="2" s="1"/>
  <c r="Q7989" i="2" a="1"/>
  <c r="Q7989" i="2" s="1"/>
  <c r="Q3749" i="2" a="1"/>
  <c r="Q3749" i="2" s="1"/>
  <c r="Q8528" i="2" a="1"/>
  <c r="Q8528" i="2" s="1"/>
  <c r="Q434" i="2" a="1"/>
  <c r="Q434" i="2" s="1"/>
  <c r="Q929" i="2" a="1"/>
  <c r="Q929" i="2" s="1"/>
  <c r="Q2045" i="2" a="1"/>
  <c r="Q2045" i="2" s="1"/>
  <c r="Q8077" i="2" a="1"/>
  <c r="Q8077" i="2" s="1"/>
  <c r="Q8488" i="2" a="1"/>
  <c r="Q8488" i="2" s="1"/>
  <c r="Q7548" i="2" a="1"/>
  <c r="Q7548" i="2" s="1"/>
  <c r="Q5544" i="2" a="1"/>
  <c r="Q5544" i="2" s="1"/>
  <c r="Q8568" i="2" a="1"/>
  <c r="Q8568" i="2" s="1"/>
  <c r="Q3980" i="2" a="1"/>
  <c r="Q3980" i="2" s="1"/>
  <c r="Q9217" i="2" a="1"/>
  <c r="Q9217" i="2" s="1"/>
  <c r="Q6123" i="2" a="1"/>
  <c r="Q6123" i="2" s="1"/>
  <c r="Q7065" i="2" a="1"/>
  <c r="Q7065" i="2" s="1"/>
  <c r="Q478" i="2" a="1"/>
  <c r="Q478" i="2" s="1"/>
  <c r="Q5086" i="2" a="1"/>
  <c r="Q5086" i="2" s="1"/>
  <c r="Q4229" i="2" a="1"/>
  <c r="Q4229" i="2" s="1"/>
  <c r="Q2786" i="2" a="1"/>
  <c r="Q2786" i="2" s="1"/>
  <c r="Q361" i="2" a="1"/>
  <c r="Q361" i="2" s="1"/>
  <c r="Q3676" i="2" a="1"/>
  <c r="Q3676" i="2" s="1"/>
  <c r="Q2910" i="2" a="1"/>
  <c r="Q2910" i="2" s="1"/>
  <c r="Q1616" i="2" a="1"/>
  <c r="Q1616" i="2" s="1"/>
  <c r="Q3056" i="2" a="1"/>
  <c r="Q3056" i="2" s="1"/>
  <c r="Q3004" i="2" a="1"/>
  <c r="Q3004" i="2" s="1"/>
  <c r="Q905" i="2" a="1"/>
  <c r="Q905" i="2" s="1"/>
  <c r="Q9646" i="2" a="1"/>
  <c r="Q9646" i="2" s="1"/>
  <c r="Q1322" i="2" a="1"/>
  <c r="Q1322" i="2" s="1"/>
  <c r="Q8078" i="2" a="1"/>
  <c r="Q8078" i="2" s="1"/>
  <c r="Q3668" i="2" a="1"/>
  <c r="Q3668" i="2" s="1"/>
  <c r="Q9662" i="2" a="1"/>
  <c r="Q9662" i="2" s="1"/>
  <c r="Q8436" i="2" a="1"/>
  <c r="Q8436" i="2" s="1"/>
  <c r="Q7832" i="2" a="1"/>
  <c r="Q7832" i="2" s="1"/>
  <c r="Q6248" i="2" a="1"/>
  <c r="Q6248" i="2" s="1"/>
  <c r="Q1376" i="2" a="1"/>
  <c r="Q1376" i="2" s="1"/>
  <c r="Q9494" i="2" a="1"/>
  <c r="Q9494" i="2" s="1"/>
  <c r="Q9995" i="2" a="1"/>
  <c r="Q9995" i="2" s="1"/>
  <c r="Q6864" i="2" a="1"/>
  <c r="Q6864" i="2" s="1"/>
  <c r="Q7929" i="2" a="1"/>
  <c r="Q7929" i="2" s="1"/>
  <c r="Q6815" i="2" a="1"/>
  <c r="Q6815" i="2" s="1"/>
  <c r="Q8591" i="2" a="1"/>
  <c r="Q8591" i="2" s="1"/>
  <c r="Q6942" i="2" a="1"/>
  <c r="Q6942" i="2" s="1"/>
  <c r="Q6169" i="2" a="1"/>
  <c r="Q6169" i="2" s="1"/>
  <c r="Q2636" i="2" a="1"/>
  <c r="Q2636" i="2" s="1"/>
  <c r="Q7363" i="2" a="1"/>
  <c r="Q7363" i="2" s="1"/>
  <c r="Q6955" i="2" a="1"/>
  <c r="Q6955" i="2" s="1"/>
  <c r="Q9196" i="2" a="1"/>
  <c r="Q9196" i="2" s="1"/>
  <c r="Q4519" i="2" a="1"/>
  <c r="Q4519" i="2" s="1"/>
  <c r="Q6324" i="2" a="1"/>
  <c r="Q6324" i="2" s="1"/>
  <c r="Q9308" i="2" a="1"/>
  <c r="Q9308" i="2" s="1"/>
  <c r="Q8529" i="2" a="1"/>
  <c r="Q8529" i="2" s="1"/>
  <c r="Q3023" i="2" a="1"/>
  <c r="Q3023" i="2" s="1"/>
  <c r="Q9420" i="2" a="1"/>
  <c r="Q9420" i="2" s="1"/>
  <c r="Q9013" i="2" a="1"/>
  <c r="Q9013" i="2" s="1"/>
  <c r="Q9331" i="2" a="1"/>
  <c r="Q9331" i="2" s="1"/>
  <c r="Q9" i="2" a="1"/>
  <c r="Q9" i="2" s="1"/>
  <c r="Q2787" i="2" a="1"/>
  <c r="Q2787" i="2" s="1"/>
  <c r="Q8910" i="2" a="1"/>
  <c r="Q8910" i="2" s="1"/>
  <c r="Q3456" i="2" a="1"/>
  <c r="Q3456" i="2" s="1"/>
  <c r="Q3669" i="2" a="1"/>
  <c r="Q3669" i="2" s="1"/>
  <c r="Q869" i="2" a="1"/>
  <c r="Q869" i="2" s="1"/>
  <c r="Q6388" i="2" a="1"/>
  <c r="Q6388" i="2" s="1"/>
  <c r="Q8119" i="2" a="1"/>
  <c r="Q8119" i="2" s="1"/>
  <c r="Q4910" i="2" a="1"/>
  <c r="Q4910" i="2" s="1"/>
  <c r="Q2532" i="2" a="1"/>
  <c r="Q2532" i="2" s="1"/>
  <c r="Q6670" i="2" a="1"/>
  <c r="Q6670" i="2" s="1"/>
  <c r="Q2269" i="2" a="1"/>
  <c r="Q2269" i="2" s="1"/>
  <c r="Q713" i="2" a="1"/>
  <c r="Q713" i="2" s="1"/>
  <c r="Q4119" i="2" a="1"/>
  <c r="Q4119" i="2" s="1"/>
  <c r="Q736" i="2" a="1"/>
  <c r="Q736" i="2" s="1"/>
  <c r="Q1966" i="2" a="1"/>
  <c r="Q1966" i="2" s="1"/>
  <c r="Q9218" i="2" a="1"/>
  <c r="Q9218" i="2" s="1"/>
  <c r="Q4089" i="2" a="1"/>
  <c r="Q4089" i="2" s="1"/>
  <c r="Q7240" i="2" a="1"/>
  <c r="Q7240" i="2" s="1"/>
  <c r="Q9964" i="2" a="1"/>
  <c r="Q9964" i="2" s="1"/>
  <c r="Q5893" i="2" a="1"/>
  <c r="Q5893" i="2" s="1"/>
  <c r="Q8750" i="2" a="1"/>
  <c r="Q8750" i="2" s="1"/>
  <c r="Q5867" i="2" a="1"/>
  <c r="Q5867" i="2" s="1"/>
  <c r="Q3633" i="2" a="1"/>
  <c r="Q3633" i="2" s="1"/>
  <c r="Q9388" i="2" a="1"/>
  <c r="Q9388" i="2" s="1"/>
  <c r="Q3465" i="2" a="1"/>
  <c r="Q3465" i="2" s="1"/>
  <c r="Q6522" i="2" a="1"/>
  <c r="Q6522" i="2" s="1"/>
  <c r="Q8062" i="2" a="1"/>
  <c r="Q8062" i="2" s="1"/>
  <c r="Q8274" i="2" a="1"/>
  <c r="Q8274" i="2" s="1"/>
  <c r="Q4539" i="2" a="1"/>
  <c r="Q4539" i="2" s="1"/>
  <c r="Q8607" i="2" a="1"/>
  <c r="Q8607" i="2" s="1"/>
  <c r="Q5768" i="2" a="1"/>
  <c r="Q5768" i="2" s="1"/>
  <c r="Q5822" i="2" a="1"/>
  <c r="Q5822" i="2" s="1"/>
  <c r="Q9726" i="2" a="1"/>
  <c r="Q9726" i="2" s="1"/>
  <c r="Q7578" i="2" a="1"/>
  <c r="Q7578" i="2" s="1"/>
  <c r="Q3670" i="2" a="1"/>
  <c r="Q3670" i="2" s="1"/>
  <c r="Q9633" i="2" a="1"/>
  <c r="Q9633" i="2" s="1"/>
  <c r="Q5385" i="2" a="1"/>
  <c r="Q5385" i="2" s="1"/>
  <c r="Q5962" i="2" a="1"/>
  <c r="Q5962" i="2" s="1"/>
  <c r="Q8214" i="2" a="1"/>
  <c r="Q8214" i="2" s="1"/>
  <c r="Q5197" i="2" a="1"/>
  <c r="Q5197" i="2" s="1"/>
  <c r="Q3874" i="2" a="1"/>
  <c r="Q3874" i="2" s="1"/>
  <c r="Q9749" i="2" a="1"/>
  <c r="Q9749" i="2" s="1"/>
  <c r="Q8063" i="2" a="1"/>
  <c r="Q8063" i="2" s="1"/>
  <c r="Q1594" i="2" a="1"/>
  <c r="Q1594" i="2" s="1"/>
  <c r="Q3819" i="2" a="1"/>
  <c r="Q3819" i="2" s="1"/>
  <c r="Q4685" i="2" a="1"/>
  <c r="Q4685" i="2" s="1"/>
  <c r="Q5512" i="2" a="1"/>
  <c r="Q5512" i="2" s="1"/>
  <c r="Q466" i="2" a="1"/>
  <c r="Q466" i="2" s="1"/>
  <c r="Q1868" i="2" a="1"/>
  <c r="Q1868" i="2" s="1"/>
  <c r="Q4752" i="2" a="1"/>
  <c r="Q4752" i="2" s="1"/>
  <c r="Q8539" i="2" a="1"/>
  <c r="Q8539" i="2" s="1"/>
  <c r="Q9933" i="2" a="1"/>
  <c r="Q9933" i="2" s="1"/>
  <c r="Q7443" i="2" a="1"/>
  <c r="Q7443" i="2" s="1"/>
  <c r="Q6932" i="2" a="1"/>
  <c r="Q6932" i="2" s="1"/>
  <c r="Q3005" i="2" a="1"/>
  <c r="Q3005" i="2" s="1"/>
  <c r="Q3159" i="2" a="1"/>
  <c r="Q3159" i="2" s="1"/>
  <c r="Q2221" i="2" a="1"/>
  <c r="Q2221" i="2" s="1"/>
  <c r="Q5731" i="2" a="1"/>
  <c r="Q5731" i="2" s="1"/>
  <c r="Q5072" i="2" a="1"/>
  <c r="Q5072" i="2" s="1"/>
  <c r="Q6415" i="2" a="1"/>
  <c r="Q6415" i="2" s="1"/>
  <c r="Q1976" i="2" a="1"/>
  <c r="Q1976" i="2" s="1"/>
  <c r="Q1998" i="2" a="1"/>
  <c r="Q1998" i="2" s="1"/>
  <c r="Q4030" i="2" a="1"/>
  <c r="Q4030" i="2" s="1"/>
  <c r="Q5937" i="2" a="1"/>
  <c r="Q5937" i="2" s="1"/>
  <c r="Q8767" i="2" a="1"/>
  <c r="Q8767" i="2" s="1"/>
  <c r="Q2357" i="2" a="1"/>
  <c r="Q2357" i="2" s="1"/>
  <c r="Q5674" i="2" a="1"/>
  <c r="Q5674" i="2" s="1"/>
  <c r="Q4850" i="2" a="1"/>
  <c r="Q4850" i="2" s="1"/>
  <c r="Q2384" i="2" a="1"/>
  <c r="Q2384" i="2" s="1"/>
  <c r="Q5597" i="2" a="1"/>
  <c r="Q5597" i="2" s="1"/>
  <c r="Q955" i="2" a="1"/>
  <c r="Q955" i="2" s="1"/>
  <c r="Q3646" i="2" a="1"/>
  <c r="Q3646" i="2" s="1"/>
  <c r="Q7025" i="2" a="1"/>
  <c r="Q7025" i="2" s="1"/>
  <c r="Q6185" i="2" a="1"/>
  <c r="Q6185" i="2" s="1"/>
  <c r="Q7434" i="2" a="1"/>
  <c r="Q7434" i="2" s="1"/>
  <c r="Q6660" i="2" a="1"/>
  <c r="Q6660" i="2" s="1"/>
  <c r="Q6090" i="2" a="1"/>
  <c r="Q6090" i="2" s="1"/>
  <c r="Q2059" i="2" a="1"/>
  <c r="Q2059" i="2" s="1"/>
  <c r="Q3160" i="2" a="1"/>
  <c r="Q3160" i="2" s="1"/>
  <c r="Q7308" i="2" a="1"/>
  <c r="Q7308" i="2" s="1"/>
  <c r="Q6314" i="2" a="1"/>
  <c r="Q6314" i="2" s="1"/>
  <c r="Q4629" i="2" a="1"/>
  <c r="Q4629" i="2" s="1"/>
  <c r="Q1122" i="2" a="1"/>
  <c r="Q1122" i="2" s="1"/>
  <c r="Q7503" i="2" a="1"/>
  <c r="Q7503" i="2" s="1"/>
  <c r="Q5846" i="2" a="1"/>
  <c r="Q5846" i="2" s="1"/>
  <c r="Q1313" i="2" a="1"/>
  <c r="Q1313" i="2" s="1"/>
  <c r="Q714" i="2" a="1"/>
  <c r="Q714" i="2" s="1"/>
  <c r="Q8554" i="2" a="1"/>
  <c r="Q8554" i="2" s="1"/>
  <c r="Q9634" i="2" a="1"/>
  <c r="Q9634" i="2" s="1"/>
  <c r="Q6219" i="2" a="1"/>
  <c r="Q6219" i="2" s="1"/>
  <c r="Q1170" i="2" a="1"/>
  <c r="Q1170" i="2" s="1"/>
  <c r="Q5617" i="2" a="1"/>
  <c r="Q5617" i="2" s="1"/>
  <c r="Q2627" i="2" a="1"/>
  <c r="Q2627" i="2" s="1"/>
  <c r="Q7066" i="2" a="1"/>
  <c r="Q7066" i="2" s="1"/>
  <c r="Q4579" i="2" a="1"/>
  <c r="Q4579" i="2" s="1"/>
  <c r="Q5780" i="2" a="1"/>
  <c r="Q5780" i="2" s="1"/>
  <c r="Q1833" i="2" a="1"/>
  <c r="Q1833" i="2" s="1"/>
  <c r="Q1298" i="2" a="1"/>
  <c r="Q1298" i="2" s="1"/>
  <c r="Q5916" i="2" a="1"/>
  <c r="Q5916" i="2" s="1"/>
  <c r="Q9566" i="2" a="1"/>
  <c r="Q9566" i="2" s="1"/>
  <c r="Q5094" i="2" a="1"/>
  <c r="Q5094" i="2" s="1"/>
  <c r="Q9688" i="2" a="1"/>
  <c r="Q9688" i="2" s="1"/>
  <c r="Q8530" i="2" a="1"/>
  <c r="Q8530" i="2" s="1"/>
  <c r="Q1140" i="2" a="1"/>
  <c r="Q1140" i="2" s="1"/>
  <c r="Q9716" i="2" a="1"/>
  <c r="Q9716" i="2" s="1"/>
  <c r="Q6485" i="2" a="1"/>
  <c r="Q6485" i="2" s="1"/>
  <c r="Q8966" i="2" a="1"/>
  <c r="Q8966" i="2" s="1"/>
  <c r="Q2788" i="2" a="1"/>
  <c r="Q2788" i="2" s="1"/>
  <c r="Q2209" i="2" a="1"/>
  <c r="Q2209" i="2" s="1"/>
  <c r="Q9421" i="2" a="1"/>
  <c r="Q9421" i="2" s="1"/>
  <c r="Q660" i="2" a="1"/>
  <c r="Q660" i="2" s="1"/>
  <c r="Q3542" i="2" a="1"/>
  <c r="Q3542" i="2" s="1"/>
  <c r="Q8120" i="2" a="1"/>
  <c r="Q8120" i="2" s="1"/>
  <c r="Q2840" i="2" a="1"/>
  <c r="Q2840" i="2" s="1"/>
  <c r="Q4876" i="2" a="1"/>
  <c r="Q4876" i="2" s="1"/>
  <c r="Q801" i="2" a="1"/>
  <c r="Q801" i="2" s="1"/>
  <c r="Q780" i="2" a="1"/>
  <c r="Q780" i="2" s="1"/>
  <c r="Q2533" i="2" a="1"/>
  <c r="Q2533" i="2" s="1"/>
  <c r="Q5639" i="2" a="1"/>
  <c r="Q5639" i="2" s="1"/>
  <c r="Q9750" i="2" a="1"/>
  <c r="Q9750" i="2" s="1"/>
  <c r="Q313" i="2" a="1"/>
  <c r="Q313" i="2" s="1"/>
  <c r="Q5904" i="2" a="1"/>
  <c r="Q5904" i="2" s="1"/>
  <c r="Q7848" i="2" a="1"/>
  <c r="Q7848" i="2" s="1"/>
  <c r="Q854" i="2" a="1"/>
  <c r="Q854" i="2" s="1"/>
  <c r="Q5275" i="2" a="1"/>
  <c r="Q5275" i="2" s="1"/>
  <c r="Q4566" i="2" a="1"/>
  <c r="Q4566" i="2" s="1"/>
  <c r="Q6473" i="2" a="1"/>
  <c r="Q6473" i="2" s="1"/>
  <c r="Q4975" i="2" a="1"/>
  <c r="Q4975" i="2" s="1"/>
  <c r="Q6964" i="2" a="1"/>
  <c r="Q6964" i="2" s="1"/>
  <c r="Q4621" i="2" a="1"/>
  <c r="Q4621" i="2" s="1"/>
  <c r="Q9246" i="2" a="1"/>
  <c r="Q9246" i="2" s="1"/>
  <c r="Q9231" i="2" a="1"/>
  <c r="Q9231" i="2" s="1"/>
  <c r="Q9389" i="2" a="1"/>
  <c r="Q9389" i="2" s="1"/>
  <c r="Q2080" i="2" a="1"/>
  <c r="Q2080" i="2" s="1"/>
  <c r="Q6210" i="2" a="1"/>
  <c r="Q6210" i="2" s="1"/>
  <c r="Q61" i="2" a="1"/>
  <c r="Q61" i="2" s="1"/>
  <c r="Q401" i="2" a="1"/>
  <c r="Q401" i="2" s="1"/>
  <c r="Q8064" i="2" a="1"/>
  <c r="Q8064" i="2" s="1"/>
  <c r="Q1893" i="2" a="1"/>
  <c r="Q1893" i="2" s="1"/>
  <c r="Q5938" i="2" a="1"/>
  <c r="Q5938" i="2" s="1"/>
  <c r="Q5545" i="2" a="1"/>
  <c r="Q5545" i="2" s="1"/>
  <c r="Q9510" i="2" a="1"/>
  <c r="Q9510" i="2" s="1"/>
  <c r="Q3701" i="2" a="1"/>
  <c r="Q3701" i="2" s="1"/>
  <c r="Q3457" i="2" a="1"/>
  <c r="Q3457" i="2" s="1"/>
  <c r="Q8714" i="2" a="1"/>
  <c r="Q8714" i="2" s="1"/>
  <c r="Q2854" i="2" a="1"/>
  <c r="Q2854" i="2" s="1"/>
  <c r="Q418" i="2" a="1"/>
  <c r="Q418" i="2" s="1"/>
  <c r="Q2385" i="2" a="1"/>
  <c r="Q2385" i="2" s="1"/>
  <c r="Q4434" i="2" a="1"/>
  <c r="Q4434" i="2" s="1"/>
  <c r="Q1999" i="2" a="1"/>
  <c r="Q1999" i="2" s="1"/>
  <c r="Q9232" i="2" a="1"/>
  <c r="Q9232" i="2" s="1"/>
  <c r="Q2464" i="2" a="1"/>
  <c r="Q2464" i="2" s="1"/>
  <c r="Q3765" i="2" a="1"/>
  <c r="Q3765" i="2" s="1"/>
  <c r="Q1498" i="2" a="1"/>
  <c r="Q1498" i="2" s="1"/>
  <c r="Q6199" i="2" a="1"/>
  <c r="Q6199" i="2" s="1"/>
  <c r="Q3264" i="2" a="1"/>
  <c r="Q3264" i="2" s="1"/>
  <c r="Q4473" i="2" a="1"/>
  <c r="Q4473" i="2" s="1"/>
  <c r="Q9332" i="2" a="1"/>
  <c r="Q9332" i="2" s="1"/>
  <c r="Q4696" i="2" a="1"/>
  <c r="Q4696" i="2" s="1"/>
  <c r="Q9628" i="2" a="1"/>
  <c r="Q9628" i="2" s="1"/>
  <c r="Q8131" i="2" a="1"/>
  <c r="Q8131" i="2" s="1"/>
  <c r="Q2159" i="2" a="1"/>
  <c r="Q2159" i="2" s="1"/>
  <c r="Q5880" i="2" a="1"/>
  <c r="Q5880" i="2" s="1"/>
  <c r="Q8215" i="2" a="1"/>
  <c r="Q8215" i="2" s="1"/>
  <c r="Q538" i="2" a="1"/>
  <c r="Q538" i="2" s="1"/>
  <c r="Q7813" i="2" a="1"/>
  <c r="Q7813" i="2" s="1"/>
  <c r="Q2277" i="2" a="1"/>
  <c r="Q2277" i="2" s="1"/>
  <c r="Q8372" i="2" a="1"/>
  <c r="Q8372" i="2" s="1"/>
  <c r="Q9676" i="2" a="1"/>
  <c r="Q9676" i="2" s="1"/>
  <c r="Q1913" i="2" a="1"/>
  <c r="Q1913" i="2" s="1"/>
  <c r="Q2653" i="2" a="1"/>
  <c r="Q2653" i="2" s="1"/>
  <c r="Q4343" i="2" a="1"/>
  <c r="Q4343" i="2" s="1"/>
  <c r="Q8420" i="2" a="1"/>
  <c r="Q8420" i="2" s="1"/>
  <c r="Q7477" i="2" a="1"/>
  <c r="Q7477" i="2" s="1"/>
  <c r="Q5905" i="2" a="1"/>
  <c r="Q5905" i="2" s="1"/>
  <c r="Q7281" i="2" a="1"/>
  <c r="Q7281" i="2" s="1"/>
  <c r="Q746" i="2" a="1"/>
  <c r="Q746" i="2" s="1"/>
  <c r="Q2978" i="2" a="1"/>
  <c r="Q2978" i="2" s="1"/>
  <c r="Q447" i="2" a="1"/>
  <c r="Q447" i="2" s="1"/>
  <c r="Q7309" i="2" a="1"/>
  <c r="Q7309" i="2" s="1"/>
  <c r="Q1265" i="2" a="1"/>
  <c r="Q1265" i="2" s="1"/>
  <c r="Q3911" i="2" a="1"/>
  <c r="Q3911" i="2" s="1"/>
  <c r="Q4120" i="2" a="1"/>
  <c r="Q4120" i="2" s="1"/>
  <c r="Q9740" i="2" a="1"/>
  <c r="Q9740" i="2" s="1"/>
  <c r="Q8079" i="2" a="1"/>
  <c r="Q8079" i="2" s="1"/>
  <c r="Q1247" i="2" a="1"/>
  <c r="Q1247" i="2" s="1"/>
  <c r="Q2628" i="2" a="1"/>
  <c r="Q2628" i="2" s="1"/>
  <c r="Q216" i="2" a="1"/>
  <c r="Q216" i="2" s="1"/>
  <c r="Q8911" i="2" a="1"/>
  <c r="Q8911" i="2" s="1"/>
  <c r="Q3625" i="2" a="1"/>
  <c r="Q3625" i="2" s="1"/>
  <c r="Q6112" i="2" a="1"/>
  <c r="Q6112" i="2" s="1"/>
  <c r="Q2423" i="2" a="1"/>
  <c r="Q2423" i="2" s="1"/>
  <c r="Q9162" i="2" a="1"/>
  <c r="Q9162" i="2" s="1"/>
  <c r="Q1711" i="2" a="1"/>
  <c r="Q1711" i="2" s="1"/>
  <c r="Q5872" i="2" a="1"/>
  <c r="Q5872" i="2" s="1"/>
  <c r="Q4787" i="2" a="1"/>
  <c r="Q4787" i="2" s="1"/>
  <c r="Q2685" i="2" a="1"/>
  <c r="Q2685" i="2" s="1"/>
  <c r="Q4663" i="2" a="1"/>
  <c r="Q4663" i="2" s="1"/>
  <c r="Q282" i="2" a="1"/>
  <c r="Q282" i="2" s="1"/>
  <c r="Q1462" i="2" a="1"/>
  <c r="Q1462" i="2" s="1"/>
  <c r="Q5304" i="2" a="1"/>
  <c r="Q5304" i="2" s="1"/>
  <c r="Q6046" i="2" a="1"/>
  <c r="Q6046" i="2" s="1"/>
  <c r="Q314" i="2" a="1"/>
  <c r="Q314" i="2" s="1"/>
  <c r="Q2507" i="2" a="1"/>
  <c r="Q2507" i="2" s="1"/>
  <c r="Q7423" i="2" a="1"/>
  <c r="Q7423" i="2" s="1"/>
  <c r="Q2313" i="2" a="1"/>
  <c r="Q2313" i="2" s="1"/>
  <c r="Q2097" i="2" a="1"/>
  <c r="Q2097" i="2" s="1"/>
  <c r="Q8878" i="2" a="1"/>
  <c r="Q8878" i="2" s="1"/>
  <c r="Q31" i="2" a="1"/>
  <c r="Q31" i="2" s="1"/>
  <c r="Q4412" i="2" a="1"/>
  <c r="Q4412" i="2" s="1"/>
  <c r="Q5532" i="2" a="1"/>
  <c r="Q5532" i="2" s="1"/>
  <c r="Q259" i="2" a="1"/>
  <c r="Q259" i="2" s="1"/>
  <c r="Q4927" i="2" a="1"/>
  <c r="Q4927" i="2" s="1"/>
  <c r="Q7364" i="2" a="1"/>
  <c r="Q7364" i="2" s="1"/>
  <c r="Q9741" i="2" a="1"/>
  <c r="Q9741" i="2" s="1"/>
  <c r="Q5057" i="2" a="1"/>
  <c r="Q5057" i="2" s="1"/>
  <c r="Q6200" i="2" a="1"/>
  <c r="Q6200" i="2" s="1"/>
  <c r="Q5175" i="2" a="1"/>
  <c r="Q5175" i="2" s="1"/>
  <c r="Q8261" i="2" a="1"/>
  <c r="Q8261" i="2" s="1"/>
  <c r="Q7136" i="2" a="1"/>
  <c r="Q7136" i="2" s="1"/>
  <c r="Q9457" i="2" a="1"/>
  <c r="Q9457" i="2" s="1"/>
  <c r="Q9233" i="2" a="1"/>
  <c r="Q9233" i="2" s="1"/>
  <c r="Q1430" i="2" a="1"/>
  <c r="Q1430" i="2" s="1"/>
  <c r="Q1314" i="2" a="1"/>
  <c r="Q1314" i="2" s="1"/>
  <c r="Q7761" i="2" a="1"/>
  <c r="Q7761" i="2" s="1"/>
  <c r="Q7814" i="2" a="1"/>
  <c r="Q7814" i="2" s="1"/>
  <c r="Q9943" i="2" a="1"/>
  <c r="Q9943" i="2" s="1"/>
  <c r="Q1508" i="2" a="1"/>
  <c r="Q1508" i="2" s="1"/>
  <c r="Q6523" i="2" a="1"/>
  <c r="Q6523" i="2" s="1"/>
  <c r="Q3161" i="2" a="1"/>
  <c r="Q3161" i="2" s="1"/>
  <c r="Q5798" i="2" a="1"/>
  <c r="Q5798" i="2" s="1"/>
  <c r="Q1798" i="2" a="1"/>
  <c r="Q1798" i="2" s="1"/>
  <c r="Q2026" i="2" a="1"/>
  <c r="Q2026" i="2" s="1"/>
  <c r="Q5607" i="2" a="1"/>
  <c r="Q5607" i="2" s="1"/>
  <c r="Q6661" i="2" a="1"/>
  <c r="Q6661" i="2" s="1"/>
  <c r="Q3121" i="2" a="1"/>
  <c r="Q3121" i="2" s="1"/>
  <c r="Q8298" i="2" a="1"/>
  <c r="Q8298" i="2" s="1"/>
  <c r="Q7860" i="2" a="1"/>
  <c r="Q7860" i="2" s="1"/>
  <c r="Q2811" i="2" a="1"/>
  <c r="Q2811" i="2" s="1"/>
  <c r="Q4964" i="2" a="1"/>
  <c r="Q4964" i="2" s="1"/>
  <c r="Q6886" i="2" a="1"/>
  <c r="Q6886" i="2" s="1"/>
  <c r="Q9877" i="2" a="1"/>
  <c r="Q9877" i="2" s="1"/>
  <c r="Q3110" i="2" a="1"/>
  <c r="Q3110" i="2" s="1"/>
  <c r="Q5834" i="2" a="1"/>
  <c r="Q5834" i="2" s="1"/>
  <c r="Q3972" i="2" a="1"/>
  <c r="Q3972" i="2" s="1"/>
  <c r="Q3185" i="2" a="1"/>
  <c r="Q3185" i="2" s="1"/>
  <c r="Q7878" i="2" a="1"/>
  <c r="Q7878" i="2" s="1"/>
  <c r="Q6865" i="2" a="1"/>
  <c r="Q6865" i="2" s="1"/>
  <c r="Q6137" i="2" a="1"/>
  <c r="Q6137" i="2" s="1"/>
  <c r="Q1345" i="2" a="1"/>
  <c r="Q1345" i="2" s="1"/>
  <c r="Q1014" i="2" a="1"/>
  <c r="Q1014" i="2" s="1"/>
  <c r="Q5555" i="2" a="1"/>
  <c r="Q5555" i="2" s="1"/>
  <c r="Q4713" i="2" a="1"/>
  <c r="Q4713" i="2" s="1"/>
  <c r="Q6113" i="2" a="1"/>
  <c r="Q6113" i="2" s="1"/>
  <c r="Q2481" i="2" a="1"/>
  <c r="Q2481" i="2" s="1"/>
  <c r="Q1091" i="2" a="1"/>
  <c r="Q1091" i="2" s="1"/>
  <c r="Q8979" i="2" a="1"/>
  <c r="Q8979" i="2" s="1"/>
  <c r="Q1276" i="2" a="1"/>
  <c r="Q1276" i="2" s="1"/>
  <c r="Q3128" i="2" a="1"/>
  <c r="Q3128" i="2" s="1"/>
  <c r="Q355" i="2" a="1"/>
  <c r="Q355" i="2" s="1"/>
  <c r="Q6436" i="2" a="1"/>
  <c r="Q6436" i="2" s="1"/>
  <c r="Q125" i="2" a="1"/>
  <c r="Q125" i="2" s="1"/>
  <c r="Q1608" i="2" a="1"/>
  <c r="Q1608" i="2" s="1"/>
  <c r="Q8101" i="2" a="1"/>
  <c r="Q8101" i="2" s="1"/>
  <c r="Q6798" i="2" a="1"/>
  <c r="Q6798" i="2" s="1"/>
  <c r="Q1235" i="2" a="1"/>
  <c r="Q1235" i="2" s="1"/>
  <c r="Q3852" i="2" a="1"/>
  <c r="Q3852" i="2" s="1"/>
  <c r="Q8410" i="2" a="1"/>
  <c r="Q8410" i="2" s="1"/>
  <c r="Q2442" i="2" a="1"/>
  <c r="Q2442" i="2" s="1"/>
  <c r="Q9635" i="2" a="1"/>
  <c r="Q9635" i="2" s="1"/>
  <c r="Q4911" i="2" a="1"/>
  <c r="Q4911" i="2" s="1"/>
  <c r="Q5305" i="2" a="1"/>
  <c r="Q5305" i="2" s="1"/>
  <c r="Q6897" i="2" a="1"/>
  <c r="Q6897" i="2" s="1"/>
  <c r="Q5461" i="2" a="1"/>
  <c r="Q5461" i="2" s="1"/>
  <c r="Q5212" i="2" a="1"/>
  <c r="Q5212" i="2" s="1"/>
  <c r="Q2611" i="2" a="1"/>
  <c r="Q2611" i="2" s="1"/>
  <c r="Q4320" i="2" a="1"/>
  <c r="Q4320" i="2" s="1"/>
  <c r="Q9275" i="2" a="1"/>
  <c r="Q9275" i="2" s="1"/>
  <c r="Q6170" i="2" a="1"/>
  <c r="Q6170" i="2" s="1"/>
  <c r="Q8246" i="2" a="1"/>
  <c r="Q8246" i="2" s="1"/>
  <c r="Q328" i="2" a="1"/>
  <c r="Q328" i="2" s="1"/>
  <c r="Q419" i="2" a="1"/>
  <c r="Q419" i="2" s="1"/>
  <c r="Q1208" i="2" a="1"/>
  <c r="Q1208" i="2" s="1"/>
  <c r="Q6524" i="2" a="1"/>
  <c r="Q6524" i="2" s="1"/>
  <c r="Q18" i="2" a="1"/>
  <c r="Q18" i="2" s="1"/>
  <c r="Q1499" i="2" a="1"/>
  <c r="Q1499" i="2" s="1"/>
  <c r="Q6597" i="2" a="1"/>
  <c r="Q6597" i="2" s="1"/>
  <c r="Q2301" i="2" a="1"/>
  <c r="Q2301" i="2" s="1"/>
  <c r="Q1977" i="2" a="1"/>
  <c r="Q1977" i="2" s="1"/>
  <c r="Q6671" i="2" a="1"/>
  <c r="Q6671" i="2" s="1"/>
  <c r="Q6956" i="2" a="1"/>
  <c r="Q6956" i="2" s="1"/>
  <c r="Q19" i="2" a="1"/>
  <c r="Q19" i="2" s="1"/>
  <c r="Q4394" i="2" a="1"/>
  <c r="Q4394" i="2" s="1"/>
  <c r="Q1694" i="2" a="1"/>
  <c r="Q1694" i="2" s="1"/>
  <c r="Q9070" i="2" a="1"/>
  <c r="Q9070" i="2" s="1"/>
  <c r="Q5127" i="2" a="1"/>
  <c r="Q5127" i="2" s="1"/>
  <c r="Q1078" i="2" a="1"/>
  <c r="Q1078" i="2" s="1"/>
  <c r="Q7998" i="2" a="1"/>
  <c r="Q7998" i="2" s="1"/>
  <c r="Q2482" i="2" a="1"/>
  <c r="Q2482" i="2" s="1"/>
  <c r="Q4860" i="2" a="1"/>
  <c r="Q4860" i="2" s="1"/>
  <c r="Q5258" i="2" a="1"/>
  <c r="Q5258" i="2" s="1"/>
  <c r="Q8630" i="2" a="1"/>
  <c r="Q8630" i="2" s="1"/>
  <c r="Q4559" i="2" a="1"/>
  <c r="Q4559" i="2" s="1"/>
  <c r="Q1617" i="2" a="1"/>
  <c r="Q1617" i="2" s="1"/>
  <c r="Q5246" i="2" a="1"/>
  <c r="Q5246" i="2" s="1"/>
  <c r="Q3863" i="2" a="1"/>
  <c r="Q3863" i="2" s="1"/>
  <c r="Q4090" i="2" a="1"/>
  <c r="Q4090" i="2" s="1"/>
  <c r="Q7669" i="2" a="1"/>
  <c r="Q7669" i="2" s="1"/>
  <c r="Q2789" i="2" a="1"/>
  <c r="Q2789" i="2" s="1"/>
  <c r="Q5853" i="2" a="1"/>
  <c r="Q5853" i="2" s="1"/>
  <c r="Q2287" i="2" a="1"/>
  <c r="Q2287" i="2" s="1"/>
  <c r="Q1171" i="2" a="1"/>
  <c r="Q1171" i="2" s="1"/>
  <c r="Q976" i="2" a="1"/>
  <c r="Q976" i="2" s="1"/>
  <c r="Q7805" i="2" a="1"/>
  <c r="Q7805" i="2" s="1"/>
  <c r="Q9523" i="2" a="1"/>
  <c r="Q9523" i="2" s="1"/>
  <c r="Q9219" i="2" a="1"/>
  <c r="Q9219" i="2" s="1"/>
  <c r="Q9778" i="2" a="1"/>
  <c r="Q9778" i="2" s="1"/>
  <c r="Q621" i="2" a="1"/>
  <c r="Q621" i="2" s="1"/>
  <c r="Q7519" i="2" a="1"/>
  <c r="Q7519" i="2" s="1"/>
  <c r="Q176" i="2" a="1"/>
  <c r="Q176" i="2" s="1"/>
  <c r="Q6799" i="2" a="1"/>
  <c r="Q6799" i="2" s="1"/>
  <c r="Q670" i="2" a="1"/>
  <c r="Q670" i="2" s="1"/>
  <c r="Q1938" i="2" a="1"/>
  <c r="Q1938" i="2" s="1"/>
  <c r="Q4775" i="2" a="1"/>
  <c r="Q4775" i="2" s="1"/>
  <c r="Q2911" i="2" a="1"/>
  <c r="Q2911" i="2" s="1"/>
  <c r="Q4567" i="2" a="1"/>
  <c r="Q4567" i="2" s="1"/>
  <c r="Q6261" i="2" a="1"/>
  <c r="Q6261" i="2" s="1"/>
  <c r="Q362" i="2" a="1"/>
  <c r="Q362" i="2" s="1"/>
  <c r="Q3961" i="2" a="1"/>
  <c r="Q3961" i="2" s="1"/>
  <c r="Q1153" i="2" a="1"/>
  <c r="Q1153" i="2" s="1"/>
  <c r="Q2676" i="2" a="1"/>
  <c r="Q2676" i="2" s="1"/>
  <c r="Q1552" i="2" a="1"/>
  <c r="Q1552" i="2" s="1"/>
  <c r="Q4989" i="2" a="1"/>
  <c r="Q4989" i="2" s="1"/>
  <c r="Q2574" i="2" a="1"/>
  <c r="Q2574" i="2" s="1"/>
  <c r="Q3129" i="2" a="1"/>
  <c r="Q3129" i="2" s="1"/>
  <c r="Q9342" i="2" a="1"/>
  <c r="Q9342" i="2" s="1"/>
  <c r="Q1416" i="2" a="1"/>
  <c r="Q1416" i="2" s="1"/>
  <c r="Q62" i="2" a="1"/>
  <c r="Q62" i="2" s="1"/>
  <c r="Q5019" i="2" a="1"/>
  <c r="Q5019" i="2" s="1"/>
  <c r="Q7478" i="2" a="1"/>
  <c r="Q7478" i="2" s="1"/>
  <c r="Q8198" i="2" a="1"/>
  <c r="Q8198" i="2" s="1"/>
  <c r="Q5945" i="2" a="1"/>
  <c r="Q5945" i="2" s="1"/>
  <c r="Q2346" i="2" a="1"/>
  <c r="Q2346" i="2" s="1"/>
  <c r="Q254" i="2" a="1"/>
  <c r="Q254" i="2" s="1"/>
  <c r="Q3130" i="2" a="1"/>
  <c r="Q3130" i="2" s="1"/>
  <c r="Q6505" i="2" a="1"/>
  <c r="Q6505" i="2" s="1"/>
  <c r="Q9727" i="2" a="1"/>
  <c r="Q9727" i="2" s="1"/>
  <c r="Q2700" i="2" a="1"/>
  <c r="Q2700" i="2" s="1"/>
  <c r="Q9556" i="2" a="1"/>
  <c r="Q9556" i="2" s="1"/>
  <c r="Q7558" i="2" a="1"/>
  <c r="Q7558" i="2" s="1"/>
  <c r="Q6689" i="2" a="1"/>
  <c r="Q6689" i="2" s="1"/>
  <c r="Q6294" i="2" a="1"/>
  <c r="Q6294" i="2" s="1"/>
  <c r="Q7833" i="2" a="1"/>
  <c r="Q7833" i="2" s="1"/>
  <c r="Q8132" i="2" a="1"/>
  <c r="Q8132" i="2" s="1"/>
  <c r="Q7079" i="2" a="1"/>
  <c r="Q7079" i="2" s="1"/>
  <c r="Q4942" i="2" a="1"/>
  <c r="Q4942" i="2" s="1"/>
  <c r="Q7690" i="2" a="1"/>
  <c r="Q7690" i="2" s="1"/>
  <c r="Q6823" i="2" a="1"/>
  <c r="Q6823" i="2" s="1"/>
  <c r="Q8050" i="2" a="1"/>
  <c r="Q8050" i="2" s="1"/>
  <c r="Q2517" i="2" a="1"/>
  <c r="Q2517" i="2" s="1"/>
  <c r="Q1595" i="2" a="1"/>
  <c r="Q1595" i="2" s="1"/>
  <c r="Q7736" i="2" a="1"/>
  <c r="Q7736" i="2" s="1"/>
  <c r="Q6525" i="2" a="1"/>
  <c r="Q6525" i="2" s="1"/>
  <c r="Q4900" i="2" a="1"/>
  <c r="Q4900" i="2" s="1"/>
  <c r="Q3045" i="2" a="1"/>
  <c r="Q3045" i="2" s="1"/>
  <c r="Q8373" i="2" a="1"/>
  <c r="Q8373" i="2" s="1"/>
  <c r="Q5374" i="2" a="1"/>
  <c r="Q5374" i="2" s="1"/>
  <c r="Q2358" i="2" a="1"/>
  <c r="Q2358" i="2" s="1"/>
  <c r="Q4724" i="2" a="1"/>
  <c r="Q4724" i="2" s="1"/>
  <c r="Q8288" i="2" a="1"/>
  <c r="Q8288" i="2" s="1"/>
  <c r="Q1330" i="2" a="1"/>
  <c r="Q1330" i="2" s="1"/>
  <c r="Q2812" i="2" a="1"/>
  <c r="Q2812" i="2" s="1"/>
  <c r="Q4307" i="2" a="1"/>
  <c r="Q4307" i="2" s="1"/>
  <c r="Q7678" i="2" a="1"/>
  <c r="Q7678" i="2" s="1"/>
  <c r="Q3380" i="2" a="1"/>
  <c r="Q3380" i="2" s="1"/>
  <c r="Q6816" i="2" a="1"/>
  <c r="Q6816" i="2" s="1"/>
  <c r="Q5713" i="2" a="1"/>
  <c r="Q5713" i="2" s="1"/>
  <c r="Q4540" i="2" a="1"/>
  <c r="Q4540" i="2" s="1"/>
  <c r="Q1182" i="2" a="1"/>
  <c r="Q1182" i="2" s="1"/>
  <c r="Q7533" i="2" a="1"/>
  <c r="Q7533" i="2" s="1"/>
  <c r="Q2841" i="2" a="1"/>
  <c r="Q2841" i="2" s="1"/>
  <c r="Q5741" i="2" a="1"/>
  <c r="Q5741" i="2" s="1"/>
  <c r="Q9957" i="2" a="1"/>
  <c r="Q9957" i="2" s="1"/>
  <c r="Q3717" i="2" a="1"/>
  <c r="Q3717" i="2" s="1"/>
  <c r="Q4949" i="2" a="1"/>
  <c r="Q4949" i="2" s="1"/>
  <c r="Q3785" i="2" a="1"/>
  <c r="Q3785" i="2" s="1"/>
  <c r="Q7737" i="2" a="1"/>
  <c r="Q7737" i="2" s="1"/>
  <c r="Q9014" i="2" a="1"/>
  <c r="Q9014" i="2" s="1"/>
  <c r="Q5073" i="2" a="1"/>
  <c r="Q5073" i="2" s="1"/>
  <c r="Q7705" i="2" a="1"/>
  <c r="Q7705" i="2" s="1"/>
  <c r="Q8051" i="2" a="1"/>
  <c r="Q8051" i="2" s="1"/>
  <c r="Q505" i="2" a="1"/>
  <c r="Q505" i="2" s="1"/>
  <c r="Q6604" i="2" a="1"/>
  <c r="Q6604" i="2" s="1"/>
  <c r="Q3435" i="2" a="1"/>
  <c r="Q3435" i="2" s="1"/>
  <c r="Q2431" i="2" a="1"/>
  <c r="Q2431" i="2" s="1"/>
  <c r="Q6975" i="2" a="1"/>
  <c r="Q6975" i="2" s="1"/>
  <c r="Q9298" i="2" a="1"/>
  <c r="Q9298" i="2" s="1"/>
  <c r="Q7594" i="2" a="1"/>
  <c r="Q7594" i="2" s="1"/>
  <c r="Q6672" i="2" a="1"/>
  <c r="Q6672" i="2" s="1"/>
  <c r="Q4801" i="2" a="1"/>
  <c r="Q4801" i="2" s="1"/>
  <c r="Q126" i="2" a="1"/>
  <c r="Q126" i="2" s="1"/>
  <c r="Q7067" i="2" a="1"/>
  <c r="Q7067" i="2" s="1"/>
  <c r="Q1712" i="2" a="1"/>
  <c r="Q1712" i="2" s="1"/>
  <c r="Q2098" i="2" a="1"/>
  <c r="Q2098" i="2" s="1"/>
  <c r="Q4413" i="2" a="1"/>
  <c r="Q4413" i="2" s="1"/>
  <c r="Q7646" i="2" a="1"/>
  <c r="Q7646" i="2" s="1"/>
  <c r="Q8516" i="2" a="1"/>
  <c r="Q8516" i="2" s="1"/>
  <c r="Q7349" i="2" a="1"/>
  <c r="Q7349" i="2" s="1"/>
  <c r="Q488" i="2" a="1"/>
  <c r="Q488" i="2" s="1"/>
  <c r="Q4647" i="2" a="1"/>
  <c r="Q4647" i="2" s="1"/>
  <c r="Q7826" i="2" a="1"/>
  <c r="Q7826" i="2" s="1"/>
  <c r="Q3236" i="2" a="1"/>
  <c r="Q3236" i="2" s="1"/>
  <c r="Q7080" i="2" a="1"/>
  <c r="Q7080" i="2" s="1"/>
  <c r="Q4099" i="2" a="1"/>
  <c r="Q4099" i="2" s="1"/>
  <c r="Q1248" i="2" a="1"/>
  <c r="Q1248" i="2" s="1"/>
  <c r="Q4851" i="2" a="1"/>
  <c r="Q4851" i="2" s="1"/>
  <c r="Q9188" i="2" a="1"/>
  <c r="Q9188" i="2" s="1"/>
  <c r="Q8768" i="2" a="1"/>
  <c r="Q8768" i="2" s="1"/>
  <c r="Q8663" i="2" a="1"/>
  <c r="Q8663" i="2" s="1"/>
  <c r="Q6106" i="2" a="1"/>
  <c r="Q6106" i="2" s="1"/>
  <c r="Q1071" i="2" a="1"/>
  <c r="Q1071" i="2" s="1"/>
  <c r="Q4192" i="2" a="1"/>
  <c r="Q4192" i="2" s="1"/>
  <c r="Q2302" i="2" a="1"/>
  <c r="Q2302" i="2" s="1"/>
  <c r="Q1914" i="2" a="1"/>
  <c r="Q1914" i="2" s="1"/>
  <c r="Q1323" i="2" a="1"/>
  <c r="Q1323" i="2" s="1"/>
  <c r="Q4788" i="2" a="1"/>
  <c r="Q4788" i="2" s="1"/>
  <c r="Q6171" i="2" a="1"/>
  <c r="Q6171" i="2" s="1"/>
  <c r="Q345" i="2" a="1"/>
  <c r="Q345" i="2" s="1"/>
  <c r="Q8608" i="2" a="1"/>
  <c r="Q8608" i="2" s="1"/>
  <c r="Q7120" i="2" a="1"/>
  <c r="Q7120" i="2" s="1"/>
  <c r="Q8337" i="2" a="1"/>
  <c r="Q8337" i="2" s="1"/>
  <c r="Q9864" i="2" a="1"/>
  <c r="Q9864" i="2" s="1"/>
  <c r="Q8374" i="2" a="1"/>
  <c r="Q8374" i="2" s="1"/>
  <c r="Q2742" i="2" a="1"/>
  <c r="Q2742" i="2" s="1"/>
  <c r="Q6912" i="2" a="1"/>
  <c r="Q6912" i="2" s="1"/>
  <c r="Q5223" i="2" a="1"/>
  <c r="Q5223" i="2" s="1"/>
  <c r="Q4686" i="2" a="1"/>
  <c r="Q4686" i="2" s="1"/>
  <c r="Q3466" i="2" a="1"/>
  <c r="Q3466" i="2" s="1"/>
  <c r="Q5306" i="2" a="1"/>
  <c r="Q5306" i="2" s="1"/>
  <c r="Q1967" i="2" a="1"/>
  <c r="Q1967" i="2" s="1"/>
  <c r="Q2686" i="2" a="1"/>
  <c r="Q2686" i="2" s="1"/>
  <c r="Q2888" i="2" a="1"/>
  <c r="Q2888" i="2" s="1"/>
  <c r="Q9469" i="2" a="1"/>
  <c r="Q9469" i="2" s="1"/>
  <c r="Q9422" i="2" a="1"/>
  <c r="Q9422" i="2" s="1"/>
  <c r="Q1818" i="2" a="1"/>
  <c r="Q1818" i="2" s="1"/>
  <c r="Q9647" i="2" a="1"/>
  <c r="Q9647" i="2" s="1"/>
  <c r="Q6627" i="2" a="1"/>
  <c r="Q6627" i="2" s="1"/>
  <c r="Q2034" i="2" a="1"/>
  <c r="Q2034" i="2" s="1"/>
  <c r="Q2951" i="2" a="1"/>
  <c r="Q2951" i="2" s="1"/>
  <c r="Q2753" i="2" a="1"/>
  <c r="Q2753" i="2" s="1"/>
  <c r="Q1858" i="2" a="1"/>
  <c r="Q1858" i="2" s="1"/>
  <c r="Q9264" i="2" a="1"/>
  <c r="Q9264" i="2" s="1"/>
  <c r="Q7879" i="2" a="1"/>
  <c r="Q7879" i="2" s="1"/>
  <c r="Q7782" i="2" a="1"/>
  <c r="Q7782" i="2" s="1"/>
  <c r="Q4259" i="2" a="1"/>
  <c r="Q4259" i="2" s="1"/>
  <c r="Q6976" i="2" a="1"/>
  <c r="Q6976" i="2" s="1"/>
  <c r="Q8498" i="2" a="1"/>
  <c r="Q8498" i="2" s="1"/>
  <c r="Q7990" i="2" a="1"/>
  <c r="Q7990" i="2" s="1"/>
  <c r="Q8540" i="2" a="1"/>
  <c r="Q8540" i="2" s="1"/>
  <c r="Q3556" i="2" a="1"/>
  <c r="Q3556" i="2" s="1"/>
  <c r="Q7188" i="2" a="1"/>
  <c r="Q7188" i="2" s="1"/>
  <c r="Q2149" i="2" a="1"/>
  <c r="Q2149" i="2" s="1"/>
  <c r="Q7896" i="2" a="1"/>
  <c r="Q7896" i="2" s="1"/>
  <c r="Q737" i="2" a="1"/>
  <c r="Q737" i="2" s="1"/>
  <c r="Q3616" i="2" a="1"/>
  <c r="Q3616" i="2" s="1"/>
  <c r="Q1723" i="2" a="1"/>
  <c r="Q1723" i="2" s="1"/>
  <c r="Q5074" i="2" a="1"/>
  <c r="Q5074" i="2" s="1"/>
  <c r="Q6029" i="2" a="1"/>
  <c r="Q6029" i="2" s="1"/>
  <c r="Q9333" i="2" a="1"/>
  <c r="Q9333" i="2" s="1"/>
  <c r="Q5986" i="2" a="1"/>
  <c r="Q5986" i="2" s="1"/>
  <c r="Q7504" i="2" a="1"/>
  <c r="Q7504" i="2" s="1"/>
  <c r="Q4725" i="2" a="1"/>
  <c r="Q4725" i="2" s="1"/>
  <c r="Q5476" i="2" a="1"/>
  <c r="Q5476" i="2" s="1"/>
  <c r="Q8510" i="2" a="1"/>
  <c r="Q8510" i="2" s="1"/>
  <c r="Q1473" i="2" a="1"/>
  <c r="Q1473" i="2" s="1"/>
  <c r="Q3875" i="2" a="1"/>
  <c r="Q3875" i="2" s="1"/>
  <c r="Q9751" i="2" a="1"/>
  <c r="Q9751" i="2" s="1"/>
  <c r="Q802" i="2" a="1"/>
  <c r="Q802" i="2" s="1"/>
  <c r="Q5963" i="2" a="1"/>
  <c r="Q5963" i="2" s="1"/>
  <c r="Q160" i="2" a="1"/>
  <c r="Q160" i="2" s="1"/>
  <c r="Q9082" i="2" a="1"/>
  <c r="Q9082" i="2" s="1"/>
  <c r="Q8080" i="2" a="1"/>
  <c r="Q8080" i="2" s="1"/>
  <c r="Q6201" i="2" a="1"/>
  <c r="Q6201" i="2" s="1"/>
  <c r="Q9481" i="2" a="1"/>
  <c r="Q9481" i="2" s="1"/>
  <c r="Q230" i="2" a="1"/>
  <c r="Q230" i="2" s="1"/>
  <c r="Q1359" i="2" a="1"/>
  <c r="Q1359" i="2" s="1"/>
  <c r="Q2150" i="2" a="1"/>
  <c r="Q2150" i="2" s="1"/>
  <c r="Q4802" i="2" a="1"/>
  <c r="Q4802" i="2" s="1"/>
  <c r="Q3352" i="2" a="1"/>
  <c r="Q3352" i="2" s="1"/>
  <c r="Q1939" i="2" a="1"/>
  <c r="Q1939" i="2" s="1"/>
  <c r="Q9028" i="2" a="1"/>
  <c r="Q9028" i="2" s="1"/>
  <c r="Q6874" i="2" a="1"/>
  <c r="Q6874" i="2" s="1"/>
  <c r="Q5462" i="2" a="1"/>
  <c r="Q5462" i="2" s="1"/>
  <c r="Q197" i="2" a="1"/>
  <c r="Q197" i="2" s="1"/>
  <c r="Q217" i="2" a="1"/>
  <c r="Q217" i="2" s="1"/>
  <c r="Q63" i="2" a="1"/>
  <c r="Q63" i="2" s="1"/>
  <c r="Q9855" i="2" a="1"/>
  <c r="Q9855" i="2" s="1"/>
  <c r="Q769" i="2" a="1"/>
  <c r="Q769" i="2" s="1"/>
  <c r="Q6913" i="2" a="1"/>
  <c r="Q6913" i="2" s="1"/>
  <c r="Q1431" i="2" a="1"/>
  <c r="Q1431" i="2" s="1"/>
  <c r="Q6063" i="2" a="1"/>
  <c r="Q6063" i="2" s="1"/>
  <c r="Q4776" i="2" a="1"/>
  <c r="Q4776" i="2" s="1"/>
  <c r="Q2996" i="2" a="1"/>
  <c r="Q2996" i="2" s="1"/>
  <c r="Q9996" i="2" a="1"/>
  <c r="Q9996" i="2" s="1"/>
  <c r="Q8592" i="2" a="1"/>
  <c r="Q8592" i="2" s="1"/>
  <c r="Q6824" i="2" a="1"/>
  <c r="Q6824" i="2" s="1"/>
  <c r="Q2401" i="2" a="1"/>
  <c r="Q2401" i="2" s="1"/>
  <c r="Q9636" i="2" a="1"/>
  <c r="Q9636" i="2" s="1"/>
  <c r="Q1432" i="2" a="1"/>
  <c r="Q1432" i="2" s="1"/>
  <c r="Q5176" i="2" a="1"/>
  <c r="Q5176" i="2" s="1"/>
  <c r="Q9580" i="2" a="1"/>
  <c r="Q9580" i="2" s="1"/>
  <c r="Q4239" i="2" a="1"/>
  <c r="Q4239" i="2" s="1"/>
  <c r="Q2452" i="2" a="1"/>
  <c r="Q2452" i="2" s="1"/>
  <c r="Q8448" i="2" a="1"/>
  <c r="Q8448" i="2" s="1"/>
  <c r="Q3381" i="2" a="1"/>
  <c r="Q3381" i="2" s="1"/>
  <c r="Q1183" i="2" a="1"/>
  <c r="Q1183" i="2" s="1"/>
  <c r="Q9095" i="2" a="1"/>
  <c r="Q9095" i="2" s="1"/>
  <c r="Q5926" i="2" a="1"/>
  <c r="Q5926" i="2" s="1"/>
  <c r="Q1396" i="2" a="1"/>
  <c r="Q1396" i="2" s="1"/>
  <c r="Q2160" i="2" a="1"/>
  <c r="Q2160" i="2" s="1"/>
  <c r="Q4676" i="2" a="1"/>
  <c r="Q4676" i="2" s="1"/>
  <c r="Q391" i="2" a="1"/>
  <c r="Q391" i="2" s="1"/>
  <c r="Q3057" i="2" a="1"/>
  <c r="Q3057" i="2" s="1"/>
  <c r="Q4414" i="2" a="1"/>
  <c r="Q4414" i="2" s="1"/>
  <c r="Q4146" i="2" a="1"/>
  <c r="Q4146" i="2" s="1"/>
  <c r="Q2637" i="2" a="1"/>
  <c r="Q2637" i="2" s="1"/>
  <c r="Q7137" i="2" a="1"/>
  <c r="Q7137" i="2" s="1"/>
  <c r="Q6437" i="2" a="1"/>
  <c r="Q6437" i="2" s="1"/>
  <c r="Q4954" i="2" a="1"/>
  <c r="Q4954" i="2" s="1"/>
  <c r="Q9762" i="2" a="1"/>
  <c r="Q9762" i="2" s="1"/>
  <c r="Q7783" i="2" a="1"/>
  <c r="Q7783" i="2" s="1"/>
  <c r="Q6965" i="2" a="1"/>
  <c r="Q6965" i="2" s="1"/>
  <c r="Q7339" i="2" a="1"/>
  <c r="Q7339" i="2" s="1"/>
  <c r="Q2967" i="2" a="1"/>
  <c r="Q2967" i="2" s="1"/>
  <c r="Q6138" i="2" a="1"/>
  <c r="Q6138" i="2" s="1"/>
  <c r="Q7579" i="2" a="1"/>
  <c r="Q7579" i="2" s="1"/>
  <c r="Q6617" i="2" a="1"/>
  <c r="Q6617" i="2" s="1"/>
  <c r="Q8463" i="2" a="1"/>
  <c r="Q8463" i="2" s="1"/>
  <c r="Q4321" i="2" a="1"/>
  <c r="Q4321" i="2" s="1"/>
  <c r="Q3069" i="2" a="1"/>
  <c r="Q3069" i="2" s="1"/>
  <c r="Q8879" i="2" a="1"/>
  <c r="Q8879" i="2" s="1"/>
  <c r="Q9407" i="2" a="1"/>
  <c r="Q9407" i="2" s="1"/>
  <c r="Q1324" i="2" a="1"/>
  <c r="Q1324" i="2" s="1"/>
  <c r="Q4435" i="2" a="1"/>
  <c r="Q4435" i="2" s="1"/>
  <c r="Q9276" i="2" a="1"/>
  <c r="Q9276" i="2" s="1"/>
  <c r="Q5075" i="2" a="1"/>
  <c r="Q5075" i="2" s="1"/>
  <c r="Q8912" i="2" a="1"/>
  <c r="Q8912" i="2" s="1"/>
  <c r="Q5024" i="2" a="1"/>
  <c r="Q5024" i="2" s="1"/>
  <c r="Q5428" i="2" a="1"/>
  <c r="Q5428" i="2" s="1"/>
  <c r="Q7049" i="2" a="1"/>
  <c r="Q7049" i="2" s="1"/>
  <c r="Q4240" i="2" a="1"/>
  <c r="Q4240" i="2" s="1"/>
  <c r="Q6486" i="2" a="1"/>
  <c r="Q6486" i="2" s="1"/>
  <c r="Q9524" i="2" a="1"/>
  <c r="Q9524" i="2" s="1"/>
  <c r="Q2754" i="2" a="1"/>
  <c r="Q2754" i="2" s="1"/>
  <c r="Q588" i="2" a="1"/>
  <c r="Q588" i="2" s="1"/>
  <c r="Q9965" i="2" a="1"/>
  <c r="Q9965" i="2" s="1"/>
  <c r="Q9865" i="2" a="1"/>
  <c r="Q9865" i="2" s="1"/>
  <c r="Q5587" i="2" a="1"/>
  <c r="Q5587" i="2" s="1"/>
  <c r="Q3606" i="2" a="1"/>
  <c r="Q3606" i="2" s="1"/>
  <c r="Q9111" i="2" a="1"/>
  <c r="Q9111" i="2" s="1"/>
  <c r="Q9042" i="2" a="1"/>
  <c r="Q9042" i="2" s="1"/>
  <c r="Q9063" i="2" a="1"/>
  <c r="Q9063" i="2" s="1"/>
  <c r="Q3282" i="2" a="1"/>
  <c r="Q3282" i="2" s="1"/>
  <c r="Q8812" i="2" a="1"/>
  <c r="Q8812" i="2" s="1"/>
  <c r="Q5781" i="2" a="1"/>
  <c r="Q5781" i="2" s="1"/>
  <c r="Q2508" i="2" a="1"/>
  <c r="Q2508" i="2" s="1"/>
  <c r="Q8247" i="2" a="1"/>
  <c r="Q8247" i="2" s="1"/>
  <c r="Q7081" i="2" a="1"/>
  <c r="Q7081" i="2" s="1"/>
  <c r="Q6762" i="2" a="1"/>
  <c r="Q6762" i="2" s="1"/>
  <c r="Q8402" i="2" a="1"/>
  <c r="Q8402" i="2" s="1"/>
  <c r="Q7871" i="2" a="1"/>
  <c r="Q7871" i="2" s="1"/>
  <c r="Q3006" i="2" a="1"/>
  <c r="Q3006" i="2" s="1"/>
  <c r="Q8223" i="2" a="1"/>
  <c r="Q8223" i="2" s="1"/>
  <c r="Q9919" i="2" a="1"/>
  <c r="Q9919" i="2" s="1"/>
  <c r="Q1028" i="2" a="1"/>
  <c r="Q1028" i="2" s="1"/>
  <c r="Q96" i="2" a="1"/>
  <c r="Q96" i="2" s="1"/>
  <c r="Q1642" i="2" a="1"/>
  <c r="Q1642" i="2" s="1"/>
  <c r="Q4677" i="2" a="1"/>
  <c r="Q4677" i="2" s="1"/>
  <c r="Q4811" i="2" a="1"/>
  <c r="Q4811" i="2" s="1"/>
  <c r="Q9247" i="2" a="1"/>
  <c r="Q9247" i="2" s="1"/>
  <c r="Q3557" i="2" a="1"/>
  <c r="Q3557" i="2" s="1"/>
  <c r="Q5213" i="2" a="1"/>
  <c r="Q5213" i="2" s="1"/>
  <c r="Q2027" i="2" a="1"/>
  <c r="Q2027" i="2" s="1"/>
  <c r="Q231" i="2" a="1"/>
  <c r="Q231" i="2" s="1"/>
  <c r="Q6262" i="2" a="1"/>
  <c r="Q6262" i="2" s="1"/>
  <c r="Q3139" i="2" a="1"/>
  <c r="Q3139" i="2" s="1"/>
  <c r="Q5946" i="2" a="1"/>
  <c r="Q5946" i="2" s="1"/>
  <c r="Q9309" i="2" a="1"/>
  <c r="Q9309" i="2" s="1"/>
  <c r="Q519" i="2" a="1"/>
  <c r="Q519" i="2" s="1"/>
  <c r="Q293" i="2" a="1"/>
  <c r="Q293" i="2" s="1"/>
  <c r="Q1618" i="2" a="1"/>
  <c r="Q1618" i="2" s="1"/>
  <c r="Q6532" i="2" a="1"/>
  <c r="Q6532" i="2" s="1"/>
  <c r="Q8680" i="2" a="1"/>
  <c r="Q8680" i="2" s="1"/>
  <c r="Q1978" i="2" a="1"/>
  <c r="Q1978" i="2" s="1"/>
  <c r="Q2443" i="2" a="1"/>
  <c r="Q2443" i="2" s="1"/>
  <c r="Q1209" i="2" a="1"/>
  <c r="Q1209" i="2" s="1"/>
  <c r="Q8652" i="2" a="1"/>
  <c r="Q8652" i="2" s="1"/>
  <c r="Q4386" i="2" a="1"/>
  <c r="Q4386" i="2" s="1"/>
  <c r="Q2824" i="2" a="1"/>
  <c r="Q2824" i="2" s="1"/>
  <c r="Q9844" i="2" a="1"/>
  <c r="Q9844" i="2" s="1"/>
  <c r="Q4965" i="2" a="1"/>
  <c r="Q4965" i="2" s="1"/>
  <c r="Q7491" i="2" a="1"/>
  <c r="Q7491" i="2" s="1"/>
  <c r="Q6834" i="2" a="1"/>
  <c r="Q6834" i="2" s="1"/>
  <c r="Q2801" i="2" a="1"/>
  <c r="Q2801" i="2" s="1"/>
  <c r="Q6438" i="2" a="1"/>
  <c r="Q6438" i="2" s="1"/>
  <c r="Q5823" i="2" a="1"/>
  <c r="Q5823" i="2" s="1"/>
  <c r="Q4697" i="2" a="1"/>
  <c r="Q4697" i="2" s="1"/>
  <c r="Q9821" i="2" a="1"/>
  <c r="Q9821" i="2" s="1"/>
  <c r="Q6914" i="2" a="1"/>
  <c r="Q6914" i="2" s="1"/>
  <c r="Q9360" i="2" a="1"/>
  <c r="Q9360" i="2" s="1"/>
  <c r="Q9790" i="2" a="1"/>
  <c r="Q9790" i="2" s="1"/>
  <c r="Q10" i="2" a="1"/>
  <c r="Q10" i="2" s="1"/>
  <c r="Q8989" i="2" a="1"/>
  <c r="Q8989" i="2" s="1"/>
  <c r="Q1397" i="2" a="1"/>
  <c r="Q1397" i="2" s="1"/>
  <c r="Q9706" i="2" a="1"/>
  <c r="Q9706" i="2" s="1"/>
  <c r="Q3382" i="2" a="1"/>
  <c r="Q3382" i="2" s="1"/>
  <c r="Q402" i="2" a="1"/>
  <c r="Q402" i="2" s="1"/>
  <c r="Q1859" i="2" a="1"/>
  <c r="Q1859" i="2" s="1"/>
  <c r="Q9482" i="2" a="1"/>
  <c r="Q9482" i="2" s="1"/>
  <c r="Q1869" i="2" a="1"/>
  <c r="Q1869" i="2" s="1"/>
  <c r="Q2938" i="2" a="1"/>
  <c r="Q2938" i="2" s="1"/>
  <c r="Q237" i="2" a="1"/>
  <c r="Q237" i="2" s="1"/>
  <c r="Q9728" i="2" a="1"/>
  <c r="Q9728" i="2" s="1"/>
  <c r="Q2561" i="2" a="1"/>
  <c r="Q2561" i="2" s="1"/>
  <c r="Q3326" i="2" a="1"/>
  <c r="Q3326" i="2" s="1"/>
  <c r="Q8620" i="2" a="1"/>
  <c r="Q8620" i="2" s="1"/>
  <c r="Q9672" i="2" a="1"/>
  <c r="Q9672" i="2" s="1"/>
  <c r="Q548" i="2" a="1"/>
  <c r="Q548" i="2" s="1"/>
  <c r="Q9894" i="2" a="1"/>
  <c r="Q9894" i="2" s="1"/>
  <c r="Q6673" i="2" a="1"/>
  <c r="Q6673" i="2" s="1"/>
  <c r="Q1619" i="2" a="1"/>
  <c r="Q1619" i="2" s="1"/>
  <c r="Q2654" i="2" a="1"/>
  <c r="Q2654" i="2" s="1"/>
  <c r="Q3696" i="2" a="1"/>
  <c r="Q3696" i="2" s="1"/>
  <c r="Q855" i="2" a="1"/>
  <c r="Q855" i="2" s="1"/>
  <c r="Q7595" i="2" a="1"/>
  <c r="Q7595" i="2" s="1"/>
  <c r="Q6047" i="2" a="1"/>
  <c r="Q6047" i="2" s="1"/>
  <c r="Q2597" i="2" a="1"/>
  <c r="Q2597" i="2" s="1"/>
  <c r="Q5997" i="2" a="1"/>
  <c r="Q5997" i="2" s="1"/>
  <c r="Q874" i="2" a="1"/>
  <c r="Q874" i="2" s="1"/>
  <c r="Q5732" i="2" a="1"/>
  <c r="Q5732" i="2" s="1"/>
  <c r="Q2453" i="2" a="1"/>
  <c r="Q2453" i="2" s="1"/>
  <c r="Q9174" i="2" a="1"/>
  <c r="Q9174" i="2" s="1"/>
  <c r="Q6325" i="2" a="1"/>
  <c r="Q6325" i="2" s="1"/>
  <c r="Q6091" i="2" a="1"/>
  <c r="Q6091" i="2" s="1"/>
  <c r="Q9146" i="2" a="1"/>
  <c r="Q9146" i="2" s="1"/>
  <c r="Q4132" i="2" a="1"/>
  <c r="Q4132" i="2" s="1"/>
  <c r="Q5116" i="2" a="1"/>
  <c r="Q5116" i="2" s="1"/>
  <c r="Q3912" i="2" a="1"/>
  <c r="Q3912" i="2" s="1"/>
  <c r="Q5873" i="2" a="1"/>
  <c r="Q5873" i="2" s="1"/>
  <c r="Q2402" i="2" a="1"/>
  <c r="Q2402" i="2" s="1"/>
  <c r="Q9637" i="2" a="1"/>
  <c r="Q9637" i="2" s="1"/>
  <c r="Q4541" i="2" a="1"/>
  <c r="Q4541" i="2" s="1"/>
  <c r="Q9581" i="2" a="1"/>
  <c r="Q9581" i="2" s="1"/>
  <c r="Q4184" i="2" a="1"/>
  <c r="Q4184" i="2" s="1"/>
  <c r="Q7670" i="2" a="1"/>
  <c r="Q7670" i="2" s="1"/>
  <c r="Q1940" i="2" a="1"/>
  <c r="Q1940" i="2" s="1"/>
  <c r="Q8199" i="2" a="1"/>
  <c r="Q8199" i="2" s="1"/>
  <c r="Q2968" i="2" a="1"/>
  <c r="Q2968" i="2" s="1"/>
  <c r="Q8696" i="2" a="1"/>
  <c r="Q8696" i="2" s="1"/>
  <c r="Q8769" i="2" a="1"/>
  <c r="Q8769" i="2" s="1"/>
  <c r="Q1827" i="2" a="1"/>
  <c r="Q1827" i="2" s="1"/>
  <c r="Q1236" i="2" a="1"/>
  <c r="Q1236" i="2" s="1"/>
  <c r="Q2765" i="2" a="1"/>
  <c r="Q2765" i="2" s="1"/>
  <c r="Q549" i="2" a="1"/>
  <c r="Q549" i="2" s="1"/>
  <c r="Q2270" i="2" a="1"/>
  <c r="Q2270" i="2" s="1"/>
  <c r="Q1860" i="2" a="1"/>
  <c r="Q1860" i="2" s="1"/>
  <c r="Q4208" i="2" a="1"/>
  <c r="Q4208" i="2" s="1"/>
  <c r="Q198" i="2" a="1"/>
  <c r="Q198" i="2" s="1"/>
  <c r="Q7961" i="2" a="1"/>
  <c r="Q7961" i="2" s="1"/>
  <c r="Q2755" i="2" a="1"/>
  <c r="Q2755" i="2" s="1"/>
  <c r="Q6172" i="2" a="1"/>
  <c r="Q6172" i="2" s="1"/>
  <c r="Q940" i="2" a="1"/>
  <c r="Q940" i="2" s="1"/>
  <c r="Q3383" i="2" a="1"/>
  <c r="Q3383" i="2" s="1"/>
  <c r="Q5351" i="2" a="1"/>
  <c r="Q5351" i="2" s="1"/>
  <c r="Q2465" i="2" a="1"/>
  <c r="Q2465" i="2" s="1"/>
  <c r="Q9920" i="2" a="1"/>
  <c r="Q9920" i="2" s="1"/>
  <c r="Q1454" i="2" a="1"/>
  <c r="Q1454" i="2" s="1"/>
  <c r="Q4496" i="2" a="1"/>
  <c r="Q4496" i="2" s="1"/>
  <c r="Q2201" i="2" a="1"/>
  <c r="Q2201" i="2" s="1"/>
  <c r="Q2729" i="2" a="1"/>
  <c r="Q2729" i="2" s="1"/>
  <c r="Q4283" i="2" a="1"/>
  <c r="Q4283" i="2" s="1"/>
  <c r="Q5513" i="2" a="1"/>
  <c r="Q5513" i="2" s="1"/>
  <c r="Q4762" i="2" a="1"/>
  <c r="Q4762" i="2" s="1"/>
  <c r="Q9043" i="2" a="1"/>
  <c r="Q9043" i="2" s="1"/>
  <c r="Q7035" i="2" a="1"/>
  <c r="Q7035" i="2" s="1"/>
  <c r="Q5003" i="2" a="1"/>
  <c r="Q5003" i="2" s="1"/>
  <c r="Q3836" i="2" a="1"/>
  <c r="Q3836" i="2" s="1"/>
  <c r="Q2534" i="2" a="1"/>
  <c r="Q2534" i="2" s="1"/>
  <c r="Q4031" i="2" a="1"/>
  <c r="Q4031" i="2" s="1"/>
  <c r="Q1509" i="2" a="1"/>
  <c r="Q1509" i="2" s="1"/>
  <c r="Q5025" i="2" a="1"/>
  <c r="Q5025" i="2" s="1"/>
  <c r="Q3775" i="2" a="1"/>
  <c r="Q3775" i="2" s="1"/>
  <c r="Q6408" i="2" a="1"/>
  <c r="Q6408" i="2" s="1"/>
  <c r="Q9277" i="2" a="1"/>
  <c r="Q9277" i="2" s="1"/>
  <c r="Q7211" i="2" a="1"/>
  <c r="Q7211" i="2" s="1"/>
  <c r="Q2701" i="2" a="1"/>
  <c r="Q2701" i="2" s="1"/>
  <c r="Q1417" i="2" a="1"/>
  <c r="Q1417" i="2" s="1"/>
  <c r="Q161" i="2" a="1"/>
  <c r="Q161" i="2" s="1"/>
  <c r="Q3093" i="2" a="1"/>
  <c r="Q3093" i="2" s="1"/>
  <c r="Q3273" i="2" a="1"/>
  <c r="Q3273" i="2" s="1"/>
  <c r="Q5206" i="2" a="1"/>
  <c r="Q5206" i="2" s="1"/>
  <c r="Q5236" i="2" a="1"/>
  <c r="Q5236" i="2" s="1"/>
  <c r="Q9361" i="2" a="1"/>
  <c r="Q9361" i="2" s="1"/>
  <c r="Q4777" i="2" a="1"/>
  <c r="Q4777" i="2" s="1"/>
  <c r="Q4507" i="2" a="1"/>
  <c r="Q4507" i="2" s="1"/>
  <c r="Q4007" i="2" a="1"/>
  <c r="Q4007" i="2" s="1"/>
  <c r="Q6409" i="2" a="1"/>
  <c r="Q6409" i="2" s="1"/>
  <c r="Q4622" i="2" a="1"/>
  <c r="Q4622" i="2" s="1"/>
  <c r="Q8868" i="2" a="1"/>
  <c r="Q8868" i="2" s="1"/>
  <c r="Q40" i="2" a="1"/>
  <c r="Q40" i="2" s="1"/>
  <c r="Q2952" i="2" a="1"/>
  <c r="Q2952" i="2" s="1"/>
  <c r="Q3973" i="2" a="1"/>
  <c r="Q3973" i="2" s="1"/>
  <c r="Q8329" i="2" a="1"/>
  <c r="Q8329" i="2" s="1"/>
  <c r="Q3467" i="2" a="1"/>
  <c r="Q3467" i="2" s="1"/>
  <c r="Q9430" i="2" a="1"/>
  <c r="Q9430" i="2" s="1"/>
  <c r="Q6124" i="2" a="1"/>
  <c r="Q6124" i="2" s="1"/>
  <c r="Q4293" i="2" a="1"/>
  <c r="Q4293" i="2" s="1"/>
  <c r="Q3786" i="2" a="1"/>
  <c r="Q3786" i="2" s="1"/>
  <c r="Q4369" i="2" a="1"/>
  <c r="Q4369" i="2" s="1"/>
  <c r="Q9015" i="2" a="1"/>
  <c r="Q9015" i="2" s="1"/>
  <c r="Q5137" i="2" a="1"/>
  <c r="Q5137" i="2" s="1"/>
  <c r="Q3186" i="2" a="1"/>
  <c r="Q3186" i="2" s="1"/>
  <c r="Q7294" i="2" a="1"/>
  <c r="Q7294" i="2" s="1"/>
  <c r="Q4459" i="2" a="1"/>
  <c r="Q4459" i="2" s="1"/>
  <c r="Q9096" i="2" a="1"/>
  <c r="Q9096" i="2" s="1"/>
  <c r="Q4821" i="2" a="1"/>
  <c r="Q4821" i="2" s="1"/>
  <c r="Q1029" i="2" a="1"/>
  <c r="Q1029" i="2" s="1"/>
  <c r="Q329" i="2" a="1"/>
  <c r="Q329" i="2" s="1"/>
  <c r="Q6249" i="2" a="1"/>
  <c r="Q6249" i="2" s="1"/>
  <c r="Q2979" i="2" a="1"/>
  <c r="Q2979" i="2" s="1"/>
  <c r="Q3937" i="2" a="1"/>
  <c r="Q3937" i="2" s="1"/>
  <c r="Q4976" i="2" a="1"/>
  <c r="Q4976" i="2" s="1"/>
  <c r="Q9567" i="2" a="1"/>
  <c r="Q9567" i="2" s="1"/>
  <c r="Q8854" i="2" a="1"/>
  <c r="Q8854" i="2" s="1"/>
  <c r="Q5449" i="2" a="1"/>
  <c r="Q5449" i="2" s="1"/>
  <c r="Q4008" i="2" a="1"/>
  <c r="Q4008" i="2" s="1"/>
  <c r="Q6943" i="2" a="1"/>
  <c r="Q6943" i="2" s="1"/>
  <c r="Q2288" i="2" a="1"/>
  <c r="Q2288" i="2" s="1"/>
  <c r="Q2766" i="2" a="1"/>
  <c r="Q2766" i="2" s="1"/>
  <c r="Q3168" i="2" a="1"/>
  <c r="Q3168" i="2" s="1"/>
  <c r="Q2927" i="2" a="1"/>
  <c r="Q2927" i="2" s="1"/>
  <c r="Q5058" i="2" a="1"/>
  <c r="Q5058" i="2" s="1"/>
  <c r="Q6763" i="2" a="1"/>
  <c r="Q6763" i="2" s="1"/>
  <c r="Q7679" i="2" a="1"/>
  <c r="Q7679" i="2" s="1"/>
  <c r="Q9582" i="2" a="1"/>
  <c r="Q9582" i="2" s="1"/>
  <c r="Q5004" i="2" a="1"/>
  <c r="Q5004" i="2" s="1"/>
  <c r="Q5874" i="2" a="1"/>
  <c r="Q5874" i="2" s="1"/>
  <c r="Q2232" i="2" a="1"/>
  <c r="Q2232" i="2" s="1"/>
  <c r="Q4054" i="2" a="1"/>
  <c r="Q4054" i="2" s="1"/>
  <c r="Q7465" i="2" a="1"/>
  <c r="Q7465" i="2" s="1"/>
  <c r="Q2289" i="2" a="1"/>
  <c r="Q2289" i="2" s="1"/>
  <c r="Q3617" i="2" a="1"/>
  <c r="Q3617" i="2" s="1"/>
  <c r="Q7082" i="2" a="1"/>
  <c r="Q7082" i="2" s="1"/>
  <c r="Q3740" i="2" a="1"/>
  <c r="Q3740" i="2" s="1"/>
  <c r="Q4698" i="2" a="1"/>
  <c r="Q4698" i="2" s="1"/>
  <c r="Q9234" i="2" a="1"/>
  <c r="Q9234" i="2" s="1"/>
  <c r="Q1894" i="2" a="1"/>
  <c r="Q1894" i="2" s="1"/>
  <c r="Q41" i="2" a="1"/>
  <c r="Q41" i="2" s="1"/>
  <c r="Q3424" i="2" a="1"/>
  <c r="Q3424" i="2" s="1"/>
  <c r="Q7722" i="2" a="1"/>
  <c r="Q7722" i="2" s="1"/>
  <c r="Q8697" i="2" a="1"/>
  <c r="Q8697" i="2" s="1"/>
  <c r="Q1210" i="2" a="1"/>
  <c r="Q1210" i="2" s="1"/>
  <c r="Q3140" i="2" a="1"/>
  <c r="Q3140" i="2" s="1"/>
  <c r="Q4928" i="2" a="1"/>
  <c r="Q4928" i="2" s="1"/>
  <c r="Q3938" i="2" a="1"/>
  <c r="Q3938" i="2" s="1"/>
  <c r="Q7326" i="2" a="1"/>
  <c r="Q7326" i="2" s="1"/>
  <c r="Q3046" i="2" a="1"/>
  <c r="Q3046" i="2" s="1"/>
  <c r="Q5618" i="2" a="1"/>
  <c r="Q5618" i="2" s="1"/>
  <c r="Q8855" i="2" a="1"/>
  <c r="Q8855" i="2" s="1"/>
  <c r="Q3776" i="2" a="1"/>
  <c r="Q3776" i="2" s="1"/>
  <c r="Q2969" i="2" a="1"/>
  <c r="Q2969" i="2" s="1"/>
  <c r="Q8102" i="2" a="1"/>
  <c r="Q8102" i="2" s="1"/>
  <c r="Q6380" i="2" a="1"/>
  <c r="Q6380" i="2" s="1"/>
  <c r="Q589" i="2" a="1"/>
  <c r="Q589" i="2" s="1"/>
  <c r="Q3211" i="2" a="1"/>
  <c r="Q3211" i="2" s="1"/>
  <c r="Q8869" i="2" a="1"/>
  <c r="Q8869" i="2" s="1"/>
  <c r="Q506" i="2" a="1"/>
  <c r="Q506" i="2" s="1"/>
  <c r="Q7399" i="2" a="1"/>
  <c r="Q7399" i="2" s="1"/>
  <c r="Q9978" i="2" a="1"/>
  <c r="Q9978" i="2" s="1"/>
  <c r="Q384" i="2" a="1"/>
  <c r="Q384" i="2" s="1"/>
  <c r="Q8338" i="2" a="1"/>
  <c r="Q8338" i="2" s="1"/>
  <c r="Q5608" i="2" a="1"/>
  <c r="Q5608" i="2" s="1"/>
  <c r="Q2958" i="2" a="1"/>
  <c r="Q2958" i="2" s="1"/>
  <c r="Q8531" i="2" a="1"/>
  <c r="Q8531" i="2" s="1"/>
  <c r="Q6326" i="2" a="1"/>
  <c r="Q6326" i="2" s="1"/>
  <c r="Q4524" i="2" a="1"/>
  <c r="Q4524" i="2" s="1"/>
  <c r="Q8449" i="2" a="1"/>
  <c r="Q8449" i="2" s="1"/>
  <c r="Q2774" i="2" a="1"/>
  <c r="Q2774" i="2" s="1"/>
  <c r="Q9299" i="2" a="1"/>
  <c r="Q9299" i="2" s="1"/>
  <c r="Q2359" i="2" a="1"/>
  <c r="Q2359" i="2" s="1"/>
  <c r="Q9729" i="2" a="1"/>
  <c r="Q9729" i="2" s="1"/>
  <c r="Q4656" i="2" a="1"/>
  <c r="Q4656" i="2" s="1"/>
  <c r="Q9822" i="2" a="1"/>
  <c r="Q9822" i="2" s="1"/>
  <c r="Q612" i="2" a="1"/>
  <c r="Q612" i="2" s="1"/>
  <c r="Q260" i="2" a="1"/>
  <c r="Q260" i="2" s="1"/>
  <c r="Q8394" i="2" a="1"/>
  <c r="Q8394" i="2" s="1"/>
  <c r="Q6439" i="2" a="1"/>
  <c r="Q6439" i="2" s="1"/>
  <c r="Q7948" i="2" a="1"/>
  <c r="Q7948" i="2" s="1"/>
  <c r="Q3939" i="2" a="1"/>
  <c r="Q3939" i="2" s="1"/>
  <c r="Q6944" i="2" a="1"/>
  <c r="Q6944" i="2" s="1"/>
  <c r="Q1695" i="2" a="1"/>
  <c r="Q1695" i="2" s="1"/>
  <c r="Q7627" i="2" a="1"/>
  <c r="Q7627" i="2" s="1"/>
  <c r="Q7915" i="2" a="1"/>
  <c r="Q7915" i="2" s="1"/>
  <c r="Q8315" i="2" a="1"/>
  <c r="Q8315" i="2" s="1"/>
  <c r="Q4009" i="2" a="1"/>
  <c r="Q4009" i="2" s="1"/>
  <c r="Q8555" i="2" a="1"/>
  <c r="Q8555" i="2" s="1"/>
  <c r="Q6270" i="2" a="1"/>
  <c r="Q6270" i="2" s="1"/>
  <c r="Q9163" i="2" a="1"/>
  <c r="Q9163" i="2" s="1"/>
  <c r="Q1895" i="2" a="1"/>
  <c r="Q1895" i="2" s="1"/>
  <c r="Q3845" i="2" a="1"/>
  <c r="Q3845" i="2" s="1"/>
  <c r="Q2743" i="2" a="1"/>
  <c r="Q2743" i="2" s="1"/>
  <c r="Q5824" i="2" a="1"/>
  <c r="Q5824" i="2" s="1"/>
  <c r="Q3607" i="2" a="1"/>
  <c r="Q3607" i="2" s="1"/>
  <c r="Q6712" i="2" a="1"/>
  <c r="Q6712" i="2" s="1"/>
  <c r="Q6898" i="2" a="1"/>
  <c r="Q6898" i="2" s="1"/>
  <c r="Q5247" i="2" a="1"/>
  <c r="Q5247" i="2" s="1"/>
  <c r="Q9016" i="2" a="1"/>
  <c r="Q9016" i="2" s="1"/>
  <c r="Q9878" i="2" a="1"/>
  <c r="Q9878" i="2" s="1"/>
  <c r="Q1870" i="2" a="1"/>
  <c r="Q1870" i="2" s="1"/>
  <c r="Q965" i="2" a="1"/>
  <c r="Q965" i="2" s="1"/>
  <c r="Q5059" i="2" a="1"/>
  <c r="Q5059" i="2" s="1"/>
  <c r="Q1871" i="2" a="1"/>
  <c r="Q1871" i="2" s="1"/>
  <c r="Q1620" i="2" a="1"/>
  <c r="Q1620" i="2" s="1"/>
  <c r="Q9800" i="2" a="1"/>
  <c r="Q9800" i="2" s="1"/>
  <c r="Q3291" i="2" a="1"/>
  <c r="Q3291" i="2" s="1"/>
  <c r="Q4147" i="2" a="1"/>
  <c r="Q4147" i="2" s="1"/>
  <c r="Q4133" i="2" a="1"/>
  <c r="Q4133" i="2" s="1"/>
  <c r="Q1955" i="2" a="1"/>
  <c r="Q1955" i="2" s="1"/>
  <c r="Q8262" i="2" a="1"/>
  <c r="Q8262" i="2" s="1"/>
  <c r="Q7534" i="2" a="1"/>
  <c r="Q7534" i="2" s="1"/>
  <c r="Q4484" i="2" a="1"/>
  <c r="Q4484" i="2" s="1"/>
  <c r="Q5237" i="2" a="1"/>
  <c r="Q5237" i="2" s="1"/>
  <c r="Q7559" i="2" a="1"/>
  <c r="Q7559" i="2" s="1"/>
  <c r="Q9256" i="2" a="1"/>
  <c r="Q9256" i="2" s="1"/>
  <c r="Q8593" i="2" a="1"/>
  <c r="Q8593" i="2" s="1"/>
  <c r="Q9966" i="2" a="1"/>
  <c r="Q9966" i="2" s="1"/>
  <c r="Q2176" i="2" a="1"/>
  <c r="Q2176" i="2" s="1"/>
  <c r="Q8375" i="2" a="1"/>
  <c r="Q8375" i="2" s="1"/>
  <c r="Q3195" i="2" a="1"/>
  <c r="Q3195" i="2" s="1"/>
  <c r="Q2687" i="2" a="1"/>
  <c r="Q2687" i="2" s="1"/>
  <c r="Q385" i="2" a="1"/>
  <c r="Q385" i="2" s="1"/>
  <c r="Q151" i="2" a="1"/>
  <c r="Q151" i="2" s="1"/>
  <c r="Q4726" i="2" a="1"/>
  <c r="Q4726" i="2" s="1"/>
  <c r="Q8870" i="2" a="1"/>
  <c r="Q8870" i="2" s="1"/>
  <c r="Q7861" i="2" a="1"/>
  <c r="Q7861" i="2" s="1"/>
  <c r="Q7202" i="2" a="1"/>
  <c r="Q7202" i="2" s="1"/>
  <c r="Q3458" i="2" a="1"/>
  <c r="Q3458" i="2" s="1"/>
  <c r="Q1141" i="2" a="1"/>
  <c r="Q1141" i="2" s="1"/>
  <c r="Q7697" i="2" a="1"/>
  <c r="Q7697" i="2" s="1"/>
  <c r="Q5015" i="2" a="1"/>
  <c r="Q5015" i="2" s="1"/>
  <c r="Q3925" i="2" a="1"/>
  <c r="Q3925" i="2" s="1"/>
  <c r="Q2368" i="2" a="1"/>
  <c r="Q2368" i="2" s="1"/>
  <c r="Q2629" i="2" a="1"/>
  <c r="Q2629" i="2" s="1"/>
  <c r="Q2562" i="2" a="1"/>
  <c r="Q2562" i="2" s="1"/>
  <c r="Q7102" i="2" a="1"/>
  <c r="Q7102" i="2" s="1"/>
  <c r="Q1184" i="2" a="1"/>
  <c r="Q1184" i="2" s="1"/>
  <c r="Q1346" i="2" a="1"/>
  <c r="Q1346" i="2" s="1"/>
  <c r="Q6918" i="2" a="1"/>
  <c r="Q6918" i="2" s="1"/>
  <c r="Q4071" i="2" a="1"/>
  <c r="Q4071" i="2" s="1"/>
  <c r="Q4699" i="2" a="1"/>
  <c r="Q4699" i="2" s="1"/>
  <c r="Q5725" i="2" a="1"/>
  <c r="Q5725" i="2" s="1"/>
  <c r="Q435" i="2" a="1"/>
  <c r="Q435" i="2" s="1"/>
  <c r="Q3864" i="2" a="1"/>
  <c r="Q3864" i="2" s="1"/>
  <c r="Q2928" i="2" a="1"/>
  <c r="Q2928" i="2" s="1"/>
  <c r="Q3853" i="2" a="1"/>
  <c r="Q3853" i="2" s="1"/>
  <c r="Q4753" i="2" a="1"/>
  <c r="Q4753" i="2" s="1"/>
  <c r="Q527" i="2" a="1"/>
  <c r="Q527" i="2" s="1"/>
  <c r="Q346" i="2" a="1"/>
  <c r="Q346" i="2" s="1"/>
  <c r="Q3366" i="2" a="1"/>
  <c r="Q3366" i="2" s="1"/>
  <c r="Q7295" i="2" a="1"/>
  <c r="Q7295" i="2" s="1"/>
  <c r="Q3913" i="2" a="1"/>
  <c r="Q3913" i="2" s="1"/>
  <c r="Q2585" i="2" a="1"/>
  <c r="Q2585" i="2" s="1"/>
  <c r="Q5026" i="2" a="1"/>
  <c r="Q5026" i="2" s="1"/>
  <c r="Q9390" i="2" a="1"/>
  <c r="Q9390" i="2" s="1"/>
  <c r="Q5375" i="2" a="1"/>
  <c r="Q5375" i="2" s="1"/>
  <c r="Q9934" i="2" a="1"/>
  <c r="Q9934" i="2" s="1"/>
  <c r="Q392" i="2" a="1"/>
  <c r="Q392" i="2" s="1"/>
  <c r="Q2889" i="2" a="1"/>
  <c r="Q2889" i="2" s="1"/>
  <c r="Q3327" i="2" a="1"/>
  <c r="Q3327" i="2" s="1"/>
  <c r="Q3292" i="2" a="1"/>
  <c r="Q3292" i="2" s="1"/>
  <c r="Q7999" i="2" a="1"/>
  <c r="Q7999" i="2" s="1"/>
  <c r="Q2014" i="2" a="1"/>
  <c r="Q2014" i="2" s="1"/>
  <c r="Q5164" i="2" a="1"/>
  <c r="Q5164" i="2" s="1"/>
  <c r="Q6533" i="2" a="1"/>
  <c r="Q6533" i="2" s="1"/>
  <c r="Q7282" i="2" a="1"/>
  <c r="Q7282" i="2" s="1"/>
  <c r="Q8173" i="2" a="1"/>
  <c r="Q8173" i="2" s="1"/>
  <c r="Q4497" i="2" a="1"/>
  <c r="Q4497" i="2" s="1"/>
  <c r="Q4742" i="2" a="1"/>
  <c r="Q4742" i="2" s="1"/>
  <c r="Q2444" i="2" a="1"/>
  <c r="Q2444" i="2" s="1"/>
  <c r="Q2260" i="2" a="1"/>
  <c r="Q2260" i="2" s="1"/>
  <c r="Q3991" i="2" a="1"/>
  <c r="Q3991" i="2" s="1"/>
  <c r="Q3367" i="2" a="1"/>
  <c r="Q3367" i="2" s="1"/>
  <c r="Q3502" i="2" a="1"/>
  <c r="Q3502" i="2" s="1"/>
  <c r="Q4877" i="2" a="1"/>
  <c r="Q4877" i="2" s="1"/>
  <c r="Q5321" i="2" a="1"/>
  <c r="Q5321" i="2" s="1"/>
  <c r="Q3950" i="2" a="1"/>
  <c r="Q3950" i="2" s="1"/>
  <c r="Q4230" i="2" a="1"/>
  <c r="Q4230" i="2" s="1"/>
  <c r="Q9763" i="2" a="1"/>
  <c r="Q9763" i="2" s="1"/>
  <c r="Q6636" i="2" a="1"/>
  <c r="Q6636" i="2" s="1"/>
  <c r="Q9147" i="2" a="1"/>
  <c r="Q9147" i="2" s="1"/>
  <c r="Q2072" i="2" a="1"/>
  <c r="Q2072" i="2" s="1"/>
  <c r="Q4193" i="2" a="1"/>
  <c r="Q4193" i="2" s="1"/>
  <c r="Q7093" i="2" a="1"/>
  <c r="Q7093" i="2" s="1"/>
  <c r="Q1123" i="2" a="1"/>
  <c r="Q1123" i="2" s="1"/>
  <c r="Q1546" i="2" a="1"/>
  <c r="Q1546" i="2" s="1"/>
  <c r="Q661" i="2" a="1"/>
  <c r="Q661" i="2" s="1"/>
  <c r="Q3100" i="2" a="1"/>
  <c r="Q3100" i="2" s="1"/>
  <c r="Q177" i="2" a="1"/>
  <c r="Q177" i="2" s="1"/>
  <c r="Q2970" i="2" a="1"/>
  <c r="Q2970" i="2" s="1"/>
  <c r="Q6271" i="2" a="1"/>
  <c r="Q6271" i="2" s="1"/>
  <c r="Q1672" i="2" a="1"/>
  <c r="Q1672" i="2" s="1"/>
  <c r="Q8736" i="2" a="1"/>
  <c r="Q8736" i="2" s="1"/>
  <c r="Q4852" i="2" a="1"/>
  <c r="Q4852" i="2" s="1"/>
  <c r="Q3187" i="2" a="1"/>
  <c r="Q3187" i="2" s="1"/>
  <c r="Q7849" i="2" a="1"/>
  <c r="Q7849" i="2" s="1"/>
  <c r="Q700" i="2" a="1"/>
  <c r="Q700" i="2" s="1"/>
  <c r="Q6987" i="2" a="1"/>
  <c r="Q6987" i="2" s="1"/>
  <c r="Q2929" i="2" a="1"/>
  <c r="Q2929" i="2" s="1"/>
  <c r="Q6416" i="2" a="1"/>
  <c r="Q6416" i="2" s="1"/>
  <c r="Q5640" i="2" a="1"/>
  <c r="Q5640" i="2" s="1"/>
  <c r="Q6534" i="2" a="1"/>
  <c r="Q6534" i="2" s="1"/>
  <c r="Q1223" i="2" a="1"/>
  <c r="Q1223" i="2" s="1"/>
  <c r="Q9717" i="2" a="1"/>
  <c r="Q9717" i="2" s="1"/>
  <c r="Q8799" i="2" a="1"/>
  <c r="Q8799" i="2" s="1"/>
  <c r="Q4055" i="2" a="1"/>
  <c r="Q4055" i="2" s="1"/>
  <c r="Q6461" i="2" a="1"/>
  <c r="Q6461" i="2" s="1"/>
  <c r="Q4134" i="2" a="1"/>
  <c r="Q4134" i="2" s="1"/>
  <c r="Q2424" i="2" a="1"/>
  <c r="Q2424" i="2" s="1"/>
  <c r="Q6866" i="2" a="1"/>
  <c r="Q6866" i="2" s="1"/>
  <c r="Q1211" i="2" a="1"/>
  <c r="Q1211" i="2" s="1"/>
  <c r="Q9511" i="2" a="1"/>
  <c r="Q9511" i="2" s="1"/>
  <c r="Q114" i="2" a="1"/>
  <c r="Q114" i="2" s="1"/>
  <c r="Q4148" i="2" a="1"/>
  <c r="Q4148" i="2" s="1"/>
  <c r="Q8275" i="2" a="1"/>
  <c r="Q8275" i="2" s="1"/>
  <c r="Q5477" i="2" a="1"/>
  <c r="Q5477" i="2" s="1"/>
  <c r="Q5835" i="2" a="1"/>
  <c r="Q5835" i="2" s="1"/>
  <c r="Q3412" i="2" a="1"/>
  <c r="Q3412" i="2" s="1"/>
  <c r="Q4623" i="2" a="1"/>
  <c r="Q4623" i="2" s="1"/>
  <c r="Q8880" i="2" a="1"/>
  <c r="Q8880" i="2" s="1"/>
  <c r="Q1286" i="2" a="1"/>
  <c r="Q1286" i="2" s="1"/>
  <c r="Q2518" i="2" a="1"/>
  <c r="Q2518" i="2" s="1"/>
  <c r="Q5177" i="2" a="1"/>
  <c r="Q5177" i="2" s="1"/>
  <c r="Q5138" i="2" a="1"/>
  <c r="Q5138" i="2" s="1"/>
  <c r="Q9537" i="2" a="1"/>
  <c r="Q9537" i="2" s="1"/>
  <c r="Q7772" i="2" a="1"/>
  <c r="Q7772" i="2" s="1"/>
  <c r="Q1673" i="2" a="1"/>
  <c r="Q1673" i="2" s="1"/>
  <c r="Q7549" i="2" a="1"/>
  <c r="Q7549" i="2" s="1"/>
  <c r="Q6211" i="2" a="1"/>
  <c r="Q6211" i="2" s="1"/>
  <c r="Q6618" i="2" a="1"/>
  <c r="Q6618" i="2" s="1"/>
  <c r="Q5881" i="2" a="1"/>
  <c r="Q5881" i="2" s="1"/>
  <c r="Q1643" i="2" a="1"/>
  <c r="Q1643" i="2" s="1"/>
  <c r="Q2842" i="2" a="1"/>
  <c r="Q2842" i="2" s="1"/>
  <c r="Q8421" i="2" a="1"/>
  <c r="Q8421" i="2" s="1"/>
  <c r="Q2730" i="2" a="1"/>
  <c r="Q2730" i="2" s="1"/>
  <c r="Q6173" i="2" a="1"/>
  <c r="Q6173" i="2" s="1"/>
  <c r="Q4700" i="2" a="1"/>
  <c r="Q4700" i="2" s="1"/>
  <c r="Q3018" i="2" a="1"/>
  <c r="Q3018" i="2" s="1"/>
  <c r="Q5107" i="2" a="1"/>
  <c r="Q5107" i="2" s="1"/>
  <c r="Q6417" i="2" a="1"/>
  <c r="Q6417" i="2" s="1"/>
  <c r="Q5733" i="2" a="1"/>
  <c r="Q5733" i="2" s="1"/>
  <c r="Q5894" i="2" a="1"/>
  <c r="Q5894" i="2" s="1"/>
  <c r="Q5675" i="2" a="1"/>
  <c r="Q5675" i="2" s="1"/>
  <c r="Q2115" i="2" a="1"/>
  <c r="Q2115" i="2" s="1"/>
  <c r="Q2498" i="2" a="1"/>
  <c r="Q2498" i="2" s="1"/>
  <c r="Q5742" i="2" a="1"/>
  <c r="Q5742" i="2" s="1"/>
  <c r="Q9879" i="2" a="1"/>
  <c r="Q9879" i="2" s="1"/>
  <c r="Q1360" i="2" a="1"/>
  <c r="Q1360" i="2" s="1"/>
  <c r="Q3392" i="2" a="1"/>
  <c r="Q3392" i="2" s="1"/>
  <c r="Q5782" i="2" a="1"/>
  <c r="Q5782" i="2" s="1"/>
  <c r="Q5514" i="2" a="1"/>
  <c r="Q5514" i="2" s="1"/>
  <c r="Q3515" i="2" a="1"/>
  <c r="Q3515" i="2" s="1"/>
  <c r="Q7773" i="2" a="1"/>
  <c r="Q7773" i="2" s="1"/>
  <c r="Q8569" i="2" a="1"/>
  <c r="Q8569" i="2" s="1"/>
  <c r="Q8376" i="2" a="1"/>
  <c r="Q8376" i="2" s="1"/>
  <c r="Q5352" i="2" a="1"/>
  <c r="Q5352" i="2" s="1"/>
  <c r="Q9458" i="2" a="1"/>
  <c r="Q9458" i="2" s="1"/>
  <c r="Q4445" i="2" a="1"/>
  <c r="Q4445" i="2" s="1"/>
  <c r="Q9557" i="2" a="1"/>
  <c r="Q9557" i="2" s="1"/>
  <c r="Q2202" i="2" a="1"/>
  <c r="Q2202" i="2" s="1"/>
  <c r="Q3047" i="2" a="1"/>
  <c r="Q3047" i="2" s="1"/>
  <c r="Q3796" i="2" a="1"/>
  <c r="Q3796" i="2" s="1"/>
  <c r="Q3516" i="2" a="1"/>
  <c r="Q3516" i="2" s="1"/>
  <c r="Q9909" i="2" a="1"/>
  <c r="Q9909" i="2" s="1"/>
  <c r="Q671" i="2" a="1"/>
  <c r="Q671" i="2" s="1"/>
  <c r="Q9730" i="2" a="1"/>
  <c r="Q9730" i="2" s="1"/>
  <c r="Q4172" i="2" a="1"/>
  <c r="Q4172" i="2" s="1"/>
  <c r="Q9320" i="2" a="1"/>
  <c r="Q9320" i="2" s="1"/>
  <c r="Q5546" i="2" a="1"/>
  <c r="Q5546" i="2" s="1"/>
  <c r="Q7138" i="2" a="1"/>
  <c r="Q7138" i="2" s="1"/>
  <c r="Q2598" i="2" a="1"/>
  <c r="Q2598" i="2" s="1"/>
  <c r="Q7466" i="2" a="1"/>
  <c r="Q7466" i="2" s="1"/>
  <c r="Q178" i="2" a="1"/>
  <c r="Q178" i="2" s="1"/>
  <c r="Q5754" i="2" a="1"/>
  <c r="Q5754" i="2" s="1"/>
  <c r="Q1030" i="2" a="1"/>
  <c r="Q1030" i="2" s="1"/>
  <c r="Q4249" i="2" a="1"/>
  <c r="Q4249" i="2" s="1"/>
  <c r="Q8395" i="2" a="1"/>
  <c r="Q8395" i="2" s="1"/>
  <c r="Q1788" i="2" a="1"/>
  <c r="Q1788" i="2" s="1"/>
  <c r="Q5664" i="2" a="1"/>
  <c r="Q5664" i="2" s="1"/>
  <c r="Q3889" i="2" a="1"/>
  <c r="Q3889" i="2" s="1"/>
  <c r="Q3962" i="2" a="1"/>
  <c r="Q3962" i="2" s="1"/>
  <c r="Q2122" i="2" a="1"/>
  <c r="Q2122" i="2" s="1"/>
  <c r="Q4010" i="2" a="1"/>
  <c r="Q4010" i="2" s="1"/>
  <c r="Q2980" i="2" a="1"/>
  <c r="Q2980" i="2" s="1"/>
  <c r="Q8934" i="2" a="1"/>
  <c r="Q8934" i="2" s="1"/>
  <c r="Q6555" i="2" a="1"/>
  <c r="Q6555" i="2" s="1"/>
  <c r="Q6619" i="2" a="1"/>
  <c r="Q6619" i="2" s="1"/>
  <c r="Q5043" i="2" a="1"/>
  <c r="Q5043" i="2" s="1"/>
  <c r="Q2599" i="2" a="1"/>
  <c r="Q2599" i="2" s="1"/>
  <c r="Q3196" i="2" a="1"/>
  <c r="Q3196" i="2" s="1"/>
  <c r="Q6751" i="2" a="1"/>
  <c r="Q6751" i="2" s="1"/>
  <c r="Q7981" i="2" a="1"/>
  <c r="Q7981" i="2" s="1"/>
  <c r="Q6588" i="2" a="1"/>
  <c r="Q6588" i="2" s="1"/>
  <c r="Q3826" i="2" a="1"/>
  <c r="Q3826" i="2" s="1"/>
  <c r="Q7762" i="2" a="1"/>
  <c r="Q7762" i="2" s="1"/>
  <c r="Q2665" i="2" a="1"/>
  <c r="Q2665" i="2" s="1"/>
  <c r="Q4161" i="2" a="1"/>
  <c r="Q4161" i="2" s="1"/>
  <c r="Q906" i="2" a="1"/>
  <c r="Q906" i="2" s="1"/>
  <c r="Q813" i="2" a="1"/>
  <c r="Q813" i="2" s="1"/>
  <c r="Q8450" i="2" a="1"/>
  <c r="Q8450" i="2" s="1"/>
  <c r="Q8489" i="2" a="1"/>
  <c r="Q8489" i="2" s="1"/>
  <c r="Q3293" i="2" a="1"/>
  <c r="Q3293" i="2" s="1"/>
  <c r="Q2981" i="2" a="1"/>
  <c r="Q2981" i="2" s="1"/>
  <c r="Q6752" i="2" a="1"/>
  <c r="Q6752" i="2" s="1"/>
  <c r="Q139" i="2" a="1"/>
  <c r="Q139" i="2" s="1"/>
  <c r="Q4209" i="2" a="1"/>
  <c r="Q4209" i="2" s="1"/>
  <c r="Q9257" i="2" a="1"/>
  <c r="Q9257" i="2" s="1"/>
  <c r="Q6186" i="2" a="1"/>
  <c r="Q6186" i="2" s="1"/>
  <c r="Q5139" i="2" a="1"/>
  <c r="Q5139" i="2" s="1"/>
  <c r="Q2756" i="2" a="1"/>
  <c r="Q2756" i="2" s="1"/>
  <c r="Q8594" i="2" a="1"/>
  <c r="Q8594" i="2" s="1"/>
  <c r="Q3503" i="2" a="1"/>
  <c r="Q3503" i="2" s="1"/>
  <c r="Q5588" i="2" a="1"/>
  <c r="Q5588" i="2" s="1"/>
  <c r="Q1759" i="2" a="1"/>
  <c r="Q1759" i="2" s="1"/>
  <c r="Q5970" i="2" a="1"/>
  <c r="Q5970" i="2" s="1"/>
  <c r="Q9097" i="2" a="1"/>
  <c r="Q9097" i="2" s="1"/>
  <c r="Q7455" i="2" a="1"/>
  <c r="Q7455" i="2" s="1"/>
  <c r="Q1979" i="2" a="1"/>
  <c r="Q1979" i="2" s="1"/>
  <c r="Q3150" i="2" a="1"/>
  <c r="Q3150" i="2" s="1"/>
  <c r="Q5641" i="2" a="1"/>
  <c r="Q5641" i="2" s="1"/>
  <c r="Q3303" i="2" a="1"/>
  <c r="Q3303" i="2" s="1"/>
  <c r="Q4542" i="2" a="1"/>
  <c r="Q4542" i="2" s="1"/>
  <c r="Q2233" i="2" a="1"/>
  <c r="Q2233" i="2" s="1"/>
  <c r="Q8681" i="2" a="1"/>
  <c r="Q8681" i="2" s="1"/>
  <c r="Q7103" i="2" a="1"/>
  <c r="Q7103" i="2" s="1"/>
  <c r="Q5854" i="2" a="1"/>
  <c r="Q5854" i="2" s="1"/>
  <c r="Q1738" i="2" a="1"/>
  <c r="Q1738" i="2" s="1"/>
  <c r="Q9791" i="2" a="1"/>
  <c r="Q9791" i="2" s="1"/>
  <c r="Q9362" i="2" a="1"/>
  <c r="Q9362" i="2" s="1"/>
  <c r="Q1819" i="2" a="1"/>
  <c r="Q1819" i="2" s="1"/>
  <c r="Q7827" i="2" a="1"/>
  <c r="Q7827" i="2" s="1"/>
  <c r="Q1072" i="2" a="1"/>
  <c r="Q1072" i="2" s="1"/>
  <c r="Q1924" i="2" a="1"/>
  <c r="Q1924" i="2" s="1"/>
  <c r="Q5947" i="2" a="1"/>
  <c r="Q5947" i="2" s="1"/>
  <c r="Q4822" i="2" a="1"/>
  <c r="Q4822" i="2" s="1"/>
  <c r="Q1632" i="2" a="1"/>
  <c r="Q1632" i="2" s="1"/>
  <c r="Q8546" i="2" a="1"/>
  <c r="Q8546" i="2" s="1"/>
  <c r="Q294" i="2" a="1"/>
  <c r="Q294" i="2" s="1"/>
  <c r="Q7916" i="2" a="1"/>
  <c r="Q7916" i="2" s="1"/>
  <c r="Q8345" i="2" a="1"/>
  <c r="Q8345" i="2" s="1"/>
  <c r="Q6389" i="2" a="1"/>
  <c r="Q6389" i="2" s="1"/>
  <c r="Q6272" i="2" a="1"/>
  <c r="Q6272" i="2" s="1"/>
  <c r="Q306" i="2" a="1"/>
  <c r="Q306" i="2" s="1"/>
  <c r="Q8919" i="2" a="1"/>
  <c r="Q8919" i="2" s="1"/>
  <c r="Q1001" i="2" a="1"/>
  <c r="Q1001" i="2" s="1"/>
  <c r="Q4395" i="2" a="1"/>
  <c r="Q4395" i="2" s="1"/>
  <c r="Q8499" i="2" a="1"/>
  <c r="Q8499" i="2" s="1"/>
  <c r="Q3766" i="2" a="1"/>
  <c r="Q3766" i="2" s="1"/>
  <c r="Q7385" i="2" a="1"/>
  <c r="Q7385" i="2" s="1"/>
  <c r="Q162" i="2" a="1"/>
  <c r="Q162" i="2" s="1"/>
  <c r="Q7580" i="2" a="1"/>
  <c r="Q7580" i="2" s="1"/>
  <c r="Q4803" i="2" a="1"/>
  <c r="Q4803" i="2" s="1"/>
  <c r="Q1771" i="2" a="1"/>
  <c r="Q1771" i="2" s="1"/>
  <c r="Q9278" i="2" a="1"/>
  <c r="Q9278" i="2" s="1"/>
  <c r="Q632" i="2" a="1"/>
  <c r="Q632" i="2" s="1"/>
  <c r="Q7658" i="2" a="1"/>
  <c r="Q7658" i="2" s="1"/>
  <c r="Q5395" i="2" a="1"/>
  <c r="Q5395" i="2" s="1"/>
  <c r="Q7897" i="2" a="1"/>
  <c r="Q7897" i="2" s="1"/>
  <c r="Q2151" i="2" a="1"/>
  <c r="Q2151" i="2" s="1"/>
  <c r="Q3846" i="2" a="1"/>
  <c r="Q3846" i="2" s="1"/>
  <c r="Q3223" i="2" a="1"/>
  <c r="Q3223" i="2" s="1"/>
  <c r="Q8330" i="2" a="1"/>
  <c r="Q8330" i="2" s="1"/>
  <c r="Q2688" i="2" a="1"/>
  <c r="Q2688" i="2" s="1"/>
  <c r="Q7647" i="2" a="1"/>
  <c r="Q7647" i="2" s="1"/>
  <c r="Q5630" i="2" a="1"/>
  <c r="Q5630" i="2" s="1"/>
  <c r="Q2825" i="2" a="1"/>
  <c r="Q2825" i="2" s="1"/>
  <c r="Q7177" i="2" a="1"/>
  <c r="Q7177" i="2" s="1"/>
  <c r="Q6092" i="2" a="1"/>
  <c r="Q6092" i="2" s="1"/>
  <c r="Q2959" i="2" a="1"/>
  <c r="Q2959" i="2" s="1"/>
  <c r="Q4344" i="2" a="1"/>
  <c r="Q4344" i="2" s="1"/>
  <c r="Q7026" i="2" a="1"/>
  <c r="Q7026" i="2" s="1"/>
  <c r="Q5429" i="2" a="1"/>
  <c r="Q5429" i="2" s="1"/>
  <c r="Q1277" i="2" a="1"/>
  <c r="Q1277" i="2" s="1"/>
  <c r="Q9731" i="2" a="1"/>
  <c r="Q9731" i="2" s="1"/>
  <c r="Q1736" i="2" a="1"/>
  <c r="Q1736" i="2" s="1"/>
  <c r="Q8103" i="2" a="1"/>
  <c r="Q8103" i="2" s="1"/>
  <c r="Q8473" i="2" a="1"/>
  <c r="Q8473" i="2" s="1"/>
  <c r="Q6535" i="2" a="1"/>
  <c r="Q6535" i="2" s="1"/>
  <c r="Q7560" i="2" a="1"/>
  <c r="Q7560" i="2" s="1"/>
  <c r="Q4149" i="2" a="1"/>
  <c r="Q4149" i="2" s="1"/>
  <c r="Q7170" i="2" a="1"/>
  <c r="Q7170" i="2" s="1"/>
  <c r="Q1576" i="2" a="1"/>
  <c r="Q1576" i="2" s="1"/>
  <c r="Q3585" i="2" a="1"/>
  <c r="Q3585" i="2" s="1"/>
  <c r="Q330" i="2" a="1"/>
  <c r="Q330" i="2" s="1"/>
  <c r="Q1724" i="2" a="1"/>
  <c r="Q1724" i="2" s="1"/>
  <c r="Q6139" i="2" a="1"/>
  <c r="Q6139" i="2" s="1"/>
  <c r="Q7053" i="2" a="1"/>
  <c r="Q7053" i="2" s="1"/>
  <c r="Q8500" i="2" a="1"/>
  <c r="Q8500" i="2" s="1"/>
  <c r="Q5363" i="2" a="1"/>
  <c r="Q5363" i="2" s="1"/>
  <c r="Q8609" i="2" a="1"/>
  <c r="Q8609" i="2" s="1"/>
  <c r="Q2060" i="2" a="1"/>
  <c r="Q2060" i="2" s="1"/>
  <c r="Q7898" i="2" a="1"/>
  <c r="Q7898" i="2" s="1"/>
  <c r="Q3981" i="2" a="1"/>
  <c r="Q3981" i="2" s="1"/>
  <c r="Q6131" i="2" a="1"/>
  <c r="Q6131" i="2" s="1"/>
  <c r="Q4460" i="2" a="1"/>
  <c r="Q4460" i="2" s="1"/>
  <c r="Q7456" i="2" a="1"/>
  <c r="Q7456" i="2" s="1"/>
  <c r="Q5076" i="2" a="1"/>
  <c r="Q5076" i="2" s="1"/>
  <c r="Q5825" i="2" a="1"/>
  <c r="Q5825" i="2" s="1"/>
  <c r="Q7121" i="2" a="1"/>
  <c r="Q7121" i="2" s="1"/>
  <c r="Q2261" i="2" a="1"/>
  <c r="Q2261" i="2" s="1"/>
  <c r="Q5364" i="2" a="1"/>
  <c r="Q5364" i="2" s="1"/>
  <c r="Q3314" i="2" a="1"/>
  <c r="Q3314" i="2" s="1"/>
  <c r="Q6048" i="2" a="1"/>
  <c r="Q6048" i="2" s="1"/>
  <c r="Q6279" i="2" a="1"/>
  <c r="Q6279" i="2" s="1"/>
  <c r="Q7899" i="2" a="1"/>
  <c r="Q7899" i="2" s="1"/>
  <c r="Q3393" i="2" a="1"/>
  <c r="Q3393" i="2" s="1"/>
  <c r="Q9029" i="2" a="1"/>
  <c r="Q9029" i="2" s="1"/>
  <c r="Q5609" i="2" a="1"/>
  <c r="Q5609" i="2" s="1"/>
  <c r="Q6080" i="2" a="1"/>
  <c r="Q6080" i="2" s="1"/>
  <c r="Q6049" i="2" a="1"/>
  <c r="Q6049" i="2" s="1"/>
  <c r="Q6988" i="2" a="1"/>
  <c r="Q6988" i="2" s="1"/>
  <c r="Q5619" i="2" a="1"/>
  <c r="Q5619" i="2" s="1"/>
  <c r="Q4072" i="2" a="1"/>
  <c r="Q4072" i="2" s="1"/>
  <c r="Q7744" i="2" a="1"/>
  <c r="Q7744" i="2" s="1"/>
  <c r="Q5224" i="2" a="1"/>
  <c r="Q5224" i="2" s="1"/>
  <c r="Q875" i="2" a="1"/>
  <c r="Q875" i="2" s="1"/>
  <c r="Q941" i="2" a="1"/>
  <c r="Q941" i="2" s="1"/>
  <c r="Q7706" i="2" a="1"/>
  <c r="Q7706" i="2" s="1"/>
  <c r="Q6335" i="2" a="1"/>
  <c r="Q6335" i="2" s="1"/>
  <c r="Q2499" i="2" a="1"/>
  <c r="Q2499" i="2" s="1"/>
  <c r="Q6023" i="2" a="1"/>
  <c r="Q6023" i="2" s="1"/>
  <c r="Q5150" i="2" a="1"/>
  <c r="Q5150" i="2" s="1"/>
  <c r="Q1124" i="2" a="1"/>
  <c r="Q1124" i="2" s="1"/>
  <c r="Q9677" i="2" a="1"/>
  <c r="Q9677" i="2" s="1"/>
  <c r="Q8481" i="2" a="1"/>
  <c r="Q8481" i="2" s="1"/>
  <c r="Q64" i="2" a="1"/>
  <c r="Q64" i="2" s="1"/>
  <c r="Q20" i="2" a="1"/>
  <c r="Q20" i="2" s="1"/>
  <c r="Q1872" i="2" a="1"/>
  <c r="Q1872" i="2" s="1"/>
  <c r="Q6620" i="2" a="1"/>
  <c r="Q6620" i="2" s="1"/>
  <c r="Q9836" i="2" a="1"/>
  <c r="Q9836" i="2" s="1"/>
  <c r="Q7723" i="2" a="1"/>
  <c r="Q7723" i="2" s="1"/>
  <c r="Q4356" i="2" a="1"/>
  <c r="Q4356" i="2" s="1"/>
  <c r="Q1405" i="2" a="1"/>
  <c r="Q1405" i="2" s="1"/>
  <c r="Q4173" i="2" a="1"/>
  <c r="Q4173" i="2" s="1"/>
  <c r="Q1527" i="2" a="1"/>
  <c r="Q1527" i="2" s="1"/>
  <c r="Q4763" i="2" a="1"/>
  <c r="Q4763" i="2" s="1"/>
  <c r="Q1237" i="2" a="1"/>
  <c r="Q1237" i="2" s="1"/>
  <c r="Q271" i="2" a="1"/>
  <c r="Q271" i="2" s="1"/>
  <c r="Q8065" i="2" a="1"/>
  <c r="Q8065" i="2" s="1"/>
  <c r="Q2046" i="2" a="1"/>
  <c r="Q2046" i="2" s="1"/>
  <c r="Q7828" i="2" a="1"/>
  <c r="Q7828" i="2" s="1"/>
  <c r="Q4284" i="2" a="1"/>
  <c r="Q4284" i="2" s="1"/>
  <c r="Q3019" i="2" a="1"/>
  <c r="Q3019" i="2" s="1"/>
  <c r="Q7256" i="2" a="1"/>
  <c r="Q7256" i="2" s="1"/>
  <c r="Q4812" i="2" a="1"/>
  <c r="Q4812" i="2" s="1"/>
  <c r="Q1596" i="2" a="1"/>
  <c r="Q1596" i="2" s="1"/>
  <c r="Q4727" i="2" a="1"/>
  <c r="Q4727" i="2" s="1"/>
  <c r="Q3517" i="2" a="1"/>
  <c r="Q3517" i="2" s="1"/>
  <c r="Q3904" i="2" a="1"/>
  <c r="Q3904" i="2" s="1"/>
  <c r="Q2413" i="2" a="1"/>
  <c r="Q2413" i="2" s="1"/>
  <c r="Q3532" i="2" a="1"/>
  <c r="Q3532" i="2" s="1"/>
  <c r="Q9653" i="2" a="1"/>
  <c r="Q9653" i="2" s="1"/>
  <c r="Q2278" i="2" a="1"/>
  <c r="Q2278" i="2" s="1"/>
  <c r="Q4664" i="2" a="1"/>
  <c r="Q4664" i="2" s="1"/>
  <c r="Q5478" i="2" a="1"/>
  <c r="Q5478" i="2" s="1"/>
  <c r="Q3598" i="2" a="1"/>
  <c r="Q3598" i="2" s="1"/>
  <c r="Q4687" i="2" a="1"/>
  <c r="Q4687" i="2" s="1"/>
  <c r="Q4294" i="2" a="1"/>
  <c r="Q4294" i="2" s="1"/>
  <c r="Q3101" i="2" a="1"/>
  <c r="Q3101" i="2" s="1"/>
  <c r="Q723" i="2" a="1"/>
  <c r="Q723" i="2" s="1"/>
  <c r="Q6140" i="2" a="1"/>
  <c r="Q6140" i="2" s="1"/>
  <c r="Q5799" i="2" a="1"/>
  <c r="Q5799" i="2" s="1"/>
  <c r="Q4853" i="2" a="1"/>
  <c r="Q4853" i="2" s="1"/>
  <c r="Q3244" i="2" a="1"/>
  <c r="Q3244" i="2" s="1"/>
  <c r="Q781" i="2" a="1"/>
  <c r="Q781" i="2" s="1"/>
  <c r="Q6381" i="2" a="1"/>
  <c r="Q6381" i="2" s="1"/>
  <c r="Q8856" i="2" a="1"/>
  <c r="Q8856" i="2" s="1"/>
  <c r="Q1015" i="2" a="1"/>
  <c r="Q1015" i="2" s="1"/>
  <c r="Q3141" i="2" a="1"/>
  <c r="Q3141" i="2" s="1"/>
  <c r="Q9495" i="2" a="1"/>
  <c r="Q9495" i="2" s="1"/>
  <c r="Q3459" i="2" a="1"/>
  <c r="Q3459" i="2" s="1"/>
  <c r="Q4221" i="2" a="1"/>
  <c r="Q4221" i="2" s="1"/>
  <c r="Q8955" i="2" a="1"/>
  <c r="Q8955" i="2" s="1"/>
  <c r="Q3176" i="2" a="1"/>
  <c r="Q3176" i="2" s="1"/>
  <c r="Q8947" i="2" a="1"/>
  <c r="Q8947" i="2" s="1"/>
  <c r="Q6427" i="2" a="1"/>
  <c r="Q6427" i="2" s="1"/>
  <c r="Q2324" i="2" a="1"/>
  <c r="Q2324" i="2" s="1"/>
  <c r="Q3677" i="2" a="1"/>
  <c r="Q3677" i="2" s="1"/>
  <c r="Q7386" i="2" a="1"/>
  <c r="Q7386" i="2" s="1"/>
  <c r="Q9718" i="2" a="1"/>
  <c r="Q9718" i="2" s="1"/>
  <c r="Q4548" i="2" a="1"/>
  <c r="Q4548" i="2" s="1"/>
  <c r="Q6769" i="2" a="1"/>
  <c r="Q6769" i="2" s="1"/>
  <c r="Q2035" i="2" a="1"/>
  <c r="Q2035" i="2" s="1"/>
  <c r="Q7241" i="2" a="1"/>
  <c r="Q7241" i="2" s="1"/>
  <c r="Q4425" i="2" a="1"/>
  <c r="Q4425" i="2" s="1"/>
  <c r="Q9044" i="2" a="1"/>
  <c r="Q9044" i="2" s="1"/>
  <c r="Q5450" i="2" a="1"/>
  <c r="Q5450" i="2" s="1"/>
  <c r="Q5533" i="2" a="1"/>
  <c r="Q5533" i="2" s="1"/>
  <c r="Q9175" i="2" a="1"/>
  <c r="Q9175" i="2" s="1"/>
  <c r="Q8857" i="2" a="1"/>
  <c r="Q8857" i="2" s="1"/>
  <c r="Q4929" i="2" a="1"/>
  <c r="Q4929" i="2" s="1"/>
  <c r="Q489" i="2" a="1"/>
  <c r="Q489" i="2" s="1"/>
  <c r="Q11" i="2" a="1"/>
  <c r="Q11" i="2" s="1"/>
  <c r="Q8770" i="2" a="1"/>
  <c r="Q8770" i="2" s="1"/>
  <c r="Q5676" i="2" a="1"/>
  <c r="Q5676" i="2" s="1"/>
  <c r="Q7457" i="2" a="1"/>
  <c r="Q7457" i="2" s="1"/>
  <c r="Q7178" i="2" a="1"/>
  <c r="Q7178" i="2" s="1"/>
  <c r="Q8104" i="2" a="1"/>
  <c r="Q8104" i="2" s="1"/>
  <c r="Q8185" i="2" a="1"/>
  <c r="Q8185" i="2" s="1"/>
  <c r="Q7850" i="2" a="1"/>
  <c r="Q7850" i="2" s="1"/>
  <c r="Q6589" i="2" a="1"/>
  <c r="Q6589" i="2" s="1"/>
  <c r="Q490" i="2" a="1"/>
  <c r="Q490" i="2" s="1"/>
  <c r="Q1092" i="2" a="1"/>
  <c r="Q1092" i="2" s="1"/>
  <c r="Q6817" i="2" a="1"/>
  <c r="Q6817" i="2" s="1"/>
  <c r="Q3212" i="2" a="1"/>
  <c r="Q3212" i="2" s="1"/>
  <c r="Q3344" i="2" a="1"/>
  <c r="Q3344" i="2" s="1"/>
  <c r="Q5294" i="2" a="1"/>
  <c r="Q5294" i="2" s="1"/>
  <c r="Q4396" i="2" a="1"/>
  <c r="Q4396" i="2" s="1"/>
  <c r="Q3992" i="2" a="1"/>
  <c r="Q3992" i="2" s="1"/>
  <c r="Q4901" i="2" a="1"/>
  <c r="Q4901" i="2" s="1"/>
  <c r="Q4032" i="2" a="1"/>
  <c r="Q4032" i="2" s="1"/>
  <c r="Q3111" i="2" a="1"/>
  <c r="Q3111" i="2" s="1"/>
  <c r="Q9321" i="2" a="1"/>
  <c r="Q9321" i="2" s="1"/>
  <c r="Q2655" i="2" a="1"/>
  <c r="Q2655" i="2" s="1"/>
  <c r="Q2744" i="2" a="1"/>
  <c r="Q2744" i="2" s="1"/>
  <c r="Q1799" i="2" a="1"/>
  <c r="Q1799" i="2" s="1"/>
  <c r="Q423" i="2" a="1"/>
  <c r="Q423" i="2" s="1"/>
  <c r="Q7784" i="2" a="1"/>
  <c r="Q7784" i="2" s="1"/>
  <c r="Q7745" i="2" a="1"/>
  <c r="Q7745" i="2" s="1"/>
  <c r="Q7596" i="2" a="1"/>
  <c r="Q7596" i="2" s="1"/>
  <c r="Q1664" i="2" a="1"/>
  <c r="Q1664" i="2" s="1"/>
  <c r="Q8200" i="2" a="1"/>
  <c r="Q8200" i="2" s="1"/>
  <c r="Q2347" i="2" a="1"/>
  <c r="Q2347" i="2" s="1"/>
  <c r="Q7900" i="2" a="1"/>
  <c r="Q7900" i="2" s="1"/>
  <c r="Q1520" i="2" a="1"/>
  <c r="Q1520" i="2" s="1"/>
  <c r="Q6081" i="2" a="1"/>
  <c r="Q6081" i="2" s="1"/>
  <c r="Q6825" i="2" a="1"/>
  <c r="Q6825" i="2" s="1"/>
  <c r="Q5027" i="2" a="1"/>
  <c r="Q5027" i="2" s="1"/>
  <c r="Q814" i="2" a="1"/>
  <c r="Q814" i="2" s="1"/>
  <c r="Q4295" i="2" a="1"/>
  <c r="Q4295" i="2" s="1"/>
  <c r="Q6845" i="2" a="1"/>
  <c r="Q6845" i="2" s="1"/>
  <c r="Q5755" i="2" a="1"/>
  <c r="Q5755" i="2" s="1"/>
  <c r="Q2519" i="2" a="1"/>
  <c r="Q2519" i="2" s="1"/>
  <c r="Q9967" i="2" a="1"/>
  <c r="Q9967" i="2" s="1"/>
  <c r="Q8248" i="2" a="1"/>
  <c r="Q8248" i="2" s="1"/>
  <c r="Q2813" i="2" a="1"/>
  <c r="Q2813" i="2" s="1"/>
  <c r="Q5714" i="2" a="1"/>
  <c r="Q5714" i="2" s="1"/>
  <c r="Q3827" i="2" a="1"/>
  <c r="Q3827" i="2" s="1"/>
  <c r="Q507" i="2" a="1"/>
  <c r="Q507" i="2" s="1"/>
  <c r="Q1093" i="2" a="1"/>
  <c r="Q1093" i="2" s="1"/>
  <c r="Q782" i="2" a="1"/>
  <c r="Q782" i="2" s="1"/>
  <c r="Q6919" i="2" a="1"/>
  <c r="Q6919" i="2" s="1"/>
  <c r="Q2168" i="2" a="1"/>
  <c r="Q2168" i="2" s="1"/>
  <c r="Q1674" i="2" a="1"/>
  <c r="Q1674" i="2" s="1"/>
  <c r="Q4345" i="2" a="1"/>
  <c r="Q4345" i="2" s="1"/>
  <c r="Q2191" i="2" a="1"/>
  <c r="Q2191" i="2" s="1"/>
  <c r="Q6997" i="2" a="1"/>
  <c r="Q6997" i="2" s="1"/>
  <c r="Q7930" i="2" a="1"/>
  <c r="Q7930" i="2" s="1"/>
  <c r="Q1941" i="2" a="1"/>
  <c r="Q1941" i="2" s="1"/>
  <c r="Q6852" i="2" a="1"/>
  <c r="Q6852" i="2" s="1"/>
  <c r="Q8437" i="2" a="1"/>
  <c r="Q8437" i="2" s="1"/>
  <c r="Q2898" i="2" a="1"/>
  <c r="Q2898" i="2" s="1"/>
  <c r="Q8595" i="2" a="1"/>
  <c r="Q8595" i="2" s="1"/>
  <c r="Q1980" i="2" a="1"/>
  <c r="Q1980" i="2" s="1"/>
  <c r="Q6082" i="2" a="1"/>
  <c r="Q6082" i="2" s="1"/>
  <c r="Q6014" i="2" a="1"/>
  <c r="Q6014" i="2" s="1"/>
  <c r="Q7036" i="2" a="1"/>
  <c r="Q7036" i="2" s="1"/>
  <c r="Q569" i="2" a="1"/>
  <c r="Q569" i="2" s="1"/>
  <c r="Q3131" i="2" a="1"/>
  <c r="Q3131" i="2" s="1"/>
  <c r="Q5800" i="2" a="1"/>
  <c r="Q5800" i="2" s="1"/>
  <c r="Q6093" i="2" a="1"/>
  <c r="Q6093" i="2" s="1"/>
  <c r="Q5642" i="2" a="1"/>
  <c r="Q5642" i="2" s="1"/>
  <c r="Q4789" i="2" a="1"/>
  <c r="Q4789" i="2" s="1"/>
  <c r="Q7901" i="2" a="1"/>
  <c r="Q7901" i="2" s="1"/>
  <c r="Q5479" i="2" a="1"/>
  <c r="Q5479" i="2" s="1"/>
  <c r="Q6753" i="2" a="1"/>
  <c r="Q6753" i="2" s="1"/>
  <c r="Q4194" i="2" a="1"/>
  <c r="Q4194" i="2" s="1"/>
  <c r="Q9698" i="2" a="1"/>
  <c r="Q9698" i="2" s="1"/>
  <c r="Q5376" i="2" a="1"/>
  <c r="Q5376" i="2" s="1"/>
  <c r="Q7671" i="2" a="1"/>
  <c r="Q7671" i="2" s="1"/>
  <c r="Q4397" i="2" a="1"/>
  <c r="Q4397" i="2" s="1"/>
  <c r="Q5811" i="2" a="1"/>
  <c r="Q5811" i="2" s="1"/>
  <c r="Q5598" i="2" a="1"/>
  <c r="Q5598" i="2" s="1"/>
  <c r="Q9979" i="2" a="1"/>
  <c r="Q9979" i="2" s="1"/>
  <c r="Q991" i="2" a="1"/>
  <c r="Q991" i="2" s="1"/>
  <c r="Q9176" i="2" a="1"/>
  <c r="Q9176" i="2" s="1"/>
  <c r="Q2000" i="2" a="1"/>
  <c r="Q2000" i="2" s="1"/>
  <c r="Q7147" i="2" a="1"/>
  <c r="Q7147" i="2" s="1"/>
  <c r="Q6114" i="2" a="1"/>
  <c r="Q6114" i="2" s="1"/>
  <c r="Q9699" i="2" a="1"/>
  <c r="Q9699" i="2" s="1"/>
  <c r="Q1896" i="2" a="1"/>
  <c r="Q1896" i="2" s="1"/>
  <c r="Q4902" i="2" a="1"/>
  <c r="Q4902" i="2" s="1"/>
  <c r="Q8517" i="2" a="1"/>
  <c r="Q8517" i="2" s="1"/>
  <c r="Q6640" i="2" a="1"/>
  <c r="Q6640" i="2" s="1"/>
  <c r="Q9431" i="2" a="1"/>
  <c r="Q9431" i="2" s="1"/>
  <c r="Q479" i="2" a="1"/>
  <c r="Q479" i="2" s="1"/>
  <c r="Q5998" i="2" a="1"/>
  <c r="Q5998" i="2" s="1"/>
  <c r="Q3577" i="2" a="1"/>
  <c r="Q3577" i="2" s="1"/>
  <c r="Q7269" i="2" a="1"/>
  <c r="Q7269" i="2" s="1"/>
  <c r="Q9678" i="2" a="1"/>
  <c r="Q9678" i="2" s="1"/>
  <c r="Q5386" i="2" a="1"/>
  <c r="Q5386" i="2" s="1"/>
  <c r="Q491" i="2" a="1"/>
  <c r="Q491" i="2" s="1"/>
  <c r="Q1185" i="2" a="1"/>
  <c r="Q1185" i="2" s="1"/>
  <c r="Q2177" i="2" a="1"/>
  <c r="Q2177" i="2" s="1"/>
  <c r="Q238" i="2" a="1"/>
  <c r="Q238" i="2" s="1"/>
  <c r="Q8967" i="2" a="1"/>
  <c r="Q8967" i="2" s="1"/>
  <c r="Q9310" i="2" a="1"/>
  <c r="Q9310" i="2" s="1"/>
  <c r="Q2600" i="2" a="1"/>
  <c r="Q2600" i="2" s="1"/>
  <c r="Q672" i="2" a="1"/>
  <c r="Q672" i="2" s="1"/>
  <c r="Q3659" i="2" a="1"/>
  <c r="Q3659" i="2" s="1"/>
  <c r="Q9742" i="2" a="1"/>
  <c r="Q9742" i="2" s="1"/>
  <c r="Q3070" i="2" a="1"/>
  <c r="Q3070" i="2" s="1"/>
  <c r="Q9148" i="2" a="1"/>
  <c r="Q9148" i="2" s="1"/>
  <c r="Q467" i="2" a="1"/>
  <c r="Q467" i="2" s="1"/>
  <c r="Q2689" i="2" a="1"/>
  <c r="Q2689" i="2" s="1"/>
  <c r="Q3876" i="2" a="1"/>
  <c r="Q3876" i="2" s="1"/>
  <c r="Q9866" i="2" a="1"/>
  <c r="Q9866" i="2" s="1"/>
  <c r="Q4508" i="2" a="1"/>
  <c r="Q4508" i="2" s="1"/>
  <c r="Q6094" i="2" a="1"/>
  <c r="Q6094" i="2" s="1"/>
  <c r="Q7283" i="2" a="1"/>
  <c r="Q7283" i="2" s="1"/>
  <c r="Q4346" i="2" a="1"/>
  <c r="Q4346" i="2" s="1"/>
  <c r="Q7834" i="2" a="1"/>
  <c r="Q7834" i="2" s="1"/>
  <c r="Q2403" i="2" a="1"/>
  <c r="Q2403" i="2" s="1"/>
  <c r="Q8249" i="2" a="1"/>
  <c r="Q8249" i="2" s="1"/>
  <c r="Q6157" i="2" a="1"/>
  <c r="Q6157" i="2" s="1"/>
  <c r="Q6770" i="2" a="1"/>
  <c r="Q6770" i="2" s="1"/>
  <c r="Q5574" i="2" a="1"/>
  <c r="Q5574" i="2" s="1"/>
  <c r="Q528" i="2" a="1"/>
  <c r="Q528" i="2" s="1"/>
  <c r="Q8250" i="2" a="1"/>
  <c r="Q8250" i="2" s="1"/>
  <c r="Q870" i="2" a="1"/>
  <c r="Q870" i="2" s="1"/>
  <c r="Q7444" i="2" a="1"/>
  <c r="Q7444" i="2" s="1"/>
  <c r="Q363" i="2" a="1"/>
  <c r="Q363" i="2" s="1"/>
  <c r="Q3083" i="2" a="1"/>
  <c r="Q3083" i="2" s="1"/>
  <c r="Q4039" i="2" a="1"/>
  <c r="Q4039" i="2" s="1"/>
  <c r="Q7902" i="2" a="1"/>
  <c r="Q7902" i="2" s="1"/>
  <c r="Q508" i="2" a="1"/>
  <c r="Q508" i="2" s="1"/>
  <c r="Q3608" i="2" a="1"/>
  <c r="Q3608" i="2" s="1"/>
  <c r="Q7615" i="2" a="1"/>
  <c r="Q7615" i="2" s="1"/>
  <c r="Q7054" i="2" a="1"/>
  <c r="Q7054" i="2" s="1"/>
  <c r="Q7350" i="2" a="1"/>
  <c r="Q7350" i="2" s="1"/>
  <c r="Q2989" i="2" a="1"/>
  <c r="Q2989" i="2" s="1"/>
  <c r="Q3750" i="2" a="1"/>
  <c r="Q3750" i="2" s="1"/>
  <c r="Q1079" i="2" a="1"/>
  <c r="Q1079" i="2" s="1"/>
  <c r="Q5917" i="2" a="1"/>
  <c r="Q5917" i="2" s="1"/>
  <c r="Q6977" i="2" a="1"/>
  <c r="Q6977" i="2" s="1"/>
  <c r="Q2246" i="2" a="1"/>
  <c r="Q2246" i="2" s="1"/>
  <c r="Q5826" i="2" a="1"/>
  <c r="Q5826" i="2" s="1"/>
  <c r="Q2123" i="2" a="1"/>
  <c r="Q2123" i="2" s="1"/>
  <c r="Q1684" i="2" a="1"/>
  <c r="Q1684" i="2" s="1"/>
  <c r="Q2073" i="2" a="1"/>
  <c r="Q2073" i="2" s="1"/>
  <c r="Q9322" i="2" a="1"/>
  <c r="Q9322" i="2" s="1"/>
  <c r="Q7795" i="2" a="1"/>
  <c r="Q7795" i="2" s="1"/>
  <c r="Q4322" i="2" a="1"/>
  <c r="Q4322" i="2" s="1"/>
  <c r="Q4135" i="2" a="1"/>
  <c r="Q4135" i="2" s="1"/>
  <c r="Q7189" i="2" a="1"/>
  <c r="Q7189" i="2" s="1"/>
  <c r="Q1056" i="2" a="1"/>
  <c r="Q1056" i="2" s="1"/>
  <c r="Q6978" i="2" a="1"/>
  <c r="Q6978" i="2" s="1"/>
  <c r="Q7212" i="2" a="1"/>
  <c r="Q7212" i="2" s="1"/>
  <c r="Q3224" i="2" a="1"/>
  <c r="Q3224" i="2" s="1"/>
  <c r="Q2099" i="2" a="1"/>
  <c r="Q2099" i="2" s="1"/>
  <c r="Q3890" i="2" a="1"/>
  <c r="Q3890" i="2" s="1"/>
  <c r="Q424" i="2" a="1"/>
  <c r="Q424" i="2" s="1"/>
  <c r="Q5165" i="2" a="1"/>
  <c r="Q5165" i="2" s="1"/>
  <c r="Q2360" i="2" a="1"/>
  <c r="Q2360" i="2" s="1"/>
  <c r="Q2612" i="2" a="1"/>
  <c r="Q2612" i="2" s="1"/>
  <c r="Q3177" i="2" a="1"/>
  <c r="Q3177" i="2" s="1"/>
  <c r="Q1016" i="2" a="1"/>
  <c r="Q1016" i="2" s="1"/>
  <c r="Q2855" i="2" a="1"/>
  <c r="Q2855" i="2" s="1"/>
  <c r="Q4754" i="2" a="1"/>
  <c r="Q4754" i="2" s="1"/>
  <c r="Q1212" i="2" a="1"/>
  <c r="Q1212" i="2" s="1"/>
  <c r="Q5005" i="2" a="1"/>
  <c r="Q5005" i="2" s="1"/>
  <c r="Q4210" i="2" a="1"/>
  <c r="Q4210" i="2" s="1"/>
  <c r="Q9496" i="2" a="1"/>
  <c r="Q9496" i="2" s="1"/>
  <c r="Q3806" i="2" a="1"/>
  <c r="Q3806" i="2" s="1"/>
  <c r="Q9512" i="2" a="1"/>
  <c r="Q9512" i="2" s="1"/>
  <c r="Q701" i="2" a="1"/>
  <c r="Q701" i="2" s="1"/>
  <c r="Q1017" i="2" a="1"/>
  <c r="Q1017" i="2" s="1"/>
  <c r="Q2745" i="2" a="1"/>
  <c r="Q2745" i="2" s="1"/>
  <c r="Q6158" i="2" a="1"/>
  <c r="Q6158" i="2" s="1"/>
  <c r="Q2630" i="2" a="1"/>
  <c r="Q2630" i="2" s="1"/>
  <c r="Q5193" i="2" a="1"/>
  <c r="Q5193" i="2" s="1"/>
  <c r="Q1597" i="2" a="1"/>
  <c r="Q1597" i="2" s="1"/>
  <c r="Q1386" i="2" a="1"/>
  <c r="Q1386" i="2" s="1"/>
  <c r="Q633" i="2" a="1"/>
  <c r="Q633" i="2" s="1"/>
  <c r="Q8813" i="2" a="1"/>
  <c r="Q8813" i="2" s="1"/>
  <c r="Q613" i="2" a="1"/>
  <c r="Q613" i="2" s="1"/>
  <c r="Q1577" i="2" a="1"/>
  <c r="Q1577" i="2" s="1"/>
  <c r="Q5610" i="2" a="1"/>
  <c r="Q5610" i="2" s="1"/>
  <c r="Q7505" i="2" a="1"/>
  <c r="Q7505" i="2" s="1"/>
  <c r="Q2826" i="2" a="1"/>
  <c r="Q2826" i="2" s="1"/>
  <c r="Q3394" i="2" a="1"/>
  <c r="Q3394" i="2" s="1"/>
  <c r="Q9968" i="2" a="1"/>
  <c r="Q9968" i="2" s="1"/>
  <c r="Q9525" i="2" a="1"/>
  <c r="Q9525" i="2" s="1"/>
  <c r="Q6474" i="2" a="1"/>
  <c r="Q6474" i="2" s="1"/>
  <c r="Q6734" i="2" a="1"/>
  <c r="Q6734" i="2" s="1"/>
  <c r="Q2535" i="2" a="1"/>
  <c r="Q2535" i="2" s="1"/>
  <c r="Q5756" i="2" a="1"/>
  <c r="Q5756" i="2" s="1"/>
  <c r="Q9334" i="2" a="1"/>
  <c r="Q9334" i="2" s="1"/>
  <c r="Q2192" i="2" a="1"/>
  <c r="Q2192" i="2" s="1"/>
  <c r="Q7190" i="2" a="1"/>
  <c r="Q7190" i="2" s="1"/>
  <c r="Q1578" i="2" a="1"/>
  <c r="Q1578" i="2" s="1"/>
  <c r="Q9513" i="2" a="1"/>
  <c r="Q9513" i="2" s="1"/>
  <c r="Q4308" i="2" a="1"/>
  <c r="Q4308" i="2" s="1"/>
  <c r="Q3634" i="2" a="1"/>
  <c r="Q3634" i="2" s="1"/>
  <c r="Q1968" i="2" a="1"/>
  <c r="Q1968" i="2" s="1"/>
  <c r="Q6662" i="2" a="1"/>
  <c r="Q6662" i="2" s="1"/>
  <c r="Q6853" i="2" a="1"/>
  <c r="Q6853" i="2" s="1"/>
  <c r="Q7796" i="2" a="1"/>
  <c r="Q7796" i="2" s="1"/>
  <c r="Q127" i="2" a="1"/>
  <c r="Q127" i="2" s="1"/>
  <c r="Q1172" i="2" a="1"/>
  <c r="Q1172" i="2" s="1"/>
  <c r="Q9209" i="2" a="1"/>
  <c r="Q9209" i="2" s="1"/>
  <c r="Q2520" i="2" a="1"/>
  <c r="Q2520" i="2" s="1"/>
  <c r="Q8093" i="2" a="1"/>
  <c r="Q8093" i="2" s="1"/>
  <c r="Q3178" i="2" a="1"/>
  <c r="Q3178" i="2" s="1"/>
  <c r="Q4056" i="2" a="1"/>
  <c r="Q4056" i="2" s="1"/>
  <c r="Q6915" i="2" a="1"/>
  <c r="Q6915" i="2" s="1"/>
  <c r="Q9189" i="2" a="1"/>
  <c r="Q9189" i="2" s="1"/>
  <c r="Q1685" i="2" a="1"/>
  <c r="Q1685" i="2" s="1"/>
  <c r="Q5534" i="2" a="1"/>
  <c r="Q5534" i="2" s="1"/>
  <c r="Q7520" i="2" a="1"/>
  <c r="Q7520" i="2" s="1"/>
  <c r="Q1266" i="2" a="1"/>
  <c r="Q1266" i="2" s="1"/>
  <c r="Q4990" i="2" a="1"/>
  <c r="Q4990" i="2" s="1"/>
  <c r="Q5769" i="2" a="1"/>
  <c r="Q5769" i="2" s="1"/>
  <c r="Q1463" i="2" a="1"/>
  <c r="Q1463" i="2" s="1"/>
  <c r="Q9583" i="2" a="1"/>
  <c r="Q9583" i="2" s="1"/>
  <c r="Q2491" i="2" a="1"/>
  <c r="Q2491" i="2" s="1"/>
  <c r="Q5812" i="2" a="1"/>
  <c r="Q5812" i="2" s="1"/>
  <c r="Q9856" i="2" a="1"/>
  <c r="Q9856" i="2" s="1"/>
  <c r="Q2135" i="2" a="1"/>
  <c r="Q2135" i="2" s="1"/>
  <c r="Q2500" i="2" a="1"/>
  <c r="Q2500" i="2" s="1"/>
  <c r="Q7055" i="2" a="1"/>
  <c r="Q7055" i="2" s="1"/>
  <c r="Q9351" i="2" a="1"/>
  <c r="Q9351" i="2" s="1"/>
  <c r="Q1942" i="2" a="1"/>
  <c r="Q1942" i="2" s="1"/>
  <c r="Q3315" i="2" a="1"/>
  <c r="Q3315" i="2" s="1"/>
  <c r="Q2169" i="2" a="1"/>
  <c r="Q2169" i="2" s="1"/>
  <c r="Q8737" i="2" a="1"/>
  <c r="Q8737" i="2" s="1"/>
  <c r="Q8464" i="2" a="1"/>
  <c r="Q8464" i="2" s="1"/>
  <c r="Q3982" i="2" a="1"/>
  <c r="Q3982" i="2" s="1"/>
  <c r="Q950" i="2" a="1"/>
  <c r="Q950" i="2" s="1"/>
  <c r="Q4966" i="2" a="1"/>
  <c r="Q4966" i="2" s="1"/>
  <c r="Q4106" i="2" a="1"/>
  <c r="Q4106" i="2" s="1"/>
  <c r="Q9004" i="2" a="1"/>
  <c r="Q9004" i="2" s="1"/>
  <c r="Q5987" i="2" a="1"/>
  <c r="Q5987" i="2" s="1"/>
  <c r="Q9654" i="2" a="1"/>
  <c r="Q9654" i="2" s="1"/>
  <c r="Q8631" i="2" a="1"/>
  <c r="Q8631" i="2" s="1"/>
  <c r="Q2314" i="2" a="1"/>
  <c r="Q2314" i="2" s="1"/>
  <c r="Q456" i="2" a="1"/>
  <c r="Q456" i="2" s="1"/>
  <c r="Q5948" i="2" a="1"/>
  <c r="Q5948" i="2" s="1"/>
  <c r="Q8186" i="2" a="1"/>
  <c r="Q8186" i="2" s="1"/>
  <c r="Q2912" i="2" a="1"/>
  <c r="Q2912" i="2" s="1"/>
  <c r="Q5283" i="2" a="1"/>
  <c r="Q5283" i="2" s="1"/>
  <c r="Q2827" i="2" a="1"/>
  <c r="Q2827" i="2" s="1"/>
  <c r="Q295" i="2" a="1"/>
  <c r="Q295" i="2" s="1"/>
  <c r="Q5248" i="2" a="1"/>
  <c r="Q5248" i="2" s="1"/>
  <c r="Q4823" i="2" a="1"/>
  <c r="Q4823" i="2" s="1"/>
  <c r="Q9017" i="2" a="1"/>
  <c r="Q9017" i="2" s="1"/>
  <c r="Q436" i="2" a="1"/>
  <c r="Q436" i="2" s="1"/>
  <c r="Q3294" i="2" a="1"/>
  <c r="Q3294" i="2" s="1"/>
  <c r="Q3618" i="2" a="1"/>
  <c r="Q3618" i="2" s="1"/>
  <c r="Q6174" i="2" a="1"/>
  <c r="Q6174" i="2" s="1"/>
  <c r="Q6050" i="2" a="1"/>
  <c r="Q6050" i="2" s="1"/>
  <c r="Q4309" i="2" a="1"/>
  <c r="Q4309" i="2" s="1"/>
  <c r="Q4136" i="2" a="1"/>
  <c r="Q4136" i="2" s="1"/>
  <c r="Q7724" i="2" a="1"/>
  <c r="Q7724" i="2" s="1"/>
  <c r="Q5697" i="2" a="1"/>
  <c r="Q5697" i="2" s="1"/>
  <c r="Q8133" i="2" a="1"/>
  <c r="Q8133" i="2" s="1"/>
  <c r="Q2203" i="2" a="1"/>
  <c r="Q2203" i="2" s="1"/>
  <c r="Q7445" i="2" a="1"/>
  <c r="Q7445" i="2" s="1"/>
  <c r="Q4162" i="2" a="1"/>
  <c r="Q4162" i="2" s="1"/>
  <c r="Q2856" i="2" a="1"/>
  <c r="Q2856" i="2" s="1"/>
  <c r="Q2960" i="2" a="1"/>
  <c r="Q2960" i="2" s="1"/>
  <c r="Q6835" i="2" a="1"/>
  <c r="Q6835" i="2" s="1"/>
  <c r="Q3425" i="2" a="1"/>
  <c r="Q3425" i="2" s="1"/>
  <c r="Q7835" i="2" a="1"/>
  <c r="Q7835" i="2" s="1"/>
  <c r="Q2828" i="2" a="1"/>
  <c r="Q2828" i="2" s="1"/>
  <c r="Q3619" i="2" a="1"/>
  <c r="Q3619" i="2" s="1"/>
  <c r="Q6899" i="2" a="1"/>
  <c r="Q6899" i="2" s="1"/>
  <c r="Q8881" i="2" a="1"/>
  <c r="Q8881" i="2" s="1"/>
  <c r="Q8642" i="2" a="1"/>
  <c r="Q8642" i="2" s="1"/>
  <c r="Q724" i="2" a="1"/>
  <c r="Q724" i="2" s="1"/>
  <c r="Q8610" i="2" a="1"/>
  <c r="Q8610" i="2" s="1"/>
  <c r="Q8121" i="2" a="1"/>
  <c r="Q8121" i="2" s="1"/>
  <c r="Q6641" i="2" a="1"/>
  <c r="Q6641" i="2" s="1"/>
  <c r="Q3620" i="2" a="1"/>
  <c r="Q3620" i="2" s="1"/>
  <c r="Q5060" i="2" a="1"/>
  <c r="Q5060" i="2" s="1"/>
  <c r="Q97" i="2" a="1"/>
  <c r="Q97" i="2" s="1"/>
  <c r="Q2061" i="2" a="1"/>
  <c r="Q2061" i="2" s="1"/>
  <c r="Q5249" i="2" a="1"/>
  <c r="Q5249" i="2" s="1"/>
  <c r="Q9663" i="2" a="1"/>
  <c r="Q9663" i="2" s="1"/>
  <c r="Q2757" i="2" a="1"/>
  <c r="Q2757" i="2" s="1"/>
  <c r="Q1686" i="2" a="1"/>
  <c r="Q1686" i="2" s="1"/>
  <c r="Q539" i="2" a="1"/>
  <c r="Q539" i="2" s="1"/>
  <c r="Q2271" i="2" a="1"/>
  <c r="Q2271" i="2" s="1"/>
  <c r="Q2290" i="2" a="1"/>
  <c r="Q2290" i="2" s="1"/>
  <c r="Q347" i="2" a="1"/>
  <c r="Q347" i="2" s="1"/>
  <c r="Q7521" i="2" a="1"/>
  <c r="Q7521" i="2" s="1"/>
  <c r="Q7435" i="2" a="1"/>
  <c r="Q7435" i="2" s="1"/>
  <c r="Q8556" i="2" a="1"/>
  <c r="Q8556" i="2" s="1"/>
  <c r="Q8547" i="2" a="1"/>
  <c r="Q8547" i="2" s="1"/>
  <c r="Q3368" i="2" a="1"/>
  <c r="Q3368" i="2" s="1"/>
  <c r="Q3565" i="2" a="1"/>
  <c r="Q3565" i="2" s="1"/>
  <c r="Q8081" i="2" a="1"/>
  <c r="Q8081" i="2" s="1"/>
  <c r="Q5430" i="2" a="1"/>
  <c r="Q5430" i="2" s="1"/>
  <c r="Q9997" i="2" a="1"/>
  <c r="Q9997" i="2" s="1"/>
  <c r="Q5847" i="2" a="1"/>
  <c r="Q5847" i="2" s="1"/>
  <c r="Q1474" i="2" a="1"/>
  <c r="Q1474" i="2" s="1"/>
  <c r="Q8632" i="2" a="1"/>
  <c r="Q8632" i="2" s="1"/>
  <c r="Q6556" i="2" a="1"/>
  <c r="Q6556" i="2" s="1"/>
  <c r="Q6475" i="2" a="1"/>
  <c r="Q6475" i="2" s="1"/>
  <c r="Q4011" i="2" a="1"/>
  <c r="Q4011" i="2" s="1"/>
  <c r="Q9352" i="2" a="1"/>
  <c r="Q9352" i="2" s="1"/>
  <c r="Q6220" i="2" a="1"/>
  <c r="Q6220" i="2" s="1"/>
  <c r="Q8994" i="2" a="1"/>
  <c r="Q8994" i="2" s="1"/>
  <c r="Q7122" i="2" a="1"/>
  <c r="Q7122" i="2" s="1"/>
  <c r="Q529" i="2" a="1"/>
  <c r="Q529" i="2" s="1"/>
  <c r="Q3951" i="2" a="1"/>
  <c r="Q3951" i="2" s="1"/>
  <c r="Q6476" i="2" a="1"/>
  <c r="Q6476" i="2" s="1"/>
  <c r="Q7179" i="2" a="1"/>
  <c r="Q7179" i="2" s="1"/>
  <c r="Q1760" i="2" a="1"/>
  <c r="Q1760" i="2" s="1"/>
  <c r="Q3993" i="2" a="1"/>
  <c r="Q3993" i="2" s="1"/>
  <c r="Q403" i="2" a="1"/>
  <c r="Q403" i="2" s="1"/>
  <c r="Q3122" i="2" a="1"/>
  <c r="Q3122" i="2" s="1"/>
  <c r="Q4323" i="2" a="1"/>
  <c r="Q4323" i="2" s="1"/>
  <c r="Q4520" i="2" a="1"/>
  <c r="Q4520" i="2" s="1"/>
  <c r="Q3578" i="2" a="1"/>
  <c r="Q3578" i="2" s="1"/>
  <c r="Q3468" i="2" a="1"/>
  <c r="Q3468" i="2" s="1"/>
  <c r="Q9497" i="2" a="1"/>
  <c r="Q9497" i="2" s="1"/>
  <c r="Q1739" i="2" a="1"/>
  <c r="Q1739" i="2" s="1"/>
  <c r="Q715" i="2" a="1"/>
  <c r="Q715" i="2" s="1"/>
  <c r="Q2536" i="2" a="1"/>
  <c r="Q2536" i="2" s="1"/>
  <c r="Q8411" i="2" a="1"/>
  <c r="Q8411" i="2" s="1"/>
  <c r="Q3169" i="2" a="1"/>
  <c r="Q3169" i="2" s="1"/>
  <c r="Q7296" i="2" a="1"/>
  <c r="Q7296" i="2" s="1"/>
  <c r="Q1850" i="2" a="1"/>
  <c r="Q1850" i="2" s="1"/>
  <c r="Q1475" i="2" a="1"/>
  <c r="Q1475" i="2" s="1"/>
  <c r="Q65" i="2" a="1"/>
  <c r="Q65" i="2" s="1"/>
  <c r="Q3179" i="2" a="1"/>
  <c r="Q3179" i="2" s="1"/>
  <c r="Q8871" i="2" a="1"/>
  <c r="Q8871" i="2" s="1"/>
  <c r="Q8377" i="2" a="1"/>
  <c r="Q8377" i="2" s="1"/>
  <c r="Q894" i="2" a="1"/>
  <c r="Q894" i="2" s="1"/>
  <c r="Q6175" i="2" a="1"/>
  <c r="Q6175" i="2" s="1"/>
  <c r="Q622" i="2" a="1"/>
  <c r="Q622" i="2" s="1"/>
  <c r="Q1377" i="2" a="1"/>
  <c r="Q1377" i="2" s="1"/>
  <c r="Q2454" i="2" a="1"/>
  <c r="Q2454" i="2" s="1"/>
  <c r="Q5431" i="2" a="1"/>
  <c r="Q5431" i="2" s="1"/>
  <c r="Q315" i="2" a="1"/>
  <c r="Q315" i="2" s="1"/>
  <c r="Q2315" i="2" a="1"/>
  <c r="Q2315" i="2" s="1"/>
  <c r="Q4121" i="2" a="1"/>
  <c r="Q4121" i="2" s="1"/>
  <c r="Q4474" i="2" a="1"/>
  <c r="Q4474" i="2" s="1"/>
  <c r="Q8263" i="2" a="1"/>
  <c r="Q8263" i="2" s="1"/>
  <c r="Q5095" i="2" a="1"/>
  <c r="Q5095" i="2" s="1"/>
  <c r="Q8800" i="2" a="1"/>
  <c r="Q8800" i="2" s="1"/>
  <c r="Q8664" i="2" a="1"/>
  <c r="Q8664" i="2" s="1"/>
  <c r="Q7139" i="2" a="1"/>
  <c r="Q7139" i="2" s="1"/>
  <c r="Q6356" i="2" a="1"/>
  <c r="Q6356" i="2" s="1"/>
  <c r="Q2866" i="2" a="1"/>
  <c r="Q2866" i="2" s="1"/>
  <c r="Q8920" i="2" a="1"/>
  <c r="Q8920" i="2" s="1"/>
  <c r="Q2015" i="2" a="1"/>
  <c r="Q2015" i="2" s="1"/>
  <c r="Q136" i="2" a="1"/>
  <c r="Q136" i="2" s="1"/>
  <c r="Q2913" i="2" a="1"/>
  <c r="Q2913" i="2" s="1"/>
  <c r="Q2332" i="2" a="1"/>
  <c r="Q2332" i="2" s="1"/>
  <c r="Q8518" i="2" a="1"/>
  <c r="Q8518" i="2" s="1"/>
  <c r="Q3084" i="2" a="1"/>
  <c r="Q3084" i="2" s="1"/>
  <c r="Q8465" i="2" a="1"/>
  <c r="Q8465" i="2" s="1"/>
  <c r="Q6621" i="2" a="1"/>
  <c r="Q6621" i="2" s="1"/>
  <c r="Q7446" i="2" a="1"/>
  <c r="Q7446" i="2" s="1"/>
  <c r="Q8316" i="2" a="1"/>
  <c r="Q8316" i="2" s="1"/>
  <c r="Q42" i="2" a="1"/>
  <c r="Q42" i="2" s="1"/>
  <c r="Q8570" i="2" a="1"/>
  <c r="Q8570" i="2" s="1"/>
  <c r="Q9498" i="2" a="1"/>
  <c r="Q9498" i="2" s="1"/>
  <c r="Q6780" i="2" a="1"/>
  <c r="Q6780" i="2" s="1"/>
  <c r="Q7015" i="2" a="1"/>
  <c r="Q7015" i="2" s="1"/>
  <c r="Q2016" i="2" a="1"/>
  <c r="Q2016" i="2" s="1"/>
  <c r="Q2939" i="2" a="1"/>
  <c r="Q2939" i="2" s="1"/>
  <c r="Q4137" i="2" a="1"/>
  <c r="Q4137" i="2" s="1"/>
  <c r="Q9648" i="2" a="1"/>
  <c r="Q9648" i="2" s="1"/>
  <c r="Q2638" i="2" a="1"/>
  <c r="Q2638" i="2" s="1"/>
  <c r="Q5128" i="2" a="1"/>
  <c r="Q5128" i="2" s="1"/>
  <c r="Q5611" i="2" a="1"/>
  <c r="Q5611" i="2" s="1"/>
  <c r="Q7506" i="2" a="1"/>
  <c r="Q7506" i="2" s="1"/>
  <c r="Q2333" i="2" a="1"/>
  <c r="Q2333" i="2" s="1"/>
  <c r="Q1725" i="2" a="1"/>
  <c r="Q1725" i="2" s="1"/>
  <c r="Q4967" i="2" a="1"/>
  <c r="Q4967" i="2" s="1"/>
  <c r="Q5284" i="2" a="1"/>
  <c r="Q5284" i="2" s="1"/>
  <c r="Q9018" i="2" a="1"/>
  <c r="Q9018" i="2" s="1"/>
  <c r="Q7400" i="2" a="1"/>
  <c r="Q7400" i="2" s="1"/>
  <c r="Q992" i="2" a="1"/>
  <c r="Q992" i="2" s="1"/>
  <c r="Q6875" i="2" a="1"/>
  <c r="Q6875" i="2" s="1"/>
  <c r="Q2997" i="2" a="1"/>
  <c r="Q2997" i="2" s="1"/>
  <c r="Q348" i="2" a="1"/>
  <c r="Q348" i="2" s="1"/>
  <c r="Q6064" i="2" a="1"/>
  <c r="Q6064" i="2" s="1"/>
  <c r="Q1553" i="2" a="1"/>
  <c r="Q1553" i="2" s="1"/>
  <c r="Q9190" i="2" a="1"/>
  <c r="Q9190" i="2" s="1"/>
  <c r="Q349" i="2" a="1"/>
  <c r="Q349" i="2" s="1"/>
  <c r="Q9679" i="2" a="1"/>
  <c r="Q9679" i="2" s="1"/>
  <c r="Q8201" i="2" a="1"/>
  <c r="Q8201" i="2" s="1"/>
  <c r="Q5322" i="2" a="1"/>
  <c r="Q5322" i="2" s="1"/>
  <c r="Q1851" i="2" a="1"/>
  <c r="Q1851" i="2" s="1"/>
  <c r="Q1224" i="2" a="1"/>
  <c r="Q1224" i="2" s="1"/>
  <c r="Q4861" i="2" a="1"/>
  <c r="Q4861" i="2" s="1"/>
  <c r="Q942" i="2" a="1"/>
  <c r="Q942" i="2" s="1"/>
  <c r="Q1142" i="2" a="1"/>
  <c r="Q1142" i="2" s="1"/>
  <c r="Q6781" i="2" a="1"/>
  <c r="Q6781" i="2" s="1"/>
  <c r="Q5044" i="2" a="1"/>
  <c r="Q5044" i="2" s="1"/>
  <c r="Q5918" i="2" a="1"/>
  <c r="Q5918" i="2" s="1"/>
  <c r="Q6221" i="2" a="1"/>
  <c r="Q6221" i="2" s="1"/>
  <c r="Q4498" i="2" a="1"/>
  <c r="Q4498" i="2" s="1"/>
  <c r="Q2639" i="2" a="1"/>
  <c r="Q2639" i="2" s="1"/>
  <c r="Q623" i="2" a="1"/>
  <c r="Q623" i="2" s="1"/>
  <c r="Q791" i="2" a="1"/>
  <c r="Q791" i="2" s="1"/>
  <c r="Q5813" i="2" a="1"/>
  <c r="Q5813" i="2" s="1"/>
  <c r="Q8403" i="2" a="1"/>
  <c r="Q8403" i="2" s="1"/>
  <c r="Q3718" i="2" a="1"/>
  <c r="Q3718" i="2" s="1"/>
  <c r="Q6477" i="2" a="1"/>
  <c r="Q6477" i="2" s="1"/>
  <c r="Q448" i="2" a="1"/>
  <c r="Q448" i="2" s="1"/>
  <c r="Q956" i="2" a="1"/>
  <c r="Q956" i="2" s="1"/>
  <c r="Q6735" i="2" a="1"/>
  <c r="Q6735" i="2" s="1"/>
  <c r="Q3719" i="2" a="1"/>
  <c r="Q3719" i="2" s="1"/>
  <c r="Q6284" i="2" a="1"/>
  <c r="Q6284" i="2" s="1"/>
  <c r="Q8020" i="2" a="1"/>
  <c r="Q8020" i="2" s="1"/>
  <c r="Q5515" i="2" a="1"/>
  <c r="Q5515" i="2" s="1"/>
  <c r="Q7962" i="2" a="1"/>
  <c r="Q7962" i="2" s="1"/>
  <c r="Q2432" i="2" a="1"/>
  <c r="Q2432" i="2" s="1"/>
  <c r="Q3345" i="2" a="1"/>
  <c r="Q3345" i="2" s="1"/>
  <c r="Q2790" i="2" a="1"/>
  <c r="Q2790" i="2" s="1"/>
  <c r="Q1225" i="2" a="1"/>
  <c r="Q1225" i="2" s="1"/>
  <c r="Q7815" i="2" a="1"/>
  <c r="Q7815" i="2" s="1"/>
  <c r="Q4260" i="2" a="1"/>
  <c r="Q4260" i="2" s="1"/>
  <c r="Q1464" i="2" a="1"/>
  <c r="Q1464" i="2" s="1"/>
  <c r="Q5875" i="2" a="1"/>
  <c r="Q5875" i="2" s="1"/>
  <c r="Q1315" i="2" a="1"/>
  <c r="Q1315" i="2" s="1"/>
  <c r="Q6506" i="2" a="1"/>
  <c r="Q6506" i="2" s="1"/>
  <c r="Q2393" i="2" a="1"/>
  <c r="Q2393" i="2" s="1"/>
  <c r="Q4174" i="2" a="1"/>
  <c r="Q4174" i="2" s="1"/>
  <c r="Q8139" i="2" a="1"/>
  <c r="Q8139" i="2" s="1"/>
  <c r="Q3132" i="2" a="1"/>
  <c r="Q3132" i="2" s="1"/>
  <c r="Q9895" i="2" a="1"/>
  <c r="Q9895" i="2" s="1"/>
  <c r="Q5488" i="2" a="1"/>
  <c r="Q5488" i="2" s="1"/>
  <c r="Q4862" i="2" a="1"/>
  <c r="Q4862" i="2" s="1"/>
  <c r="Q9689" i="2" a="1"/>
  <c r="Q9689" i="2" s="1"/>
  <c r="Q5715" i="2" a="1"/>
  <c r="Q5715" i="2" s="1"/>
  <c r="Q9122" i="2" a="1"/>
  <c r="Q9122" i="2" s="1"/>
  <c r="Q2369" i="2" a="1"/>
  <c r="Q2369" i="2" s="1"/>
  <c r="Q1238" i="2" a="1"/>
  <c r="Q1238" i="2" s="1"/>
  <c r="Q1633" i="2" a="1"/>
  <c r="Q1633" i="2" s="1"/>
  <c r="Q4155" i="2" a="1"/>
  <c r="Q4155" i="2" s="1"/>
  <c r="Q8682" i="2" a="1"/>
  <c r="Q8682" i="2" s="1"/>
  <c r="Q6239" i="2" a="1"/>
  <c r="Q6239" i="2" s="1"/>
  <c r="Q1398" i="2" a="1"/>
  <c r="Q1398" i="2" s="1"/>
  <c r="Q6966" i="2" a="1"/>
  <c r="Q6966" i="2" s="1"/>
  <c r="Q7257" i="2" a="1"/>
  <c r="Q7257" i="2" s="1"/>
  <c r="Q4275" i="2" a="1"/>
  <c r="Q4275" i="2" s="1"/>
  <c r="Q1621" i="2" a="1"/>
  <c r="Q1621" i="2" s="1"/>
  <c r="Q6567" i="2" a="1"/>
  <c r="Q6567" i="2" s="1"/>
  <c r="Q1696" i="2" a="1"/>
  <c r="Q1696" i="2" s="1"/>
  <c r="Q6295" i="2" a="1"/>
  <c r="Q6295" i="2" s="1"/>
  <c r="Q66" i="2" a="1"/>
  <c r="Q66" i="2" s="1"/>
  <c r="Q7037" i="2" a="1"/>
  <c r="Q7037" i="2" s="1"/>
  <c r="Q9311" i="2" a="1"/>
  <c r="Q9311" i="2" s="1"/>
  <c r="Q2047" i="2" a="1"/>
  <c r="Q2047" i="2" s="1"/>
  <c r="Q404" i="2" a="1"/>
  <c r="Q404" i="2" s="1"/>
  <c r="Q9584" i="2" a="1"/>
  <c r="Q9584" i="2" s="1"/>
  <c r="Q5547" i="2" a="1"/>
  <c r="Q5547" i="2" s="1"/>
  <c r="Q1347" i="2" a="1"/>
  <c r="Q1347" i="2" s="1"/>
  <c r="Q5480" i="2" a="1"/>
  <c r="Q5480" i="2" s="1"/>
  <c r="Q373" i="2" a="1"/>
  <c r="Q373" i="2" s="1"/>
  <c r="Q8771" i="2" a="1"/>
  <c r="Q8771" i="2" s="1"/>
  <c r="Q8174" i="2" a="1"/>
  <c r="Q8174" i="2" s="1"/>
  <c r="Q4175" i="2" a="1"/>
  <c r="Q4175" i="2" s="1"/>
  <c r="Q5774" i="2" a="1"/>
  <c r="Q5774" i="2" s="1"/>
  <c r="Q7991" i="2" a="1"/>
  <c r="Q7991" i="2" s="1"/>
  <c r="Q7351" i="2" a="1"/>
  <c r="Q7351" i="2" s="1"/>
  <c r="Q645" i="2" a="1"/>
  <c r="Q645" i="2" s="1"/>
  <c r="Q4276" i="2" a="1"/>
  <c r="Q4276" i="2" s="1"/>
  <c r="Q9526" i="2" a="1"/>
  <c r="Q9526" i="2" s="1"/>
  <c r="Q9896" i="2" a="1"/>
  <c r="Q9896" i="2" s="1"/>
  <c r="Q5006" i="2" a="1"/>
  <c r="Q5006" i="2" s="1"/>
  <c r="Q7785" i="2" a="1"/>
  <c r="Q7785" i="2" s="1"/>
  <c r="Q4991" i="2" a="1"/>
  <c r="Q4991" i="2" s="1"/>
  <c r="Q1143" i="2" a="1"/>
  <c r="Q1143" i="2" s="1"/>
  <c r="Q8331" i="2" a="1"/>
  <c r="Q8331" i="2" s="1"/>
  <c r="Q7597" i="2" a="1"/>
  <c r="Q7597" i="2" s="1"/>
  <c r="Q8913" i="2" a="1"/>
  <c r="Q8913" i="2" s="1"/>
  <c r="Q6462" i="2" a="1"/>
  <c r="Q6462" i="2" s="1"/>
  <c r="Q8698" i="2" a="1"/>
  <c r="Q8698" i="2" s="1"/>
  <c r="Q5643" i="2" a="1"/>
  <c r="Q5643" i="2" s="1"/>
  <c r="Q6187" i="2" a="1"/>
  <c r="Q6187" i="2" s="1"/>
  <c r="Q3837" i="2" a="1"/>
  <c r="Q3837" i="2" s="1"/>
  <c r="Q3426" i="2" a="1"/>
  <c r="Q3426" i="2" s="1"/>
  <c r="Q1989" i="2" a="1"/>
  <c r="Q1989" i="2" s="1"/>
  <c r="Q6703" i="2" a="1"/>
  <c r="Q6703" i="2" s="1"/>
  <c r="Q2719" i="2" a="1"/>
  <c r="Q2719" i="2" s="1"/>
  <c r="Q614" i="2" a="1"/>
  <c r="Q614" i="2" s="1"/>
  <c r="Q9483" i="2" a="1"/>
  <c r="Q9483" i="2" s="1"/>
  <c r="Q1644" i="2" a="1"/>
  <c r="Q1644" i="2" s="1"/>
  <c r="Q6141" i="2" a="1"/>
  <c r="Q6141" i="2" s="1"/>
  <c r="Q6854" i="2" a="1"/>
  <c r="Q6854" i="2" s="1"/>
  <c r="Q6876" i="2" a="1"/>
  <c r="Q6876" i="2" s="1"/>
  <c r="Q7507" i="2" a="1"/>
  <c r="Q7507" i="2" s="1"/>
  <c r="Q2775" i="2" a="1"/>
  <c r="Q2775" i="2" s="1"/>
  <c r="Q5516" i="2" a="1"/>
  <c r="Q5516" i="2" s="1"/>
  <c r="Q6989" i="2" a="1"/>
  <c r="Q6989" i="2" s="1"/>
  <c r="Q2262" i="2" a="1"/>
  <c r="Q2262" i="2" s="1"/>
  <c r="Q3071" i="2" a="1"/>
  <c r="Q3071" i="2" s="1"/>
  <c r="Q7680" i="2" a="1"/>
  <c r="Q7680" i="2" s="1"/>
  <c r="Q5949" i="2" a="1"/>
  <c r="Q5949" i="2" s="1"/>
  <c r="Q9441" i="2" a="1"/>
  <c r="Q9441" i="2" s="1"/>
  <c r="Q9837" i="2" a="1"/>
  <c r="Q9837" i="2" s="1"/>
  <c r="Q702" i="2" a="1"/>
  <c r="Q702" i="2" s="1"/>
  <c r="Q607" i="2" a="1"/>
  <c r="Q607" i="2" s="1"/>
  <c r="Q9300" i="2" a="1"/>
  <c r="Q9300" i="2" s="1"/>
  <c r="Q8715" i="2" a="1"/>
  <c r="Q8715" i="2" s="1"/>
  <c r="Q1772" i="2" a="1"/>
  <c r="Q1772" i="2" s="1"/>
  <c r="Q6440" i="2" a="1"/>
  <c r="Q6440" i="2" s="1"/>
  <c r="Q7310" i="2" a="1"/>
  <c r="Q7310" i="2" s="1"/>
  <c r="Q5451" i="2" a="1"/>
  <c r="Q5451" i="2" s="1"/>
  <c r="Q8571" i="2" a="1"/>
  <c r="Q8571" i="2" s="1"/>
  <c r="Q8835" i="2" a="1"/>
  <c r="Q8835" i="2" s="1"/>
  <c r="Q7352" i="2" a="1"/>
  <c r="Q7352" i="2" s="1"/>
  <c r="Q5077" i="2" a="1"/>
  <c r="Q5077" i="2" s="1"/>
  <c r="Q98" i="2" a="1"/>
  <c r="Q98" i="2" s="1"/>
  <c r="Q9177" i="2" a="1"/>
  <c r="Q9177" i="2" s="1"/>
  <c r="Q3486" i="2" a="1"/>
  <c r="Q3486" i="2" s="1"/>
  <c r="Q9178" i="2" a="1"/>
  <c r="Q9178" i="2" s="1"/>
  <c r="Q199" i="2" a="1"/>
  <c r="Q199" i="2" s="1"/>
  <c r="Q3797" i="2" a="1"/>
  <c r="Q3797" i="2" s="1"/>
  <c r="Q7806" i="2" a="1"/>
  <c r="Q7806" i="2" s="1"/>
  <c r="Q6736" i="2" a="1"/>
  <c r="Q6736" i="2" s="1"/>
  <c r="Q1598" i="2" a="1"/>
  <c r="Q1598" i="2" s="1"/>
  <c r="Q1956" i="2" a="1"/>
  <c r="Q1956" i="2" s="1"/>
  <c r="Q200" i="2" a="1"/>
  <c r="Q200" i="2" s="1"/>
  <c r="Q885" i="2" a="1"/>
  <c r="Q885" i="2" s="1"/>
  <c r="Q1255" i="2" a="1"/>
  <c r="Q1255" i="2" s="1"/>
  <c r="Q316" i="2" a="1"/>
  <c r="Q316" i="2" s="1"/>
  <c r="Q2394" i="2" a="1"/>
  <c r="Q2394" i="2" s="1"/>
  <c r="Q1957" i="2" a="1"/>
  <c r="Q1957" i="2" s="1"/>
  <c r="Q3405" i="2" a="1"/>
  <c r="Q3405" i="2" s="1"/>
  <c r="Q4057" i="2" a="1"/>
  <c r="Q4057" i="2" s="1"/>
  <c r="Q6900" i="2" a="1"/>
  <c r="Q6900" i="2" s="1"/>
  <c r="Q1465" i="2" a="1"/>
  <c r="Q1465" i="2" s="1"/>
  <c r="Q4150" i="2" a="1"/>
  <c r="Q4150" i="2" s="1"/>
  <c r="Q4100" i="2" a="1"/>
  <c r="Q4100" i="2" s="1"/>
  <c r="Q3660" i="2" a="1"/>
  <c r="Q3660" i="2" s="1"/>
  <c r="Q7016" i="2" a="1"/>
  <c r="Q7016" i="2" s="1"/>
  <c r="Q3384" i="2" a="1"/>
  <c r="Q3384" i="2" s="1"/>
  <c r="Q4813" i="2" a="1"/>
  <c r="Q4813" i="2" s="1"/>
  <c r="Q283" i="2" a="1"/>
  <c r="Q283" i="2" s="1"/>
  <c r="Q9156" i="2" a="1"/>
  <c r="Q9156" i="2" s="1"/>
  <c r="Q8935" i="2" a="1"/>
  <c r="Q8935" i="2" s="1"/>
  <c r="Q2656" i="2" a="1"/>
  <c r="Q2656" i="2" s="1"/>
  <c r="Q5517" i="2" a="1"/>
  <c r="Q5517" i="2" s="1"/>
  <c r="Q2690" i="2" a="1"/>
  <c r="Q2690" i="2" s="1"/>
  <c r="Q6142" i="2" a="1"/>
  <c r="Q6142" i="2" s="1"/>
  <c r="Q6737" i="2" a="1"/>
  <c r="Q6737" i="2" s="1"/>
  <c r="Q7508" i="2" a="1"/>
  <c r="Q7508" i="2" s="1"/>
  <c r="Q8378" i="2" a="1"/>
  <c r="Q8378" i="2" s="1"/>
  <c r="Q2914" i="2" a="1"/>
  <c r="Q2914" i="2" s="1"/>
  <c r="Q6159" i="2" a="1"/>
  <c r="Q6159" i="2" s="1"/>
  <c r="Q3460" i="2" a="1"/>
  <c r="Q3460" i="2" s="1"/>
  <c r="Q2677" i="2" a="1"/>
  <c r="Q2677" i="2" s="1"/>
  <c r="Q2613" i="2" a="1"/>
  <c r="Q2613" i="2" s="1"/>
  <c r="Q3543" i="2" a="1"/>
  <c r="Q3543" i="2" s="1"/>
  <c r="Q7598" i="2" a="1"/>
  <c r="Q7598" i="2" s="1"/>
  <c r="Q3274" i="2" a="1"/>
  <c r="Q3274" i="2" s="1"/>
  <c r="Q9442" i="2" a="1"/>
  <c r="Q9442" i="2" s="1"/>
  <c r="Q8968" i="2" a="1"/>
  <c r="Q8968" i="2" s="1"/>
  <c r="Q1162" i="2" a="1"/>
  <c r="Q1162" i="2" s="1"/>
  <c r="Q7725" i="2" a="1"/>
  <c r="Q7725" i="2" s="1"/>
  <c r="Q5194" i="2" a="1"/>
  <c r="Q5194" i="2" s="1"/>
  <c r="Q8973" i="2" a="1"/>
  <c r="Q8973" i="2" s="1"/>
  <c r="Q6083" i="2" a="1"/>
  <c r="Q6083" i="2" s="1"/>
  <c r="Q7068" i="2" a="1"/>
  <c r="Q7068" i="2" s="1"/>
  <c r="Q6015" i="2" a="1"/>
  <c r="Q6015" i="2" s="1"/>
  <c r="Q7931" i="2" a="1"/>
  <c r="Q7931" i="2" s="1"/>
  <c r="Q5061" i="2" a="1"/>
  <c r="Q5061" i="2" s="1"/>
  <c r="Q9655" i="2" a="1"/>
  <c r="Q9655" i="2" s="1"/>
  <c r="Q3007" i="2" a="1"/>
  <c r="Q3007" i="2" s="1"/>
  <c r="Q598" i="2" a="1"/>
  <c r="Q598" i="2" s="1"/>
  <c r="Q5677" i="2" a="1"/>
  <c r="Q5677" i="2" s="1"/>
  <c r="Q6495" i="2" a="1"/>
  <c r="Q6495" i="2" s="1"/>
  <c r="Q7171" i="2" a="1"/>
  <c r="Q7171" i="2" s="1"/>
  <c r="Q7162" i="2" a="1"/>
  <c r="Q7162" i="2" s="1"/>
  <c r="Q1442" i="2" a="1"/>
  <c r="Q1442" i="2" s="1"/>
  <c r="Q4568" i="2" a="1"/>
  <c r="Q4568" i="2" s="1"/>
  <c r="Q7213" i="2" a="1"/>
  <c r="Q7213" i="2" s="1"/>
  <c r="Q9098" i="2" a="1"/>
  <c r="Q9098" i="2" s="1"/>
  <c r="Q1669" i="2" a="1"/>
  <c r="Q1669" i="2" s="1"/>
  <c r="Q6545" i="2" a="1"/>
  <c r="Q6545" i="2" s="1"/>
  <c r="Q8519" i="2" a="1"/>
  <c r="Q8519" i="2" s="1"/>
  <c r="Q2361" i="2" a="1"/>
  <c r="Q2361" i="2" s="1"/>
  <c r="Q3072" i="2" a="1"/>
  <c r="Q3072" i="2" s="1"/>
  <c r="Q5919" i="2" a="1"/>
  <c r="Q5919" i="2" s="1"/>
  <c r="Q1267" i="2" a="1"/>
  <c r="Q1267" i="2" s="1"/>
  <c r="Q8490" i="2" a="1"/>
  <c r="Q8490" i="2" s="1"/>
  <c r="Q6051" i="2" a="1"/>
  <c r="Q6051" i="2" s="1"/>
  <c r="Q9019" i="2" a="1"/>
  <c r="Q9019" i="2" s="1"/>
  <c r="Q7180" i="2" a="1"/>
  <c r="Q7180" i="2" s="1"/>
  <c r="Q6754" i="2" a="1"/>
  <c r="Q6754" i="2" s="1"/>
  <c r="Q2234" i="2" a="1"/>
  <c r="Q2234" i="2" s="1"/>
  <c r="Q2544" i="2" a="1"/>
  <c r="Q2544" i="2" s="1"/>
  <c r="Q4398" i="2" a="1"/>
  <c r="Q4398" i="2" s="1"/>
  <c r="Q7509" i="2" a="1"/>
  <c r="Q7509" i="2" s="1"/>
  <c r="Q6065" i="2" a="1"/>
  <c r="Q6065" i="2" s="1"/>
  <c r="Q6507" i="2" a="1"/>
  <c r="Q6507" i="2" s="1"/>
  <c r="Q8501" i="2" a="1"/>
  <c r="Q8501" i="2" s="1"/>
  <c r="Q179" i="2" a="1"/>
  <c r="Q179" i="2" s="1"/>
  <c r="Q7017" i="2" a="1"/>
  <c r="Q7017" i="2" s="1"/>
  <c r="Q187" i="2" a="1"/>
  <c r="Q187" i="2" s="1"/>
  <c r="Q5151" i="2" a="1"/>
  <c r="Q5151" i="2" s="1"/>
  <c r="Q5920" i="2" a="1"/>
  <c r="Q5920" i="2" s="1"/>
  <c r="Q2081" i="2" a="1"/>
  <c r="Q2081" i="2" s="1"/>
  <c r="Q7104" i="2" a="1"/>
  <c r="Q7104" i="2" s="1"/>
  <c r="Q2879" i="2" a="1"/>
  <c r="Q2879" i="2" s="1"/>
  <c r="Q7191" i="2" a="1"/>
  <c r="Q7191" i="2" s="1"/>
  <c r="Q792" i="2" a="1"/>
  <c r="Q792" i="2" s="1"/>
  <c r="Q5726" i="2" a="1"/>
  <c r="Q5726" i="2" s="1"/>
  <c r="Q2758" i="2" a="1"/>
  <c r="Q2758" i="2" s="1"/>
  <c r="Q6674" i="2" a="1"/>
  <c r="Q6674" i="2" s="1"/>
  <c r="Q87" i="2" a="1"/>
  <c r="Q87" i="2" s="1"/>
  <c r="Q4347" i="2" a="1"/>
  <c r="Q4347" i="2" s="1"/>
  <c r="Q3787" i="2" a="1"/>
  <c r="Q3787" i="2" s="1"/>
  <c r="Q1915" i="2" a="1"/>
  <c r="Q1915" i="2" s="1"/>
  <c r="Q754" i="2" a="1"/>
  <c r="Q754" i="2" s="1"/>
  <c r="Q12" i="2" a="1"/>
  <c r="Q12" i="2" s="1"/>
  <c r="Q4163" i="2" a="1"/>
  <c r="Q4163" i="2" s="1"/>
  <c r="Q7181" i="2" a="1"/>
  <c r="Q7181" i="2" s="1"/>
  <c r="Q3123" i="2" a="1"/>
  <c r="Q3123" i="2" s="1"/>
  <c r="Q5921" i="2" a="1"/>
  <c r="Q5921" i="2" s="1"/>
  <c r="Q7880" i="2" a="1"/>
  <c r="Q7880" i="2" s="1"/>
  <c r="Q9030" i="2" a="1"/>
  <c r="Q9030" i="2" s="1"/>
  <c r="Q1645" i="2" a="1"/>
  <c r="Q1645" i="2" s="1"/>
  <c r="Q2455" i="2" a="1"/>
  <c r="Q2455" i="2" s="1"/>
  <c r="Q152" i="2" a="1"/>
  <c r="Q152" i="2" s="1"/>
  <c r="Q239" i="2" a="1"/>
  <c r="Q239" i="2" s="1"/>
  <c r="Q6690" i="2" a="1"/>
  <c r="Q6690" i="2" s="1"/>
  <c r="Q6546" i="2" a="1"/>
  <c r="Q6546" i="2" s="1"/>
  <c r="Q2746" i="2" a="1"/>
  <c r="Q2746" i="2" s="1"/>
  <c r="Q2456" i="2" a="1"/>
  <c r="Q2456" i="2" s="1"/>
  <c r="Q8021" i="2" a="1"/>
  <c r="Q8021" i="2" s="1"/>
  <c r="Q2586" i="2" a="1"/>
  <c r="Q2586" i="2" s="1"/>
  <c r="Q9527" i="2" a="1"/>
  <c r="Q9527" i="2" s="1"/>
  <c r="Q9838" i="2" a="1"/>
  <c r="Q9838" i="2" s="1"/>
  <c r="Q2791" i="2" a="1"/>
  <c r="Q2791" i="2" s="1"/>
  <c r="Q9599" i="2" a="1"/>
  <c r="Q9599" i="2" s="1"/>
  <c r="Q6755" i="2" a="1"/>
  <c r="Q6755" i="2" s="1"/>
  <c r="Q6515" i="2" a="1"/>
  <c r="Q6515" i="2" s="1"/>
  <c r="Q7123" i="2" a="1"/>
  <c r="Q7123" i="2" s="1"/>
  <c r="Q646" i="2" a="1"/>
  <c r="Q646" i="2" s="1"/>
  <c r="Q7786" i="2" a="1"/>
  <c r="Q7786" i="2" s="1"/>
  <c r="Q1433" i="2" a="1"/>
  <c r="Q1433" i="2" s="1"/>
  <c r="Q6390" i="2" a="1"/>
  <c r="Q6390" i="2" s="1"/>
  <c r="Q5836" i="2" a="1"/>
  <c r="Q5836" i="2" s="1"/>
  <c r="Q7917" i="2" a="1"/>
  <c r="Q7917" i="2" s="1"/>
  <c r="Q5332" i="2" a="1"/>
  <c r="Q5332" i="2" s="1"/>
  <c r="Q4195" i="2" a="1"/>
  <c r="Q4195" i="2" s="1"/>
  <c r="Q218" i="2" a="1"/>
  <c r="Q218" i="2" s="1"/>
  <c r="Q3732" i="2" a="1"/>
  <c r="Q3732" i="2" s="1"/>
  <c r="Q8466" i="2" a="1"/>
  <c r="Q8466" i="2" s="1"/>
  <c r="Q1443" i="2" a="1"/>
  <c r="Q1443" i="2" s="1"/>
  <c r="Q6336" i="2" a="1"/>
  <c r="Q6336" i="2" s="1"/>
  <c r="Q2575" i="2" a="1"/>
  <c r="Q2575" i="2" s="1"/>
  <c r="Q2587" i="2" a="1"/>
  <c r="Q2587" i="2" s="1"/>
  <c r="Q1925" i="2" a="1"/>
  <c r="Q1925" i="2" s="1"/>
  <c r="Q6296" i="2" a="1"/>
  <c r="Q6296" i="2" s="1"/>
  <c r="Q405" i="2" a="1"/>
  <c r="Q405" i="2" s="1"/>
  <c r="Q9353" i="2" a="1"/>
  <c r="Q9353" i="2" s="1"/>
  <c r="Q2001" i="2" a="1"/>
  <c r="Q2001" i="2" s="1"/>
  <c r="Q5276" i="2" a="1"/>
  <c r="Q5276" i="2" s="1"/>
  <c r="Q3133" i="2" a="1"/>
  <c r="Q3133" i="2" s="1"/>
  <c r="Q3940" i="2" a="1"/>
  <c r="Q3940" i="2" s="1"/>
  <c r="Q8683" i="2" a="1"/>
  <c r="Q8683" i="2" s="1"/>
  <c r="Q3777" i="2" a="1"/>
  <c r="Q3777" i="2" s="1"/>
  <c r="Q9823" i="2" a="1"/>
  <c r="Q9823" i="2" s="1"/>
  <c r="Q8451" i="2" a="1"/>
  <c r="Q8451" i="2" s="1"/>
  <c r="Q8276" i="2" a="1"/>
  <c r="Q8276" i="2" s="1"/>
  <c r="Q2492" i="2" a="1"/>
  <c r="Q2492" i="2" s="1"/>
  <c r="Q5950" i="2" a="1"/>
  <c r="Q5950" i="2" s="1"/>
  <c r="Q6967" i="2" a="1"/>
  <c r="Q6967" i="2" s="1"/>
  <c r="Q2614" i="2" a="1"/>
  <c r="Q2614" i="2" s="1"/>
  <c r="Q8187" i="2" a="1"/>
  <c r="Q8187" i="2" s="1"/>
  <c r="Q6327" i="2" a="1"/>
  <c r="Q6327" i="2" s="1"/>
  <c r="Q9568" i="2" a="1"/>
  <c r="Q9568" i="2" s="1"/>
  <c r="Q8482" i="2" a="1"/>
  <c r="Q8482" i="2" s="1"/>
  <c r="Q2666" i="2" a="1"/>
  <c r="Q2666" i="2" s="1"/>
  <c r="Q4630" i="2" a="1"/>
  <c r="Q4630" i="2" s="1"/>
  <c r="Q5333" i="2" a="1"/>
  <c r="Q5333" i="2" s="1"/>
  <c r="Q4461" i="2" a="1"/>
  <c r="Q4461" i="2" s="1"/>
  <c r="Q3566" i="2" a="1"/>
  <c r="Q3566" i="2" s="1"/>
  <c r="Q977" i="2" a="1"/>
  <c r="Q977" i="2" s="1"/>
  <c r="Q7467" i="2" a="1"/>
  <c r="Q7467" i="2" s="1"/>
  <c r="Q3048" i="2" a="1"/>
  <c r="Q3048" i="2" s="1"/>
  <c r="Q8541" i="2" a="1"/>
  <c r="Q8541" i="2" s="1"/>
  <c r="Q7631" i="2" a="1"/>
  <c r="Q7631" i="2" s="1"/>
  <c r="Q1609" i="2" a="1"/>
  <c r="Q1609" i="2" s="1"/>
  <c r="Q4324" i="2" a="1"/>
  <c r="Q4324" i="2" s="1"/>
  <c r="Q1094" i="2" a="1"/>
  <c r="Q1094" i="2" s="1"/>
  <c r="Q9373" i="2" a="1"/>
  <c r="Q9373" i="2" s="1"/>
  <c r="Q4509" i="2" a="1"/>
  <c r="Q4509" i="2" s="1"/>
  <c r="Q6901" i="2" a="1"/>
  <c r="Q6901" i="2" s="1"/>
  <c r="Q9969" i="2" a="1"/>
  <c r="Q9969" i="2" s="1"/>
  <c r="Q9164" i="2" a="1"/>
  <c r="Q9164" i="2" s="1"/>
  <c r="Q3346" i="2" a="1"/>
  <c r="Q3346" i="2" s="1"/>
  <c r="Q4839" i="2" a="1"/>
  <c r="Q4839" i="2" s="1"/>
  <c r="Q2470" i="2" a="1"/>
  <c r="Q2470" i="2" s="1"/>
  <c r="Q6037" i="2" a="1"/>
  <c r="Q6037" i="2" s="1"/>
  <c r="Q6575" i="2" a="1"/>
  <c r="Q6575" i="2" s="1"/>
  <c r="Q3369" i="2" a="1"/>
  <c r="Q3369" i="2" s="1"/>
  <c r="Q3213" i="2" a="1"/>
  <c r="Q3213" i="2" s="1"/>
  <c r="Q2899" i="2" a="1"/>
  <c r="Q2899" i="2" s="1"/>
  <c r="Q6066" i="2" a="1"/>
  <c r="Q6066" i="2" s="1"/>
  <c r="Q1361" i="2" a="1"/>
  <c r="Q1361" i="2" s="1"/>
  <c r="Q3445" i="2" a="1"/>
  <c r="Q3445" i="2" s="1"/>
  <c r="Q5387" i="2" a="1"/>
  <c r="Q5387" i="2" s="1"/>
  <c r="Q5982" i="2" a="1"/>
  <c r="Q5982" i="2" s="1"/>
  <c r="Q2998" i="2" a="1"/>
  <c r="Q2998" i="2" s="1"/>
  <c r="Q2640" i="2" a="1"/>
  <c r="Q2640" i="2" s="1"/>
  <c r="Q7774" i="2" a="1"/>
  <c r="Q7774" i="2" s="1"/>
  <c r="Q550" i="2" a="1"/>
  <c r="Q550" i="2" s="1"/>
  <c r="Q8277" i="2" a="1"/>
  <c r="Q8277" i="2" s="1"/>
  <c r="Q153" i="2" a="1"/>
  <c r="Q153" i="2" s="1"/>
  <c r="Q2235" i="2" a="1"/>
  <c r="Q2235" i="2" s="1"/>
  <c r="Q88" i="2" a="1"/>
  <c r="Q88" i="2" s="1"/>
  <c r="Q4728" i="2" a="1"/>
  <c r="Q4728" i="2" s="1"/>
  <c r="Q2641" i="2" a="1"/>
  <c r="Q2641" i="2" s="1"/>
  <c r="Q7401" i="2" a="1"/>
  <c r="Q7401" i="2" s="1"/>
  <c r="Q5463" i="2" a="1"/>
  <c r="Q5463" i="2" s="1"/>
  <c r="Q3295" i="2" a="1"/>
  <c r="Q3295" i="2" s="1"/>
  <c r="Q4525" i="2" a="1"/>
  <c r="Q4525" i="2" s="1"/>
  <c r="Q5365" i="2" a="1"/>
  <c r="Q5365" i="2" s="1"/>
  <c r="Q6652" i="2" a="1"/>
  <c r="Q6652" i="2" s="1"/>
  <c r="Q5620" i="2" a="1"/>
  <c r="Q5620" i="2" s="1"/>
  <c r="Q2236" i="2" a="1"/>
  <c r="Q2236" i="2" s="1"/>
  <c r="Q6957" i="2" a="1"/>
  <c r="Q6957" i="2" s="1"/>
  <c r="Q755" i="2" a="1"/>
  <c r="Q755" i="2" s="1"/>
  <c r="Q6605" i="2" a="1"/>
  <c r="Q6605" i="2" s="1"/>
  <c r="Q8155" i="2" a="1"/>
  <c r="Q8155" i="2" s="1"/>
  <c r="Q1873" i="2" a="1"/>
  <c r="Q1873" i="2" s="1"/>
  <c r="Q8438" i="2" a="1"/>
  <c r="Q8438" i="2" s="1"/>
  <c r="Q8022" i="2" a="1"/>
  <c r="Q8022" i="2" s="1"/>
  <c r="Q6557" i="2" a="1"/>
  <c r="Q6557" i="2" s="1"/>
  <c r="Q5152" i="2" a="1"/>
  <c r="Q5152" i="2" s="1"/>
  <c r="Q5971" i="2" a="1"/>
  <c r="Q5971" i="2" s="1"/>
  <c r="Q8814" i="2" a="1"/>
  <c r="Q8814" i="2" s="1"/>
  <c r="Q9921" i="2" a="1"/>
  <c r="Q9921" i="2" s="1"/>
  <c r="Q7192" i="2" a="1"/>
  <c r="Q7192" i="2" s="1"/>
  <c r="Q4325" i="2" a="1"/>
  <c r="Q4325" i="2" s="1"/>
  <c r="Q5140" i="2" a="1"/>
  <c r="Q5140" i="2" s="1"/>
  <c r="Q3798" i="2" a="1"/>
  <c r="Q3798" i="2" s="1"/>
  <c r="Q1287" i="2" a="1"/>
  <c r="Q1287" i="2" s="1"/>
  <c r="Q9600" i="2" a="1"/>
  <c r="Q9600" i="2" s="1"/>
  <c r="Q5334" i="2" a="1"/>
  <c r="Q5334" i="2" s="1"/>
  <c r="Q7375" i="2" a="1"/>
  <c r="Q7375" i="2" s="1"/>
  <c r="Q7258" i="2" a="1"/>
  <c r="Q7258" i="2" s="1"/>
  <c r="Q5415" i="2" a="1"/>
  <c r="Q5415" i="2" s="1"/>
  <c r="Q1926" i="2" a="1"/>
  <c r="Q1926" i="2" s="1"/>
  <c r="Q2731" i="2" a="1"/>
  <c r="Q2731" i="2" s="1"/>
  <c r="Q4326" i="2" a="1"/>
  <c r="Q4326" i="2" s="1"/>
  <c r="Q5882" i="2" a="1"/>
  <c r="Q5882" i="2" s="1"/>
  <c r="Q4040" i="2" a="1"/>
  <c r="Q4040" i="2" s="1"/>
  <c r="Q8000" i="2" a="1"/>
  <c r="Q8000" i="2" s="1"/>
  <c r="Q7110" i="2" a="1"/>
  <c r="Q7110" i="2" s="1"/>
  <c r="Q6441" i="2" a="1"/>
  <c r="Q6441" i="2" s="1"/>
  <c r="Q9845" i="2" a="1"/>
  <c r="Q9845" i="2" s="1"/>
  <c r="Q5501" i="2" a="1"/>
  <c r="Q5501" i="2" s="1"/>
  <c r="Q9922" i="2" a="1"/>
  <c r="Q9922" i="2" s="1"/>
  <c r="Q9944" i="2" a="1"/>
  <c r="Q9944" i="2" s="1"/>
  <c r="Q9459" i="2" a="1"/>
  <c r="Q9459" i="2" s="1"/>
  <c r="Q5366" i="2" a="1"/>
  <c r="Q5366" i="2" s="1"/>
  <c r="Q21" i="2" a="1"/>
  <c r="Q21" i="2" s="1"/>
  <c r="Q6968" i="2" a="1"/>
  <c r="Q6968" i="2" s="1"/>
  <c r="Q8278" i="2" a="1"/>
  <c r="Q8278" i="2" s="1"/>
  <c r="Q9408" i="2" a="1"/>
  <c r="Q9408" i="2" s="1"/>
  <c r="Q3008" i="2" a="1"/>
  <c r="Q3008" i="2" s="1"/>
  <c r="Q738" i="2" a="1"/>
  <c r="Q738" i="2" s="1"/>
  <c r="Q9123" i="2" a="1"/>
  <c r="Q9123" i="2" s="1"/>
  <c r="Q5644" i="2" a="1"/>
  <c r="Q5644" i="2" s="1"/>
  <c r="Q3304" i="2" a="1"/>
  <c r="Q3304" i="2" s="1"/>
  <c r="Q5016" i="2" a="1"/>
  <c r="Q5016" i="2" s="1"/>
  <c r="Q3963" i="2" a="1"/>
  <c r="Q3963" i="2" s="1"/>
  <c r="Q4475" i="2" a="1"/>
  <c r="Q4475" i="2" s="1"/>
  <c r="Q3877" i="2" a="1"/>
  <c r="Q3877" i="2" s="1"/>
  <c r="Q6038" i="2" a="1"/>
  <c r="Q6038" i="2" s="1"/>
  <c r="Q2124" i="2" a="1"/>
  <c r="Q2124" i="2" s="1"/>
  <c r="Q4327" i="2" a="1"/>
  <c r="Q4327" i="2" s="1"/>
  <c r="Q1687" i="2" a="1"/>
  <c r="Q1687" i="2" s="1"/>
  <c r="Q6969" i="2" a="1"/>
  <c r="Q6969" i="2" s="1"/>
  <c r="Q3621" i="2" a="1"/>
  <c r="Q3621" i="2" s="1"/>
  <c r="Q9363" i="2" a="1"/>
  <c r="Q9363" i="2" s="1"/>
  <c r="Q4310" i="2" a="1"/>
  <c r="Q4310" i="2" s="1"/>
  <c r="Q8548" i="2" a="1"/>
  <c r="Q8548" i="2" s="1"/>
  <c r="Q8520" i="2" a="1"/>
  <c r="Q8520" i="2" s="1"/>
  <c r="Q5502" i="2" a="1"/>
  <c r="Q5502" i="2" s="1"/>
  <c r="Q8801" i="2" a="1"/>
  <c r="Q8801" i="2" s="1"/>
  <c r="Q1444" i="2" a="1"/>
  <c r="Q1444" i="2" s="1"/>
  <c r="Q8758" i="2" a="1"/>
  <c r="Q8758" i="2" s="1"/>
  <c r="Q1040" i="2" a="1"/>
  <c r="Q1040" i="2" s="1"/>
  <c r="Q4729" i="2" a="1"/>
  <c r="Q4729" i="2" s="1"/>
  <c r="Q9601" i="2" a="1"/>
  <c r="Q9601" i="2" s="1"/>
  <c r="Q3678" i="2" a="1"/>
  <c r="Q3678" i="2" s="1"/>
  <c r="Q5377" i="2" a="1"/>
  <c r="Q5377" i="2" s="1"/>
  <c r="Q8782" i="2" a="1"/>
  <c r="Q8782" i="2" s="1"/>
  <c r="Q5743" i="2" a="1"/>
  <c r="Q5743" i="2" s="1"/>
  <c r="Q6808" i="2" a="1"/>
  <c r="Q6808" i="2" s="1"/>
  <c r="Q5153" i="2" a="1"/>
  <c r="Q5153" i="2" s="1"/>
  <c r="Q634" i="2" a="1"/>
  <c r="Q634" i="2" s="1"/>
  <c r="Q2615" i="2" a="1"/>
  <c r="Q2615" i="2" s="1"/>
  <c r="Q9764" i="2" a="1"/>
  <c r="Q9764" i="2" s="1"/>
  <c r="Q647" i="2" a="1"/>
  <c r="Q647" i="2" s="1"/>
  <c r="Q3671" i="2" a="1"/>
  <c r="Q3671" i="2" s="1"/>
  <c r="Q8633" i="2" a="1"/>
  <c r="Q8633" i="2" s="1"/>
  <c r="Q9732" i="2" a="1"/>
  <c r="Q9732" i="2" s="1"/>
  <c r="Q4138" i="2" a="1"/>
  <c r="Q4138" i="2" s="1"/>
  <c r="Q8105" i="2" a="1"/>
  <c r="Q8105" i="2" s="1"/>
  <c r="Q99" i="2" a="1"/>
  <c r="Q99" i="2" s="1"/>
  <c r="Q6568" i="2" a="1"/>
  <c r="Q6568" i="2" s="1"/>
  <c r="Q1874" i="2" a="1"/>
  <c r="Q1874" i="2" s="1"/>
  <c r="Q1761" i="2" a="1"/>
  <c r="Q1761" i="2" s="1"/>
  <c r="Q7816" i="2" a="1"/>
  <c r="Q7816" i="2" s="1"/>
  <c r="Q886" i="2" a="1"/>
  <c r="Q886" i="2" s="1"/>
  <c r="Q4211" i="2" a="1"/>
  <c r="Q4211" i="2" s="1"/>
  <c r="Q1173" i="2" a="1"/>
  <c r="Q1173" i="2" s="1"/>
  <c r="Q8948" i="2" a="1"/>
  <c r="Q8948" i="2" s="1"/>
  <c r="Q3480" i="2" a="1"/>
  <c r="Q3480" i="2" s="1"/>
  <c r="Q2178" i="2" a="1"/>
  <c r="Q2178" i="2" s="1"/>
  <c r="Q5238" i="2" a="1"/>
  <c r="Q5238" i="2" s="1"/>
  <c r="Q1476" i="2" a="1"/>
  <c r="Q1476" i="2" s="1"/>
  <c r="Q7148" i="2" a="1"/>
  <c r="Q7148" i="2" s="1"/>
  <c r="Q3461" i="2" a="1"/>
  <c r="Q3461" i="2" s="1"/>
  <c r="Q425" i="2" a="1"/>
  <c r="Q425" i="2" s="1"/>
  <c r="Q4814" i="2" a="1"/>
  <c r="Q4814" i="2" s="1"/>
  <c r="Q3567" i="2" a="1"/>
  <c r="Q3567" i="2" s="1"/>
  <c r="Q3767" i="2" a="1"/>
  <c r="Q3767" i="2" s="1"/>
  <c r="Q9364" i="2" a="1"/>
  <c r="Q9364" i="2" s="1"/>
  <c r="Q4387" i="2" a="1"/>
  <c r="Q4387" i="2" s="1"/>
  <c r="Q9112" i="2" a="1"/>
  <c r="Q9112" i="2" s="1"/>
  <c r="Q1378" i="2" a="1"/>
  <c r="Q1378" i="2" s="1"/>
  <c r="Q7376" i="2" a="1"/>
  <c r="Q7376" i="2" s="1"/>
  <c r="Q6143" i="2" a="1"/>
  <c r="Q6143" i="2" s="1"/>
  <c r="Q2961" i="2" a="1"/>
  <c r="Q2961" i="2" s="1"/>
  <c r="Q1554" i="2" a="1"/>
  <c r="Q1554" i="2" s="1"/>
  <c r="Q8216" i="2" a="1"/>
  <c r="Q8216" i="2" s="1"/>
  <c r="Q1418" i="2" a="1"/>
  <c r="Q1418" i="2" s="1"/>
  <c r="Q2303" i="2" a="1"/>
  <c r="Q2303" i="2" s="1"/>
  <c r="Q3197" i="2" a="1"/>
  <c r="Q3197" i="2" s="1"/>
  <c r="Q2082" i="2" a="1"/>
  <c r="Q2082" i="2" s="1"/>
  <c r="Q3941" i="2" a="1"/>
  <c r="Q3941" i="2" s="1"/>
  <c r="Q7479" i="2" a="1"/>
  <c r="Q7479" i="2" s="1"/>
  <c r="Q9279" i="2" a="1"/>
  <c r="Q9279" i="2" s="1"/>
  <c r="Q7365" i="2" a="1"/>
  <c r="Q7365" i="2" s="1"/>
  <c r="Q7242" i="2" a="1"/>
  <c r="Q7242" i="2" s="1"/>
  <c r="Q4815" i="2" a="1"/>
  <c r="Q4815" i="2" s="1"/>
  <c r="Q3544" i="2" a="1"/>
  <c r="Q3544" i="2" s="1"/>
  <c r="Q2263" i="2" a="1"/>
  <c r="Q2263" i="2" s="1"/>
  <c r="Q7726" i="2" a="1"/>
  <c r="Q7726" i="2" s="1"/>
  <c r="Q3994" i="2" a="1"/>
  <c r="Q3994" i="2" s="1"/>
  <c r="Q9980" i="2" a="1"/>
  <c r="Q9980" i="2" s="1"/>
  <c r="Q5653" i="2" a="1"/>
  <c r="Q5653" i="2" s="1"/>
  <c r="Q317" i="2" a="1"/>
  <c r="Q317" i="2" s="1"/>
  <c r="Q5939" i="2" a="1"/>
  <c r="Q5939" i="2" s="1"/>
  <c r="Q5225" i="2" a="1"/>
  <c r="Q5225" i="2" s="1"/>
  <c r="Q6558" i="2" a="1"/>
  <c r="Q6558" i="2" s="1"/>
  <c r="Q6176" i="2" a="1"/>
  <c r="Q6176" i="2" s="1"/>
  <c r="Q3865" i="2" a="1"/>
  <c r="Q3865" i="2" s="1"/>
  <c r="Q8557" i="2" a="1"/>
  <c r="Q8557" i="2" s="1"/>
  <c r="Q9707" i="2" a="1"/>
  <c r="Q9707" i="2" s="1"/>
  <c r="Q9064" i="2" a="1"/>
  <c r="Q9064" i="2" s="1"/>
  <c r="Q4373" i="2" a="1"/>
  <c r="Q4373" i="2" s="1"/>
  <c r="Q67" i="2" a="1"/>
  <c r="Q67" i="2" s="1"/>
  <c r="Q6357" i="2" a="1"/>
  <c r="Q6357" i="2" s="1"/>
  <c r="Q7691" i="2" a="1"/>
  <c r="Q7691" i="2" s="1"/>
  <c r="Q9005" i="2" a="1"/>
  <c r="Q9005" i="2" s="1"/>
  <c r="Q8969" i="2" a="1"/>
  <c r="Q8969" i="2" s="1"/>
  <c r="Q1726" i="2" a="1"/>
  <c r="Q1726" i="2" s="1"/>
  <c r="Q5259" i="2" a="1"/>
  <c r="Q5259" i="2" s="1"/>
  <c r="Q5698" i="2" a="1"/>
  <c r="Q5698" i="2" s="1"/>
  <c r="Q6569" i="2" a="1"/>
  <c r="Q6569" i="2" s="1"/>
  <c r="Q5631" i="2" a="1"/>
  <c r="Q5631" i="2" s="1"/>
  <c r="Q1325" i="2" a="1"/>
  <c r="Q1325" i="2" s="1"/>
  <c r="Q5814" i="2" a="1"/>
  <c r="Q5814" i="2" s="1"/>
  <c r="Q6363" i="2" a="1"/>
  <c r="Q6363" i="2" s="1"/>
  <c r="Q1268" i="2" a="1"/>
  <c r="Q1268" i="2" s="1"/>
  <c r="Q8980" i="2" a="1"/>
  <c r="Q8980" i="2" s="1"/>
  <c r="Q449" i="2" a="1"/>
  <c r="Q449" i="2" s="1"/>
  <c r="Q5548" i="2" a="1"/>
  <c r="Q5548" i="2" s="1"/>
  <c r="Q5612" i="2" a="1"/>
  <c r="Q5612" i="2" s="1"/>
  <c r="Q100" i="2" a="1"/>
  <c r="Q100" i="2" s="1"/>
  <c r="Q2279" i="2" a="1"/>
  <c r="Q2279" i="2" s="1"/>
  <c r="Q9569" i="2" a="1"/>
  <c r="Q9569" i="2" s="1"/>
  <c r="Q993" i="2" a="1"/>
  <c r="Q993" i="2" s="1"/>
  <c r="Q8237" i="2" a="1"/>
  <c r="Q8237" i="2" s="1"/>
  <c r="Q6516" i="2" a="1"/>
  <c r="Q6516" i="2" s="1"/>
  <c r="Q3964" i="2" a="1"/>
  <c r="Q3964" i="2" s="1"/>
  <c r="Q2404" i="2" a="1"/>
  <c r="Q2404" i="2" s="1"/>
  <c r="Q2501" i="2" a="1"/>
  <c r="Q2501" i="2" s="1"/>
  <c r="Q5876" i="2" a="1"/>
  <c r="Q5876" i="2" s="1"/>
  <c r="Q1057" i="2" a="1"/>
  <c r="Q1057" i="2" s="1"/>
  <c r="Q6920" i="2" a="1"/>
  <c r="Q6920" i="2" s="1"/>
  <c r="Q1387" i="2" a="1"/>
  <c r="Q1387" i="2" s="1"/>
  <c r="Q8532" i="2" a="1"/>
  <c r="Q8532" i="2" s="1"/>
  <c r="Q1886" i="2" a="1"/>
  <c r="Q1886" i="2" s="1"/>
  <c r="Q1249" i="2" a="1"/>
  <c r="Q1249" i="2" s="1"/>
  <c r="Q5432" i="2" a="1"/>
  <c r="Q5432" i="2" s="1"/>
  <c r="Q2152" i="2" a="1"/>
  <c r="Q2152" i="2" s="1"/>
  <c r="Q4041" i="2" a="1"/>
  <c r="Q4041" i="2" s="1"/>
  <c r="Q7616" i="2" a="1"/>
  <c r="Q7616" i="2" s="1"/>
  <c r="Q6526" i="2" a="1"/>
  <c r="Q6526" i="2" s="1"/>
  <c r="Q318" i="2" a="1"/>
  <c r="Q318" i="2" s="1"/>
  <c r="Q7746" i="2" a="1"/>
  <c r="Q7746" i="2" s="1"/>
  <c r="Q3413" i="2" a="1"/>
  <c r="Q3413" i="2" s="1"/>
  <c r="Q9638" i="2" a="1"/>
  <c r="Q9638" i="2" s="1"/>
  <c r="Q3049" i="2" a="1"/>
  <c r="Q3049" i="2" s="1"/>
  <c r="Q4657" i="2" a="1"/>
  <c r="Q4657" i="2" s="1"/>
  <c r="Q468" i="2" a="1"/>
  <c r="Q468" i="2" s="1"/>
  <c r="Q3974" i="2" a="1"/>
  <c r="Q3974" i="2" s="1"/>
  <c r="Q6328" i="2" a="1"/>
  <c r="Q6328" i="2" s="1"/>
  <c r="Q2264" i="2" a="1"/>
  <c r="Q2264" i="2" s="1"/>
  <c r="Q3469" i="2" a="1"/>
  <c r="Q3469" i="2" s="1"/>
  <c r="Q6263" i="2" a="1"/>
  <c r="Q6263" i="2" s="1"/>
  <c r="Q3328" i="2" a="1"/>
  <c r="Q3328" i="2" s="1"/>
  <c r="Q4212" i="2" a="1"/>
  <c r="Q4212" i="2" s="1"/>
  <c r="Q420" i="2" a="1"/>
  <c r="Q420" i="2" s="1"/>
  <c r="Q2210" i="2" a="1"/>
  <c r="Q2210" i="2" s="1"/>
  <c r="Q8052" i="2" a="1"/>
  <c r="Q8052" i="2" s="1"/>
  <c r="Q4778" i="2" a="1"/>
  <c r="Q4778" i="2" s="1"/>
  <c r="Q6576" i="2" a="1"/>
  <c r="Q6576" i="2" s="1"/>
  <c r="Q5452" i="2" a="1"/>
  <c r="Q5452" i="2" s="1"/>
  <c r="Q4764" i="2" a="1"/>
  <c r="Q4764" i="2" s="1"/>
  <c r="Q7763" i="2" a="1"/>
  <c r="Q7763" i="2" s="1"/>
  <c r="Q8140" i="2" a="1"/>
  <c r="Q8140" i="2" s="1"/>
  <c r="Q3778" i="2" a="1"/>
  <c r="Q3778" i="2" s="1"/>
  <c r="Q9258" i="2" a="1"/>
  <c r="Q9258" i="2" s="1"/>
  <c r="Q22" i="2" a="1"/>
  <c r="Q22" i="2" s="1"/>
  <c r="Q2325" i="2" a="1"/>
  <c r="Q2325" i="2" s="1"/>
  <c r="Q4534" i="2" a="1"/>
  <c r="Q4534" i="2" s="1"/>
  <c r="Q9071" i="2" a="1"/>
  <c r="Q9071" i="2" s="1"/>
  <c r="Q9301" i="2" a="1"/>
  <c r="Q9301" i="2" s="1"/>
  <c r="Q3085" i="2" a="1"/>
  <c r="Q3085" i="2" s="1"/>
  <c r="Q5848" i="2" a="1"/>
  <c r="Q5848" i="2" s="1"/>
  <c r="Q3198" i="2" a="1"/>
  <c r="Q3198" i="2" s="1"/>
  <c r="Q7992" i="2" a="1"/>
  <c r="Q7992" i="2" s="1"/>
  <c r="Q364" i="2" a="1"/>
  <c r="Q364" i="2" s="1"/>
  <c r="Q7056" i="2" a="1"/>
  <c r="Q7056" i="2" s="1"/>
  <c r="Q2334" i="2" a="1"/>
  <c r="Q2334" i="2" s="1"/>
  <c r="Q9945" i="2" a="1"/>
  <c r="Q9945" i="2" s="1"/>
  <c r="Q5621" i="2" a="1"/>
  <c r="Q5621" i="2" s="1"/>
  <c r="Q3586" i="2" a="1"/>
  <c r="Q3586" i="2" s="1"/>
  <c r="Q9291" i="2" a="1"/>
  <c r="Q9291" i="2" s="1"/>
  <c r="Q9538" i="2" a="1"/>
  <c r="Q9538" i="2" s="1"/>
  <c r="Q1654" i="2" a="1"/>
  <c r="Q1654" i="2" s="1"/>
  <c r="Q457" i="2" a="1"/>
  <c r="Q457" i="2" s="1"/>
  <c r="Q4021" i="2" a="1"/>
  <c r="Q4021" i="2" s="1"/>
  <c r="Q3009" i="2" a="1"/>
  <c r="Q3009" i="2" s="1"/>
  <c r="Q9935" i="2" a="1"/>
  <c r="Q9935" i="2" s="1"/>
  <c r="Q5927" i="2" a="1"/>
  <c r="Q5927" i="2" s="1"/>
  <c r="Q3914" i="2" a="1"/>
  <c r="Q3914" i="2" s="1"/>
  <c r="Q6442" i="2" a="1"/>
  <c r="Q6442" i="2" s="1"/>
  <c r="Q2814" i="2" a="1"/>
  <c r="Q2814" i="2" s="1"/>
  <c r="Q3697" i="2" a="1"/>
  <c r="Q3697" i="2" s="1"/>
  <c r="Q7069" i="2" a="1"/>
  <c r="Q7069" i="2" s="1"/>
  <c r="Q3492" i="2" a="1"/>
  <c r="Q3492" i="2" s="1"/>
  <c r="Q137" i="2" a="1"/>
  <c r="Q137" i="2" s="1"/>
  <c r="Q8379" i="2" a="1"/>
  <c r="Q8379" i="2" s="1"/>
  <c r="Q8141" i="2" a="1"/>
  <c r="Q8141" i="2" s="1"/>
  <c r="Q5972" i="2" a="1"/>
  <c r="Q5972" i="2" s="1"/>
  <c r="Q4648" i="2" a="1"/>
  <c r="Q4648" i="2" s="1"/>
  <c r="Q662" i="2" a="1"/>
  <c r="Q662" i="2" s="1"/>
  <c r="Q469" i="2" a="1"/>
  <c r="Q469" i="2" s="1"/>
  <c r="Q7492" i="2" a="1"/>
  <c r="Q7492" i="2" s="1"/>
  <c r="Q9923" i="2" a="1"/>
  <c r="Q9923" i="2" s="1"/>
  <c r="Q232" i="2" a="1"/>
  <c r="Q232" i="2" s="1"/>
  <c r="Q7599" i="2" a="1"/>
  <c r="Q7599" i="2" s="1"/>
  <c r="Q2588" i="2" a="1"/>
  <c r="Q2588" i="2" s="1"/>
  <c r="Q5096" i="2" a="1"/>
  <c r="Q5096" i="2" s="1"/>
  <c r="Q1196" i="2" a="1"/>
  <c r="Q1196" i="2" s="1"/>
  <c r="Q8251" i="2" a="1"/>
  <c r="Q8251" i="2" s="1"/>
  <c r="Q2732" i="2" a="1"/>
  <c r="Q2732" i="2" s="1"/>
  <c r="Q9179" i="2" a="1"/>
  <c r="Q9179" i="2" s="1"/>
  <c r="Q6979" i="2" a="1"/>
  <c r="Q6979" i="2" s="1"/>
  <c r="Q1916" i="2" a="1"/>
  <c r="Q1916" i="2" s="1"/>
  <c r="Q3828" i="2" a="1"/>
  <c r="Q3828" i="2" s="1"/>
  <c r="Q386" i="2" a="1"/>
  <c r="Q386" i="2" s="1"/>
  <c r="Q6653" i="2" a="1"/>
  <c r="Q6653" i="2" s="1"/>
  <c r="Q9191" i="2" a="1"/>
  <c r="Q9191" i="2" s="1"/>
  <c r="Q1655" i="2" a="1"/>
  <c r="Q1655" i="2" s="1"/>
  <c r="Q6039" i="2" a="1"/>
  <c r="Q6039" i="2" s="1"/>
  <c r="Q2545" i="2" a="1"/>
  <c r="Q2545" i="2" s="1"/>
  <c r="Q4863" i="2" a="1"/>
  <c r="Q4863" i="2" s="1"/>
  <c r="Q9020" i="2" a="1"/>
  <c r="Q9020" i="2" s="1"/>
  <c r="Q6212" i="2" a="1"/>
  <c r="Q6212" i="2" s="1"/>
  <c r="Q5575" i="2" a="1"/>
  <c r="Q5575" i="2" s="1"/>
  <c r="Q5007" i="2" a="1"/>
  <c r="Q5007" i="2" s="1"/>
  <c r="Q1348" i="2" a="1"/>
  <c r="Q1348" i="2" s="1"/>
  <c r="Q8412" i="2" a="1"/>
  <c r="Q8412" i="2" s="1"/>
  <c r="Q3751" i="2" a="1"/>
  <c r="Q3751" i="2" s="1"/>
  <c r="Q8023" i="2" a="1"/>
  <c r="Q8023" i="2" s="1"/>
  <c r="Q9880" i="2" a="1"/>
  <c r="Q9880" i="2" s="1"/>
  <c r="Q2002" i="2" a="1"/>
  <c r="Q2002" i="2" s="1"/>
  <c r="Q5097" i="2" a="1"/>
  <c r="Q5097" i="2" s="1"/>
  <c r="Q3329" i="2" a="1"/>
  <c r="Q3329" i="2" s="1"/>
  <c r="Q826" i="2" a="1"/>
  <c r="Q826" i="2" s="1"/>
  <c r="Q2537" i="2" a="1"/>
  <c r="Q2537" i="2" s="1"/>
  <c r="Q7963" i="2" a="1"/>
  <c r="Q7963" i="2" s="1"/>
  <c r="Q2348" i="2" a="1"/>
  <c r="Q2348" i="2" s="1"/>
  <c r="Q3545" i="2" a="1"/>
  <c r="Q3545" i="2" s="1"/>
  <c r="Q5973" i="2" a="1"/>
  <c r="Q5973" i="2" s="1"/>
  <c r="Q509" i="2" a="1"/>
  <c r="Q509" i="2" s="1"/>
  <c r="Q4765" i="2" a="1"/>
  <c r="Q4765" i="2" s="1"/>
  <c r="Q9235" i="2" a="1"/>
  <c r="Q9235" i="2" s="1"/>
  <c r="Q9423" i="2" a="1"/>
  <c r="Q9423" i="2" s="1"/>
  <c r="Q8066" i="2" a="1"/>
  <c r="Q8066" i="2" s="1"/>
  <c r="Q770" i="2" a="1"/>
  <c r="Q770" i="2" s="1"/>
  <c r="Q4476" i="2" a="1"/>
  <c r="Q4476" i="2" s="1"/>
  <c r="Q5632" i="2" a="1"/>
  <c r="Q5632" i="2" s="1"/>
  <c r="Q4399" i="2" a="1"/>
  <c r="Q4399" i="2" s="1"/>
  <c r="Q1808" i="2" a="1"/>
  <c r="Q1808" i="2" s="1"/>
  <c r="Q8188" i="2" a="1"/>
  <c r="Q8188" i="2" s="1"/>
  <c r="Q2083" i="2" a="1"/>
  <c r="Q2083" i="2" s="1"/>
  <c r="Q5849" i="2" a="1"/>
  <c r="Q5849" i="2" s="1"/>
  <c r="Q9639" i="2" a="1"/>
  <c r="Q9639" i="2" s="1"/>
  <c r="Q7366" i="2" a="1"/>
  <c r="Q7366" i="2" s="1"/>
  <c r="Q9323" i="2" a="1"/>
  <c r="Q9323" i="2" s="1"/>
  <c r="Q907" i="2" a="1"/>
  <c r="Q907" i="2" s="1"/>
  <c r="Q739" i="2" a="1"/>
  <c r="Q739" i="2" s="1"/>
  <c r="Q2563" i="2" a="1"/>
  <c r="Q2563" i="2" s="1"/>
  <c r="Q2767" i="2" a="1"/>
  <c r="Q2767" i="2" s="1"/>
  <c r="Q9981" i="2" a="1"/>
  <c r="Q9981" i="2" s="1"/>
  <c r="Q43" i="2" a="1"/>
  <c r="Q43" i="2" s="1"/>
  <c r="Q9680" i="2" a="1"/>
  <c r="Q9680" i="2" s="1"/>
  <c r="Q4992" i="2" a="1"/>
  <c r="Q4992" i="2" s="1"/>
  <c r="Q8949" i="2" a="1"/>
  <c r="Q8949" i="2" s="1"/>
  <c r="Q9432" i="2" a="1"/>
  <c r="Q9432" i="2" s="1"/>
  <c r="Q3518" i="2" a="1"/>
  <c r="Q3518" i="2" s="1"/>
  <c r="Q6418" i="2" a="1"/>
  <c r="Q6418" i="2" s="1"/>
  <c r="Q3519" i="2" a="1"/>
  <c r="Q3519" i="2" s="1"/>
  <c r="Q4766" i="2" a="1"/>
  <c r="Q4766" i="2" s="1"/>
  <c r="Q7140" i="2" a="1"/>
  <c r="Q7140" i="2" s="1"/>
  <c r="Q9982" i="2" a="1"/>
  <c r="Q9982" i="2" s="1"/>
  <c r="Q3720" i="2" a="1"/>
  <c r="Q3720" i="2" s="1"/>
  <c r="Q7149" i="2" a="1"/>
  <c r="Q7149" i="2" s="1"/>
  <c r="Q52" i="2" a="1"/>
  <c r="Q52" i="2" s="1"/>
  <c r="Q6177" i="2" a="1"/>
  <c r="Q6177" i="2" s="1"/>
  <c r="Q7747" i="2" a="1"/>
  <c r="Q7747" i="2" s="1"/>
  <c r="Q8858" i="2" a="1"/>
  <c r="Q8858" i="2" s="1"/>
  <c r="Q6738" i="2" a="1"/>
  <c r="Q6738" i="2" s="1"/>
  <c r="Q44" i="2" a="1"/>
  <c r="Q44" i="2" s="1"/>
  <c r="Q978" i="2" a="1"/>
  <c r="Q978" i="2" s="1"/>
  <c r="Q1144" i="2" a="1"/>
  <c r="Q1144" i="2" s="1"/>
  <c r="Q7648" i="2" a="1"/>
  <c r="Q7648" i="2" s="1"/>
  <c r="Q9946" i="2" a="1"/>
  <c r="Q9946" i="2" s="1"/>
  <c r="Q1379" i="2" a="1"/>
  <c r="Q1379" i="2" s="1"/>
  <c r="Q1697" i="2" a="1"/>
  <c r="Q1697" i="2" s="1"/>
  <c r="Q7535" i="2" a="1"/>
  <c r="Q7535" i="2" s="1"/>
  <c r="Q4415" i="2" a="1"/>
  <c r="Q4415" i="2" s="1"/>
  <c r="Q5518" i="2" a="1"/>
  <c r="Q5518" i="2" s="1"/>
  <c r="Q4678" i="2" a="1"/>
  <c r="Q4678" i="2" s="1"/>
  <c r="Q2759" i="2" a="1"/>
  <c r="Q2759" i="2" s="1"/>
  <c r="Q8202" i="2" a="1"/>
  <c r="Q8202" i="2" s="1"/>
  <c r="Q876" i="2" a="1"/>
  <c r="Q876" i="2" s="1"/>
  <c r="Q4241" i="2" a="1"/>
  <c r="Q4241" i="2" s="1"/>
  <c r="Q3493" i="2" a="1"/>
  <c r="Q3493" i="2" s="1"/>
  <c r="Q115" i="2" a="1"/>
  <c r="Q115" i="2" s="1"/>
  <c r="Q551" i="2" a="1"/>
  <c r="Q551" i="2" s="1"/>
  <c r="Q255" i="2" a="1"/>
  <c r="Q255" i="2" s="1"/>
  <c r="Q836" i="2" a="1"/>
  <c r="Q836" i="2" s="1"/>
  <c r="Q5034" i="2" a="1"/>
  <c r="Q5034" i="2" s="1"/>
  <c r="Q2136" i="2" a="1"/>
  <c r="Q2136" i="2" s="1"/>
  <c r="Q3180" i="2" a="1"/>
  <c r="Q3180" i="2" s="1"/>
  <c r="Q2445" i="2" a="1"/>
  <c r="Q2445" i="2" s="1"/>
  <c r="Q2890" i="2" a="1"/>
  <c r="Q2890" i="2" s="1"/>
  <c r="Q5999" i="2" a="1"/>
  <c r="Q5999" i="2" s="1"/>
  <c r="Q635" i="2" a="1"/>
  <c r="Q635" i="2" s="1"/>
  <c r="Q4993" i="2" a="1"/>
  <c r="Q4993" i="2" s="1"/>
  <c r="Q9779" i="2" a="1"/>
  <c r="Q9779" i="2" s="1"/>
  <c r="Q3952" i="2" a="1"/>
  <c r="Q3952" i="2" s="1"/>
  <c r="Q2362" i="2" a="1"/>
  <c r="Q2362" i="2" s="1"/>
  <c r="Q5906" i="2" a="1"/>
  <c r="Q5906" i="2" s="1"/>
  <c r="Q1299" i="2" a="1"/>
  <c r="Q1299" i="2" s="1"/>
  <c r="Q2280" i="2" a="1"/>
  <c r="Q2280" i="2" s="1"/>
  <c r="Q3330" i="2" a="1"/>
  <c r="Q3330" i="2" s="1"/>
  <c r="Q1434" i="2" a="1"/>
  <c r="Q1434" i="2" s="1"/>
  <c r="Q8289" i="2" a="1"/>
  <c r="Q8289" i="2" s="1"/>
  <c r="Q5087" i="2" a="1"/>
  <c r="Q5087" i="2" s="1"/>
  <c r="Q8738" i="2" a="1"/>
  <c r="Q8738" i="2" s="1"/>
  <c r="Q9248" i="2" a="1"/>
  <c r="Q9248" i="2" s="1"/>
  <c r="Q6222" i="2" a="1"/>
  <c r="Q6222" i="2" s="1"/>
  <c r="Q1226" i="2" a="1"/>
  <c r="Q1226" i="2" s="1"/>
  <c r="Q6887" i="2" a="1"/>
  <c r="Q6887" i="2" s="1"/>
  <c r="Q8317" i="2" a="1"/>
  <c r="Q8317" i="2" s="1"/>
  <c r="Q5141" i="2" a="1"/>
  <c r="Q5141" i="2" s="1"/>
  <c r="Q979" i="2" a="1"/>
  <c r="Q979" i="2" s="1"/>
  <c r="Q9180" i="2" a="1"/>
  <c r="Q9180" i="2" s="1"/>
  <c r="Q7748" i="2" a="1"/>
  <c r="Q7748" i="2" s="1"/>
  <c r="Q9733" i="2" a="1"/>
  <c r="Q9733" i="2" s="1"/>
  <c r="Q1002" i="2" a="1"/>
  <c r="Q1002" i="2" s="1"/>
  <c r="Q4107" i="2" a="1"/>
  <c r="Q4107" i="2" s="1"/>
  <c r="Q5335" i="2" a="1"/>
  <c r="Q5335" i="2" s="1"/>
  <c r="Q5035" i="2" a="1"/>
  <c r="Q5035" i="2" s="1"/>
  <c r="Q6517" i="2" a="1"/>
  <c r="Q6517" i="2" s="1"/>
  <c r="Q261" i="2" a="1"/>
  <c r="Q261" i="2" s="1"/>
  <c r="Q8339" i="2" a="1"/>
  <c r="Q8339" i="2" s="1"/>
  <c r="Q5098" i="2" a="1"/>
  <c r="Q5098" i="2" s="1"/>
  <c r="Q1256" i="2" a="1"/>
  <c r="Q1256" i="2" s="1"/>
  <c r="Q9690" i="2" a="1"/>
  <c r="Q9690" i="2" s="1"/>
  <c r="Q8716" i="2" a="1"/>
  <c r="Q8716" i="2" s="1"/>
  <c r="Q6285" i="2" a="1"/>
  <c r="Q6285" i="2" s="1"/>
  <c r="Q847" i="2" a="1"/>
  <c r="Q847" i="2" s="1"/>
  <c r="Q4943" i="2" a="1"/>
  <c r="Q4943" i="2" s="1"/>
  <c r="Q3331" i="2" a="1"/>
  <c r="Q3331" i="2" s="1"/>
  <c r="Q6052" i="2" a="1"/>
  <c r="Q6052" i="2" s="1"/>
  <c r="Q510" i="2" a="1"/>
  <c r="Q510" i="2" s="1"/>
  <c r="Q1435" i="2" a="1"/>
  <c r="Q1435" i="2" s="1"/>
  <c r="Q5599" i="2" a="1"/>
  <c r="Q5599" i="2" s="1"/>
  <c r="Q6888" i="2" a="1"/>
  <c r="Q6888" i="2" s="1"/>
  <c r="Q877" i="2" a="1"/>
  <c r="Q877" i="2" s="1"/>
  <c r="Q3838" i="2" a="1"/>
  <c r="Q3838" i="2" s="1"/>
  <c r="Q1566" i="2" a="1"/>
  <c r="Q1566" i="2" s="1"/>
  <c r="Q2940" i="2" a="1"/>
  <c r="Q2940" i="2" s="1"/>
  <c r="Q5481" i="2" a="1"/>
  <c r="Q5481" i="2" s="1"/>
  <c r="Q4242" i="2" a="1"/>
  <c r="Q4242" i="2" s="1"/>
  <c r="Q6782" i="2" a="1"/>
  <c r="Q6782" i="2" s="1"/>
  <c r="Q4042" i="2" a="1"/>
  <c r="Q4042" i="2" s="1"/>
  <c r="Q3891" i="2" a="1"/>
  <c r="Q3891" i="2" s="1"/>
  <c r="Q8981" i="2" a="1"/>
  <c r="Q8981" i="2" s="1"/>
  <c r="Q4360" i="2" a="1"/>
  <c r="Q4360" i="2" s="1"/>
  <c r="Q2211" i="2" a="1"/>
  <c r="Q2211" i="2" s="1"/>
  <c r="Q8578" i="2" a="1"/>
  <c r="Q8578" i="2" s="1"/>
  <c r="Q2667" i="2" a="1"/>
  <c r="Q2667" i="2" s="1"/>
  <c r="Q8439" i="2" a="1"/>
  <c r="Q8439" i="2" s="1"/>
  <c r="Q6000" i="2" a="1"/>
  <c r="Q6000" i="2" s="1"/>
  <c r="Q4624" i="2" a="1"/>
  <c r="Q4624" i="2" s="1"/>
  <c r="Q8396" i="2" a="1"/>
  <c r="Q8396" i="2" s="1"/>
  <c r="Q8024" i="2" a="1"/>
  <c r="Q8024" i="2" s="1"/>
  <c r="Q3353" i="2" a="1"/>
  <c r="Q3353" i="2" s="1"/>
  <c r="Q3102" i="2" a="1"/>
  <c r="Q3102" i="2" s="1"/>
  <c r="Q4156" i="2" a="1"/>
  <c r="Q4156" i="2" s="1"/>
  <c r="Q5433" i="2" a="1"/>
  <c r="Q5433" i="2" s="1"/>
  <c r="Q663" i="2" a="1"/>
  <c r="Q663" i="2" s="1"/>
  <c r="Q2546" i="2" a="1"/>
  <c r="Q2546" i="2" s="1"/>
  <c r="Q8163" i="2" a="1"/>
  <c r="Q8163" i="2" s="1"/>
  <c r="Q8238" i="2" a="1"/>
  <c r="Q8238" i="2" s="1"/>
  <c r="Q2161" i="2" a="1"/>
  <c r="Q2161" i="2" s="1"/>
  <c r="Q7659" i="2" a="1"/>
  <c r="Q7659" i="2" s="1"/>
  <c r="Q9197" i="2" a="1"/>
  <c r="Q9197" i="2" s="1"/>
  <c r="Q1316" i="2" a="1"/>
  <c r="Q1316" i="2" s="1"/>
  <c r="Q307" i="2" a="1"/>
  <c r="Q307" i="2" s="1"/>
  <c r="Q1547" i="2" a="1"/>
  <c r="Q1547" i="2" s="1"/>
  <c r="Q2074" i="2" a="1"/>
  <c r="Q2074" i="2" s="1"/>
  <c r="Q8717" i="2" a="1"/>
  <c r="Q8717" i="2" s="1"/>
  <c r="Q803" i="2" a="1"/>
  <c r="Q803" i="2" s="1"/>
  <c r="Q2941" i="2" a="1"/>
  <c r="Q2941" i="2" s="1"/>
  <c r="Q5974" i="2" a="1"/>
  <c r="Q5974" i="2" s="1"/>
  <c r="Q9312" i="2" a="1"/>
  <c r="Q9312" i="2" s="1"/>
  <c r="Q2247" i="2" a="1"/>
  <c r="Q2247" i="2" s="1"/>
  <c r="Q2657" i="2" a="1"/>
  <c r="Q2657" i="2" s="1"/>
  <c r="Q5975" i="2" a="1"/>
  <c r="Q5975" i="2" s="1"/>
  <c r="Q9484" i="2" a="1"/>
  <c r="Q9484" i="2" s="1"/>
  <c r="Q4930" i="2" a="1"/>
  <c r="Q4930" i="2" s="1"/>
  <c r="Q6622" i="2" a="1"/>
  <c r="Q6622" i="2" s="1"/>
  <c r="Q3854" i="2" a="1"/>
  <c r="Q3854" i="2" s="1"/>
  <c r="Q6443" i="2" a="1"/>
  <c r="Q6443" i="2" s="1"/>
  <c r="Q6756" i="2" a="1"/>
  <c r="Q6756" i="2" s="1"/>
  <c r="Q5783" i="2" a="1"/>
  <c r="Q5783" i="2" s="1"/>
  <c r="Q7851" i="2" a="1"/>
  <c r="Q7851" i="2" s="1"/>
  <c r="Q296" i="2" a="1"/>
  <c r="Q296" i="2" s="1"/>
  <c r="Q5633" i="2" a="1"/>
  <c r="Q5633" i="2" s="1"/>
  <c r="Q5464" i="2" a="1"/>
  <c r="Q5464" i="2" s="1"/>
  <c r="Q4164" i="2" a="1"/>
  <c r="Q4164" i="2" s="1"/>
  <c r="Q9433" i="2" a="1"/>
  <c r="Q9433" i="2" s="1"/>
  <c r="Q3347" i="2" a="1"/>
  <c r="Q3347" i="2" s="1"/>
  <c r="Q5837" i="2" a="1"/>
  <c r="Q5837" i="2" s="1"/>
  <c r="Q3741" i="2" a="1"/>
  <c r="Q3741" i="2" s="1"/>
  <c r="Q5088" i="2" a="1"/>
  <c r="Q5088" i="2" s="1"/>
  <c r="Q966" i="2" a="1"/>
  <c r="Q966" i="2" s="1"/>
  <c r="Q2768" i="2" a="1"/>
  <c r="Q2768" i="2" s="1"/>
  <c r="Q7581" i="2" a="1"/>
  <c r="Q7581" i="2" s="1"/>
  <c r="Q2395" i="2" a="1"/>
  <c r="Q2395" i="2" s="1"/>
  <c r="Q7949" i="2" a="1"/>
  <c r="Q7949" i="2" s="1"/>
  <c r="Q4139" i="2" a="1"/>
  <c r="Q4139" i="2" s="1"/>
  <c r="Q2900" i="2" a="1"/>
  <c r="Q2900" i="2" s="1"/>
  <c r="Q7727" i="2" a="1"/>
  <c r="Q7727" i="2" s="1"/>
  <c r="Q1528" i="2" a="1"/>
  <c r="Q1528" i="2" s="1"/>
  <c r="Q4569" i="2" a="1"/>
  <c r="Q4569" i="2" s="1"/>
  <c r="Q9265" i="2" a="1"/>
  <c r="Q9265" i="2" s="1"/>
  <c r="Q5734" i="2" a="1"/>
  <c r="Q5734" i="2" s="1"/>
  <c r="Q2212" i="2" a="1"/>
  <c r="Q2212" i="2" s="1"/>
  <c r="Q2576" i="2" a="1"/>
  <c r="Q2576" i="2" s="1"/>
  <c r="Q256" i="2" a="1"/>
  <c r="Q256" i="2" s="1"/>
  <c r="Q8596" i="2" a="1"/>
  <c r="Q8596" i="2" s="1"/>
  <c r="Q8318" i="2" a="1"/>
  <c r="Q8318" i="2" s="1"/>
  <c r="Q1213" i="2" a="1"/>
  <c r="Q1213" i="2" s="1"/>
  <c r="Q9266" i="2" a="1"/>
  <c r="Q9266" i="2" s="1"/>
  <c r="Q356" i="2" a="1"/>
  <c r="Q356" i="2" s="1"/>
  <c r="Q2919" i="2" a="1"/>
  <c r="Q2919" i="2" s="1"/>
  <c r="Q13" i="2" a="1"/>
  <c r="Q13" i="2" s="1"/>
  <c r="Q5563" i="2" a="1"/>
  <c r="Q5563" i="2" s="1"/>
  <c r="Q3520" i="2" a="1"/>
  <c r="Q3520" i="2" s="1"/>
  <c r="Q2017" i="2" a="1"/>
  <c r="Q2017" i="2" s="1"/>
  <c r="Q6559" i="2" a="1"/>
  <c r="Q6559" i="2" s="1"/>
  <c r="Q7872" i="2" a="1"/>
  <c r="Q7872" i="2" s="1"/>
  <c r="Q9374" i="2" a="1"/>
  <c r="Q9374" i="2" s="1"/>
  <c r="Q3034" i="2" a="1"/>
  <c r="Q3034" i="2" s="1"/>
  <c r="Q8252" i="2" a="1"/>
  <c r="Q8252" i="2" s="1"/>
  <c r="Q5017" i="2" a="1"/>
  <c r="Q5017" i="2" s="1"/>
  <c r="Q9031" i="2" a="1"/>
  <c r="Q9031" i="2" s="1"/>
  <c r="Q7493" i="2" a="1"/>
  <c r="Q7493" i="2" s="1"/>
  <c r="Q7480" i="2" a="1"/>
  <c r="Q7480" i="2" s="1"/>
  <c r="Q2760" i="2" a="1"/>
  <c r="Q2760" i="2" s="1"/>
  <c r="Q5336" i="2" a="1"/>
  <c r="Q5336" i="2" s="1"/>
  <c r="Q7225" i="2" a="1"/>
  <c r="Q7225" i="2" s="1"/>
  <c r="Q1927" i="2" a="1"/>
  <c r="Q1927" i="2" s="1"/>
  <c r="Q2829" i="2" a="1"/>
  <c r="Q2829" i="2" s="1"/>
  <c r="Q8299" i="2" a="1"/>
  <c r="Q8299" i="2" s="1"/>
  <c r="Q8521" i="2" a="1"/>
  <c r="Q8521" i="2" s="1"/>
  <c r="Q6783" i="2" a="1"/>
  <c r="Q6783" i="2" s="1"/>
  <c r="Q8319" i="2" a="1"/>
  <c r="Q8319" i="2" s="1"/>
  <c r="Q1762" i="2" a="1"/>
  <c r="Q1762" i="2" s="1"/>
  <c r="Q3599" i="2" a="1"/>
  <c r="Q3599" i="2" s="1"/>
  <c r="Q7414" i="2" a="1"/>
  <c r="Q7414" i="2" s="1"/>
  <c r="Q6921" i="2" a="1"/>
  <c r="Q6921" i="2" s="1"/>
  <c r="Q1058" i="2" a="1"/>
  <c r="Q1058" i="2" s="1"/>
  <c r="Q1186" i="2" a="1"/>
  <c r="Q1186" i="2" s="1"/>
  <c r="Q7982" i="2" a="1"/>
  <c r="Q7982" i="2" s="1"/>
  <c r="Q1698" i="2" a="1"/>
  <c r="Q1698" i="2" s="1"/>
  <c r="Q1990" i="2" a="1"/>
  <c r="Q1990" i="2" s="1"/>
  <c r="Q967" i="2" a="1"/>
  <c r="Q967" i="2" s="1"/>
  <c r="Q7038" i="2" a="1"/>
  <c r="Q7038" i="2" s="1"/>
  <c r="Q3702" i="2" a="1"/>
  <c r="Q3702" i="2" s="1"/>
  <c r="Q23" i="2" a="1"/>
  <c r="Q23" i="2" s="1"/>
  <c r="Q5600" i="2" a="1"/>
  <c r="Q5600" i="2" s="1"/>
  <c r="Q8718" i="2" a="1"/>
  <c r="Q8718" i="2" s="1"/>
  <c r="Q5166" i="2" a="1"/>
  <c r="Q5166" i="2" s="1"/>
  <c r="Q2003" i="2" a="1"/>
  <c r="Q2003" i="2" s="1"/>
  <c r="Q5178" i="2" a="1"/>
  <c r="Q5178" i="2" s="1"/>
  <c r="Q1331" i="2" a="1"/>
  <c r="Q1331" i="2" s="1"/>
  <c r="Q5099" i="2" a="1"/>
  <c r="Q5099" i="2" s="1"/>
  <c r="Q240" i="2" a="1"/>
  <c r="Q240" i="2" s="1"/>
  <c r="Q6297" i="2" a="1"/>
  <c r="Q6297" i="2" s="1"/>
  <c r="Q1535" i="2" a="1"/>
  <c r="Q1535" i="2" s="1"/>
  <c r="Q1031" i="2" a="1"/>
  <c r="Q1031" i="2" s="1"/>
  <c r="Q7964" i="2" a="1"/>
  <c r="Q7964" i="2" s="1"/>
  <c r="Q8380" i="2" a="1"/>
  <c r="Q8380" i="2" s="1"/>
  <c r="Q2272" i="2" a="1"/>
  <c r="Q2272" i="2" s="1"/>
  <c r="Q8872" i="2" a="1"/>
  <c r="Q8872" i="2" s="1"/>
  <c r="Q2335" i="2" a="1"/>
  <c r="Q2335" i="2" s="1"/>
  <c r="Q6784" i="2" a="1"/>
  <c r="Q6784" i="2" s="1"/>
  <c r="Q689" i="2" a="1"/>
  <c r="Q689" i="2" s="1"/>
  <c r="Q8533" i="2" a="1"/>
  <c r="Q8533" i="2" s="1"/>
  <c r="Q8239" i="2" a="1"/>
  <c r="Q8239" i="2" s="1"/>
  <c r="Q9113" i="2" a="1"/>
  <c r="Q9113" i="2" s="1"/>
  <c r="Q6577" i="2" a="1"/>
  <c r="Q6577" i="2" s="1"/>
  <c r="Q8823" i="2" a="1"/>
  <c r="Q8823" i="2" s="1"/>
  <c r="Q4361" i="2" a="1"/>
  <c r="Q4361" i="2" s="1"/>
  <c r="Q4864" i="2" a="1"/>
  <c r="Q4864" i="2" s="1"/>
  <c r="Q943" i="2" a="1"/>
  <c r="Q943" i="2" s="1"/>
  <c r="Q3533" i="2" a="1"/>
  <c r="Q3533" i="2" s="1"/>
  <c r="Q7632" i="2" a="1"/>
  <c r="Q7632" i="2" s="1"/>
  <c r="Q3354" i="2" a="1"/>
  <c r="Q3354" i="2" s="1"/>
  <c r="Q4865" i="2" a="1"/>
  <c r="Q4865" i="2" s="1"/>
  <c r="Q9267" i="2" a="1"/>
  <c r="Q9267" i="2" s="1"/>
  <c r="Q8873" i="2" a="1"/>
  <c r="Q8873" i="2" s="1"/>
  <c r="Q3073" i="2" a="1"/>
  <c r="Q3073" i="2" s="1"/>
  <c r="Q6463" i="2" a="1"/>
  <c r="Q6463" i="2" s="1"/>
  <c r="Q3892" i="2" a="1"/>
  <c r="Q3892" i="2" s="1"/>
  <c r="Q8751" i="2" a="1"/>
  <c r="Q8751" i="2" s="1"/>
  <c r="Q1875" i="2" a="1"/>
  <c r="Q1875" i="2" s="1"/>
  <c r="Q5323" i="2" a="1"/>
  <c r="Q5323" i="2" s="1"/>
  <c r="Q7965" i="2" a="1"/>
  <c r="Q7965" i="2" s="1"/>
  <c r="Q7692" i="2" a="1"/>
  <c r="Q7692" i="2" s="1"/>
  <c r="Q815" i="2" a="1"/>
  <c r="Q815" i="2" s="1"/>
  <c r="Q5564" i="2" a="1"/>
  <c r="Q5564" i="2" s="1"/>
  <c r="Q7693" i="2" a="1"/>
  <c r="Q7693" i="2" s="1"/>
  <c r="Q6016" i="2" a="1"/>
  <c r="Q6016" i="2" s="1"/>
  <c r="Q1548" i="2" a="1"/>
  <c r="Q1548" i="2" s="1"/>
  <c r="Q3058" i="2" a="1"/>
  <c r="Q3058" i="2" s="1"/>
  <c r="Q9958" i="2" a="1"/>
  <c r="Q9958" i="2" s="1"/>
  <c r="Q4968" i="2" a="1"/>
  <c r="Q4968" i="2" s="1"/>
  <c r="Q1665" i="2" a="1"/>
  <c r="Q1665" i="2" s="1"/>
  <c r="Q101" i="2" a="1"/>
  <c r="Q101" i="2" s="1"/>
  <c r="Q5535" i="2" a="1"/>
  <c r="Q5535" i="2" s="1"/>
  <c r="Q930" i="2" a="1"/>
  <c r="Q930" i="2" s="1"/>
  <c r="Q5907" i="2" a="1"/>
  <c r="Q5907" i="2" s="1"/>
  <c r="Q406" i="2" a="1"/>
  <c r="Q406" i="2" s="1"/>
  <c r="Q7738" i="2" a="1"/>
  <c r="Q7738" i="2" s="1"/>
  <c r="Q6713" i="2" a="1"/>
  <c r="Q6713" i="2" s="1"/>
  <c r="Q5117" i="2" a="1"/>
  <c r="Q5117" i="2" s="1"/>
  <c r="Q8483" i="2" a="1"/>
  <c r="Q8483" i="2" s="1"/>
  <c r="Q1549" i="2" a="1"/>
  <c r="Q1549" i="2" s="1"/>
  <c r="Q747" i="2" a="1"/>
  <c r="Q747" i="2" s="1"/>
  <c r="Q8982" i="2" a="1"/>
  <c r="Q8982" i="2" s="1"/>
  <c r="Q4311" i="2" a="1"/>
  <c r="Q4311" i="2" s="1"/>
  <c r="Q4824" i="2" a="1"/>
  <c r="Q4824" i="2" s="1"/>
  <c r="Q4969" i="2" a="1"/>
  <c r="Q4969" i="2" s="1"/>
  <c r="Q5928" i="2" a="1"/>
  <c r="Q5928" i="2" s="1"/>
  <c r="Q7468" i="2" a="1"/>
  <c r="Q7468" i="2" s="1"/>
  <c r="Q6809" i="2" a="1"/>
  <c r="Q6809" i="2" s="1"/>
  <c r="Q4101" i="2" a="1"/>
  <c r="Q4101" i="2" s="1"/>
  <c r="Q4312" i="2" a="1"/>
  <c r="Q4312" i="2" s="1"/>
  <c r="Q5324" i="2" a="1"/>
  <c r="Q5324" i="2" s="1"/>
  <c r="Q9324" i="2" a="1"/>
  <c r="Q9324" i="2" s="1"/>
  <c r="Q1257" i="2" a="1"/>
  <c r="Q1257" i="2" s="1"/>
  <c r="Q5118" i="2" a="1"/>
  <c r="Q5118" i="2" s="1"/>
  <c r="Q7163" i="2" a="1"/>
  <c r="Q7163" i="2" s="1"/>
  <c r="Q5416" i="2" a="1"/>
  <c r="Q5416" i="2" s="1"/>
  <c r="Q4549" i="2" a="1"/>
  <c r="Q4549" i="2" s="1"/>
  <c r="Q4073" i="2" a="1"/>
  <c r="Q4073" i="2" s="1"/>
  <c r="Q7510" i="2" a="1"/>
  <c r="Q7510" i="2" s="1"/>
  <c r="Q1969" i="2" a="1"/>
  <c r="Q1969" i="2" s="1"/>
  <c r="Q4477" i="2" a="1"/>
  <c r="Q4477" i="2" s="1"/>
  <c r="Q5008" i="2" a="1"/>
  <c r="Q5008" i="2" s="1"/>
  <c r="Q2457" i="2" a="1"/>
  <c r="Q2457" i="2" s="1"/>
  <c r="Q9443" i="2" a="1"/>
  <c r="Q9443" i="2" s="1"/>
  <c r="Q7353" i="2" a="1"/>
  <c r="Q7353" i="2" s="1"/>
  <c r="Q2425" i="2" a="1"/>
  <c r="Q2425" i="2" s="1"/>
  <c r="Q2971" i="2" a="1"/>
  <c r="Q2971" i="2" s="1"/>
  <c r="Q7698" i="2" a="1"/>
  <c r="Q7698" i="2" s="1"/>
  <c r="Q8346" i="2" a="1"/>
  <c r="Q8346" i="2" s="1"/>
  <c r="Q6178" i="2" a="1"/>
  <c r="Q6178" i="2" s="1"/>
  <c r="Q1727" i="2" a="1"/>
  <c r="Q1727" i="2" s="1"/>
  <c r="Q8549" i="2" a="1"/>
  <c r="Q8549" i="2" s="1"/>
  <c r="Q1486" i="2" a="1"/>
  <c r="Q1486" i="2" s="1"/>
  <c r="Q6945" i="2" a="1"/>
  <c r="Q6945" i="2" s="1"/>
  <c r="Q1041" i="2" a="1"/>
  <c r="Q1041" i="2" s="1"/>
  <c r="Q5154" i="2" a="1"/>
  <c r="Q5154" i="2" s="1"/>
  <c r="Q9881" i="2" a="1"/>
  <c r="Q9881" i="2" s="1"/>
  <c r="Q1042" i="2" a="1"/>
  <c r="Q1042" i="2" s="1"/>
  <c r="Q9514" i="2" a="1"/>
  <c r="Q9514" i="2" s="1"/>
  <c r="Q5155" i="2" a="1"/>
  <c r="Q5155" i="2" s="1"/>
  <c r="Q1781" i="2" a="1"/>
  <c r="Q1781" i="2" s="1"/>
  <c r="Q1003" i="2" a="1"/>
  <c r="Q1003" i="2" s="1"/>
  <c r="Q4102" i="2" a="1"/>
  <c r="Q4102" i="2" s="1"/>
  <c r="Q272" i="2" a="1"/>
  <c r="Q272" i="2" s="1"/>
  <c r="Q6771" i="2" a="1"/>
  <c r="Q6771" i="2" s="1"/>
  <c r="Q2710" i="2" a="1"/>
  <c r="Q2710" i="2" s="1"/>
  <c r="Q1214" i="2" a="1"/>
  <c r="Q1214" i="2" s="1"/>
  <c r="Q3926" i="2" a="1"/>
  <c r="Q3926" i="2" s="1"/>
  <c r="Q9910" i="2" a="1"/>
  <c r="Q9910" i="2" s="1"/>
  <c r="Q9809" i="2" a="1"/>
  <c r="Q9809" i="2" s="1"/>
  <c r="Q4779" i="2" a="1"/>
  <c r="Q4779" i="2" s="1"/>
  <c r="Q624" i="2" a="1"/>
  <c r="Q624" i="2" s="1"/>
  <c r="Q6067" i="2" a="1"/>
  <c r="Q6067" i="2" s="1"/>
  <c r="Q1174" i="2" a="1"/>
  <c r="Q1174" i="2" s="1"/>
  <c r="Q2642" i="2" a="1"/>
  <c r="Q2642" i="2" s="1"/>
  <c r="Q3348" i="2" a="1"/>
  <c r="Q3348" i="2" s="1"/>
  <c r="Q2972" i="2" a="1"/>
  <c r="Q2972" i="2" s="1"/>
  <c r="Q4912" i="2" a="1"/>
  <c r="Q4912" i="2" s="1"/>
  <c r="Q1740" i="2" a="1"/>
  <c r="Q1740" i="2" s="1"/>
  <c r="Q2370" i="2" a="1"/>
  <c r="Q2370" i="2" s="1"/>
  <c r="Q3878" i="2" a="1"/>
  <c r="Q3878" i="2" s="1"/>
  <c r="Q9765" i="2" a="1"/>
  <c r="Q9765" i="2" s="1"/>
  <c r="Q1073" i="2" a="1"/>
  <c r="Q1073" i="2" s="1"/>
  <c r="Q5645" i="2" a="1"/>
  <c r="Q5645" i="2" s="1"/>
  <c r="Q3839" i="2" a="1"/>
  <c r="Q3839" i="2" s="1"/>
  <c r="Q6347" i="2" a="1"/>
  <c r="Q6347" i="2" s="1"/>
  <c r="Q6391" i="2" a="1"/>
  <c r="Q6391" i="2" s="1"/>
  <c r="Q7182" i="2" a="1"/>
  <c r="Q7182" i="2" s="1"/>
  <c r="Q3915" i="2" a="1"/>
  <c r="Q3915" i="2" s="1"/>
  <c r="Q887" i="2" a="1"/>
  <c r="Q887" i="2" s="1"/>
  <c r="Q5417" i="2" a="1"/>
  <c r="Q5417" i="2" s="1"/>
  <c r="Q6382" i="2" a="1"/>
  <c r="Q6382" i="2" s="1"/>
  <c r="Q7111" i="2" a="1"/>
  <c r="Q7111" i="2" s="1"/>
  <c r="Q1300" i="2" a="1"/>
  <c r="Q1300" i="2" s="1"/>
  <c r="Q6508" i="2" a="1"/>
  <c r="Q6508" i="2" s="1"/>
  <c r="Q8522" i="2" a="1"/>
  <c r="Q8522" i="2" s="1"/>
  <c r="Q6846" i="2" a="1"/>
  <c r="Q6846" i="2" s="1"/>
  <c r="Q5367" i="2" a="1"/>
  <c r="Q5367" i="2" s="1"/>
  <c r="Q590" i="2" a="1"/>
  <c r="Q590" i="2" s="1"/>
  <c r="Q5396" i="2" a="1"/>
  <c r="Q5396" i="2" s="1"/>
  <c r="Q783" i="2" a="1"/>
  <c r="Q783" i="2" s="1"/>
  <c r="Q4603" i="2" a="1"/>
  <c r="Q4603" i="2" s="1"/>
  <c r="Q1536" i="2" a="1"/>
  <c r="Q1536" i="2" s="1"/>
  <c r="Q9936" i="2" a="1"/>
  <c r="Q9936" i="2" s="1"/>
  <c r="Q9470" i="2" a="1"/>
  <c r="Q9470" i="2" s="1"/>
  <c r="Q3879" i="2" a="1"/>
  <c r="Q3879" i="2" s="1"/>
  <c r="Q5815" i="2" a="1"/>
  <c r="Q5815" i="2" s="1"/>
  <c r="Q7124" i="2" a="1"/>
  <c r="Q7124" i="2" s="1"/>
  <c r="Q6536" i="2" a="1"/>
  <c r="Q6536" i="2" s="1"/>
  <c r="Q7536" i="2" a="1"/>
  <c r="Q7536" i="2" s="1"/>
  <c r="Q4994" i="2" a="1"/>
  <c r="Q4994" i="2" s="1"/>
  <c r="Q4012" i="2" a="1"/>
  <c r="Q4012" i="2" s="1"/>
  <c r="Q1362" i="2" a="1"/>
  <c r="Q1362" i="2" s="1"/>
  <c r="Q6675" i="2" a="1"/>
  <c r="Q6675" i="2" s="1"/>
  <c r="Q6144" i="2" a="1"/>
  <c r="Q6144" i="2" s="1"/>
  <c r="Q6053" i="2" a="1"/>
  <c r="Q6053" i="2" s="1"/>
  <c r="Q6095" i="2" a="1"/>
  <c r="Q6095" i="2" s="1"/>
  <c r="Q2471" i="2" a="1"/>
  <c r="Q2471" i="2" s="1"/>
  <c r="Q492" i="2" a="1"/>
  <c r="Q492" i="2" s="1"/>
  <c r="Q2004" i="2" a="1"/>
  <c r="Q2004" i="2" s="1"/>
  <c r="Q895" i="2" a="1"/>
  <c r="Q895" i="2" s="1"/>
  <c r="Q6315" i="2" a="1"/>
  <c r="Q6315" i="2" s="1"/>
  <c r="Q3035" i="2" a="1"/>
  <c r="Q3035" i="2" s="1"/>
  <c r="Q6990" i="2" a="1"/>
  <c r="Q6990" i="2" s="1"/>
  <c r="Q1175" i="2" a="1"/>
  <c r="Q1175" i="2" s="1"/>
  <c r="Q7297" i="2" a="1"/>
  <c r="Q7297" i="2" s="1"/>
  <c r="Q8859" i="2" a="1"/>
  <c r="Q8859" i="2" s="1"/>
  <c r="Q3847" i="2" a="1"/>
  <c r="Q3847" i="2" s="1"/>
  <c r="Q8217" i="2" a="1"/>
  <c r="Q8217" i="2" s="1"/>
  <c r="Q1675" i="2" a="1"/>
  <c r="Q1675" i="2" s="1"/>
  <c r="Q9998" i="2" a="1"/>
  <c r="Q9998" i="2" s="1"/>
  <c r="Q615" i="2" a="1"/>
  <c r="Q615" i="2" s="1"/>
  <c r="Q273" i="2" a="1"/>
  <c r="Q273" i="2" s="1"/>
  <c r="Q5337" i="2" a="1"/>
  <c r="Q5337" i="2" s="1"/>
  <c r="Q4261" i="2" a="1"/>
  <c r="Q4261" i="2" s="1"/>
  <c r="Q7226" i="2" a="1"/>
  <c r="Q7226" i="2" s="1"/>
  <c r="Q4328" i="2" a="1"/>
  <c r="Q4328" i="2" s="1"/>
  <c r="Q9792" i="2" a="1"/>
  <c r="Q9792" i="2" s="1"/>
  <c r="Q45" i="2" a="1"/>
  <c r="Q45" i="2" s="1"/>
  <c r="Q9149" i="2" a="1"/>
  <c r="Q9149" i="2" s="1"/>
  <c r="Q4262" i="2" a="1"/>
  <c r="Q4262" i="2" s="1"/>
  <c r="Q8511" i="2" a="1"/>
  <c r="Q8511" i="2" s="1"/>
  <c r="Q9585" i="2" a="1"/>
  <c r="Q9585" i="2" s="1"/>
  <c r="Q922" i="2" a="1"/>
  <c r="Q922" i="2" s="1"/>
  <c r="Q3059" i="2" a="1"/>
  <c r="Q3059" i="2" s="1"/>
  <c r="Q4485" i="2" a="1"/>
  <c r="Q4485" i="2" s="1"/>
  <c r="Q9867" i="2" a="1"/>
  <c r="Q9867" i="2" s="1"/>
  <c r="Q6030" i="2" a="1"/>
  <c r="Q6030" i="2" s="1"/>
  <c r="Q1043" i="2" a="1"/>
  <c r="Q1043" i="2" s="1"/>
  <c r="Q7775" i="2" a="1"/>
  <c r="Q7775" i="2" s="1"/>
  <c r="Q2920" i="2" a="1"/>
  <c r="Q2920" i="2" s="1"/>
  <c r="Q6202" i="2" a="1"/>
  <c r="Q6202" i="2" s="1"/>
  <c r="Q6024" i="2" a="1"/>
  <c r="Q6024" i="2" s="1"/>
  <c r="Q1074" i="2" a="1"/>
  <c r="Q1074" i="2" s="1"/>
  <c r="Q8300" i="2" a="1"/>
  <c r="Q8300" i="2" s="1"/>
  <c r="Q6810" i="2" a="1"/>
  <c r="Q6810" i="2" s="1"/>
  <c r="Q3036" i="2" a="1"/>
  <c r="Q3036" i="2" s="1"/>
  <c r="Q4550" i="2" a="1"/>
  <c r="Q4550" i="2" s="1"/>
  <c r="Q5167" i="2" a="1"/>
  <c r="Q5167" i="2" s="1"/>
  <c r="Q1782" i="2" a="1"/>
  <c r="Q1782" i="2" s="1"/>
  <c r="Q7797" i="2" a="1"/>
  <c r="Q7797" i="2" s="1"/>
  <c r="Q1455" i="2" a="1"/>
  <c r="Q1455" i="2" s="1"/>
  <c r="Q2371" i="2" a="1"/>
  <c r="Q2371" i="2" s="1"/>
  <c r="Q648" i="2" a="1"/>
  <c r="Q648" i="2" s="1"/>
  <c r="Q4755" i="2" a="1"/>
  <c r="Q4755" i="2" s="1"/>
  <c r="Q374" i="2" a="1"/>
  <c r="Q374" i="2" s="1"/>
  <c r="Q4058" i="2" a="1"/>
  <c r="Q4058" i="2" s="1"/>
  <c r="Q3188" i="2" a="1"/>
  <c r="Q3188" i="2" s="1"/>
  <c r="Q923" i="2" a="1"/>
  <c r="Q923" i="2" s="1"/>
  <c r="Q8082" i="2" a="1"/>
  <c r="Q8082" i="2" s="1"/>
  <c r="Q2483" i="2" a="1"/>
  <c r="Q2483" i="2" s="1"/>
  <c r="Q8106" i="2" a="1"/>
  <c r="Q8106" i="2" s="1"/>
  <c r="Q3752" i="2" a="1"/>
  <c r="Q3752" i="2" s="1"/>
  <c r="Q6691" i="2" a="1"/>
  <c r="Q6691" i="2" s="1"/>
  <c r="Q3355" i="2" a="1"/>
  <c r="Q3355" i="2" s="1"/>
  <c r="Q2204" i="2" a="1"/>
  <c r="Q2204" i="2" s="1"/>
  <c r="Q3733" i="2" a="1"/>
  <c r="Q3733" i="2" s="1"/>
  <c r="Q3024" i="2" a="1"/>
  <c r="Q3024" i="2" s="1"/>
  <c r="Q2942" i="2" a="1"/>
  <c r="Q2942" i="2" s="1"/>
  <c r="Q7977" i="2" a="1"/>
  <c r="Q7977" i="2" s="1"/>
  <c r="Q1789" i="2" a="1"/>
  <c r="Q1789" i="2" s="1"/>
  <c r="Q9375" i="2" a="1"/>
  <c r="Q9375" i="2" s="1"/>
  <c r="Q3579" i="2" a="1"/>
  <c r="Q3579" i="2" s="1"/>
  <c r="Q5179" i="2" a="1"/>
  <c r="Q5179" i="2" s="1"/>
  <c r="Q2179" i="2" a="1"/>
  <c r="Q2179" i="2" s="1"/>
  <c r="Q9924" i="2" a="1"/>
  <c r="Q9924" i="2" s="1"/>
  <c r="Q9343" i="2" a="1"/>
  <c r="Q9343" i="2" s="1"/>
  <c r="Q2577" i="2" a="1"/>
  <c r="Q2577" i="2" s="1"/>
  <c r="Q5285" i="2" a="1"/>
  <c r="Q5285" i="2" s="1"/>
  <c r="Q2631" i="2" a="1"/>
  <c r="Q2631" i="2" s="1"/>
  <c r="Q89" i="2" a="1"/>
  <c r="Q89" i="2" s="1"/>
  <c r="Q407" i="2" a="1"/>
  <c r="Q407" i="2" s="1"/>
  <c r="Q9846" i="2" a="1"/>
  <c r="Q9846" i="2" s="1"/>
  <c r="Q6642" i="2" a="1"/>
  <c r="Q6642" i="2" s="1"/>
  <c r="Q284" i="2" a="1"/>
  <c r="Q284" i="2" s="1"/>
  <c r="Q8788" i="2" a="1"/>
  <c r="Q8788" i="2" s="1"/>
  <c r="Q2193" i="2" a="1"/>
  <c r="Q2193" i="2" s="1"/>
  <c r="Q4604" i="2" a="1"/>
  <c r="Q4604" i="2" s="1"/>
  <c r="Q1876" i="2" a="1"/>
  <c r="Q1876" i="2" s="1"/>
  <c r="Q7873" i="2" a="1"/>
  <c r="Q7873" i="2" s="1"/>
  <c r="Q888" i="2" a="1"/>
  <c r="Q888" i="2" s="1"/>
  <c r="Q716" i="2" a="1"/>
  <c r="Q716" i="2" s="1"/>
  <c r="Q5716" i="2" a="1"/>
  <c r="Q5716" i="2" s="1"/>
  <c r="Q2291" i="2" a="1"/>
  <c r="Q2291" i="2" s="1"/>
  <c r="Q2458" i="2" a="1"/>
  <c r="Q2458" i="2" s="1"/>
  <c r="Q163" i="2" a="1"/>
  <c r="Q163" i="2" s="1"/>
  <c r="Q9460" i="2" a="1"/>
  <c r="Q9460" i="2" s="1"/>
  <c r="Q7125" i="2" a="1"/>
  <c r="Q7125" i="2" s="1"/>
  <c r="Q2953" i="2" a="1"/>
  <c r="Q2953" i="2" s="1"/>
  <c r="Q1125" i="2" a="1"/>
  <c r="Q1125" i="2" s="1"/>
  <c r="Q4950" i="2" a="1"/>
  <c r="Q4950" i="2" s="1"/>
  <c r="Q6358" i="2" a="1"/>
  <c r="Q6358" i="2" s="1"/>
  <c r="Q7798" i="2" a="1"/>
  <c r="Q7798" i="2" s="1"/>
  <c r="Q4756" i="2" a="1"/>
  <c r="Q4756" i="2" s="1"/>
  <c r="Q2880" i="2" a="1"/>
  <c r="Q2880" i="2" s="1"/>
  <c r="Q6537" i="2" a="1"/>
  <c r="Q6537" i="2" s="1"/>
  <c r="Q2843" i="2" a="1"/>
  <c r="Q2843" i="2" s="1"/>
  <c r="Q2691" i="2" a="1"/>
  <c r="Q2691" i="2" s="1"/>
  <c r="Q9032" i="2" a="1"/>
  <c r="Q9032" i="2" s="1"/>
  <c r="Q102" i="2" a="1"/>
  <c r="Q102" i="2" s="1"/>
  <c r="Q4462" i="2" a="1"/>
  <c r="Q4462" i="2" s="1"/>
  <c r="Q6889" i="2" a="1"/>
  <c r="Q6889" i="2" s="1"/>
  <c r="Q9157" i="2" a="1"/>
  <c r="Q9157" i="2" s="1"/>
  <c r="Q3414" i="2" a="1"/>
  <c r="Q3414" i="2" s="1"/>
  <c r="Q4743" i="2" a="1"/>
  <c r="Q4743" i="2" s="1"/>
  <c r="Q2792" i="2" a="1"/>
  <c r="Q2792" i="2" s="1"/>
  <c r="Q9558" i="2" a="1"/>
  <c r="Q9558" i="2" s="1"/>
  <c r="Q6487" i="2" a="1"/>
  <c r="Q6487" i="2" s="1"/>
  <c r="Q4378" i="2" a="1"/>
  <c r="Q4378" i="2" s="1"/>
  <c r="Q908" i="2" a="1"/>
  <c r="Q908" i="2" s="1"/>
  <c r="Q8001" i="2" a="1"/>
  <c r="Q8001" i="2" s="1"/>
  <c r="Q3866" i="2" a="1"/>
  <c r="Q3866" i="2" s="1"/>
  <c r="Q2761" i="2" a="1"/>
  <c r="Q2761" i="2" s="1"/>
  <c r="Q649" i="2" a="1"/>
  <c r="Q649" i="2" s="1"/>
  <c r="Q4560" i="2" a="1"/>
  <c r="Q4560" i="2" s="1"/>
  <c r="Q180" i="2" a="1"/>
  <c r="Q180" i="2" s="1"/>
  <c r="Q7932" i="2" a="1"/>
  <c r="Q7932" i="2" s="1"/>
  <c r="Q7164" i="2" a="1"/>
  <c r="Q7164" i="2" s="1"/>
  <c r="Q1773" i="2" a="1"/>
  <c r="Q1773" i="2" s="1"/>
  <c r="Q9664" i="2" a="1"/>
  <c r="Q9664" i="2" s="1"/>
  <c r="Q1011" i="2" a="1"/>
  <c r="Q1011" i="2" s="1"/>
  <c r="Q3703" i="2" a="1"/>
  <c r="Q3703" i="2" s="1"/>
  <c r="Q437" i="2" a="1"/>
  <c r="Q437" i="2" s="1"/>
  <c r="Q9752" i="2" a="1"/>
  <c r="Q9752" i="2" s="1"/>
  <c r="Q6348" i="2" a="1"/>
  <c r="Q6348" i="2" s="1"/>
  <c r="Q6337" i="2" a="1"/>
  <c r="Q6337" i="2" s="1"/>
  <c r="Q3905" i="2" a="1"/>
  <c r="Q3905" i="2" s="1"/>
  <c r="Q5576" i="2" a="1"/>
  <c r="Q5576" i="2" s="1"/>
  <c r="Q4499" i="2" a="1"/>
  <c r="Q4499" i="2" s="1"/>
  <c r="Q7749" i="2" a="1"/>
  <c r="Q7749" i="2" s="1"/>
  <c r="Q6068" i="2" a="1"/>
  <c r="Q6068" i="2" s="1"/>
  <c r="Q9602" i="2" a="1"/>
  <c r="Q9602" i="2" s="1"/>
  <c r="Q5156" i="2" a="1"/>
  <c r="Q5156" i="2" s="1"/>
  <c r="Q1774" i="2" a="1"/>
  <c r="Q1774" i="2" s="1"/>
  <c r="Q8122" i="2" a="1"/>
  <c r="Q8122" i="2" s="1"/>
  <c r="Q1656" i="2" a="1"/>
  <c r="Q1656" i="2" s="1"/>
  <c r="Q1877" i="2" a="1"/>
  <c r="Q1877" i="2" s="1"/>
  <c r="Q7776" i="2" a="1"/>
  <c r="Q7776" i="2" s="1"/>
  <c r="Q7270" i="2" a="1"/>
  <c r="Q7270" i="2" s="1"/>
  <c r="Q470" i="2" a="1"/>
  <c r="Q470" i="2" s="1"/>
  <c r="Q6464" i="2" a="1"/>
  <c r="Q6464" i="2" s="1"/>
  <c r="Q3060" i="2" a="1"/>
  <c r="Q3060" i="2" s="1"/>
  <c r="Q7707" i="2" a="1"/>
  <c r="Q7707" i="2" s="1"/>
  <c r="Q9570" i="2" a="1"/>
  <c r="Q9570" i="2" s="1"/>
  <c r="Q6538" i="2" a="1"/>
  <c r="Q6538" i="2" s="1"/>
  <c r="Q1363" i="2" a="1"/>
  <c r="Q1363" i="2" s="1"/>
  <c r="Q6714" i="2" a="1"/>
  <c r="Q6714" i="2" s="1"/>
  <c r="Q8936" i="2" a="1"/>
  <c r="Q8936" i="2" s="1"/>
  <c r="Q5801" i="2" a="1"/>
  <c r="Q5801" i="2" s="1"/>
  <c r="Q6223" i="2" a="1"/>
  <c r="Q6223" i="2" s="1"/>
  <c r="Q3415" i="2" a="1"/>
  <c r="Q3415" i="2" s="1"/>
  <c r="Q5207" i="2" a="1"/>
  <c r="Q5207" i="2" s="1"/>
  <c r="Q1032" i="2" a="1"/>
  <c r="Q1032" i="2" s="1"/>
  <c r="Q1670" i="2" a="1"/>
  <c r="Q1670" i="2" s="1"/>
  <c r="Q793" i="2" a="1"/>
  <c r="Q793" i="2" s="1"/>
  <c r="Q2538" i="2" a="1"/>
  <c r="Q2538" i="2" s="1"/>
  <c r="Q8665" i="2" a="1"/>
  <c r="Q8665" i="2" s="1"/>
  <c r="Q8684" i="2" a="1"/>
  <c r="Q8684" i="2" s="1"/>
  <c r="Q8290" i="2" a="1"/>
  <c r="Q8290" i="2" s="1"/>
  <c r="Q2265" i="2" a="1"/>
  <c r="Q2265" i="2" s="1"/>
  <c r="Q511" i="2" a="1"/>
  <c r="Q511" i="2" s="1"/>
  <c r="Q9444" i="2" a="1"/>
  <c r="Q9444" i="2" s="1"/>
  <c r="Q6598" i="2" a="1"/>
  <c r="Q6598" i="2" s="1"/>
  <c r="Q7494" i="2" a="1"/>
  <c r="Q7494" i="2" s="1"/>
  <c r="Q9302" i="2" a="1"/>
  <c r="Q9302" i="2" s="1"/>
  <c r="Q9471" i="2" a="1"/>
  <c r="Q9471" i="2" s="1"/>
  <c r="Q2292" i="2" a="1"/>
  <c r="Q2292" i="2" s="1"/>
  <c r="Q5307" i="2" a="1"/>
  <c r="Q5307" i="2" s="1"/>
  <c r="Q6329" i="2" a="1"/>
  <c r="Q6329" i="2" s="1"/>
  <c r="Q7458" i="2" a="1"/>
  <c r="Q7458" i="2" s="1"/>
  <c r="Q3521" i="2" a="1"/>
  <c r="Q3521" i="2" s="1"/>
  <c r="Q4091" i="2" a="1"/>
  <c r="Q4091" i="2" s="1"/>
  <c r="Q375" i="2" a="1"/>
  <c r="Q375" i="2" s="1"/>
  <c r="Q493" i="2" a="1"/>
  <c r="Q493" i="2" s="1"/>
  <c r="Q673" i="2" a="1"/>
  <c r="Q673" i="2" s="1"/>
  <c r="Q8926" i="2" a="1"/>
  <c r="Q8926" i="2" s="1"/>
  <c r="Q4338" i="2" a="1"/>
  <c r="Q4338" i="2" s="1"/>
  <c r="Q5208" i="2" a="1"/>
  <c r="Q5208" i="2" s="1"/>
  <c r="Q480" i="2" a="1"/>
  <c r="Q480" i="2" s="1"/>
  <c r="Q9391" i="2" a="1"/>
  <c r="Q9391" i="2" s="1"/>
  <c r="Q2915" i="2" a="1"/>
  <c r="Q2915" i="2" s="1"/>
  <c r="Q8340" i="2" a="1"/>
  <c r="Q8340" i="2" s="1"/>
  <c r="Q9472" i="2" a="1"/>
  <c r="Q9472" i="2" s="1"/>
  <c r="Q9006" i="2" a="1"/>
  <c r="Q9006" i="2" s="1"/>
  <c r="Q9665" i="2" a="1"/>
  <c r="Q9665" i="2" s="1"/>
  <c r="Q4570" i="2" a="1"/>
  <c r="Q4570" i="2" s="1"/>
  <c r="Q5757" i="2" a="1"/>
  <c r="Q5757" i="2" s="1"/>
  <c r="Q9983" i="2" a="1"/>
  <c r="Q9983" i="2" s="1"/>
  <c r="Q8512" i="2" a="1"/>
  <c r="Q8512" i="2" s="1"/>
  <c r="Q9210" i="2" a="1"/>
  <c r="Q9210" i="2" s="1"/>
  <c r="Q4231" i="2" a="1"/>
  <c r="Q4231" i="2" s="1"/>
  <c r="Q4059" i="2" a="1"/>
  <c r="Q4059" i="2" s="1"/>
  <c r="Q7495" i="2" a="1"/>
  <c r="Q7495" i="2" s="1"/>
  <c r="Q703" i="2" a="1"/>
  <c r="Q703" i="2" s="1"/>
  <c r="Q1364" i="2" a="1"/>
  <c r="Q1364" i="2" s="1"/>
  <c r="Q4804" i="2" a="1"/>
  <c r="Q4804" i="2" s="1"/>
  <c r="Q8621" i="2" a="1"/>
  <c r="Q8621" i="2" s="1"/>
  <c r="Q8232" i="2" a="1"/>
  <c r="Q8232" i="2" s="1"/>
  <c r="Q6465" i="2" a="1"/>
  <c r="Q6465" i="2" s="1"/>
  <c r="Q1809" i="2" a="1"/>
  <c r="Q1809" i="2" s="1"/>
  <c r="Q616" i="2" a="1"/>
  <c r="Q616" i="2" s="1"/>
  <c r="Q6349" i="2" a="1"/>
  <c r="Q6349" i="2" s="1"/>
  <c r="Q421" i="2" a="1"/>
  <c r="Q421" i="2" s="1"/>
  <c r="Q2237" i="2" a="1"/>
  <c r="Q2237" i="2" s="1"/>
  <c r="Q6578" i="2" a="1"/>
  <c r="Q6578" i="2" s="1"/>
  <c r="Q4955" i="2" a="1"/>
  <c r="Q4955" i="2" s="1"/>
  <c r="Q4757" i="2" a="1"/>
  <c r="Q4757" i="2" s="1"/>
  <c r="Q1044" i="2" a="1"/>
  <c r="Q1044" i="2" s="1"/>
  <c r="Q6826" i="2" a="1"/>
  <c r="Q6826" i="2" s="1"/>
  <c r="Q2116" i="2" a="1"/>
  <c r="Q2116" i="2" s="1"/>
  <c r="Q5267" i="2" a="1"/>
  <c r="Q5267" i="2" s="1"/>
  <c r="Q1908" i="2" a="1"/>
  <c r="Q1908" i="2" s="1"/>
  <c r="Q3225" i="2" a="1"/>
  <c r="Q3225" i="2" s="1"/>
  <c r="Q2802" i="2" a="1"/>
  <c r="Q2802" i="2" s="1"/>
  <c r="Q5250" i="2" a="1"/>
  <c r="Q5250" i="2" s="1"/>
  <c r="Q6096" i="2" a="1"/>
  <c r="Q6096" i="2" s="1"/>
  <c r="Q2720" i="2" a="1"/>
  <c r="Q2720" i="2" s="1"/>
  <c r="Q7027" i="2" a="1"/>
  <c r="Q7027" i="2" s="1"/>
  <c r="Q1269" i="2" a="1"/>
  <c r="Q1269" i="2" s="1"/>
  <c r="Q9571" i="2" a="1"/>
  <c r="Q9571" i="2" s="1"/>
  <c r="Q5503" i="2" a="1"/>
  <c r="Q5503" i="2" s="1"/>
  <c r="Q4913" i="2" a="1"/>
  <c r="Q4913" i="2" s="1"/>
  <c r="Q5308" i="2" a="1"/>
  <c r="Q5308" i="2" s="1"/>
  <c r="Q7708" i="2" a="1"/>
  <c r="Q7708" i="2" s="1"/>
  <c r="Q5157" i="2" a="1"/>
  <c r="Q5157" i="2" s="1"/>
  <c r="Q1227" i="2" a="1"/>
  <c r="Q1227" i="2" s="1"/>
  <c r="Q8759" i="2" a="1"/>
  <c r="Q8759" i="2" s="1"/>
  <c r="Q8874" i="2" a="1"/>
  <c r="Q8874" i="2" s="1"/>
  <c r="Q7633" i="2" a="1"/>
  <c r="Q7633" i="2" s="1"/>
  <c r="Q7983" i="2" a="1"/>
  <c r="Q7983" i="2" s="1"/>
  <c r="Q4825" i="2" a="1"/>
  <c r="Q4825" i="2" s="1"/>
  <c r="Q9640" i="2" a="1"/>
  <c r="Q9640" i="2" s="1"/>
  <c r="Q5536" i="2" a="1"/>
  <c r="Q5536" i="2" s="1"/>
  <c r="Q1059" i="2" a="1"/>
  <c r="Q1059" i="2" s="1"/>
  <c r="Q1991" i="2" a="1"/>
  <c r="Q1991" i="2" s="1"/>
  <c r="Q6115" i="2" a="1"/>
  <c r="Q6115" i="2" s="1"/>
  <c r="Q7909" i="2" a="1"/>
  <c r="Q7909" i="2" s="1"/>
  <c r="Q5489" i="2" a="1"/>
  <c r="Q5489" i="2" s="1"/>
  <c r="Q4060" i="2" a="1"/>
  <c r="Q4060" i="2" s="1"/>
  <c r="Q3679" i="2" a="1"/>
  <c r="Q3679" i="2" s="1"/>
  <c r="Q980" i="2" a="1"/>
  <c r="Q980" i="2" s="1"/>
  <c r="Q5988" i="2" a="1"/>
  <c r="Q5988" i="2" s="1"/>
  <c r="Q32" i="2" a="1"/>
  <c r="Q32" i="2" s="1"/>
  <c r="Q8914" i="2" a="1"/>
  <c r="Q8914" i="2" s="1"/>
  <c r="Q3395" i="2" a="1"/>
  <c r="Q3395" i="2" s="1"/>
  <c r="Q4416" i="2" a="1"/>
  <c r="Q4416" i="2" s="1"/>
  <c r="Q8291" i="2" a="1"/>
  <c r="Q8291" i="2" s="1"/>
  <c r="Q1278" i="2" a="1"/>
  <c r="Q1278" i="2" s="1"/>
  <c r="Q4478" i="2" a="1"/>
  <c r="Q4478" i="2" s="1"/>
  <c r="Q1060" i="2" a="1"/>
  <c r="Q1060" i="2" s="1"/>
  <c r="Q5940" i="2" a="1"/>
  <c r="Q5940" i="2" s="1"/>
  <c r="Q3370" i="2" a="1"/>
  <c r="Q3370" i="2" s="1"/>
  <c r="Q8550" i="2" a="1"/>
  <c r="Q8550" i="2" s="1"/>
  <c r="Q6145" i="2" a="1"/>
  <c r="Q6145" i="2" s="1"/>
  <c r="Q7582" i="2" a="1"/>
  <c r="Q7582" i="2" s="1"/>
  <c r="Q8083" i="2" a="1"/>
  <c r="Q8083" i="2" s="1"/>
  <c r="Q9937" i="2" a="1"/>
  <c r="Q9937" i="2" s="1"/>
  <c r="Q4277" i="2" a="1"/>
  <c r="Q4277" i="2" s="1"/>
  <c r="Q3470" i="2" a="1"/>
  <c r="Q3470" i="2" s="1"/>
  <c r="Q9099" i="2" a="1"/>
  <c r="Q9099" i="2" s="1"/>
  <c r="Q393" i="2" a="1"/>
  <c r="Q393" i="2" s="1"/>
  <c r="Q2601" i="2" a="1"/>
  <c r="Q2601" i="2" s="1"/>
  <c r="Q7852" i="2" a="1"/>
  <c r="Q7852" i="2" s="1"/>
  <c r="Q2867" i="2" a="1"/>
  <c r="Q2867" i="2" s="1"/>
  <c r="Q3635" i="2" a="1"/>
  <c r="Q3635" i="2" s="1"/>
  <c r="Q2281" i="2" a="1"/>
  <c r="Q2281" i="2" s="1"/>
  <c r="Q6444" i="2" a="1"/>
  <c r="Q6444" i="2" s="1"/>
  <c r="Q3259" i="2" a="1"/>
  <c r="Q3259" i="2" s="1"/>
  <c r="Q2881" i="2" a="1"/>
  <c r="Q2881" i="2" s="1"/>
  <c r="Q8203" i="2" a="1"/>
  <c r="Q8203" i="2" s="1"/>
  <c r="Q6527" i="2" a="1"/>
  <c r="Q6527" i="2" s="1"/>
  <c r="Q2702" i="2" a="1"/>
  <c r="Q2702" i="2" s="1"/>
  <c r="Q9897" i="2" a="1"/>
  <c r="Q9897" i="2" s="1"/>
  <c r="Q9220" i="2" a="1"/>
  <c r="Q9220" i="2" s="1"/>
  <c r="Q1380" i="2" a="1"/>
  <c r="Q1380" i="2" s="1"/>
  <c r="Q6606" i="2" a="1"/>
  <c r="Q6606" i="2" s="1"/>
  <c r="Q6722" i="2" a="1"/>
  <c r="Q6722" i="2" s="1"/>
  <c r="Q690" i="2" a="1"/>
  <c r="Q690" i="2" s="1"/>
  <c r="Q9007" i="2" a="1"/>
  <c r="Q9007" i="2" s="1"/>
  <c r="Q1018" i="2" a="1"/>
  <c r="Q1018" i="2" s="1"/>
  <c r="Q924" i="2" a="1"/>
  <c r="Q924" i="2" s="1"/>
  <c r="Q5565" i="2" a="1"/>
  <c r="Q5565" i="2" s="1"/>
  <c r="Q9045" i="2" a="1"/>
  <c r="Q9045" i="2" s="1"/>
  <c r="Q1555" i="2" a="1"/>
  <c r="Q1555" i="2" s="1"/>
  <c r="Q8921" i="2" a="1"/>
  <c r="Q8921" i="2" s="1"/>
  <c r="Q6560" i="2" a="1"/>
  <c r="Q6560" i="2" s="1"/>
  <c r="Q9150" i="2" a="1"/>
  <c r="Q9150" i="2" s="1"/>
  <c r="Q8699" i="2" a="1"/>
  <c r="Q8699" i="2" s="1"/>
  <c r="Q3779" i="2" a="1"/>
  <c r="Q3779" i="2" s="1"/>
  <c r="Q6054" i="2" a="1"/>
  <c r="Q6054" i="2" s="1"/>
  <c r="Q7227" i="2" a="1"/>
  <c r="Q7227" i="2" s="1"/>
  <c r="Q3494" i="2" a="1"/>
  <c r="Q3494" i="2" s="1"/>
  <c r="Q3226" i="2" a="1"/>
  <c r="Q3226" i="2" s="1"/>
  <c r="Q5699" i="2" a="1"/>
  <c r="Q5699" i="2" s="1"/>
  <c r="Q5078" i="2" a="1"/>
  <c r="Q5078" i="2" s="1"/>
  <c r="Q7881" i="2" a="1"/>
  <c r="Q7881" i="2" s="1"/>
  <c r="Q5665" i="2" a="1"/>
  <c r="Q5665" i="2" s="1"/>
  <c r="Q570" i="2" a="1"/>
  <c r="Q570" i="2" s="1"/>
  <c r="Q2711" i="2" a="1"/>
  <c r="Q2711" i="2" s="1"/>
  <c r="Q1834" i="2" a="1"/>
  <c r="Q1834" i="2" s="1"/>
  <c r="Q9165" i="2" a="1"/>
  <c r="Q9165" i="2" s="1"/>
  <c r="Q3953" i="2" a="1"/>
  <c r="Q3953" i="2" s="1"/>
  <c r="Q6107" i="2" a="1"/>
  <c r="Q6107" i="2" s="1"/>
  <c r="Q9335" i="2" a="1"/>
  <c r="Q9335" i="2" s="1"/>
  <c r="Q4013" i="2" a="1"/>
  <c r="Q4013" i="2" s="1"/>
  <c r="Q7617" i="2" a="1"/>
  <c r="Q7617" i="2" s="1"/>
  <c r="Q9181" i="2" a="1"/>
  <c r="Q9181" i="2" s="1"/>
  <c r="Q4903" i="2" a="1"/>
  <c r="Q4903" i="2" s="1"/>
  <c r="Q8893" i="2" a="1"/>
  <c r="Q8893" i="2" s="1"/>
  <c r="Q308" i="2" a="1"/>
  <c r="Q308" i="2" s="1"/>
  <c r="Q5482" i="2" a="1"/>
  <c r="Q5482" i="2" s="1"/>
  <c r="Q3349" i="2" a="1"/>
  <c r="Q3349" i="2" s="1"/>
  <c r="Q5855" i="2" a="1"/>
  <c r="Q5855" i="2" s="1"/>
  <c r="Q7057" i="2" a="1"/>
  <c r="Q7057" i="2" s="1"/>
  <c r="Q740" i="2" a="1"/>
  <c r="Q740" i="2" s="1"/>
  <c r="Q3636" i="2" a="1"/>
  <c r="Q3636" i="2" s="1"/>
  <c r="Q7787" i="2" a="1"/>
  <c r="Q7787" i="2" s="1"/>
  <c r="Q3181" i="2" a="1"/>
  <c r="Q3181" i="2" s="1"/>
  <c r="Q4840" i="2" a="1"/>
  <c r="Q4840" i="2" s="1"/>
  <c r="Q674" i="2" a="1"/>
  <c r="Q674" i="2" s="1"/>
  <c r="Q3237" i="2" a="1"/>
  <c r="Q3237" i="2" s="1"/>
  <c r="Q365" i="2" a="1"/>
  <c r="Q365" i="2" s="1"/>
  <c r="Q6933" i="2" a="1"/>
  <c r="Q6933" i="2" s="1"/>
  <c r="Q1163" i="2" a="1"/>
  <c r="Q1163" i="2" s="1"/>
  <c r="Q8783" i="2" a="1"/>
  <c r="Q8783" i="2" s="1"/>
  <c r="Q2602" i="2" a="1"/>
  <c r="Q2602" i="2" s="1"/>
  <c r="Q6224" i="2" a="1"/>
  <c r="Q6224" i="2" s="1"/>
  <c r="Q7141" i="2" a="1"/>
  <c r="Q7141" i="2" s="1"/>
  <c r="Q9021" i="2" a="1"/>
  <c r="Q9021" i="2" s="1"/>
  <c r="Q3103" i="2" a="1"/>
  <c r="Q3103" i="2" s="1"/>
  <c r="Q9857" i="2" a="1"/>
  <c r="Q9857" i="2" s="1"/>
  <c r="Q9473" i="2" a="1"/>
  <c r="Q9473" i="2" s="1"/>
  <c r="Q4665" i="2" a="1"/>
  <c r="Q4665" i="2" s="1"/>
  <c r="Q4250" i="2" a="1"/>
  <c r="Q4250" i="2" s="1"/>
  <c r="Q1288" i="2" a="1"/>
  <c r="Q1288" i="2" s="1"/>
  <c r="Q7377" i="2" a="1"/>
  <c r="Q7377" i="2" s="1"/>
  <c r="Q6286" i="2" a="1"/>
  <c r="Q6286" i="2" s="1"/>
  <c r="Q9485" i="2" a="1"/>
  <c r="Q9485" i="2" s="1"/>
  <c r="Q8974" i="2" a="1"/>
  <c r="Q8974" i="2" s="1"/>
  <c r="Q3534" i="2" a="1"/>
  <c r="Q3534" i="2" s="1"/>
  <c r="Q5089" i="2" a="1"/>
  <c r="Q5089" i="2" s="1"/>
  <c r="Q994" i="2" a="1"/>
  <c r="Q994" i="2" s="1"/>
  <c r="Q7583" i="2" a="1"/>
  <c r="Q7583" i="2" s="1"/>
  <c r="Q7228" i="2" a="1"/>
  <c r="Q7228" i="2" s="1"/>
  <c r="Q3050" i="2" a="1"/>
  <c r="Q3050" i="2" s="1"/>
  <c r="Q6225" i="2" a="1"/>
  <c r="Q6225" i="2" s="1"/>
  <c r="Q9708" i="2" a="1"/>
  <c r="Q9708" i="2" s="1"/>
  <c r="Q717" i="2" a="1"/>
  <c r="Q717" i="2" s="1"/>
  <c r="Q7126" i="2" a="1"/>
  <c r="Q7126" i="2" s="1"/>
  <c r="Q2137" i="2" a="1"/>
  <c r="Q2137" i="2" s="1"/>
  <c r="Q6528" i="2" a="1"/>
  <c r="Q6528" i="2" s="1"/>
  <c r="Q6478" i="2" a="1"/>
  <c r="Q6478" i="2" s="1"/>
  <c r="Q8009" i="2" a="1"/>
  <c r="Q8009" i="2" s="1"/>
  <c r="Q4701" i="2" a="1"/>
  <c r="Q4701" i="2" s="1"/>
  <c r="Q6692" i="2" a="1"/>
  <c r="Q6692" i="2" s="1"/>
  <c r="Q2194" i="2" a="1"/>
  <c r="Q2194" i="2" s="1"/>
  <c r="Q8975" i="2" a="1"/>
  <c r="Q8975" i="2" s="1"/>
  <c r="Q4232" i="2" a="1"/>
  <c r="Q4232" i="2" s="1"/>
  <c r="Q9999" i="2" a="1"/>
  <c r="Q9999" i="2" s="1"/>
  <c r="Q9882" i="2" a="1"/>
  <c r="Q9882" i="2" s="1"/>
  <c r="Q1115" i="2" a="1"/>
  <c r="Q1115" i="2" s="1"/>
  <c r="Q5434" i="2" a="1"/>
  <c r="Q5434" i="2" s="1"/>
  <c r="Q6739" i="2" a="1"/>
  <c r="Q6739" i="2" s="1"/>
  <c r="Q3086" i="2" a="1"/>
  <c r="Q3086" i="2" s="1"/>
  <c r="Q4639" i="2" a="1"/>
  <c r="Q4639" i="2" s="1"/>
  <c r="Q2901" i="2" a="1"/>
  <c r="Q2901" i="2" s="1"/>
  <c r="Q3112" i="2" a="1"/>
  <c r="Q3112" i="2" s="1"/>
  <c r="Q3807" i="2" a="1"/>
  <c r="Q3807" i="2" s="1"/>
  <c r="Q154" i="2" a="1"/>
  <c r="Q154" i="2" s="1"/>
  <c r="Q8010" i="2" a="1"/>
  <c r="Q8010" i="2" s="1"/>
  <c r="Q2125" i="2" a="1"/>
  <c r="Q2125" i="2" s="1"/>
  <c r="Q6116" i="2" a="1"/>
  <c r="Q6116" i="2" s="1"/>
  <c r="Q4866" i="2" a="1"/>
  <c r="Q4866" i="2" s="1"/>
  <c r="Q9603" i="2" a="1"/>
  <c r="Q9603" i="2" s="1"/>
  <c r="Q2100" i="2" a="1"/>
  <c r="Q2100" i="2" s="1"/>
  <c r="Q2578" i="2" a="1"/>
  <c r="Q2578" i="2" s="1"/>
  <c r="Q3637" i="2" a="1"/>
  <c r="Q3637" i="2" s="1"/>
  <c r="Q3356" i="2" a="1"/>
  <c r="Q3356" i="2" s="1"/>
  <c r="Q7600" i="2" a="1"/>
  <c r="Q7600" i="2" s="1"/>
  <c r="Q5504" i="2" a="1"/>
  <c r="Q5504" i="2" s="1"/>
  <c r="Q9211" i="2" a="1"/>
  <c r="Q9211" i="2" s="1"/>
  <c r="Q9681" i="2" a="1"/>
  <c r="Q9681" i="2" s="1"/>
  <c r="Q6188" i="2" a="1"/>
  <c r="Q6188" i="2" s="1"/>
  <c r="Q8279" i="2" a="1"/>
  <c r="Q8279" i="2" s="1"/>
  <c r="Q2326" i="2" a="1"/>
  <c r="Q2326" i="2" s="1"/>
  <c r="Q4767" i="2" a="1"/>
  <c r="Q4767" i="2" s="1"/>
  <c r="Q675" i="2" a="1"/>
  <c r="Q675" i="2" s="1"/>
  <c r="Q1579" i="2" a="1"/>
  <c r="Q1579" i="2" s="1"/>
  <c r="Q9734" i="2" a="1"/>
  <c r="Q9734" i="2" s="1"/>
  <c r="Q1154" i="2" a="1"/>
  <c r="Q1154" i="2" s="1"/>
  <c r="Q128" i="2" a="1"/>
  <c r="Q128" i="2" s="1"/>
  <c r="Q5045" i="2" a="1"/>
  <c r="Q5045" i="2" s="1"/>
  <c r="Q3305" i="2" a="1"/>
  <c r="Q3305" i="2" s="1"/>
  <c r="Q4631" i="2" a="1"/>
  <c r="Q4631" i="2" s="1"/>
  <c r="Q6479" i="2" a="1"/>
  <c r="Q6479" i="2" s="1"/>
  <c r="Q1228" i="2" a="1"/>
  <c r="Q1228" i="2" s="1"/>
  <c r="Q4285" i="2" a="1"/>
  <c r="Q4285" i="2" s="1"/>
  <c r="Q2248" i="2" a="1"/>
  <c r="Q2248" i="2" s="1"/>
  <c r="Q6160" i="2" a="1"/>
  <c r="Q6160" i="2" s="1"/>
  <c r="Q4526" i="2" a="1"/>
  <c r="Q4526" i="2" s="1"/>
  <c r="Q2521" i="2" a="1"/>
  <c r="Q2521" i="2" s="1"/>
  <c r="Q4995" i="2" a="1"/>
  <c r="Q4995" i="2" s="1"/>
  <c r="Q5079" i="2" a="1"/>
  <c r="Q5079" i="2" s="1"/>
  <c r="Q2547" i="2" a="1"/>
  <c r="Q2547" i="2" s="1"/>
  <c r="Q1045" i="2" a="1"/>
  <c r="Q1045" i="2" s="1"/>
  <c r="Q6980" i="2" a="1"/>
  <c r="Q6980" i="2" s="1"/>
  <c r="Q5403" i="2" a="1"/>
  <c r="Q5403" i="2" s="1"/>
  <c r="Q8836" i="2" a="1"/>
  <c r="Q8836" i="2" s="1"/>
  <c r="Q8053" i="2" a="1"/>
  <c r="Q8053" i="2" s="1"/>
  <c r="Q4400" i="2" a="1"/>
  <c r="Q4400" i="2" s="1"/>
  <c r="Q756" i="2" a="1"/>
  <c r="Q756" i="2" s="1"/>
  <c r="Q4140" i="2" a="1"/>
  <c r="Q4140" i="2" s="1"/>
  <c r="Q9911" i="2" a="1"/>
  <c r="Q9911" i="2" s="1"/>
  <c r="Q1820" i="2" a="1"/>
  <c r="Q1820" i="2" s="1"/>
  <c r="Q7561" i="2" a="1"/>
  <c r="Q7561" i="2" s="1"/>
  <c r="Q5537" i="2" a="1"/>
  <c r="Q5537" i="2" s="1"/>
  <c r="Q3275" i="2" a="1"/>
  <c r="Q3275" i="2" s="1"/>
  <c r="Q4278" i="2" a="1"/>
  <c r="Q4278" i="2" s="1"/>
  <c r="Q3647" i="2" a="1"/>
  <c r="Q3647" i="2" s="1"/>
  <c r="Q9673" i="2" a="1"/>
  <c r="Q9673" i="2" s="1"/>
  <c r="Q9984" i="2" a="1"/>
  <c r="Q9984" i="2" s="1"/>
  <c r="Q9883" i="2" a="1"/>
  <c r="Q9883" i="2" s="1"/>
  <c r="Q9912" i="2" a="1"/>
  <c r="Q9912" i="2" s="1"/>
  <c r="Q5622" i="2" a="1"/>
  <c r="Q5622" i="2" s="1"/>
  <c r="Q5941" i="2" a="1"/>
  <c r="Q5941" i="2" s="1"/>
  <c r="Q8983" i="2" a="1"/>
  <c r="Q8983" i="2" s="1"/>
  <c r="Q2372" i="2" a="1"/>
  <c r="Q2372" i="2" s="1"/>
  <c r="Q6240" i="2" a="1"/>
  <c r="Q6240" i="2" s="1"/>
  <c r="Q78" i="2" a="1"/>
  <c r="Q78" i="2" s="1"/>
  <c r="Q3587" i="2" a="1"/>
  <c r="Q3587" i="2" s="1"/>
  <c r="Q2249" i="2" a="1"/>
  <c r="Q2249" i="2" s="1"/>
  <c r="Q7918" i="2" a="1"/>
  <c r="Q7918" i="2" s="1"/>
  <c r="Q3446" i="2" a="1"/>
  <c r="Q3446" i="2" s="1"/>
  <c r="Q2090" i="2" a="1"/>
  <c r="Q2090" i="2" s="1"/>
  <c r="Q2405" i="2" a="1"/>
  <c r="Q2405" i="2" s="1"/>
  <c r="Q3199" i="2" a="1"/>
  <c r="Q3199" i="2" s="1"/>
  <c r="Q5942" i="2" a="1"/>
  <c r="Q5942" i="2" s="1"/>
  <c r="Q9022" i="2" a="1"/>
  <c r="Q9022" i="2" s="1"/>
  <c r="Q7142" i="2" a="1"/>
  <c r="Q7142" i="2" s="1"/>
  <c r="Q4401" i="2" a="1"/>
  <c r="Q4401" i="2" s="1"/>
  <c r="Q7028" i="2" a="1"/>
  <c r="Q7028" i="2" s="1"/>
  <c r="Q7601" i="2" a="1"/>
  <c r="Q7601" i="2" s="1"/>
  <c r="Q3942" i="2" a="1"/>
  <c r="Q3942" i="2" s="1"/>
  <c r="Q3698" i="2" a="1"/>
  <c r="Q3698" i="2" s="1"/>
  <c r="Q5856" i="2" a="1"/>
  <c r="Q5856" i="2" s="1"/>
  <c r="Q4451" i="2" a="1"/>
  <c r="Q4451" i="2" s="1"/>
  <c r="Q5295" i="2" a="1"/>
  <c r="Q5295" i="2" s="1"/>
  <c r="Q14" i="2" a="1"/>
  <c r="Q14" i="2" s="1"/>
  <c r="Q9839" i="2" a="1"/>
  <c r="Q9839" i="2" s="1"/>
  <c r="Q8413" i="2" a="1"/>
  <c r="Q8413" i="2" s="1"/>
  <c r="Q3265" i="2" a="1"/>
  <c r="Q3265" i="2" s="1"/>
  <c r="Q7634" i="2" a="1"/>
  <c r="Q7634" i="2" s="1"/>
  <c r="Q4426" i="2" a="1"/>
  <c r="Q4426" i="2" s="1"/>
  <c r="Q1019" i="2" a="1"/>
  <c r="Q1019" i="2" s="1"/>
  <c r="Q7183" i="2" a="1"/>
  <c r="Q7183" i="2" s="1"/>
  <c r="Q1622" i="2" a="1"/>
  <c r="Q1622" i="2" s="1"/>
  <c r="Q7415" i="2" a="1"/>
  <c r="Q7415" i="2" s="1"/>
  <c r="Q7259" i="2" a="1"/>
  <c r="Q7259" i="2" s="1"/>
  <c r="Q3200" i="2" a="1"/>
  <c r="Q3200" i="2" s="1"/>
  <c r="Q7127" i="2" a="1"/>
  <c r="Q7127" i="2" s="1"/>
  <c r="Q2170" i="2" a="1"/>
  <c r="Q2170" i="2" s="1"/>
  <c r="Q3916" i="2" a="1"/>
  <c r="Q3916" i="2" s="1"/>
  <c r="Q2916" i="2" a="1"/>
  <c r="Q2916" i="2" s="1"/>
  <c r="Q164" i="2" a="1"/>
  <c r="Q164" i="2" s="1"/>
  <c r="Q1466" i="2" a="1"/>
  <c r="Q1466" i="2" s="1"/>
  <c r="Q1365" i="2" a="1"/>
  <c r="Q1365" i="2" s="1"/>
  <c r="Q10000" i="2" a="1"/>
  <c r="Q10000" i="2" s="1"/>
  <c r="Q6226" i="2" a="1"/>
  <c r="Q6226" i="2" s="1"/>
  <c r="Q8685" i="2" a="1"/>
  <c r="Q8685" i="2" s="1"/>
  <c r="Q5046" i="2" a="1"/>
  <c r="Q5046" i="2" s="1"/>
  <c r="Q1250" i="2" a="1"/>
  <c r="Q1250" i="2" s="1"/>
  <c r="Q5180" i="2" a="1"/>
  <c r="Q5180" i="2" s="1"/>
  <c r="Q1075" i="2" a="1"/>
  <c r="Q1075" i="2" s="1"/>
  <c r="Q5929" i="2" a="1"/>
  <c r="Q5929" i="2" s="1"/>
  <c r="Q3332" i="2" a="1"/>
  <c r="Q3332" i="2" s="1"/>
  <c r="Q7836" i="2" a="1"/>
  <c r="Q7836" i="2" s="1"/>
  <c r="Q5108" i="2" a="1"/>
  <c r="Q5108" i="2" s="1"/>
  <c r="Q1599" i="2" a="1"/>
  <c r="Q1599" i="2" s="1"/>
  <c r="Q1688" i="2" a="1"/>
  <c r="Q1688" i="2" s="1"/>
  <c r="Q1279" i="2" a="1"/>
  <c r="Q1279" i="2" s="1"/>
  <c r="Q4479" i="2" a="1"/>
  <c r="Q4479" i="2" s="1"/>
  <c r="Q3954" i="2" a="1"/>
  <c r="Q3954" i="2" s="1"/>
  <c r="Q6579" i="2" a="1"/>
  <c r="Q6579" i="2" s="1"/>
  <c r="Q387" i="2" a="1"/>
  <c r="Q387" i="2" s="1"/>
  <c r="Q3436" i="2" a="1"/>
  <c r="Q3436" i="2" s="1"/>
  <c r="Q4535" i="2" a="1"/>
  <c r="Q4535" i="2" s="1"/>
  <c r="Q7709" i="2" a="1"/>
  <c r="Q7709" i="2" s="1"/>
  <c r="Q9586" i="2" a="1"/>
  <c r="Q9586" i="2" s="1"/>
  <c r="Q5158" i="2" a="1"/>
  <c r="Q5158" i="2" s="1"/>
  <c r="Q6998" i="2" a="1"/>
  <c r="Q6998" i="2" s="1"/>
  <c r="Q1187" i="2" a="1"/>
  <c r="Q1187" i="2" s="1"/>
  <c r="Q931" i="2" a="1"/>
  <c r="Q931" i="2" s="1"/>
  <c r="Q6946" i="2" a="1"/>
  <c r="Q6946" i="2" s="1"/>
  <c r="Q1897" i="2" a="1"/>
  <c r="Q1897" i="2" s="1"/>
  <c r="Q3471" i="2" a="1"/>
  <c r="Q3471" i="2" s="1"/>
  <c r="Q957" i="2" a="1"/>
  <c r="Q957" i="2" s="1"/>
  <c r="Q6999" i="2" a="1"/>
  <c r="Q6999" i="2" s="1"/>
  <c r="Q6547" i="2" a="1"/>
  <c r="Q6547" i="2" s="1"/>
  <c r="Q6509" i="2" a="1"/>
  <c r="Q6509" i="2" s="1"/>
  <c r="Q7143" i="2" a="1"/>
  <c r="Q7143" i="2" s="1"/>
  <c r="Q8189" i="2" a="1"/>
  <c r="Q8189" i="2" s="1"/>
  <c r="Q116" i="2" a="1"/>
  <c r="Q116" i="2" s="1"/>
  <c r="Q4286" i="2" a="1"/>
  <c r="Q4286" i="2" s="1"/>
  <c r="Q8558" i="2" a="1"/>
  <c r="Q8558" i="2" s="1"/>
  <c r="Q1728" i="2" a="1"/>
  <c r="Q1728" i="2" s="1"/>
  <c r="Q6419" i="2" a="1"/>
  <c r="Q6419" i="2" s="1"/>
  <c r="Q848" i="2" a="1"/>
  <c r="Q848" i="2" s="1"/>
  <c r="Q4452" i="2" a="1"/>
  <c r="Q4452" i="2" s="1"/>
  <c r="Q8513" i="2" a="1"/>
  <c r="Q8513" i="2" s="1"/>
  <c r="Q4362" i="2" a="1"/>
  <c r="Q4362" i="2" s="1"/>
  <c r="Q2762" i="2" a="1"/>
  <c r="Q2762" i="2" s="1"/>
  <c r="Q438" i="2" a="1"/>
  <c r="Q438" i="2" s="1"/>
  <c r="Q2459" i="2" a="1"/>
  <c r="Q2459" i="2" s="1"/>
  <c r="Q8653" i="2" a="1"/>
  <c r="Q8653" i="2" s="1"/>
  <c r="Q9198" i="2" a="1"/>
  <c r="Q9198" i="2" s="1"/>
  <c r="Q8882" i="2" a="1"/>
  <c r="Q8882" i="2" s="1"/>
  <c r="Q5566" i="2" a="1"/>
  <c r="Q5566" i="2" s="1"/>
  <c r="Q1332" i="2" a="1"/>
  <c r="Q1332" i="2" s="1"/>
  <c r="Q9970" i="2" a="1"/>
  <c r="Q9970" i="2" s="1"/>
  <c r="Q1399" i="2" a="1"/>
  <c r="Q1399" i="2" s="1"/>
  <c r="Q1529" i="2" a="1"/>
  <c r="Q1529" i="2" s="1"/>
  <c r="Q3638" i="2" a="1"/>
  <c r="Q3638" i="2" s="1"/>
  <c r="Q3214" i="2" a="1"/>
  <c r="Q3214" i="2" s="1"/>
  <c r="Q68" i="2" a="1"/>
  <c r="Q68" i="2" s="1"/>
  <c r="Q2293" i="2" a="1"/>
  <c r="Q2293" i="2" s="1"/>
  <c r="Q580" i="2" a="1"/>
  <c r="Q580" i="2" s="1"/>
  <c r="Q2493" i="2" a="1"/>
  <c r="Q2493" i="2" s="1"/>
  <c r="Q2294" i="2" a="1"/>
  <c r="Q2294" i="2" s="1"/>
  <c r="Q5908" i="2" a="1"/>
  <c r="Q5908" i="2" s="1"/>
  <c r="Q3472" i="2" a="1"/>
  <c r="Q3472" i="2" s="1"/>
  <c r="Q1898" i="2" a="1"/>
  <c r="Q1898" i="2" s="1"/>
  <c r="Q512" i="2" a="1"/>
  <c r="Q512" i="2" s="1"/>
  <c r="Q5802" i="2" a="1"/>
  <c r="Q5802" i="2" s="1"/>
  <c r="Q7165" i="2" a="1"/>
  <c r="Q7165" i="2" s="1"/>
  <c r="Q9445" i="2" a="1"/>
  <c r="Q9445" i="2" s="1"/>
  <c r="Q8984" i="2" a="1"/>
  <c r="Q8984" i="2" s="1"/>
  <c r="Q6785" i="2" a="1"/>
  <c r="Q6785" i="2" s="1"/>
  <c r="Q8175" i="2" a="1"/>
  <c r="Q8175" i="2" s="1"/>
  <c r="Q5453" i="2" a="1"/>
  <c r="Q5453" i="2" s="1"/>
  <c r="Q9100" i="2" a="1"/>
  <c r="Q9100" i="2" s="1"/>
  <c r="Q6723" i="2" a="1"/>
  <c r="Q6723" i="2" s="1"/>
  <c r="Q8883" i="2" a="1"/>
  <c r="Q8883" i="2" s="1"/>
  <c r="Q9354" i="2" a="1"/>
  <c r="Q9354" i="2" s="1"/>
  <c r="Q5567" i="2" a="1"/>
  <c r="Q5567" i="2" s="1"/>
  <c r="Q827" i="2" a="1"/>
  <c r="Q827" i="2" s="1"/>
  <c r="Q9719" i="2" a="1"/>
  <c r="Q9719" i="2" s="1"/>
  <c r="Q4061" i="2" a="1"/>
  <c r="Q4061" i="2" s="1"/>
  <c r="Q5568" i="2" a="1"/>
  <c r="Q5568" i="2" s="1"/>
  <c r="Q4826" i="2" a="1"/>
  <c r="Q4826" i="2" s="1"/>
  <c r="Q9898" i="2" a="1"/>
  <c r="Q9898" i="2" s="1"/>
  <c r="Q331" i="2" a="1"/>
  <c r="Q331" i="2" s="1"/>
  <c r="Q4790" i="2" a="1"/>
  <c r="Q4790" i="2" s="1"/>
  <c r="Q3227" i="2" a="1"/>
  <c r="Q3227" i="2" s="1"/>
  <c r="Q8280" i="2" a="1"/>
  <c r="Q8280" i="2" s="1"/>
  <c r="Q3074" i="2" a="1"/>
  <c r="Q3074" i="2" s="1"/>
  <c r="Q8352" i="2" a="1"/>
  <c r="Q8352" i="2" s="1"/>
  <c r="Q784" i="2" a="1"/>
  <c r="Q784" i="2" s="1"/>
  <c r="Q7699" i="2" a="1"/>
  <c r="Q7699" i="2" s="1"/>
  <c r="Q3142" i="2" a="1"/>
  <c r="Q3142" i="2" s="1"/>
  <c r="Q9868" i="2" a="1"/>
  <c r="Q9868" i="2" s="1"/>
  <c r="Q558" i="2" a="1"/>
  <c r="Q558" i="2" s="1"/>
  <c r="Q4074" i="2" a="1"/>
  <c r="Q4074" i="2" s="1"/>
  <c r="Q2803" i="2" a="1"/>
  <c r="Q2803" i="2" s="1"/>
  <c r="Q8292" i="2" a="1"/>
  <c r="Q8292" i="2" s="1"/>
  <c r="Q332" i="2" a="1"/>
  <c r="Q332" i="2" s="1"/>
  <c r="Q4640" i="2" a="1"/>
  <c r="Q4640" i="2" s="1"/>
  <c r="Q1456" i="2" a="1"/>
  <c r="Q1456" i="2" s="1"/>
  <c r="Q5717" i="2" a="1"/>
  <c r="Q5717" i="2" s="1"/>
  <c r="Q794" i="2" a="1"/>
  <c r="Q794" i="2" s="1"/>
  <c r="Q9587" i="2" a="1"/>
  <c r="Q9587" i="2" s="1"/>
  <c r="Q5388" i="2" a="1"/>
  <c r="Q5388" i="2" s="1"/>
  <c r="Q1381" i="2" a="1"/>
  <c r="Q1381" i="2" s="1"/>
  <c r="Q2643" i="2" a="1"/>
  <c r="Q2643" i="2" s="1"/>
  <c r="Q1061" i="2" a="1"/>
  <c r="Q1061" i="2" s="1"/>
  <c r="Q4878" i="2" a="1"/>
  <c r="Q4878" i="2" s="1"/>
  <c r="Q7039" i="2" a="1"/>
  <c r="Q7039" i="2" s="1"/>
  <c r="Q5803" i="2" a="1"/>
  <c r="Q5803" i="2" s="1"/>
  <c r="Q3427" i="2" a="1"/>
  <c r="Q3427" i="2" s="1"/>
  <c r="Q9124" i="2" a="1"/>
  <c r="Q9124" i="2" s="1"/>
  <c r="Q6097" i="2" a="1"/>
  <c r="Q6097" i="2" s="1"/>
  <c r="Q2943" i="2" a="1"/>
  <c r="Q2943" i="2" s="1"/>
  <c r="Q9199" i="2" a="1"/>
  <c r="Q9199" i="2" s="1"/>
  <c r="Q4108" i="2" a="1"/>
  <c r="Q4108" i="2" s="1"/>
  <c r="Q8802" i="2" a="1"/>
  <c r="Q8802" i="2" s="1"/>
  <c r="Q2776" i="2" a="1"/>
  <c r="Q2776" i="2" s="1"/>
  <c r="Q4914" i="2" a="1"/>
  <c r="Q4914" i="2" s="1"/>
  <c r="Q1176" i="2" a="1"/>
  <c r="Q1176" i="2" s="1"/>
  <c r="Q3808" i="2" a="1"/>
  <c r="Q3808" i="2" s="1"/>
  <c r="Q4587" i="2" a="1"/>
  <c r="Q4587" i="2" s="1"/>
  <c r="Q3170" i="2" a="1"/>
  <c r="Q3170" i="2" s="1"/>
  <c r="Q7660" i="2" a="1"/>
  <c r="Q7660" i="2" s="1"/>
  <c r="Q7378" i="2" a="1"/>
  <c r="Q7378" i="2" s="1"/>
  <c r="Q5951" i="2" a="1"/>
  <c r="Q5951" i="2" s="1"/>
  <c r="Q7166" i="2" a="1"/>
  <c r="Q7166" i="2" s="1"/>
  <c r="Q7661" i="2" a="1"/>
  <c r="Q7661" i="2" s="1"/>
  <c r="Q2494" i="2" a="1"/>
  <c r="Q2494" i="2" s="1"/>
  <c r="Q1800" i="2" a="1"/>
  <c r="Q1800" i="2" s="1"/>
  <c r="Q6316" i="2" a="1"/>
  <c r="Q6316" i="2" s="1"/>
  <c r="Q9101" i="2" a="1"/>
  <c r="Q9101" i="2" s="1"/>
  <c r="Q5556" i="2" a="1"/>
  <c r="Q5556" i="2" s="1"/>
  <c r="Q513" i="2" a="1"/>
  <c r="Q513" i="2" s="1"/>
  <c r="Q2692" i="2" a="1"/>
  <c r="Q2692" i="2" s="1"/>
  <c r="Q3396" i="2" a="1"/>
  <c r="Q3396" i="2" s="1"/>
  <c r="Q5519" i="2" a="1"/>
  <c r="Q5519" i="2" s="1"/>
  <c r="Q8937" i="2" a="1"/>
  <c r="Q8937" i="2" s="1"/>
  <c r="Q2644" i="2" a="1"/>
  <c r="Q2644" i="2" s="1"/>
  <c r="Q7511" i="2" a="1"/>
  <c r="Q7511" i="2" s="1"/>
  <c r="Q1600" i="2" a="1"/>
  <c r="Q1600" i="2" s="1"/>
  <c r="Q5623" i="2" a="1"/>
  <c r="Q5623" i="2" s="1"/>
  <c r="Q3276" i="2" a="1"/>
  <c r="Q3276" i="2" s="1"/>
  <c r="Q1215" i="2" a="1"/>
  <c r="Q1215" i="2" s="1"/>
  <c r="Q5260" i="2" a="1"/>
  <c r="Q5260" i="2" s="1"/>
  <c r="Q7993" i="2" a="1"/>
  <c r="Q7993" i="2" s="1"/>
  <c r="Q3215" i="2" a="1"/>
  <c r="Q3215" i="2" s="1"/>
  <c r="Q856" i="2" a="1"/>
  <c r="Q856" i="2" s="1"/>
  <c r="Q530" i="2" a="1"/>
  <c r="Q530" i="2" s="1"/>
  <c r="Q4165" i="2" a="1"/>
  <c r="Q4165" i="2" s="1"/>
  <c r="Q8502" i="2" a="1"/>
  <c r="Q8502" i="2" s="1"/>
  <c r="Q2396" i="2" a="1"/>
  <c r="Q2396" i="2" s="1"/>
  <c r="Q7083" i="2" a="1"/>
  <c r="Q7083" i="2" s="1"/>
  <c r="Q7260" i="2" a="1"/>
  <c r="Q7260" i="2" s="1"/>
  <c r="Q7193" i="2" a="1"/>
  <c r="Q7193" i="2" s="1"/>
  <c r="Q7750" i="2" a="1"/>
  <c r="Q7750" i="2" s="1"/>
  <c r="Q3927" i="2" a="1"/>
  <c r="Q3927" i="2" s="1"/>
  <c r="Q2495" i="2" a="1"/>
  <c r="Q2495" i="2" s="1"/>
  <c r="Q896" i="2" a="1"/>
  <c r="Q896" i="2" s="1"/>
  <c r="Q9801" i="2" a="1"/>
  <c r="Q9801" i="2" s="1"/>
  <c r="Q932" i="2" a="1"/>
  <c r="Q932" i="2" s="1"/>
  <c r="Q6715" i="2" a="1"/>
  <c r="Q6715" i="2" s="1"/>
  <c r="Q458" i="2" a="1"/>
  <c r="Q458" i="2" s="1"/>
  <c r="Q8719" i="2" a="1"/>
  <c r="Q8719" i="2" s="1"/>
  <c r="Q571" i="2" a="1"/>
  <c r="Q571" i="2" s="1"/>
  <c r="Q6693" i="2" a="1"/>
  <c r="Q6693" i="2" s="1"/>
  <c r="Q9616" i="2" a="1"/>
  <c r="Q9616" i="2" s="1"/>
  <c r="Q6410" i="2" a="1"/>
  <c r="Q6410" i="2" s="1"/>
  <c r="Q3094" i="2" a="1"/>
  <c r="Q3094" i="2" s="1"/>
  <c r="Q1188" i="2" a="1"/>
  <c r="Q1188" i="2" s="1"/>
  <c r="Q1852" i="2" a="1"/>
  <c r="Q1852" i="2" s="1"/>
  <c r="Q9033" i="2" a="1"/>
  <c r="Q9033" i="2" s="1"/>
  <c r="Q10001" i="2" a="1"/>
  <c r="Q10001" i="2" s="1"/>
  <c r="Q7319" i="2" a="1"/>
  <c r="Q7319" i="2" s="1"/>
  <c r="Q5895" i="2" a="1"/>
  <c r="Q5895" i="2" s="1"/>
  <c r="Q581" i="2" a="1"/>
  <c r="Q581" i="2" s="1"/>
  <c r="Q3104" i="2" a="1"/>
  <c r="Q3104" i="2" s="1"/>
  <c r="Q2733" i="2" a="1"/>
  <c r="Q2733" i="2" s="1"/>
  <c r="Q8634" i="2" a="1"/>
  <c r="Q8634" i="2" s="1"/>
  <c r="Q2222" i="2" a="1"/>
  <c r="Q2222" i="2" s="1"/>
  <c r="Q3061" i="2" a="1"/>
  <c r="Q3061" i="2" s="1"/>
  <c r="Q6686" i="2" a="1"/>
  <c r="Q6686" i="2" s="1"/>
  <c r="Q2336" i="2" a="1"/>
  <c r="Q2336" i="2" s="1"/>
  <c r="Q6663" i="2" a="1"/>
  <c r="Q6663" i="2" s="1"/>
  <c r="Q1835" i="2" a="1"/>
  <c r="Q1835" i="2" s="1"/>
  <c r="Q8950" i="2" a="1"/>
  <c r="Q8950" i="2" s="1"/>
  <c r="Q6958" i="2" a="1"/>
  <c r="Q6958" i="2" s="1"/>
  <c r="Q4043" i="2" a="1"/>
  <c r="Q4043" i="2" s="1"/>
  <c r="Q8666" i="2" a="1"/>
  <c r="Q8666" i="2" s="1"/>
  <c r="Q2830" i="2" a="1"/>
  <c r="Q2830" i="2" s="1"/>
  <c r="Q6398" i="2" a="1"/>
  <c r="Q6398" i="2" s="1"/>
  <c r="Q2502" i="2" a="1"/>
  <c r="Q2502" i="2" s="1"/>
  <c r="Q6161" i="2" a="1"/>
  <c r="Q6161" i="2" s="1"/>
  <c r="Q4417" i="2" a="1"/>
  <c r="Q4417" i="2" s="1"/>
  <c r="Q3943" i="2" a="1"/>
  <c r="Q3943" i="2" s="1"/>
  <c r="Q1801" i="2" a="1"/>
  <c r="Q1801" i="2" s="1"/>
  <c r="Q4904" i="2" a="1"/>
  <c r="Q4904" i="2" s="1"/>
  <c r="Q9947" i="2" a="1"/>
  <c r="Q9947" i="2" s="1"/>
  <c r="Q4185" i="2" a="1"/>
  <c r="Q4185" i="2" s="1"/>
  <c r="Q1388" i="2" a="1"/>
  <c r="Q1388" i="2" s="1"/>
  <c r="Q3788" i="2" a="1"/>
  <c r="Q3788" i="2" s="1"/>
  <c r="Q9720" i="2" a="1"/>
  <c r="Q9720" i="2" s="1"/>
  <c r="Q394" i="2" a="1"/>
  <c r="Q394" i="2" s="1"/>
  <c r="Q9810" i="2" a="1"/>
  <c r="Q9810" i="2" s="1"/>
  <c r="Q9539" i="2" a="1"/>
  <c r="Q9539" i="2" s="1"/>
  <c r="Q2645" i="2" a="1"/>
  <c r="Q2645" i="2" s="1"/>
  <c r="Q5353" i="2" a="1"/>
  <c r="Q5353" i="2" s="1"/>
  <c r="Q4418" i="2" a="1"/>
  <c r="Q4418" i="2" s="1"/>
  <c r="Q8803" i="2" a="1"/>
  <c r="Q8803" i="2" s="1"/>
  <c r="Q219" i="2" a="1"/>
  <c r="Q219" i="2" s="1"/>
  <c r="Q3753" i="2" a="1"/>
  <c r="Q3753" i="2" s="1"/>
  <c r="Q4022" i="2" a="1"/>
  <c r="Q4022" i="2" s="1"/>
  <c r="Q4889" i="2" a="1"/>
  <c r="Q4889" i="2" s="1"/>
  <c r="Q8686" i="2" a="1"/>
  <c r="Q8686" i="2" s="1"/>
  <c r="Q7933" i="2" a="1"/>
  <c r="Q7933" i="2" s="1"/>
  <c r="Q5634" i="2" a="1"/>
  <c r="Q5634" i="2" s="1"/>
  <c r="Q4436" i="2" a="1"/>
  <c r="Q4436" i="2" s="1"/>
  <c r="Q5296" i="2" a="1"/>
  <c r="Q5296" i="2" s="1"/>
  <c r="Q849" i="2" a="1"/>
  <c r="Q849" i="2" s="1"/>
  <c r="Q1775" i="2" a="1"/>
  <c r="Q1775" i="2" s="1"/>
  <c r="Q7522" i="2" a="1"/>
  <c r="Q7522" i="2" s="1"/>
  <c r="Q748" i="2" a="1"/>
  <c r="Q748" i="2" s="1"/>
  <c r="Q1349" i="2" a="1"/>
  <c r="Q1349" i="2" s="1"/>
  <c r="Q4109" i="2" a="1"/>
  <c r="Q4109" i="2" s="1"/>
  <c r="Q691" i="2" a="1"/>
  <c r="Q691" i="2" s="1"/>
  <c r="Q129" i="2" a="1"/>
  <c r="Q129" i="2" s="1"/>
  <c r="Q1783" i="2" a="1"/>
  <c r="Q1783" i="2" s="1"/>
  <c r="Q9355" i="2" a="1"/>
  <c r="Q9355" i="2" s="1"/>
  <c r="Q3025" i="2" a="1"/>
  <c r="Q3025" i="2" s="1"/>
  <c r="Q5062" i="2" a="1"/>
  <c r="Q5062" i="2" s="1"/>
  <c r="Q3151" i="2" a="1"/>
  <c r="Q3151" i="2" s="1"/>
  <c r="Q2295" i="2" a="1"/>
  <c r="Q2295" i="2" s="1"/>
  <c r="Q3245" i="2" a="1"/>
  <c r="Q3245" i="2" s="1"/>
  <c r="Q7112" i="2" a="1"/>
  <c r="Q7112" i="2" s="1"/>
  <c r="Q1646" i="2" a="1"/>
  <c r="Q1646" i="2" s="1"/>
  <c r="Q2831" i="2" a="1"/>
  <c r="Q2831" i="2" s="1"/>
  <c r="Q676" i="2" a="1"/>
  <c r="Q676" i="2" s="1"/>
  <c r="Q8107" i="2" a="1"/>
  <c r="Q8107" i="2" s="1"/>
  <c r="Q8025" i="2" a="1"/>
  <c r="Q8025" i="2" s="1"/>
  <c r="Q9474" i="2" a="1"/>
  <c r="Q9474" i="2" s="1"/>
  <c r="Q757" i="2" a="1"/>
  <c r="Q757" i="2" s="1"/>
  <c r="Q5557" i="2" a="1"/>
  <c r="Q5557" i="2" s="1"/>
  <c r="Q1239" i="2" a="1"/>
  <c r="Q1239" i="2" s="1"/>
  <c r="Q7751" i="2" a="1"/>
  <c r="Q7751" i="2" s="1"/>
  <c r="Q5666" i="2" a="1"/>
  <c r="Q5666" i="2" s="1"/>
  <c r="Q520" i="2" a="1"/>
  <c r="Q520" i="2" s="1"/>
  <c r="Q2721" i="2" a="1"/>
  <c r="Q2721" i="2" s="1"/>
  <c r="Q3504" i="2" a="1"/>
  <c r="Q3504" i="2" s="1"/>
  <c r="Q3917" i="2" a="1"/>
  <c r="Q3917" i="2" s="1"/>
  <c r="Q650" i="2" a="1"/>
  <c r="Q650" i="2" s="1"/>
  <c r="Q3316" i="2" a="1"/>
  <c r="Q3316" i="2" s="1"/>
  <c r="Q8011" i="2" a="1"/>
  <c r="Q8011" i="2" s="1"/>
  <c r="Q8204" i="2" a="1"/>
  <c r="Q8204" i="2" s="1"/>
  <c r="Q2722" i="2" a="1"/>
  <c r="Q2722" i="2" s="1"/>
  <c r="Q837" i="2" a="1"/>
  <c r="Q837" i="2" s="1"/>
  <c r="Q9617" i="2" a="1"/>
  <c r="Q9617" i="2" s="1"/>
  <c r="Q7807" i="2" a="1"/>
  <c r="Q7807" i="2" s="1"/>
  <c r="Q1992" i="2" a="1"/>
  <c r="Q1992" i="2" s="1"/>
  <c r="Q1487" i="2" a="1"/>
  <c r="Q1487" i="2" s="1"/>
  <c r="Q103" i="2" a="1"/>
  <c r="Q103" i="2" s="1"/>
  <c r="Q3333" i="2" a="1"/>
  <c r="Q3333" i="2" s="1"/>
  <c r="Q5857" i="2" a="1"/>
  <c r="Q5857" i="2" s="1"/>
  <c r="Q7481" i="2" a="1"/>
  <c r="Q7481" i="2" s="1"/>
  <c r="Q6772" i="2" a="1"/>
  <c r="Q6772" i="2" s="1"/>
  <c r="Q3051" i="2" a="1"/>
  <c r="Q3051" i="2" s="1"/>
  <c r="Q3495" i="2" a="1"/>
  <c r="Q3495" i="2" s="1"/>
  <c r="Q7496" i="2" a="1"/>
  <c r="Q7496" i="2" s="1"/>
  <c r="Q651" i="2" a="1"/>
  <c r="Q651" i="2" s="1"/>
  <c r="Q9376" i="2" a="1"/>
  <c r="Q9376" i="2" s="1"/>
  <c r="Q9884" i="2" a="1"/>
  <c r="Q9884" i="2" s="1"/>
  <c r="Q7387" i="2" a="1"/>
  <c r="Q7387" i="2" s="1"/>
  <c r="Q9461" i="2" a="1"/>
  <c r="Q9461" i="2" s="1"/>
  <c r="Q274" i="2" a="1"/>
  <c r="Q274" i="2" s="1"/>
  <c r="Q3266" i="2" a="1"/>
  <c r="Q3266" i="2" s="1"/>
  <c r="Q7105" i="2" a="1"/>
  <c r="Q7105" i="2" s="1"/>
  <c r="Q3428" i="2" a="1"/>
  <c r="Q3428" i="2" s="1"/>
  <c r="Q3026" i="2" a="1"/>
  <c r="Q3026" i="2" s="1"/>
  <c r="Q1567" i="2" a="1"/>
  <c r="Q1567" i="2" s="1"/>
  <c r="Q6241" i="2" a="1"/>
  <c r="Q6241" i="2" s="1"/>
  <c r="Q4023" i="2" a="1"/>
  <c r="Q4023" i="2" s="1"/>
  <c r="Q3609" i="2" a="1"/>
  <c r="Q3609" i="2" s="1"/>
  <c r="Q8551" i="2" a="1"/>
  <c r="Q8551" i="2" s="1"/>
  <c r="Q8301" i="2" a="1"/>
  <c r="Q8301" i="2" s="1"/>
  <c r="Q4388" i="2" a="1"/>
  <c r="Q4388" i="2" s="1"/>
  <c r="Q3062" i="2" a="1"/>
  <c r="Q3062" i="2" s="1"/>
  <c r="Q9559" i="2" a="1"/>
  <c r="Q9559" i="2" s="1"/>
  <c r="Q1145" i="2" a="1"/>
  <c r="Q1145" i="2" s="1"/>
  <c r="Q3880" i="2" a="1"/>
  <c r="Q3880" i="2" s="1"/>
  <c r="Q5435" i="2" a="1"/>
  <c r="Q5435" i="2" s="1"/>
  <c r="Q5286" i="2" a="1"/>
  <c r="Q5286" i="2" s="1"/>
  <c r="Q7354" i="2" a="1"/>
  <c r="Q7354" i="2" s="1"/>
  <c r="Q4287" i="2" a="1"/>
  <c r="Q4287" i="2" s="1"/>
  <c r="Q5251" i="2" a="1"/>
  <c r="Q5251" i="2" s="1"/>
  <c r="Q8720" i="2" a="1"/>
  <c r="Q8720" i="2" s="1"/>
  <c r="Q7662" i="2" a="1"/>
  <c r="Q7662" i="2" s="1"/>
  <c r="Q5654" i="2" a="1"/>
  <c r="Q5654" i="2" s="1"/>
  <c r="Q7903" i="2" a="1"/>
  <c r="Q7903" i="2" s="1"/>
  <c r="Q426" i="2" a="1"/>
  <c r="Q426" i="2" s="1"/>
  <c r="Q4730" i="2" a="1"/>
  <c r="Q4730" i="2" s="1"/>
  <c r="Q9046" i="2" a="1"/>
  <c r="Q9046" i="2" s="1"/>
  <c r="Q6317" i="2" a="1"/>
  <c r="Q6317" i="2" s="1"/>
  <c r="Q6359" i="2" a="1"/>
  <c r="Q6359" i="2" s="1"/>
  <c r="Q5589" i="2" a="1"/>
  <c r="Q5589" i="2" s="1"/>
  <c r="Q5744" i="2" a="1"/>
  <c r="Q5744" i="2" s="1"/>
  <c r="Q5198" i="2" a="1"/>
  <c r="Q5198" i="2" s="1"/>
  <c r="Q6676" i="2" a="1"/>
  <c r="Q6676" i="2" s="1"/>
  <c r="Q2460" i="2" a="1"/>
  <c r="Q2460" i="2" s="1"/>
  <c r="Q5036" i="2" a="1"/>
  <c r="Q5036" i="2" s="1"/>
  <c r="Q1521" i="2" a="1"/>
  <c r="Q1521" i="2" s="1"/>
  <c r="Q5505" i="2" a="1"/>
  <c r="Q5505" i="2" s="1"/>
  <c r="Q6529" i="2" a="1"/>
  <c r="Q6529" i="2" s="1"/>
  <c r="Q9618" i="2" a="1"/>
  <c r="Q9618" i="2" s="1"/>
  <c r="Q5090" i="2" a="1"/>
  <c r="Q5090" i="2" s="1"/>
  <c r="Q8922" i="2" a="1"/>
  <c r="Q8922" i="2" s="1"/>
  <c r="Q1350" i="2" a="1"/>
  <c r="Q1350" i="2" s="1"/>
  <c r="Q804" i="2" a="1"/>
  <c r="Q804" i="2" s="1"/>
  <c r="Q2036" i="2" a="1"/>
  <c r="Q2036" i="2" s="1"/>
  <c r="Q4890" i="2" a="1"/>
  <c r="Q4890" i="2" s="1"/>
  <c r="Q7482" i="2" a="1"/>
  <c r="Q7482" i="2" s="1"/>
  <c r="Q1878" i="2" a="1"/>
  <c r="Q1878" i="2" s="1"/>
  <c r="Q5784" i="2" a="1"/>
  <c r="Q5784" i="2" s="1"/>
  <c r="Q4931" i="2" a="1"/>
  <c r="Q4931" i="2" s="1"/>
  <c r="Q4213" i="2" a="1"/>
  <c r="Q4213" i="2" s="1"/>
  <c r="Q2433" i="2" a="1"/>
  <c r="Q2433" i="2" s="1"/>
  <c r="Q2723" i="2" a="1"/>
  <c r="Q2723" i="2" s="1"/>
  <c r="Q6716" i="2" a="1"/>
  <c r="Q6716" i="2" s="1"/>
  <c r="Q6704" i="2" a="1"/>
  <c r="Q6704" i="2" s="1"/>
  <c r="Q2282" i="2" a="1"/>
  <c r="Q2282" i="2" s="1"/>
  <c r="Q6264" i="2" a="1"/>
  <c r="Q6264" i="2" s="1"/>
  <c r="Q3610" i="2" a="1"/>
  <c r="Q3610" i="2" s="1"/>
  <c r="Q4374" i="2" a="1"/>
  <c r="Q4374" i="2" s="1"/>
  <c r="Q9743" i="2" a="1"/>
  <c r="Q9743" i="2" s="1"/>
  <c r="Q6836" i="2" a="1"/>
  <c r="Q6836" i="2" s="1"/>
  <c r="Q7710" i="2" a="1"/>
  <c r="Q7710" i="2" s="1"/>
  <c r="Q3505" i="2" a="1"/>
  <c r="Q3505" i="2" s="1"/>
  <c r="Q6902" i="2" a="1"/>
  <c r="Q6902" i="2" s="1"/>
  <c r="Q7874" i="2" a="1"/>
  <c r="Q7874" i="2" s="1"/>
  <c r="Q439" i="2" a="1"/>
  <c r="Q439" i="2" s="1"/>
  <c r="Q2793" i="2" a="1"/>
  <c r="Q2793" i="2" s="1"/>
  <c r="Q2668" i="2" a="1"/>
  <c r="Q2668" i="2" s="1"/>
  <c r="Q7700" i="2" a="1"/>
  <c r="Q7700" i="2" s="1"/>
  <c r="Q6466" i="2" a="1"/>
  <c r="Q6466" i="2" s="1"/>
  <c r="Q5678" i="2" a="1"/>
  <c r="Q5678" i="2" s="1"/>
  <c r="Q5577" i="2" a="1"/>
  <c r="Q5577" i="2" s="1"/>
  <c r="Q1436" i="2" a="1"/>
  <c r="Q1436" i="2" s="1"/>
  <c r="Q1146" i="2" a="1"/>
  <c r="Q1146" i="2" s="1"/>
  <c r="Q617" i="2" a="1"/>
  <c r="Q617" i="2" s="1"/>
  <c r="Q1887" i="2" a="1"/>
  <c r="Q1887" i="2" s="1"/>
  <c r="Q2973" i="2" a="1"/>
  <c r="Q2973" i="2" s="1"/>
  <c r="Q7388" i="2" a="1"/>
  <c r="Q7388" i="2" s="1"/>
  <c r="Q7311" i="2" a="1"/>
  <c r="Q7311" i="2" s="1"/>
  <c r="Q4402" i="2" a="1"/>
  <c r="Q4402" i="2" s="1"/>
  <c r="Q5858" i="2" a="1"/>
  <c r="Q5858" i="2" s="1"/>
  <c r="Q6001" i="2" a="1"/>
  <c r="Q6001" i="2" s="1"/>
  <c r="Q4288" i="2" a="1"/>
  <c r="Q4288" i="2" s="1"/>
  <c r="Q275" i="2" a="1"/>
  <c r="Q275" i="2" s="1"/>
  <c r="Q7799" i="2" a="1"/>
  <c r="Q7799" i="2" s="1"/>
  <c r="Q9166" i="2" a="1"/>
  <c r="Q9166" i="2" s="1"/>
  <c r="Q2373" i="2" a="1"/>
  <c r="Q2373" i="2" s="1"/>
  <c r="Q8293" i="2" a="1"/>
  <c r="Q8293" i="2" s="1"/>
  <c r="Q6002" i="2" a="1"/>
  <c r="Q6002" i="2" s="1"/>
  <c r="Q7853" i="2" a="1"/>
  <c r="Q7853" i="2" s="1"/>
  <c r="Q7562" i="2" a="1"/>
  <c r="Q7562" i="2" s="1"/>
  <c r="Q8938" i="2" a="1"/>
  <c r="Q8938" i="2" s="1"/>
  <c r="Q9292" i="2" a="1"/>
  <c r="Q9292" i="2" s="1"/>
  <c r="Q4666" i="2" a="1"/>
  <c r="Q4666" i="2" s="1"/>
  <c r="Q9847" i="2" a="1"/>
  <c r="Q9847" i="2" s="1"/>
  <c r="Q9034" i="2" a="1"/>
  <c r="Q9034" i="2" s="1"/>
  <c r="Q4915" i="2" a="1"/>
  <c r="Q4915" i="2" s="1"/>
  <c r="Q5883" i="2" a="1"/>
  <c r="Q5883" i="2" s="1"/>
  <c r="Q8700" i="2" a="1"/>
  <c r="Q8700" i="2" s="1"/>
  <c r="Q9938" i="2" a="1"/>
  <c r="Q9938" i="2" s="1"/>
  <c r="Q1853" i="2" a="1"/>
  <c r="Q1853" i="2" s="1"/>
  <c r="Q5418" i="2" a="1"/>
  <c r="Q5418" i="2" s="1"/>
  <c r="Q828" i="2" a="1"/>
  <c r="Q828" i="2" s="1"/>
  <c r="Q7106" i="2" a="1"/>
  <c r="Q7106" i="2" s="1"/>
  <c r="Q4480" i="2" a="1"/>
  <c r="Q4480" i="2" s="1"/>
  <c r="Q1958" i="2" a="1"/>
  <c r="Q1958" i="2" s="1"/>
  <c r="Q8414" i="2" a="1"/>
  <c r="Q8414" i="2" s="1"/>
  <c r="Q8422" i="2" a="1"/>
  <c r="Q8422" i="2" s="1"/>
  <c r="Q2461" i="2" a="1"/>
  <c r="Q2461" i="2" s="1"/>
  <c r="Q7000" i="2" a="1"/>
  <c r="Q7000" i="2" s="1"/>
  <c r="Q9424" i="2" a="1"/>
  <c r="Q9424" i="2" s="1"/>
  <c r="Q1689" i="2" a="1"/>
  <c r="Q1689" i="2" s="1"/>
  <c r="Q6117" i="2" a="1"/>
  <c r="Q6117" i="2" s="1"/>
  <c r="Q2769" i="2" a="1"/>
  <c r="Q2769" i="2" s="1"/>
  <c r="Q79" i="2" a="1"/>
  <c r="Q79" i="2" s="1"/>
  <c r="Q9811" i="2" a="1"/>
  <c r="Q9811" i="2" s="1"/>
  <c r="Q7001" i="2" a="1"/>
  <c r="Q7001" i="2" s="1"/>
  <c r="Q3283" i="2" a="1"/>
  <c r="Q3283" i="2" s="1"/>
  <c r="Q3371" i="2" a="1"/>
  <c r="Q3371" i="2" s="1"/>
  <c r="Q3588" i="2" a="1"/>
  <c r="Q3588" i="2" s="1"/>
  <c r="Q9008" i="2" a="1"/>
  <c r="Q9008" i="2" s="1"/>
  <c r="Q9869" i="2" a="1"/>
  <c r="Q9869" i="2" s="1"/>
  <c r="Q5745" i="2" a="1"/>
  <c r="Q5745" i="2" s="1"/>
  <c r="Q9409" i="2" a="1"/>
  <c r="Q9409" i="2" s="1"/>
  <c r="Q521" i="2" a="1"/>
  <c r="Q521" i="2" s="1"/>
  <c r="Q6740" i="2" a="1"/>
  <c r="Q6740" i="2" s="1"/>
  <c r="Q3296" i="2" a="1"/>
  <c r="Q3296" i="2" s="1"/>
  <c r="Q5838" i="2" a="1"/>
  <c r="Q5838" i="2" s="1"/>
  <c r="Q7618" i="2" a="1"/>
  <c r="Q7618" i="2" s="1"/>
  <c r="Q591" i="2" a="1"/>
  <c r="Q591" i="2" s="1"/>
  <c r="Q7635" i="2" a="1"/>
  <c r="Q7635" i="2" s="1"/>
  <c r="Q2250" i="2" a="1"/>
  <c r="Q2250" i="2" s="1"/>
  <c r="Q785" i="2" a="1"/>
  <c r="Q785" i="2" s="1"/>
  <c r="Q4486" i="2" a="1"/>
  <c r="Q4486" i="2" s="1"/>
  <c r="Q285" i="2" a="1"/>
  <c r="Q285" i="2" s="1"/>
  <c r="Q1828" i="2" a="1"/>
  <c r="Q1828" i="2" s="1"/>
  <c r="Q8643" i="2" a="1"/>
  <c r="Q8643" i="2" s="1"/>
  <c r="Q3546" i="2" a="1"/>
  <c r="Q3546" i="2" s="1"/>
  <c r="Q1400" i="2" a="1"/>
  <c r="Q1400" i="2" s="1"/>
  <c r="Q540" i="2" a="1"/>
  <c r="Q540" i="2" s="1"/>
  <c r="Q4731" i="2" a="1"/>
  <c r="Q4731" i="2" s="1"/>
  <c r="Q7389" i="2" a="1"/>
  <c r="Q7389" i="2" s="1"/>
  <c r="Q6607" i="2" a="1"/>
  <c r="Q6607" i="2" s="1"/>
  <c r="Q4768" i="2" a="1"/>
  <c r="Q4768" i="2" s="1"/>
  <c r="Q5338" i="2" a="1"/>
  <c r="Q5338" i="2" s="1"/>
  <c r="Q7243" i="2" a="1"/>
  <c r="Q7243" i="2" s="1"/>
  <c r="Q1467" i="2" a="1"/>
  <c r="Q1467" i="2" s="1"/>
  <c r="Q8094" i="2" a="1"/>
  <c r="Q8094" i="2" s="1"/>
  <c r="Q909" i="2" a="1"/>
  <c r="Q909" i="2" s="1"/>
  <c r="Q2982" i="2" a="1"/>
  <c r="Q2982" i="2" s="1"/>
  <c r="Q5896" i="2" a="1"/>
  <c r="Q5896" i="2" s="1"/>
  <c r="Q7602" i="2" a="1"/>
  <c r="Q7602" i="2" s="1"/>
  <c r="Q5297" i="2" a="1"/>
  <c r="Q5297" i="2" s="1"/>
  <c r="Q4075" i="2" a="1"/>
  <c r="Q4075" i="2" s="1"/>
  <c r="Q1821" i="2" a="1"/>
  <c r="Q1821" i="2" s="1"/>
  <c r="Q889" i="2" a="1"/>
  <c r="Q889" i="2" s="1"/>
  <c r="Q4658" i="2" a="1"/>
  <c r="Q4658" i="2" s="1"/>
  <c r="Q6877" i="2" a="1"/>
  <c r="Q6877" i="2" s="1"/>
  <c r="Q9824" i="2" a="1"/>
  <c r="Q9824" i="2" s="1"/>
  <c r="Q4649" i="2" a="1"/>
  <c r="Q4649" i="2" s="1"/>
  <c r="Q5129" i="2" a="1"/>
  <c r="Q5129" i="2" s="1"/>
  <c r="Q2472" i="2" a="1"/>
  <c r="Q2472" i="2" s="1"/>
  <c r="Q8701" i="2" a="1"/>
  <c r="Q8701" i="2" s="1"/>
  <c r="Q6623" i="2" a="1"/>
  <c r="Q6623" i="2" s="1"/>
  <c r="Q7563" i="2" a="1"/>
  <c r="Q7563" i="2" s="1"/>
  <c r="Q4561" i="2" a="1"/>
  <c r="Q4561" i="2" s="1"/>
  <c r="Q5199" i="2" a="1"/>
  <c r="Q5199" i="2" s="1"/>
  <c r="Q4214" i="2" a="1"/>
  <c r="Q4214" i="2" s="1"/>
  <c r="Q2180" i="2" a="1"/>
  <c r="Q2180" i="2" s="1"/>
  <c r="Q1229" i="2" a="1"/>
  <c r="Q1229" i="2" s="1"/>
  <c r="Q1836" i="2" a="1"/>
  <c r="Q1836" i="2" s="1"/>
  <c r="Q8353" i="2" a="1"/>
  <c r="Q8353" i="2" s="1"/>
  <c r="Q4714" i="2" a="1"/>
  <c r="Q4714" i="2" s="1"/>
  <c r="R6318" i="2"/>
  <c r="R7367" i="2"/>
  <c r="R1280" i="2"/>
  <c r="R5020" i="2"/>
  <c r="R2181" i="2"/>
  <c r="R3152" i="2"/>
  <c r="R9656" i="2"/>
  <c r="R3037" i="2"/>
  <c r="R2522" i="2"/>
  <c r="R5816" i="2"/>
  <c r="R2804" i="2"/>
  <c r="R5758" i="2"/>
  <c r="R6338" i="2"/>
  <c r="R1556" i="2"/>
  <c r="R7424" i="2"/>
  <c r="R9753" i="2"/>
  <c r="R6947" i="2"/>
  <c r="R6179" i="2"/>
  <c r="R6250" i="2"/>
  <c r="R3754" i="2"/>
  <c r="R9515" i="2"/>
  <c r="R850" i="2"/>
  <c r="R1776" i="2"/>
  <c r="R1406" i="2"/>
  <c r="R8095" i="2"/>
  <c r="R8611" i="2"/>
  <c r="R1580" i="2"/>
  <c r="R6890" i="2"/>
  <c r="R9709" i="2"/>
  <c r="R5746" i="2"/>
  <c r="R2990" i="2"/>
  <c r="R1116" i="2"/>
  <c r="R8043" i="2"/>
  <c r="R6025" i="2"/>
  <c r="R572" i="2"/>
  <c r="R6040" i="2"/>
  <c r="R1647" i="2"/>
  <c r="R4222" i="2"/>
  <c r="R5989" i="2"/>
  <c r="R4481" i="2"/>
  <c r="R8030" i="2"/>
  <c r="R4732" i="2"/>
  <c r="R6467" i="2"/>
  <c r="R3672" i="2"/>
  <c r="R6098" i="2"/>
  <c r="R5718" i="2"/>
  <c r="R6694" i="2"/>
  <c r="R8031" i="2"/>
  <c r="R7194" i="2"/>
  <c r="R6561" i="2"/>
  <c r="R8772" i="2"/>
  <c r="R1861" i="2"/>
  <c r="R6189" i="2"/>
  <c r="R1216" i="2"/>
  <c r="R5930" i="2"/>
  <c r="R3680" i="2"/>
  <c r="R2349" i="2"/>
  <c r="R4667" i="2"/>
  <c r="R4854" i="2"/>
  <c r="R8773" i="2"/>
  <c r="R1837" i="2"/>
  <c r="R4510" i="2"/>
  <c r="R1500" i="2"/>
  <c r="R3267" i="2"/>
  <c r="R53" i="2"/>
  <c r="R9825" i="2"/>
  <c r="R4014" i="2"/>
  <c r="R8491" i="2"/>
  <c r="R9793" i="2"/>
  <c r="R636" i="2"/>
  <c r="R1012" i="2"/>
  <c r="R5578" i="2"/>
  <c r="R6903" i="2"/>
  <c r="R3799" i="2"/>
  <c r="R2983" i="2"/>
  <c r="R7924" i="2"/>
  <c r="R5687" i="2"/>
  <c r="R758" i="2"/>
  <c r="R6757" i="2"/>
  <c r="R1197" i="2"/>
  <c r="R1033" i="2"/>
  <c r="R9666" i="2"/>
  <c r="R7320" i="2"/>
  <c r="R54" i="2"/>
  <c r="R838" i="2"/>
  <c r="R3038" i="2"/>
  <c r="R5268" i="2"/>
  <c r="R4867" i="2"/>
  <c r="R6031" i="2"/>
  <c r="R8572" i="2"/>
  <c r="R5226" i="2"/>
  <c r="R1943" i="2"/>
  <c r="R3113" i="2"/>
  <c r="R9682" i="2"/>
  <c r="R759" i="2"/>
  <c r="R5495" i="2"/>
  <c r="R7837" i="2"/>
  <c r="R8142" i="2"/>
  <c r="R6590" i="2"/>
  <c r="R3893" i="2"/>
  <c r="R6518" i="2"/>
  <c r="R9959" i="2"/>
  <c r="R1445" i="2"/>
  <c r="R6213" i="2"/>
  <c r="R5655" i="2"/>
  <c r="R4715" i="2"/>
  <c r="R8354" i="2"/>
  <c r="R9446" i="2"/>
  <c r="R4243" i="2"/>
  <c r="R376" i="2"/>
  <c r="R6643" i="2"/>
  <c r="R377" i="2"/>
  <c r="R408" i="2"/>
  <c r="R3580" i="2"/>
  <c r="R55" i="2"/>
  <c r="R6392" i="2"/>
  <c r="R7603" i="2"/>
  <c r="R1729" i="2"/>
  <c r="R8205" i="2"/>
  <c r="R1909" i="2"/>
  <c r="R4605" i="2"/>
  <c r="R8026" i="2"/>
  <c r="R9744" i="2"/>
  <c r="R6786" i="2"/>
  <c r="R2126" i="2"/>
  <c r="R7829" i="2"/>
  <c r="R573" i="2"/>
  <c r="R5719" i="2"/>
  <c r="R33" i="2"/>
  <c r="R5436" i="2"/>
  <c r="R3095" i="2"/>
  <c r="R5437" i="2"/>
  <c r="R4588" i="2"/>
  <c r="R6298" i="2"/>
  <c r="R7321" i="2"/>
  <c r="R3246" i="2"/>
  <c r="R4944" i="2"/>
  <c r="R4536" i="2"/>
  <c r="R9365" i="2"/>
  <c r="R2777" i="2"/>
  <c r="R8774" i="2"/>
  <c r="R7564" i="2"/>
  <c r="R8837" i="2"/>
  <c r="R4791" i="2"/>
  <c r="R6162" i="2"/>
  <c r="R9604" i="2"/>
  <c r="R3306" i="2"/>
  <c r="R3307" i="2"/>
  <c r="R2446" i="2"/>
  <c r="R816" i="2"/>
  <c r="R2138" i="2"/>
  <c r="R5309" i="2"/>
  <c r="R3881" i="2"/>
  <c r="R4186" i="2"/>
  <c r="R3372" i="2"/>
  <c r="R9167" i="2"/>
  <c r="R3721" i="2"/>
  <c r="R8123" i="2"/>
  <c r="R3882" i="2"/>
  <c r="R319" i="2"/>
  <c r="R4716" i="2"/>
  <c r="R7919" i="2"/>
  <c r="R6299" i="2"/>
  <c r="R104" i="2"/>
  <c r="R8176" i="2"/>
  <c r="R4589" i="2"/>
  <c r="R4827" i="2"/>
  <c r="R9971" i="2"/>
  <c r="R6118" i="2"/>
  <c r="R1862" i="2"/>
  <c r="R5667" i="2"/>
  <c r="R4251" i="2"/>
  <c r="R1888" i="2"/>
  <c r="R9780" i="2"/>
  <c r="R2304" i="2"/>
  <c r="R1389" i="2"/>
  <c r="R2101" i="2"/>
  <c r="R1281" i="2"/>
  <c r="R1741" i="2"/>
  <c r="R7711" i="2"/>
  <c r="R951" i="2"/>
  <c r="R2305" i="2"/>
  <c r="R6654" i="2"/>
  <c r="R5827" i="2"/>
  <c r="R5438" i="2"/>
  <c r="R2857" i="2"/>
  <c r="R2117" i="2"/>
  <c r="R3114" i="2"/>
  <c r="R7672" i="2"/>
  <c r="R8440" i="2"/>
  <c r="R3010" i="2"/>
  <c r="R4717" i="2"/>
  <c r="R4487" i="2"/>
  <c r="R6548" i="2"/>
  <c r="R4562" i="2"/>
  <c r="R2091" i="2"/>
  <c r="R725" i="2"/>
  <c r="R4606" i="2"/>
  <c r="R4187" i="2"/>
  <c r="R2882" i="2"/>
  <c r="R5119" i="2"/>
  <c r="R6455" i="2"/>
  <c r="R3626" i="2"/>
  <c r="R5287" i="2"/>
  <c r="R6119" i="2"/>
  <c r="R9528" i="2"/>
  <c r="R9083" i="2"/>
  <c r="R6562" i="2"/>
  <c r="R4551" i="2"/>
  <c r="R2523" i="2"/>
  <c r="R5909" i="2"/>
  <c r="R4590" i="2"/>
  <c r="R9356" i="2"/>
  <c r="R9540" i="2"/>
  <c r="R7244" i="2"/>
  <c r="R3681" i="2"/>
  <c r="R1970" i="2"/>
  <c r="R7018" i="2"/>
  <c r="R6800" i="2"/>
  <c r="R1699" i="2"/>
  <c r="R9434" i="2"/>
  <c r="R1104" i="2"/>
  <c r="R9182" i="2"/>
  <c r="R8084" i="2"/>
  <c r="R6099" i="2"/>
  <c r="R1230" i="2"/>
  <c r="R3639" i="2"/>
  <c r="R1601" i="2"/>
  <c r="R8190" i="2"/>
  <c r="R7390" i="2"/>
  <c r="R5976" i="2"/>
  <c r="R4816" i="2"/>
  <c r="R3297" i="2"/>
  <c r="R5558" i="2"/>
  <c r="R6787" i="2"/>
  <c r="R4122" i="2"/>
  <c r="R7966" i="2"/>
  <c r="R1581" i="2"/>
  <c r="R6132" i="2"/>
  <c r="R3189" i="2"/>
  <c r="R981" i="2"/>
  <c r="R2048" i="2"/>
  <c r="R5964" i="2"/>
  <c r="R7537" i="2"/>
  <c r="R8341" i="2"/>
  <c r="R7416" i="2"/>
  <c r="R9392" i="2"/>
  <c r="R9667" i="2"/>
  <c r="R8492" i="2"/>
  <c r="R357" i="2"/>
  <c r="R8002" i="2"/>
  <c r="R6570" i="2"/>
  <c r="R2182" i="2"/>
  <c r="R6891" i="2"/>
  <c r="R2524" i="2"/>
  <c r="R6904" i="2"/>
  <c r="R8739" i="2"/>
  <c r="R8579" i="2"/>
  <c r="R6339" i="2"/>
  <c r="R9035" i="2"/>
  <c r="R1981" i="2"/>
  <c r="R8815" i="2"/>
  <c r="R3995" i="2"/>
  <c r="R9151" i="2"/>
  <c r="R2999" i="2"/>
  <c r="R925" i="2"/>
  <c r="R1676" i="2"/>
  <c r="R6411" i="2"/>
  <c r="R8224" i="2"/>
  <c r="R7649" i="2"/>
  <c r="R4607" i="2"/>
  <c r="R5021" i="2"/>
  <c r="R9221" i="2"/>
  <c r="R4996" i="2"/>
  <c r="R4313" i="2"/>
  <c r="R241" i="2"/>
  <c r="R4868" i="2"/>
  <c r="R1147" i="2"/>
  <c r="R3611" i="2"/>
  <c r="R7650" i="2"/>
  <c r="R2930" i="2"/>
  <c r="R9913" i="2"/>
  <c r="R8484" i="2"/>
  <c r="R7538" i="2"/>
  <c r="R1258" i="2"/>
  <c r="R1648" i="2"/>
  <c r="R1763" i="2"/>
  <c r="R7808" i="2"/>
  <c r="R4916" i="2"/>
  <c r="R3063" i="2"/>
  <c r="R2693" i="2"/>
  <c r="R2794" i="2"/>
  <c r="R4997" i="2"/>
  <c r="R9102" i="2"/>
  <c r="R4110" i="2"/>
  <c r="R276" i="2"/>
  <c r="R5404" i="2"/>
  <c r="R3317" i="2"/>
  <c r="R7950" i="2"/>
  <c r="R9222" i="2"/>
  <c r="R6100" i="2"/>
  <c r="R9572" i="2"/>
  <c r="R3487" i="2"/>
  <c r="R6847" i="2"/>
  <c r="R3488" i="2"/>
  <c r="R2473" i="2"/>
  <c r="R9641" i="2"/>
  <c r="R257" i="2"/>
  <c r="R2712" i="2"/>
  <c r="R8143" i="2"/>
  <c r="R5239" i="2"/>
  <c r="R1105" i="2"/>
  <c r="R80" i="2"/>
  <c r="R105" i="2"/>
  <c r="R4024" i="2"/>
  <c r="R6758" i="2"/>
  <c r="R8191" i="2"/>
  <c r="R8702" i="2"/>
  <c r="R2496" i="2"/>
  <c r="R6510" i="2"/>
  <c r="R1810" i="2"/>
  <c r="R9700" i="2"/>
  <c r="R4828" i="2"/>
  <c r="R7681" i="2"/>
  <c r="R4932" i="2"/>
  <c r="R2703" i="2"/>
  <c r="R599" i="2"/>
  <c r="R6287" i="2"/>
  <c r="R1189" i="2"/>
  <c r="R4279" i="2"/>
  <c r="R4571" i="2"/>
  <c r="R2316" i="2"/>
  <c r="R8253" i="2"/>
  <c r="R5483" i="2"/>
  <c r="R5785" i="2"/>
  <c r="R9925" i="2"/>
  <c r="R6496" i="2"/>
  <c r="R541" i="2"/>
  <c r="R4176" i="2"/>
  <c r="R2406" i="2"/>
  <c r="R8995" i="2"/>
  <c r="R6677" i="2"/>
  <c r="R2062" i="2"/>
  <c r="R3447" i="2"/>
  <c r="R5983" i="2"/>
  <c r="R2063" i="2"/>
  <c r="R1080" i="2"/>
  <c r="R6741" i="2"/>
  <c r="R1677" i="2"/>
  <c r="R1582" i="2"/>
  <c r="R130" i="2"/>
  <c r="R5786" i="2"/>
  <c r="R9393" i="2"/>
  <c r="R1790" i="2"/>
  <c r="R7340" i="2"/>
  <c r="R5168" i="2"/>
  <c r="R4111" i="2"/>
  <c r="R6399" i="2"/>
  <c r="R7764" i="2"/>
  <c r="R4792" i="2"/>
  <c r="R5990" i="2"/>
  <c r="R9972" i="2"/>
  <c r="R8003" i="2"/>
  <c r="R2921" i="2"/>
  <c r="R8044" i="2"/>
  <c r="R786" i="2"/>
  <c r="R8254" i="2"/>
  <c r="R4103" i="2"/>
  <c r="R1020" i="2"/>
  <c r="R6133" i="2"/>
  <c r="R4329" i="2"/>
  <c r="R106" i="2"/>
  <c r="R6837" i="2"/>
  <c r="R7854" i="2"/>
  <c r="R857" i="2"/>
  <c r="R3622" i="2"/>
  <c r="R9529" i="2"/>
  <c r="R2283" i="2"/>
  <c r="R3496" i="2"/>
  <c r="R1899" i="2"/>
  <c r="R9009" i="2"/>
  <c r="R4427" i="2"/>
  <c r="R787" i="2"/>
  <c r="R3704" i="2"/>
  <c r="R3143" i="2"/>
  <c r="R9948" i="2"/>
  <c r="R2363" i="2"/>
  <c r="R968" i="2"/>
  <c r="R4488" i="2"/>
  <c r="R8493" i="2"/>
  <c r="R2075" i="2"/>
  <c r="R559" i="2"/>
  <c r="R7402" i="2"/>
  <c r="R2386" i="2"/>
  <c r="R3462" i="2"/>
  <c r="R2317" i="2"/>
  <c r="R6146" i="2"/>
  <c r="R1004" i="2"/>
  <c r="R9745" i="2"/>
  <c r="R3397" i="2"/>
  <c r="R6360" i="2"/>
  <c r="R6497" i="2"/>
  <c r="R625" i="2"/>
  <c r="R4076" i="2"/>
  <c r="R3944" i="2"/>
  <c r="R8164" i="2"/>
  <c r="R3928" i="2"/>
  <c r="R7459" i="2"/>
  <c r="R3481" i="2"/>
  <c r="R8644" i="2"/>
  <c r="R2669" i="2"/>
  <c r="R1678" i="2"/>
  <c r="R9114" i="2"/>
  <c r="R3497" i="2"/>
  <c r="R9280" i="2"/>
  <c r="R3522" i="2"/>
  <c r="R6383" i="2"/>
  <c r="R4879" i="2"/>
  <c r="R8789" i="2"/>
  <c r="R4157" i="2"/>
  <c r="R3506" i="2"/>
  <c r="R5439" i="2"/>
  <c r="R6134" i="2"/>
  <c r="R7539" i="2"/>
  <c r="R1510" i="2"/>
  <c r="R8760" i="2"/>
  <c r="R7271" i="2"/>
  <c r="R3722" i="2"/>
  <c r="R8381" i="2"/>
  <c r="R2770" i="2"/>
  <c r="R6480" i="2"/>
  <c r="R3568" i="2"/>
  <c r="R8956" i="2"/>
  <c r="R2127" i="2"/>
  <c r="R7029" i="2"/>
  <c r="R8703" i="2"/>
  <c r="R9047" i="2"/>
  <c r="R1649" i="2"/>
  <c r="R9212" i="2"/>
  <c r="R7565" i="2"/>
  <c r="R5897" i="2"/>
  <c r="R8503" i="2"/>
  <c r="R6838" i="2"/>
  <c r="R7523" i="2"/>
  <c r="R3075" i="2"/>
  <c r="R4077" i="2"/>
  <c r="R5700" i="2"/>
  <c r="R4977" i="2"/>
  <c r="R2238" i="2"/>
  <c r="R2064" i="2"/>
  <c r="R6147" i="2"/>
  <c r="R333" i="2"/>
  <c r="R5454" i="2"/>
  <c r="R5601" i="2"/>
  <c r="R3260" i="2"/>
  <c r="R5214" i="2"/>
  <c r="R2005" i="2"/>
  <c r="R8027" i="2"/>
  <c r="R1959" i="2"/>
  <c r="R9985" i="2"/>
  <c r="R6571" i="2"/>
  <c r="R637" i="2"/>
  <c r="R2868" i="2"/>
  <c r="R6300" i="2"/>
  <c r="R5339" i="2"/>
  <c r="R2484" i="2"/>
  <c r="R4446" i="2"/>
  <c r="R1811" i="2"/>
  <c r="R4252" i="2"/>
  <c r="R1568" i="2"/>
  <c r="R8382" i="2"/>
  <c r="R4196" i="2"/>
  <c r="R1155" i="2"/>
  <c r="R4263" i="2"/>
  <c r="R5965" i="2"/>
  <c r="R982" i="2"/>
  <c r="R1198" i="2"/>
  <c r="R6280" i="2"/>
  <c r="R6227" i="2"/>
  <c r="R2858" i="2"/>
  <c r="R6742" i="2"/>
  <c r="R8838" i="2"/>
  <c r="R7604" i="2"/>
  <c r="R1407" i="2"/>
  <c r="R1382" i="2"/>
  <c r="R2466" i="2"/>
  <c r="R4348" i="2"/>
  <c r="R5898" i="2"/>
  <c r="R201" i="2"/>
  <c r="R6163" i="2"/>
  <c r="R8761" i="2"/>
  <c r="R9084" i="2"/>
  <c r="R664" i="2"/>
  <c r="R2589" i="2"/>
  <c r="R829" i="2"/>
  <c r="R3437" i="2"/>
  <c r="R4702" i="2"/>
  <c r="R3768" i="2"/>
  <c r="R2734" i="2"/>
  <c r="R9674" i="2"/>
  <c r="R7887" i="2"/>
  <c r="R4078" i="2"/>
  <c r="R8740" i="2"/>
  <c r="R2171" i="2"/>
  <c r="R2350" i="2"/>
  <c r="R1764" i="2"/>
  <c r="R5142" i="2"/>
  <c r="R8294" i="2"/>
  <c r="R4829" i="2"/>
  <c r="R7113" i="2"/>
  <c r="R4428" i="2"/>
  <c r="R3448" i="2"/>
  <c r="R2694" i="2"/>
  <c r="R4688" i="2"/>
  <c r="R652" i="2"/>
  <c r="R6228" i="2"/>
  <c r="R2183" i="2"/>
  <c r="R9394" i="2"/>
  <c r="R9781" i="2"/>
  <c r="R5787" i="2"/>
  <c r="R7550" i="2"/>
  <c r="R6981" i="2"/>
  <c r="R2832" i="2"/>
  <c r="R2646" i="2"/>
  <c r="R969" i="2"/>
  <c r="R7651" i="2"/>
  <c r="R1569" i="2"/>
  <c r="R3261" i="2"/>
  <c r="R3416" i="2"/>
  <c r="R6069" i="2"/>
  <c r="R5759" i="2"/>
  <c r="R4608" i="2"/>
  <c r="R1583" i="2"/>
  <c r="R7728" i="2"/>
  <c r="R970" i="2"/>
  <c r="R5688" i="2"/>
  <c r="R4264" i="2"/>
  <c r="R3965" i="2"/>
  <c r="R4447" i="2"/>
  <c r="R5952" i="2"/>
  <c r="R5689" i="2"/>
  <c r="R3507" i="2"/>
  <c r="R6308" i="2"/>
  <c r="R5991" i="2"/>
  <c r="R4280" i="2"/>
  <c r="R3996" i="2"/>
  <c r="R2944" i="2"/>
  <c r="R3769" i="2"/>
  <c r="R6934" i="2"/>
  <c r="R3789" i="2"/>
  <c r="R155" i="2"/>
  <c r="R1126" i="2"/>
  <c r="R262" i="2"/>
  <c r="R1437" i="2"/>
  <c r="R6591" i="2"/>
  <c r="R2284" i="2"/>
  <c r="R5277" i="2"/>
  <c r="R817" i="2"/>
  <c r="R3535" i="2"/>
  <c r="R4079" i="2"/>
  <c r="R995" i="2"/>
  <c r="R4830" i="2"/>
  <c r="R4330" i="2"/>
  <c r="R8295" i="2"/>
  <c r="R2603" i="2"/>
  <c r="R6511" i="2"/>
  <c r="R6678" i="2"/>
  <c r="R8939" i="2"/>
  <c r="R3581" i="2"/>
  <c r="R5868" i="2"/>
  <c r="R9183" i="2"/>
  <c r="R6743" i="2"/>
  <c r="R8124" i="2"/>
  <c r="R7712" i="2"/>
  <c r="R7272" i="2"/>
  <c r="R8177" i="2"/>
  <c r="R592" i="2"/>
  <c r="R8559" i="2"/>
  <c r="R2162" i="2"/>
  <c r="R9541" i="2"/>
  <c r="R593" i="2"/>
  <c r="R4933" i="2"/>
  <c r="R8085" i="2"/>
  <c r="R4718" i="2"/>
  <c r="R494" i="2"/>
  <c r="R8580" i="2"/>
  <c r="R9629" i="2"/>
  <c r="R7628" i="2"/>
  <c r="R5966" i="2"/>
  <c r="R3661" i="2"/>
  <c r="R8704" i="2"/>
  <c r="R6818" i="2"/>
  <c r="R1446" i="2"/>
  <c r="R3966" i="2"/>
  <c r="R5727" i="2"/>
  <c r="R1623" i="2"/>
  <c r="R2092" i="2"/>
  <c r="R3906" i="2"/>
  <c r="R8552" i="2"/>
  <c r="R4511" i="2"/>
  <c r="R6041" i="2"/>
  <c r="R5635" i="2"/>
  <c r="R3780" i="2"/>
  <c r="R7002" i="2"/>
  <c r="R8940" i="2"/>
  <c r="R6948" i="2"/>
  <c r="R7777" i="2"/>
  <c r="R6827" i="2"/>
  <c r="R5690" i="2"/>
  <c r="R9259" i="2"/>
  <c r="R1095" i="2"/>
  <c r="R9236" i="2"/>
  <c r="R7619" i="2"/>
  <c r="R366" i="2"/>
  <c r="R1753" i="2"/>
  <c r="R367" i="2"/>
  <c r="R5520" i="2"/>
  <c r="R427" i="2"/>
  <c r="R5047" i="2"/>
  <c r="R7150" i="2"/>
  <c r="R4044" i="2"/>
  <c r="R9499" i="2"/>
  <c r="R3742" i="2"/>
  <c r="R1812" i="2"/>
  <c r="R9973" i="2"/>
  <c r="R9657" i="2"/>
  <c r="R5506" i="2"/>
  <c r="R7838" i="2"/>
  <c r="R3589" i="2"/>
  <c r="R6273" i="2"/>
  <c r="R6744" i="2"/>
  <c r="R5728" i="2"/>
  <c r="R56" i="2"/>
  <c r="R7403" i="2"/>
  <c r="R3734" i="2"/>
  <c r="R9168" i="2"/>
  <c r="R2869" i="2"/>
  <c r="R4370" i="2"/>
  <c r="R3398" i="2"/>
  <c r="R6773" i="2"/>
  <c r="R5298" i="2"/>
  <c r="R1217" i="2"/>
  <c r="R4512" i="2"/>
  <c r="R188" i="2"/>
  <c r="R9794" i="2"/>
  <c r="R5048" i="2"/>
  <c r="R5091" i="2"/>
  <c r="R3247" i="2"/>
  <c r="R4166" i="2"/>
  <c r="R5590" i="2"/>
  <c r="R2485" i="2"/>
  <c r="R741" i="2"/>
  <c r="R9303" i="2"/>
  <c r="R7245" i="2"/>
  <c r="R9048" i="2"/>
  <c r="R4112" i="2"/>
  <c r="R542" i="2"/>
  <c r="R8804" i="2"/>
  <c r="R4632" i="2"/>
  <c r="R6774" i="2"/>
  <c r="R3705" i="2"/>
  <c r="R3682" i="2"/>
  <c r="R1351" i="2"/>
  <c r="R3417" i="2"/>
  <c r="R2205" i="2"/>
  <c r="R3547" i="2"/>
  <c r="R4978" i="2"/>
  <c r="R3429" i="2"/>
  <c r="R3945" i="2"/>
  <c r="R6288" i="2"/>
  <c r="R9795" i="2"/>
  <c r="R2018" i="2"/>
  <c r="R5009" i="2"/>
  <c r="R7128" i="2"/>
  <c r="R5252" i="2"/>
  <c r="R9926" i="2"/>
  <c r="R7379" i="2"/>
  <c r="R7261" i="2"/>
  <c r="R4080" i="2"/>
  <c r="R9573" i="2"/>
  <c r="R2805" i="2"/>
  <c r="R1900" i="2"/>
  <c r="R7652" i="2"/>
  <c r="R4917" i="2"/>
  <c r="R1190" i="2"/>
  <c r="R8622" i="2"/>
  <c r="R5455" i="2"/>
  <c r="R4703" i="2"/>
  <c r="R4793" i="2"/>
  <c r="R1944" i="2"/>
  <c r="R4869" i="2"/>
  <c r="R2922" i="2"/>
  <c r="R1488" i="2"/>
  <c r="R5496" i="2"/>
  <c r="R4855" i="2"/>
  <c r="R8004" i="2"/>
  <c r="R9870" i="2"/>
  <c r="R3357" i="2"/>
  <c r="R3523" i="2"/>
  <c r="R2128" i="2"/>
  <c r="R3809" i="2"/>
  <c r="R2616" i="2"/>
  <c r="R2713" i="2"/>
  <c r="R8612" i="2"/>
  <c r="R5419" i="2"/>
  <c r="R7701" i="2"/>
  <c r="R5859" i="2"/>
  <c r="R2447" i="2"/>
  <c r="R6572" i="2"/>
  <c r="R3358" i="2"/>
  <c r="R6644" i="2"/>
  <c r="R6892" i="2"/>
  <c r="R8355" i="2"/>
  <c r="R2163" i="2"/>
  <c r="R2891" i="2"/>
  <c r="R297" i="2"/>
  <c r="R692" i="2"/>
  <c r="R4769" i="2"/>
  <c r="R3124" i="2"/>
  <c r="R1127" i="2"/>
  <c r="R6788" i="2"/>
  <c r="R7203" i="2"/>
  <c r="R8264" i="2"/>
  <c r="R1829" i="2"/>
  <c r="R3855" i="2"/>
  <c r="R69" i="2"/>
  <c r="R334" i="2"/>
  <c r="R8178" i="2"/>
  <c r="R5931" i="2"/>
  <c r="R9802" i="2"/>
  <c r="R6070" i="2"/>
  <c r="R8383" i="2"/>
  <c r="R6330" i="2"/>
  <c r="R5325" i="2"/>
  <c r="R7391" i="2"/>
  <c r="R5602" i="2"/>
  <c r="R1106" i="2"/>
  <c r="R4780" i="2"/>
  <c r="R15" i="2"/>
  <c r="R6624" i="2"/>
  <c r="R4463" i="2"/>
  <c r="R3216" i="2"/>
  <c r="R7584" i="2"/>
  <c r="R1164" i="2"/>
  <c r="R6959" i="2"/>
  <c r="R638" i="2"/>
  <c r="R2102" i="2"/>
  <c r="R5092" i="2"/>
  <c r="R7702" i="2"/>
  <c r="R3627" i="2"/>
  <c r="R6608" i="2"/>
  <c r="R1447" i="2"/>
  <c r="R4591" i="2"/>
  <c r="R3473" i="2"/>
  <c r="R6265" i="2"/>
  <c r="R3856" i="2"/>
  <c r="R8144" i="2"/>
  <c r="R897" i="2"/>
  <c r="R9268" i="2"/>
  <c r="R5100" i="2"/>
  <c r="R4733" i="2"/>
  <c r="R3162" i="2"/>
  <c r="R5624" i="2"/>
  <c r="R3683" i="2"/>
  <c r="R4521" i="2"/>
  <c r="R117" i="2"/>
  <c r="R7404" i="2"/>
  <c r="R1005" i="2"/>
  <c r="R5579" i="2"/>
  <c r="R5240" i="2"/>
  <c r="R3359" i="2"/>
  <c r="R4437" i="2"/>
  <c r="R4296" i="2"/>
  <c r="R3438" i="2"/>
  <c r="R8824" i="2"/>
  <c r="R4489" i="2"/>
  <c r="R118" i="2"/>
  <c r="R4375" i="2"/>
  <c r="R4592" i="2"/>
  <c r="R910" i="2"/>
  <c r="R2590" i="2"/>
  <c r="R1537" i="2"/>
  <c r="R5788" i="2"/>
  <c r="R3883" i="2"/>
  <c r="R5227" i="2"/>
  <c r="R6203" i="2"/>
  <c r="R726" i="2"/>
  <c r="R3648" i="2"/>
  <c r="R677" i="2"/>
  <c r="R5760" i="2"/>
  <c r="R7417" i="2"/>
  <c r="R4593" i="2"/>
  <c r="R7129" i="2"/>
  <c r="R7130" i="2"/>
  <c r="R8347" i="2"/>
  <c r="R8875" i="2"/>
  <c r="R8225" i="2"/>
  <c r="R5691" i="2"/>
  <c r="R131" i="2"/>
  <c r="R263" i="2"/>
  <c r="R1634" i="2"/>
  <c r="R5701" i="2"/>
  <c r="R2337" i="2"/>
  <c r="R2139" i="2"/>
  <c r="R1700" i="2"/>
  <c r="R5591" i="2"/>
  <c r="R4734" i="2"/>
  <c r="R7368" i="2"/>
  <c r="R8775" i="2"/>
  <c r="R3706" i="2"/>
  <c r="R5702" i="2"/>
  <c r="R5977" i="2"/>
  <c r="R181" i="2"/>
  <c r="R335" i="2"/>
  <c r="R2735" i="2"/>
  <c r="R4770" i="2"/>
  <c r="R665" i="2"/>
  <c r="R4659" i="2"/>
  <c r="R7019" i="2"/>
  <c r="R3373" i="2"/>
  <c r="R3096" i="2"/>
  <c r="R6549" i="2"/>
  <c r="R8860" i="2"/>
  <c r="R1259" i="2"/>
  <c r="R140" i="2"/>
  <c r="R8504" i="2"/>
  <c r="R1148" i="2"/>
  <c r="R5049" i="2"/>
  <c r="R3228" i="2"/>
  <c r="R9840" i="2"/>
  <c r="R3590" i="2"/>
  <c r="R9500" i="2"/>
  <c r="R2503" i="2"/>
  <c r="R119" i="2"/>
  <c r="R5735" i="2"/>
  <c r="R5497" i="2"/>
  <c r="R594" i="2"/>
  <c r="R5093" i="2"/>
  <c r="R5646" i="2"/>
  <c r="R1457" i="2"/>
  <c r="R90" i="2"/>
  <c r="R4297" i="2"/>
  <c r="R7682" i="2"/>
  <c r="R6935" i="2"/>
  <c r="R5910" i="2"/>
  <c r="R5195" i="2"/>
  <c r="R1570" i="2"/>
  <c r="R5405" i="2"/>
  <c r="R996" i="2"/>
  <c r="R3087" i="2"/>
  <c r="R1635" i="2"/>
  <c r="R3000" i="2"/>
  <c r="R350" i="2"/>
  <c r="R320" i="2"/>
  <c r="R5253" i="2"/>
  <c r="R1419" i="2"/>
  <c r="R5120" i="2"/>
  <c r="R9914" i="2"/>
  <c r="R1301" i="2"/>
  <c r="R5789" i="2"/>
  <c r="R5932" i="2"/>
  <c r="R2795" i="2"/>
  <c r="R7703" i="2"/>
  <c r="R8012" i="2"/>
  <c r="R958" i="2"/>
  <c r="R3439" i="2"/>
  <c r="R760" i="2"/>
  <c r="R3755" i="2"/>
  <c r="R6498" i="2"/>
  <c r="R3248" i="2"/>
  <c r="R7934" i="2"/>
  <c r="R7262" i="2"/>
  <c r="R2815" i="2"/>
  <c r="R7214" i="2"/>
  <c r="R4438" i="2"/>
  <c r="R4339" i="2"/>
  <c r="R4233" i="2"/>
  <c r="R626" i="2"/>
  <c r="R3829" i="2"/>
  <c r="R5109" i="2"/>
  <c r="R6251" i="2"/>
  <c r="R6811" i="2"/>
  <c r="R7312" i="2"/>
  <c r="R7094" i="2"/>
  <c r="R7765" i="2"/>
  <c r="R858" i="2"/>
  <c r="R6499" i="2"/>
  <c r="R1610" i="2"/>
  <c r="R4340" i="2"/>
  <c r="R3820" i="2"/>
  <c r="R2296" i="2"/>
  <c r="R7229" i="2"/>
  <c r="R9735" i="2"/>
  <c r="R3600" i="2"/>
  <c r="R2037" i="2"/>
  <c r="R5679" i="2"/>
  <c r="R4905" i="2"/>
  <c r="R1765" i="2"/>
  <c r="R5828" i="2"/>
  <c r="R6331" i="2"/>
  <c r="R9366" i="2"/>
  <c r="R8494" i="2"/>
  <c r="R3011" i="2"/>
  <c r="R1784" i="2"/>
  <c r="R5378" i="2"/>
  <c r="R8179" i="2"/>
  <c r="R3649" i="2"/>
  <c r="R4758" i="2"/>
  <c r="R6828" i="2"/>
  <c r="R6481" i="2"/>
  <c r="R9782" i="2"/>
  <c r="R1352" i="2"/>
  <c r="R1838" i="2"/>
  <c r="R7070" i="2"/>
  <c r="R9619" i="2"/>
  <c r="R1420" i="2"/>
  <c r="R8705" i="2"/>
  <c r="R2844" i="2"/>
  <c r="R818" i="2"/>
  <c r="R3790" i="2"/>
  <c r="R1390" i="2"/>
  <c r="R8397" i="2"/>
  <c r="R3894" i="2"/>
  <c r="R5790" i="2"/>
  <c r="R5121" i="2"/>
  <c r="R830" i="2"/>
  <c r="R2548" i="2"/>
  <c r="R7195" i="2"/>
  <c r="R8848" i="2"/>
  <c r="R6364" i="2"/>
  <c r="R8645" i="2"/>
  <c r="R7341" i="2"/>
  <c r="R9620" i="2"/>
  <c r="R3229" i="2"/>
  <c r="R6970" i="2"/>
  <c r="R1742" i="2"/>
  <c r="R7246" i="2"/>
  <c r="R6628" i="2"/>
  <c r="R7405" i="2"/>
  <c r="R8255" i="2"/>
  <c r="R8307" i="2"/>
  <c r="R9377" i="2"/>
  <c r="R2833" i="2"/>
  <c r="R1538" i="2"/>
  <c r="R7298" i="2"/>
  <c r="R3929" i="2"/>
  <c r="R9871" i="2"/>
  <c r="R6229" i="2"/>
  <c r="R8281" i="2"/>
  <c r="R704" i="2"/>
  <c r="R4650" i="2"/>
  <c r="R8282" i="2"/>
  <c r="R1917" i="2"/>
  <c r="R4464" i="2"/>
  <c r="R1199" i="2"/>
  <c r="R7888" i="2"/>
  <c r="R4092" i="2"/>
  <c r="R9542" i="2"/>
  <c r="R9826" i="2"/>
  <c r="R7920" i="2"/>
  <c r="R6855" i="2"/>
  <c r="R7299" i="2"/>
  <c r="R8495" i="2"/>
  <c r="R7342" i="2"/>
  <c r="R678" i="2"/>
  <c r="R3884" i="2"/>
  <c r="R471" i="2"/>
  <c r="R6775" i="2"/>
  <c r="R1802" i="2"/>
  <c r="R3449" i="2"/>
  <c r="R1333" i="2"/>
  <c r="R1737" i="2"/>
  <c r="R8635" i="2"/>
  <c r="R4979" i="2"/>
  <c r="R2564" i="2"/>
  <c r="R1177" i="2"/>
  <c r="R1034" i="2"/>
  <c r="R7713" i="2"/>
  <c r="R8467" i="2"/>
  <c r="R5299" i="2"/>
  <c r="R9885" i="2"/>
  <c r="R3548" i="2"/>
  <c r="R8067" i="2"/>
  <c r="R983" i="2"/>
  <c r="R2591" i="2"/>
  <c r="R5110" i="2"/>
  <c r="R4781" i="2"/>
  <c r="R7003" i="2"/>
  <c r="R6839" i="2"/>
  <c r="R7151" i="2"/>
  <c r="R8534" i="2"/>
  <c r="R9158" i="2"/>
  <c r="R9574" i="2"/>
  <c r="R4482" i="2"/>
  <c r="R1334" i="2"/>
  <c r="R4980" i="2"/>
  <c r="R7862" i="2"/>
  <c r="R8165" i="2"/>
  <c r="R3430" i="2"/>
  <c r="R2006" i="2"/>
  <c r="R4244" i="2"/>
  <c r="R7788" i="2"/>
  <c r="R6017" i="2"/>
  <c r="R7284" i="2"/>
  <c r="R4151" i="2"/>
  <c r="R3406" i="2"/>
  <c r="R6936" i="2"/>
  <c r="R7406" i="2"/>
  <c r="R4197" i="2"/>
  <c r="R1289" i="2"/>
  <c r="R5953" i="2"/>
  <c r="R1391" i="2"/>
  <c r="R8096" i="2"/>
  <c r="R8013" i="2"/>
  <c r="R6164" i="2"/>
  <c r="R3238" i="2"/>
  <c r="R3431" i="2"/>
  <c r="R9435" i="2"/>
  <c r="R2883" i="2"/>
  <c r="R8356" i="2"/>
  <c r="R8957" i="2"/>
  <c r="R2816" i="2"/>
  <c r="R6829" i="2"/>
  <c r="R5200" i="2"/>
  <c r="R1270" i="2"/>
  <c r="R4265" i="2"/>
  <c r="R3360" i="2"/>
  <c r="R6789" i="2"/>
  <c r="R9184" i="2"/>
  <c r="R1477" i="2"/>
  <c r="R6032" i="2"/>
  <c r="R8970" i="2"/>
  <c r="R2845" i="2"/>
  <c r="R4141" i="2"/>
  <c r="R2306" i="2"/>
  <c r="R959" i="2"/>
  <c r="R771" i="2"/>
  <c r="R9710" i="2"/>
  <c r="R3201" i="2"/>
  <c r="R7839" i="2"/>
  <c r="R3549" i="2"/>
  <c r="R5761" i="2"/>
  <c r="R3975" i="2"/>
  <c r="R8902" i="2"/>
  <c r="R7230" i="2"/>
  <c r="R8542" i="2"/>
  <c r="R5063" i="2"/>
  <c r="R409" i="2"/>
  <c r="R6982" i="2"/>
  <c r="R7040" i="2"/>
  <c r="R8776" i="2"/>
  <c r="R2747" i="2"/>
  <c r="R6759" i="2"/>
  <c r="R2251" i="2"/>
  <c r="R1701" i="2"/>
  <c r="R7524" i="2"/>
  <c r="R3407" i="2"/>
  <c r="R5775" i="2"/>
  <c r="R8226" i="2"/>
  <c r="R8227" i="2"/>
  <c r="R5064" i="2"/>
  <c r="R6580" i="2"/>
  <c r="R4215" i="2"/>
  <c r="R9125" i="2"/>
  <c r="R6550" i="2"/>
  <c r="R7300" i="2"/>
  <c r="R2539" i="2"/>
  <c r="R2338" i="2"/>
  <c r="R4543" i="2"/>
  <c r="R2870" i="2"/>
  <c r="R9543" i="2"/>
  <c r="R805" i="2"/>
  <c r="R9293" i="2"/>
  <c r="R9294" i="2"/>
  <c r="R3144" i="2"/>
  <c r="R5860" i="2"/>
  <c r="R5613" i="2"/>
  <c r="R3569" i="2"/>
  <c r="R9588" i="2"/>
  <c r="R6645" i="2"/>
  <c r="R9575" i="2"/>
  <c r="R2213" i="2"/>
  <c r="R7469" i="2"/>
  <c r="R851" i="2"/>
  <c r="R1611" i="2"/>
  <c r="R952" i="2"/>
  <c r="R3374" i="2"/>
  <c r="R8613" i="2"/>
  <c r="R8523" i="2"/>
  <c r="R9159" i="2"/>
  <c r="R7152" i="2"/>
  <c r="R8045" i="2"/>
  <c r="R5368" i="2"/>
  <c r="R4651" i="2"/>
  <c r="R2019" i="2"/>
  <c r="R705" i="2"/>
  <c r="R8687" i="2"/>
  <c r="R368" i="2"/>
  <c r="R9516" i="2"/>
  <c r="R9848" i="2"/>
  <c r="R8265" i="2"/>
  <c r="R378" i="2"/>
  <c r="R6983" i="2"/>
  <c r="R7540" i="2"/>
  <c r="R2504" i="2"/>
  <c r="R3821" i="2"/>
  <c r="R2670" i="2"/>
  <c r="R2846" i="2"/>
  <c r="R5340" i="2"/>
  <c r="R2704" i="2"/>
  <c r="R2705" i="2"/>
  <c r="R1401" i="2"/>
  <c r="R6055" i="2"/>
  <c r="R618" i="2"/>
  <c r="R9544" i="2"/>
  <c r="R3707" i="2"/>
  <c r="R5241" i="2"/>
  <c r="R459" i="2"/>
  <c r="R6687" i="2"/>
  <c r="R1251" i="2"/>
  <c r="R4123" i="2"/>
  <c r="R5538" i="2"/>
  <c r="R3673" i="2"/>
  <c r="R6856" i="2"/>
  <c r="R8423" i="2"/>
  <c r="R233" i="2"/>
  <c r="R693" i="2"/>
  <c r="R5242" i="2"/>
  <c r="R6190" i="2"/>
  <c r="R2195" i="2"/>
  <c r="R2140" i="2"/>
  <c r="R871" i="2"/>
  <c r="R220" i="2"/>
  <c r="R984" i="2"/>
  <c r="R4379" i="2"/>
  <c r="R6695" i="2"/>
  <c r="R3867" i="2"/>
  <c r="R8233" i="2"/>
  <c r="R8741" i="2"/>
  <c r="R1178" i="2"/>
  <c r="R6801" i="2"/>
  <c r="R9200" i="2"/>
  <c r="R2103" i="2"/>
  <c r="R1602" i="2"/>
  <c r="R2007" i="2"/>
  <c r="R7978" i="2"/>
  <c r="R379" i="2"/>
  <c r="R7263" i="2"/>
  <c r="R1200" i="2"/>
  <c r="R1863" i="2"/>
  <c r="R7636" i="2"/>
  <c r="R9872" i="2"/>
  <c r="R2397" i="2"/>
  <c r="R1584" i="2"/>
  <c r="R2065" i="2"/>
  <c r="R4817" i="2"/>
  <c r="R4609" i="2"/>
  <c r="R3907" i="2"/>
  <c r="R3976" i="2"/>
  <c r="R6819" i="2"/>
  <c r="R6629" i="2"/>
  <c r="R2474" i="2"/>
  <c r="R4158" i="2"/>
  <c r="R70" i="2"/>
  <c r="R7979" i="2"/>
  <c r="R514" i="2"/>
  <c r="R3385" i="2"/>
  <c r="R7875" i="2"/>
  <c r="R1218" i="2"/>
  <c r="R8108" i="2"/>
  <c r="R9766" i="2"/>
  <c r="R3386" i="2"/>
  <c r="R9395" i="2"/>
  <c r="R7683" i="2"/>
  <c r="R481" i="2"/>
  <c r="R9621" i="2"/>
  <c r="R6365" i="2"/>
  <c r="R8032" i="2"/>
  <c r="R6878" i="2"/>
  <c r="R6664" i="2"/>
  <c r="R2817" i="2"/>
  <c r="R1879" i="2"/>
  <c r="R5992" i="2"/>
  <c r="R6319" i="2"/>
  <c r="R2" i="2"/>
  <c r="R6445" i="2"/>
  <c r="R6717" i="2"/>
  <c r="R1165" i="2"/>
  <c r="R8903" i="2"/>
  <c r="R4253" i="2"/>
  <c r="R2118" i="2"/>
  <c r="R7470" i="2"/>
  <c r="R2945" i="2"/>
  <c r="R3125" i="2"/>
  <c r="R321" i="2"/>
  <c r="R9691" i="2"/>
  <c r="R600" i="2"/>
  <c r="R5850" i="2"/>
  <c r="R582" i="2"/>
  <c r="R4081" i="2"/>
  <c r="R5028" i="2"/>
  <c r="R560" i="2"/>
  <c r="R3770" i="2"/>
  <c r="R5668" i="2"/>
  <c r="R5269" i="2"/>
  <c r="R5354" i="2"/>
  <c r="R6071" i="2"/>
  <c r="R3895" i="2"/>
  <c r="R8941" i="2"/>
  <c r="R7967" i="2"/>
  <c r="R4856" i="2"/>
  <c r="R5993" i="2"/>
  <c r="R6191" i="2"/>
  <c r="R1448" i="2"/>
  <c r="R1880" i="2"/>
  <c r="R1353" i="2"/>
  <c r="R202" i="2"/>
  <c r="R6420" i="2"/>
  <c r="R5050" i="2"/>
  <c r="R4572" i="2"/>
  <c r="R8646" i="2"/>
  <c r="R1813" i="2"/>
  <c r="R7766" i="2"/>
  <c r="R7327" i="2"/>
  <c r="R2223" i="2"/>
  <c r="R7436" i="2"/>
  <c r="R9939" i="2"/>
  <c r="R1421" i="2"/>
  <c r="R3474" i="2"/>
  <c r="R5720" i="2"/>
  <c r="R1179" i="2"/>
  <c r="R7071" i="2"/>
  <c r="R9622" i="2"/>
  <c r="R1713" i="2"/>
  <c r="R6393" i="2"/>
  <c r="R8404" i="2"/>
  <c r="R9711" i="2"/>
  <c r="R4177" i="2"/>
  <c r="R4945" i="2"/>
  <c r="R8332" i="2"/>
  <c r="R2318" i="2"/>
  <c r="R165" i="2"/>
  <c r="R428" i="2"/>
  <c r="R138" i="2"/>
  <c r="R3640" i="2"/>
  <c r="R8033" i="2"/>
  <c r="R7968" i="2"/>
  <c r="R561" i="2"/>
  <c r="R3896" i="2"/>
  <c r="R8218" i="2"/>
  <c r="R2462" i="2"/>
  <c r="R4831" i="2"/>
  <c r="R819" i="2"/>
  <c r="R4891" i="2"/>
  <c r="R9517" i="2"/>
  <c r="R6879" i="2"/>
  <c r="R7663" i="2"/>
  <c r="R7620" i="2"/>
  <c r="R5369" i="2"/>
  <c r="R1830" i="2"/>
  <c r="R5804" i="2"/>
  <c r="R6394" i="2"/>
  <c r="R7817" i="2"/>
  <c r="R878" i="2"/>
  <c r="R8034" i="2"/>
  <c r="R9560" i="2"/>
  <c r="R2671" i="2"/>
  <c r="R3771" i="2"/>
  <c r="R5829" i="2"/>
  <c r="R1993" i="2"/>
  <c r="R9367" i="2"/>
  <c r="R2076" i="2"/>
  <c r="R3217" i="2"/>
  <c r="R2991" i="2"/>
  <c r="R380" i="2"/>
  <c r="R3591" i="2"/>
  <c r="R3674" i="2"/>
  <c r="R4234" i="2"/>
  <c r="R8876" i="2"/>
  <c r="R772" i="2"/>
  <c r="R9530" i="2"/>
  <c r="R879" i="2"/>
  <c r="R2049" i="2"/>
  <c r="R9841" i="2"/>
  <c r="R1302" i="2"/>
  <c r="R2505" i="2"/>
  <c r="R7621" i="2"/>
  <c r="R141" i="2"/>
  <c r="R6309" i="2"/>
  <c r="R4759" i="2"/>
  <c r="R4946" i="2"/>
  <c r="R3536" i="2"/>
  <c r="R3039" i="2"/>
  <c r="R5721" i="2"/>
  <c r="R7328" i="2"/>
  <c r="R9960" i="2"/>
  <c r="R460" i="2"/>
  <c r="R3662" i="2"/>
  <c r="R8762" i="2"/>
  <c r="R322" i="2"/>
  <c r="R2917" i="2"/>
  <c r="R8706" i="2"/>
  <c r="R5370" i="2"/>
  <c r="R4918" i="2"/>
  <c r="R7392" i="2"/>
  <c r="R4719" i="2"/>
  <c r="R4124" i="2"/>
  <c r="R6539" i="2"/>
  <c r="R9396" i="2"/>
  <c r="R5228" i="2"/>
  <c r="R277" i="2"/>
  <c r="R5539" i="2"/>
  <c r="R8125" i="2"/>
  <c r="R4970" i="2"/>
  <c r="R5130" i="2"/>
  <c r="R1624" i="2"/>
  <c r="R5143" i="2"/>
  <c r="R8452" i="2"/>
  <c r="R2351" i="2"/>
  <c r="R4689" i="2"/>
  <c r="R8647" i="2"/>
  <c r="R7889" i="2"/>
  <c r="R8688" i="2"/>
  <c r="R9201" i="2"/>
  <c r="R7153" i="2"/>
  <c r="R839" i="2"/>
  <c r="R859" i="2"/>
  <c r="R2549" i="2"/>
  <c r="R1702" i="2"/>
  <c r="R6230" i="2"/>
  <c r="R7460" i="2"/>
  <c r="R1458" i="2"/>
  <c r="R8861" i="2"/>
  <c r="R6857" i="2"/>
  <c r="R3997" i="2"/>
  <c r="R2214" i="2"/>
  <c r="R3202" i="2"/>
  <c r="R8915" i="2"/>
  <c r="R574" i="2"/>
  <c r="R7418" i="2"/>
  <c r="R1585" i="2"/>
  <c r="R1062" i="2"/>
  <c r="R5884" i="2"/>
  <c r="R9344" i="2"/>
  <c r="R7041" i="2"/>
  <c r="R3450" i="2"/>
  <c r="R3623" i="2"/>
  <c r="R8219" i="2"/>
  <c r="R3955" i="2"/>
  <c r="R7483" i="2"/>
  <c r="R1791" i="2"/>
  <c r="R3115" i="2"/>
  <c r="R6274" i="2"/>
  <c r="R7566" i="2"/>
  <c r="R860" i="2"/>
  <c r="R2084" i="2"/>
  <c r="R4610" i="2"/>
  <c r="R2352" i="2"/>
  <c r="R9827" i="2"/>
  <c r="R7512" i="2"/>
  <c r="R911" i="2"/>
  <c r="R7285" i="2"/>
  <c r="R4216" i="2"/>
  <c r="R7935" i="2"/>
  <c r="R2871" i="2"/>
  <c r="R7231" i="2"/>
  <c r="R9072" i="2"/>
  <c r="R8763" i="2"/>
  <c r="R2252" i="2"/>
  <c r="R6192" i="2"/>
  <c r="R9085" i="2"/>
  <c r="R4880" i="2"/>
  <c r="R2931" i="2"/>
  <c r="R4490" i="2"/>
  <c r="R4453" i="2"/>
  <c r="R3249" i="2"/>
  <c r="R4045" i="2"/>
  <c r="R5326" i="2"/>
  <c r="R9623" i="2"/>
  <c r="R3190" i="2"/>
  <c r="R9642" i="2"/>
  <c r="R24" i="2"/>
  <c r="R388" i="2"/>
  <c r="R4892" i="2"/>
  <c r="R3027" i="2"/>
  <c r="R706" i="2"/>
  <c r="R9721" i="2"/>
  <c r="R1219" i="2"/>
  <c r="R3126" i="2"/>
  <c r="R351" i="2"/>
  <c r="R9133" i="2"/>
  <c r="R3203" i="2"/>
  <c r="R8543" i="2"/>
  <c r="R3601" i="2"/>
  <c r="R4544" i="2"/>
  <c r="R5201" i="2"/>
  <c r="R3277" i="2"/>
  <c r="R1252" i="2"/>
  <c r="R369" i="2"/>
  <c r="R2748" i="2"/>
  <c r="R4429" i="2"/>
  <c r="R7232" i="2"/>
  <c r="R5669" i="2"/>
  <c r="R9701" i="2"/>
  <c r="R8636" i="2"/>
  <c r="R1290" i="2"/>
  <c r="R2153" i="2"/>
  <c r="R6369" i="2"/>
  <c r="R7313" i="2"/>
  <c r="R4046" i="2"/>
  <c r="R6456" i="2"/>
  <c r="R9589" i="2"/>
  <c r="R9213" i="2"/>
  <c r="R6488" i="2"/>
  <c r="R4217" i="2"/>
  <c r="R1201" i="2"/>
  <c r="R3076" i="2"/>
  <c r="R203" i="2"/>
  <c r="R8145" i="2"/>
  <c r="R7471" i="2"/>
  <c r="R2749" i="2"/>
  <c r="R7472" i="2"/>
  <c r="R5202" i="2"/>
  <c r="R7114" i="2"/>
  <c r="R6991" i="2"/>
  <c r="R820" i="2"/>
  <c r="R132" i="2"/>
  <c r="R4198" i="2"/>
  <c r="R912" i="2"/>
  <c r="R1657" i="2"/>
  <c r="R1792" i="2"/>
  <c r="R2486" i="2"/>
  <c r="R9783" i="2"/>
  <c r="R4500" i="2"/>
  <c r="R8485" i="2"/>
  <c r="R5101" i="2"/>
  <c r="R2050" i="2"/>
  <c r="R3857" i="2"/>
  <c r="R7984" i="2"/>
  <c r="R2678" i="2"/>
  <c r="R5569" i="2"/>
  <c r="R4956" i="2"/>
  <c r="R3097" i="2"/>
  <c r="R6949" i="2"/>
  <c r="R5420" i="2"/>
  <c r="R3848" i="2"/>
  <c r="R7739" i="2"/>
  <c r="R9313" i="2"/>
  <c r="R7184" i="2"/>
  <c r="R1960" i="2"/>
  <c r="R8707" i="2"/>
  <c r="R2253" i="2"/>
  <c r="R9803" i="2"/>
  <c r="R1063" i="2"/>
  <c r="R8384" i="2"/>
  <c r="R8923" i="2"/>
  <c r="R2327" i="2"/>
  <c r="R9314" i="2"/>
  <c r="R1971" i="2"/>
  <c r="R7525" i="2"/>
  <c r="R1354" i="2"/>
  <c r="R2509" i="2"/>
  <c r="R3163" i="2"/>
  <c r="R4573" i="2"/>
  <c r="R2184" i="2"/>
  <c r="R8320" i="2"/>
  <c r="R3735" i="2"/>
  <c r="R9849" i="2"/>
  <c r="R9649" i="2"/>
  <c r="R2066" i="2"/>
  <c r="R7144" i="2"/>
  <c r="R46" i="2"/>
  <c r="R575" i="2"/>
  <c r="R7809" i="2"/>
  <c r="R5791" i="2"/>
  <c r="R2679" i="2"/>
  <c r="R1901" i="2"/>
  <c r="R8825" i="2"/>
  <c r="R3930" i="2"/>
  <c r="R9501" i="2"/>
  <c r="R9502" i="2"/>
  <c r="R8927" i="2"/>
  <c r="R8667" i="2"/>
  <c r="R8996" i="2"/>
  <c r="R8321" i="2"/>
  <c r="R3191" i="2"/>
  <c r="R1166" i="2"/>
  <c r="R4266" i="2"/>
  <c r="R9281" i="2"/>
  <c r="R3105" i="2"/>
  <c r="R8146" i="2"/>
  <c r="R7215" i="2"/>
  <c r="R5229" i="2"/>
  <c r="R4025" i="2"/>
  <c r="R286" i="2"/>
  <c r="R8206" i="2"/>
  <c r="R2680" i="2"/>
  <c r="R2992" i="2"/>
  <c r="R7095" i="2"/>
  <c r="R5465" i="2"/>
  <c r="R6858" i="2"/>
  <c r="R8581" i="2"/>
  <c r="R1459" i="2"/>
  <c r="R2196" i="2"/>
  <c r="R666" i="2"/>
  <c r="R5278" i="2"/>
  <c r="R4919" i="2"/>
  <c r="R2119" i="2"/>
  <c r="R7286" i="2"/>
  <c r="R2008" i="2"/>
  <c r="R5169" i="2"/>
  <c r="R7264" i="2"/>
  <c r="R9899" i="2"/>
  <c r="R6581" i="2"/>
  <c r="R2129" i="2"/>
  <c r="R9754" i="2"/>
  <c r="R9115" i="2"/>
  <c r="R7369" i="2"/>
  <c r="R2923" i="2"/>
  <c r="R7951" i="2"/>
  <c r="R5830" i="2"/>
  <c r="R5389" i="2"/>
  <c r="R8826" i="2"/>
  <c r="R9828" i="2"/>
  <c r="R336" i="2"/>
  <c r="R3550" i="2"/>
  <c r="R4223" i="2"/>
  <c r="R6848" i="2"/>
  <c r="R9237" i="2"/>
  <c r="R3145" i="2"/>
  <c r="R6242" i="2"/>
  <c r="R3298" i="2"/>
  <c r="R8283" i="2"/>
  <c r="R1326" i="2"/>
  <c r="R3134" i="2"/>
  <c r="R2319" i="2"/>
  <c r="R8728" i="2"/>
  <c r="R8742" i="2"/>
  <c r="R6193" i="2"/>
  <c r="R6231" i="2"/>
  <c r="R8035" i="2"/>
  <c r="R7419" i="2"/>
  <c r="R1703" i="2"/>
  <c r="R7145" i="2"/>
  <c r="R5839" i="2"/>
  <c r="R2085" i="2"/>
  <c r="R9736" i="2"/>
  <c r="R8453" i="2"/>
  <c r="R9269" i="2"/>
  <c r="R5010" i="2"/>
  <c r="R7185" i="2"/>
  <c r="R2374" i="2"/>
  <c r="R3250" i="2"/>
  <c r="R6745" i="2"/>
  <c r="R3736" i="2"/>
  <c r="R3230" i="2"/>
  <c r="R2962" i="2"/>
  <c r="R9900" i="2"/>
  <c r="R3628" i="2"/>
  <c r="R3998" i="2"/>
  <c r="R6599" i="2"/>
  <c r="R795" i="2"/>
  <c r="R3684" i="2"/>
  <c r="R3612" i="2"/>
  <c r="R2724" i="2"/>
  <c r="R6600" i="2"/>
  <c r="R7096" i="2"/>
  <c r="R8805" i="2"/>
  <c r="R3663" i="2"/>
  <c r="R2273" i="2"/>
  <c r="R2806" i="2"/>
  <c r="R2681" i="2"/>
  <c r="R3218" i="2"/>
  <c r="R4934" i="2"/>
  <c r="R182" i="2"/>
  <c r="R8904" i="2"/>
  <c r="R6950" i="2"/>
  <c r="R358" i="2"/>
  <c r="R8942" i="2"/>
  <c r="R6625" i="2"/>
  <c r="R6696" i="2"/>
  <c r="R4611" i="2"/>
  <c r="R2407" i="2"/>
  <c r="R2093" i="2"/>
  <c r="R4093" i="2"/>
  <c r="R7653" i="2"/>
  <c r="R8721" i="2"/>
  <c r="R898" i="2"/>
  <c r="R2141" i="2"/>
  <c r="R3999" i="2"/>
  <c r="R5243" i="2"/>
  <c r="R8357" i="2"/>
  <c r="R601" i="2"/>
  <c r="R985" i="2"/>
  <c r="R933" i="2"/>
  <c r="R1422" i="2"/>
  <c r="R2617" i="2"/>
  <c r="R5102" i="2"/>
  <c r="R9986" i="2"/>
  <c r="R6148" i="2"/>
  <c r="R8266" i="2"/>
  <c r="R8086" i="2"/>
  <c r="R3781" i="2"/>
  <c r="R679" i="2"/>
  <c r="R9842" i="2"/>
  <c r="R5406" i="2"/>
  <c r="R6582" i="2"/>
  <c r="R2618" i="2"/>
  <c r="R5355" i="2"/>
  <c r="R4522" i="2"/>
  <c r="R440" i="2"/>
  <c r="R2993" i="2"/>
  <c r="R5792" i="2"/>
  <c r="R4594" i="2"/>
  <c r="R9073" i="2"/>
  <c r="R6984" i="2"/>
  <c r="R7097" i="2"/>
  <c r="R7654" i="2"/>
  <c r="R7789" i="2"/>
  <c r="R9116" i="2"/>
  <c r="R309" i="2"/>
  <c r="R9755" i="2"/>
  <c r="R8228" i="2"/>
  <c r="R495" i="2"/>
  <c r="R5080" i="2"/>
  <c r="R9378" i="2"/>
  <c r="R6500" i="2"/>
  <c r="R3946" i="2"/>
  <c r="R7196" i="2"/>
  <c r="R3983" i="2"/>
  <c r="R57" i="2"/>
  <c r="R4159" i="2"/>
  <c r="R2884" i="2"/>
  <c r="R7084" i="2"/>
  <c r="R1064" i="2"/>
  <c r="R6790" i="2"/>
  <c r="R4501" i="2"/>
  <c r="R7204" i="2"/>
  <c r="R8623" i="2"/>
  <c r="R8849" i="2"/>
  <c r="R4033" i="2"/>
  <c r="R5144" i="2"/>
  <c r="R7314" i="2"/>
  <c r="R9737" i="2"/>
  <c r="R2353" i="2"/>
  <c r="R9397" i="2"/>
  <c r="R3885" i="2"/>
  <c r="R5747" i="2"/>
  <c r="R91" i="2"/>
  <c r="R9927" i="2"/>
  <c r="R429" i="2"/>
  <c r="R5341" i="2"/>
  <c r="R8474" i="2"/>
  <c r="R7818" i="2"/>
  <c r="R9784" i="2"/>
  <c r="R1586" i="2"/>
  <c r="R5310" i="2"/>
  <c r="R8109" i="2"/>
  <c r="R5029" i="2"/>
  <c r="R522" i="2"/>
  <c r="R92" i="2"/>
  <c r="R7329" i="2"/>
  <c r="R1156" i="2"/>
  <c r="R9202" i="2"/>
  <c r="R2750" i="2"/>
  <c r="R3743" i="2"/>
  <c r="R6746" i="2"/>
  <c r="R8637" i="2"/>
  <c r="R4652" i="2"/>
  <c r="R3650" i="2"/>
  <c r="R1046" i="2"/>
  <c r="R3268" i="2"/>
  <c r="R5279" i="2"/>
  <c r="R6718" i="2"/>
  <c r="R1793" i="2"/>
  <c r="R3387" i="2"/>
  <c r="R6951" i="2"/>
  <c r="R1754" i="2"/>
  <c r="R1587" i="2"/>
  <c r="R5559" i="2"/>
  <c r="R4633" i="2"/>
  <c r="R1191" i="2"/>
  <c r="R3251" i="2"/>
  <c r="R7729" i="2"/>
  <c r="R7355" i="2"/>
  <c r="R5885" i="2"/>
  <c r="R6905" i="2"/>
  <c r="R4491" i="2"/>
  <c r="R6252" i="2"/>
  <c r="R3967" i="2"/>
  <c r="R5748" i="2"/>
  <c r="R2647" i="2"/>
  <c r="R3408" i="2"/>
  <c r="R749" i="2"/>
  <c r="R1961" i="2"/>
  <c r="R6084" i="2"/>
  <c r="R7407" i="2"/>
  <c r="R4224" i="2"/>
  <c r="R395" i="2"/>
  <c r="R3664" i="2"/>
  <c r="R7233" i="2"/>
  <c r="R8951" i="2"/>
  <c r="R7330" i="2"/>
  <c r="R7567" i="2"/>
  <c r="R5911" i="2"/>
  <c r="R1460" i="2"/>
  <c r="R773" i="2"/>
  <c r="R7234" i="2"/>
  <c r="R2038" i="2"/>
  <c r="R7568" i="2"/>
  <c r="R6830" i="2"/>
  <c r="R5145" i="2"/>
  <c r="R6646" i="2"/>
  <c r="R5181" i="2"/>
  <c r="R1081" i="2"/>
  <c r="R8454" i="2"/>
  <c r="R4178" i="2"/>
  <c r="R6003" i="2"/>
  <c r="R4832" i="2"/>
  <c r="R576" i="2"/>
  <c r="R7154" i="2"/>
  <c r="R5793" i="2"/>
  <c r="R4704" i="2"/>
  <c r="R6802" i="2"/>
  <c r="R1006" i="2"/>
  <c r="R461" i="2"/>
  <c r="R2375" i="2"/>
  <c r="R6350" i="2"/>
  <c r="R8322" i="2"/>
  <c r="R7637" i="2"/>
  <c r="R9203" i="2"/>
  <c r="R3685" i="2"/>
  <c r="R1785" i="2"/>
  <c r="R986" i="2"/>
  <c r="R667" i="2"/>
  <c r="R4357" i="2"/>
  <c r="R472" i="2"/>
  <c r="R4595" i="2"/>
  <c r="R1679" i="2"/>
  <c r="R4502" i="2"/>
  <c r="R4465" i="2"/>
  <c r="R450" i="2"/>
  <c r="R9023" i="2"/>
  <c r="R3409" i="2"/>
  <c r="R5680" i="2"/>
  <c r="R9036" i="2"/>
  <c r="R1945" i="2"/>
  <c r="R3052" i="2"/>
  <c r="R8087" i="2"/>
  <c r="R3977" i="2"/>
  <c r="R9260" i="2"/>
  <c r="R4574" i="2"/>
  <c r="R3641" i="2"/>
  <c r="R4403" i="2"/>
  <c r="R1260" i="2"/>
  <c r="R718" i="2"/>
  <c r="R482" i="2"/>
  <c r="R3723" i="2"/>
  <c r="R133" i="2"/>
  <c r="R1438" i="2"/>
  <c r="R3388" i="2"/>
  <c r="R9804" i="2"/>
  <c r="R6253" i="2"/>
  <c r="R8424" i="2"/>
  <c r="R5170" i="2"/>
  <c r="R6922" i="2"/>
  <c r="R5692" i="2"/>
  <c r="R6992" i="2"/>
  <c r="R4349" i="2"/>
  <c r="R4082" i="2"/>
  <c r="R5954" i="2"/>
  <c r="R6301" i="2"/>
  <c r="R2077" i="2"/>
  <c r="R8014" i="2"/>
  <c r="R8166" i="2"/>
  <c r="R6026" i="2"/>
  <c r="R583" i="2"/>
  <c r="R944" i="2"/>
  <c r="R1982" i="2"/>
  <c r="R2172" i="2"/>
  <c r="R204" i="2"/>
  <c r="R3629" i="2"/>
  <c r="R9475" i="2"/>
  <c r="R8240" i="2"/>
  <c r="R2130" i="2"/>
  <c r="R2778" i="2"/>
  <c r="R5805" i="2"/>
  <c r="R234" i="2"/>
  <c r="R2658" i="2"/>
  <c r="R183" i="2"/>
  <c r="R4363" i="2"/>
  <c r="R2051" i="2"/>
  <c r="R8654" i="2"/>
  <c r="R7551" i="2"/>
  <c r="R496" i="2"/>
  <c r="R7004" i="2"/>
  <c r="R9325" i="2"/>
  <c r="R4596" i="2"/>
  <c r="R8455" i="2"/>
  <c r="R7265" i="2"/>
  <c r="R9010" i="2"/>
  <c r="R1402" i="2"/>
  <c r="R5978" i="2"/>
  <c r="R5498" i="2"/>
  <c r="R2206" i="2"/>
  <c r="R1303" i="2"/>
  <c r="R5806" i="2"/>
  <c r="R6501" i="2"/>
  <c r="R6849" i="2"/>
  <c r="R5899" i="2"/>
  <c r="R8126" i="2"/>
  <c r="R6859" i="2"/>
  <c r="R1021" i="2"/>
  <c r="R8722" i="2"/>
  <c r="R6018" i="2"/>
  <c r="R7216" i="2"/>
  <c r="R4026" i="2"/>
  <c r="R9476" i="2"/>
  <c r="R1814" i="2"/>
  <c r="R2902" i="2"/>
  <c r="R4545" i="2"/>
  <c r="R3642" i="2"/>
  <c r="R8036" i="2"/>
  <c r="R8985" i="2"/>
  <c r="R6340" i="2"/>
  <c r="R562" i="2"/>
  <c r="R8928" i="2"/>
  <c r="R1902" i="2"/>
  <c r="R5288" i="2"/>
  <c r="R8777" i="2"/>
  <c r="R1588" i="2"/>
  <c r="R3361" i="2"/>
  <c r="R6180" i="2"/>
  <c r="R4857" i="2"/>
  <c r="R2185" i="2"/>
  <c r="R9767" i="2"/>
  <c r="R7287" i="2"/>
  <c r="R7585" i="2"/>
  <c r="R1889" i="2"/>
  <c r="R6165" i="2"/>
  <c r="R7356" i="2"/>
  <c r="R4167" i="2"/>
  <c r="R1650" i="2"/>
  <c r="R3918" i="2"/>
  <c r="R430" i="2"/>
  <c r="R1730" i="2"/>
  <c r="R9768" i="2"/>
  <c r="R7586" i="2"/>
  <c r="R2052" i="2"/>
  <c r="R6302" i="2"/>
  <c r="R9126" i="2"/>
  <c r="R1022" i="2"/>
  <c r="R2426" i="2"/>
  <c r="R7904" i="2"/>
  <c r="R2320" i="2"/>
  <c r="R3630" i="2"/>
  <c r="R7447" i="2"/>
  <c r="R3088" i="2"/>
  <c r="R9915" i="2"/>
  <c r="R6665" i="2"/>
  <c r="R8156" i="2"/>
  <c r="R5943" i="2"/>
  <c r="R3204" i="2"/>
  <c r="R1423" i="2"/>
  <c r="R337" i="2"/>
  <c r="R8348" i="2"/>
  <c r="R8971" i="2"/>
  <c r="R5215" i="2"/>
  <c r="R2540" i="2"/>
  <c r="R5647" i="2"/>
  <c r="R9746" i="2"/>
  <c r="R9160" i="2"/>
  <c r="R3252" i="2"/>
  <c r="R8514" i="2"/>
  <c r="R8668" i="2"/>
  <c r="R7890" i="2"/>
  <c r="R71" i="2"/>
  <c r="R8743" i="2"/>
  <c r="R8220" i="2"/>
  <c r="R8582" i="2"/>
  <c r="R6697" i="2"/>
  <c r="R5131" i="2"/>
  <c r="R2104" i="2"/>
  <c r="R3334" i="2"/>
  <c r="R1636" i="2"/>
  <c r="R1651" i="2"/>
  <c r="R913" i="2"/>
  <c r="R8054" i="2"/>
  <c r="R3524" i="2"/>
  <c r="R6906" i="2"/>
  <c r="R1149" i="2"/>
  <c r="R3947" i="2"/>
  <c r="R5831" i="2"/>
  <c r="R242" i="2"/>
  <c r="R1658" i="2"/>
  <c r="R8456" i="2"/>
  <c r="R9049" i="2"/>
  <c r="R4771" i="2"/>
  <c r="R9545" i="2"/>
  <c r="R627" i="2"/>
  <c r="R2565" i="2"/>
  <c r="R8924" i="2"/>
  <c r="R7969" i="2"/>
  <c r="R5421" i="2"/>
  <c r="R4818" i="2"/>
  <c r="R6033" i="2"/>
  <c r="R8986" i="2"/>
  <c r="R3948" i="2"/>
  <c r="R727" i="2"/>
  <c r="R9805" i="2"/>
  <c r="R2078" i="2"/>
  <c r="R7655" i="2"/>
  <c r="R2364" i="2"/>
  <c r="R861" i="2"/>
  <c r="R7910" i="2"/>
  <c r="R8441" i="2"/>
  <c r="R3724" i="2"/>
  <c r="R4981" i="2"/>
  <c r="R6679" i="2"/>
  <c r="R7115" i="2"/>
  <c r="R890" i="2"/>
  <c r="R3756" i="2"/>
  <c r="R156" i="2"/>
  <c r="R6867" i="2"/>
  <c r="R473" i="2"/>
  <c r="R8894" i="2"/>
  <c r="R3164" i="2"/>
  <c r="R9398" i="2"/>
  <c r="R8005" i="2"/>
  <c r="R3463" i="2"/>
  <c r="R2974" i="2"/>
  <c r="R7605" i="2"/>
  <c r="R9152" i="2"/>
  <c r="R497" i="2"/>
  <c r="R6698" i="2"/>
  <c r="R1461" i="2"/>
  <c r="R2387" i="2"/>
  <c r="R3537" i="2"/>
  <c r="R7526" i="2"/>
  <c r="R2215" i="2"/>
  <c r="R462" i="2"/>
  <c r="R2779" i="2"/>
  <c r="R5877" i="2"/>
  <c r="R1023" i="2"/>
  <c r="R5722" i="2"/>
  <c r="R1489" i="2"/>
  <c r="R9345" i="2"/>
  <c r="R9712" i="2"/>
  <c r="R9379" i="2"/>
  <c r="R1157" i="2"/>
  <c r="R3440" i="2"/>
  <c r="R9702" i="2"/>
  <c r="R3399" i="2"/>
  <c r="R6647" i="2"/>
  <c r="R4439" i="2"/>
  <c r="R5770" i="2"/>
  <c r="R107" i="2"/>
  <c r="R7569" i="2"/>
  <c r="R6468" i="2"/>
  <c r="R5817" i="2"/>
  <c r="R5342" i="2"/>
  <c r="R1082" i="2"/>
  <c r="R8689" i="2"/>
  <c r="R3737" i="2"/>
  <c r="R4113" i="2"/>
  <c r="R7315" i="2"/>
  <c r="R750" i="2"/>
  <c r="R5580" i="2"/>
  <c r="R3269" i="2"/>
  <c r="R5182" i="2"/>
  <c r="R7925" i="2"/>
  <c r="R8729" i="2"/>
  <c r="R7217" i="2"/>
  <c r="R728" i="2"/>
  <c r="R8398" i="2"/>
  <c r="R9238" i="2"/>
  <c r="R6366" i="2"/>
  <c r="R1839" i="2"/>
  <c r="R9282" i="2"/>
  <c r="R287" i="2"/>
  <c r="R6551" i="2"/>
  <c r="R4612" i="2"/>
  <c r="R9531" i="2"/>
  <c r="R278" i="2"/>
  <c r="R431" i="2"/>
  <c r="R694" i="2"/>
  <c r="R5371" i="2"/>
  <c r="R9283" i="2"/>
  <c r="R5390" i="2"/>
  <c r="R5540" i="2"/>
  <c r="R1777" i="2"/>
  <c r="R3482" i="2"/>
  <c r="R3192" i="2"/>
  <c r="R4893" i="2"/>
  <c r="R9769" i="2"/>
  <c r="R831" i="2"/>
  <c r="R9380" i="2"/>
  <c r="R9850" i="2"/>
  <c r="R8405" i="2"/>
  <c r="R9692" i="2"/>
  <c r="R6310" i="2"/>
  <c r="R8806" i="2"/>
  <c r="R4634" i="2"/>
  <c r="R9134" i="2"/>
  <c r="R4034" i="2"/>
  <c r="R1803" i="2"/>
  <c r="R6489" i="2"/>
  <c r="R4841" i="2"/>
  <c r="R1786" i="2"/>
  <c r="R7218" i="2"/>
  <c r="R7197" i="2"/>
  <c r="R34" i="2"/>
  <c r="R7730" i="2"/>
  <c r="R7098" i="2"/>
  <c r="R6952" i="2"/>
  <c r="R5994" i="2"/>
  <c r="R9486" i="2"/>
  <c r="R5356" i="2"/>
  <c r="R3725" i="2"/>
  <c r="R6860" i="2"/>
  <c r="R2427" i="2"/>
  <c r="R264" i="2"/>
  <c r="R6125" i="2"/>
  <c r="R5122" i="2"/>
  <c r="R5343" i="2"/>
  <c r="R3475" i="2"/>
  <c r="R1511" i="2"/>
  <c r="R25" i="2"/>
  <c r="R1731" i="2"/>
  <c r="R3270" i="2"/>
  <c r="R9770" i="2"/>
  <c r="R265" i="2"/>
  <c r="R5886" i="2"/>
  <c r="R3089" i="2"/>
  <c r="R2224" i="2"/>
  <c r="R8110" i="2"/>
  <c r="R8560" i="2"/>
  <c r="R3897" i="2"/>
  <c r="R2807" i="2"/>
  <c r="R9204" i="2"/>
  <c r="R3498" i="2"/>
  <c r="R8505" i="2"/>
  <c r="R3830" i="2"/>
  <c r="R8256" i="2"/>
  <c r="R9135" i="2"/>
  <c r="R7288" i="2"/>
  <c r="R35" i="2"/>
  <c r="R8723" i="2"/>
  <c r="R2487" i="2"/>
  <c r="R5955" i="2"/>
  <c r="R7343" i="2"/>
  <c r="R9270" i="2"/>
  <c r="R9024" i="2"/>
  <c r="R5636" i="2"/>
  <c r="R4782" i="2"/>
  <c r="R4168" i="2"/>
  <c r="R3810" i="2"/>
  <c r="R2659" i="2"/>
  <c r="R8839" i="2"/>
  <c r="R2086" i="2"/>
  <c r="R4705" i="2"/>
  <c r="R2164" i="2"/>
  <c r="R1478" i="2"/>
  <c r="R5762" i="2"/>
  <c r="R2736" i="2"/>
  <c r="R821" i="2"/>
  <c r="R4613" i="2"/>
  <c r="R7266" i="2"/>
  <c r="R7970" i="2"/>
  <c r="R1317" i="2"/>
  <c r="R8561" i="2"/>
  <c r="R1571" i="2"/>
  <c r="R1117" i="2"/>
  <c r="R3308" i="2"/>
  <c r="R6960" i="2"/>
  <c r="R8055" i="2"/>
  <c r="R6850" i="2"/>
  <c r="R9462" i="2"/>
  <c r="R3968" i="2"/>
  <c r="R2328" i="2"/>
  <c r="R4062" i="2"/>
  <c r="R221" i="2"/>
  <c r="R9381" i="2"/>
  <c r="R1202" i="2"/>
  <c r="R5407" i="2"/>
  <c r="R3791" i="2"/>
  <c r="R2285" i="2"/>
  <c r="R3153" i="2"/>
  <c r="R8284" i="2"/>
  <c r="R72" i="2"/>
  <c r="R6243" i="2"/>
  <c r="R6214" i="2"/>
  <c r="R2087" i="2"/>
  <c r="R9261" i="2"/>
  <c r="R1366" i="2"/>
  <c r="R5656" i="2"/>
  <c r="R8111" i="2"/>
  <c r="R7936" i="2"/>
  <c r="R2388" i="2"/>
  <c r="R8399" i="2"/>
  <c r="R2297" i="2"/>
  <c r="R1392" i="2"/>
  <c r="R1804" i="2"/>
  <c r="R3253" i="2"/>
  <c r="R1512" i="2"/>
  <c r="R7116" i="2"/>
  <c r="R6120" i="2"/>
  <c r="R7606" i="2"/>
  <c r="R5592" i="2"/>
  <c r="R2780" i="2"/>
  <c r="R3432" i="2"/>
  <c r="R4653" i="2"/>
  <c r="R668" i="2"/>
  <c r="R2892" i="2"/>
  <c r="R26" i="2"/>
  <c r="R5311" i="2"/>
  <c r="R9812" i="2"/>
  <c r="R3956" i="2"/>
  <c r="R9050" i="2"/>
  <c r="R4744" i="2"/>
  <c r="R2648" i="2"/>
  <c r="R9447" i="2"/>
  <c r="R2216" i="2"/>
  <c r="R1158" i="2"/>
  <c r="R4819" i="2"/>
  <c r="R8468" i="2"/>
  <c r="R8764" i="2"/>
  <c r="R7448" i="2"/>
  <c r="R8614" i="2"/>
  <c r="R7840" i="2"/>
  <c r="R5794" i="2"/>
  <c r="R5549" i="2"/>
  <c r="R258" i="2"/>
  <c r="R4063" i="2"/>
  <c r="R1690" i="2"/>
  <c r="R9796" i="2"/>
  <c r="R36" i="2"/>
  <c r="R8895" i="2"/>
  <c r="R3738" i="2"/>
  <c r="R6791" i="2"/>
  <c r="R3811" i="2"/>
  <c r="R2131" i="2"/>
  <c r="R3284" i="2"/>
  <c r="R6724" i="2"/>
  <c r="R1096" i="2"/>
  <c r="R9503" i="2"/>
  <c r="R7527" i="2"/>
  <c r="R4625" i="2"/>
  <c r="R8597" i="2"/>
  <c r="R6630" i="2"/>
  <c r="R8056" i="2"/>
  <c r="R577" i="2"/>
  <c r="R1203" i="2"/>
  <c r="R628" i="2"/>
  <c r="R4783" i="2"/>
  <c r="R7638" i="2"/>
  <c r="R1557" i="2"/>
  <c r="R8241" i="2"/>
  <c r="R6101" i="2"/>
  <c r="R483" i="2"/>
  <c r="R5391" i="2"/>
  <c r="R5312" i="2"/>
  <c r="R2550" i="2"/>
  <c r="R5922" i="2"/>
  <c r="R108" i="2"/>
  <c r="R5123" i="2"/>
  <c r="R3868" i="2"/>
  <c r="R6719" i="2"/>
  <c r="R7941" i="2"/>
  <c r="R9051" i="2"/>
  <c r="R8167" i="2"/>
  <c r="R6907" i="2"/>
  <c r="R2475" i="2"/>
  <c r="R6254" i="2"/>
  <c r="R987" i="2"/>
  <c r="R761" i="2"/>
  <c r="R6648" i="2"/>
  <c r="R4881" i="2"/>
  <c r="R4199" i="2"/>
  <c r="R7235" i="2"/>
  <c r="R2408" i="2"/>
  <c r="R3624" i="2"/>
  <c r="R5979" i="2"/>
  <c r="R93" i="2"/>
  <c r="R4281" i="2"/>
  <c r="R6019" i="2"/>
  <c r="R7882" i="2"/>
  <c r="R8724" i="2"/>
  <c r="R6937" i="2"/>
  <c r="R6609" i="2"/>
  <c r="R1150" i="2"/>
  <c r="R7714" i="2"/>
  <c r="R6204" i="2"/>
  <c r="R9903" i="2"/>
  <c r="R3984" i="2"/>
  <c r="R1714" i="2"/>
  <c r="R1530" i="2"/>
  <c r="R2376" i="2"/>
  <c r="R1240" i="2"/>
  <c r="R1151" i="2"/>
  <c r="R5422" i="2"/>
  <c r="R8669" i="2"/>
  <c r="R3400" i="2"/>
  <c r="R4957" i="2"/>
  <c r="R381" i="2"/>
  <c r="R4350" i="2"/>
  <c r="R7883" i="2"/>
  <c r="R2834" i="2"/>
  <c r="R4735" i="2"/>
  <c r="R4660" i="2"/>
  <c r="R3886" i="2"/>
  <c r="R1253" i="2"/>
  <c r="R653" i="2"/>
  <c r="R8057" i="2"/>
  <c r="R1047" i="2"/>
  <c r="R3849" i="2"/>
  <c r="R5397" i="2"/>
  <c r="R9843" i="2"/>
  <c r="R3464" i="2"/>
  <c r="R4188" i="2"/>
  <c r="R7552" i="2"/>
  <c r="R5466" i="2"/>
  <c r="R5637" i="2"/>
  <c r="R5681" i="2"/>
  <c r="R9643" i="2"/>
  <c r="R9829" i="2"/>
  <c r="R2918" i="2"/>
  <c r="R5703" i="2"/>
  <c r="R3116" i="2"/>
  <c r="R6421" i="2"/>
  <c r="R8068" i="2"/>
  <c r="R3985" i="2"/>
  <c r="R120" i="2"/>
  <c r="R8457" i="2"/>
  <c r="R5051" i="2"/>
  <c r="R8425" i="2"/>
  <c r="R4064" i="2"/>
  <c r="R8655" i="2"/>
  <c r="R8656" i="2"/>
  <c r="R5614" i="2"/>
  <c r="R6699" i="2"/>
  <c r="R9295" i="2"/>
  <c r="R4668" i="2"/>
  <c r="R2751" i="2"/>
  <c r="R9448" i="2"/>
  <c r="R3271" i="2"/>
  <c r="R9605" i="2"/>
  <c r="R6457" i="2"/>
  <c r="R6680" i="2"/>
  <c r="R157" i="2"/>
  <c r="R3570" i="2"/>
  <c r="R8127" i="2"/>
  <c r="R9650" i="2"/>
  <c r="R298" i="2"/>
  <c r="R5490" i="2"/>
  <c r="R7005" i="2"/>
  <c r="R463" i="2"/>
  <c r="R9117" i="2"/>
  <c r="R9410" i="2"/>
  <c r="R5398" i="2"/>
  <c r="R3239" i="2"/>
  <c r="R707" i="2"/>
  <c r="R8333" i="2"/>
  <c r="R4958" i="2"/>
  <c r="R3389" i="2"/>
  <c r="R3887" i="2"/>
  <c r="R474" i="2"/>
  <c r="R2551" i="2"/>
  <c r="R6573" i="2"/>
  <c r="R4706" i="2"/>
  <c r="R4125" i="2"/>
  <c r="R9590" i="2"/>
  <c r="R5313" i="2"/>
  <c r="R6700" i="2"/>
  <c r="R8323" i="2"/>
  <c r="R2225" i="2"/>
  <c r="R7131" i="2"/>
  <c r="R2954" i="2"/>
  <c r="R1840" i="2"/>
  <c r="R8168" i="2"/>
  <c r="R7587" i="2"/>
  <c r="R2893" i="2"/>
  <c r="R2339" i="2"/>
  <c r="R9315" i="2"/>
  <c r="R7322" i="2"/>
  <c r="R5408" i="2"/>
  <c r="R323" i="2"/>
  <c r="R719" i="2"/>
  <c r="R840" i="2"/>
  <c r="R2579" i="2"/>
  <c r="R9127" i="2"/>
  <c r="R410" i="2"/>
  <c r="R3390" i="2"/>
  <c r="R3592" i="2"/>
  <c r="R9411" i="2"/>
  <c r="R6705" i="2"/>
  <c r="R9153" i="2"/>
  <c r="R1928" i="2"/>
  <c r="R2329" i="2"/>
  <c r="R2488" i="2"/>
  <c r="R654" i="2"/>
  <c r="R9658" i="2"/>
  <c r="R4503" i="2"/>
  <c r="R189" i="2"/>
  <c r="R8790" i="2"/>
  <c r="R6776" i="2"/>
  <c r="R8147" i="2"/>
  <c r="R2298" i="2"/>
  <c r="R8229" i="2"/>
  <c r="R9813" i="2"/>
  <c r="R8134" i="2"/>
  <c r="R8562" i="2"/>
  <c r="R8657" i="2"/>
  <c r="R7767" i="2"/>
  <c r="R3957" i="2"/>
  <c r="R2286" i="2"/>
  <c r="R4947" i="2"/>
  <c r="R5878" i="2"/>
  <c r="R4882" i="2"/>
  <c r="R4690" i="2"/>
  <c r="R5392" i="2"/>
  <c r="R9703" i="2"/>
  <c r="R5625" i="2"/>
  <c r="R8157" i="2"/>
  <c r="R7841" i="2"/>
  <c r="R8573" i="2"/>
  <c r="R8360" i="2"/>
  <c r="R762" i="2"/>
  <c r="R563" i="2"/>
  <c r="R639" i="2"/>
  <c r="R7425" i="2"/>
  <c r="R1831" i="2"/>
  <c r="R5763" i="2"/>
  <c r="R9873" i="2"/>
  <c r="R4298" i="2"/>
  <c r="R4047" i="2"/>
  <c r="R9974" i="2"/>
  <c r="R3558" i="2"/>
  <c r="R1890" i="2"/>
  <c r="R2932" i="2"/>
  <c r="R1983" i="2"/>
  <c r="R6332" i="2"/>
  <c r="R9961" i="2"/>
  <c r="R142" i="2"/>
  <c r="R7058" i="2"/>
  <c r="R1918" i="2"/>
  <c r="R3559" i="2"/>
  <c r="R6255" i="2"/>
  <c r="R6953" i="2"/>
  <c r="R1318" i="2"/>
  <c r="R2984" i="2"/>
  <c r="R324" i="2"/>
  <c r="R2307" i="2"/>
  <c r="R774" i="2"/>
  <c r="R6458" i="2"/>
  <c r="R7172" i="2"/>
  <c r="R3726" i="2"/>
  <c r="R3182" i="2"/>
  <c r="R1841" i="2"/>
  <c r="R4537" i="2"/>
  <c r="R6428" i="2"/>
  <c r="R266" i="2"/>
  <c r="R9668" i="2"/>
  <c r="R6370" i="2"/>
  <c r="R7971" i="2"/>
  <c r="R3888" i="2"/>
  <c r="R8670" i="2"/>
  <c r="R498" i="2"/>
  <c r="R3278" i="2"/>
  <c r="R8234" i="2"/>
  <c r="R9591" i="2"/>
  <c r="R8896" i="2"/>
  <c r="R8624" i="2"/>
  <c r="R1408" i="2"/>
  <c r="R9103" i="2"/>
  <c r="R2525" i="2"/>
  <c r="R9449" i="2"/>
  <c r="R6631" i="2"/>
  <c r="R2053" i="2"/>
  <c r="R2266" i="2"/>
  <c r="R7380" i="2"/>
  <c r="R7059" i="2"/>
  <c r="R5216" i="2"/>
  <c r="R1794" i="2"/>
  <c r="R243" i="2"/>
  <c r="R9399" i="2"/>
  <c r="R2340" i="2"/>
  <c r="R806" i="2"/>
  <c r="R4527" i="2"/>
  <c r="R4971" i="2"/>
  <c r="R5521" i="2"/>
  <c r="R6281" i="2"/>
  <c r="R2028" i="2"/>
  <c r="R6351" i="2"/>
  <c r="R2725" i="2"/>
  <c r="R9561" i="2"/>
  <c r="R8598" i="2"/>
  <c r="R5183" i="2"/>
  <c r="R9136" i="2"/>
  <c r="R9118" i="2"/>
  <c r="R602" i="2"/>
  <c r="R4126" i="2"/>
  <c r="R8361" i="2"/>
  <c r="R763" i="2"/>
  <c r="R1048" i="2"/>
  <c r="R1680" i="2"/>
  <c r="R6004" i="2"/>
  <c r="R3800" i="2"/>
  <c r="R1097" i="2"/>
  <c r="R9916" i="2"/>
  <c r="R5840" i="2"/>
  <c r="R1666" i="2"/>
  <c r="R1539" i="2"/>
  <c r="R945" i="2"/>
  <c r="R1558" i="2"/>
  <c r="R1559" i="2"/>
  <c r="R8816" i="2"/>
  <c r="R5217" i="2"/>
  <c r="R1805" i="2"/>
  <c r="R1409" i="2"/>
  <c r="R4679" i="2"/>
  <c r="R9052" i="2"/>
  <c r="R3831" i="2"/>
  <c r="R3090" i="2"/>
  <c r="R4254" i="2"/>
  <c r="R4331" i="2"/>
  <c r="R4982" i="2"/>
  <c r="R9463" i="2"/>
  <c r="R4626" i="2"/>
  <c r="R6005" i="2"/>
  <c r="R5467" i="2"/>
  <c r="R4883" i="2"/>
  <c r="R7473" i="2"/>
  <c r="R8221" i="2"/>
  <c r="R1842" i="2"/>
  <c r="R8524" i="2"/>
  <c r="R7267" i="2"/>
  <c r="R9975" i="2"/>
  <c r="R7588" i="2"/>
  <c r="R9284" i="2"/>
  <c r="R1107" i="2"/>
  <c r="R5522" i="2"/>
  <c r="R729" i="2"/>
  <c r="R2763" i="2"/>
  <c r="R2526" i="2"/>
  <c r="R6706" i="2"/>
  <c r="R190" i="2"/>
  <c r="R2020" i="2"/>
  <c r="R8563" i="2"/>
  <c r="R499" i="2"/>
  <c r="R531" i="2"/>
  <c r="R359" i="2"/>
  <c r="R2428" i="2"/>
  <c r="R6540" i="2"/>
  <c r="R2165" i="2"/>
  <c r="R4920" i="2"/>
  <c r="R2467" i="2"/>
  <c r="R5593" i="2"/>
  <c r="R7972" i="2"/>
  <c r="R8158" i="2"/>
  <c r="R2429" i="2"/>
  <c r="R629" i="2"/>
  <c r="R1204" i="2"/>
  <c r="R1083" i="2"/>
  <c r="R352" i="2"/>
  <c r="R7205" i="2"/>
  <c r="R9086" i="2"/>
  <c r="R4404" i="2"/>
  <c r="R997" i="2"/>
  <c r="R2448" i="2"/>
  <c r="R2592" i="2"/>
  <c r="R1531" i="2"/>
  <c r="R1843" i="2"/>
  <c r="R5923" i="2"/>
  <c r="R8135" i="2"/>
  <c r="R8242" i="2"/>
  <c r="R5423" i="2"/>
  <c r="R5550" i="2"/>
  <c r="R9450" i="2"/>
  <c r="R8046" i="2"/>
  <c r="R630" i="2"/>
  <c r="R7553" i="2"/>
  <c r="R2796" i="2"/>
  <c r="R2377" i="2"/>
  <c r="R8088" i="2"/>
  <c r="R6655" i="2"/>
  <c r="R3418" i="2"/>
  <c r="R8324" i="2"/>
  <c r="R244" i="2"/>
  <c r="R6367" i="2"/>
  <c r="R9412" i="2"/>
  <c r="R8267" i="2"/>
  <c r="R3254" i="2"/>
  <c r="R2894" i="2"/>
  <c r="R4440" i="2"/>
  <c r="R5379" i="2"/>
  <c r="R2924" i="2"/>
  <c r="R1118" i="2"/>
  <c r="R9830" i="2"/>
  <c r="R7050" i="2"/>
  <c r="R6311" i="2"/>
  <c r="R1424" i="2"/>
  <c r="R3651" i="2"/>
  <c r="R8235" i="2"/>
  <c r="R1449" i="2"/>
  <c r="R8302" i="2"/>
  <c r="R1513" i="2"/>
  <c r="R5344" i="2"/>
  <c r="R9669" i="2"/>
  <c r="R1108" i="2"/>
  <c r="R3064" i="2"/>
  <c r="R9104" i="2"/>
  <c r="R2672" i="2"/>
  <c r="R3812" i="2"/>
  <c r="R3919" i="2"/>
  <c r="R2414" i="2"/>
  <c r="R2985" i="2"/>
  <c r="R5022" i="2"/>
  <c r="R1603" i="2"/>
  <c r="R9223" i="2"/>
  <c r="R3401" i="2"/>
  <c r="R7629" i="2"/>
  <c r="R2714" i="2"/>
  <c r="R7639" i="2"/>
  <c r="R8037" i="2"/>
  <c r="R8303" i="2"/>
  <c r="R9137" i="2"/>
  <c r="R7247" i="2"/>
  <c r="R2489" i="2"/>
  <c r="R4983" i="2"/>
  <c r="R1355" i="2"/>
  <c r="R8475" i="2"/>
  <c r="R1743" i="2"/>
  <c r="R8840" i="2"/>
  <c r="R5184" i="2"/>
  <c r="R5018" i="2"/>
  <c r="R8112" i="2"/>
  <c r="R7474" i="2"/>
  <c r="R720" i="2"/>
  <c r="R5841" i="2"/>
  <c r="R4380" i="2"/>
  <c r="R8400" i="2"/>
  <c r="R1881" i="2"/>
  <c r="R7684" i="2"/>
  <c r="R4200" i="2"/>
  <c r="R6812" i="2"/>
  <c r="R6429" i="2"/>
  <c r="R730" i="2"/>
  <c r="R4575" i="2"/>
  <c r="R2510" i="2"/>
  <c r="R3686" i="2"/>
  <c r="R2895" i="2"/>
  <c r="R9606" i="2"/>
  <c r="R8671" i="2"/>
  <c r="R3053" i="2"/>
  <c r="R6512" i="2"/>
  <c r="R2330" i="2"/>
  <c r="R1393" i="2"/>
  <c r="R8583" i="2"/>
  <c r="R2321" i="2"/>
  <c r="R6072" i="2"/>
  <c r="R6352" i="2"/>
  <c r="R325" i="2"/>
  <c r="R4314" i="2"/>
  <c r="R1410" i="2"/>
  <c r="R9400" i="2"/>
  <c r="R3318" i="2"/>
  <c r="R4984" i="2"/>
  <c r="R4245" i="2"/>
  <c r="R6868" i="2"/>
  <c r="R6764" i="2"/>
  <c r="R475" i="2"/>
  <c r="R946" i="2"/>
  <c r="R6446" i="2"/>
  <c r="R9296" i="2"/>
  <c r="R8658" i="2"/>
  <c r="R1479" i="2"/>
  <c r="R9169" i="2"/>
  <c r="R3028" i="2"/>
  <c r="R9756" i="2"/>
  <c r="R2963" i="2"/>
  <c r="R5541" i="2"/>
  <c r="R7020" i="2"/>
  <c r="R3135" i="2"/>
  <c r="R5146" i="2"/>
  <c r="R9011" i="2"/>
  <c r="R9249" i="2"/>
  <c r="R4201" i="2"/>
  <c r="R6256" i="2"/>
  <c r="R1241" i="2"/>
  <c r="R8442" i="2"/>
  <c r="R3040" i="2"/>
  <c r="R9451" i="2"/>
  <c r="R7357" i="2"/>
  <c r="R603" i="2"/>
  <c r="R6085" i="2"/>
  <c r="R2660" i="2"/>
  <c r="R7800" i="2"/>
  <c r="R1425" i="2"/>
  <c r="R5052" i="2"/>
  <c r="R3476" i="2"/>
  <c r="R7344" i="2"/>
  <c r="R8476" i="2"/>
  <c r="R3117" i="2"/>
  <c r="R7072" i="2"/>
  <c r="R1356" i="2"/>
  <c r="R1822" i="2"/>
  <c r="R1167" i="2"/>
  <c r="R7437" i="2"/>
  <c r="R3801" i="2"/>
  <c r="R6020" i="2"/>
  <c r="R9436" i="2"/>
  <c r="R1168" i="2"/>
  <c r="R2580" i="2"/>
  <c r="R4065" i="2"/>
  <c r="R7370" i="2"/>
  <c r="R7694" i="2"/>
  <c r="R1468" i="2"/>
  <c r="R7778" i="2"/>
  <c r="R6149" i="2"/>
  <c r="R8038" i="2"/>
  <c r="R6205" i="2"/>
  <c r="R6422" i="2"/>
  <c r="R6400" i="2"/>
  <c r="R1972" i="2"/>
  <c r="R4661" i="2"/>
  <c r="R8817" i="2"/>
  <c r="R4635" i="2"/>
  <c r="R8047" i="2"/>
  <c r="R1426" i="2"/>
  <c r="R5409" i="2"/>
  <c r="R5037" i="2"/>
  <c r="R7073" i="2"/>
  <c r="R532" i="2"/>
  <c r="R299" i="2"/>
  <c r="R2847" i="2"/>
  <c r="R7301" i="2"/>
  <c r="R8486" i="2"/>
  <c r="R2354" i="2"/>
  <c r="R4492" i="2"/>
  <c r="R9630" i="2"/>
  <c r="R3840" i="2"/>
  <c r="R6266" i="2"/>
  <c r="R7715" i="2"/>
  <c r="R3262" i="2"/>
  <c r="R2593" i="2"/>
  <c r="R862" i="2"/>
  <c r="R5670" i="2"/>
  <c r="R8169" i="2"/>
  <c r="R7155" i="2"/>
  <c r="R3675" i="2"/>
  <c r="R9119" i="2"/>
  <c r="R2566" i="2"/>
  <c r="R5314" i="2"/>
  <c r="R6490" i="2"/>
  <c r="R3451" i="2"/>
  <c r="R4921" i="2"/>
  <c r="R7911" i="2"/>
  <c r="R7716" i="2"/>
  <c r="R4998" i="2"/>
  <c r="R9546" i="2"/>
  <c r="R7607" i="2"/>
  <c r="R6194" i="2"/>
  <c r="R7819" i="2"/>
  <c r="R4225" i="2"/>
  <c r="R8827" i="2"/>
  <c r="R4922" i="2"/>
  <c r="R47" i="2"/>
  <c r="R1084" i="2"/>
  <c r="R9214" i="2"/>
  <c r="R8136" i="2"/>
  <c r="R2254" i="2"/>
  <c r="R8943" i="2"/>
  <c r="R5132" i="2"/>
  <c r="R4935" i="2"/>
  <c r="R2299" i="2"/>
  <c r="R2994" i="2"/>
  <c r="R3850" i="2"/>
  <c r="R2067" i="2"/>
  <c r="R4179" i="2"/>
  <c r="R1903" i="2"/>
  <c r="R8415" i="2"/>
  <c r="R484" i="2"/>
  <c r="R7302" i="2"/>
  <c r="R1637" i="2"/>
  <c r="R5081" i="2"/>
  <c r="R310" i="2"/>
  <c r="R6469" i="2"/>
  <c r="R5638" i="2"/>
  <c r="R9904" i="2"/>
  <c r="R4152" i="2"/>
  <c r="R9814" i="2"/>
  <c r="R7030" i="2"/>
  <c r="R552" i="2"/>
  <c r="R7006" i="2"/>
  <c r="R7863" i="2"/>
  <c r="R8525" i="2"/>
  <c r="R4597" i="2"/>
  <c r="R5300" i="2"/>
  <c r="R4691" i="2"/>
  <c r="R5133" i="2"/>
  <c r="R533" i="2"/>
  <c r="R6707" i="2"/>
  <c r="R9336" i="2"/>
  <c r="R3560" i="2"/>
  <c r="R5065" i="2"/>
  <c r="R4441" i="2"/>
  <c r="R5551" i="2"/>
  <c r="R3832" i="2"/>
  <c r="R8976" i="2"/>
  <c r="R6395" i="2"/>
  <c r="R8137" i="2"/>
  <c r="R5912" i="2"/>
  <c r="R6552" i="2"/>
  <c r="R5956" i="2"/>
  <c r="R4736" i="2"/>
  <c r="R158" i="2"/>
  <c r="R2552" i="2"/>
  <c r="R300" i="2"/>
  <c r="R9239" i="2"/>
  <c r="R7289" i="2"/>
  <c r="R1532" i="2"/>
  <c r="R2389" i="2"/>
  <c r="R6353" i="2"/>
  <c r="R1065" i="2"/>
  <c r="R7891" i="2"/>
  <c r="R5066" i="2"/>
  <c r="R4513" i="2"/>
  <c r="R9285" i="2"/>
  <c r="R9928" i="2"/>
  <c r="R764" i="2"/>
  <c r="R370" i="2"/>
  <c r="R9286" i="2"/>
  <c r="R9250" i="2"/>
  <c r="R9747" i="2"/>
  <c r="R3279" i="2"/>
  <c r="R8925" i="2"/>
  <c r="R2186" i="2"/>
  <c r="R9425" i="2"/>
  <c r="R4299" i="2"/>
  <c r="R8897" i="2"/>
  <c r="R6006" i="2"/>
  <c r="R222" i="2"/>
  <c r="R6610" i="2"/>
  <c r="R3483" i="2"/>
  <c r="R1755" i="2"/>
  <c r="R1625" i="2"/>
  <c r="R1946" i="2"/>
  <c r="R2166" i="2"/>
  <c r="R543" i="2"/>
  <c r="R1066" i="2"/>
  <c r="R8744" i="2"/>
  <c r="R7740" i="2"/>
  <c r="R1098" i="2"/>
  <c r="R5270" i="2"/>
  <c r="R721" i="2"/>
  <c r="R143" i="2"/>
  <c r="R4936" i="2"/>
  <c r="R8730" i="2"/>
  <c r="R5468" i="2"/>
  <c r="R4514" i="2"/>
  <c r="R3802" i="2"/>
  <c r="R6869" i="2"/>
  <c r="R3687" i="2"/>
  <c r="R1450" i="2"/>
  <c r="R5764" i="2"/>
  <c r="R245" i="2"/>
  <c r="R1205" i="2"/>
  <c r="R1704" i="2"/>
  <c r="R4894" i="2"/>
  <c r="R2054" i="2"/>
  <c r="R5771" i="2"/>
  <c r="R9138" i="2"/>
  <c r="R3452" i="2"/>
  <c r="R4999" i="2"/>
  <c r="R7290" i="2"/>
  <c r="R8791" i="2"/>
  <c r="R7570" i="2"/>
  <c r="R1560" i="2"/>
  <c r="R1049" i="2"/>
  <c r="R5581" i="2"/>
  <c r="R6401" i="2"/>
  <c r="R6583" i="2"/>
  <c r="R3205" i="2"/>
  <c r="R5749" i="2"/>
  <c r="R3813" i="2"/>
  <c r="R9940" i="2"/>
  <c r="R288" i="2"/>
  <c r="R6666" i="2"/>
  <c r="R1128" i="2"/>
  <c r="R9675" i="2"/>
  <c r="R9806" i="2"/>
  <c r="R9065" i="2"/>
  <c r="R6870" i="2"/>
  <c r="R3652" i="2"/>
  <c r="R3949" i="2"/>
  <c r="R751" i="2"/>
  <c r="R267" i="2"/>
  <c r="R863" i="2"/>
  <c r="R6792" i="2"/>
  <c r="R441" i="2"/>
  <c r="R9504" i="2"/>
  <c r="R8584" i="2"/>
  <c r="R8243" i="2"/>
  <c r="R8784" i="2"/>
  <c r="R2695" i="2"/>
  <c r="R6626" i="2"/>
  <c r="R3727" i="2"/>
  <c r="R5230" i="2"/>
  <c r="R7393" i="2"/>
  <c r="R1231" i="2"/>
  <c r="R6513" i="2"/>
  <c r="R7303" i="2"/>
  <c r="R7905" i="2"/>
  <c r="R8997" i="2"/>
  <c r="R6042" i="2"/>
  <c r="R9771" i="2"/>
  <c r="R5203" i="2"/>
  <c r="R9337" i="2"/>
  <c r="R9607" i="2"/>
  <c r="R841" i="2"/>
  <c r="R3299" i="2"/>
  <c r="R4636" i="2"/>
  <c r="R3525" i="2"/>
  <c r="R3477" i="2"/>
  <c r="R7042" i="2"/>
  <c r="R8638" i="2"/>
  <c r="R7622" i="2"/>
  <c r="R4066" i="2"/>
  <c r="R6954" i="2"/>
  <c r="R1085" i="2"/>
  <c r="R9401" i="2"/>
  <c r="R788" i="2"/>
  <c r="R6027" i="2"/>
  <c r="R411" i="2"/>
  <c r="R1844" i="2"/>
  <c r="R9346" i="2"/>
  <c r="R631" i="2"/>
  <c r="R4842" i="2"/>
  <c r="R8862" i="2"/>
  <c r="R5204" i="2"/>
  <c r="R5000" i="2"/>
  <c r="R3029" i="2"/>
  <c r="R5399" i="2"/>
  <c r="R6592" i="2"/>
  <c r="R7085" i="2"/>
  <c r="R7426" i="2"/>
  <c r="R6725" i="2"/>
  <c r="R5570" i="2"/>
  <c r="R3319" i="2"/>
  <c r="R7640" i="2"/>
  <c r="R9532" i="2"/>
  <c r="R2619" i="2"/>
  <c r="R775" i="2"/>
  <c r="R6893" i="2"/>
  <c r="R5218" i="2"/>
  <c r="R7589" i="2"/>
  <c r="R832" i="2"/>
  <c r="R3869" i="2"/>
  <c r="R1129" i="2"/>
  <c r="R8406" i="2"/>
  <c r="R1732" i="2"/>
  <c r="R1099" i="2"/>
  <c r="R1480" i="2"/>
  <c r="R8325" i="2"/>
  <c r="R2964" i="2"/>
  <c r="R5424" i="2"/>
  <c r="R5603" i="2"/>
  <c r="R4772" i="2"/>
  <c r="R6320" i="2"/>
  <c r="R9074" i="2"/>
  <c r="R5924" i="2"/>
  <c r="R752" i="2"/>
  <c r="R3631" i="2"/>
  <c r="R2771" i="2"/>
  <c r="R5861" i="2"/>
  <c r="R8599" i="2"/>
  <c r="R2772" i="2"/>
  <c r="R4692" i="2"/>
  <c r="R8690" i="2"/>
  <c r="R1035" i="2"/>
  <c r="R1490" i="2"/>
  <c r="R7801" i="2"/>
  <c r="R6601" i="2"/>
  <c r="R3419" i="2"/>
  <c r="R1159" i="2"/>
  <c r="R5933" i="2"/>
  <c r="R5185" i="2"/>
  <c r="R1304" i="2"/>
  <c r="R8506" i="2"/>
  <c r="R7358" i="2"/>
  <c r="R9402" i="2"/>
  <c r="R3931" i="2"/>
  <c r="R4153" i="2"/>
  <c r="R1522" i="2"/>
  <c r="R6126" i="2"/>
  <c r="R7219" i="2"/>
  <c r="R4515" i="2"/>
  <c r="R842" i="2"/>
  <c r="R6563" i="2"/>
  <c r="R289" i="2"/>
  <c r="R9382" i="2"/>
  <c r="R5648" i="2"/>
  <c r="R301" i="2"/>
  <c r="R9831" i="2"/>
  <c r="R7571" i="2"/>
  <c r="R1929" i="2"/>
  <c r="R8929" i="2"/>
  <c r="R4614" i="2"/>
  <c r="R9154" i="2"/>
  <c r="R5011" i="2"/>
  <c r="R8015" i="2"/>
  <c r="R742" i="2"/>
  <c r="R6861" i="2"/>
  <c r="R3231" i="2"/>
  <c r="R3300" i="2"/>
  <c r="R1681" i="2"/>
  <c r="R7752" i="2"/>
  <c r="R1036" i="2"/>
  <c r="R1756" i="2"/>
  <c r="R9683" i="2"/>
  <c r="R5682" i="2"/>
  <c r="R9722" i="2"/>
  <c r="R4637" i="2"/>
  <c r="R6289" i="2"/>
  <c r="R9659" i="2"/>
  <c r="R5862" i="2"/>
  <c r="R134" i="2"/>
  <c r="R3240" i="2"/>
  <c r="R4142" i="2"/>
  <c r="R5484" i="2"/>
  <c r="R4707" i="2"/>
  <c r="R4615" i="2"/>
  <c r="R3030" i="2"/>
  <c r="R2207" i="2"/>
  <c r="R4546" i="2"/>
  <c r="R8898" i="2"/>
  <c r="R6611" i="2"/>
  <c r="R7304" i="2"/>
  <c r="R564" i="2"/>
  <c r="R7021" i="2"/>
  <c r="R6793" i="2"/>
  <c r="R6803" i="2"/>
  <c r="R3077" i="2"/>
  <c r="R2872" i="2"/>
  <c r="R2594" i="2"/>
  <c r="R4104" i="2"/>
  <c r="R5499" i="2"/>
  <c r="R9087" i="2"/>
  <c r="R2848" i="2"/>
  <c r="R6384" i="2"/>
  <c r="R8159" i="2"/>
  <c r="R1067" i="2"/>
  <c r="R8342" i="2"/>
  <c r="R5111" i="2"/>
  <c r="R4267" i="2"/>
  <c r="R7438" i="2"/>
  <c r="R7952" i="2"/>
  <c r="R4528" i="2"/>
  <c r="R3508" i="2"/>
  <c r="R8930" i="2"/>
  <c r="R4693" i="2"/>
  <c r="R7884" i="2"/>
  <c r="R3688" i="2"/>
  <c r="R2567" i="2"/>
  <c r="R3118" i="2"/>
  <c r="R7305" i="2"/>
  <c r="R8526" i="2"/>
  <c r="R7408" i="2"/>
  <c r="R1715" i="2"/>
  <c r="R3489" i="2"/>
  <c r="R2021" i="2"/>
  <c r="R1638" i="2"/>
  <c r="R2197" i="2"/>
  <c r="R3757" i="2"/>
  <c r="R960" i="2"/>
  <c r="R3031" i="2"/>
  <c r="R6257" i="2"/>
  <c r="R5967" i="2"/>
  <c r="R7973" i="2"/>
  <c r="R4745" i="2"/>
  <c r="R9262" i="2"/>
  <c r="R6923" i="2"/>
  <c r="R6275" i="2"/>
  <c r="R9251" i="2"/>
  <c r="R2553" i="2"/>
  <c r="R3908" i="2"/>
  <c r="R6086" i="2"/>
  <c r="R73" i="2"/>
  <c r="R9347" i="2"/>
  <c r="R7820" i="2"/>
  <c r="R4870" i="2"/>
  <c r="R3561" i="2"/>
  <c r="R8752" i="2"/>
  <c r="R7031" i="2"/>
  <c r="R1367" i="2"/>
  <c r="R6402" i="2"/>
  <c r="R1778" i="2"/>
  <c r="R6519" i="2"/>
  <c r="R1481" i="2"/>
  <c r="R5393" i="2"/>
  <c r="R6632" i="2"/>
  <c r="R8128" i="2"/>
  <c r="R2835" i="2"/>
  <c r="R6102" i="2"/>
  <c r="R2198" i="2"/>
  <c r="R2415" i="2"/>
  <c r="R8268" i="2"/>
  <c r="R1100" i="2"/>
  <c r="R3665" i="2"/>
  <c r="R8069" i="2"/>
  <c r="R7394" i="2"/>
  <c r="R7664" i="2"/>
  <c r="R5124" i="2"/>
  <c r="R4364" i="2"/>
  <c r="R2818" i="2"/>
  <c r="R9757" i="2"/>
  <c r="R1550" i="2"/>
  <c r="R796" i="2"/>
  <c r="R3375" i="2"/>
  <c r="R3833" i="2"/>
  <c r="R4127" i="2"/>
  <c r="R5657" i="2"/>
  <c r="R8958" i="2"/>
  <c r="R6150" i="2"/>
  <c r="R4289" i="2"/>
  <c r="R3978" i="2"/>
  <c r="R1335" i="2"/>
  <c r="R1561" i="2"/>
  <c r="R7572" i="2"/>
  <c r="R7316" i="2"/>
  <c r="R1716" i="2"/>
  <c r="R2449" i="2"/>
  <c r="R9304" i="2"/>
  <c r="R8192" i="2"/>
  <c r="R6354" i="2"/>
  <c r="R7206" i="2"/>
  <c r="R8362" i="2"/>
  <c r="R9037" i="2"/>
  <c r="R7926" i="2"/>
  <c r="R2896" i="2"/>
  <c r="R7673" i="2"/>
  <c r="R553" i="2"/>
  <c r="R4805" i="2"/>
  <c r="R7198" i="2"/>
  <c r="R7427" i="2"/>
  <c r="R3" i="2"/>
  <c r="R8426" i="2"/>
  <c r="R6108" i="2"/>
  <c r="R3708" i="2"/>
  <c r="R899" i="2"/>
  <c r="R5219" i="2"/>
  <c r="R640" i="2"/>
  <c r="R1291" i="2"/>
  <c r="R8113" i="2"/>
  <c r="R2132" i="2"/>
  <c r="R6371" i="2"/>
  <c r="R2620" i="2"/>
  <c r="R5456" i="2"/>
  <c r="R3920" i="2"/>
  <c r="R3921" i="2"/>
  <c r="R3320" i="2"/>
  <c r="R3758" i="2"/>
  <c r="R1682" i="2"/>
  <c r="R223" i="2"/>
  <c r="R7779" i="2"/>
  <c r="R7273" i="2"/>
  <c r="R7906" i="2"/>
  <c r="R9066" i="2"/>
  <c r="R1469" i="2"/>
  <c r="R5984" i="2"/>
  <c r="R6908" i="2"/>
  <c r="R3932" i="2"/>
  <c r="R4794" i="2"/>
  <c r="R9723" i="2"/>
  <c r="R2511" i="2"/>
  <c r="R5001" i="2"/>
  <c r="R4268" i="2"/>
  <c r="R3870" i="2"/>
  <c r="R8129" i="2"/>
  <c r="R7132" i="2"/>
  <c r="R4708" i="2"/>
  <c r="R7528" i="2"/>
  <c r="R9316" i="2"/>
  <c r="R4419" i="2"/>
  <c r="R6564" i="2"/>
  <c r="R7173" i="2"/>
  <c r="R7220" i="2"/>
  <c r="R5315" i="2"/>
  <c r="R3410" i="2"/>
  <c r="R2322" i="2"/>
  <c r="R2527" i="2"/>
  <c r="R1717" i="2"/>
  <c r="R743" i="2"/>
  <c r="R8114" i="2"/>
  <c r="R4580" i="2"/>
  <c r="R2308" i="2"/>
  <c r="R5863" i="2"/>
  <c r="R6430" i="2"/>
  <c r="R8427" i="2"/>
  <c r="R8477" i="2"/>
  <c r="R7371" i="2"/>
  <c r="R1962" i="2"/>
  <c r="R8841" i="2"/>
  <c r="R2554" i="2"/>
  <c r="R2933" i="2"/>
  <c r="R1639" i="2"/>
  <c r="R3969" i="2"/>
  <c r="R9949" i="2"/>
  <c r="R8428" i="2"/>
  <c r="R2555" i="2"/>
  <c r="R3728" i="2"/>
  <c r="R5469" i="2"/>
  <c r="R8006" i="2"/>
  <c r="R4315" i="2"/>
  <c r="R5500" i="2"/>
  <c r="R3232" i="2"/>
  <c r="R4180" i="2"/>
  <c r="R7641" i="2"/>
  <c r="R3709" i="2"/>
  <c r="R3335" i="2"/>
  <c r="R9950" i="2"/>
  <c r="R3255" i="2"/>
  <c r="R7529" i="2"/>
  <c r="R9772" i="2"/>
  <c r="R8990" i="2"/>
  <c r="R9452" i="2"/>
  <c r="R279" i="2"/>
  <c r="R3871" i="2"/>
  <c r="R7573" i="2"/>
  <c r="R7461" i="2"/>
  <c r="R2022" i="2"/>
  <c r="R1514" i="2"/>
  <c r="R5316" i="2"/>
  <c r="R3898" i="2"/>
  <c r="R3699" i="2"/>
  <c r="R7768" i="2"/>
  <c r="R2416" i="2"/>
  <c r="R7428" i="2"/>
  <c r="R9105" i="2"/>
  <c r="R3490" i="2"/>
  <c r="R94" i="2"/>
  <c r="R5317" i="2"/>
  <c r="R4448" i="2"/>
  <c r="R680" i="2"/>
  <c r="R6971" i="2"/>
  <c r="R9651" i="2"/>
  <c r="R6007" i="2"/>
  <c r="R7221" i="2"/>
  <c r="R5671" i="2"/>
  <c r="R3602" i="2"/>
  <c r="R1930" i="2"/>
  <c r="R9106" i="2"/>
  <c r="R7043" i="2"/>
  <c r="R9305" i="2"/>
  <c r="R2154" i="2"/>
  <c r="R3551" i="2"/>
  <c r="R9139" i="2"/>
  <c r="R3552" i="2"/>
  <c r="R2417" i="2"/>
  <c r="R5159" i="2"/>
  <c r="R2986" i="2"/>
  <c r="R5186" i="2"/>
  <c r="R5301" i="2"/>
  <c r="R2975" i="2"/>
  <c r="R5491" i="2"/>
  <c r="R1109" i="2"/>
  <c r="R9192" i="2"/>
  <c r="R4255" i="2"/>
  <c r="R8863" i="2"/>
  <c r="R1705" i="2"/>
  <c r="R6151" i="2"/>
  <c r="R1733" i="2"/>
  <c r="R1779" i="2"/>
  <c r="R695" i="2"/>
  <c r="R4358" i="2"/>
  <c r="R2897" i="2"/>
  <c r="R6423" i="2"/>
  <c r="R3041" i="2"/>
  <c r="R2859" i="2"/>
  <c r="R2621" i="2"/>
  <c r="R6726" i="2"/>
  <c r="R8998" i="2"/>
  <c r="R1919" i="2"/>
  <c r="R2029" i="2"/>
  <c r="R2819" i="2"/>
  <c r="R1832" i="2"/>
  <c r="R4420" i="2"/>
  <c r="R8363" i="2"/>
  <c r="R6195" i="2"/>
  <c r="R6681" i="2"/>
  <c r="R6938" i="2"/>
  <c r="R6916" i="2"/>
  <c r="R3970" i="2"/>
  <c r="R3571" i="2"/>
  <c r="R9738" i="2"/>
  <c r="R2885" i="2"/>
  <c r="R9951" i="2"/>
  <c r="R4300" i="2"/>
  <c r="R2903" i="2"/>
  <c r="R5864" i="2"/>
  <c r="R4" i="2"/>
  <c r="R3106" i="2"/>
  <c r="R8089" i="2"/>
  <c r="R7331" i="2"/>
  <c r="R6862" i="2"/>
  <c r="R2773" i="2"/>
  <c r="R8170" i="2"/>
  <c r="R1882" i="2"/>
  <c r="R8364" i="2"/>
  <c r="R1604" i="2"/>
  <c r="R7462" i="2"/>
  <c r="R5171" i="2"/>
  <c r="R3782" i="2"/>
  <c r="R5980" i="2"/>
  <c r="R1744" i="2"/>
  <c r="R5485" i="2"/>
  <c r="R2781" i="2"/>
  <c r="R4843" i="2"/>
  <c r="R7717" i="2"/>
  <c r="R4784" i="2"/>
  <c r="R5486" i="2"/>
  <c r="R6073" i="2"/>
  <c r="R9785" i="2"/>
  <c r="R4516" i="2"/>
  <c r="R5658" i="2"/>
  <c r="R6708" i="2"/>
  <c r="R7802" i="2"/>
  <c r="R2030" i="2"/>
  <c r="R6341" i="2"/>
  <c r="R5280" i="2"/>
  <c r="R6727" i="2"/>
  <c r="R6074" i="2"/>
  <c r="R6939" i="2"/>
  <c r="R1292" i="2"/>
  <c r="R8469" i="2"/>
  <c r="R9413" i="2"/>
  <c r="R8365" i="2"/>
  <c r="R6602" i="2"/>
  <c r="R6831" i="2"/>
  <c r="R4421" i="2"/>
  <c r="R6777" i="2"/>
  <c r="R4301" i="2"/>
  <c r="R9987" i="2"/>
  <c r="R8090" i="2"/>
  <c r="R2239" i="2"/>
  <c r="R9547" i="2"/>
  <c r="R9205" i="2"/>
  <c r="R7323" i="2"/>
  <c r="R3899" i="2"/>
  <c r="R5594" i="2"/>
  <c r="R5425" i="2"/>
  <c r="R1572" i="2"/>
  <c r="R27" i="2"/>
  <c r="R8016" i="2"/>
  <c r="R5900" i="2"/>
  <c r="R8343" i="2"/>
  <c r="R396" i="2"/>
  <c r="R9905" i="2"/>
  <c r="R5261" i="2"/>
  <c r="R8807" i="2"/>
  <c r="R2226" i="2"/>
  <c r="R8725" i="2"/>
  <c r="R7236" i="2"/>
  <c r="R4871" i="2"/>
  <c r="R554" i="2"/>
  <c r="R1806" i="2"/>
  <c r="R144" i="2"/>
  <c r="R3509" i="2"/>
  <c r="R4737" i="2"/>
  <c r="R3491" i="2"/>
  <c r="R9012" i="2"/>
  <c r="R5704" i="2"/>
  <c r="R451" i="2"/>
  <c r="R9693" i="2"/>
  <c r="R6924" i="2"/>
  <c r="R338" i="2"/>
  <c r="R2390" i="2"/>
  <c r="R9858" i="2"/>
  <c r="R8648" i="2"/>
  <c r="R7060" i="2"/>
  <c r="R2604" i="2"/>
  <c r="R4351" i="2"/>
  <c r="R4083" i="2"/>
  <c r="R7790" i="2"/>
  <c r="R1411" i="2"/>
  <c r="R1984" i="2"/>
  <c r="R2820" i="2"/>
  <c r="R3280" i="2"/>
  <c r="R3499" i="2"/>
  <c r="R7086" i="2"/>
  <c r="R9815" i="2"/>
  <c r="R7830" i="2"/>
  <c r="R8818" i="2"/>
  <c r="R5440" i="2"/>
  <c r="R1242" i="2"/>
  <c r="R5103" i="2"/>
  <c r="R2925" i="2"/>
  <c r="R1368" i="2"/>
  <c r="R8916" i="2"/>
  <c r="R4381" i="2"/>
  <c r="R9224" i="2"/>
  <c r="R7590" i="2"/>
  <c r="R9592" i="2"/>
  <c r="R2706" i="2"/>
  <c r="R4858" i="2"/>
  <c r="R8416" i="2"/>
  <c r="R1589" i="2"/>
  <c r="R7291" i="2"/>
  <c r="R8850" i="2"/>
  <c r="R2341" i="2"/>
  <c r="R6166" i="2"/>
  <c r="R9287" i="2"/>
  <c r="R3376" i="2"/>
  <c r="R797" i="2"/>
  <c r="R5134" i="2"/>
  <c r="R5765" i="2"/>
  <c r="R2904" i="2"/>
  <c r="R7248" i="2"/>
  <c r="R3710" i="2"/>
  <c r="R7007" i="2"/>
  <c r="R8792" i="2"/>
  <c r="R7381" i="2"/>
  <c r="R6765" i="2"/>
  <c r="R8649" i="2"/>
  <c r="R2105" i="2"/>
  <c r="R1357" i="2"/>
  <c r="R5030" i="2"/>
  <c r="R5995" i="2"/>
  <c r="R4094" i="2"/>
  <c r="R3165" i="2"/>
  <c r="R3321" i="2"/>
  <c r="R7463" i="2"/>
  <c r="R74" i="2"/>
  <c r="R8600" i="2"/>
  <c r="R9533" i="2"/>
  <c r="R2039" i="2"/>
  <c r="R5957" i="2"/>
  <c r="R744" i="2"/>
  <c r="R5254" i="2"/>
  <c r="R2737" i="2"/>
  <c r="R604" i="2"/>
  <c r="R1659" i="2"/>
  <c r="R9252" i="2"/>
  <c r="R1815" i="2"/>
  <c r="R1412" i="2"/>
  <c r="R822" i="2"/>
  <c r="R6972" i="2"/>
  <c r="R4015" i="2"/>
  <c r="R1482" i="2"/>
  <c r="R485" i="2"/>
  <c r="R7876" i="2"/>
  <c r="R2323" i="2"/>
  <c r="R8905" i="2"/>
  <c r="R9477" i="2"/>
  <c r="R9338" i="2"/>
  <c r="R7008" i="2"/>
  <c r="R3858" i="2"/>
  <c r="R2905" i="2"/>
  <c r="R3285" i="2"/>
  <c r="R5271" i="2"/>
  <c r="R8959" i="2"/>
  <c r="R891" i="2"/>
  <c r="R4302" i="2"/>
  <c r="R9859" i="2"/>
  <c r="R1718" i="2"/>
  <c r="R8601" i="2"/>
  <c r="R1766" i="2"/>
  <c r="R8507" i="2"/>
  <c r="R1910" i="2"/>
  <c r="R2849" i="2"/>
  <c r="R1206" i="2"/>
  <c r="R2309" i="2"/>
  <c r="R9988" i="2"/>
  <c r="R7608" i="2"/>
  <c r="R464" i="2"/>
  <c r="R2696" i="2"/>
  <c r="R914" i="2"/>
  <c r="R9128" i="2"/>
  <c r="R2782" i="2"/>
  <c r="R4290" i="2"/>
  <c r="R7475" i="2"/>
  <c r="R6667" i="2"/>
  <c r="R9576" i="2"/>
  <c r="R6760" i="2"/>
  <c r="R5255" i="2"/>
  <c r="R2106" i="2"/>
  <c r="R4517" i="2"/>
  <c r="R6321" i="2"/>
  <c r="R864" i="2"/>
  <c r="R1562" i="2"/>
  <c r="R4859" i="2"/>
  <c r="R2797" i="2"/>
  <c r="R9860" i="2"/>
  <c r="R8574" i="2"/>
  <c r="R5985" i="2"/>
  <c r="R5147" i="2"/>
  <c r="R7268" i="2"/>
  <c r="R8244" i="2"/>
  <c r="R5571" i="2"/>
  <c r="R3420" i="2"/>
  <c r="R2434" i="2"/>
  <c r="R5160" i="2"/>
  <c r="R3154" i="2"/>
  <c r="R4833" i="2"/>
  <c r="R9624" i="2"/>
  <c r="R5262" i="2"/>
  <c r="R302" i="2"/>
  <c r="R4352" i="2"/>
  <c r="R8808" i="2"/>
  <c r="R7044" i="2"/>
  <c r="R3772" i="2"/>
  <c r="R3739" i="2"/>
  <c r="R6656" i="2"/>
  <c r="R8407" i="2"/>
  <c r="R5082" i="2"/>
  <c r="R6215" i="2"/>
  <c r="R2133" i="2"/>
  <c r="R2217" i="2"/>
  <c r="R9670" i="2"/>
  <c r="R7994" i="2"/>
  <c r="R3012" i="2"/>
  <c r="R8778" i="2"/>
  <c r="R2528" i="2"/>
  <c r="R565" i="2"/>
  <c r="R2068" i="2"/>
  <c r="R2088" i="2"/>
  <c r="R7009" i="2"/>
  <c r="R3510" i="2"/>
  <c r="R2976" i="2"/>
  <c r="R1816" i="2"/>
  <c r="R8745" i="2"/>
  <c r="R1994" i="2"/>
  <c r="R7912" i="2"/>
  <c r="R6612" i="2"/>
  <c r="R6043" i="2"/>
  <c r="R5187" i="2"/>
  <c r="R3900" i="2"/>
  <c r="R1573" i="2"/>
  <c r="R8180" i="2"/>
  <c r="R7974" i="2"/>
  <c r="R4218" i="2"/>
  <c r="R8385" i="2"/>
  <c r="R5053" i="2"/>
  <c r="R7174" i="2"/>
  <c r="R8952" i="2"/>
  <c r="R1305" i="2"/>
  <c r="R2726" i="2"/>
  <c r="R7685" i="2"/>
  <c r="R3729" i="2"/>
  <c r="R1403" i="2"/>
  <c r="R7010" i="2"/>
  <c r="R4552" i="2"/>
  <c r="R8193" i="2"/>
  <c r="R4694" i="2"/>
  <c r="R8708" i="2"/>
  <c r="R6973" i="2"/>
  <c r="R9317" i="2"/>
  <c r="R6668" i="2"/>
  <c r="R6368" i="2"/>
  <c r="R3803" i="2"/>
  <c r="R5104" i="2"/>
  <c r="R2378" i="2"/>
  <c r="R1787" i="2"/>
  <c r="R1652" i="2"/>
  <c r="R3206" i="2"/>
  <c r="R8753" i="2"/>
  <c r="R9577" i="2"/>
  <c r="R6121" i="2"/>
  <c r="R6056" i="2"/>
  <c r="R971" i="2"/>
  <c r="R8691" i="2"/>
  <c r="R389" i="2"/>
  <c r="R2926" i="2"/>
  <c r="R8130" i="2"/>
  <c r="R1101" i="2"/>
  <c r="R7274" i="2"/>
  <c r="R708" i="2"/>
  <c r="R7099" i="2"/>
  <c r="R1883" i="2"/>
  <c r="R880" i="2"/>
  <c r="R8039" i="2"/>
  <c r="R9578" i="2"/>
  <c r="R1515" i="2"/>
  <c r="R3700" i="2"/>
  <c r="R6909" i="2"/>
  <c r="R8058" i="2"/>
  <c r="R8334" i="2"/>
  <c r="R5380" i="2"/>
  <c r="R1671" i="2"/>
  <c r="R1232" i="2"/>
  <c r="R3362" i="2"/>
  <c r="R6880" i="2"/>
  <c r="R6372" i="2"/>
  <c r="R4598" i="2"/>
  <c r="R2798" i="2"/>
  <c r="R681" i="2"/>
  <c r="R7864" i="2"/>
  <c r="R7609" i="2"/>
  <c r="R7791" i="2"/>
  <c r="R2094" i="2"/>
  <c r="R4181" i="2"/>
  <c r="R9318" i="2"/>
  <c r="R1192" i="2"/>
  <c r="R6649" i="2"/>
  <c r="R2134" i="2"/>
  <c r="R2541" i="2"/>
  <c r="R3166" i="2"/>
  <c r="R3572" i="2"/>
  <c r="R6541" i="2"/>
  <c r="R5626" i="2"/>
  <c r="R3336" i="2"/>
  <c r="R934" i="2"/>
  <c r="R6650" i="2"/>
  <c r="R833" i="2"/>
  <c r="R7199" i="2"/>
  <c r="R1691" i="2"/>
  <c r="R3553" i="2"/>
  <c r="R1973" i="2"/>
  <c r="R191" i="2"/>
  <c r="R7995" i="2"/>
  <c r="R7087" i="2"/>
  <c r="R8615" i="2"/>
  <c r="R121" i="2"/>
  <c r="R7200" i="2"/>
  <c r="R9288" i="2"/>
  <c r="R5327" i="2"/>
  <c r="R8851" i="2"/>
  <c r="R4389" i="2"/>
  <c r="R595" i="2"/>
  <c r="R246" i="2"/>
  <c r="R3001" i="2"/>
  <c r="R6034" i="2"/>
  <c r="R8765" i="2"/>
  <c r="R205" i="2"/>
  <c r="R8040" i="2"/>
  <c r="R1050" i="2"/>
  <c r="R9348" i="2"/>
  <c r="R206" i="2"/>
  <c r="R7942" i="2"/>
  <c r="R1037" i="2"/>
  <c r="R6701" i="2"/>
  <c r="R2649" i="2"/>
  <c r="R5345" i="2"/>
  <c r="R9816" i="2"/>
  <c r="R4576" i="2"/>
  <c r="R4834" i="2"/>
  <c r="R9306" i="2"/>
  <c r="R1336" i="2"/>
  <c r="R8007" i="2"/>
  <c r="R5560" i="2"/>
  <c r="R6593" i="2"/>
  <c r="R900" i="2"/>
  <c r="R9797" i="2"/>
  <c r="R2556" i="2"/>
  <c r="R135" i="2"/>
  <c r="R6021" i="2"/>
  <c r="R3653" i="2"/>
  <c r="R4680" i="2"/>
  <c r="R3207" i="2"/>
  <c r="R1963" i="2"/>
  <c r="R605" i="2"/>
  <c r="R6322" i="2"/>
  <c r="R5002" i="2"/>
  <c r="R3013" i="2"/>
  <c r="R6603" i="2"/>
  <c r="R4160" i="2"/>
  <c r="R2107" i="2"/>
  <c r="R2836" i="2"/>
  <c r="R6303" i="2"/>
  <c r="R6323" i="2"/>
  <c r="R1904" i="2"/>
  <c r="R5523" i="2"/>
  <c r="R8726" i="2"/>
  <c r="R4316" i="2"/>
  <c r="R7395" i="2"/>
  <c r="R3711" i="2"/>
  <c r="R7449" i="2"/>
  <c r="R1995" i="2"/>
  <c r="R4641" i="2"/>
  <c r="R6871" i="2"/>
  <c r="R9631" i="2"/>
  <c r="R9297" i="2"/>
  <c r="R5112" i="2"/>
  <c r="R534" i="2"/>
  <c r="R5705" i="2"/>
  <c r="R6232" i="2"/>
  <c r="R7769" i="2"/>
  <c r="R8960" i="2"/>
  <c r="R9426" i="2"/>
  <c r="R9368" i="2"/>
  <c r="R6794" i="2"/>
  <c r="R9941" i="2"/>
  <c r="R7088" i="2"/>
  <c r="R3484" i="2"/>
  <c r="R3500" i="2"/>
  <c r="R5706" i="2"/>
  <c r="R8417" i="2"/>
  <c r="R6553" i="2"/>
  <c r="R4654" i="2"/>
  <c r="R4681" i="2"/>
  <c r="R2089" i="2"/>
  <c r="R3091" i="2"/>
  <c r="R9773" i="2"/>
  <c r="R7731" i="2"/>
  <c r="R4599" i="2"/>
  <c r="R1745" i="2"/>
  <c r="R9832" i="2"/>
  <c r="R4642" i="2"/>
  <c r="R6542" i="2"/>
  <c r="R6840" i="2"/>
  <c r="R2965" i="2"/>
  <c r="R852" i="2"/>
  <c r="R6008" i="2"/>
  <c r="R8269" i="2"/>
  <c r="R5410" i="2"/>
  <c r="R5457" i="2"/>
  <c r="R3654" i="2"/>
  <c r="R16" i="2"/>
  <c r="R8709" i="2"/>
  <c r="R709" i="2"/>
  <c r="R3538" i="2"/>
  <c r="R7332" i="2"/>
  <c r="R9357" i="2"/>
  <c r="R235" i="2"/>
  <c r="R5411" i="2"/>
  <c r="R4405" i="2"/>
  <c r="R4353" i="2"/>
  <c r="R4493" i="2"/>
  <c r="R3539" i="2"/>
  <c r="R1051" i="2"/>
  <c r="R7429" i="2"/>
  <c r="R1931" i="2"/>
  <c r="R1383" i="2"/>
  <c r="R2108" i="2"/>
  <c r="R3014" i="2"/>
  <c r="R2031" i="2"/>
  <c r="R745" i="2"/>
  <c r="R9383" i="2"/>
  <c r="R9038" i="2"/>
  <c r="R6312" i="2"/>
  <c r="R9487" i="2"/>
  <c r="R5913" i="2"/>
  <c r="R9319" i="2"/>
  <c r="R3167" i="2"/>
  <c r="R5105" i="2"/>
  <c r="R7175" i="2"/>
  <c r="R7842" i="2"/>
  <c r="R9874" i="2"/>
  <c r="R3613" i="2"/>
  <c r="R4095" i="2"/>
  <c r="R3511" i="2"/>
  <c r="R7439" i="2"/>
  <c r="R6961" i="2"/>
  <c r="R9025" i="2"/>
  <c r="R7333" i="2"/>
  <c r="R9240" i="2"/>
  <c r="R2873" i="2"/>
  <c r="R8366" i="2"/>
  <c r="R1130" i="2"/>
  <c r="R4820" i="2"/>
  <c r="R4773" i="2"/>
  <c r="R8544" i="2"/>
  <c r="R1516" i="2"/>
  <c r="R7484" i="2"/>
  <c r="R9107" i="2"/>
  <c r="R3155" i="2"/>
  <c r="R2355" i="2"/>
  <c r="R7770" i="2"/>
  <c r="R6403" i="2"/>
  <c r="R7530" i="2"/>
  <c r="R3421" i="2"/>
  <c r="R8710" i="2"/>
  <c r="R6688" i="2"/>
  <c r="R9053" i="2"/>
  <c r="R1052" i="2"/>
  <c r="R4382" i="2"/>
  <c r="R3593" i="2"/>
  <c r="R9075" i="2"/>
  <c r="R9488" i="2"/>
  <c r="R5582" i="2"/>
  <c r="R4906" i="2"/>
  <c r="R3032" i="2"/>
  <c r="R3689" i="2"/>
  <c r="R9241" i="2"/>
  <c r="R1932" i="2"/>
  <c r="R2040" i="2"/>
  <c r="R6206" i="2"/>
  <c r="R731" i="2"/>
  <c r="R2697" i="2"/>
  <c r="R2142" i="2"/>
  <c r="R9326" i="2"/>
  <c r="R4084" i="2"/>
  <c r="R4937" i="2"/>
  <c r="R2906" i="2"/>
  <c r="R7074" i="2"/>
  <c r="R2435" i="2"/>
  <c r="R3603" i="2"/>
  <c r="R8884" i="2"/>
  <c r="R8987" i="2"/>
  <c r="R7089" i="2"/>
  <c r="R7450" i="2"/>
  <c r="R268" i="2"/>
  <c r="R48" i="2"/>
  <c r="R6766" i="2"/>
  <c r="R9798" i="2"/>
  <c r="R3582" i="2"/>
  <c r="R4627" i="2"/>
  <c r="R3171" i="2"/>
  <c r="R1358" i="2"/>
  <c r="R9593" i="2"/>
  <c r="R1540" i="2"/>
  <c r="R5067" i="2"/>
  <c r="R4709" i="2"/>
  <c r="R290" i="2"/>
  <c r="R9807" i="2"/>
  <c r="R4581" i="2"/>
  <c r="R3054" i="2"/>
  <c r="R412" i="2"/>
  <c r="R4067" i="2"/>
  <c r="R6424" i="2"/>
  <c r="R5958" i="2"/>
  <c r="R8885" i="2"/>
  <c r="R3792" i="2"/>
  <c r="R3783" i="2"/>
  <c r="R865" i="2"/>
  <c r="R7207" i="2"/>
  <c r="R9384" i="2"/>
  <c r="R2095" i="2"/>
  <c r="R166" i="2"/>
  <c r="R608" i="2"/>
  <c r="R9625" i="2"/>
  <c r="R5441" i="2"/>
  <c r="R8754" i="2"/>
  <c r="R5959" i="2"/>
  <c r="R3986" i="2"/>
  <c r="R8692" i="2"/>
  <c r="R8148" i="2"/>
  <c r="R8429" i="2"/>
  <c r="R4202" i="2"/>
  <c r="R7409" i="2"/>
  <c r="R2650" i="2"/>
  <c r="R6135" i="2"/>
  <c r="R247" i="2"/>
  <c r="R9054" i="2"/>
  <c r="R8793" i="2"/>
  <c r="R9632" i="2"/>
  <c r="R1541" i="2"/>
  <c r="R4068" i="2"/>
  <c r="R5604" i="2"/>
  <c r="R7674" i="2"/>
  <c r="R9534" i="2"/>
  <c r="R3793" i="2"/>
  <c r="R7953" i="2"/>
  <c r="R6804" i="2"/>
  <c r="R9140" i="2"/>
  <c r="R3690" i="2"/>
  <c r="R3441" i="2"/>
  <c r="R682" i="2"/>
  <c r="R9403" i="2"/>
  <c r="R6028" i="2"/>
  <c r="R4582" i="2"/>
  <c r="R9055" i="2"/>
  <c r="R5736" i="2"/>
  <c r="R1501" i="2"/>
  <c r="R7497" i="2"/>
  <c r="R9339" i="2"/>
  <c r="R1394" i="2"/>
  <c r="R915" i="2"/>
  <c r="R2821" i="2"/>
  <c r="R8625" i="2"/>
  <c r="R8819" i="2"/>
  <c r="R81" i="2"/>
  <c r="R1160" i="2"/>
  <c r="R7985" i="2"/>
  <c r="R8285" i="2"/>
  <c r="R2557" i="2"/>
  <c r="R5054" i="2"/>
  <c r="R8842" i="2"/>
  <c r="R2799" i="2"/>
  <c r="R2032" i="2"/>
  <c r="R9225" i="2"/>
  <c r="R4746" i="2"/>
  <c r="R9758" i="2"/>
  <c r="R4449" i="2"/>
  <c r="R5" i="2"/>
  <c r="R998" i="2"/>
  <c r="R7498" i="2"/>
  <c r="R3042" i="2"/>
  <c r="R3033" i="2"/>
  <c r="R75" i="2"/>
  <c r="R5012" i="2"/>
  <c r="R9056" i="2"/>
  <c r="R1660" i="2"/>
  <c r="R3512" i="2"/>
  <c r="R9327" i="2"/>
  <c r="R9088" i="2"/>
  <c r="R3859" i="2"/>
  <c r="R184" i="2"/>
  <c r="R6304" i="2"/>
  <c r="R578" i="2"/>
  <c r="R4638" i="2"/>
  <c r="R145" i="2"/>
  <c r="R3933" i="2"/>
  <c r="R7665" i="2"/>
  <c r="R5188" i="2"/>
  <c r="R8207" i="2"/>
  <c r="R2240" i="2"/>
  <c r="R2300" i="2"/>
  <c r="R8149" i="2"/>
  <c r="R8181" i="2"/>
  <c r="R4048" i="2"/>
  <c r="R5346" i="2"/>
  <c r="R4844" i="2"/>
  <c r="R8977" i="2"/>
  <c r="R2764" i="2"/>
  <c r="R1667" i="2"/>
  <c r="R961" i="2"/>
  <c r="R303" i="2"/>
  <c r="R6305" i="2"/>
  <c r="R1964" i="2"/>
  <c r="R8953" i="2"/>
  <c r="R7741" i="2"/>
  <c r="R5707" i="2"/>
  <c r="R1293" i="2"/>
  <c r="R8999" i="2"/>
  <c r="R109" i="2"/>
  <c r="R7921" i="2"/>
  <c r="R5231" i="2"/>
  <c r="R4341" i="2"/>
  <c r="R1533" i="2"/>
  <c r="R5023" i="2"/>
  <c r="R5209" i="2"/>
  <c r="R5832" i="2"/>
  <c r="R6009" i="2"/>
  <c r="R4738" i="2"/>
  <c r="R5272" i="2"/>
  <c r="R3841" i="2"/>
  <c r="R8659" i="2"/>
  <c r="R3712" i="2"/>
  <c r="R686" i="2"/>
  <c r="R5583" i="2"/>
  <c r="R1706" i="2"/>
  <c r="R7937" i="2"/>
  <c r="R8843" i="2"/>
  <c r="R8091" i="2"/>
  <c r="R544" i="2"/>
  <c r="R776" i="2"/>
  <c r="R7771" i="2"/>
  <c r="R6993" i="2"/>
  <c r="R1502" i="2"/>
  <c r="R8828" i="2"/>
  <c r="R5412" i="2"/>
  <c r="R5347" i="2"/>
  <c r="R7359" i="2"/>
  <c r="R7420" i="2"/>
  <c r="R926" i="2"/>
  <c r="R5766" i="2"/>
  <c r="R9489" i="2"/>
  <c r="R9369" i="2"/>
  <c r="R1551" i="2"/>
  <c r="R8070" i="2"/>
  <c r="R8496" i="2"/>
  <c r="R8585" i="2"/>
  <c r="R9226" i="2"/>
  <c r="R5328" i="2"/>
  <c r="R535" i="2"/>
  <c r="R8961" i="2"/>
  <c r="R7954" i="2"/>
  <c r="R3208" i="2"/>
  <c r="R732" i="2"/>
  <c r="R3043" i="2"/>
  <c r="R311" i="2"/>
  <c r="R2934" i="2"/>
  <c r="R9518" i="2"/>
  <c r="R6075" i="2"/>
  <c r="R1854" i="2"/>
  <c r="R2199" i="2"/>
  <c r="R1053" i="2"/>
  <c r="R7943" i="2"/>
  <c r="R584" i="2"/>
  <c r="R4466" i="2"/>
  <c r="R6385" i="2"/>
  <c r="R2506" i="2"/>
  <c r="R8794" i="2"/>
  <c r="R7176" i="2"/>
  <c r="R6925" i="2"/>
  <c r="R167" i="2"/>
  <c r="R2946" i="2"/>
  <c r="R224" i="2"/>
  <c r="R8358" i="2"/>
  <c r="R1933" i="2"/>
  <c r="R8672" i="2"/>
  <c r="R2041" i="2"/>
  <c r="R5083" i="2"/>
  <c r="R5220" i="2"/>
  <c r="R8602" i="2"/>
  <c r="R8844" i="2"/>
  <c r="R3233" i="2"/>
  <c r="R4895" i="2"/>
  <c r="R8731" i="2"/>
  <c r="R3478" i="2"/>
  <c r="R5038" i="2"/>
  <c r="R4923" i="2"/>
  <c r="R9608" i="2"/>
  <c r="R7090" i="2"/>
  <c r="R1503" i="2"/>
  <c r="R5232" i="2"/>
  <c r="R1996" i="2"/>
  <c r="R710" i="2"/>
  <c r="R486" i="2"/>
  <c r="R536" i="2"/>
  <c r="R537" i="2"/>
  <c r="R669" i="2"/>
  <c r="R6514" i="2"/>
  <c r="R1369" i="2"/>
  <c r="R5357" i="2"/>
  <c r="R7476" i="2"/>
  <c r="R6233" i="2"/>
  <c r="R3655" i="2"/>
  <c r="R422" i="2"/>
  <c r="R6470" i="2"/>
  <c r="R3065" i="2"/>
  <c r="R5750" i="2"/>
  <c r="R6447" i="2"/>
  <c r="R3526" i="2"/>
  <c r="R6234" i="2"/>
  <c r="R6994" i="2"/>
  <c r="R225" i="2"/>
  <c r="R1110" i="2"/>
  <c r="R881" i="2"/>
  <c r="R1491" i="2"/>
  <c r="R555" i="2"/>
  <c r="R5795" i="2"/>
  <c r="R4256" i="2"/>
  <c r="R5372" i="2"/>
  <c r="R9609" i="2"/>
  <c r="R2241" i="2"/>
  <c r="R8048" i="2"/>
  <c r="R9774" i="2"/>
  <c r="R1439" i="2"/>
  <c r="R7513" i="2"/>
  <c r="R7843" i="2"/>
  <c r="R5901" i="2"/>
  <c r="R5055" i="2"/>
  <c r="R5113" i="2"/>
  <c r="R6373" i="2"/>
  <c r="R9861" i="2"/>
  <c r="R3015" i="2"/>
  <c r="R9340" i="2"/>
  <c r="R6761" i="2"/>
  <c r="R6035" i="2"/>
  <c r="R5524" i="2"/>
  <c r="R962" i="2"/>
  <c r="R7865" i="2"/>
  <c r="R1563" i="2"/>
  <c r="R58" i="2"/>
  <c r="R4049" i="2"/>
  <c r="R3872" i="2"/>
  <c r="R2468" i="2"/>
  <c r="R8535" i="2"/>
  <c r="R6196" i="2"/>
  <c r="R6374" i="2"/>
  <c r="R2783" i="2"/>
  <c r="R2874" i="2"/>
  <c r="R5135" i="2"/>
  <c r="R8650" i="2"/>
  <c r="R515" i="2"/>
  <c r="R1261" i="2"/>
  <c r="R8553" i="2"/>
  <c r="R4016" i="2"/>
  <c r="R4710" i="2"/>
  <c r="R8886" i="2"/>
  <c r="R3453" i="2"/>
  <c r="R6412" i="2"/>
  <c r="R5659" i="2"/>
  <c r="R6267" i="2"/>
  <c r="R3066" i="2"/>
  <c r="R972" i="2"/>
  <c r="R226" i="2"/>
  <c r="R1413" i="2"/>
  <c r="R5358" i="2"/>
  <c r="R6728" i="2"/>
  <c r="R7753" i="2"/>
  <c r="R2143" i="2"/>
  <c r="R3834" i="2"/>
  <c r="R8257" i="2"/>
  <c r="R9076" i="2"/>
  <c r="R3146" i="2"/>
  <c r="R5818" i="2"/>
  <c r="R2886" i="2"/>
  <c r="R6448" i="2"/>
  <c r="R1640" i="2"/>
  <c r="R5723" i="2"/>
  <c r="R8673" i="2"/>
  <c r="R4806" i="2"/>
  <c r="R8820" i="2"/>
  <c r="R7821" i="2"/>
  <c r="R7686" i="2"/>
  <c r="R8693" i="2"/>
  <c r="R8899" i="2"/>
  <c r="R9490" i="2"/>
  <c r="R8711" i="2"/>
  <c r="R5887" i="2"/>
  <c r="R3744" i="2"/>
  <c r="R9141" i="2"/>
  <c r="R7275" i="2"/>
  <c r="R207" i="2"/>
  <c r="R4371" i="2"/>
  <c r="R9464" i="2"/>
  <c r="R9404" i="2"/>
  <c r="R696" i="2"/>
  <c r="R3713" i="2"/>
  <c r="R882" i="2"/>
  <c r="R3098" i="2"/>
  <c r="R8386" i="2"/>
  <c r="R4720" i="2"/>
  <c r="R4050" i="2"/>
  <c r="R8028" i="2"/>
  <c r="R9206" i="2"/>
  <c r="R3759" i="2"/>
  <c r="R8430" i="2"/>
  <c r="R227" i="2"/>
  <c r="R2023" i="2"/>
  <c r="R963" i="2"/>
  <c r="R3337" i="2"/>
  <c r="R7877" i="2"/>
  <c r="R8626" i="2"/>
  <c r="R9271" i="2"/>
  <c r="R8304" i="2"/>
  <c r="R5256" i="2"/>
  <c r="R2436" i="2"/>
  <c r="R8779" i="2"/>
  <c r="R2682" i="2"/>
  <c r="R6894" i="2"/>
  <c r="R8150" i="2"/>
  <c r="R2800" i="2"/>
  <c r="R1306" i="2"/>
  <c r="R3562" i="2"/>
  <c r="R2860" i="2"/>
  <c r="R5470" i="2"/>
  <c r="R9929" i="2"/>
  <c r="R7345" i="2"/>
  <c r="R7485" i="2"/>
  <c r="R8991" i="2"/>
  <c r="R2437" i="2"/>
  <c r="R7222" i="2"/>
  <c r="R3573" i="2"/>
  <c r="R7276" i="2"/>
  <c r="R3172" i="2"/>
  <c r="R2255" i="2"/>
  <c r="R8258" i="2"/>
  <c r="R6910" i="2"/>
  <c r="R5772" i="2"/>
  <c r="R7927" i="2"/>
  <c r="R7666" i="2"/>
  <c r="R3860" i="2"/>
  <c r="R4376" i="2"/>
  <c r="R5031" i="2"/>
  <c r="R9594" i="2"/>
  <c r="R208" i="2"/>
  <c r="R9427" i="2"/>
  <c r="R500" i="2"/>
  <c r="R7975" i="2"/>
  <c r="R3286" i="2"/>
  <c r="R8208" i="2"/>
  <c r="R5776" i="2"/>
  <c r="R7976" i="2"/>
  <c r="R6361" i="2"/>
  <c r="R7996" i="2"/>
  <c r="R3691" i="2"/>
  <c r="R7156" i="2"/>
  <c r="R6449" i="2"/>
  <c r="R4938" i="2"/>
  <c r="R280" i="2"/>
  <c r="R8151" i="2"/>
  <c r="R2605" i="2"/>
  <c r="R1542" i="2"/>
  <c r="R6268" i="2"/>
  <c r="R9453" i="2"/>
  <c r="R6820" i="2"/>
  <c r="R4143" i="2"/>
  <c r="R6413" i="2"/>
  <c r="R5148" i="2"/>
  <c r="R4027" i="2"/>
  <c r="R5649" i="2"/>
  <c r="R6290" i="2"/>
  <c r="R4390" i="2"/>
  <c r="R1905" i="2"/>
  <c r="R442" i="2"/>
  <c r="R9491" i="2"/>
  <c r="R8829" i="2"/>
  <c r="R4835" i="2"/>
  <c r="R5381" i="2"/>
  <c r="R3193" i="2"/>
  <c r="R248" i="2"/>
  <c r="R1337" i="2"/>
  <c r="R8821" i="2"/>
  <c r="R1534" i="2"/>
  <c r="R1370" i="2"/>
  <c r="R4669" i="2"/>
  <c r="R4529" i="2"/>
  <c r="R4096" i="2"/>
  <c r="R5819" i="2"/>
  <c r="R9906" i="2"/>
  <c r="R6414" i="2"/>
  <c r="R3614" i="2"/>
  <c r="R9089" i="2"/>
  <c r="R8387" i="2"/>
  <c r="R5842" i="2"/>
  <c r="R8115" i="2"/>
  <c r="R7324" i="2"/>
  <c r="R3377" i="2"/>
  <c r="R7610" i="2"/>
  <c r="R4795" i="2"/>
  <c r="R9989" i="2"/>
  <c r="R1864" i="2"/>
  <c r="R9917" i="2"/>
  <c r="R7855" i="2"/>
  <c r="R9626" i="2"/>
  <c r="R4836" i="2"/>
  <c r="R7955" i="2"/>
  <c r="R146" i="2"/>
  <c r="R8795" i="2"/>
  <c r="R3136" i="2"/>
  <c r="R6482" i="2"/>
  <c r="R7032" i="2"/>
  <c r="R7732" i="2"/>
  <c r="R935" i="2"/>
  <c r="R7306" i="2"/>
  <c r="R2947" i="2"/>
  <c r="R8286" i="2"/>
  <c r="R5796" i="2"/>
  <c r="R7382" i="2"/>
  <c r="R9155" i="2"/>
  <c r="R8536" i="2"/>
  <c r="R1152" i="2"/>
  <c r="R5888" i="2"/>
  <c r="R7541" i="2"/>
  <c r="R8209" i="2"/>
  <c r="R516" i="2"/>
  <c r="R2715" i="2"/>
  <c r="R9786" i="2"/>
  <c r="R4939" i="2"/>
  <c r="R8864" i="2"/>
  <c r="R3814" i="2"/>
  <c r="R4189" i="2"/>
  <c r="R8852" i="2"/>
  <c r="R5737" i="2"/>
  <c r="R7045" i="2"/>
  <c r="R1661" i="2"/>
  <c r="R3020" i="2"/>
  <c r="R3714" i="2"/>
  <c r="R4291" i="2"/>
  <c r="R7844" i="2"/>
  <c r="R4219" i="2"/>
  <c r="R619" i="2"/>
  <c r="R8349" i="2"/>
  <c r="R9952" i="2"/>
  <c r="R6940" i="2"/>
  <c r="R8674" i="2"/>
  <c r="R8796" i="2"/>
  <c r="R3958" i="2"/>
  <c r="R8865" i="2"/>
  <c r="R4896" i="2"/>
  <c r="R4670" i="2"/>
  <c r="R523" i="2"/>
  <c r="R6109" i="2"/>
  <c r="R7033" i="2"/>
  <c r="R5595" i="2"/>
  <c r="R2055" i="2"/>
  <c r="R7421" i="2"/>
  <c r="R6682" i="2"/>
  <c r="R1746" i="2"/>
  <c r="R8097" i="2"/>
  <c r="R6637" i="2"/>
  <c r="R6881" i="2"/>
  <c r="R2512" i="2"/>
  <c r="R2173" i="2"/>
  <c r="R7430" i="2"/>
  <c r="R7186" i="2"/>
  <c r="R1111" i="2"/>
  <c r="R8675" i="2"/>
  <c r="R8627" i="2"/>
  <c r="R4235" i="2"/>
  <c r="R1131" i="2"/>
  <c r="R8470" i="2"/>
  <c r="R7514" i="2"/>
  <c r="R5106" i="2"/>
  <c r="R6657" i="2"/>
  <c r="R5561" i="2"/>
  <c r="R4406" i="2"/>
  <c r="R9077" i="2"/>
  <c r="R5843" i="2"/>
  <c r="R566" i="2"/>
  <c r="R2837" i="2"/>
  <c r="R5114" i="2"/>
  <c r="R5068" i="2"/>
  <c r="R9428" i="2"/>
  <c r="R524" i="2"/>
  <c r="R641" i="2"/>
  <c r="R9817" i="2"/>
  <c r="R4682" i="2"/>
  <c r="R9562" i="2"/>
  <c r="R9660" i="2"/>
  <c r="R5584" i="2"/>
  <c r="R7574" i="2"/>
  <c r="R7986" i="2"/>
  <c r="R5189" i="2"/>
  <c r="R2033" i="2"/>
  <c r="R4796" i="2"/>
  <c r="R5889" i="2"/>
  <c r="R2861" i="2"/>
  <c r="R936" i="2"/>
  <c r="R6795" i="2"/>
  <c r="R6110" i="2"/>
  <c r="R1282" i="2"/>
  <c r="R1086" i="2"/>
  <c r="R1007" i="2"/>
  <c r="R4114" i="2"/>
  <c r="R1747" i="2"/>
  <c r="R1483" i="2"/>
  <c r="R2698" i="2"/>
  <c r="R9610" i="2"/>
  <c r="R2174" i="2"/>
  <c r="R1294" i="2"/>
  <c r="R6152" i="2"/>
  <c r="R8210" i="2"/>
  <c r="R2651" i="2"/>
  <c r="R4115" i="2"/>
  <c r="R6633" i="2"/>
  <c r="R9227" i="2"/>
  <c r="R1112" i="2"/>
  <c r="R7885" i="2"/>
  <c r="R927" i="2"/>
  <c r="R3281" i="2"/>
  <c r="R1440" i="2"/>
  <c r="R1767" i="2"/>
  <c r="R2024" i="2"/>
  <c r="R1653" i="2"/>
  <c r="R8041" i="2"/>
  <c r="R777" i="2"/>
  <c r="R1113" i="2"/>
  <c r="R609" i="2"/>
  <c r="R9579" i="2"/>
  <c r="R2513" i="2"/>
  <c r="R9039" i="2"/>
  <c r="R4422" i="2"/>
  <c r="R8906" i="2"/>
  <c r="R5890" i="2"/>
  <c r="R7334" i="2"/>
  <c r="R209" i="2"/>
  <c r="R4760" i="2"/>
  <c r="R2838" i="2"/>
  <c r="R3987" i="2"/>
  <c r="R4128" i="2"/>
  <c r="R9040" i="2"/>
  <c r="R3656" i="2"/>
  <c r="R9272" i="2"/>
  <c r="R8211" i="2"/>
  <c r="R3604" i="2"/>
  <c r="R5724" i="2"/>
  <c r="R5693" i="2"/>
  <c r="R3527" i="2"/>
  <c r="R4269" i="2"/>
  <c r="R2935" i="2"/>
  <c r="R9129" i="2"/>
  <c r="R2096" i="2"/>
  <c r="R2310" i="2"/>
  <c r="R2144" i="2"/>
  <c r="R8478" i="2"/>
  <c r="R5708" i="2"/>
  <c r="R8887" i="2"/>
  <c r="R487" i="2"/>
  <c r="R8308" i="2"/>
  <c r="R5729" i="2"/>
  <c r="R5442" i="2"/>
  <c r="R5263" i="2"/>
  <c r="R5627" i="2"/>
  <c r="R7575" i="2"/>
  <c r="R3156" i="2"/>
  <c r="R2716" i="2"/>
  <c r="R6057" i="2"/>
  <c r="R1243" i="2"/>
  <c r="R210" i="2"/>
  <c r="R3107" i="2"/>
  <c r="R8160" i="2"/>
  <c r="R4051" i="2"/>
  <c r="R9263" i="2"/>
  <c r="R1911" i="2"/>
  <c r="R7987" i="2"/>
  <c r="R2042" i="2"/>
  <c r="R6127" i="2"/>
  <c r="R1626" i="2"/>
  <c r="R1934" i="2"/>
  <c r="R1119" i="2"/>
  <c r="R4203" i="2"/>
  <c r="R4116" i="2"/>
  <c r="R443" i="2"/>
  <c r="R7223" i="2"/>
  <c r="R5471" i="2"/>
  <c r="R7346" i="2"/>
  <c r="R7167" i="2"/>
  <c r="R4845" i="2"/>
  <c r="R2256" i="2"/>
  <c r="R7780" i="2"/>
  <c r="R1668" i="2"/>
  <c r="R7292" i="2"/>
  <c r="R4332" i="2"/>
  <c r="R5660" i="2"/>
  <c r="R168" i="2"/>
  <c r="R8182" i="2"/>
  <c r="R2632" i="2"/>
  <c r="R3301" i="2"/>
  <c r="R4423" i="2"/>
  <c r="R7277" i="2"/>
  <c r="R5318" i="2"/>
  <c r="R7822" i="2"/>
  <c r="R697" i="2"/>
  <c r="R642" i="2"/>
  <c r="R1087" i="2"/>
  <c r="R1470" i="2"/>
  <c r="R9519" i="2"/>
  <c r="R6543" i="2"/>
  <c r="R6613" i="2"/>
  <c r="R7011" i="2"/>
  <c r="R501" i="2"/>
  <c r="R1845" i="2"/>
  <c r="R5472" i="2"/>
  <c r="R1974" i="2"/>
  <c r="R8443" i="2"/>
  <c r="R9437" i="2"/>
  <c r="R169" i="2"/>
  <c r="R8259" i="2"/>
  <c r="R5650" i="2"/>
  <c r="R4182" i="2"/>
  <c r="R1523" i="2"/>
  <c r="R988" i="2"/>
  <c r="R7051" i="2"/>
  <c r="R4407" i="2"/>
  <c r="R7335" i="2"/>
  <c r="R567" i="2"/>
  <c r="R3666" i="2"/>
  <c r="R733" i="2"/>
  <c r="R3147" i="2"/>
  <c r="R4985" i="2"/>
  <c r="R765" i="2"/>
  <c r="R8116" i="2"/>
  <c r="R5596" i="2"/>
  <c r="R9713" i="2"/>
  <c r="R9465" i="2"/>
  <c r="R8458" i="2"/>
  <c r="R9414" i="2"/>
  <c r="R3272" i="2"/>
  <c r="R9611" i="2"/>
  <c r="R1262" i="2"/>
  <c r="R6450" i="2"/>
  <c r="R8305" i="2"/>
  <c r="R2529" i="2"/>
  <c r="R4846" i="2"/>
  <c r="R4600" i="2"/>
  <c r="R6638" i="2"/>
  <c r="R6702" i="2"/>
  <c r="R3442" i="2"/>
  <c r="R6451" i="2"/>
  <c r="R8992" i="2"/>
  <c r="R3815" i="2"/>
  <c r="R4408" i="2"/>
  <c r="R9067" i="2"/>
  <c r="R9454" i="2"/>
  <c r="R3422" i="2"/>
  <c r="R2558" i="2"/>
  <c r="R866" i="2"/>
  <c r="R5289" i="2"/>
  <c r="R6036" i="2"/>
  <c r="R8978" i="2"/>
  <c r="R5359" i="2"/>
  <c r="R5683" i="2"/>
  <c r="R2497" i="2"/>
  <c r="R7687" i="2"/>
  <c r="R3988" i="2"/>
  <c r="R4000" i="2"/>
  <c r="R683" i="2"/>
  <c r="R4052" i="2"/>
  <c r="R6729" i="2"/>
  <c r="R823" i="2"/>
  <c r="R8350" i="2"/>
  <c r="R1947" i="2"/>
  <c r="R4190" i="2"/>
  <c r="R8388" i="2"/>
  <c r="R452" i="2"/>
  <c r="R1920" i="2"/>
  <c r="R1855" i="2"/>
  <c r="R8236" i="2"/>
  <c r="R9429" i="2"/>
  <c r="R1471" i="2"/>
  <c r="R916" i="2"/>
  <c r="R2109" i="2"/>
  <c r="R8296" i="2"/>
  <c r="R2530" i="2"/>
  <c r="R8797" i="2"/>
  <c r="R8459" i="2"/>
  <c r="R3108" i="2"/>
  <c r="R2568" i="2"/>
  <c r="R5443" i="2"/>
  <c r="R1865" i="2"/>
  <c r="R9185" i="2"/>
  <c r="R4583" i="2"/>
  <c r="R6530" i="2"/>
  <c r="R8071" i="2"/>
  <c r="R5069" i="2"/>
  <c r="R3137" i="2"/>
  <c r="R7372" i="2"/>
  <c r="R4897" i="2"/>
  <c r="R4616" i="2"/>
  <c r="R9548" i="2"/>
  <c r="R4530" i="2"/>
  <c r="R7754" i="2"/>
  <c r="R7695" i="2"/>
  <c r="R6805" i="2"/>
  <c r="R517" i="2"/>
  <c r="R2069" i="2"/>
  <c r="R2822" i="2"/>
  <c r="R7938" i="2"/>
  <c r="R8746" i="2"/>
  <c r="R2208" i="2"/>
  <c r="R6333" i="2"/>
  <c r="R4035" i="2"/>
  <c r="R824" i="2"/>
  <c r="R2379" i="2"/>
  <c r="R5694" i="2"/>
  <c r="R8877" i="2"/>
  <c r="R7451" i="2"/>
  <c r="R5968" i="2"/>
  <c r="R4986" i="2"/>
  <c r="R4872" i="2"/>
  <c r="R9478" i="2"/>
  <c r="R1683" i="2"/>
  <c r="R4053" i="2"/>
  <c r="R3157" i="2"/>
  <c r="R432" i="2"/>
  <c r="R2418" i="2"/>
  <c r="R9563" i="2"/>
  <c r="R7591" i="2"/>
  <c r="R4236" i="2"/>
  <c r="R5056" i="2"/>
  <c r="R8639" i="2"/>
  <c r="R9595" i="2"/>
  <c r="R5865" i="2"/>
  <c r="R291" i="2"/>
  <c r="R192" i="2"/>
  <c r="R6153" i="2"/>
  <c r="R4467" i="2"/>
  <c r="R281" i="2"/>
  <c r="R3021" i="2"/>
  <c r="R4721" i="2"/>
  <c r="R2167" i="2"/>
  <c r="R2391" i="2"/>
  <c r="R8098" i="2"/>
  <c r="R3219" i="2"/>
  <c r="R1427" i="2"/>
  <c r="R1008" i="2"/>
  <c r="R9851" i="2"/>
  <c r="R6431" i="2"/>
  <c r="R249" i="2"/>
  <c r="R6122" i="2"/>
  <c r="R4987" i="2"/>
  <c r="R4959" i="2"/>
  <c r="R8694" i="2"/>
  <c r="R6404" i="2"/>
  <c r="R9438" i="2"/>
  <c r="R1707" i="2"/>
  <c r="R2392" i="2"/>
  <c r="R8755" i="2"/>
  <c r="R807" i="2"/>
  <c r="R2707" i="2"/>
  <c r="R5382" i="2"/>
  <c r="R5302" i="2"/>
  <c r="R9242" i="2"/>
  <c r="R4001" i="2"/>
  <c r="R798" i="2"/>
  <c r="R9170" i="2"/>
  <c r="R5257" i="2"/>
  <c r="R8575" i="2"/>
  <c r="R7012" i="2"/>
  <c r="R1492" i="2"/>
  <c r="R2622" i="2"/>
  <c r="R122" i="2"/>
  <c r="R1564" i="2"/>
  <c r="R7133" i="2"/>
  <c r="R9652" i="2"/>
  <c r="R9549" i="2"/>
  <c r="R8389" i="2"/>
  <c r="R711" i="2"/>
  <c r="R6375" i="2"/>
  <c r="R9684" i="2"/>
  <c r="R7486" i="2"/>
  <c r="R2995" i="2"/>
  <c r="R1009" i="2"/>
  <c r="R3016" i="2"/>
  <c r="R7667" i="2"/>
  <c r="R8603" i="2"/>
  <c r="R1451" i="2"/>
  <c r="R1605" i="2"/>
  <c r="R7249" i="2"/>
  <c r="R1807" i="2"/>
  <c r="R5205" i="2"/>
  <c r="R170" i="2"/>
  <c r="R6926" i="2"/>
  <c r="R1161" i="2"/>
  <c r="R7013" i="2"/>
  <c r="R1574" i="2"/>
  <c r="R937" i="2"/>
  <c r="R9787" i="2"/>
  <c r="R8931" i="2"/>
  <c r="R8954" i="2"/>
  <c r="R6683" i="2"/>
  <c r="R9405" i="2"/>
  <c r="R2242" i="2"/>
  <c r="R3583" i="2"/>
  <c r="R7250" i="2"/>
  <c r="R4807" i="2"/>
  <c r="R4662" i="2"/>
  <c r="R7755" i="2"/>
  <c r="R4454" i="2"/>
  <c r="R1414" i="2"/>
  <c r="R2409" i="2"/>
  <c r="R4028" i="2"/>
  <c r="R7224" i="2"/>
  <c r="R4169" i="2"/>
  <c r="R6" i="2"/>
  <c r="R3851" i="2"/>
  <c r="R8586" i="2"/>
  <c r="R2727" i="2"/>
  <c r="R4303" i="2"/>
  <c r="R5767" i="2"/>
  <c r="R2274" i="2"/>
  <c r="R5013" i="2"/>
  <c r="R1338" i="2"/>
  <c r="R1024" i="2"/>
  <c r="R6531" i="2"/>
  <c r="R339" i="2"/>
  <c r="R1319" i="2"/>
  <c r="R193" i="2"/>
  <c r="R9078" i="2"/>
  <c r="R1662" i="2"/>
  <c r="R4270" i="2"/>
  <c r="R4739" i="2"/>
  <c r="R3909" i="2"/>
  <c r="R5709" i="2"/>
  <c r="R8537" i="2"/>
  <c r="R7410" i="2"/>
  <c r="R9550" i="2"/>
  <c r="R9748" i="2"/>
  <c r="R4884" i="2"/>
  <c r="R3287" i="2"/>
  <c r="R8245" i="2"/>
  <c r="R2784" i="2"/>
  <c r="R17" i="2"/>
  <c r="R8230" i="2"/>
  <c r="R8260" i="2"/>
  <c r="R6235" i="2"/>
  <c r="R3256" i="2"/>
  <c r="R3615" i="2"/>
  <c r="R2581" i="2"/>
  <c r="R9942" i="2"/>
  <c r="R6684" i="2"/>
  <c r="R6087" i="2"/>
  <c r="R7913" i="2"/>
  <c r="R6747" i="2"/>
  <c r="R5934" i="2"/>
  <c r="R4584" i="2"/>
  <c r="R7742" i="2"/>
  <c r="R8651" i="2"/>
  <c r="R2342" i="2"/>
  <c r="R1283" i="2"/>
  <c r="R4342" i="2"/>
  <c r="R444" i="2"/>
  <c r="R7792" i="2"/>
  <c r="R4430" i="2"/>
  <c r="R8785" i="2"/>
  <c r="R147" i="2"/>
  <c r="R1068" i="2"/>
  <c r="R6841" i="2"/>
  <c r="R1220" i="2"/>
  <c r="R9818" i="2"/>
  <c r="R9228" i="2"/>
  <c r="R2227" i="2"/>
  <c r="R9644" i="2"/>
  <c r="R7756" i="2"/>
  <c r="R2623" i="2"/>
  <c r="R6306" i="2"/>
  <c r="R7336" i="2"/>
  <c r="R610" i="2"/>
  <c r="R6010" i="2"/>
  <c r="R5039" i="2"/>
  <c r="R7542" i="2"/>
  <c r="R7075" i="2"/>
  <c r="R2514" i="2"/>
  <c r="R6258" i="2"/>
  <c r="R3078" i="2"/>
  <c r="R4002" i="2"/>
  <c r="R7422" i="2"/>
  <c r="R5400" i="2"/>
  <c r="R9907" i="2"/>
  <c r="R9057" i="2"/>
  <c r="R5562" i="2"/>
  <c r="R4577" i="2"/>
  <c r="R6076" i="2"/>
  <c r="R6941" i="2"/>
  <c r="R1921" i="2"/>
  <c r="R3816" i="2"/>
  <c r="R3288" i="2"/>
  <c r="R2559" i="2"/>
  <c r="R2661" i="2"/>
  <c r="R2569" i="2"/>
  <c r="R9193" i="2"/>
  <c r="R4317" i="2"/>
  <c r="R8390" i="2"/>
  <c r="R453" i="2"/>
  <c r="R2267" i="2"/>
  <c r="R1612" i="2"/>
  <c r="R1524" i="2"/>
  <c r="R2110" i="2"/>
  <c r="R5996" i="2"/>
  <c r="R9406" i="2"/>
  <c r="R6520" i="2"/>
  <c r="R476" i="2"/>
  <c r="R8309" i="2"/>
  <c r="R8616" i="2"/>
  <c r="R1948" i="2"/>
  <c r="R8161" i="2"/>
  <c r="R7383" i="2"/>
  <c r="R938" i="2"/>
  <c r="R6167" i="2"/>
  <c r="R9215" i="2"/>
  <c r="R6995" i="2"/>
  <c r="R2633" i="2"/>
  <c r="R269" i="2"/>
  <c r="R8444" i="2"/>
  <c r="R2419" i="2"/>
  <c r="R2560" i="2"/>
  <c r="R8042" i="2"/>
  <c r="R7440" i="2"/>
  <c r="R9349" i="2"/>
  <c r="R7022" i="2"/>
  <c r="R4671" i="2"/>
  <c r="R5869" i="2"/>
  <c r="R753" i="2"/>
  <c r="R4711" i="2"/>
  <c r="R5244" i="2"/>
  <c r="R5401" i="2"/>
  <c r="R49" i="2"/>
  <c r="R3715" i="2"/>
  <c r="R8460" i="2"/>
  <c r="R6259" i="2"/>
  <c r="R7623" i="2"/>
  <c r="R8527" i="2"/>
  <c r="R4318" i="2"/>
  <c r="R7642" i="2"/>
  <c r="R5695" i="2"/>
  <c r="R8932" i="2"/>
  <c r="R9130" i="2"/>
  <c r="R413" i="2"/>
  <c r="R7892" i="2"/>
  <c r="R989" i="2"/>
  <c r="R3773" i="2"/>
  <c r="R4036" i="2"/>
  <c r="R8117" i="2"/>
  <c r="R2624" i="2"/>
  <c r="R9120" i="2"/>
  <c r="R8351" i="2"/>
  <c r="R1038" i="2"/>
  <c r="R3760" i="2"/>
  <c r="R9808" i="2"/>
  <c r="R2490" i="2"/>
  <c r="R8367" i="2"/>
  <c r="R2907" i="2"/>
  <c r="R4237" i="2"/>
  <c r="R6386" i="2"/>
  <c r="R4069" i="2"/>
  <c r="R8756" i="2"/>
  <c r="R1748" i="2"/>
  <c r="R2515" i="2"/>
  <c r="R947" i="2"/>
  <c r="R1339" i="2"/>
  <c r="R6917" i="2"/>
  <c r="R6832" i="2"/>
  <c r="R3842" i="2"/>
  <c r="R545" i="2"/>
  <c r="R1935" i="2"/>
  <c r="R2542" i="2"/>
  <c r="R2955" i="2"/>
  <c r="R7696" i="2"/>
  <c r="R236" i="2"/>
  <c r="R853" i="2"/>
  <c r="R2476" i="2"/>
  <c r="R7373" i="2"/>
  <c r="R7956" i="2"/>
  <c r="R9739" i="2"/>
  <c r="R643" i="2"/>
  <c r="R5190" i="2"/>
  <c r="R9186" i="2"/>
  <c r="R8431" i="2"/>
  <c r="R9564" i="2"/>
  <c r="R1543" i="2"/>
  <c r="R2311" i="2"/>
  <c r="R9358" i="2"/>
  <c r="R6491" i="2"/>
  <c r="R7543" i="2"/>
  <c r="R5290" i="2"/>
  <c r="R7034" i="2"/>
  <c r="R2438" i="2"/>
  <c r="R2398" i="2"/>
  <c r="R5797" i="2"/>
  <c r="R1102" i="2"/>
  <c r="R7052" i="2"/>
  <c r="R2380" i="2"/>
  <c r="R7922" i="2"/>
  <c r="R6842" i="2"/>
  <c r="R1525" i="2"/>
  <c r="R2043" i="2"/>
  <c r="R5542" i="2"/>
  <c r="R7168" i="2"/>
  <c r="R3423" i="2"/>
  <c r="R4518" i="2"/>
  <c r="R1371" i="2"/>
  <c r="R8604" i="2"/>
  <c r="R799" i="2"/>
  <c r="R3761" i="2"/>
  <c r="R304" i="2"/>
  <c r="R2200" i="2"/>
  <c r="R1613" i="2"/>
  <c r="R28" i="2"/>
  <c r="R9685" i="2"/>
  <c r="R4785" i="2"/>
  <c r="R7146" i="2"/>
  <c r="R2439" i="2"/>
  <c r="R7487" i="2"/>
  <c r="R1025" i="2"/>
  <c r="R698" i="2"/>
  <c r="R1103" i="2"/>
  <c r="R3989" i="2"/>
  <c r="R1132" i="2"/>
  <c r="R3067" i="2"/>
  <c r="R3804" i="2"/>
  <c r="R7396" i="2"/>
  <c r="R6614" i="2"/>
  <c r="R8152" i="2"/>
  <c r="R502" i="2"/>
  <c r="R2440" i="2"/>
  <c r="R6236" i="2"/>
  <c r="R3540" i="2"/>
  <c r="R1985" i="2"/>
  <c r="R5751" i="2"/>
  <c r="R973" i="2"/>
  <c r="R7061" i="2"/>
  <c r="R1544" i="2"/>
  <c r="R37" i="2"/>
  <c r="R7023" i="2"/>
  <c r="R1504" i="2"/>
  <c r="R2652" i="2"/>
  <c r="R1054" i="2"/>
  <c r="R270" i="2"/>
  <c r="R8845" i="2"/>
  <c r="R4885" i="2"/>
  <c r="R3454" i="2"/>
  <c r="R5738" i="2"/>
  <c r="R2966" i="2"/>
  <c r="R3309" i="2"/>
  <c r="R8118" i="2"/>
  <c r="R9520" i="2"/>
  <c r="R6882" i="2"/>
  <c r="R9289" i="2"/>
  <c r="R4226" i="2"/>
  <c r="R655" i="2"/>
  <c r="R5552" i="2"/>
  <c r="R6911" i="2"/>
  <c r="R9862" i="2"/>
  <c r="R1307" i="2"/>
  <c r="R8445" i="2"/>
  <c r="R6833" i="2"/>
  <c r="R2862" i="2"/>
  <c r="R1565" i="2"/>
  <c r="R50" i="2"/>
  <c r="R1295" i="2"/>
  <c r="R699" i="2"/>
  <c r="R171" i="2"/>
  <c r="R9724" i="2"/>
  <c r="R5525" i="2"/>
  <c r="R901" i="2"/>
  <c r="R4319" i="2"/>
  <c r="R1823" i="2"/>
  <c r="R454" i="2"/>
  <c r="R6088" i="2"/>
  <c r="R4117" i="2"/>
  <c r="R29" i="2"/>
  <c r="R585" i="2"/>
  <c r="R8432" i="2"/>
  <c r="R7810" i="2"/>
  <c r="R4468" i="2"/>
  <c r="R3594" i="2"/>
  <c r="R8270" i="2"/>
  <c r="R6554" i="2"/>
  <c r="R4359" i="2"/>
  <c r="R9229" i="2"/>
  <c r="R6181" i="2"/>
  <c r="R326" i="2"/>
  <c r="R3528" i="2"/>
  <c r="R7347" i="2"/>
  <c r="R2717" i="2"/>
  <c r="R6778" i="2"/>
  <c r="R5492" i="2"/>
  <c r="R414" i="2"/>
  <c r="R1493" i="2"/>
  <c r="R902" i="2"/>
  <c r="R4837" i="2"/>
  <c r="R211" i="2"/>
  <c r="R6154" i="2"/>
  <c r="R5710" i="2"/>
  <c r="R1906" i="2"/>
  <c r="R4898" i="2"/>
  <c r="R9704" i="2"/>
  <c r="R3605" i="2"/>
  <c r="R3310" i="2"/>
  <c r="R7611" i="2"/>
  <c r="R2275" i="2"/>
  <c r="R8605" i="2"/>
  <c r="R6796" i="2"/>
  <c r="R6767" i="2"/>
  <c r="R1757" i="2"/>
  <c r="R8212" i="2"/>
  <c r="R2875" i="2"/>
  <c r="R7397" i="2"/>
  <c r="R9505" i="2"/>
  <c r="R503" i="2"/>
  <c r="R8310" i="2"/>
  <c r="R6779" i="2"/>
  <c r="R9645" i="2"/>
  <c r="R8099" i="2"/>
  <c r="R4808" i="2"/>
  <c r="R5628" i="2"/>
  <c r="R3971" i="2"/>
  <c r="R6197" i="2"/>
  <c r="R7076" i="2"/>
  <c r="R6334" i="2"/>
  <c r="R1749" i="2"/>
  <c r="R1505" i="2"/>
  <c r="R9863" i="2"/>
  <c r="R6376" i="2"/>
  <c r="R8617" i="2"/>
  <c r="R4204" i="2"/>
  <c r="R185" i="2"/>
  <c r="R9385" i="2"/>
  <c r="R7360" i="2"/>
  <c r="R9918" i="2"/>
  <c r="R4960" i="2"/>
  <c r="R3657" i="2"/>
  <c r="R2228" i="2"/>
  <c r="R6492" i="2"/>
  <c r="R8660" i="2"/>
  <c r="R7411" i="2"/>
  <c r="R2956" i="2"/>
  <c r="R445" i="2"/>
  <c r="R2111" i="2"/>
  <c r="R4017" i="2"/>
  <c r="R7907" i="2"/>
  <c r="R1088" i="2"/>
  <c r="R7201" i="2"/>
  <c r="R8962" i="2"/>
  <c r="R7187" i="2"/>
  <c r="R7024" i="2"/>
  <c r="R3817" i="2"/>
  <c r="R9506" i="2"/>
  <c r="R4907" i="2"/>
  <c r="R4847" i="2"/>
  <c r="R9886" i="2"/>
  <c r="R4712" i="2"/>
  <c r="R4383" i="2"/>
  <c r="R3574" i="2"/>
  <c r="R6044" i="2"/>
  <c r="R2948" i="2"/>
  <c r="R1120" i="2"/>
  <c r="R3762" i="2"/>
  <c r="R1452" i="2"/>
  <c r="R7107" i="2"/>
  <c r="R4924" i="2"/>
  <c r="R6584" i="2"/>
  <c r="R7643" i="2"/>
  <c r="R4643" i="2"/>
  <c r="R9328" i="2"/>
  <c r="R4170" i="2"/>
  <c r="R8171" i="2"/>
  <c r="R9953" i="2"/>
  <c r="R4873" i="2"/>
  <c r="R1221" i="2"/>
  <c r="R2365" i="2"/>
  <c r="R722" i="2"/>
  <c r="R2312" i="2"/>
  <c r="R7939" i="2"/>
  <c r="R2662" i="2"/>
  <c r="R556" i="2"/>
  <c r="R9341" i="2"/>
  <c r="R390" i="2"/>
  <c r="R6103" i="2"/>
  <c r="R5925" i="2"/>
  <c r="R6483" i="2"/>
  <c r="R8900" i="2"/>
  <c r="R7866" i="2"/>
  <c r="R1692" i="2"/>
  <c r="R2936" i="2"/>
  <c r="R4722" i="2"/>
  <c r="R2987" i="2"/>
  <c r="R4585" i="2"/>
  <c r="R1891" i="2"/>
  <c r="R4246" i="2"/>
  <c r="R6720" i="2"/>
  <c r="R8326" i="2"/>
  <c r="R6459" i="2"/>
  <c r="R3220" i="2"/>
  <c r="R4003" i="2"/>
  <c r="R5672" i="2"/>
  <c r="R5273" i="2"/>
  <c r="R2606" i="2"/>
  <c r="R6460" i="2"/>
  <c r="R4617" i="2"/>
  <c r="R9990" i="2"/>
  <c r="R1308" i="2"/>
  <c r="R1089" i="2"/>
  <c r="R2009" i="2"/>
  <c r="R3109" i="2"/>
  <c r="R9079" i="2"/>
  <c r="R8446" i="2"/>
  <c r="R3209" i="2"/>
  <c r="R8222" i="2"/>
  <c r="R4227" i="2"/>
  <c r="R5585" i="2"/>
  <c r="R1606" i="2"/>
  <c r="R7117" i="2"/>
  <c r="R2850" i="2"/>
  <c r="R9962" i="2"/>
  <c r="R2683" i="2"/>
  <c r="R3861" i="2"/>
  <c r="R2112" i="2"/>
  <c r="R6313" i="2"/>
  <c r="R3241" i="2"/>
  <c r="R7278" i="2"/>
  <c r="R4740" i="2"/>
  <c r="R8418" i="2"/>
  <c r="R3822" i="2"/>
  <c r="R1922" i="2"/>
  <c r="R7237" i="2"/>
  <c r="R9901" i="2"/>
  <c r="R7014" i="2"/>
  <c r="R939" i="2"/>
  <c r="R1949" i="2"/>
  <c r="R4886" i="2"/>
  <c r="R1866" i="2"/>
  <c r="R2808" i="2"/>
  <c r="R6974" i="2"/>
  <c r="R1950" i="2"/>
  <c r="R9902" i="2"/>
  <c r="R6615" i="2"/>
  <c r="R5161" i="2"/>
  <c r="R5935" i="2"/>
  <c r="R8587" i="2"/>
  <c r="R568" i="2"/>
  <c r="R7544" i="2"/>
  <c r="R4409" i="2"/>
  <c r="R4085" i="2"/>
  <c r="R4538" i="2"/>
  <c r="R5487" i="2"/>
  <c r="R3823" i="2"/>
  <c r="R9535" i="2"/>
  <c r="R5040" i="2"/>
  <c r="R4086" i="2"/>
  <c r="R4442" i="2"/>
  <c r="R4747" i="2"/>
  <c r="R8917" i="2"/>
  <c r="R1284" i="2"/>
  <c r="R8359" i="2"/>
  <c r="R4354" i="2"/>
  <c r="R6291" i="2"/>
  <c r="R3901" i="2"/>
  <c r="R6077" i="2"/>
  <c r="R9976" i="2"/>
  <c r="R3338" i="2"/>
  <c r="R4988" i="2"/>
  <c r="R6634" i="2"/>
  <c r="R843" i="2"/>
  <c r="R8944" i="2"/>
  <c r="R6821" i="2"/>
  <c r="R7307" i="2"/>
  <c r="R1180" i="2"/>
  <c r="R6797" i="2"/>
  <c r="R4391" i="2"/>
  <c r="R6585" i="2"/>
  <c r="R8287" i="2"/>
  <c r="R8588" i="2"/>
  <c r="R1340" i="2"/>
  <c r="R3763" i="2"/>
  <c r="R9131" i="2"/>
  <c r="R7208" i="2"/>
  <c r="R4469" i="2"/>
  <c r="R6089" i="2"/>
  <c r="R1912" i="2"/>
  <c r="R7612" i="2"/>
  <c r="R3794" i="2"/>
  <c r="R1693" i="2"/>
  <c r="R8888" i="2"/>
  <c r="R82" i="2"/>
  <c r="R1627" i="2"/>
  <c r="R397" i="2"/>
  <c r="R1244" i="2"/>
  <c r="R9991" i="2"/>
  <c r="R5739" i="2"/>
  <c r="R6396" i="2"/>
  <c r="R7923" i="2"/>
  <c r="R2010" i="2"/>
  <c r="R2607" i="2"/>
  <c r="R4644" i="2"/>
  <c r="R110" i="2"/>
  <c r="R8846" i="2"/>
  <c r="R1494" i="2"/>
  <c r="R4183" i="2"/>
  <c r="R1936" i="2"/>
  <c r="R7062" i="2"/>
  <c r="R5526" i="2"/>
  <c r="R4563" i="2"/>
  <c r="R4838" i="2"/>
  <c r="R7867" i="2"/>
  <c r="R7157" i="2"/>
  <c r="R9992" i="2"/>
  <c r="R1069" i="2"/>
  <c r="R7464" i="2"/>
  <c r="R3934" i="2"/>
  <c r="R4809" i="2"/>
  <c r="R2011" i="2"/>
  <c r="R953" i="2"/>
  <c r="R7957" i="2"/>
  <c r="R8907" i="2"/>
  <c r="R1245" i="2"/>
  <c r="R596" i="2"/>
  <c r="R340" i="2"/>
  <c r="R6813" i="2"/>
  <c r="R2012" i="2"/>
  <c r="R9819" i="2"/>
  <c r="R5115" i="2"/>
  <c r="R7733" i="2"/>
  <c r="R9000" i="2"/>
  <c r="R2070" i="2"/>
  <c r="R5684" i="2"/>
  <c r="R867" i="2"/>
  <c r="R4470" i="2"/>
  <c r="R7209" i="2"/>
  <c r="R8311" i="2"/>
  <c r="R9216" i="2"/>
  <c r="R1013" i="2"/>
  <c r="R5730" i="2"/>
  <c r="R3563" i="2"/>
  <c r="R6748" i="2"/>
  <c r="R7077" i="2"/>
  <c r="R7374" i="2"/>
  <c r="R6155" i="2"/>
  <c r="R1395" i="2"/>
  <c r="R2218" i="2"/>
  <c r="R6806" i="2"/>
  <c r="R5348" i="2"/>
  <c r="R8747" i="2"/>
  <c r="R148" i="2"/>
  <c r="R4948" i="2"/>
  <c r="R3730" i="2"/>
  <c r="R76" i="2"/>
  <c r="R3554" i="2"/>
  <c r="R6493" i="2"/>
  <c r="R1951" i="2"/>
  <c r="R4786" i="2"/>
  <c r="R3479" i="2"/>
  <c r="R7734" i="2"/>
  <c r="R1309" i="2"/>
  <c r="R8213" i="2"/>
  <c r="R5605" i="2"/>
  <c r="R2708" i="2"/>
  <c r="R7337" i="2"/>
  <c r="R3922" i="2"/>
  <c r="R6216" i="2"/>
  <c r="R7499" i="2"/>
  <c r="R6494" i="2"/>
  <c r="R7823" i="2"/>
  <c r="R3234" i="2"/>
  <c r="R8564" i="2"/>
  <c r="R3221" i="2"/>
  <c r="R7046" i="2"/>
  <c r="R3235" i="2"/>
  <c r="R5820" i="2"/>
  <c r="R7868" i="2"/>
  <c r="R6502" i="2"/>
  <c r="R6260" i="2"/>
  <c r="R2582" i="2"/>
  <c r="R4564" i="2"/>
  <c r="R1327" i="2"/>
  <c r="R194" i="2"/>
  <c r="R3990" i="2"/>
  <c r="R5413" i="2"/>
  <c r="R808" i="2"/>
  <c r="R6111" i="2"/>
  <c r="R9596" i="2"/>
  <c r="R7398" i="2"/>
  <c r="R8172" i="2"/>
  <c r="R2887" i="2"/>
  <c r="R5507" i="2"/>
  <c r="R5084" i="2"/>
  <c r="R5969" i="2"/>
  <c r="R8972" i="2"/>
  <c r="R9852" i="2"/>
  <c r="R8908" i="2"/>
  <c r="R6635" i="2"/>
  <c r="R9694" i="2"/>
  <c r="R3910" i="2"/>
  <c r="R305" i="2"/>
  <c r="R3643" i="2"/>
  <c r="R312" i="2"/>
  <c r="R844" i="2"/>
  <c r="R8153" i="2"/>
  <c r="R4951" i="2"/>
  <c r="R2343" i="2"/>
  <c r="R8447" i="2"/>
  <c r="R9887" i="2"/>
  <c r="R7704" i="2"/>
  <c r="R5360" i="2"/>
  <c r="R2738" i="2"/>
  <c r="R2229" i="2"/>
  <c r="R7793" i="2"/>
  <c r="R4748" i="2"/>
  <c r="R371" i="2"/>
  <c r="R9479" i="2"/>
  <c r="R5936" i="2"/>
  <c r="R1285" i="2"/>
  <c r="R3824" i="2"/>
  <c r="R9171" i="2"/>
  <c r="R9833" i="2"/>
  <c r="R6883" i="2"/>
  <c r="R6269" i="2"/>
  <c r="R2056" i="2"/>
  <c r="R2684" i="2"/>
  <c r="R6996" i="2"/>
  <c r="R4672" i="2"/>
  <c r="R9759" i="2"/>
  <c r="R9536" i="2"/>
  <c r="R2187" i="2"/>
  <c r="R1506" i="2"/>
  <c r="R1719" i="2"/>
  <c r="R9207" i="2"/>
  <c r="R6198" i="2"/>
  <c r="R1181" i="2"/>
  <c r="R6405" i="2"/>
  <c r="R3302" i="2"/>
  <c r="R9612" i="2"/>
  <c r="R2634" i="2"/>
  <c r="R6128" i="2"/>
  <c r="R2739" i="2"/>
  <c r="R4205" i="2"/>
  <c r="R341" i="2"/>
  <c r="R1884" i="2"/>
  <c r="R6377" i="2"/>
  <c r="R6182" i="2"/>
  <c r="R8092" i="2"/>
  <c r="R1750" i="2"/>
  <c r="R7869" i="2"/>
  <c r="R4384" i="2"/>
  <c r="R7997" i="2"/>
  <c r="R9551" i="2"/>
  <c r="R2949" i="2"/>
  <c r="R8640" i="2"/>
  <c r="R7531" i="2"/>
  <c r="R4431" i="2"/>
  <c r="R372" i="2"/>
  <c r="R778" i="2"/>
  <c r="R6058" i="2"/>
  <c r="R597" i="2"/>
  <c r="R1320" i="2"/>
  <c r="R9799" i="2"/>
  <c r="R5473" i="2"/>
  <c r="R7158" i="2"/>
  <c r="R917" i="2"/>
  <c r="R327" i="2"/>
  <c r="R382" i="2"/>
  <c r="R6022" i="2"/>
  <c r="R3692" i="2"/>
  <c r="R7361" i="2"/>
  <c r="R6136" i="2"/>
  <c r="R6927" i="2"/>
  <c r="R8312" i="2"/>
  <c r="R4723" i="2"/>
  <c r="R7362" i="2"/>
  <c r="R7980" i="2"/>
  <c r="R8194" i="2"/>
  <c r="R809" i="2"/>
  <c r="R6406" i="2"/>
  <c r="R4385" i="2"/>
  <c r="R9090" i="2"/>
  <c r="R918" i="2"/>
  <c r="R9552" i="2"/>
  <c r="R6397" i="2"/>
  <c r="R4547" i="2"/>
  <c r="R9492" i="2"/>
  <c r="R5349" i="2"/>
  <c r="R7794" i="2"/>
  <c r="R7545" i="2"/>
  <c r="R7515" i="2"/>
  <c r="R6685" i="2"/>
  <c r="R8809" i="2"/>
  <c r="R2823" i="2"/>
  <c r="R2876" i="2"/>
  <c r="R6709" i="2"/>
  <c r="R4553" i="2"/>
  <c r="R5233" i="2"/>
  <c r="R5032" i="2"/>
  <c r="R7845" i="2"/>
  <c r="R1233" i="2"/>
  <c r="R4554" i="2"/>
  <c r="R8344" i="2"/>
  <c r="R5752" i="2"/>
  <c r="R3541" i="2"/>
  <c r="R2155" i="2"/>
  <c r="R779" i="2"/>
  <c r="R9613" i="2"/>
  <c r="R2477" i="2"/>
  <c r="R1372" i="2"/>
  <c r="R6710" i="2"/>
  <c r="R4443" i="2"/>
  <c r="R7134" i="2"/>
  <c r="R1768" i="2"/>
  <c r="R4972" i="2"/>
  <c r="R6378" i="2"/>
  <c r="R8313" i="2"/>
  <c r="R9161" i="2"/>
  <c r="R1780" i="2"/>
  <c r="R5629" i="2"/>
  <c r="R8479" i="2"/>
  <c r="R4105" i="2"/>
  <c r="R9455" i="2"/>
  <c r="R1923" i="2"/>
  <c r="R4333" i="2"/>
  <c r="R9725" i="2"/>
  <c r="R2851" i="2"/>
  <c r="R38" i="2"/>
  <c r="R1720" i="2"/>
  <c r="R3825" i="2"/>
  <c r="R7159" i="2"/>
  <c r="R3658" i="2"/>
  <c r="R3564" i="2"/>
  <c r="R656" i="2"/>
  <c r="R7886" i="2"/>
  <c r="R2410" i="2"/>
  <c r="R3322" i="2"/>
  <c r="R2595" i="2"/>
  <c r="R1484" i="2"/>
  <c r="R7944" i="2"/>
  <c r="R4655" i="2"/>
  <c r="R3263" i="2"/>
  <c r="R83" i="2"/>
  <c r="R1010" i="2"/>
  <c r="R4673" i="2"/>
  <c r="R4450" i="2"/>
  <c r="R5493" i="2"/>
  <c r="R6168" i="2"/>
  <c r="R5444" i="2"/>
  <c r="R586" i="2"/>
  <c r="R6658" i="2"/>
  <c r="R2145" i="2"/>
  <c r="R9386" i="2"/>
  <c r="R7554" i="2"/>
  <c r="R7856" i="2"/>
  <c r="R6059" i="2"/>
  <c r="R9671" i="2"/>
  <c r="R4018" i="2"/>
  <c r="R5844" i="2"/>
  <c r="R9466" i="2"/>
  <c r="R6207" i="2"/>
  <c r="R6730" i="2"/>
  <c r="R3119" i="2"/>
  <c r="R3873" i="2"/>
  <c r="R1856" i="2"/>
  <c r="R3339" i="2"/>
  <c r="R1952" i="2"/>
  <c r="R9853" i="2"/>
  <c r="R342" i="2"/>
  <c r="R149" i="2"/>
  <c r="R3402" i="2"/>
  <c r="R1495" i="2"/>
  <c r="R9058" i="2"/>
  <c r="R1590" i="2"/>
  <c r="R7431" i="2"/>
  <c r="R4129" i="2"/>
  <c r="R1641" i="2"/>
  <c r="R6011" i="2"/>
  <c r="R6843" i="2"/>
  <c r="R7251" i="2"/>
  <c r="R2399" i="2"/>
  <c r="R4586" i="2"/>
  <c r="R4455" i="2"/>
  <c r="R3862" i="2"/>
  <c r="R4334" i="2"/>
  <c r="R4749" i="2"/>
  <c r="R9875" i="2"/>
  <c r="R8433" i="2"/>
  <c r="R6425" i="2"/>
  <c r="R3433" i="2"/>
  <c r="R5291" i="2"/>
  <c r="R212" i="2"/>
  <c r="R789" i="2"/>
  <c r="R6104" i="2"/>
  <c r="R3667" i="2"/>
  <c r="R5651" i="2"/>
  <c r="R7718" i="2"/>
  <c r="R6078" i="2"/>
  <c r="R1986" i="2"/>
  <c r="R3818" i="2"/>
  <c r="R4335" i="2"/>
  <c r="R3923" i="2"/>
  <c r="R1824" i="2"/>
  <c r="R7928" i="2"/>
  <c r="R8072" i="2"/>
  <c r="R3148" i="2"/>
  <c r="R7555" i="2"/>
  <c r="R5264" i="2"/>
  <c r="R2950" i="2"/>
  <c r="R1341" i="2"/>
  <c r="R6928" i="2"/>
  <c r="R3242" i="2"/>
  <c r="R1472" i="2"/>
  <c r="R2863" i="2"/>
  <c r="R8073" i="2"/>
  <c r="R5292" i="2"/>
  <c r="R8853" i="2"/>
  <c r="R2257" i="2"/>
  <c r="R1133" i="2"/>
  <c r="R4797" i="2"/>
  <c r="R2864" i="2"/>
  <c r="R4848" i="2"/>
  <c r="R3902" i="2"/>
  <c r="R5445" i="2"/>
  <c r="R9253" i="2"/>
  <c r="R8545" i="2"/>
  <c r="R5902" i="2"/>
  <c r="R3745" i="2"/>
  <c r="R6432" i="2"/>
  <c r="R5914" i="2"/>
  <c r="R7516" i="2"/>
  <c r="R5303" i="2"/>
  <c r="R2156" i="2"/>
  <c r="R4220" i="2"/>
  <c r="R919" i="2"/>
  <c r="R1485" i="2"/>
  <c r="R557" i="2"/>
  <c r="R9493" i="2"/>
  <c r="R7624" i="2"/>
  <c r="R2157" i="2"/>
  <c r="R7735" i="2"/>
  <c r="R5960" i="2"/>
  <c r="R7091" i="2"/>
  <c r="R9172" i="2"/>
  <c r="R4432" i="2"/>
  <c r="R9059" i="2"/>
  <c r="R172" i="2"/>
  <c r="R3363" i="2"/>
  <c r="R6669" i="2"/>
  <c r="R6929" i="2"/>
  <c r="R5274" i="2"/>
  <c r="R4750" i="2"/>
  <c r="R4471" i="2"/>
  <c r="R8830" i="2"/>
  <c r="R9329" i="2"/>
  <c r="R9775" i="2"/>
  <c r="R8732" i="2"/>
  <c r="R9521" i="2"/>
  <c r="R3350" i="2"/>
  <c r="R9243" i="2"/>
  <c r="R5474" i="2"/>
  <c r="R1591" i="2"/>
  <c r="R2673" i="2"/>
  <c r="R9480" i="2"/>
  <c r="R587" i="2"/>
  <c r="R150" i="2"/>
  <c r="R7743" i="2"/>
  <c r="R3257" i="2"/>
  <c r="R6276" i="2"/>
  <c r="R9522" i="2"/>
  <c r="R2441" i="2"/>
  <c r="R3323" i="2"/>
  <c r="R9068" i="2"/>
  <c r="R3210" i="2"/>
  <c r="R7452" i="2"/>
  <c r="R8461" i="2"/>
  <c r="R5402" i="2"/>
  <c r="R4908" i="2"/>
  <c r="R8733" i="2"/>
  <c r="R9290" i="2"/>
  <c r="R1734" i="2"/>
  <c r="R1384" i="2"/>
  <c r="R1328" i="2"/>
  <c r="R3378" i="2"/>
  <c r="R5319" i="2"/>
  <c r="R4695" i="2"/>
  <c r="R3351" i="2"/>
  <c r="R7824" i="2"/>
  <c r="R7453" i="2"/>
  <c r="R4899" i="2"/>
  <c r="R1076" i="2"/>
  <c r="R1271" i="2"/>
  <c r="R9230" i="2"/>
  <c r="R8757" i="2"/>
  <c r="R6731" i="2"/>
  <c r="R657" i="2"/>
  <c r="R9142" i="2"/>
  <c r="R4004" i="2"/>
  <c r="R7210" i="2"/>
  <c r="R4304" i="2"/>
  <c r="R2057" i="2"/>
  <c r="R9060" i="2"/>
  <c r="R2430" i="2"/>
  <c r="R7488" i="2"/>
  <c r="R5265" i="2"/>
  <c r="R8748" i="2"/>
  <c r="R6079" i="2"/>
  <c r="R2718" i="2"/>
  <c r="R84" i="2"/>
  <c r="R9467" i="2"/>
  <c r="R5383" i="2"/>
  <c r="R8183" i="2"/>
  <c r="R4005" i="2"/>
  <c r="R3443" i="2"/>
  <c r="R4087" i="2"/>
  <c r="R398" i="2"/>
  <c r="R8368" i="2"/>
  <c r="R1373" i="2"/>
  <c r="R2175" i="2"/>
  <c r="R525" i="2"/>
  <c r="R9954" i="2"/>
  <c r="R1296" i="2"/>
  <c r="R9553" i="2"/>
  <c r="R9820" i="2"/>
  <c r="R8271" i="2"/>
  <c r="R5870" i="2"/>
  <c r="R6452" i="2"/>
  <c r="R9963" i="2"/>
  <c r="R4228" i="2"/>
  <c r="R2478" i="2"/>
  <c r="R9273" i="2"/>
  <c r="R1246" i="2"/>
  <c r="R415" i="2"/>
  <c r="R8434" i="2"/>
  <c r="R7757" i="2"/>
  <c r="R8074" i="2"/>
  <c r="R1496" i="2"/>
  <c r="R2785" i="2"/>
  <c r="R3979" i="2"/>
  <c r="R2740" i="2"/>
  <c r="R4531" i="2"/>
  <c r="R9001" i="2"/>
  <c r="R7758" i="2"/>
  <c r="R9695" i="2"/>
  <c r="R9370" i="2"/>
  <c r="R579" i="2"/>
  <c r="R2608" i="2"/>
  <c r="R7613" i="2"/>
  <c r="R4618" i="2"/>
  <c r="R5293" i="2"/>
  <c r="R8831" i="2"/>
  <c r="R9026" i="2"/>
  <c r="R5172" i="2"/>
  <c r="R7489" i="2"/>
  <c r="R644" i="2"/>
  <c r="R658" i="2"/>
  <c r="R3044" i="2"/>
  <c r="R5753" i="2"/>
  <c r="R4472" i="2"/>
  <c r="R3584" i="2"/>
  <c r="R9776" i="2"/>
  <c r="R5426" i="2"/>
  <c r="R8712" i="2"/>
  <c r="R85" i="2"/>
  <c r="R8314" i="2"/>
  <c r="R213" i="2"/>
  <c r="R9371" i="2"/>
  <c r="R3068" i="2"/>
  <c r="R9061" i="2"/>
  <c r="R7432" i="2"/>
  <c r="R5915" i="2"/>
  <c r="R3364" i="2"/>
  <c r="R5125" i="2"/>
  <c r="R8918" i="2"/>
  <c r="R9173" i="2"/>
  <c r="R3595" i="2"/>
  <c r="R7384" i="2"/>
  <c r="R4282" i="2"/>
  <c r="R7092" i="2"/>
  <c r="R4238" i="2"/>
  <c r="R7668" i="2"/>
  <c r="R9597" i="2"/>
  <c r="R920" i="2"/>
  <c r="R477" i="2"/>
  <c r="R8832" i="2"/>
  <c r="R8408" i="2"/>
  <c r="R4909" i="2"/>
  <c r="R3183" i="2"/>
  <c r="R4410" i="2"/>
  <c r="R4578" i="2"/>
  <c r="R7614" i="2"/>
  <c r="R948" i="2"/>
  <c r="R5879" i="2"/>
  <c r="R8661" i="2"/>
  <c r="R3002" i="2"/>
  <c r="R6586" i="2"/>
  <c r="R7238" i="2"/>
  <c r="R6985" i="2"/>
  <c r="R1526" i="2"/>
  <c r="R1769" i="2"/>
  <c r="R5527" i="2"/>
  <c r="R4456" i="2"/>
  <c r="R399" i="2"/>
  <c r="R4271" i="2"/>
  <c r="R3805" i="2"/>
  <c r="R2381" i="2"/>
  <c r="R8676" i="2"/>
  <c r="R6822" i="2"/>
  <c r="R5136" i="2"/>
  <c r="R1907" i="2"/>
  <c r="R4191" i="2"/>
  <c r="R4118" i="2"/>
  <c r="R810" i="2"/>
  <c r="R546" i="2"/>
  <c r="R7719" i="2"/>
  <c r="R5586" i="2"/>
  <c r="R5553" i="2"/>
  <c r="R4798" i="2"/>
  <c r="R3173" i="2"/>
  <c r="R7592" i="2"/>
  <c r="R4799" i="2"/>
  <c r="R3746" i="2"/>
  <c r="R6129" i="2"/>
  <c r="R999" i="2"/>
  <c r="R7893" i="2"/>
  <c r="R3555" i="2"/>
  <c r="R1846" i="2"/>
  <c r="R2243" i="2"/>
  <c r="R8993" i="2"/>
  <c r="R9359" i="2"/>
  <c r="R1207" i="2"/>
  <c r="R6471" i="2"/>
  <c r="R9091" i="2"/>
  <c r="R8847" i="2"/>
  <c r="R9854" i="2"/>
  <c r="R2625" i="2"/>
  <c r="R8391" i="2"/>
  <c r="R606" i="2"/>
  <c r="R8017" i="2"/>
  <c r="R1428" i="2"/>
  <c r="R8833" i="2"/>
  <c r="R1721" i="2"/>
  <c r="R3575" i="2"/>
  <c r="R8409" i="2"/>
  <c r="R8471" i="2"/>
  <c r="R6962" i="2"/>
  <c r="R4305" i="2"/>
  <c r="R2450" i="2"/>
  <c r="R6342" i="2"/>
  <c r="R5543" i="2"/>
  <c r="R5173" i="2"/>
  <c r="R4952" i="2"/>
  <c r="R2852" i="2"/>
  <c r="R2411" i="2"/>
  <c r="R3379" i="2"/>
  <c r="R9254" i="2"/>
  <c r="R6105" i="2"/>
  <c r="R2977" i="2"/>
  <c r="R1758" i="2"/>
  <c r="R5162" i="2"/>
  <c r="R7546" i="2"/>
  <c r="R1055" i="2"/>
  <c r="R9507" i="2"/>
  <c r="R6851" i="2"/>
  <c r="R5458" i="2"/>
  <c r="R8889" i="2"/>
  <c r="R3903" i="2"/>
  <c r="R7803" i="2"/>
  <c r="R4973" i="2"/>
  <c r="R4887" i="2"/>
  <c r="R7063" i="2"/>
  <c r="R5329" i="2"/>
  <c r="R2412" i="2"/>
  <c r="R3324" i="2"/>
  <c r="R712" i="2"/>
  <c r="R8798" i="2"/>
  <c r="R1867" i="2"/>
  <c r="R5266" i="2"/>
  <c r="R1169" i="2"/>
  <c r="R4761" i="2"/>
  <c r="R5085" i="2"/>
  <c r="R5851" i="2"/>
  <c r="R8780" i="2"/>
  <c r="R5033" i="2"/>
  <c r="R5459" i="2"/>
  <c r="R7781" i="2"/>
  <c r="R1114" i="2"/>
  <c r="R3079" i="2"/>
  <c r="R2809" i="2"/>
  <c r="R2635" i="2"/>
  <c r="R3055" i="2"/>
  <c r="R6282" i="2"/>
  <c r="R1953" i="2"/>
  <c r="R8677" i="2"/>
  <c r="R4206" i="2"/>
  <c r="R292" i="2"/>
  <c r="R7688" i="2"/>
  <c r="R9977" i="2"/>
  <c r="R1321" i="2"/>
  <c r="R250" i="2"/>
  <c r="R4751" i="2"/>
  <c r="R5903" i="2"/>
  <c r="R6355" i="2"/>
  <c r="R8435" i="2"/>
  <c r="R3080" i="2"/>
  <c r="R6433" i="2"/>
  <c r="R5191" i="2"/>
  <c r="R6594" i="2"/>
  <c r="R2570" i="2"/>
  <c r="R7412" i="2"/>
  <c r="R4555" i="2"/>
  <c r="R4523" i="2"/>
  <c r="R9888" i="2"/>
  <c r="R4247" i="2"/>
  <c r="R734" i="2"/>
  <c r="R4556" i="2"/>
  <c r="R6884" i="2"/>
  <c r="R9760" i="2"/>
  <c r="R8369" i="2"/>
  <c r="R4365" i="2"/>
  <c r="R2674" i="2"/>
  <c r="R4961" i="2"/>
  <c r="R5685" i="2"/>
  <c r="R8138" i="2"/>
  <c r="R8945" i="2"/>
  <c r="R8195" i="2"/>
  <c r="R6244" i="2"/>
  <c r="R7988" i="2"/>
  <c r="R3693" i="2"/>
  <c r="R4601" i="2"/>
  <c r="R868" i="2"/>
  <c r="R4645" i="2"/>
  <c r="R7759" i="2"/>
  <c r="R6872" i="2"/>
  <c r="R4171" i="2"/>
  <c r="R5508" i="2"/>
  <c r="R8272" i="2"/>
  <c r="R3222" i="2"/>
  <c r="R7160" i="2"/>
  <c r="R9930" i="2"/>
  <c r="R3455" i="2"/>
  <c r="R1954" i="2"/>
  <c r="R1134" i="2"/>
  <c r="R4646" i="2"/>
  <c r="R4392" i="2"/>
  <c r="R3529" i="2"/>
  <c r="R892" i="2"/>
  <c r="R4257" i="2"/>
  <c r="R9661" i="2"/>
  <c r="R4953" i="2"/>
  <c r="R4272" i="2"/>
  <c r="R4411" i="2"/>
  <c r="R5961" i="2"/>
  <c r="R6156" i="2"/>
  <c r="R2276" i="2"/>
  <c r="R974" i="2"/>
  <c r="R8678" i="2"/>
  <c r="R893" i="2"/>
  <c r="R7517" i="2"/>
  <c r="R5773" i="2"/>
  <c r="R5711" i="2"/>
  <c r="R1987" i="2"/>
  <c r="R1663" i="2"/>
  <c r="R1497" i="2"/>
  <c r="R3764" i="2"/>
  <c r="R7689" i="2"/>
  <c r="R790" i="2"/>
  <c r="R2596" i="2"/>
  <c r="R5070" i="2"/>
  <c r="R6484" i="2"/>
  <c r="R3784" i="2"/>
  <c r="R4457" i="2"/>
  <c r="R3959" i="2"/>
  <c r="R2120" i="2"/>
  <c r="R6711" i="2"/>
  <c r="R2516" i="2"/>
  <c r="R9002" i="2"/>
  <c r="R1795" i="2"/>
  <c r="R8576" i="2"/>
  <c r="R5320" i="2"/>
  <c r="R8508" i="2"/>
  <c r="R2675" i="2"/>
  <c r="R7100" i="2"/>
  <c r="R7518" i="2"/>
  <c r="R9468" i="2"/>
  <c r="R3174" i="2"/>
  <c r="R7940" i="2"/>
  <c r="R6814" i="2"/>
  <c r="R2219" i="2"/>
  <c r="R6453" i="2"/>
  <c r="R8100" i="2"/>
  <c r="R7576" i="2"/>
  <c r="R7547" i="2"/>
  <c r="R7500" i="2"/>
  <c r="R6565" i="2"/>
  <c r="R9092" i="2"/>
  <c r="R4483" i="2"/>
  <c r="R811" i="2"/>
  <c r="R1517" i="2"/>
  <c r="R4336" i="2"/>
  <c r="R1937" i="2"/>
  <c r="R2258" i="2"/>
  <c r="R4683" i="2"/>
  <c r="R8577" i="2"/>
  <c r="R2259" i="2"/>
  <c r="R9705" i="2"/>
  <c r="R7846" i="2"/>
  <c r="R1342" i="2"/>
  <c r="R6245" i="2"/>
  <c r="R8487" i="2"/>
  <c r="R903" i="2"/>
  <c r="R7656" i="2"/>
  <c r="R7593" i="2"/>
  <c r="R8618" i="2"/>
  <c r="R5866" i="2"/>
  <c r="R7720" i="2"/>
  <c r="R3194" i="2"/>
  <c r="R4565" i="2"/>
  <c r="R1708" i="2"/>
  <c r="R416" i="2"/>
  <c r="R3184" i="2"/>
  <c r="R2113" i="2"/>
  <c r="R8515" i="2"/>
  <c r="R2479" i="2"/>
  <c r="R4130" i="2"/>
  <c r="R5475" i="2"/>
  <c r="R6237" i="2"/>
  <c r="R5615" i="2"/>
  <c r="R8059" i="2"/>
  <c r="R1272" i="2"/>
  <c r="R9834" i="2"/>
  <c r="R8988" i="2"/>
  <c r="R4144" i="2"/>
  <c r="R4925" i="2"/>
  <c r="R6217" i="2"/>
  <c r="R9108" i="2"/>
  <c r="R6503" i="2"/>
  <c r="R526" i="2"/>
  <c r="R6434" i="2"/>
  <c r="R8901" i="2"/>
  <c r="R6895" i="2"/>
  <c r="R7945" i="2"/>
  <c r="R1039" i="2"/>
  <c r="R1722" i="2"/>
  <c r="R2463" i="2"/>
  <c r="R9889" i="2"/>
  <c r="R4619" i="2"/>
  <c r="R9761" i="2"/>
  <c r="R834" i="2"/>
  <c r="R8866" i="2"/>
  <c r="R2583" i="2"/>
  <c r="R5446" i="2"/>
  <c r="R9890" i="2"/>
  <c r="R51" i="2"/>
  <c r="R3289" i="2"/>
  <c r="R77" i="2"/>
  <c r="R1770" i="2"/>
  <c r="R7317" i="2"/>
  <c r="R7293" i="2"/>
  <c r="R9614" i="2"/>
  <c r="R928" i="2"/>
  <c r="R766" i="2"/>
  <c r="R4800" i="2"/>
  <c r="R8060" i="2"/>
  <c r="R6292" i="2"/>
  <c r="R2571" i="2"/>
  <c r="R5361" i="2"/>
  <c r="R6566" i="2"/>
  <c r="R9109" i="2"/>
  <c r="R8231" i="2"/>
  <c r="R3501" i="2"/>
  <c r="R2366" i="2"/>
  <c r="R2114" i="2"/>
  <c r="R547" i="2"/>
  <c r="R1310" i="2"/>
  <c r="R383" i="2"/>
  <c r="R6060" i="2"/>
  <c r="R3092" i="2"/>
  <c r="R3411" i="2"/>
  <c r="R7" i="2"/>
  <c r="R2244" i="2"/>
  <c r="R8306" i="2"/>
  <c r="R7675" i="2"/>
  <c r="R5740" i="2"/>
  <c r="R7252" i="2"/>
  <c r="R8713" i="2"/>
  <c r="R3716" i="2"/>
  <c r="R111" i="2"/>
  <c r="R8" i="2"/>
  <c r="R8822" i="2"/>
  <c r="R3243" i="2"/>
  <c r="R9508" i="2"/>
  <c r="R2230" i="2"/>
  <c r="R9274" i="2"/>
  <c r="R1614" i="2"/>
  <c r="R904" i="2"/>
  <c r="R3325" i="2"/>
  <c r="R9244" i="2"/>
  <c r="R9372" i="2"/>
  <c r="R1575" i="2"/>
  <c r="R9908" i="2"/>
  <c r="R3644" i="2"/>
  <c r="R9143" i="2"/>
  <c r="R8565" i="2"/>
  <c r="R6454" i="2"/>
  <c r="R4154" i="2"/>
  <c r="R8834" i="2"/>
  <c r="R9387" i="2"/>
  <c r="R4494" i="2"/>
  <c r="R6343" i="2"/>
  <c r="R9415" i="2"/>
  <c r="R6344" i="2"/>
  <c r="R9003" i="2"/>
  <c r="R2146" i="2"/>
  <c r="R159" i="2"/>
  <c r="R9554" i="2"/>
  <c r="R3340" i="2"/>
  <c r="R4532" i="2"/>
  <c r="R9041" i="2"/>
  <c r="R504" i="2"/>
  <c r="R8297" i="2"/>
  <c r="R5661" i="2"/>
  <c r="R3022" i="2"/>
  <c r="R6435" i="2"/>
  <c r="R9993" i="2"/>
  <c r="R6183" i="2"/>
  <c r="R9080" i="2"/>
  <c r="R2367" i="2"/>
  <c r="R6061" i="2"/>
  <c r="R872" i="2"/>
  <c r="R7804" i="2"/>
  <c r="R835" i="2"/>
  <c r="R1070" i="2"/>
  <c r="R6595" i="2"/>
  <c r="R2231" i="2"/>
  <c r="R6863" i="2"/>
  <c r="R8008" i="2"/>
  <c r="R3290" i="2"/>
  <c r="R4849" i="2"/>
  <c r="R343" i="2"/>
  <c r="R7253" i="2"/>
  <c r="R3017" i="2"/>
  <c r="R6387" i="2"/>
  <c r="R9194" i="2"/>
  <c r="R4088" i="2"/>
  <c r="R8734" i="2"/>
  <c r="R9187" i="2"/>
  <c r="R9835" i="2"/>
  <c r="R446" i="2"/>
  <c r="R7946" i="2"/>
  <c r="R9696" i="2"/>
  <c r="R8679" i="2"/>
  <c r="R3485" i="2"/>
  <c r="R251" i="2"/>
  <c r="R6062" i="2"/>
  <c r="R6544" i="2"/>
  <c r="R9416" i="2"/>
  <c r="R1796" i="2"/>
  <c r="R8890" i="2"/>
  <c r="R6345" i="2"/>
  <c r="R5234" i="2"/>
  <c r="R1857" i="2"/>
  <c r="R3434" i="2"/>
  <c r="R5871" i="2"/>
  <c r="R2663" i="2"/>
  <c r="R4684" i="2"/>
  <c r="R3596" i="2"/>
  <c r="R6277" i="2"/>
  <c r="R4372" i="2"/>
  <c r="R800" i="2"/>
  <c r="R1545" i="2"/>
  <c r="R5807" i="2"/>
  <c r="R1607" i="2"/>
  <c r="R7454" i="2"/>
  <c r="R1965" i="2"/>
  <c r="R9598" i="2"/>
  <c r="R4620" i="2"/>
  <c r="R5384" i="2"/>
  <c r="R3341" i="2"/>
  <c r="R3795" i="2"/>
  <c r="R5447" i="2"/>
  <c r="R4070" i="2"/>
  <c r="R9891" i="2"/>
  <c r="R5808" i="2"/>
  <c r="R6873" i="2"/>
  <c r="R1975" i="2"/>
  <c r="R1343" i="2"/>
  <c r="R684" i="2"/>
  <c r="R2188" i="2"/>
  <c r="R8392" i="2"/>
  <c r="R1997" i="2"/>
  <c r="R883" i="2"/>
  <c r="R5460" i="2"/>
  <c r="R252" i="2"/>
  <c r="R7239" i="2"/>
  <c r="R7532" i="2"/>
  <c r="R2451" i="2"/>
  <c r="R173" i="2"/>
  <c r="R1193" i="2"/>
  <c r="R3935" i="2"/>
  <c r="R7657" i="2"/>
  <c r="R4019" i="2"/>
  <c r="R2331" i="2"/>
  <c r="R7441" i="2"/>
  <c r="R4962" i="2"/>
  <c r="R5686" i="2"/>
  <c r="R659" i="2"/>
  <c r="R4504" i="2"/>
  <c r="R3632" i="2"/>
  <c r="R5362" i="2"/>
  <c r="R6346" i="2"/>
  <c r="R4774" i="2"/>
  <c r="R353" i="2"/>
  <c r="R4355" i="2"/>
  <c r="R7118" i="2"/>
  <c r="R2741" i="2"/>
  <c r="R5330" i="2"/>
  <c r="R7318" i="2"/>
  <c r="R8641" i="2"/>
  <c r="R4533" i="2"/>
  <c r="R2382" i="2"/>
  <c r="R8606" i="2"/>
  <c r="R4557" i="2"/>
  <c r="R7831" i="2"/>
  <c r="R3513" i="2"/>
  <c r="R9955" i="2"/>
  <c r="R1263" i="2"/>
  <c r="R8909" i="2"/>
  <c r="R1264" i="2"/>
  <c r="R7857" i="2"/>
  <c r="R5221" i="2"/>
  <c r="R8891" i="2"/>
  <c r="R1297" i="2"/>
  <c r="R465" i="2"/>
  <c r="R7958" i="2"/>
  <c r="R2572" i="2"/>
  <c r="R2356" i="2"/>
  <c r="R2013" i="2"/>
  <c r="R8497" i="2"/>
  <c r="R2469" i="2"/>
  <c r="R8462" i="2"/>
  <c r="R6587" i="2"/>
  <c r="R3747" i="2"/>
  <c r="R3391" i="2"/>
  <c r="R6293" i="2"/>
  <c r="R2344" i="2"/>
  <c r="R3597" i="2"/>
  <c r="R3835" i="2"/>
  <c r="R4674" i="2"/>
  <c r="R6986" i="2"/>
  <c r="R6721" i="2"/>
  <c r="R1453" i="2"/>
  <c r="R8393" i="2"/>
  <c r="R7894" i="2"/>
  <c r="R5777" i="2"/>
  <c r="R1628" i="2"/>
  <c r="R123" i="2"/>
  <c r="R2189" i="2"/>
  <c r="R3120" i="2"/>
  <c r="R5222" i="2"/>
  <c r="R1847" i="2"/>
  <c r="R2584" i="2"/>
  <c r="R1848" i="2"/>
  <c r="R9555" i="2"/>
  <c r="R3731" i="2"/>
  <c r="R1441" i="2"/>
  <c r="R6362" i="2"/>
  <c r="R3774" i="2"/>
  <c r="R7676" i="2"/>
  <c r="R949" i="2"/>
  <c r="R3127" i="2"/>
  <c r="R5891" i="2"/>
  <c r="R1194" i="2"/>
  <c r="R1825" i="2"/>
  <c r="R5528" i="2"/>
  <c r="R4145" i="2"/>
  <c r="R2957" i="2"/>
  <c r="R6208" i="2"/>
  <c r="R6238" i="2"/>
  <c r="R59" i="2"/>
  <c r="R1000" i="2"/>
  <c r="R8589" i="2"/>
  <c r="R9627" i="2"/>
  <c r="R5778" i="2"/>
  <c r="R8695" i="2"/>
  <c r="R7959" i="2"/>
  <c r="R6749" i="2"/>
  <c r="R1385" i="2"/>
  <c r="R2543" i="2"/>
  <c r="R5662" i="2"/>
  <c r="R7108" i="2"/>
  <c r="R2810" i="2"/>
  <c r="R7644" i="2"/>
  <c r="R8781" i="2"/>
  <c r="R4207" i="2"/>
  <c r="R3748" i="2"/>
  <c r="R5944" i="2"/>
  <c r="R6184" i="2"/>
  <c r="R2044" i="2"/>
  <c r="R6639" i="2"/>
  <c r="R1518" i="2"/>
  <c r="R1615" i="2"/>
  <c r="R112" i="2"/>
  <c r="R1135" i="2"/>
  <c r="R4940" i="2"/>
  <c r="R1429" i="2"/>
  <c r="R8075" i="2"/>
  <c r="R6012" i="2"/>
  <c r="R2988" i="2"/>
  <c r="R400" i="2"/>
  <c r="R5373" i="2"/>
  <c r="R5126" i="2"/>
  <c r="R9144" i="2"/>
  <c r="R5809" i="2"/>
  <c r="R3924" i="2"/>
  <c r="R687" i="2"/>
  <c r="R2383" i="2"/>
  <c r="R1273" i="2"/>
  <c r="R6807" i="2"/>
  <c r="R6407" i="2"/>
  <c r="R6426" i="2"/>
  <c r="R9245" i="2"/>
  <c r="R7501" i="2"/>
  <c r="R4926" i="2"/>
  <c r="R1254" i="2"/>
  <c r="R354" i="2"/>
  <c r="R7109" i="2"/>
  <c r="R1077" i="2"/>
  <c r="R4037" i="2"/>
  <c r="R1274" i="2"/>
  <c r="R8628" i="2"/>
  <c r="R186" i="2"/>
  <c r="R1344" i="2"/>
  <c r="R7101" i="2"/>
  <c r="R9615" i="2"/>
  <c r="R611" i="2"/>
  <c r="R5448" i="2"/>
  <c r="R9931" i="2"/>
  <c r="R6246" i="2"/>
  <c r="R2158" i="2"/>
  <c r="R3960" i="2"/>
  <c r="R7490" i="2"/>
  <c r="R3530" i="2"/>
  <c r="R3936" i="2"/>
  <c r="R4097" i="2"/>
  <c r="R6844" i="2"/>
  <c r="R8184" i="2"/>
  <c r="R8018" i="2"/>
  <c r="R3311" i="2"/>
  <c r="R7064" i="2"/>
  <c r="R4888" i="2"/>
  <c r="R1311" i="2"/>
  <c r="R6896" i="2"/>
  <c r="R9932" i="2"/>
  <c r="R124" i="2"/>
  <c r="R9788" i="2"/>
  <c r="R8019" i="2"/>
  <c r="R518" i="2"/>
  <c r="R3258" i="2"/>
  <c r="R3403" i="2"/>
  <c r="R6732" i="2"/>
  <c r="R7254" i="2"/>
  <c r="R9714" i="2"/>
  <c r="R9062" i="2"/>
  <c r="R455" i="2"/>
  <c r="R8273" i="2"/>
  <c r="R5414" i="2"/>
  <c r="R9110" i="2"/>
  <c r="R9789" i="2"/>
  <c r="R5041" i="2"/>
  <c r="R7325" i="2"/>
  <c r="R7677" i="2"/>
  <c r="R6659" i="2"/>
  <c r="R1374" i="2"/>
  <c r="R4377" i="2"/>
  <c r="R954" i="2"/>
  <c r="R7811" i="2"/>
  <c r="R8335" i="2"/>
  <c r="R9195" i="2"/>
  <c r="R9417" i="2"/>
  <c r="R5210" i="2"/>
  <c r="R1892" i="2"/>
  <c r="R4273" i="2"/>
  <c r="R8472" i="2"/>
  <c r="R5211" i="2"/>
  <c r="R7812" i="2"/>
  <c r="R4131" i="2"/>
  <c r="R8029" i="2"/>
  <c r="R9330" i="2"/>
  <c r="R9093" i="2"/>
  <c r="R8196" i="2"/>
  <c r="R6750" i="2"/>
  <c r="R2190" i="2"/>
  <c r="R4505" i="2"/>
  <c r="R9094" i="2"/>
  <c r="R9509" i="2"/>
  <c r="R1797" i="2"/>
  <c r="R1312" i="2"/>
  <c r="R4974" i="2"/>
  <c r="R5616" i="2"/>
  <c r="R2839" i="2"/>
  <c r="R9715" i="2"/>
  <c r="R2937" i="2"/>
  <c r="R873" i="2"/>
  <c r="R6130" i="2"/>
  <c r="R5014" i="2"/>
  <c r="R5572" i="2"/>
  <c r="R6472" i="2"/>
  <c r="R4098" i="2"/>
  <c r="R7908" i="2"/>
  <c r="R620" i="2"/>
  <c r="R3081" i="2"/>
  <c r="R8963" i="2"/>
  <c r="R8786" i="2"/>
  <c r="R1592" i="2"/>
  <c r="R5833" i="2"/>
  <c r="R7502" i="2"/>
  <c r="R8946" i="2"/>
  <c r="R5192" i="2"/>
  <c r="R1507" i="2"/>
  <c r="R7625" i="2"/>
  <c r="R9456" i="2"/>
  <c r="R1629" i="2"/>
  <c r="R9307" i="2"/>
  <c r="R8629" i="2"/>
  <c r="R2626" i="2"/>
  <c r="R214" i="2"/>
  <c r="R3149" i="2"/>
  <c r="R8327" i="2"/>
  <c r="R3138" i="2"/>
  <c r="R1195" i="2"/>
  <c r="R6733" i="2"/>
  <c r="R9350" i="2"/>
  <c r="R7348" i="2"/>
  <c r="R7255" i="2"/>
  <c r="R2877" i="2"/>
  <c r="R3531" i="2"/>
  <c r="R8590" i="2"/>
  <c r="R9876" i="2"/>
  <c r="R6963" i="2"/>
  <c r="R2245" i="2"/>
  <c r="R5350" i="2"/>
  <c r="R5071" i="2"/>
  <c r="R7135" i="2"/>
  <c r="R1121" i="2"/>
  <c r="R8566" i="2"/>
  <c r="R5892" i="2"/>
  <c r="R8370" i="2"/>
  <c r="R735" i="2"/>
  <c r="R9145" i="2"/>
  <c r="R5573" i="2"/>
  <c r="R6885" i="2"/>
  <c r="R8964" i="2"/>
  <c r="R8749" i="2"/>
  <c r="R4963" i="2"/>
  <c r="R8509" i="2"/>
  <c r="R2865" i="2"/>
  <c r="R4941" i="2"/>
  <c r="R5235" i="2"/>
  <c r="R3003" i="2"/>
  <c r="R3342" i="2"/>
  <c r="R7279" i="2"/>
  <c r="R3312" i="2"/>
  <c r="R344" i="2"/>
  <c r="R5174" i="2"/>
  <c r="R5529" i="2"/>
  <c r="R8401" i="2"/>
  <c r="R3843" i="2"/>
  <c r="R6651" i="2"/>
  <c r="R1222" i="2"/>
  <c r="R174" i="2"/>
  <c r="R9686" i="2"/>
  <c r="R7870" i="2"/>
  <c r="R4495" i="2"/>
  <c r="R2664" i="2"/>
  <c r="R5530" i="2"/>
  <c r="R4458" i="2"/>
  <c r="R5394" i="2"/>
  <c r="R7078" i="2"/>
  <c r="R964" i="2"/>
  <c r="R1329" i="2"/>
  <c r="R7047" i="2"/>
  <c r="R5196" i="2"/>
  <c r="R417" i="2"/>
  <c r="R9892" i="2"/>
  <c r="R9893" i="2"/>
  <c r="R6283" i="2"/>
  <c r="R767" i="2"/>
  <c r="R6379" i="2"/>
  <c r="R2268" i="2"/>
  <c r="R8197" i="2"/>
  <c r="R4675" i="2"/>
  <c r="R7847" i="2"/>
  <c r="R5163" i="2"/>
  <c r="R3175" i="2"/>
  <c r="R7630" i="2"/>
  <c r="R8810" i="2"/>
  <c r="R8419" i="2"/>
  <c r="R6521" i="2"/>
  <c r="R360" i="2"/>
  <c r="R8328" i="2"/>
  <c r="R7169" i="2"/>
  <c r="R5281" i="2"/>
  <c r="R1593" i="2"/>
  <c r="R7914" i="2"/>
  <c r="R6218" i="2"/>
  <c r="R86" i="2"/>
  <c r="R5427" i="2"/>
  <c r="R8867" i="2"/>
  <c r="R195" i="2"/>
  <c r="R4306" i="2"/>
  <c r="R9697" i="2"/>
  <c r="R5331" i="2"/>
  <c r="R4038" i="2"/>
  <c r="R5981" i="2"/>
  <c r="R3514" i="2"/>
  <c r="R5042" i="2"/>
  <c r="R5712" i="2"/>
  <c r="R5531" i="2"/>
  <c r="R7626" i="2"/>
  <c r="R4258" i="2"/>
  <c r="R9687" i="2"/>
  <c r="R688" i="2"/>
  <c r="R433" i="2"/>
  <c r="R845" i="2"/>
  <c r="R8811" i="2"/>
  <c r="R5673" i="2"/>
  <c r="R8933" i="2"/>
  <c r="R5852" i="2"/>
  <c r="R7895" i="2"/>
  <c r="R6930" i="2"/>
  <c r="R4506" i="2"/>
  <c r="R3365" i="2"/>
  <c r="R7442" i="2"/>
  <c r="R1709" i="2"/>
  <c r="R3576" i="2"/>
  <c r="R9439" i="2"/>
  <c r="R5810" i="2"/>
  <c r="R7433" i="2"/>
  <c r="R1630" i="2"/>
  <c r="R2728" i="2"/>
  <c r="R7645" i="2"/>
  <c r="R9027" i="2"/>
  <c r="R6574" i="2"/>
  <c r="R2709" i="2"/>
  <c r="R1136" i="2"/>
  <c r="R3404" i="2"/>
  <c r="R7825" i="2"/>
  <c r="R1817" i="2"/>
  <c r="R7858" i="2"/>
  <c r="R7338" i="2"/>
  <c r="R5509" i="2"/>
  <c r="R2025" i="2"/>
  <c r="R30" i="2"/>
  <c r="R8662" i="2"/>
  <c r="R1988" i="2"/>
  <c r="R6247" i="2"/>
  <c r="R5554" i="2"/>
  <c r="R1026" i="2"/>
  <c r="R8076" i="2"/>
  <c r="R4874" i="2"/>
  <c r="R1137" i="2"/>
  <c r="R4020" i="2"/>
  <c r="R4006" i="2"/>
  <c r="R768" i="2"/>
  <c r="R3444" i="2"/>
  <c r="R8049" i="2"/>
  <c r="R6278" i="2"/>
  <c r="R8162" i="2"/>
  <c r="R9777" i="2"/>
  <c r="R8567" i="2"/>
  <c r="R9081" i="2"/>
  <c r="R228" i="2"/>
  <c r="R2420" i="2"/>
  <c r="R6209" i="2"/>
  <c r="R2121" i="2"/>
  <c r="R9994" i="2"/>
  <c r="R8619" i="2"/>
  <c r="R4741" i="2"/>
  <c r="R8892" i="2"/>
  <c r="R6616" i="2"/>
  <c r="R8336" i="2"/>
  <c r="R846" i="2"/>
  <c r="R7119" i="2"/>
  <c r="R812" i="2"/>
  <c r="R2609" i="2"/>
  <c r="R1751" i="2"/>
  <c r="R9208" i="2"/>
  <c r="R253" i="2"/>
  <c r="R4444" i="2"/>
  <c r="R2531" i="2"/>
  <c r="R2421" i="2"/>
  <c r="R175" i="2"/>
  <c r="R9956" i="2"/>
  <c r="R6931" i="2"/>
  <c r="R3082" i="2"/>
  <c r="R2480" i="2"/>
  <c r="R921" i="2"/>
  <c r="R9418" i="2"/>
  <c r="R8787" i="2"/>
  <c r="R884" i="2"/>
  <c r="R2147" i="2"/>
  <c r="R5652" i="2"/>
  <c r="R5510" i="2"/>
  <c r="R4558" i="2"/>
  <c r="R215" i="2"/>
  <c r="R2220" i="2"/>
  <c r="R7947" i="2"/>
  <c r="R4366" i="2"/>
  <c r="R7960" i="2"/>
  <c r="R1885" i="2"/>
  <c r="R825" i="2"/>
  <c r="R39" i="2"/>
  <c r="R1415" i="2"/>
  <c r="R9069" i="2"/>
  <c r="R9419" i="2"/>
  <c r="R3694" i="2"/>
  <c r="R1234" i="2"/>
  <c r="R5845" i="2"/>
  <c r="R7161" i="2"/>
  <c r="R1519" i="2"/>
  <c r="R1138" i="2"/>
  <c r="R4337" i="2"/>
  <c r="R7280" i="2"/>
  <c r="R4810" i="2"/>
  <c r="R6504" i="2"/>
  <c r="R8965" i="2"/>
  <c r="R4248" i="2"/>
  <c r="R2400" i="2"/>
  <c r="R2699" i="2"/>
  <c r="R6013" i="2"/>
  <c r="R975" i="2"/>
  <c r="R4433" i="2"/>
  <c r="R5149" i="2"/>
  <c r="R3099" i="2"/>
  <c r="R4424" i="2"/>
  <c r="R8538" i="2"/>
  <c r="R3313" i="2"/>
  <c r="R7048" i="2"/>
  <c r="R8735" i="2"/>
  <c r="R2058" i="2"/>
  <c r="R1849" i="2"/>
  <c r="R3343" i="2"/>
  <c r="R5779" i="2"/>
  <c r="R2878" i="2"/>
  <c r="R6045" i="2"/>
  <c r="R5282" i="2"/>
  <c r="R4602" i="2"/>
  <c r="R2610" i="2"/>
  <c r="R196" i="2"/>
  <c r="R3158" i="2"/>
  <c r="R1631" i="2"/>
  <c r="R4367" i="2"/>
  <c r="R6307" i="2"/>
  <c r="R7556" i="2"/>
  <c r="R5696" i="2"/>
  <c r="R4393" i="2"/>
  <c r="R1027" i="2"/>
  <c r="R1275" i="2"/>
  <c r="R1090" i="2"/>
  <c r="R2345" i="2"/>
  <c r="R2853" i="2"/>
  <c r="R1826" i="2"/>
  <c r="R9121" i="2"/>
  <c r="R8766" i="2"/>
  <c r="R2573" i="2"/>
  <c r="R5821" i="2"/>
  <c r="R7577" i="2"/>
  <c r="R8727" i="2"/>
  <c r="R990" i="2"/>
  <c r="R4628" i="2"/>
  <c r="R5494" i="2"/>
  <c r="R60" i="2"/>
  <c r="R3645" i="2"/>
  <c r="R5245" i="2"/>
  <c r="R4368" i="2"/>
  <c r="R7721" i="2"/>
  <c r="R2079" i="2"/>
  <c r="R9132" i="2"/>
  <c r="R1375" i="2"/>
  <c r="R3844" i="2"/>
  <c r="R2148" i="2"/>
  <c r="R2071" i="2"/>
  <c r="R2908" i="2"/>
  <c r="R7557" i="2"/>
  <c r="R5663" i="2"/>
  <c r="R2909" i="2"/>
  <c r="R6768" i="2"/>
  <c r="R8371" i="2"/>
  <c r="R229" i="2"/>
  <c r="R95" i="2"/>
  <c r="R1710" i="2"/>
  <c r="R4875" i="2"/>
  <c r="R1735" i="2"/>
  <c r="R4029" i="2"/>
  <c r="R9440" i="2"/>
  <c r="R8061" i="2"/>
  <c r="R5606" i="2"/>
  <c r="R1752" i="2"/>
  <c r="R113" i="2"/>
  <c r="R9565" i="2"/>
  <c r="R2752" i="2"/>
  <c r="R685" i="2"/>
  <c r="R6596" i="2"/>
  <c r="R1139" i="2"/>
  <c r="R4274" i="2"/>
  <c r="R9255" i="2"/>
  <c r="R7413" i="2"/>
  <c r="R7859" i="2"/>
  <c r="R7760" i="2"/>
  <c r="R4292" i="2"/>
  <c r="R1404" i="2"/>
  <c r="R8154" i="2"/>
  <c r="R3695" i="2"/>
  <c r="R8480" i="2"/>
  <c r="R2422" i="2"/>
  <c r="R5511" i="2"/>
  <c r="R7989" i="2"/>
  <c r="R3749" i="2"/>
  <c r="R8528" i="2"/>
  <c r="R434" i="2"/>
  <c r="R929" i="2"/>
  <c r="R2045" i="2"/>
  <c r="R8077" i="2"/>
  <c r="R8488" i="2"/>
  <c r="R7548" i="2"/>
  <c r="R5544" i="2"/>
  <c r="R8568" i="2"/>
  <c r="R3980" i="2"/>
  <c r="R9217" i="2"/>
  <c r="R6123" i="2"/>
  <c r="R7065" i="2"/>
  <c r="R478" i="2"/>
  <c r="R5086" i="2"/>
  <c r="R4229" i="2"/>
  <c r="R2786" i="2"/>
  <c r="R361" i="2"/>
  <c r="R3676" i="2"/>
  <c r="R2910" i="2"/>
  <c r="R1616" i="2"/>
  <c r="R3056" i="2"/>
  <c r="R3004" i="2"/>
  <c r="R905" i="2"/>
  <c r="R9646" i="2"/>
  <c r="R1322" i="2"/>
  <c r="R8078" i="2"/>
  <c r="R3668" i="2"/>
  <c r="R9662" i="2"/>
  <c r="R8436" i="2"/>
  <c r="R7832" i="2"/>
  <c r="R6248" i="2"/>
  <c r="R1376" i="2"/>
  <c r="R9494" i="2"/>
  <c r="R9995" i="2"/>
  <c r="R6864" i="2"/>
  <c r="R7929" i="2"/>
  <c r="R6815" i="2"/>
  <c r="R8591" i="2"/>
  <c r="R6942" i="2"/>
  <c r="R6169" i="2"/>
  <c r="R2636" i="2"/>
  <c r="R7363" i="2"/>
  <c r="R6955" i="2"/>
  <c r="R9196" i="2"/>
  <c r="R4519" i="2"/>
  <c r="R6324" i="2"/>
  <c r="R9308" i="2"/>
  <c r="R8529" i="2"/>
  <c r="R3023" i="2"/>
  <c r="R9420" i="2"/>
  <c r="R9013" i="2"/>
  <c r="R9331" i="2"/>
  <c r="R9" i="2"/>
  <c r="R2787" i="2"/>
  <c r="R8910" i="2"/>
  <c r="R3456" i="2"/>
  <c r="R3669" i="2"/>
  <c r="R869" i="2"/>
  <c r="R6388" i="2"/>
  <c r="R8119" i="2"/>
  <c r="R4910" i="2"/>
  <c r="R2532" i="2"/>
  <c r="R6670" i="2"/>
  <c r="R2269" i="2"/>
  <c r="R713" i="2"/>
  <c r="R4119" i="2"/>
  <c r="R736" i="2"/>
  <c r="R1966" i="2"/>
  <c r="R9218" i="2"/>
  <c r="R4089" i="2"/>
  <c r="R7240" i="2"/>
  <c r="R9964" i="2"/>
  <c r="R5893" i="2"/>
  <c r="R8750" i="2"/>
  <c r="R5867" i="2"/>
  <c r="R3633" i="2"/>
  <c r="R9388" i="2"/>
  <c r="R3465" i="2"/>
  <c r="R6522" i="2"/>
  <c r="R8062" i="2"/>
  <c r="R8274" i="2"/>
  <c r="R4539" i="2"/>
  <c r="R8607" i="2"/>
  <c r="R5768" i="2"/>
  <c r="R5822" i="2"/>
  <c r="R9726" i="2"/>
  <c r="R7578" i="2"/>
  <c r="R3670" i="2"/>
  <c r="R9633" i="2"/>
  <c r="R5385" i="2"/>
  <c r="R5962" i="2"/>
  <c r="R8214" i="2"/>
  <c r="R5197" i="2"/>
  <c r="R3874" i="2"/>
  <c r="R9749" i="2"/>
  <c r="R8063" i="2"/>
  <c r="R1594" i="2"/>
  <c r="R3819" i="2"/>
  <c r="R4685" i="2"/>
  <c r="R5512" i="2"/>
  <c r="R466" i="2"/>
  <c r="R1868" i="2"/>
  <c r="R4752" i="2"/>
  <c r="R8539" i="2"/>
  <c r="R9933" i="2"/>
  <c r="R7443" i="2"/>
  <c r="R6932" i="2"/>
  <c r="R3005" i="2"/>
  <c r="R3159" i="2"/>
  <c r="R2221" i="2"/>
  <c r="R5731" i="2"/>
  <c r="R5072" i="2"/>
  <c r="R6415" i="2"/>
  <c r="R1976" i="2"/>
  <c r="R1998" i="2"/>
  <c r="R4030" i="2"/>
  <c r="R5937" i="2"/>
  <c r="R8767" i="2"/>
  <c r="R2357" i="2"/>
  <c r="R5674" i="2"/>
  <c r="R4850" i="2"/>
  <c r="R2384" i="2"/>
  <c r="R5597" i="2"/>
  <c r="R955" i="2"/>
  <c r="R3646" i="2"/>
  <c r="R7025" i="2"/>
  <c r="R6185" i="2"/>
  <c r="R7434" i="2"/>
  <c r="R6660" i="2"/>
  <c r="R6090" i="2"/>
  <c r="R2059" i="2"/>
  <c r="R3160" i="2"/>
  <c r="R7308" i="2"/>
  <c r="R6314" i="2"/>
  <c r="R4629" i="2"/>
  <c r="R1122" i="2"/>
  <c r="R7503" i="2"/>
  <c r="R5846" i="2"/>
  <c r="R1313" i="2"/>
  <c r="R714" i="2"/>
  <c r="R8554" i="2"/>
  <c r="R9634" i="2"/>
  <c r="R6219" i="2"/>
  <c r="R1170" i="2"/>
  <c r="R5617" i="2"/>
  <c r="R2627" i="2"/>
  <c r="R7066" i="2"/>
  <c r="R4579" i="2"/>
  <c r="R5780" i="2"/>
  <c r="R1833" i="2"/>
  <c r="R1298" i="2"/>
  <c r="R5916" i="2"/>
  <c r="R9566" i="2"/>
  <c r="R5094" i="2"/>
  <c r="R9688" i="2"/>
  <c r="R8530" i="2"/>
  <c r="R1140" i="2"/>
  <c r="R9716" i="2"/>
  <c r="R6485" i="2"/>
  <c r="R8966" i="2"/>
  <c r="R2788" i="2"/>
  <c r="R2209" i="2"/>
  <c r="R9421" i="2"/>
  <c r="R660" i="2"/>
  <c r="R3542" i="2"/>
  <c r="R8120" i="2"/>
  <c r="R2840" i="2"/>
  <c r="R4876" i="2"/>
  <c r="R801" i="2"/>
  <c r="R780" i="2"/>
  <c r="R2533" i="2"/>
  <c r="R5639" i="2"/>
  <c r="R9750" i="2"/>
  <c r="R313" i="2"/>
  <c r="R5904" i="2"/>
  <c r="R7848" i="2"/>
  <c r="R854" i="2"/>
  <c r="R5275" i="2"/>
  <c r="R4566" i="2"/>
  <c r="R6473" i="2"/>
  <c r="R4975" i="2"/>
  <c r="R6964" i="2"/>
  <c r="R4621" i="2"/>
  <c r="R9246" i="2"/>
  <c r="R9231" i="2"/>
  <c r="R9389" i="2"/>
  <c r="R2080" i="2"/>
  <c r="R6210" i="2"/>
  <c r="R61" i="2"/>
  <c r="R401" i="2"/>
  <c r="R8064" i="2"/>
  <c r="R1893" i="2"/>
  <c r="R5938" i="2"/>
  <c r="R5545" i="2"/>
  <c r="R9510" i="2"/>
  <c r="R3701" i="2"/>
  <c r="R3457" i="2"/>
  <c r="R8714" i="2"/>
  <c r="R2854" i="2"/>
  <c r="R418" i="2"/>
  <c r="R2385" i="2"/>
  <c r="R4434" i="2"/>
  <c r="R1999" i="2"/>
  <c r="R9232" i="2"/>
  <c r="R2464" i="2"/>
  <c r="R3765" i="2"/>
  <c r="R1498" i="2"/>
  <c r="R6199" i="2"/>
  <c r="R3264" i="2"/>
  <c r="R4473" i="2"/>
  <c r="R9332" i="2"/>
  <c r="R4696" i="2"/>
  <c r="R9628" i="2"/>
  <c r="R8131" i="2"/>
  <c r="R2159" i="2"/>
  <c r="R5880" i="2"/>
  <c r="R8215" i="2"/>
  <c r="R538" i="2"/>
  <c r="R7813" i="2"/>
  <c r="R2277" i="2"/>
  <c r="R8372" i="2"/>
  <c r="R9676" i="2"/>
  <c r="R1913" i="2"/>
  <c r="R2653" i="2"/>
  <c r="R4343" i="2"/>
  <c r="R8420" i="2"/>
  <c r="R7477" i="2"/>
  <c r="R5905" i="2"/>
  <c r="R7281" i="2"/>
  <c r="R746" i="2"/>
  <c r="R2978" i="2"/>
  <c r="R447" i="2"/>
  <c r="R7309" i="2"/>
  <c r="R1265" i="2"/>
  <c r="R3911" i="2"/>
  <c r="R4120" i="2"/>
  <c r="R9740" i="2"/>
  <c r="R8079" i="2"/>
  <c r="R1247" i="2"/>
  <c r="R2628" i="2"/>
  <c r="R216" i="2"/>
  <c r="R8911" i="2"/>
  <c r="R3625" i="2"/>
  <c r="R6112" i="2"/>
  <c r="R2423" i="2"/>
  <c r="R9162" i="2"/>
  <c r="R1711" i="2"/>
  <c r="R5872" i="2"/>
  <c r="R4787" i="2"/>
  <c r="R2685" i="2"/>
  <c r="R4663" i="2"/>
  <c r="R282" i="2"/>
  <c r="R1462" i="2"/>
  <c r="R5304" i="2"/>
  <c r="R6046" i="2"/>
  <c r="R314" i="2"/>
  <c r="R2507" i="2"/>
  <c r="R7423" i="2"/>
  <c r="R2313" i="2"/>
  <c r="R2097" i="2"/>
  <c r="R8878" i="2"/>
  <c r="R31" i="2"/>
  <c r="R4412" i="2"/>
  <c r="R5532" i="2"/>
  <c r="R259" i="2"/>
  <c r="R4927" i="2"/>
  <c r="R7364" i="2"/>
  <c r="R9741" i="2"/>
  <c r="R5057" i="2"/>
  <c r="R6200" i="2"/>
  <c r="R5175" i="2"/>
  <c r="R8261" i="2"/>
  <c r="R7136" i="2"/>
  <c r="R9457" i="2"/>
  <c r="R9233" i="2"/>
  <c r="R1430" i="2"/>
  <c r="R1314" i="2"/>
  <c r="R7761" i="2"/>
  <c r="R7814" i="2"/>
  <c r="R9943" i="2"/>
  <c r="R1508" i="2"/>
  <c r="R6523" i="2"/>
  <c r="R3161" i="2"/>
  <c r="R5798" i="2"/>
  <c r="R1798" i="2"/>
  <c r="R2026" i="2"/>
  <c r="R5607" i="2"/>
  <c r="R6661" i="2"/>
  <c r="R3121" i="2"/>
  <c r="R8298" i="2"/>
  <c r="R7860" i="2"/>
  <c r="R2811" i="2"/>
  <c r="R4964" i="2"/>
  <c r="R6886" i="2"/>
  <c r="R9877" i="2"/>
  <c r="R3110" i="2"/>
  <c r="R5834" i="2"/>
  <c r="R3972" i="2"/>
  <c r="R3185" i="2"/>
  <c r="R7878" i="2"/>
  <c r="R6865" i="2"/>
  <c r="R6137" i="2"/>
  <c r="R1345" i="2"/>
  <c r="R1014" i="2"/>
  <c r="R5555" i="2"/>
  <c r="R4713" i="2"/>
  <c r="R6113" i="2"/>
  <c r="R2481" i="2"/>
  <c r="R1091" i="2"/>
  <c r="R8979" i="2"/>
  <c r="R1276" i="2"/>
  <c r="R3128" i="2"/>
  <c r="R355" i="2"/>
  <c r="R6436" i="2"/>
  <c r="R125" i="2"/>
  <c r="R1608" i="2"/>
  <c r="R8101" i="2"/>
  <c r="R6798" i="2"/>
  <c r="R1235" i="2"/>
  <c r="R3852" i="2"/>
  <c r="R8410" i="2"/>
  <c r="R2442" i="2"/>
  <c r="R9635" i="2"/>
  <c r="R4911" i="2"/>
  <c r="R5305" i="2"/>
  <c r="R6897" i="2"/>
  <c r="R5461" i="2"/>
  <c r="R5212" i="2"/>
  <c r="R2611" i="2"/>
  <c r="R4320" i="2"/>
  <c r="R9275" i="2"/>
  <c r="R6170" i="2"/>
  <c r="R8246" i="2"/>
  <c r="R328" i="2"/>
  <c r="R419" i="2"/>
  <c r="R1208" i="2"/>
  <c r="R6524" i="2"/>
  <c r="R18" i="2"/>
  <c r="R1499" i="2"/>
  <c r="R6597" i="2"/>
  <c r="R2301" i="2"/>
  <c r="R1977" i="2"/>
  <c r="R6671" i="2"/>
  <c r="R6956" i="2"/>
  <c r="R19" i="2"/>
  <c r="R4394" i="2"/>
  <c r="R1694" i="2"/>
  <c r="R9070" i="2"/>
  <c r="R5127" i="2"/>
  <c r="R1078" i="2"/>
  <c r="R7998" i="2"/>
  <c r="R2482" i="2"/>
  <c r="R4860" i="2"/>
  <c r="R5258" i="2"/>
  <c r="R8630" i="2"/>
  <c r="R4559" i="2"/>
  <c r="R1617" i="2"/>
  <c r="R5246" i="2"/>
  <c r="R3863" i="2"/>
  <c r="R4090" i="2"/>
  <c r="R7669" i="2"/>
  <c r="R2789" i="2"/>
  <c r="R5853" i="2"/>
  <c r="R2287" i="2"/>
  <c r="R1171" i="2"/>
  <c r="R976" i="2"/>
  <c r="R7805" i="2"/>
  <c r="R9523" i="2"/>
  <c r="R9219" i="2"/>
  <c r="R9778" i="2"/>
  <c r="R621" i="2"/>
  <c r="R7519" i="2"/>
  <c r="R176" i="2"/>
  <c r="R6799" i="2"/>
  <c r="R670" i="2"/>
  <c r="R1938" i="2"/>
  <c r="R4775" i="2"/>
  <c r="R2911" i="2"/>
  <c r="R4567" i="2"/>
  <c r="R6261" i="2"/>
  <c r="R362" i="2"/>
  <c r="R3961" i="2"/>
  <c r="R1153" i="2"/>
  <c r="R2676" i="2"/>
  <c r="R1552" i="2"/>
  <c r="R4989" i="2"/>
  <c r="R2574" i="2"/>
  <c r="R3129" i="2"/>
  <c r="R9342" i="2"/>
  <c r="R1416" i="2"/>
  <c r="R62" i="2"/>
  <c r="R5019" i="2"/>
  <c r="R7478" i="2"/>
  <c r="R8198" i="2"/>
  <c r="R5945" i="2"/>
  <c r="R2346" i="2"/>
  <c r="R254" i="2"/>
  <c r="R3130" i="2"/>
  <c r="R6505" i="2"/>
  <c r="R9727" i="2"/>
  <c r="R2700" i="2"/>
  <c r="R9556" i="2"/>
  <c r="R7558" i="2"/>
  <c r="R6689" i="2"/>
  <c r="R6294" i="2"/>
  <c r="R7833" i="2"/>
  <c r="R8132" i="2"/>
  <c r="R7079" i="2"/>
  <c r="R4942" i="2"/>
  <c r="R7690" i="2"/>
  <c r="R6823" i="2"/>
  <c r="R8050" i="2"/>
  <c r="R2517" i="2"/>
  <c r="R1595" i="2"/>
  <c r="R7736" i="2"/>
  <c r="R6525" i="2"/>
  <c r="R4900" i="2"/>
  <c r="R3045" i="2"/>
  <c r="R8373" i="2"/>
  <c r="R5374" i="2"/>
  <c r="R2358" i="2"/>
  <c r="R4724" i="2"/>
  <c r="R8288" i="2"/>
  <c r="R1330" i="2"/>
  <c r="R2812" i="2"/>
  <c r="R4307" i="2"/>
  <c r="R7678" i="2"/>
  <c r="R3380" i="2"/>
  <c r="R6816" i="2"/>
  <c r="R5713" i="2"/>
  <c r="R4540" i="2"/>
  <c r="R1182" i="2"/>
  <c r="R7533" i="2"/>
  <c r="R2841" i="2"/>
  <c r="R5741" i="2"/>
  <c r="R9957" i="2"/>
  <c r="R3717" i="2"/>
  <c r="R4949" i="2"/>
  <c r="R3785" i="2"/>
  <c r="R7737" i="2"/>
  <c r="R9014" i="2"/>
  <c r="R5073" i="2"/>
  <c r="R7705" i="2"/>
  <c r="R8051" i="2"/>
  <c r="R505" i="2"/>
  <c r="R6604" i="2"/>
  <c r="R3435" i="2"/>
  <c r="R2431" i="2"/>
  <c r="R6975" i="2"/>
  <c r="R9298" i="2"/>
  <c r="R7594" i="2"/>
  <c r="R6672" i="2"/>
  <c r="R4801" i="2"/>
  <c r="R126" i="2"/>
  <c r="R7067" i="2"/>
  <c r="R1712" i="2"/>
  <c r="R2098" i="2"/>
  <c r="R4413" i="2"/>
  <c r="R7646" i="2"/>
  <c r="R8516" i="2"/>
  <c r="R7349" i="2"/>
  <c r="R488" i="2"/>
  <c r="R4647" i="2"/>
  <c r="R7826" i="2"/>
  <c r="R3236" i="2"/>
  <c r="R7080" i="2"/>
  <c r="R4099" i="2"/>
  <c r="R1248" i="2"/>
  <c r="R4851" i="2"/>
  <c r="R9188" i="2"/>
  <c r="R8768" i="2"/>
  <c r="R8663" i="2"/>
  <c r="R6106" i="2"/>
  <c r="R1071" i="2"/>
  <c r="R4192" i="2"/>
  <c r="R2302" i="2"/>
  <c r="R1914" i="2"/>
  <c r="R1323" i="2"/>
  <c r="R4788" i="2"/>
  <c r="R6171" i="2"/>
  <c r="R345" i="2"/>
  <c r="R8608" i="2"/>
  <c r="R7120" i="2"/>
  <c r="R8337" i="2"/>
  <c r="R9864" i="2"/>
  <c r="R8374" i="2"/>
  <c r="R2742" i="2"/>
  <c r="R6912" i="2"/>
  <c r="R5223" i="2"/>
  <c r="R4686" i="2"/>
  <c r="R3466" i="2"/>
  <c r="R5306" i="2"/>
  <c r="R1967" i="2"/>
  <c r="R2686" i="2"/>
  <c r="R2888" i="2"/>
  <c r="R9469" i="2"/>
  <c r="R9422" i="2"/>
  <c r="R1818" i="2"/>
  <c r="R9647" i="2"/>
  <c r="R6627" i="2"/>
  <c r="R2034" i="2"/>
  <c r="R2951" i="2"/>
  <c r="R2753" i="2"/>
  <c r="R1858" i="2"/>
  <c r="R9264" i="2"/>
  <c r="R7879" i="2"/>
  <c r="R7782" i="2"/>
  <c r="R4259" i="2"/>
  <c r="R6976" i="2"/>
  <c r="R8498" i="2"/>
  <c r="R7990" i="2"/>
  <c r="R8540" i="2"/>
  <c r="R3556" i="2"/>
  <c r="R7188" i="2"/>
  <c r="R2149" i="2"/>
  <c r="R7896" i="2"/>
  <c r="R737" i="2"/>
  <c r="R3616" i="2"/>
  <c r="R1723" i="2"/>
  <c r="R5074" i="2"/>
  <c r="R6029" i="2"/>
  <c r="R9333" i="2"/>
  <c r="R5986" i="2"/>
  <c r="R7504" i="2"/>
  <c r="R4725" i="2"/>
  <c r="R5476" i="2"/>
  <c r="R8510" i="2"/>
  <c r="R1473" i="2"/>
  <c r="R3875" i="2"/>
  <c r="R9751" i="2"/>
  <c r="R802" i="2"/>
  <c r="R5963" i="2"/>
  <c r="R160" i="2"/>
  <c r="R9082" i="2"/>
  <c r="R8080" i="2"/>
  <c r="R6201" i="2"/>
  <c r="R9481" i="2"/>
  <c r="R230" i="2"/>
  <c r="R1359" i="2"/>
  <c r="R2150" i="2"/>
  <c r="R4802" i="2"/>
  <c r="R3352" i="2"/>
  <c r="R1939" i="2"/>
  <c r="R9028" i="2"/>
  <c r="R6874" i="2"/>
  <c r="R5462" i="2"/>
  <c r="R197" i="2"/>
  <c r="R217" i="2"/>
  <c r="R63" i="2"/>
  <c r="R9855" i="2"/>
  <c r="R769" i="2"/>
  <c r="R6913" i="2"/>
  <c r="R1431" i="2"/>
  <c r="R6063" i="2"/>
  <c r="R4776" i="2"/>
  <c r="R2996" i="2"/>
  <c r="R9996" i="2"/>
  <c r="R8592" i="2"/>
  <c r="R6824" i="2"/>
  <c r="R2401" i="2"/>
  <c r="R9636" i="2"/>
  <c r="R1432" i="2"/>
  <c r="R5176" i="2"/>
  <c r="R9580" i="2"/>
  <c r="R4239" i="2"/>
  <c r="R2452" i="2"/>
  <c r="R8448" i="2"/>
  <c r="R3381" i="2"/>
  <c r="R1183" i="2"/>
  <c r="R9095" i="2"/>
  <c r="R5926" i="2"/>
  <c r="R1396" i="2"/>
  <c r="R2160" i="2"/>
  <c r="R4676" i="2"/>
  <c r="R391" i="2"/>
  <c r="R3057" i="2"/>
  <c r="R4414" i="2"/>
  <c r="R4146" i="2"/>
  <c r="R2637" i="2"/>
  <c r="R7137" i="2"/>
  <c r="R6437" i="2"/>
  <c r="R4954" i="2"/>
  <c r="R9762" i="2"/>
  <c r="R7783" i="2"/>
  <c r="R6965" i="2"/>
  <c r="R7339" i="2"/>
  <c r="R2967" i="2"/>
  <c r="R6138" i="2"/>
  <c r="R7579" i="2"/>
  <c r="R6617" i="2"/>
  <c r="R8463" i="2"/>
  <c r="R4321" i="2"/>
  <c r="R3069" i="2"/>
  <c r="R8879" i="2"/>
  <c r="R9407" i="2"/>
  <c r="R1324" i="2"/>
  <c r="R4435" i="2"/>
  <c r="R9276" i="2"/>
  <c r="R5075" i="2"/>
  <c r="R8912" i="2"/>
  <c r="R5024" i="2"/>
  <c r="R5428" i="2"/>
  <c r="R7049" i="2"/>
  <c r="R4240" i="2"/>
  <c r="R6486" i="2"/>
  <c r="R9524" i="2"/>
  <c r="R2754" i="2"/>
  <c r="R588" i="2"/>
  <c r="R9965" i="2"/>
  <c r="R9865" i="2"/>
  <c r="R5587" i="2"/>
  <c r="R3606" i="2"/>
  <c r="R9111" i="2"/>
  <c r="R9042" i="2"/>
  <c r="R9063" i="2"/>
  <c r="R3282" i="2"/>
  <c r="R8812" i="2"/>
  <c r="R5781" i="2"/>
  <c r="R2508" i="2"/>
  <c r="R8247" i="2"/>
  <c r="R7081" i="2"/>
  <c r="R6762" i="2"/>
  <c r="R8402" i="2"/>
  <c r="R7871" i="2"/>
  <c r="R3006" i="2"/>
  <c r="R8223" i="2"/>
  <c r="R9919" i="2"/>
  <c r="R1028" i="2"/>
  <c r="R96" i="2"/>
  <c r="R1642" i="2"/>
  <c r="R4677" i="2"/>
  <c r="R4811" i="2"/>
  <c r="R9247" i="2"/>
  <c r="R3557" i="2"/>
  <c r="R5213" i="2"/>
  <c r="R2027" i="2"/>
  <c r="R231" i="2"/>
  <c r="R6262" i="2"/>
  <c r="R3139" i="2"/>
  <c r="R5946" i="2"/>
  <c r="R9309" i="2"/>
  <c r="R519" i="2"/>
  <c r="R293" i="2"/>
  <c r="R1618" i="2"/>
  <c r="R6532" i="2"/>
  <c r="R8680" i="2"/>
  <c r="R1978" i="2"/>
  <c r="R2443" i="2"/>
  <c r="R1209" i="2"/>
  <c r="R8652" i="2"/>
  <c r="R4386" i="2"/>
  <c r="R2824" i="2"/>
  <c r="R9844" i="2"/>
  <c r="R4965" i="2"/>
  <c r="R7491" i="2"/>
  <c r="R6834" i="2"/>
  <c r="R2801" i="2"/>
  <c r="R6438" i="2"/>
  <c r="R5823" i="2"/>
  <c r="R4697" i="2"/>
  <c r="R9821" i="2"/>
  <c r="R6914" i="2"/>
  <c r="R9360" i="2"/>
  <c r="R9790" i="2"/>
  <c r="R10" i="2"/>
  <c r="R8989" i="2"/>
  <c r="R1397" i="2"/>
  <c r="R9706" i="2"/>
  <c r="R3382" i="2"/>
  <c r="R402" i="2"/>
  <c r="R1859" i="2"/>
  <c r="R9482" i="2"/>
  <c r="R1869" i="2"/>
  <c r="R2938" i="2"/>
  <c r="R237" i="2"/>
  <c r="R9728" i="2"/>
  <c r="R2561" i="2"/>
  <c r="R3326" i="2"/>
  <c r="R8620" i="2"/>
  <c r="R9672" i="2"/>
  <c r="R548" i="2"/>
  <c r="R9894" i="2"/>
  <c r="R6673" i="2"/>
  <c r="R1619" i="2"/>
  <c r="R2654" i="2"/>
  <c r="R3696" i="2"/>
  <c r="R855" i="2"/>
  <c r="R7595" i="2"/>
  <c r="R6047" i="2"/>
  <c r="R2597" i="2"/>
  <c r="R5997" i="2"/>
  <c r="R874" i="2"/>
  <c r="R5732" i="2"/>
  <c r="R2453" i="2"/>
  <c r="R9174" i="2"/>
  <c r="R6325" i="2"/>
  <c r="R6091" i="2"/>
  <c r="R9146" i="2"/>
  <c r="R4132" i="2"/>
  <c r="R5116" i="2"/>
  <c r="R3912" i="2"/>
  <c r="R5873" i="2"/>
  <c r="R2402" i="2"/>
  <c r="R9637" i="2"/>
  <c r="R4541" i="2"/>
  <c r="R9581" i="2"/>
  <c r="R4184" i="2"/>
  <c r="R7670" i="2"/>
  <c r="R1940" i="2"/>
  <c r="R8199" i="2"/>
  <c r="R2968" i="2"/>
  <c r="R8696" i="2"/>
  <c r="R8769" i="2"/>
  <c r="R1827" i="2"/>
  <c r="R1236" i="2"/>
  <c r="R2765" i="2"/>
  <c r="R549" i="2"/>
  <c r="R2270" i="2"/>
  <c r="R1860" i="2"/>
  <c r="R4208" i="2"/>
  <c r="R198" i="2"/>
  <c r="R7961" i="2"/>
  <c r="R2755" i="2"/>
  <c r="R6172" i="2"/>
  <c r="R940" i="2"/>
  <c r="R3383" i="2"/>
  <c r="R5351" i="2"/>
  <c r="R2465" i="2"/>
  <c r="R9920" i="2"/>
  <c r="R1454" i="2"/>
  <c r="R4496" i="2"/>
  <c r="R2201" i="2"/>
  <c r="R2729" i="2"/>
  <c r="R4283" i="2"/>
  <c r="R5513" i="2"/>
  <c r="R4762" i="2"/>
  <c r="R9043" i="2"/>
  <c r="R7035" i="2"/>
  <c r="R5003" i="2"/>
  <c r="R3836" i="2"/>
  <c r="R2534" i="2"/>
  <c r="R4031" i="2"/>
  <c r="R1509" i="2"/>
  <c r="R5025" i="2"/>
  <c r="R3775" i="2"/>
  <c r="R6408" i="2"/>
  <c r="R9277" i="2"/>
  <c r="R7211" i="2"/>
  <c r="R2701" i="2"/>
  <c r="R1417" i="2"/>
  <c r="R161" i="2"/>
  <c r="R3093" i="2"/>
  <c r="R3273" i="2"/>
  <c r="R5206" i="2"/>
  <c r="R5236" i="2"/>
  <c r="R9361" i="2"/>
  <c r="R4777" i="2"/>
  <c r="R4507" i="2"/>
  <c r="R4007" i="2"/>
  <c r="R6409" i="2"/>
  <c r="R4622" i="2"/>
  <c r="R8868" i="2"/>
  <c r="R40" i="2"/>
  <c r="R2952" i="2"/>
  <c r="R3973" i="2"/>
  <c r="R8329" i="2"/>
  <c r="R3467" i="2"/>
  <c r="R9430" i="2"/>
  <c r="R6124" i="2"/>
  <c r="R4293" i="2"/>
  <c r="R3786" i="2"/>
  <c r="R4369" i="2"/>
  <c r="R9015" i="2"/>
  <c r="R5137" i="2"/>
  <c r="R3186" i="2"/>
  <c r="R7294" i="2"/>
  <c r="R4459" i="2"/>
  <c r="R9096" i="2"/>
  <c r="R4821" i="2"/>
  <c r="R1029" i="2"/>
  <c r="R329" i="2"/>
  <c r="R6249" i="2"/>
  <c r="R2979" i="2"/>
  <c r="R3937" i="2"/>
  <c r="R4976" i="2"/>
  <c r="R9567" i="2"/>
  <c r="R8854" i="2"/>
  <c r="R5449" i="2"/>
  <c r="R4008" i="2"/>
  <c r="R6943" i="2"/>
  <c r="R2288" i="2"/>
  <c r="R2766" i="2"/>
  <c r="R3168" i="2"/>
  <c r="R2927" i="2"/>
  <c r="R5058" i="2"/>
  <c r="R6763" i="2"/>
  <c r="R7679" i="2"/>
  <c r="R9582" i="2"/>
  <c r="R5004" i="2"/>
  <c r="R5874" i="2"/>
  <c r="R2232" i="2"/>
  <c r="R4054" i="2"/>
  <c r="R7465" i="2"/>
  <c r="R2289" i="2"/>
  <c r="R3617" i="2"/>
  <c r="R7082" i="2"/>
  <c r="R3740" i="2"/>
  <c r="R4698" i="2"/>
  <c r="R9234" i="2"/>
  <c r="R1894" i="2"/>
  <c r="R41" i="2"/>
  <c r="R3424" i="2"/>
  <c r="R7722" i="2"/>
  <c r="R8697" i="2"/>
  <c r="R1210" i="2"/>
  <c r="R3140" i="2"/>
  <c r="R4928" i="2"/>
  <c r="R3938" i="2"/>
  <c r="R7326" i="2"/>
  <c r="R3046" i="2"/>
  <c r="R5618" i="2"/>
  <c r="R8855" i="2"/>
  <c r="R3776" i="2"/>
  <c r="R2969" i="2"/>
  <c r="R8102" i="2"/>
  <c r="R6380" i="2"/>
  <c r="R589" i="2"/>
  <c r="R3211" i="2"/>
  <c r="R8869" i="2"/>
  <c r="R506" i="2"/>
  <c r="R7399" i="2"/>
  <c r="R9978" i="2"/>
  <c r="R384" i="2"/>
  <c r="R8338" i="2"/>
  <c r="R5608" i="2"/>
  <c r="R2958" i="2"/>
  <c r="R8531" i="2"/>
  <c r="R6326" i="2"/>
  <c r="R4524" i="2"/>
  <c r="R8449" i="2"/>
  <c r="R2774" i="2"/>
  <c r="R9299" i="2"/>
  <c r="R2359" i="2"/>
  <c r="R9729" i="2"/>
  <c r="R4656" i="2"/>
  <c r="R9822" i="2"/>
  <c r="R612" i="2"/>
  <c r="R260" i="2"/>
  <c r="R8394" i="2"/>
  <c r="R6439" i="2"/>
  <c r="R7948" i="2"/>
  <c r="R3939" i="2"/>
  <c r="R6944" i="2"/>
  <c r="R1695" i="2"/>
  <c r="R7627" i="2"/>
  <c r="R7915" i="2"/>
  <c r="R8315" i="2"/>
  <c r="R4009" i="2"/>
  <c r="R8555" i="2"/>
  <c r="R6270" i="2"/>
  <c r="R9163" i="2"/>
  <c r="R1895" i="2"/>
  <c r="R3845" i="2"/>
  <c r="R2743" i="2"/>
  <c r="R5824" i="2"/>
  <c r="R3607" i="2"/>
  <c r="R6712" i="2"/>
  <c r="R6898" i="2"/>
  <c r="R5247" i="2"/>
  <c r="R9016" i="2"/>
  <c r="R9878" i="2"/>
  <c r="R1870" i="2"/>
  <c r="R965" i="2"/>
  <c r="R5059" i="2"/>
  <c r="R1871" i="2"/>
  <c r="R1620" i="2"/>
  <c r="R9800" i="2"/>
  <c r="R3291" i="2"/>
  <c r="R4147" i="2"/>
  <c r="R4133" i="2"/>
  <c r="R1955" i="2"/>
  <c r="R8262" i="2"/>
  <c r="R7534" i="2"/>
  <c r="R4484" i="2"/>
  <c r="R5237" i="2"/>
  <c r="R7559" i="2"/>
  <c r="R9256" i="2"/>
  <c r="R8593" i="2"/>
  <c r="R9966" i="2"/>
  <c r="R2176" i="2"/>
  <c r="R8375" i="2"/>
  <c r="R3195" i="2"/>
  <c r="R2687" i="2"/>
  <c r="R385" i="2"/>
  <c r="R151" i="2"/>
  <c r="R4726" i="2"/>
  <c r="R8870" i="2"/>
  <c r="R7861" i="2"/>
  <c r="R7202" i="2"/>
  <c r="R3458" i="2"/>
  <c r="R1141" i="2"/>
  <c r="R7697" i="2"/>
  <c r="R5015" i="2"/>
  <c r="R3925" i="2"/>
  <c r="R2368" i="2"/>
  <c r="R2629" i="2"/>
  <c r="R2562" i="2"/>
  <c r="R7102" i="2"/>
  <c r="R1184" i="2"/>
  <c r="R1346" i="2"/>
  <c r="R6918" i="2"/>
  <c r="R4071" i="2"/>
  <c r="R4699" i="2"/>
  <c r="R5725" i="2"/>
  <c r="R435" i="2"/>
  <c r="R3864" i="2"/>
  <c r="R2928" i="2"/>
  <c r="R3853" i="2"/>
  <c r="R4753" i="2"/>
  <c r="R527" i="2"/>
  <c r="R346" i="2"/>
  <c r="R3366" i="2"/>
  <c r="R7295" i="2"/>
  <c r="R3913" i="2"/>
  <c r="R2585" i="2"/>
  <c r="R5026" i="2"/>
  <c r="R9390" i="2"/>
  <c r="R5375" i="2"/>
  <c r="R9934" i="2"/>
  <c r="R392" i="2"/>
  <c r="R2889" i="2"/>
  <c r="R3327" i="2"/>
  <c r="R3292" i="2"/>
  <c r="R7999" i="2"/>
  <c r="R2014" i="2"/>
  <c r="R5164" i="2"/>
  <c r="R6533" i="2"/>
  <c r="R7282" i="2"/>
  <c r="R8173" i="2"/>
  <c r="R4497" i="2"/>
  <c r="R4742" i="2"/>
  <c r="R2444" i="2"/>
  <c r="R2260" i="2"/>
  <c r="R3991" i="2"/>
  <c r="R3367" i="2"/>
  <c r="R3502" i="2"/>
  <c r="R4877" i="2"/>
  <c r="R5321" i="2"/>
  <c r="R3950" i="2"/>
  <c r="R4230" i="2"/>
  <c r="R9763" i="2"/>
  <c r="R6636" i="2"/>
  <c r="R9147" i="2"/>
  <c r="R2072" i="2"/>
  <c r="R4193" i="2"/>
  <c r="R7093" i="2"/>
  <c r="R1123" i="2"/>
  <c r="R1546" i="2"/>
  <c r="R661" i="2"/>
  <c r="R3100" i="2"/>
  <c r="R177" i="2"/>
  <c r="R2970" i="2"/>
  <c r="R6271" i="2"/>
  <c r="R1672" i="2"/>
  <c r="R8736" i="2"/>
  <c r="R4852" i="2"/>
  <c r="R3187" i="2"/>
  <c r="R7849" i="2"/>
  <c r="R700" i="2"/>
  <c r="R6987" i="2"/>
  <c r="R2929" i="2"/>
  <c r="R6416" i="2"/>
  <c r="R5640" i="2"/>
  <c r="R6534" i="2"/>
  <c r="R1223" i="2"/>
  <c r="R9717" i="2"/>
  <c r="R8799" i="2"/>
  <c r="R4055" i="2"/>
  <c r="R6461" i="2"/>
  <c r="R4134" i="2"/>
  <c r="R2424" i="2"/>
  <c r="R6866" i="2"/>
  <c r="R1211" i="2"/>
  <c r="R9511" i="2"/>
  <c r="R114" i="2"/>
  <c r="R4148" i="2"/>
  <c r="R8275" i="2"/>
  <c r="R5477" i="2"/>
  <c r="R5835" i="2"/>
  <c r="R3412" i="2"/>
  <c r="R4623" i="2"/>
  <c r="R8880" i="2"/>
  <c r="R1286" i="2"/>
  <c r="R2518" i="2"/>
  <c r="R5177" i="2"/>
  <c r="R5138" i="2"/>
  <c r="R9537" i="2"/>
  <c r="R7772" i="2"/>
  <c r="R1673" i="2"/>
  <c r="R7549" i="2"/>
  <c r="R6211" i="2"/>
  <c r="R6618" i="2"/>
  <c r="R5881" i="2"/>
  <c r="R1643" i="2"/>
  <c r="R2842" i="2"/>
  <c r="R8421" i="2"/>
  <c r="R2730" i="2"/>
  <c r="R6173" i="2"/>
  <c r="R4700" i="2"/>
  <c r="R3018" i="2"/>
  <c r="R5107" i="2"/>
  <c r="R6417" i="2"/>
  <c r="R5733" i="2"/>
  <c r="R5894" i="2"/>
  <c r="R5675" i="2"/>
  <c r="R2115" i="2"/>
  <c r="R2498" i="2"/>
  <c r="R5742" i="2"/>
  <c r="R9879" i="2"/>
  <c r="R1360" i="2"/>
  <c r="R3392" i="2"/>
  <c r="R5782" i="2"/>
  <c r="R5514" i="2"/>
  <c r="R3515" i="2"/>
  <c r="R7773" i="2"/>
  <c r="R8569" i="2"/>
  <c r="R8376" i="2"/>
  <c r="R5352" i="2"/>
  <c r="R9458" i="2"/>
  <c r="R4445" i="2"/>
  <c r="R9557" i="2"/>
  <c r="R2202" i="2"/>
  <c r="R3047" i="2"/>
  <c r="R3796" i="2"/>
  <c r="R3516" i="2"/>
  <c r="R9909" i="2"/>
  <c r="R671" i="2"/>
  <c r="R9730" i="2"/>
  <c r="R4172" i="2"/>
  <c r="R9320" i="2"/>
  <c r="R5546" i="2"/>
  <c r="R7138" i="2"/>
  <c r="R2598" i="2"/>
  <c r="R7466" i="2"/>
  <c r="R178" i="2"/>
  <c r="R5754" i="2"/>
  <c r="R1030" i="2"/>
  <c r="R4249" i="2"/>
  <c r="R8395" i="2"/>
  <c r="R1788" i="2"/>
  <c r="R5664" i="2"/>
  <c r="R3889" i="2"/>
  <c r="R3962" i="2"/>
  <c r="R2122" i="2"/>
  <c r="R4010" i="2"/>
  <c r="R2980" i="2"/>
  <c r="R8934" i="2"/>
  <c r="R6555" i="2"/>
  <c r="R6619" i="2"/>
  <c r="R5043" i="2"/>
  <c r="R2599" i="2"/>
  <c r="R3196" i="2"/>
  <c r="R6751" i="2"/>
  <c r="R7981" i="2"/>
  <c r="R6588" i="2"/>
  <c r="R3826" i="2"/>
  <c r="R7762" i="2"/>
  <c r="R2665" i="2"/>
  <c r="R4161" i="2"/>
  <c r="R906" i="2"/>
  <c r="R813" i="2"/>
  <c r="R8450" i="2"/>
  <c r="R8489" i="2"/>
  <c r="R3293" i="2"/>
  <c r="R2981" i="2"/>
  <c r="R6752" i="2"/>
  <c r="R139" i="2"/>
  <c r="R4209" i="2"/>
  <c r="R9257" i="2"/>
  <c r="R6186" i="2"/>
  <c r="R5139" i="2"/>
  <c r="R2756" i="2"/>
  <c r="R8594" i="2"/>
  <c r="R3503" i="2"/>
  <c r="R5588" i="2"/>
  <c r="R1759" i="2"/>
  <c r="R5970" i="2"/>
  <c r="R9097" i="2"/>
  <c r="R7455" i="2"/>
  <c r="R1979" i="2"/>
  <c r="R3150" i="2"/>
  <c r="R5641" i="2"/>
  <c r="R3303" i="2"/>
  <c r="R4542" i="2"/>
  <c r="R2233" i="2"/>
  <c r="R8681" i="2"/>
  <c r="R7103" i="2"/>
  <c r="R5854" i="2"/>
  <c r="R1738" i="2"/>
  <c r="R9791" i="2"/>
  <c r="R9362" i="2"/>
  <c r="R1819" i="2"/>
  <c r="R7827" i="2"/>
  <c r="R1072" i="2"/>
  <c r="R1924" i="2"/>
  <c r="R5947" i="2"/>
  <c r="R4822" i="2"/>
  <c r="R1632" i="2"/>
  <c r="R8546" i="2"/>
  <c r="R294" i="2"/>
  <c r="R7916" i="2"/>
  <c r="R8345" i="2"/>
  <c r="R6389" i="2"/>
  <c r="R6272" i="2"/>
  <c r="R306" i="2"/>
  <c r="R8919" i="2"/>
  <c r="R1001" i="2"/>
  <c r="R4395" i="2"/>
  <c r="R8499" i="2"/>
  <c r="R3766" i="2"/>
  <c r="R7385" i="2"/>
  <c r="R162" i="2"/>
  <c r="R7580" i="2"/>
  <c r="R4803" i="2"/>
  <c r="R1771" i="2"/>
  <c r="R9278" i="2"/>
  <c r="R632" i="2"/>
  <c r="R7658" i="2"/>
  <c r="R5395" i="2"/>
  <c r="R7897" i="2"/>
  <c r="R2151" i="2"/>
  <c r="R3846" i="2"/>
  <c r="R3223" i="2"/>
  <c r="R8330" i="2"/>
  <c r="R2688" i="2"/>
  <c r="R7647" i="2"/>
  <c r="R5630" i="2"/>
  <c r="R2825" i="2"/>
  <c r="R7177" i="2"/>
  <c r="R6092" i="2"/>
  <c r="R2959" i="2"/>
  <c r="R4344" i="2"/>
  <c r="R7026" i="2"/>
  <c r="R5429" i="2"/>
  <c r="R1277" i="2"/>
  <c r="R9731" i="2"/>
  <c r="R1736" i="2"/>
  <c r="R8103" i="2"/>
  <c r="R8473" i="2"/>
  <c r="R6535" i="2"/>
  <c r="R7560" i="2"/>
  <c r="R4149" i="2"/>
  <c r="R7170" i="2"/>
  <c r="R1576" i="2"/>
  <c r="R3585" i="2"/>
  <c r="R330" i="2"/>
  <c r="R1724" i="2"/>
  <c r="R6139" i="2"/>
  <c r="R7053" i="2"/>
  <c r="R8500" i="2"/>
  <c r="R5363" i="2"/>
  <c r="R8609" i="2"/>
  <c r="R2060" i="2"/>
  <c r="R7898" i="2"/>
  <c r="R3981" i="2"/>
  <c r="R6131" i="2"/>
  <c r="R4460" i="2"/>
  <c r="R7456" i="2"/>
  <c r="R5076" i="2"/>
  <c r="R5825" i="2"/>
  <c r="R7121" i="2"/>
  <c r="R2261" i="2"/>
  <c r="R5364" i="2"/>
  <c r="R3314" i="2"/>
  <c r="R6048" i="2"/>
  <c r="R6279" i="2"/>
  <c r="R7899" i="2"/>
  <c r="R3393" i="2"/>
  <c r="R9029" i="2"/>
  <c r="R5609" i="2"/>
  <c r="R6080" i="2"/>
  <c r="R6049" i="2"/>
  <c r="R6988" i="2"/>
  <c r="R5619" i="2"/>
  <c r="R4072" i="2"/>
  <c r="R7744" i="2"/>
  <c r="R5224" i="2"/>
  <c r="R875" i="2"/>
  <c r="R941" i="2"/>
  <c r="R7706" i="2"/>
  <c r="R6335" i="2"/>
  <c r="R2499" i="2"/>
  <c r="R6023" i="2"/>
  <c r="R5150" i="2"/>
  <c r="R1124" i="2"/>
  <c r="R9677" i="2"/>
  <c r="R8481" i="2"/>
  <c r="R64" i="2"/>
  <c r="R20" i="2"/>
  <c r="R1872" i="2"/>
  <c r="R6620" i="2"/>
  <c r="R9836" i="2"/>
  <c r="R7723" i="2"/>
  <c r="R4356" i="2"/>
  <c r="R1405" i="2"/>
  <c r="R4173" i="2"/>
  <c r="R1527" i="2"/>
  <c r="R4763" i="2"/>
  <c r="R1237" i="2"/>
  <c r="R271" i="2"/>
  <c r="R8065" i="2"/>
  <c r="R2046" i="2"/>
  <c r="R7828" i="2"/>
  <c r="R4284" i="2"/>
  <c r="R3019" i="2"/>
  <c r="R7256" i="2"/>
  <c r="R4812" i="2"/>
  <c r="R1596" i="2"/>
  <c r="R4727" i="2"/>
  <c r="R3517" i="2"/>
  <c r="R3904" i="2"/>
  <c r="R2413" i="2"/>
  <c r="R3532" i="2"/>
  <c r="R9653" i="2"/>
  <c r="R2278" i="2"/>
  <c r="R4664" i="2"/>
  <c r="R5478" i="2"/>
  <c r="R3598" i="2"/>
  <c r="R4687" i="2"/>
  <c r="R4294" i="2"/>
  <c r="R3101" i="2"/>
  <c r="R723" i="2"/>
  <c r="R6140" i="2"/>
  <c r="R5799" i="2"/>
  <c r="R4853" i="2"/>
  <c r="R3244" i="2"/>
  <c r="R781" i="2"/>
  <c r="R6381" i="2"/>
  <c r="R8856" i="2"/>
  <c r="R1015" i="2"/>
  <c r="R3141" i="2"/>
  <c r="R9495" i="2"/>
  <c r="R3459" i="2"/>
  <c r="R4221" i="2"/>
  <c r="R8955" i="2"/>
  <c r="R3176" i="2"/>
  <c r="R8947" i="2"/>
  <c r="R6427" i="2"/>
  <c r="R2324" i="2"/>
  <c r="R3677" i="2"/>
  <c r="R7386" i="2"/>
  <c r="R9718" i="2"/>
  <c r="R4548" i="2"/>
  <c r="R6769" i="2"/>
  <c r="R2035" i="2"/>
  <c r="R7241" i="2"/>
  <c r="R4425" i="2"/>
  <c r="R9044" i="2"/>
  <c r="R5450" i="2"/>
  <c r="R5533" i="2"/>
  <c r="R9175" i="2"/>
  <c r="R8857" i="2"/>
  <c r="R4929" i="2"/>
  <c r="R489" i="2"/>
  <c r="R11" i="2"/>
  <c r="R8770" i="2"/>
  <c r="R5676" i="2"/>
  <c r="R7457" i="2"/>
  <c r="R7178" i="2"/>
  <c r="R8104" i="2"/>
  <c r="R8185" i="2"/>
  <c r="R7850" i="2"/>
  <c r="R6589" i="2"/>
  <c r="R490" i="2"/>
  <c r="R1092" i="2"/>
  <c r="R6817" i="2"/>
  <c r="R3212" i="2"/>
  <c r="R3344" i="2"/>
  <c r="R5294" i="2"/>
  <c r="R4396" i="2"/>
  <c r="R3992" i="2"/>
  <c r="R4901" i="2"/>
  <c r="R4032" i="2"/>
  <c r="R3111" i="2"/>
  <c r="R9321" i="2"/>
  <c r="R2655" i="2"/>
  <c r="R2744" i="2"/>
  <c r="R1799" i="2"/>
  <c r="R423" i="2"/>
  <c r="R7784" i="2"/>
  <c r="R7745" i="2"/>
  <c r="R7596" i="2"/>
  <c r="R1664" i="2"/>
  <c r="R8200" i="2"/>
  <c r="R2347" i="2"/>
  <c r="R7900" i="2"/>
  <c r="R1520" i="2"/>
  <c r="R6081" i="2"/>
  <c r="R6825" i="2"/>
  <c r="R5027" i="2"/>
  <c r="R814" i="2"/>
  <c r="R4295" i="2"/>
  <c r="R6845" i="2"/>
  <c r="R5755" i="2"/>
  <c r="R2519" i="2"/>
  <c r="R9967" i="2"/>
  <c r="R8248" i="2"/>
  <c r="R2813" i="2"/>
  <c r="R5714" i="2"/>
  <c r="R3827" i="2"/>
  <c r="R507" i="2"/>
  <c r="R1093" i="2"/>
  <c r="R782" i="2"/>
  <c r="R6919" i="2"/>
  <c r="R2168" i="2"/>
  <c r="R1674" i="2"/>
  <c r="R4345" i="2"/>
  <c r="R2191" i="2"/>
  <c r="R6997" i="2"/>
  <c r="R7930" i="2"/>
  <c r="R1941" i="2"/>
  <c r="R6852" i="2"/>
  <c r="R8437" i="2"/>
  <c r="R2898" i="2"/>
  <c r="R8595" i="2"/>
  <c r="R1980" i="2"/>
  <c r="R6082" i="2"/>
  <c r="R6014" i="2"/>
  <c r="R7036" i="2"/>
  <c r="R569" i="2"/>
  <c r="R3131" i="2"/>
  <c r="R5800" i="2"/>
  <c r="R6093" i="2"/>
  <c r="R5642" i="2"/>
  <c r="R4789" i="2"/>
  <c r="R7901" i="2"/>
  <c r="R5479" i="2"/>
  <c r="R6753" i="2"/>
  <c r="R4194" i="2"/>
  <c r="R9698" i="2"/>
  <c r="R5376" i="2"/>
  <c r="R7671" i="2"/>
  <c r="R4397" i="2"/>
  <c r="R5811" i="2"/>
  <c r="R5598" i="2"/>
  <c r="R9979" i="2"/>
  <c r="R991" i="2"/>
  <c r="R9176" i="2"/>
  <c r="R2000" i="2"/>
  <c r="R7147" i="2"/>
  <c r="R6114" i="2"/>
  <c r="R9699" i="2"/>
  <c r="R1896" i="2"/>
  <c r="R4902" i="2"/>
  <c r="R8517" i="2"/>
  <c r="R6640" i="2"/>
  <c r="R9431" i="2"/>
  <c r="R479" i="2"/>
  <c r="R5998" i="2"/>
  <c r="R3577" i="2"/>
  <c r="R7269" i="2"/>
  <c r="R9678" i="2"/>
  <c r="R5386" i="2"/>
  <c r="R491" i="2"/>
  <c r="R1185" i="2"/>
  <c r="R2177" i="2"/>
  <c r="R238" i="2"/>
  <c r="R8967" i="2"/>
  <c r="R9310" i="2"/>
  <c r="R2600" i="2"/>
  <c r="R672" i="2"/>
  <c r="R3659" i="2"/>
  <c r="R9742" i="2"/>
  <c r="R3070" i="2"/>
  <c r="R9148" i="2"/>
  <c r="R467" i="2"/>
  <c r="R2689" i="2"/>
  <c r="R3876" i="2"/>
  <c r="R9866" i="2"/>
  <c r="R4508" i="2"/>
  <c r="R6094" i="2"/>
  <c r="R7283" i="2"/>
  <c r="R4346" i="2"/>
  <c r="R7834" i="2"/>
  <c r="R2403" i="2"/>
  <c r="R8249" i="2"/>
  <c r="R6157" i="2"/>
  <c r="R6770" i="2"/>
  <c r="R5574" i="2"/>
  <c r="R528" i="2"/>
  <c r="R8250" i="2"/>
  <c r="R870" i="2"/>
  <c r="R7444" i="2"/>
  <c r="R363" i="2"/>
  <c r="R3083" i="2"/>
  <c r="R4039" i="2"/>
  <c r="R7902" i="2"/>
  <c r="R508" i="2"/>
  <c r="R3608" i="2"/>
  <c r="R7615" i="2"/>
  <c r="R7054" i="2"/>
  <c r="R7350" i="2"/>
  <c r="R2989" i="2"/>
  <c r="R3750" i="2"/>
  <c r="R1079" i="2"/>
  <c r="R5917" i="2"/>
  <c r="R6977" i="2"/>
  <c r="R2246" i="2"/>
  <c r="R5826" i="2"/>
  <c r="R2123" i="2"/>
  <c r="R1684" i="2"/>
  <c r="R2073" i="2"/>
  <c r="R9322" i="2"/>
  <c r="R7795" i="2"/>
  <c r="R4322" i="2"/>
  <c r="R4135" i="2"/>
  <c r="R7189" i="2"/>
  <c r="R1056" i="2"/>
  <c r="R6978" i="2"/>
  <c r="R7212" i="2"/>
  <c r="R3224" i="2"/>
  <c r="R2099" i="2"/>
  <c r="R3890" i="2"/>
  <c r="R424" i="2"/>
  <c r="R5165" i="2"/>
  <c r="R2360" i="2"/>
  <c r="R2612" i="2"/>
  <c r="R3177" i="2"/>
  <c r="R1016" i="2"/>
  <c r="R2855" i="2"/>
  <c r="R4754" i="2"/>
  <c r="R1212" i="2"/>
  <c r="R5005" i="2"/>
  <c r="R4210" i="2"/>
  <c r="R9496" i="2"/>
  <c r="R3806" i="2"/>
  <c r="R9512" i="2"/>
  <c r="R701" i="2"/>
  <c r="R1017" i="2"/>
  <c r="R2745" i="2"/>
  <c r="R6158" i="2"/>
  <c r="R2630" i="2"/>
  <c r="R5193" i="2"/>
  <c r="R1597" i="2"/>
  <c r="R1386" i="2"/>
  <c r="R633" i="2"/>
  <c r="R8813" i="2"/>
  <c r="R613" i="2"/>
  <c r="R1577" i="2"/>
  <c r="R5610" i="2"/>
  <c r="R7505" i="2"/>
  <c r="R2826" i="2"/>
  <c r="R3394" i="2"/>
  <c r="R9968" i="2"/>
  <c r="R9525" i="2"/>
  <c r="R6474" i="2"/>
  <c r="R6734" i="2"/>
  <c r="R2535" i="2"/>
  <c r="R5756" i="2"/>
  <c r="R9334" i="2"/>
  <c r="R2192" i="2"/>
  <c r="R7190" i="2"/>
  <c r="R1578" i="2"/>
  <c r="R9513" i="2"/>
  <c r="R4308" i="2"/>
  <c r="R3634" i="2"/>
  <c r="R1968" i="2"/>
  <c r="R6662" i="2"/>
  <c r="R6853" i="2"/>
  <c r="R7796" i="2"/>
  <c r="R127" i="2"/>
  <c r="R1172" i="2"/>
  <c r="R9209" i="2"/>
  <c r="R2520" i="2"/>
  <c r="R8093" i="2"/>
  <c r="R3178" i="2"/>
  <c r="R4056" i="2"/>
  <c r="R6915" i="2"/>
  <c r="R9189" i="2"/>
  <c r="R1685" i="2"/>
  <c r="R5534" i="2"/>
  <c r="R7520" i="2"/>
  <c r="R1266" i="2"/>
  <c r="R4990" i="2"/>
  <c r="R5769" i="2"/>
  <c r="R1463" i="2"/>
  <c r="R9583" i="2"/>
  <c r="R2491" i="2"/>
  <c r="R5812" i="2"/>
  <c r="R9856" i="2"/>
  <c r="R2135" i="2"/>
  <c r="R2500" i="2"/>
  <c r="R7055" i="2"/>
  <c r="R9351" i="2"/>
  <c r="R1942" i="2"/>
  <c r="R3315" i="2"/>
  <c r="R2169" i="2"/>
  <c r="R8737" i="2"/>
  <c r="R8464" i="2"/>
  <c r="R3982" i="2"/>
  <c r="R950" i="2"/>
  <c r="R4966" i="2"/>
  <c r="R4106" i="2"/>
  <c r="R9004" i="2"/>
  <c r="R5987" i="2"/>
  <c r="R9654" i="2"/>
  <c r="R8631" i="2"/>
  <c r="R2314" i="2"/>
  <c r="R456" i="2"/>
  <c r="R5948" i="2"/>
  <c r="R8186" i="2"/>
  <c r="R2912" i="2"/>
  <c r="R5283" i="2"/>
  <c r="R2827" i="2"/>
  <c r="R295" i="2"/>
  <c r="R5248" i="2"/>
  <c r="R4823" i="2"/>
  <c r="R9017" i="2"/>
  <c r="R436" i="2"/>
  <c r="R3294" i="2"/>
  <c r="R3618" i="2"/>
  <c r="R6174" i="2"/>
  <c r="R6050" i="2"/>
  <c r="R4309" i="2"/>
  <c r="R4136" i="2"/>
  <c r="R7724" i="2"/>
  <c r="R5697" i="2"/>
  <c r="R8133" i="2"/>
  <c r="R2203" i="2"/>
  <c r="R7445" i="2"/>
  <c r="R4162" i="2"/>
  <c r="R2856" i="2"/>
  <c r="R2960" i="2"/>
  <c r="R6835" i="2"/>
  <c r="R3425" i="2"/>
  <c r="R7835" i="2"/>
  <c r="R2828" i="2"/>
  <c r="R3619" i="2"/>
  <c r="R6899" i="2"/>
  <c r="R8881" i="2"/>
  <c r="R8642" i="2"/>
  <c r="R724" i="2"/>
  <c r="R8610" i="2"/>
  <c r="R8121" i="2"/>
  <c r="R6641" i="2"/>
  <c r="R3620" i="2"/>
  <c r="R5060" i="2"/>
  <c r="R97" i="2"/>
  <c r="R2061" i="2"/>
  <c r="R5249" i="2"/>
  <c r="R9663" i="2"/>
  <c r="R2757" i="2"/>
  <c r="R1686" i="2"/>
  <c r="R539" i="2"/>
  <c r="R2271" i="2"/>
  <c r="R2290" i="2"/>
  <c r="R347" i="2"/>
  <c r="R7521" i="2"/>
  <c r="R7435" i="2"/>
  <c r="R8556" i="2"/>
  <c r="R8547" i="2"/>
  <c r="R3368" i="2"/>
  <c r="R3565" i="2"/>
  <c r="R8081" i="2"/>
  <c r="R5430" i="2"/>
  <c r="R9997" i="2"/>
  <c r="R5847" i="2"/>
  <c r="R1474" i="2"/>
  <c r="R8632" i="2"/>
  <c r="R6556" i="2"/>
  <c r="R6475" i="2"/>
  <c r="R4011" i="2"/>
  <c r="R9352" i="2"/>
  <c r="R6220" i="2"/>
  <c r="R8994" i="2"/>
  <c r="R7122" i="2"/>
  <c r="R529" i="2"/>
  <c r="R3951" i="2"/>
  <c r="R6476" i="2"/>
  <c r="R7179" i="2"/>
  <c r="R1760" i="2"/>
  <c r="R3993" i="2"/>
  <c r="R403" i="2"/>
  <c r="R3122" i="2"/>
  <c r="R4323" i="2"/>
  <c r="R4520" i="2"/>
  <c r="R3578" i="2"/>
  <c r="R3468" i="2"/>
  <c r="R9497" i="2"/>
  <c r="R1739" i="2"/>
  <c r="R715" i="2"/>
  <c r="R2536" i="2"/>
  <c r="R8411" i="2"/>
  <c r="R3169" i="2"/>
  <c r="R7296" i="2"/>
  <c r="R1850" i="2"/>
  <c r="R1475" i="2"/>
  <c r="R65" i="2"/>
  <c r="R3179" i="2"/>
  <c r="R8871" i="2"/>
  <c r="R8377" i="2"/>
  <c r="R894" i="2"/>
  <c r="R6175" i="2"/>
  <c r="R622" i="2"/>
  <c r="R1377" i="2"/>
  <c r="R2454" i="2"/>
  <c r="R5431" i="2"/>
  <c r="R315" i="2"/>
  <c r="R2315" i="2"/>
  <c r="R4121" i="2"/>
  <c r="R4474" i="2"/>
  <c r="R8263" i="2"/>
  <c r="R5095" i="2"/>
  <c r="R8800" i="2"/>
  <c r="R8664" i="2"/>
  <c r="R7139" i="2"/>
  <c r="R6356" i="2"/>
  <c r="R2866" i="2"/>
  <c r="R8920" i="2"/>
  <c r="R2015" i="2"/>
  <c r="R136" i="2"/>
  <c r="R2913" i="2"/>
  <c r="R2332" i="2"/>
  <c r="R8518" i="2"/>
  <c r="R3084" i="2"/>
  <c r="R8465" i="2"/>
  <c r="R6621" i="2"/>
  <c r="R7446" i="2"/>
  <c r="R8316" i="2"/>
  <c r="R42" i="2"/>
  <c r="R8570" i="2"/>
  <c r="R9498" i="2"/>
  <c r="R6780" i="2"/>
  <c r="R7015" i="2"/>
  <c r="R2016" i="2"/>
  <c r="R2939" i="2"/>
  <c r="R4137" i="2"/>
  <c r="R9648" i="2"/>
  <c r="R2638" i="2"/>
  <c r="R5128" i="2"/>
  <c r="R5611" i="2"/>
  <c r="R7506" i="2"/>
  <c r="R2333" i="2"/>
  <c r="R1725" i="2"/>
  <c r="R4967" i="2"/>
  <c r="R5284" i="2"/>
  <c r="R9018" i="2"/>
  <c r="R7400" i="2"/>
  <c r="R992" i="2"/>
  <c r="R6875" i="2"/>
  <c r="R2997" i="2"/>
  <c r="R348" i="2"/>
  <c r="R6064" i="2"/>
  <c r="R1553" i="2"/>
  <c r="R9190" i="2"/>
  <c r="R349" i="2"/>
  <c r="R9679" i="2"/>
  <c r="R8201" i="2"/>
  <c r="R5322" i="2"/>
  <c r="R1851" i="2"/>
  <c r="R1224" i="2"/>
  <c r="R4861" i="2"/>
  <c r="R942" i="2"/>
  <c r="R1142" i="2"/>
  <c r="R6781" i="2"/>
  <c r="R5044" i="2"/>
  <c r="R5918" i="2"/>
  <c r="R6221" i="2"/>
  <c r="R4498" i="2"/>
  <c r="R2639" i="2"/>
  <c r="R623" i="2"/>
  <c r="R791" i="2"/>
  <c r="R5813" i="2"/>
  <c r="R8403" i="2"/>
  <c r="R3718" i="2"/>
  <c r="R6477" i="2"/>
  <c r="R448" i="2"/>
  <c r="R956" i="2"/>
  <c r="R6735" i="2"/>
  <c r="R3719" i="2"/>
  <c r="R6284" i="2"/>
  <c r="R8020" i="2"/>
  <c r="R5515" i="2"/>
  <c r="R7962" i="2"/>
  <c r="R2432" i="2"/>
  <c r="R3345" i="2"/>
  <c r="R2790" i="2"/>
  <c r="R1225" i="2"/>
  <c r="R7815" i="2"/>
  <c r="R4260" i="2"/>
  <c r="R1464" i="2"/>
  <c r="R5875" i="2"/>
  <c r="R1315" i="2"/>
  <c r="R6506" i="2"/>
  <c r="R2393" i="2"/>
  <c r="R4174" i="2"/>
  <c r="R8139" i="2"/>
  <c r="R3132" i="2"/>
  <c r="R9895" i="2"/>
  <c r="R5488" i="2"/>
  <c r="R4862" i="2"/>
  <c r="R9689" i="2"/>
  <c r="R5715" i="2"/>
  <c r="R9122" i="2"/>
  <c r="R2369" i="2"/>
  <c r="R1238" i="2"/>
  <c r="R1633" i="2"/>
  <c r="R4155" i="2"/>
  <c r="R8682" i="2"/>
  <c r="R6239" i="2"/>
  <c r="R1398" i="2"/>
  <c r="R6966" i="2"/>
  <c r="R7257" i="2"/>
  <c r="R4275" i="2"/>
  <c r="R1621" i="2"/>
  <c r="R6567" i="2"/>
  <c r="R1696" i="2"/>
  <c r="R6295" i="2"/>
  <c r="R66" i="2"/>
  <c r="R7037" i="2"/>
  <c r="R9311" i="2"/>
  <c r="R2047" i="2"/>
  <c r="R404" i="2"/>
  <c r="R9584" i="2"/>
  <c r="R5547" i="2"/>
  <c r="R1347" i="2"/>
  <c r="R5480" i="2"/>
  <c r="R373" i="2"/>
  <c r="R8771" i="2"/>
  <c r="R8174" i="2"/>
  <c r="R4175" i="2"/>
  <c r="R5774" i="2"/>
  <c r="R7991" i="2"/>
  <c r="R7351" i="2"/>
  <c r="R645" i="2"/>
  <c r="R4276" i="2"/>
  <c r="R9526" i="2"/>
  <c r="R9896" i="2"/>
  <c r="R5006" i="2"/>
  <c r="R7785" i="2"/>
  <c r="R4991" i="2"/>
  <c r="R1143" i="2"/>
  <c r="R8331" i="2"/>
  <c r="R7597" i="2"/>
  <c r="R8913" i="2"/>
  <c r="R6462" i="2"/>
  <c r="R8698" i="2"/>
  <c r="R5643" i="2"/>
  <c r="R6187" i="2"/>
  <c r="R3837" i="2"/>
  <c r="R3426" i="2"/>
  <c r="R1989" i="2"/>
  <c r="R6703" i="2"/>
  <c r="R2719" i="2"/>
  <c r="R614" i="2"/>
  <c r="R9483" i="2"/>
  <c r="R1644" i="2"/>
  <c r="R6141" i="2"/>
  <c r="R6854" i="2"/>
  <c r="R6876" i="2"/>
  <c r="R7507" i="2"/>
  <c r="R2775" i="2"/>
  <c r="R5516" i="2"/>
  <c r="R6989" i="2"/>
  <c r="R2262" i="2"/>
  <c r="R3071" i="2"/>
  <c r="R7680" i="2"/>
  <c r="R5949" i="2"/>
  <c r="R9441" i="2"/>
  <c r="R9837" i="2"/>
  <c r="R702" i="2"/>
  <c r="R607" i="2"/>
  <c r="R9300" i="2"/>
  <c r="R8715" i="2"/>
  <c r="R1772" i="2"/>
  <c r="R6440" i="2"/>
  <c r="R7310" i="2"/>
  <c r="R5451" i="2"/>
  <c r="R8571" i="2"/>
  <c r="R8835" i="2"/>
  <c r="R7352" i="2"/>
  <c r="R5077" i="2"/>
  <c r="R98" i="2"/>
  <c r="R9177" i="2"/>
  <c r="R3486" i="2"/>
  <c r="R9178" i="2"/>
  <c r="R199" i="2"/>
  <c r="R3797" i="2"/>
  <c r="R7806" i="2"/>
  <c r="R6736" i="2"/>
  <c r="R1598" i="2"/>
  <c r="R1956" i="2"/>
  <c r="R200" i="2"/>
  <c r="R885" i="2"/>
  <c r="R1255" i="2"/>
  <c r="R316" i="2"/>
  <c r="R2394" i="2"/>
  <c r="R1957" i="2"/>
  <c r="R3405" i="2"/>
  <c r="R4057" i="2"/>
  <c r="R6900" i="2"/>
  <c r="R1465" i="2"/>
  <c r="R4150" i="2"/>
  <c r="R4100" i="2"/>
  <c r="R3660" i="2"/>
  <c r="R7016" i="2"/>
  <c r="R3384" i="2"/>
  <c r="R4813" i="2"/>
  <c r="R283" i="2"/>
  <c r="R9156" i="2"/>
  <c r="R8935" i="2"/>
  <c r="R2656" i="2"/>
  <c r="R5517" i="2"/>
  <c r="R2690" i="2"/>
  <c r="R6142" i="2"/>
  <c r="R6737" i="2"/>
  <c r="R7508" i="2"/>
  <c r="R8378" i="2"/>
  <c r="R2914" i="2"/>
  <c r="R6159" i="2"/>
  <c r="R3460" i="2"/>
  <c r="R2677" i="2"/>
  <c r="R2613" i="2"/>
  <c r="R3543" i="2"/>
  <c r="R7598" i="2"/>
  <c r="R3274" i="2"/>
  <c r="R9442" i="2"/>
  <c r="R8968" i="2"/>
  <c r="R1162" i="2"/>
  <c r="R7725" i="2"/>
  <c r="R5194" i="2"/>
  <c r="R8973" i="2"/>
  <c r="R6083" i="2"/>
  <c r="R7068" i="2"/>
  <c r="R6015" i="2"/>
  <c r="R7931" i="2"/>
  <c r="R5061" i="2"/>
  <c r="R9655" i="2"/>
  <c r="R3007" i="2"/>
  <c r="R598" i="2"/>
  <c r="R5677" i="2"/>
  <c r="R6495" i="2"/>
  <c r="R7171" i="2"/>
  <c r="R7162" i="2"/>
  <c r="R1442" i="2"/>
  <c r="R4568" i="2"/>
  <c r="R7213" i="2"/>
  <c r="R9098" i="2"/>
  <c r="R1669" i="2"/>
  <c r="R6545" i="2"/>
  <c r="R8519" i="2"/>
  <c r="R2361" i="2"/>
  <c r="R3072" i="2"/>
  <c r="R5919" i="2"/>
  <c r="R1267" i="2"/>
  <c r="R8490" i="2"/>
  <c r="R6051" i="2"/>
  <c r="R9019" i="2"/>
  <c r="R7180" i="2"/>
  <c r="R6754" i="2"/>
  <c r="R2234" i="2"/>
  <c r="R2544" i="2"/>
  <c r="R4398" i="2"/>
  <c r="R7509" i="2"/>
  <c r="R6065" i="2"/>
  <c r="R6507" i="2"/>
  <c r="R8501" i="2"/>
  <c r="R179" i="2"/>
  <c r="R7017" i="2"/>
  <c r="R187" i="2"/>
  <c r="R5151" i="2"/>
  <c r="R5920" i="2"/>
  <c r="R2081" i="2"/>
  <c r="R7104" i="2"/>
  <c r="R2879" i="2"/>
  <c r="R7191" i="2"/>
  <c r="R792" i="2"/>
  <c r="R5726" i="2"/>
  <c r="R2758" i="2"/>
  <c r="R6674" i="2"/>
  <c r="R87" i="2"/>
  <c r="R4347" i="2"/>
  <c r="R3787" i="2"/>
  <c r="R1915" i="2"/>
  <c r="R754" i="2"/>
  <c r="R12" i="2"/>
  <c r="R4163" i="2"/>
  <c r="R7181" i="2"/>
  <c r="R3123" i="2"/>
  <c r="R5921" i="2"/>
  <c r="R7880" i="2"/>
  <c r="R9030" i="2"/>
  <c r="R1645" i="2"/>
  <c r="R2455" i="2"/>
  <c r="R152" i="2"/>
  <c r="R239" i="2"/>
  <c r="R6690" i="2"/>
  <c r="R6546" i="2"/>
  <c r="R2746" i="2"/>
  <c r="R2456" i="2"/>
  <c r="R8021" i="2"/>
  <c r="R2586" i="2"/>
  <c r="R9527" i="2"/>
  <c r="R9838" i="2"/>
  <c r="R2791" i="2"/>
  <c r="R9599" i="2"/>
  <c r="R6755" i="2"/>
  <c r="R6515" i="2"/>
  <c r="R7123" i="2"/>
  <c r="R646" i="2"/>
  <c r="R7786" i="2"/>
  <c r="R1433" i="2"/>
  <c r="R6390" i="2"/>
  <c r="R5836" i="2"/>
  <c r="R7917" i="2"/>
  <c r="R5332" i="2"/>
  <c r="R4195" i="2"/>
  <c r="R218" i="2"/>
  <c r="R3732" i="2"/>
  <c r="R8466" i="2"/>
  <c r="R1443" i="2"/>
  <c r="R6336" i="2"/>
  <c r="R2575" i="2"/>
  <c r="R2587" i="2"/>
  <c r="R1925" i="2"/>
  <c r="R6296" i="2"/>
  <c r="R405" i="2"/>
  <c r="R9353" i="2"/>
  <c r="R2001" i="2"/>
  <c r="R5276" i="2"/>
  <c r="R3133" i="2"/>
  <c r="R3940" i="2"/>
  <c r="R8683" i="2"/>
  <c r="R3777" i="2"/>
  <c r="R9823" i="2"/>
  <c r="R8451" i="2"/>
  <c r="R8276" i="2"/>
  <c r="R2492" i="2"/>
  <c r="R5950" i="2"/>
  <c r="R6967" i="2"/>
  <c r="R2614" i="2"/>
  <c r="R8187" i="2"/>
  <c r="R6327" i="2"/>
  <c r="R9568" i="2"/>
  <c r="R8482" i="2"/>
  <c r="R2666" i="2"/>
  <c r="R4630" i="2"/>
  <c r="R5333" i="2"/>
  <c r="R4461" i="2"/>
  <c r="R3566" i="2"/>
  <c r="R977" i="2"/>
  <c r="R7467" i="2"/>
  <c r="R3048" i="2"/>
  <c r="R8541" i="2"/>
  <c r="R7631" i="2"/>
  <c r="R1609" i="2"/>
  <c r="R4324" i="2"/>
  <c r="R1094" i="2"/>
  <c r="R9373" i="2"/>
  <c r="R4509" i="2"/>
  <c r="R6901" i="2"/>
  <c r="R9969" i="2"/>
  <c r="R9164" i="2"/>
  <c r="R3346" i="2"/>
  <c r="R4839" i="2"/>
  <c r="R2470" i="2"/>
  <c r="R6037" i="2"/>
  <c r="R6575" i="2"/>
  <c r="R3369" i="2"/>
  <c r="R3213" i="2"/>
  <c r="R2899" i="2"/>
  <c r="R6066" i="2"/>
  <c r="R1361" i="2"/>
  <c r="R3445" i="2"/>
  <c r="R5387" i="2"/>
  <c r="R5982" i="2"/>
  <c r="R2998" i="2"/>
  <c r="R2640" i="2"/>
  <c r="R7774" i="2"/>
  <c r="R550" i="2"/>
  <c r="R8277" i="2"/>
  <c r="R153" i="2"/>
  <c r="R2235" i="2"/>
  <c r="R88" i="2"/>
  <c r="R4728" i="2"/>
  <c r="R2641" i="2"/>
  <c r="R7401" i="2"/>
  <c r="R5463" i="2"/>
  <c r="R3295" i="2"/>
  <c r="R4525" i="2"/>
  <c r="R5365" i="2"/>
  <c r="R6652" i="2"/>
  <c r="R5620" i="2"/>
  <c r="R2236" i="2"/>
  <c r="R6957" i="2"/>
  <c r="R755" i="2"/>
  <c r="R6605" i="2"/>
  <c r="R8155" i="2"/>
  <c r="R1873" i="2"/>
  <c r="R8438" i="2"/>
  <c r="R8022" i="2"/>
  <c r="R6557" i="2"/>
  <c r="R5152" i="2"/>
  <c r="R5971" i="2"/>
  <c r="R8814" i="2"/>
  <c r="R9921" i="2"/>
  <c r="R7192" i="2"/>
  <c r="R4325" i="2"/>
  <c r="R5140" i="2"/>
  <c r="R3798" i="2"/>
  <c r="R1287" i="2"/>
  <c r="R9600" i="2"/>
  <c r="R5334" i="2"/>
  <c r="R7375" i="2"/>
  <c r="R7258" i="2"/>
  <c r="R5415" i="2"/>
  <c r="R1926" i="2"/>
  <c r="R2731" i="2"/>
  <c r="R4326" i="2"/>
  <c r="R5882" i="2"/>
  <c r="R4040" i="2"/>
  <c r="R8000" i="2"/>
  <c r="R7110" i="2"/>
  <c r="R6441" i="2"/>
  <c r="R9845" i="2"/>
  <c r="R5501" i="2"/>
  <c r="R9922" i="2"/>
  <c r="R9944" i="2"/>
  <c r="R9459" i="2"/>
  <c r="R5366" i="2"/>
  <c r="R21" i="2"/>
  <c r="R6968" i="2"/>
  <c r="R8278" i="2"/>
  <c r="R9408" i="2"/>
  <c r="R3008" i="2"/>
  <c r="R738" i="2"/>
  <c r="R9123" i="2"/>
  <c r="R5644" i="2"/>
  <c r="R3304" i="2"/>
  <c r="R5016" i="2"/>
  <c r="R3963" i="2"/>
  <c r="R4475" i="2"/>
  <c r="R3877" i="2"/>
  <c r="R6038" i="2"/>
  <c r="R2124" i="2"/>
  <c r="R4327" i="2"/>
  <c r="R1687" i="2"/>
  <c r="R6969" i="2"/>
  <c r="R3621" i="2"/>
  <c r="R9363" i="2"/>
  <c r="R4310" i="2"/>
  <c r="R8548" i="2"/>
  <c r="R8520" i="2"/>
  <c r="R5502" i="2"/>
  <c r="R8801" i="2"/>
  <c r="R1444" i="2"/>
  <c r="R8758" i="2"/>
  <c r="R1040" i="2"/>
  <c r="R4729" i="2"/>
  <c r="R9601" i="2"/>
  <c r="R3678" i="2"/>
  <c r="R5377" i="2"/>
  <c r="R8782" i="2"/>
  <c r="R5743" i="2"/>
  <c r="R6808" i="2"/>
  <c r="R5153" i="2"/>
  <c r="R634" i="2"/>
  <c r="R2615" i="2"/>
  <c r="R9764" i="2"/>
  <c r="R647" i="2"/>
  <c r="R3671" i="2"/>
  <c r="R8633" i="2"/>
  <c r="R9732" i="2"/>
  <c r="R4138" i="2"/>
  <c r="R8105" i="2"/>
  <c r="R99" i="2"/>
  <c r="R6568" i="2"/>
  <c r="R1874" i="2"/>
  <c r="R1761" i="2"/>
  <c r="R7816" i="2"/>
  <c r="R886" i="2"/>
  <c r="R4211" i="2"/>
  <c r="R1173" i="2"/>
  <c r="R8948" i="2"/>
  <c r="R3480" i="2"/>
  <c r="R2178" i="2"/>
  <c r="R5238" i="2"/>
  <c r="R1476" i="2"/>
  <c r="R7148" i="2"/>
  <c r="R3461" i="2"/>
  <c r="R425" i="2"/>
  <c r="R4814" i="2"/>
  <c r="R3567" i="2"/>
  <c r="R3767" i="2"/>
  <c r="R9364" i="2"/>
  <c r="R4387" i="2"/>
  <c r="R9112" i="2"/>
  <c r="R1378" i="2"/>
  <c r="R7376" i="2"/>
  <c r="R6143" i="2"/>
  <c r="R2961" i="2"/>
  <c r="R1554" i="2"/>
  <c r="R8216" i="2"/>
  <c r="R1418" i="2"/>
  <c r="R2303" i="2"/>
  <c r="R3197" i="2"/>
  <c r="R2082" i="2"/>
  <c r="R3941" i="2"/>
  <c r="R7479" i="2"/>
  <c r="R9279" i="2"/>
  <c r="R7365" i="2"/>
  <c r="R7242" i="2"/>
  <c r="R4815" i="2"/>
  <c r="R3544" i="2"/>
  <c r="R2263" i="2"/>
  <c r="R7726" i="2"/>
  <c r="R3994" i="2"/>
  <c r="R9980" i="2"/>
  <c r="R5653" i="2"/>
  <c r="R317" i="2"/>
  <c r="R5939" i="2"/>
  <c r="R5225" i="2"/>
  <c r="R6558" i="2"/>
  <c r="R6176" i="2"/>
  <c r="R3865" i="2"/>
  <c r="R8557" i="2"/>
  <c r="R9707" i="2"/>
  <c r="R9064" i="2"/>
  <c r="R4373" i="2"/>
  <c r="R67" i="2"/>
  <c r="R6357" i="2"/>
  <c r="R7691" i="2"/>
  <c r="R9005" i="2"/>
  <c r="R8969" i="2"/>
  <c r="R1726" i="2"/>
  <c r="R5259" i="2"/>
  <c r="R5698" i="2"/>
  <c r="R6569" i="2"/>
  <c r="R5631" i="2"/>
  <c r="R1325" i="2"/>
  <c r="R5814" i="2"/>
  <c r="R6363" i="2"/>
  <c r="R1268" i="2"/>
  <c r="R8980" i="2"/>
  <c r="R449" i="2"/>
  <c r="R5548" i="2"/>
  <c r="R5612" i="2"/>
  <c r="R100" i="2"/>
  <c r="R2279" i="2"/>
  <c r="R9569" i="2"/>
  <c r="R993" i="2"/>
  <c r="R8237" i="2"/>
  <c r="R6516" i="2"/>
  <c r="R3964" i="2"/>
  <c r="R2404" i="2"/>
  <c r="R2501" i="2"/>
  <c r="R5876" i="2"/>
  <c r="R1057" i="2"/>
  <c r="R6920" i="2"/>
  <c r="R1387" i="2"/>
  <c r="R8532" i="2"/>
  <c r="R1886" i="2"/>
  <c r="R1249" i="2"/>
  <c r="R5432" i="2"/>
  <c r="R2152" i="2"/>
  <c r="R4041" i="2"/>
  <c r="R7616" i="2"/>
  <c r="R6526" i="2"/>
  <c r="R318" i="2"/>
  <c r="R7746" i="2"/>
  <c r="R3413" i="2"/>
  <c r="R9638" i="2"/>
  <c r="R3049" i="2"/>
  <c r="R4657" i="2"/>
  <c r="R468" i="2"/>
  <c r="R3974" i="2"/>
  <c r="R6328" i="2"/>
  <c r="R2264" i="2"/>
  <c r="R3469" i="2"/>
  <c r="R6263" i="2"/>
  <c r="R3328" i="2"/>
  <c r="R4212" i="2"/>
  <c r="R420" i="2"/>
  <c r="R2210" i="2"/>
  <c r="R8052" i="2"/>
  <c r="R4778" i="2"/>
  <c r="R6576" i="2"/>
  <c r="R5452" i="2"/>
  <c r="R4764" i="2"/>
  <c r="R7763" i="2"/>
  <c r="R8140" i="2"/>
  <c r="R3778" i="2"/>
  <c r="R9258" i="2"/>
  <c r="R22" i="2"/>
  <c r="R2325" i="2"/>
  <c r="R4534" i="2"/>
  <c r="R9071" i="2"/>
  <c r="R9301" i="2"/>
  <c r="R3085" i="2"/>
  <c r="R5848" i="2"/>
  <c r="R3198" i="2"/>
  <c r="R7992" i="2"/>
  <c r="R364" i="2"/>
  <c r="R7056" i="2"/>
  <c r="R2334" i="2"/>
  <c r="R9945" i="2"/>
  <c r="R5621" i="2"/>
  <c r="R3586" i="2"/>
  <c r="R9291" i="2"/>
  <c r="R9538" i="2"/>
  <c r="R1654" i="2"/>
  <c r="R457" i="2"/>
  <c r="R4021" i="2"/>
  <c r="R3009" i="2"/>
  <c r="R9935" i="2"/>
  <c r="R5927" i="2"/>
  <c r="R3914" i="2"/>
  <c r="R6442" i="2"/>
  <c r="R2814" i="2"/>
  <c r="R3697" i="2"/>
  <c r="R7069" i="2"/>
  <c r="R3492" i="2"/>
  <c r="R137" i="2"/>
  <c r="R8379" i="2"/>
  <c r="R8141" i="2"/>
  <c r="R5972" i="2"/>
  <c r="R4648" i="2"/>
  <c r="R662" i="2"/>
  <c r="R469" i="2"/>
  <c r="R7492" i="2"/>
  <c r="R9923" i="2"/>
  <c r="R232" i="2"/>
  <c r="R7599" i="2"/>
  <c r="R2588" i="2"/>
  <c r="R5096" i="2"/>
  <c r="R1196" i="2"/>
  <c r="R8251" i="2"/>
  <c r="R2732" i="2"/>
  <c r="R9179" i="2"/>
  <c r="R6979" i="2"/>
  <c r="R1916" i="2"/>
  <c r="R3828" i="2"/>
  <c r="R386" i="2"/>
  <c r="R6653" i="2"/>
  <c r="R9191" i="2"/>
  <c r="R1655" i="2"/>
  <c r="R6039" i="2"/>
  <c r="R2545" i="2"/>
  <c r="R4863" i="2"/>
  <c r="R9020" i="2"/>
  <c r="R6212" i="2"/>
  <c r="R5575" i="2"/>
  <c r="R5007" i="2"/>
  <c r="R1348" i="2"/>
  <c r="R8412" i="2"/>
  <c r="R3751" i="2"/>
  <c r="R8023" i="2"/>
  <c r="R9880" i="2"/>
  <c r="R2002" i="2"/>
  <c r="R5097" i="2"/>
  <c r="R3329" i="2"/>
  <c r="R826" i="2"/>
  <c r="R2537" i="2"/>
  <c r="R7963" i="2"/>
  <c r="R2348" i="2"/>
  <c r="R3545" i="2"/>
  <c r="R5973" i="2"/>
  <c r="R509" i="2"/>
  <c r="R4765" i="2"/>
  <c r="R9235" i="2"/>
  <c r="R9423" i="2"/>
  <c r="R8066" i="2"/>
  <c r="R770" i="2"/>
  <c r="R4476" i="2"/>
  <c r="R5632" i="2"/>
  <c r="R4399" i="2"/>
  <c r="R1808" i="2"/>
  <c r="R8188" i="2"/>
  <c r="R2083" i="2"/>
  <c r="R5849" i="2"/>
  <c r="R9639" i="2"/>
  <c r="R7366" i="2"/>
  <c r="R9323" i="2"/>
  <c r="R907" i="2"/>
  <c r="R739" i="2"/>
  <c r="R2563" i="2"/>
  <c r="R2767" i="2"/>
  <c r="R9981" i="2"/>
  <c r="R43" i="2"/>
  <c r="R9680" i="2"/>
  <c r="R4992" i="2"/>
  <c r="R8949" i="2"/>
  <c r="R9432" i="2"/>
  <c r="R3518" i="2"/>
  <c r="R6418" i="2"/>
  <c r="R3519" i="2"/>
  <c r="R4766" i="2"/>
  <c r="R7140" i="2"/>
  <c r="R9982" i="2"/>
  <c r="R3720" i="2"/>
  <c r="R7149" i="2"/>
  <c r="R52" i="2"/>
  <c r="R6177" i="2"/>
  <c r="R7747" i="2"/>
  <c r="R8858" i="2"/>
  <c r="R6738" i="2"/>
  <c r="R44" i="2"/>
  <c r="R978" i="2"/>
  <c r="R1144" i="2"/>
  <c r="R7648" i="2"/>
  <c r="R9946" i="2"/>
  <c r="R1379" i="2"/>
  <c r="R1697" i="2"/>
  <c r="R7535" i="2"/>
  <c r="R4415" i="2"/>
  <c r="R5518" i="2"/>
  <c r="R4678" i="2"/>
  <c r="R2759" i="2"/>
  <c r="R8202" i="2"/>
  <c r="R876" i="2"/>
  <c r="R4241" i="2"/>
  <c r="R3493" i="2"/>
  <c r="R115" i="2"/>
  <c r="R551" i="2"/>
  <c r="R255" i="2"/>
  <c r="R836" i="2"/>
  <c r="R5034" i="2"/>
  <c r="R2136" i="2"/>
  <c r="R3180" i="2"/>
  <c r="R2445" i="2"/>
  <c r="R2890" i="2"/>
  <c r="R5999" i="2"/>
  <c r="R635" i="2"/>
  <c r="R4993" i="2"/>
  <c r="R9779" i="2"/>
  <c r="R3952" i="2"/>
  <c r="R2362" i="2"/>
  <c r="R5906" i="2"/>
  <c r="R1299" i="2"/>
  <c r="R2280" i="2"/>
  <c r="R3330" i="2"/>
  <c r="R1434" i="2"/>
  <c r="R8289" i="2"/>
  <c r="R5087" i="2"/>
  <c r="R8738" i="2"/>
  <c r="R9248" i="2"/>
  <c r="R6222" i="2"/>
  <c r="R1226" i="2"/>
  <c r="R6887" i="2"/>
  <c r="R8317" i="2"/>
  <c r="R5141" i="2"/>
  <c r="R979" i="2"/>
  <c r="R9180" i="2"/>
  <c r="R7748" i="2"/>
  <c r="R9733" i="2"/>
  <c r="R1002" i="2"/>
  <c r="R4107" i="2"/>
  <c r="R5335" i="2"/>
  <c r="R5035" i="2"/>
  <c r="R6517" i="2"/>
  <c r="R261" i="2"/>
  <c r="R8339" i="2"/>
  <c r="R5098" i="2"/>
  <c r="R1256" i="2"/>
  <c r="R9690" i="2"/>
  <c r="R8716" i="2"/>
  <c r="R6285" i="2"/>
  <c r="R847" i="2"/>
  <c r="R4943" i="2"/>
  <c r="R3331" i="2"/>
  <c r="R6052" i="2"/>
  <c r="R510" i="2"/>
  <c r="R1435" i="2"/>
  <c r="R5599" i="2"/>
  <c r="R6888" i="2"/>
  <c r="R877" i="2"/>
  <c r="R3838" i="2"/>
  <c r="R1566" i="2"/>
  <c r="R2940" i="2"/>
  <c r="R5481" i="2"/>
  <c r="R4242" i="2"/>
  <c r="R6782" i="2"/>
  <c r="R4042" i="2"/>
  <c r="R3891" i="2"/>
  <c r="R8981" i="2"/>
  <c r="R4360" i="2"/>
  <c r="R2211" i="2"/>
  <c r="R8578" i="2"/>
  <c r="R2667" i="2"/>
  <c r="R8439" i="2"/>
  <c r="R6000" i="2"/>
  <c r="R4624" i="2"/>
  <c r="R8396" i="2"/>
  <c r="R8024" i="2"/>
  <c r="R3353" i="2"/>
  <c r="R3102" i="2"/>
  <c r="R4156" i="2"/>
  <c r="R5433" i="2"/>
  <c r="R663" i="2"/>
  <c r="R2546" i="2"/>
  <c r="R8163" i="2"/>
  <c r="R8238" i="2"/>
  <c r="R2161" i="2"/>
  <c r="R7659" i="2"/>
  <c r="R9197" i="2"/>
  <c r="R1316" i="2"/>
  <c r="R307" i="2"/>
  <c r="R1547" i="2"/>
  <c r="R2074" i="2"/>
  <c r="R8717" i="2"/>
  <c r="R803" i="2"/>
  <c r="R2941" i="2"/>
  <c r="R5974" i="2"/>
  <c r="R9312" i="2"/>
  <c r="R2247" i="2"/>
  <c r="R2657" i="2"/>
  <c r="R5975" i="2"/>
  <c r="R9484" i="2"/>
  <c r="R4930" i="2"/>
  <c r="R6622" i="2"/>
  <c r="R3854" i="2"/>
  <c r="R6443" i="2"/>
  <c r="R6756" i="2"/>
  <c r="R5783" i="2"/>
  <c r="R7851" i="2"/>
  <c r="R296" i="2"/>
  <c r="R5633" i="2"/>
  <c r="R5464" i="2"/>
  <c r="R4164" i="2"/>
  <c r="R9433" i="2"/>
  <c r="R3347" i="2"/>
  <c r="R5837" i="2"/>
  <c r="R3741" i="2"/>
  <c r="R5088" i="2"/>
  <c r="R966" i="2"/>
  <c r="R2768" i="2"/>
  <c r="R7581" i="2"/>
  <c r="R2395" i="2"/>
  <c r="R7949" i="2"/>
  <c r="R4139" i="2"/>
  <c r="R2900" i="2"/>
  <c r="R7727" i="2"/>
  <c r="R1528" i="2"/>
  <c r="R4569" i="2"/>
  <c r="R9265" i="2"/>
  <c r="R5734" i="2"/>
  <c r="R2212" i="2"/>
  <c r="R2576" i="2"/>
  <c r="R256" i="2"/>
  <c r="R8596" i="2"/>
  <c r="R8318" i="2"/>
  <c r="R1213" i="2"/>
  <c r="R9266" i="2"/>
  <c r="R356" i="2"/>
  <c r="R2919" i="2"/>
  <c r="R13" i="2"/>
  <c r="R5563" i="2"/>
  <c r="R3520" i="2"/>
  <c r="R2017" i="2"/>
  <c r="R6559" i="2"/>
  <c r="R7872" i="2"/>
  <c r="R9374" i="2"/>
  <c r="R3034" i="2"/>
  <c r="R8252" i="2"/>
  <c r="R5017" i="2"/>
  <c r="R9031" i="2"/>
  <c r="R7493" i="2"/>
  <c r="R7480" i="2"/>
  <c r="R2760" i="2"/>
  <c r="R5336" i="2"/>
  <c r="R7225" i="2"/>
  <c r="R1927" i="2"/>
  <c r="R2829" i="2"/>
  <c r="R8299" i="2"/>
  <c r="R8521" i="2"/>
  <c r="R6783" i="2"/>
  <c r="R8319" i="2"/>
  <c r="R1762" i="2"/>
  <c r="R3599" i="2"/>
  <c r="R7414" i="2"/>
  <c r="R6921" i="2"/>
  <c r="R1058" i="2"/>
  <c r="R1186" i="2"/>
  <c r="R7982" i="2"/>
  <c r="R1698" i="2"/>
  <c r="R1990" i="2"/>
  <c r="R967" i="2"/>
  <c r="R7038" i="2"/>
  <c r="R3702" i="2"/>
  <c r="R23" i="2"/>
  <c r="R5600" i="2"/>
  <c r="R8718" i="2"/>
  <c r="R5166" i="2"/>
  <c r="R2003" i="2"/>
  <c r="R5178" i="2"/>
  <c r="R1331" i="2"/>
  <c r="R5099" i="2"/>
  <c r="R240" i="2"/>
  <c r="R6297" i="2"/>
  <c r="R1535" i="2"/>
  <c r="R1031" i="2"/>
  <c r="R7964" i="2"/>
  <c r="R8380" i="2"/>
  <c r="R2272" i="2"/>
  <c r="R8872" i="2"/>
  <c r="R2335" i="2"/>
  <c r="R6784" i="2"/>
  <c r="R689" i="2"/>
  <c r="R8533" i="2"/>
  <c r="R8239" i="2"/>
  <c r="R9113" i="2"/>
  <c r="R6577" i="2"/>
  <c r="R8823" i="2"/>
  <c r="R4361" i="2"/>
  <c r="R4864" i="2"/>
  <c r="R943" i="2"/>
  <c r="R3533" i="2"/>
  <c r="R7632" i="2"/>
  <c r="R3354" i="2"/>
  <c r="R4865" i="2"/>
  <c r="R9267" i="2"/>
  <c r="R8873" i="2"/>
  <c r="R3073" i="2"/>
  <c r="R6463" i="2"/>
  <c r="R3892" i="2"/>
  <c r="R8751" i="2"/>
  <c r="R1875" i="2"/>
  <c r="R5323" i="2"/>
  <c r="R7965" i="2"/>
  <c r="R7692" i="2"/>
  <c r="R815" i="2"/>
  <c r="R5564" i="2"/>
  <c r="R7693" i="2"/>
  <c r="R6016" i="2"/>
  <c r="R1548" i="2"/>
  <c r="R3058" i="2"/>
  <c r="R9958" i="2"/>
  <c r="R4968" i="2"/>
  <c r="R1665" i="2"/>
  <c r="R101" i="2"/>
  <c r="R5535" i="2"/>
  <c r="R930" i="2"/>
  <c r="R5907" i="2"/>
  <c r="R406" i="2"/>
  <c r="R7738" i="2"/>
  <c r="R6713" i="2"/>
  <c r="R5117" i="2"/>
  <c r="R8483" i="2"/>
  <c r="R1549" i="2"/>
  <c r="R747" i="2"/>
  <c r="R8982" i="2"/>
  <c r="R4311" i="2"/>
  <c r="R4824" i="2"/>
  <c r="R4969" i="2"/>
  <c r="R5928" i="2"/>
  <c r="R7468" i="2"/>
  <c r="R6809" i="2"/>
  <c r="R4101" i="2"/>
  <c r="R4312" i="2"/>
  <c r="R5324" i="2"/>
  <c r="R9324" i="2"/>
  <c r="R1257" i="2"/>
  <c r="R5118" i="2"/>
  <c r="R7163" i="2"/>
  <c r="R5416" i="2"/>
  <c r="R4549" i="2"/>
  <c r="R4073" i="2"/>
  <c r="R7510" i="2"/>
  <c r="R1969" i="2"/>
  <c r="R4477" i="2"/>
  <c r="R5008" i="2"/>
  <c r="R2457" i="2"/>
  <c r="R9443" i="2"/>
  <c r="R7353" i="2"/>
  <c r="R2425" i="2"/>
  <c r="R2971" i="2"/>
  <c r="R7698" i="2"/>
  <c r="R8346" i="2"/>
  <c r="R6178" i="2"/>
  <c r="R1727" i="2"/>
  <c r="R8549" i="2"/>
  <c r="R1486" i="2"/>
  <c r="R6945" i="2"/>
  <c r="R1041" i="2"/>
  <c r="R5154" i="2"/>
  <c r="R9881" i="2"/>
  <c r="R1042" i="2"/>
  <c r="R9514" i="2"/>
  <c r="R5155" i="2"/>
  <c r="R1781" i="2"/>
  <c r="R1003" i="2"/>
  <c r="R4102" i="2"/>
  <c r="R272" i="2"/>
  <c r="R6771" i="2"/>
  <c r="R2710" i="2"/>
  <c r="R1214" i="2"/>
  <c r="R3926" i="2"/>
  <c r="R9910" i="2"/>
  <c r="R9809" i="2"/>
  <c r="R4779" i="2"/>
  <c r="R624" i="2"/>
  <c r="R6067" i="2"/>
  <c r="R1174" i="2"/>
  <c r="R2642" i="2"/>
  <c r="R3348" i="2"/>
  <c r="R2972" i="2"/>
  <c r="R4912" i="2"/>
  <c r="R1740" i="2"/>
  <c r="R2370" i="2"/>
  <c r="R3878" i="2"/>
  <c r="R9765" i="2"/>
  <c r="R1073" i="2"/>
  <c r="R5645" i="2"/>
  <c r="R3839" i="2"/>
  <c r="R6347" i="2"/>
  <c r="R6391" i="2"/>
  <c r="R7182" i="2"/>
  <c r="R3915" i="2"/>
  <c r="R887" i="2"/>
  <c r="R5417" i="2"/>
  <c r="R6382" i="2"/>
  <c r="R7111" i="2"/>
  <c r="R1300" i="2"/>
  <c r="R6508" i="2"/>
  <c r="R8522" i="2"/>
  <c r="R6846" i="2"/>
  <c r="R5367" i="2"/>
  <c r="R590" i="2"/>
  <c r="R5396" i="2"/>
  <c r="R783" i="2"/>
  <c r="R4603" i="2"/>
  <c r="R1536" i="2"/>
  <c r="R9936" i="2"/>
  <c r="R9470" i="2"/>
  <c r="R3879" i="2"/>
  <c r="R5815" i="2"/>
  <c r="R7124" i="2"/>
  <c r="R6536" i="2"/>
  <c r="R7536" i="2"/>
  <c r="R4994" i="2"/>
  <c r="R4012" i="2"/>
  <c r="R1362" i="2"/>
  <c r="R6675" i="2"/>
  <c r="R6144" i="2"/>
  <c r="R6053" i="2"/>
  <c r="R6095" i="2"/>
  <c r="R2471" i="2"/>
  <c r="R492" i="2"/>
  <c r="R2004" i="2"/>
  <c r="R895" i="2"/>
  <c r="R6315" i="2"/>
  <c r="R3035" i="2"/>
  <c r="R6990" i="2"/>
  <c r="R1175" i="2"/>
  <c r="R7297" i="2"/>
  <c r="R8859" i="2"/>
  <c r="R3847" i="2"/>
  <c r="R8217" i="2"/>
  <c r="R1675" i="2"/>
  <c r="R9998" i="2"/>
  <c r="R615" i="2"/>
  <c r="R273" i="2"/>
  <c r="R5337" i="2"/>
  <c r="R4261" i="2"/>
  <c r="R7226" i="2"/>
  <c r="R4328" i="2"/>
  <c r="R9792" i="2"/>
  <c r="R45" i="2"/>
  <c r="R9149" i="2"/>
  <c r="R4262" i="2"/>
  <c r="R8511" i="2"/>
  <c r="R9585" i="2"/>
  <c r="R922" i="2"/>
  <c r="R3059" i="2"/>
  <c r="R4485" i="2"/>
  <c r="R9867" i="2"/>
  <c r="R6030" i="2"/>
  <c r="R1043" i="2"/>
  <c r="R7775" i="2"/>
  <c r="R2920" i="2"/>
  <c r="R6202" i="2"/>
  <c r="R6024" i="2"/>
  <c r="R1074" i="2"/>
  <c r="R8300" i="2"/>
  <c r="R6810" i="2"/>
  <c r="R3036" i="2"/>
  <c r="R4550" i="2"/>
  <c r="R5167" i="2"/>
  <c r="R1782" i="2"/>
  <c r="R7797" i="2"/>
  <c r="R1455" i="2"/>
  <c r="R2371" i="2"/>
  <c r="R648" i="2"/>
  <c r="R4755" i="2"/>
  <c r="R374" i="2"/>
  <c r="R4058" i="2"/>
  <c r="R3188" i="2"/>
  <c r="R923" i="2"/>
  <c r="R8082" i="2"/>
  <c r="R2483" i="2"/>
  <c r="R8106" i="2"/>
  <c r="R3752" i="2"/>
  <c r="R6691" i="2"/>
  <c r="R3355" i="2"/>
  <c r="R2204" i="2"/>
  <c r="R3733" i="2"/>
  <c r="R3024" i="2"/>
  <c r="R2942" i="2"/>
  <c r="R7977" i="2"/>
  <c r="R1789" i="2"/>
  <c r="R9375" i="2"/>
  <c r="R3579" i="2"/>
  <c r="R5179" i="2"/>
  <c r="R2179" i="2"/>
  <c r="R9924" i="2"/>
  <c r="R9343" i="2"/>
  <c r="R2577" i="2"/>
  <c r="R5285" i="2"/>
  <c r="R2631" i="2"/>
  <c r="R89" i="2"/>
  <c r="R407" i="2"/>
  <c r="R9846" i="2"/>
  <c r="R6642" i="2"/>
  <c r="R284" i="2"/>
  <c r="R8788" i="2"/>
  <c r="R2193" i="2"/>
  <c r="R4604" i="2"/>
  <c r="R1876" i="2"/>
  <c r="R7873" i="2"/>
  <c r="R888" i="2"/>
  <c r="R716" i="2"/>
  <c r="R5716" i="2"/>
  <c r="R2291" i="2"/>
  <c r="R2458" i="2"/>
  <c r="R163" i="2"/>
  <c r="R9460" i="2"/>
  <c r="R7125" i="2"/>
  <c r="R2953" i="2"/>
  <c r="R1125" i="2"/>
  <c r="R4950" i="2"/>
  <c r="R6358" i="2"/>
  <c r="R7798" i="2"/>
  <c r="R4756" i="2"/>
  <c r="R2880" i="2"/>
  <c r="R6537" i="2"/>
  <c r="R2843" i="2"/>
  <c r="R2691" i="2"/>
  <c r="R9032" i="2"/>
  <c r="R102" i="2"/>
  <c r="R4462" i="2"/>
  <c r="R6889" i="2"/>
  <c r="R9157" i="2"/>
  <c r="R3414" i="2"/>
  <c r="R4743" i="2"/>
  <c r="R2792" i="2"/>
  <c r="R9558" i="2"/>
  <c r="R6487" i="2"/>
  <c r="R4378" i="2"/>
  <c r="R908" i="2"/>
  <c r="R8001" i="2"/>
  <c r="R3866" i="2"/>
  <c r="R2761" i="2"/>
  <c r="R649" i="2"/>
  <c r="R4560" i="2"/>
  <c r="R180" i="2"/>
  <c r="R7932" i="2"/>
  <c r="R7164" i="2"/>
  <c r="R1773" i="2"/>
  <c r="R9664" i="2"/>
  <c r="R1011" i="2"/>
  <c r="R3703" i="2"/>
  <c r="R437" i="2"/>
  <c r="R9752" i="2"/>
  <c r="R6348" i="2"/>
  <c r="R6337" i="2"/>
  <c r="R3905" i="2"/>
  <c r="R5576" i="2"/>
  <c r="R4499" i="2"/>
  <c r="R7749" i="2"/>
  <c r="R6068" i="2"/>
  <c r="R9602" i="2"/>
  <c r="R5156" i="2"/>
  <c r="R1774" i="2"/>
  <c r="R8122" i="2"/>
  <c r="R1656" i="2"/>
  <c r="R1877" i="2"/>
  <c r="R7776" i="2"/>
  <c r="R7270" i="2"/>
  <c r="R470" i="2"/>
  <c r="R6464" i="2"/>
  <c r="R3060" i="2"/>
  <c r="R7707" i="2"/>
  <c r="R9570" i="2"/>
  <c r="R6538" i="2"/>
  <c r="R1363" i="2"/>
  <c r="R6714" i="2"/>
  <c r="R8936" i="2"/>
  <c r="R5801" i="2"/>
  <c r="R6223" i="2"/>
  <c r="R3415" i="2"/>
  <c r="R5207" i="2"/>
  <c r="R1032" i="2"/>
  <c r="R1670" i="2"/>
  <c r="R793" i="2"/>
  <c r="R2538" i="2"/>
  <c r="R8665" i="2"/>
  <c r="R8684" i="2"/>
  <c r="R8290" i="2"/>
  <c r="R2265" i="2"/>
  <c r="R511" i="2"/>
  <c r="R9444" i="2"/>
  <c r="R6598" i="2"/>
  <c r="R7494" i="2"/>
  <c r="R9302" i="2"/>
  <c r="R9471" i="2"/>
  <c r="R2292" i="2"/>
  <c r="R5307" i="2"/>
  <c r="R6329" i="2"/>
  <c r="R7458" i="2"/>
  <c r="R3521" i="2"/>
  <c r="R4091" i="2"/>
  <c r="R375" i="2"/>
  <c r="R493" i="2"/>
  <c r="R673" i="2"/>
  <c r="R8926" i="2"/>
  <c r="R4338" i="2"/>
  <c r="R5208" i="2"/>
  <c r="R480" i="2"/>
  <c r="R9391" i="2"/>
  <c r="R2915" i="2"/>
  <c r="R8340" i="2"/>
  <c r="R9472" i="2"/>
  <c r="R9006" i="2"/>
  <c r="R9665" i="2"/>
  <c r="R4570" i="2"/>
  <c r="R5757" i="2"/>
  <c r="R9983" i="2"/>
  <c r="R8512" i="2"/>
  <c r="R9210" i="2"/>
  <c r="R4231" i="2"/>
  <c r="R4059" i="2"/>
  <c r="R7495" i="2"/>
  <c r="R703" i="2"/>
  <c r="R1364" i="2"/>
  <c r="R4804" i="2"/>
  <c r="R8621" i="2"/>
  <c r="R8232" i="2"/>
  <c r="R6465" i="2"/>
  <c r="R1809" i="2"/>
  <c r="R616" i="2"/>
  <c r="R6349" i="2"/>
  <c r="R421" i="2"/>
  <c r="R2237" i="2"/>
  <c r="R6578" i="2"/>
  <c r="R4955" i="2"/>
  <c r="R4757" i="2"/>
  <c r="R1044" i="2"/>
  <c r="R6826" i="2"/>
  <c r="R2116" i="2"/>
  <c r="R5267" i="2"/>
  <c r="R1908" i="2"/>
  <c r="R3225" i="2"/>
  <c r="R2802" i="2"/>
  <c r="R5250" i="2"/>
  <c r="R6096" i="2"/>
  <c r="R2720" i="2"/>
  <c r="R7027" i="2"/>
  <c r="R1269" i="2"/>
  <c r="R9571" i="2"/>
  <c r="R5503" i="2"/>
  <c r="R4913" i="2"/>
  <c r="R5308" i="2"/>
  <c r="R7708" i="2"/>
  <c r="R5157" i="2"/>
  <c r="R1227" i="2"/>
  <c r="R8759" i="2"/>
  <c r="R8874" i="2"/>
  <c r="R7633" i="2"/>
  <c r="R7983" i="2"/>
  <c r="R4825" i="2"/>
  <c r="R9640" i="2"/>
  <c r="R5536" i="2"/>
  <c r="R1059" i="2"/>
  <c r="R1991" i="2"/>
  <c r="R6115" i="2"/>
  <c r="R7909" i="2"/>
  <c r="R5489" i="2"/>
  <c r="R4060" i="2"/>
  <c r="R3679" i="2"/>
  <c r="R980" i="2"/>
  <c r="R5988" i="2"/>
  <c r="R32" i="2"/>
  <c r="R8914" i="2"/>
  <c r="R3395" i="2"/>
  <c r="R4416" i="2"/>
  <c r="R8291" i="2"/>
  <c r="R1278" i="2"/>
  <c r="R4478" i="2"/>
  <c r="R1060" i="2"/>
  <c r="R5940" i="2"/>
  <c r="R3370" i="2"/>
  <c r="R8550" i="2"/>
  <c r="R6145" i="2"/>
  <c r="R7582" i="2"/>
  <c r="R8083" i="2"/>
  <c r="R9937" i="2"/>
  <c r="R4277" i="2"/>
  <c r="R3470" i="2"/>
  <c r="R9099" i="2"/>
  <c r="R393" i="2"/>
  <c r="R2601" i="2"/>
  <c r="R7852" i="2"/>
  <c r="R2867" i="2"/>
  <c r="R3635" i="2"/>
  <c r="R2281" i="2"/>
  <c r="R6444" i="2"/>
  <c r="R3259" i="2"/>
  <c r="R2881" i="2"/>
  <c r="R8203" i="2"/>
  <c r="R6527" i="2"/>
  <c r="R2702" i="2"/>
  <c r="R9897" i="2"/>
  <c r="R9220" i="2"/>
  <c r="R1380" i="2"/>
  <c r="R6606" i="2"/>
  <c r="R6722" i="2"/>
  <c r="R690" i="2"/>
  <c r="R9007" i="2"/>
  <c r="R1018" i="2"/>
  <c r="R924" i="2"/>
  <c r="R5565" i="2"/>
  <c r="R9045" i="2"/>
  <c r="R1555" i="2"/>
  <c r="R8921" i="2"/>
  <c r="R6560" i="2"/>
  <c r="R9150" i="2"/>
  <c r="R8699" i="2"/>
  <c r="R3779" i="2"/>
  <c r="R6054" i="2"/>
  <c r="R7227" i="2"/>
  <c r="R3494" i="2"/>
  <c r="R3226" i="2"/>
  <c r="R5699" i="2"/>
  <c r="R5078" i="2"/>
  <c r="R7881" i="2"/>
  <c r="R5665" i="2"/>
  <c r="R570" i="2"/>
  <c r="R2711" i="2"/>
  <c r="R1834" i="2"/>
  <c r="R9165" i="2"/>
  <c r="R3953" i="2"/>
  <c r="R6107" i="2"/>
  <c r="R9335" i="2"/>
  <c r="R4013" i="2"/>
  <c r="R7617" i="2"/>
  <c r="R9181" i="2"/>
  <c r="R4903" i="2"/>
  <c r="R8893" i="2"/>
  <c r="R308" i="2"/>
  <c r="R5482" i="2"/>
  <c r="R3349" i="2"/>
  <c r="R5855" i="2"/>
  <c r="R7057" i="2"/>
  <c r="R740" i="2"/>
  <c r="R3636" i="2"/>
  <c r="R7787" i="2"/>
  <c r="R3181" i="2"/>
  <c r="R4840" i="2"/>
  <c r="R674" i="2"/>
  <c r="R3237" i="2"/>
  <c r="R365" i="2"/>
  <c r="R6933" i="2"/>
  <c r="R1163" i="2"/>
  <c r="R8783" i="2"/>
  <c r="R2602" i="2"/>
  <c r="R6224" i="2"/>
  <c r="R7141" i="2"/>
  <c r="R9021" i="2"/>
  <c r="R3103" i="2"/>
  <c r="R9857" i="2"/>
  <c r="R9473" i="2"/>
  <c r="R4665" i="2"/>
  <c r="R4250" i="2"/>
  <c r="R1288" i="2"/>
  <c r="R7377" i="2"/>
  <c r="R6286" i="2"/>
  <c r="R9485" i="2"/>
  <c r="R8974" i="2"/>
  <c r="R3534" i="2"/>
  <c r="R5089" i="2"/>
  <c r="R994" i="2"/>
  <c r="R7583" i="2"/>
  <c r="R7228" i="2"/>
  <c r="R3050" i="2"/>
  <c r="R6225" i="2"/>
  <c r="R9708" i="2"/>
  <c r="R717" i="2"/>
  <c r="R7126" i="2"/>
  <c r="R2137" i="2"/>
  <c r="R6528" i="2"/>
  <c r="R6478" i="2"/>
  <c r="R8009" i="2"/>
  <c r="R4701" i="2"/>
  <c r="R6692" i="2"/>
  <c r="R2194" i="2"/>
  <c r="R8975" i="2"/>
  <c r="R4232" i="2"/>
  <c r="R9999" i="2"/>
  <c r="R9882" i="2"/>
  <c r="R1115" i="2"/>
  <c r="R5434" i="2"/>
  <c r="R6739" i="2"/>
  <c r="R3086" i="2"/>
  <c r="R4639" i="2"/>
  <c r="R2901" i="2"/>
  <c r="R3112" i="2"/>
  <c r="R3807" i="2"/>
  <c r="R154" i="2"/>
  <c r="R8010" i="2"/>
  <c r="R2125" i="2"/>
  <c r="R6116" i="2"/>
  <c r="R4866" i="2"/>
  <c r="R9603" i="2"/>
  <c r="R2100" i="2"/>
  <c r="R2578" i="2"/>
  <c r="R3637" i="2"/>
  <c r="R3356" i="2"/>
  <c r="R7600" i="2"/>
  <c r="R5504" i="2"/>
  <c r="R9211" i="2"/>
  <c r="R9681" i="2"/>
  <c r="R6188" i="2"/>
  <c r="R8279" i="2"/>
  <c r="R2326" i="2"/>
  <c r="R4767" i="2"/>
  <c r="R675" i="2"/>
  <c r="R1579" i="2"/>
  <c r="R9734" i="2"/>
  <c r="R1154" i="2"/>
  <c r="R128" i="2"/>
  <c r="R5045" i="2"/>
  <c r="R3305" i="2"/>
  <c r="R4631" i="2"/>
  <c r="R6479" i="2"/>
  <c r="R1228" i="2"/>
  <c r="R4285" i="2"/>
  <c r="R2248" i="2"/>
  <c r="R6160" i="2"/>
  <c r="R4526" i="2"/>
  <c r="R2521" i="2"/>
  <c r="R4995" i="2"/>
  <c r="R5079" i="2"/>
  <c r="R2547" i="2"/>
  <c r="R1045" i="2"/>
  <c r="R6980" i="2"/>
  <c r="R5403" i="2"/>
  <c r="R8836" i="2"/>
  <c r="R8053" i="2"/>
  <c r="R4400" i="2"/>
  <c r="R756" i="2"/>
  <c r="R4140" i="2"/>
  <c r="R9911" i="2"/>
  <c r="R1820" i="2"/>
  <c r="R7561" i="2"/>
  <c r="R5537" i="2"/>
  <c r="R3275" i="2"/>
  <c r="R4278" i="2"/>
  <c r="R3647" i="2"/>
  <c r="R9673" i="2"/>
  <c r="R9984" i="2"/>
  <c r="R9883" i="2"/>
  <c r="R9912" i="2"/>
  <c r="R5622" i="2"/>
  <c r="R5941" i="2"/>
  <c r="R8983" i="2"/>
  <c r="R2372" i="2"/>
  <c r="R6240" i="2"/>
  <c r="R78" i="2"/>
  <c r="R3587" i="2"/>
  <c r="R2249" i="2"/>
  <c r="R7918" i="2"/>
  <c r="R3446" i="2"/>
  <c r="R2090" i="2"/>
  <c r="R2405" i="2"/>
  <c r="R3199" i="2"/>
  <c r="R5942" i="2"/>
  <c r="R9022" i="2"/>
  <c r="R7142" i="2"/>
  <c r="R4401" i="2"/>
  <c r="R7028" i="2"/>
  <c r="R7601" i="2"/>
  <c r="R3942" i="2"/>
  <c r="R3698" i="2"/>
  <c r="R5856" i="2"/>
  <c r="R4451" i="2"/>
  <c r="R5295" i="2"/>
  <c r="R14" i="2"/>
  <c r="R9839" i="2"/>
  <c r="R8413" i="2"/>
  <c r="R3265" i="2"/>
  <c r="R7634" i="2"/>
  <c r="R4426" i="2"/>
  <c r="R1019" i="2"/>
  <c r="R7183" i="2"/>
  <c r="R1622" i="2"/>
  <c r="R7415" i="2"/>
  <c r="R7259" i="2"/>
  <c r="R3200" i="2"/>
  <c r="R7127" i="2"/>
  <c r="R2170" i="2"/>
  <c r="R3916" i="2"/>
  <c r="R2916" i="2"/>
  <c r="R164" i="2"/>
  <c r="R1466" i="2"/>
  <c r="R1365" i="2"/>
  <c r="R10000" i="2"/>
  <c r="R6226" i="2"/>
  <c r="R8685" i="2"/>
  <c r="R5046" i="2"/>
  <c r="R1250" i="2"/>
  <c r="R5180" i="2"/>
  <c r="R1075" i="2"/>
  <c r="R5929" i="2"/>
  <c r="R3332" i="2"/>
  <c r="R7836" i="2"/>
  <c r="R5108" i="2"/>
  <c r="R1599" i="2"/>
  <c r="R1688" i="2"/>
  <c r="R1279" i="2"/>
  <c r="R4479" i="2"/>
  <c r="R3954" i="2"/>
  <c r="R6579" i="2"/>
  <c r="R387" i="2"/>
  <c r="R3436" i="2"/>
  <c r="R4535" i="2"/>
  <c r="R7709" i="2"/>
  <c r="R9586" i="2"/>
  <c r="R5158" i="2"/>
  <c r="R6998" i="2"/>
  <c r="R1187" i="2"/>
  <c r="R931" i="2"/>
  <c r="R6946" i="2"/>
  <c r="R1897" i="2"/>
  <c r="R3471" i="2"/>
  <c r="R957" i="2"/>
  <c r="R6999" i="2"/>
  <c r="R6547" i="2"/>
  <c r="R6509" i="2"/>
  <c r="R7143" i="2"/>
  <c r="R8189" i="2"/>
  <c r="R116" i="2"/>
  <c r="R4286" i="2"/>
  <c r="R8558" i="2"/>
  <c r="R1728" i="2"/>
  <c r="R6419" i="2"/>
  <c r="R848" i="2"/>
  <c r="R4452" i="2"/>
  <c r="R8513" i="2"/>
  <c r="R4362" i="2"/>
  <c r="R2762" i="2"/>
  <c r="R438" i="2"/>
  <c r="R2459" i="2"/>
  <c r="R8653" i="2"/>
  <c r="R9198" i="2"/>
  <c r="R8882" i="2"/>
  <c r="R5566" i="2"/>
  <c r="R1332" i="2"/>
  <c r="R9970" i="2"/>
  <c r="R1399" i="2"/>
  <c r="R1529" i="2"/>
  <c r="R3638" i="2"/>
  <c r="R3214" i="2"/>
  <c r="R68" i="2"/>
  <c r="R2293" i="2"/>
  <c r="R580" i="2"/>
  <c r="R2493" i="2"/>
  <c r="R2294" i="2"/>
  <c r="R5908" i="2"/>
  <c r="R3472" i="2"/>
  <c r="R1898" i="2"/>
  <c r="R512" i="2"/>
  <c r="R5802" i="2"/>
  <c r="R7165" i="2"/>
  <c r="R9445" i="2"/>
  <c r="R8984" i="2"/>
  <c r="R6785" i="2"/>
  <c r="R8175" i="2"/>
  <c r="R5453" i="2"/>
  <c r="R9100" i="2"/>
  <c r="R6723" i="2"/>
  <c r="R8883" i="2"/>
  <c r="R9354" i="2"/>
  <c r="R5567" i="2"/>
  <c r="R827" i="2"/>
  <c r="R9719" i="2"/>
  <c r="R4061" i="2"/>
  <c r="R5568" i="2"/>
  <c r="R4826" i="2"/>
  <c r="R9898" i="2"/>
  <c r="R331" i="2"/>
  <c r="R4790" i="2"/>
  <c r="R3227" i="2"/>
  <c r="R8280" i="2"/>
  <c r="R3074" i="2"/>
  <c r="R8352" i="2"/>
  <c r="R784" i="2"/>
  <c r="R7699" i="2"/>
  <c r="R3142" i="2"/>
  <c r="R9868" i="2"/>
  <c r="R558" i="2"/>
  <c r="R4074" i="2"/>
  <c r="R2803" i="2"/>
  <c r="R8292" i="2"/>
  <c r="R332" i="2"/>
  <c r="R4640" i="2"/>
  <c r="R1456" i="2"/>
  <c r="R5717" i="2"/>
  <c r="R794" i="2"/>
  <c r="R9587" i="2"/>
  <c r="R5388" i="2"/>
  <c r="R1381" i="2"/>
  <c r="R2643" i="2"/>
  <c r="R1061" i="2"/>
  <c r="R4878" i="2"/>
  <c r="R7039" i="2"/>
  <c r="R5803" i="2"/>
  <c r="R3427" i="2"/>
  <c r="R9124" i="2"/>
  <c r="R6097" i="2"/>
  <c r="R2943" i="2"/>
  <c r="R9199" i="2"/>
  <c r="R4108" i="2"/>
  <c r="R8802" i="2"/>
  <c r="R2776" i="2"/>
  <c r="R4914" i="2"/>
  <c r="R1176" i="2"/>
  <c r="R3808" i="2"/>
  <c r="R4587" i="2"/>
  <c r="R3170" i="2"/>
  <c r="R7660" i="2"/>
  <c r="R7378" i="2"/>
  <c r="R5951" i="2"/>
  <c r="R7166" i="2"/>
  <c r="R7661" i="2"/>
  <c r="R2494" i="2"/>
  <c r="R1800" i="2"/>
  <c r="R6316" i="2"/>
  <c r="R9101" i="2"/>
  <c r="R5556" i="2"/>
  <c r="R513" i="2"/>
  <c r="R2692" i="2"/>
  <c r="R3396" i="2"/>
  <c r="R5519" i="2"/>
  <c r="R8937" i="2"/>
  <c r="R2644" i="2"/>
  <c r="R7511" i="2"/>
  <c r="R1600" i="2"/>
  <c r="R5623" i="2"/>
  <c r="R3276" i="2"/>
  <c r="R1215" i="2"/>
  <c r="R5260" i="2"/>
  <c r="R7993" i="2"/>
  <c r="R3215" i="2"/>
  <c r="R856" i="2"/>
  <c r="R530" i="2"/>
  <c r="R4165" i="2"/>
  <c r="R8502" i="2"/>
  <c r="R2396" i="2"/>
  <c r="R7083" i="2"/>
  <c r="R7260" i="2"/>
  <c r="R7193" i="2"/>
  <c r="R7750" i="2"/>
  <c r="R3927" i="2"/>
  <c r="R2495" i="2"/>
  <c r="R896" i="2"/>
  <c r="R9801" i="2"/>
  <c r="R932" i="2"/>
  <c r="R6715" i="2"/>
  <c r="R458" i="2"/>
  <c r="R8719" i="2"/>
  <c r="R571" i="2"/>
  <c r="R6693" i="2"/>
  <c r="R9616" i="2"/>
  <c r="R6410" i="2"/>
  <c r="R3094" i="2"/>
  <c r="R1188" i="2"/>
  <c r="R1852" i="2"/>
  <c r="R9033" i="2"/>
  <c r="R10001" i="2"/>
  <c r="R7319" i="2"/>
  <c r="R5895" i="2"/>
  <c r="R581" i="2"/>
  <c r="R3104" i="2"/>
  <c r="R2733" i="2"/>
  <c r="R8634" i="2"/>
  <c r="R2222" i="2"/>
  <c r="R3061" i="2"/>
  <c r="R6686" i="2"/>
  <c r="R2336" i="2"/>
  <c r="R6663" i="2"/>
  <c r="R1835" i="2"/>
  <c r="R8950" i="2"/>
  <c r="R6958" i="2"/>
  <c r="R4043" i="2"/>
  <c r="R8666" i="2"/>
  <c r="R2830" i="2"/>
  <c r="R6398" i="2"/>
  <c r="R2502" i="2"/>
  <c r="R6161" i="2"/>
  <c r="R4417" i="2"/>
  <c r="R3943" i="2"/>
  <c r="R1801" i="2"/>
  <c r="R4904" i="2"/>
  <c r="R9947" i="2"/>
  <c r="R4185" i="2"/>
  <c r="R1388" i="2"/>
  <c r="R3788" i="2"/>
  <c r="R9720" i="2"/>
  <c r="R394" i="2"/>
  <c r="R9810" i="2"/>
  <c r="R9539" i="2"/>
  <c r="R2645" i="2"/>
  <c r="R5353" i="2"/>
  <c r="R4418" i="2"/>
  <c r="R8803" i="2"/>
  <c r="R219" i="2"/>
  <c r="R3753" i="2"/>
  <c r="R4022" i="2"/>
  <c r="R4889" i="2"/>
  <c r="R8686" i="2"/>
  <c r="R7933" i="2"/>
  <c r="R5634" i="2"/>
  <c r="R4436" i="2"/>
  <c r="R5296" i="2"/>
  <c r="R849" i="2"/>
  <c r="R1775" i="2"/>
  <c r="R7522" i="2"/>
  <c r="R748" i="2"/>
  <c r="R1349" i="2"/>
  <c r="R4109" i="2"/>
  <c r="R691" i="2"/>
  <c r="R129" i="2"/>
  <c r="R1783" i="2"/>
  <c r="R9355" i="2"/>
  <c r="R3025" i="2"/>
  <c r="R5062" i="2"/>
  <c r="R3151" i="2"/>
  <c r="R2295" i="2"/>
  <c r="R3245" i="2"/>
  <c r="R7112" i="2"/>
  <c r="R1646" i="2"/>
  <c r="R2831" i="2"/>
  <c r="R676" i="2"/>
  <c r="R8107" i="2"/>
  <c r="R8025" i="2"/>
  <c r="R9474" i="2"/>
  <c r="R757" i="2"/>
  <c r="R5557" i="2"/>
  <c r="R1239" i="2"/>
  <c r="R7751" i="2"/>
  <c r="R5666" i="2"/>
  <c r="R520" i="2"/>
  <c r="R2721" i="2"/>
  <c r="R3504" i="2"/>
  <c r="R3917" i="2"/>
  <c r="R650" i="2"/>
  <c r="R3316" i="2"/>
  <c r="R8011" i="2"/>
  <c r="R8204" i="2"/>
  <c r="R2722" i="2"/>
  <c r="R837" i="2"/>
  <c r="R9617" i="2"/>
  <c r="R7807" i="2"/>
  <c r="R1992" i="2"/>
  <c r="R1487" i="2"/>
  <c r="R103" i="2"/>
  <c r="R3333" i="2"/>
  <c r="R5857" i="2"/>
  <c r="R7481" i="2"/>
  <c r="R6772" i="2"/>
  <c r="R3051" i="2"/>
  <c r="R3495" i="2"/>
  <c r="R7496" i="2"/>
  <c r="R651" i="2"/>
  <c r="R9376" i="2"/>
  <c r="R9884" i="2"/>
  <c r="R7387" i="2"/>
  <c r="R9461" i="2"/>
  <c r="R274" i="2"/>
  <c r="R3266" i="2"/>
  <c r="R7105" i="2"/>
  <c r="R3428" i="2"/>
  <c r="R3026" i="2"/>
  <c r="R1567" i="2"/>
  <c r="R6241" i="2"/>
  <c r="R4023" i="2"/>
  <c r="R3609" i="2"/>
  <c r="R8551" i="2"/>
  <c r="R8301" i="2"/>
  <c r="R4388" i="2"/>
  <c r="R3062" i="2"/>
  <c r="R9559" i="2"/>
  <c r="R1145" i="2"/>
  <c r="R3880" i="2"/>
  <c r="R5435" i="2"/>
  <c r="R5286" i="2"/>
  <c r="R7354" i="2"/>
  <c r="R4287" i="2"/>
  <c r="R5251" i="2"/>
  <c r="R8720" i="2"/>
  <c r="R7662" i="2"/>
  <c r="R5654" i="2"/>
  <c r="R7903" i="2"/>
  <c r="R426" i="2"/>
  <c r="R4730" i="2"/>
  <c r="R9046" i="2"/>
  <c r="R6317" i="2"/>
  <c r="R6359" i="2"/>
  <c r="R5589" i="2"/>
  <c r="R5744" i="2"/>
  <c r="R5198" i="2"/>
  <c r="R6676" i="2"/>
  <c r="R2460" i="2"/>
  <c r="R5036" i="2"/>
  <c r="R1521" i="2"/>
  <c r="R5505" i="2"/>
  <c r="R6529" i="2"/>
  <c r="R9618" i="2"/>
  <c r="R5090" i="2"/>
  <c r="R8922" i="2"/>
  <c r="R1350" i="2"/>
  <c r="R804" i="2"/>
  <c r="R2036" i="2"/>
  <c r="R4890" i="2"/>
  <c r="R7482" i="2"/>
  <c r="R1878" i="2"/>
  <c r="R5784" i="2"/>
  <c r="R4931" i="2"/>
  <c r="R4213" i="2"/>
  <c r="R2433" i="2"/>
  <c r="R2723" i="2"/>
  <c r="R6716" i="2"/>
  <c r="R6704" i="2"/>
  <c r="R2282" i="2"/>
  <c r="R6264" i="2"/>
  <c r="R3610" i="2"/>
  <c r="R4374" i="2"/>
  <c r="R9743" i="2"/>
  <c r="R6836" i="2"/>
  <c r="R7710" i="2"/>
  <c r="R3505" i="2"/>
  <c r="R6902" i="2"/>
  <c r="R7874" i="2"/>
  <c r="R439" i="2"/>
  <c r="R2793" i="2"/>
  <c r="R2668" i="2"/>
  <c r="R7700" i="2"/>
  <c r="R6466" i="2"/>
  <c r="R5678" i="2"/>
  <c r="R5577" i="2"/>
  <c r="R1436" i="2"/>
  <c r="R1146" i="2"/>
  <c r="R617" i="2"/>
  <c r="R1887" i="2"/>
  <c r="R2973" i="2"/>
  <c r="R7388" i="2"/>
  <c r="R7311" i="2"/>
  <c r="R4402" i="2"/>
  <c r="R5858" i="2"/>
  <c r="R6001" i="2"/>
  <c r="R4288" i="2"/>
  <c r="R275" i="2"/>
  <c r="R7799" i="2"/>
  <c r="R9166" i="2"/>
  <c r="R2373" i="2"/>
  <c r="R8293" i="2"/>
  <c r="R6002" i="2"/>
  <c r="R7853" i="2"/>
  <c r="R7562" i="2"/>
  <c r="R8938" i="2"/>
  <c r="R9292" i="2"/>
  <c r="R4666" i="2"/>
  <c r="R9847" i="2"/>
  <c r="R9034" i="2"/>
  <c r="R4915" i="2"/>
  <c r="R5883" i="2"/>
  <c r="R8700" i="2"/>
  <c r="R9938" i="2"/>
  <c r="R1853" i="2"/>
  <c r="R5418" i="2"/>
  <c r="R828" i="2"/>
  <c r="R7106" i="2"/>
  <c r="R4480" i="2"/>
  <c r="R1958" i="2"/>
  <c r="R8414" i="2"/>
  <c r="R8422" i="2"/>
  <c r="R2461" i="2"/>
  <c r="R7000" i="2"/>
  <c r="R9424" i="2"/>
  <c r="R1689" i="2"/>
  <c r="R6117" i="2"/>
  <c r="R2769" i="2"/>
  <c r="R79" i="2"/>
  <c r="R9811" i="2"/>
  <c r="R7001" i="2"/>
  <c r="R3283" i="2"/>
  <c r="R3371" i="2"/>
  <c r="R3588" i="2"/>
  <c r="R9008" i="2"/>
  <c r="R9869" i="2"/>
  <c r="R5745" i="2"/>
  <c r="R9409" i="2"/>
  <c r="R521" i="2"/>
  <c r="R6740" i="2"/>
  <c r="R3296" i="2"/>
  <c r="R5838" i="2"/>
  <c r="R7618" i="2"/>
  <c r="R591" i="2"/>
  <c r="R7635" i="2"/>
  <c r="R2250" i="2"/>
  <c r="R785" i="2"/>
  <c r="R4486" i="2"/>
  <c r="R285" i="2"/>
  <c r="R1828" i="2"/>
  <c r="R8643" i="2"/>
  <c r="R3546" i="2"/>
  <c r="R1400" i="2"/>
  <c r="R540" i="2"/>
  <c r="R4731" i="2"/>
  <c r="R7389" i="2"/>
  <c r="R6607" i="2"/>
  <c r="R4768" i="2"/>
  <c r="R5338" i="2"/>
  <c r="R7243" i="2"/>
  <c r="R1467" i="2"/>
  <c r="R8094" i="2"/>
  <c r="R909" i="2"/>
  <c r="R2982" i="2"/>
  <c r="R5896" i="2"/>
  <c r="R7602" i="2"/>
  <c r="R5297" i="2"/>
  <c r="R4075" i="2"/>
  <c r="R1821" i="2"/>
  <c r="R889" i="2"/>
  <c r="R4658" i="2"/>
  <c r="R6877" i="2"/>
  <c r="R9824" i="2"/>
  <c r="R4649" i="2"/>
  <c r="R5129" i="2"/>
  <c r="R2472" i="2"/>
  <c r="R8701" i="2"/>
  <c r="R6623" i="2"/>
  <c r="R7563" i="2"/>
  <c r="R4561" i="2"/>
  <c r="R5199" i="2"/>
  <c r="R4214" i="2"/>
  <c r="R2180" i="2"/>
  <c r="R1229" i="2"/>
  <c r="R1836" i="2"/>
  <c r="R8353" i="2"/>
  <c r="R47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8A4B4-5128-4448-BDE0-54868C325EF8}" keepAlive="1" name="Query - bike_sales_india" description="Connection to the 'bike_sales_india' query in the workbook." type="5" refreshedVersion="8" background="1" saveData="1">
    <dbPr connection="Provider=Microsoft.Mashup.OleDb.1;Data Source=$Workbook$;Location=bike_sales_india;Extended Properties=&quot;&quot;" command="SELECT * FROM [bike_sales_india]"/>
  </connection>
  <connection id="2" xr16:uid="{1A0B5EE6-26A0-4CDC-AAA6-F77A3A6057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81C8E52-4C88-4AE5-B737-8E535FFE37F1}" name="WorksheetConnection_Book1!bike_sales_india" type="102" refreshedVersion="8" minRefreshableVersion="5">
    <extLst>
      <ext xmlns:x15="http://schemas.microsoft.com/office/spreadsheetml/2010/11/main" uri="{DE250136-89BD-433C-8126-D09CA5730AF9}">
        <x15:connection id="bike_sales_india">
          <x15:rangePr sourceName="_xlcn.WorksheetConnection_Book1bike_sales_india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bike_sales_india].[State].[All]}"/>
    <s v="{[bike_sales_india].[Year of Manufacture].[All]}"/>
    <s v="{[bike_sales_india].[Brand].[All]}"/>
    <s v="{[bike_sales_india].[Mileage_group].[All]}"/>
    <s v="{[bike_sales_india].[Engine_cc_group].[All]}"/>
    <s v="{[bike_sales_india].[Model].[All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<sst xmlns="http://schemas.openxmlformats.org/spreadsheetml/2006/main" count="80203" uniqueCount="114">
  <si>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</si>
  <si>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</si>
  <si>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</si>
  <si>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</si>
  <si>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</si>
  <si>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</si>
  <si>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</si>
  <si>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</si>
  <si>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Mileage (km/l)</t>
  </si>
  <si>
    <t>Owner Type</t>
  </si>
  <si>
    <t>Registration Year</t>
  </si>
  <si>
    <t>Insurance Status</t>
  </si>
  <si>
    <t>Seller Type</t>
  </si>
  <si>
    <t>Resale Price (INR)</t>
  </si>
  <si>
    <t>City Tier</t>
  </si>
  <si>
    <t>Karnataka</t>
  </si>
  <si>
    <t>Royal Enfield</t>
  </si>
  <si>
    <t>Hunter 350</t>
  </si>
  <si>
    <t>Electric</t>
  </si>
  <si>
    <t>Second</t>
  </si>
  <si>
    <t>Active</t>
  </si>
  <si>
    <t>Individual</t>
  </si>
  <si>
    <t>Tier 3</t>
  </si>
  <si>
    <t>Rajasthan</t>
  </si>
  <si>
    <t>Bajaj</t>
  </si>
  <si>
    <t>Dominar 400</t>
  </si>
  <si>
    <t>Hybrid</t>
  </si>
  <si>
    <t>Third</t>
  </si>
  <si>
    <t>Madhya Pradesh</t>
  </si>
  <si>
    <t>KTM</t>
  </si>
  <si>
    <t>125 Duke</t>
  </si>
  <si>
    <t>Dealer</t>
  </si>
  <si>
    <t>Kawasaki</t>
  </si>
  <si>
    <t>Ninja 300</t>
  </si>
  <si>
    <t>Petrol</t>
  </si>
  <si>
    <t>Tier 1</t>
  </si>
  <si>
    <t>Yamaha</t>
  </si>
  <si>
    <t>FZ V3</t>
  </si>
  <si>
    <t>Not Available</t>
  </si>
  <si>
    <t>Maharashtra</t>
  </si>
  <si>
    <t>Hero</t>
  </si>
  <si>
    <t>Splendor Plus</t>
  </si>
  <si>
    <t>First</t>
  </si>
  <si>
    <t>Meteor 350</t>
  </si>
  <si>
    <t>Expired</t>
  </si>
  <si>
    <t>Metro</t>
  </si>
  <si>
    <t>Tamil Nadu</t>
  </si>
  <si>
    <t>Vulcan S</t>
  </si>
  <si>
    <t>Punjab</t>
  </si>
  <si>
    <t>390 Adventure</t>
  </si>
  <si>
    <t>Tier 2</t>
  </si>
  <si>
    <t>HF Deluxe</t>
  </si>
  <si>
    <t>TVS</t>
  </si>
  <si>
    <t>Jupiter</t>
  </si>
  <si>
    <t>Gujarat</t>
  </si>
  <si>
    <t>Uttar Pradesh</t>
  </si>
  <si>
    <t>Z650</t>
  </si>
  <si>
    <t>Fascino 125</t>
  </si>
  <si>
    <t>Xtreme 160R</t>
  </si>
  <si>
    <t>Delhi</t>
  </si>
  <si>
    <t>Versys 650</t>
  </si>
  <si>
    <t>West Bengal</t>
  </si>
  <si>
    <t>Glamour</t>
  </si>
  <si>
    <t>MT-15</t>
  </si>
  <si>
    <t>Honda</t>
  </si>
  <si>
    <t>Activa</t>
  </si>
  <si>
    <t>Ray ZR</t>
  </si>
  <si>
    <t>Avenger 220</t>
  </si>
  <si>
    <t>Passion Pro</t>
  </si>
  <si>
    <t>NTorq 125</t>
  </si>
  <si>
    <t>R15 V4</t>
  </si>
  <si>
    <t>Unicorn</t>
  </si>
  <si>
    <t>Ronin</t>
  </si>
  <si>
    <t>Platina 110</t>
  </si>
  <si>
    <t>Pulsar 150</t>
  </si>
  <si>
    <t>Duke 200</t>
  </si>
  <si>
    <t>Shine</t>
  </si>
  <si>
    <t>Classic 350</t>
  </si>
  <si>
    <t>Dio</t>
  </si>
  <si>
    <t>Sport</t>
  </si>
  <si>
    <t>Ninja 400</t>
  </si>
  <si>
    <t>Apache RTR 160</t>
  </si>
  <si>
    <t>RC 390</t>
  </si>
  <si>
    <t>Interceptor 650</t>
  </si>
  <si>
    <t>CBR 650R</t>
  </si>
  <si>
    <t>CT 100</t>
  </si>
  <si>
    <t>250 Duke</t>
  </si>
  <si>
    <t>Himalayan</t>
  </si>
  <si>
    <t>Sum of Resale Price (INR)</t>
  </si>
  <si>
    <t>Row Labels</t>
  </si>
  <si>
    <t>Grand Total</t>
  </si>
  <si>
    <t>Sum of Mileage (km/l)</t>
  </si>
  <si>
    <t>Mileage_group</t>
  </si>
  <si>
    <t>50-75</t>
  </si>
  <si>
    <t>75-100</t>
  </si>
  <si>
    <t>25-50</t>
  </si>
  <si>
    <t>Engine_cc_group</t>
  </si>
  <si>
    <t>100-400</t>
  </si>
  <si>
    <t>400-700</t>
  </si>
  <si>
    <t>700-1000</t>
  </si>
  <si>
    <t>3. Do diesel, petrol, or electric vehicles sell at better resale prices?</t>
  </si>
  <si>
    <t>5. What’s the average resale price by city tier (Tier 1, 2, 3)?</t>
  </si>
  <si>
    <t>6. Does insurance status influence resale price?</t>
  </si>
  <si>
    <t>7. Which states show the highest demand (volume) or resale value?</t>
  </si>
  <si>
    <t>8. Are dealer sellers offering higher prices than individual sellers?</t>
  </si>
  <si>
    <t>Average of Resale Price (INR)2</t>
  </si>
  <si>
    <t>Price_drop%</t>
  </si>
  <si>
    <t>2. Which brands retain the highest resale value?</t>
  </si>
  <si>
    <t>4. Relation between Mileage and CC of bikes</t>
  </si>
  <si>
    <t>All</t>
  </si>
  <si>
    <t>Column Labels</t>
  </si>
  <si>
    <t>1. Year wise Resale amount</t>
  </si>
  <si>
    <t xml:space="preserve"> </t>
  </si>
  <si>
    <t>Average of Price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</si>
</sst>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11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[Book1.xlsx]Chart1!PivotTable14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Chart1!$B$7:$B$8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Chart1!$A$9:$A$19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Chart1!$B$9:$B$19</c:f>
              <c:numCache>
                <c:formatCode>General</c:formatCode>
                <c:ptCount val="10"/>
                <c:pt idx="0">
                  <c:v>35738035.619999997</c:v>
                </c:pt>
                <c:pt idx="1">
                  <c:v>28702023.789999999</c:v>
                </c:pt>
                <c:pt idx="2">
                  <c:v>31216912.5</c:v>
                </c:pt>
                <c:pt idx="3">
                  <c:v>31689677.57</c:v>
                </c:pt>
                <c:pt idx="4">
                  <c:v>32736962.41</c:v>
                </c:pt>
                <c:pt idx="5">
                  <c:v>34993723.369999997</c:v>
                </c:pt>
                <c:pt idx="6">
                  <c:v>32051285.940000001</c:v>
                </c:pt>
                <c:pt idx="7">
                  <c:v>30361164.739999998</c:v>
                </c:pt>
                <c:pt idx="8">
                  <c:v>32024671.48</c:v>
                </c:pt>
                <c:pt idx="9">
                  <c:v>33564531.729999997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A-4B45-8E25-C2F4F3597280}"/>
            </c:ext>
          </c:extLst>
        </c:ser>
        <c:ser>
          <c:idx val="1"/>
          <c:order val="1"/>
          <c:tx>
            <c:strRef>
              <c:f>Chart1!$C$7:$C$8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Chart1!$A$9:$A$19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Chart1!$C$9:$C$19</c:f>
              <c:numCache>
                <c:formatCode>General</c:formatCode>
                <c:ptCount val="10"/>
                <c:pt idx="0">
                  <c:v>51618817.439999998</c:v>
                </c:pt>
                <c:pt idx="1">
                  <c:v>44390819.969999999</c:v>
                </c:pt>
                <c:pt idx="2">
                  <c:v>46034255.149999999</c:v>
                </c:pt>
                <c:pt idx="3">
                  <c:v>47802476.75</c:v>
                </c:pt>
                <c:pt idx="4">
                  <c:v>47343492.649999999</c:v>
                </c:pt>
                <c:pt idx="5">
                  <c:v>43846928.240000002</c:v>
                </c:pt>
                <c:pt idx="6">
                  <c:v>43498346.640000001</c:v>
                </c:pt>
                <c:pt idx="7">
                  <c:v>44499752.369999997</c:v>
                </c:pt>
                <c:pt idx="8">
                  <c:v>46801282.68</c:v>
                </c:pt>
                <c:pt idx="9">
                  <c:v>48477410.950000003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DA-4B45-8E25-C2F4F3597280}"/>
            </c:ext>
          </c:extLst>
        </c:ser>
        <c:ser>
          <c:idx val="2"/>
          <c:order val="2"/>
          <c:tx>
            <c:strRef>
              <c:f>Chart1!$D$7:$D$8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Chart1!$A$9:$A$19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Chart1!$D$9:$D$19</c:f>
              <c:numCache>
                <c:formatCode>General</c:formatCode>
                <c:ptCount val="10"/>
                <c:pt idx="0">
                  <c:v>54938533.43</c:v>
                </c:pt>
                <c:pt idx="1">
                  <c:v>58062427.850000001</c:v>
                </c:pt>
                <c:pt idx="2">
                  <c:v>55400104.509999998</c:v>
                </c:pt>
                <c:pt idx="3">
                  <c:v>50672851.979999997</c:v>
                </c:pt>
                <c:pt idx="4">
                  <c:v>57222690.619999997</c:v>
                </c:pt>
                <c:pt idx="5">
                  <c:v>48944618.380000003</c:v>
                </c:pt>
                <c:pt idx="6">
                  <c:v>53402319.100000001</c:v>
                </c:pt>
                <c:pt idx="7">
                  <c:v>55434146.969999999</c:v>
                </c:pt>
                <c:pt idx="8">
                  <c:v>57565258.549999997</c:v>
                </c:pt>
                <c:pt idx="9">
                  <c:v>59254216.600000001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DA-4B45-8E25-C2F4F359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347823"/>
        <c:axId val="665347343"/>
      </c:barChart>
      <c:catAx>
        <c:axId val="6653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47343"/>
        <c:crosses val="autoZero"/>
        <c:auto val="1"/>
        <c:lblAlgn val="ctr"/>
        <c:lblOffset val="100"/>
        <c:noMultiLvlLbl val="0"/>
      </c:catAx>
      <c:valAx>
        <c:axId val="6653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4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Chart1!$B$38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Chart1!$A$39:$A$49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Chart1!$B$39:$B$49</c:f>
              <c:numCache>
                <c:formatCode>General</c:formatCode>
                <c:ptCount val="10"/>
                <c:pt idx="0">
                  <c:v>142295386.49000001</c:v>
                </c:pt>
                <c:pt idx="1">
                  <c:v>131155271.61</c:v>
                </c:pt>
                <c:pt idx="2">
                  <c:v>132651272.16</c:v>
                </c:pt>
                <c:pt idx="3">
                  <c:v>130165006.3</c:v>
                </c:pt>
                <c:pt idx="4">
                  <c:v>137303145.68000001</c:v>
                </c:pt>
                <c:pt idx="5">
                  <c:v>127785269.98999999</c:v>
                </c:pt>
                <c:pt idx="6">
                  <c:v>128951951.68000001</c:v>
                </c:pt>
                <c:pt idx="7">
                  <c:v>130295064.08</c:v>
                </c:pt>
                <c:pt idx="8">
                  <c:v>136391212.71000001</c:v>
                </c:pt>
                <c:pt idx="9">
                  <c:v>141296159.28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F8-49C2-BBD5-590CB599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384559"/>
        <c:axId val="740390799"/>
      </c:lineChart>
      <c:catAx>
        <c:axId val="7403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90799"/>
        <c:crosses val="autoZero"/>
        <c:auto val="1"/>
        <c:lblAlgn val="ctr"/>
        <c:lblOffset val="100"/>
        <c:noMultiLvlLbl val="0"/>
      </c:catAx>
      <c:valAx>
        <c:axId val="74039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[Book1.xlsx]Chart2!PivotTable15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Chart2!$B$7:$B$8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Chart2!$B$9:$B$17</c:f>
              <c:numCache>
                <c:formatCode>General</c:formatCode>
                <c:ptCount val="8"/>
                <c:pt idx="0">
                  <c:v>51323132.509999998</c:v>
                </c:pt>
                <c:pt idx="1">
                  <c:v>56160953.030000001</c:v>
                </c:pt>
                <c:pt idx="2">
                  <c:v>51548968.880000003</c:v>
                </c:pt>
                <c:pt idx="3">
                  <c:v>57398120.200000003</c:v>
                </c:pt>
                <c:pt idx="4">
                  <c:v>57013658.310000002</c:v>
                </c:pt>
                <c:pt idx="5">
                  <c:v>56088568.670000002</c:v>
                </c:pt>
                <c:pt idx="6">
                  <c:v>52066123.159999996</c:v>
                </c:pt>
                <c:pt idx="7">
                  <c:v>57267183.299999997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C-4E37-A6B4-25B5EA28F318}"/>
            </c:ext>
          </c:extLst>
        </c:ser>
        <c:ser>
          <c:idx val="1"/>
          <c:order val="1"/>
          <c:tx>
            <c:strRef>
              <c:f>Chart2!$C$7:$C$8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Chart2!$C$9:$C$17</c:f>
              <c:numCache>
                <c:formatCode>General</c:formatCode>
                <c:ptCount val="8"/>
                <c:pt idx="0">
                  <c:v>56687131</c:v>
                </c:pt>
                <c:pt idx="1">
                  <c:v>51140372.799999997</c:v>
                </c:pt>
                <c:pt idx="2">
                  <c:v>53070804.490000002</c:v>
                </c:pt>
                <c:pt idx="3">
                  <c:v>56836924.759999998</c:v>
                </c:pt>
                <c:pt idx="4">
                  <c:v>57193871.740000002</c:v>
                </c:pt>
                <c:pt idx="5">
                  <c:v>54102225.409999996</c:v>
                </c:pt>
                <c:pt idx="6">
                  <c:v>57766908.700000003</c:v>
                </c:pt>
                <c:pt idx="7">
                  <c:v>57311512.869999997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9-433F-8D16-219F7AD8BEA3}"/>
            </c:ext>
          </c:extLst>
        </c:ser>
        <c:ser>
          <c:idx val="2"/>
          <c:order val="2"/>
          <c:tx>
            <c:strRef>
              <c:f>Chart2!$D$7:$D$8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Chart2!$D$9:$D$17</c:f>
              <c:numCache>
                <c:formatCode>General</c:formatCode>
                <c:ptCount val="8"/>
                <c:pt idx="0">
                  <c:v>56941204.759999998</c:v>
                </c:pt>
                <c:pt idx="1">
                  <c:v>59821267.350000001</c:v>
                </c:pt>
                <c:pt idx="2">
                  <c:v>55450252.380000003</c:v>
                </c:pt>
                <c:pt idx="3">
                  <c:v>59240383.450000003</c:v>
                </c:pt>
                <c:pt idx="4">
                  <c:v>53699915.009999998</c:v>
                </c:pt>
                <c:pt idx="5">
                  <c:v>55946185.130000003</c:v>
                </c:pt>
                <c:pt idx="6">
                  <c:v>54901721.310000002</c:v>
                </c:pt>
                <c:pt idx="7">
                  <c:v>59312350.759999998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9-433F-8D16-219F7AD8B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263775"/>
        <c:axId val="1479266175"/>
      </c:barChart>
      <c:catAx>
        <c:axId val="147926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66175"/>
        <c:crosses val="autoZero"/>
        <c:auto val="1"/>
        <c:lblAlgn val="ctr"/>
        <c:lblOffset val="100"/>
        <c:noMultiLvlLbl val="0"/>
      </c:catAx>
      <c:valAx>
        <c:axId val="14792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6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[Book1.xlsx]Chart2!PivotTable15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Chart2!$B$7:$B$8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Chart2!$B$9:$B$17</c:f>
              <c:numCache>
                <c:formatCode>General</c:formatCode>
                <c:ptCount val="8"/>
                <c:pt idx="0">
                  <c:v>51323132.509999998</c:v>
                </c:pt>
                <c:pt idx="1">
                  <c:v>56160953.030000001</c:v>
                </c:pt>
                <c:pt idx="2">
                  <c:v>51548968.880000003</c:v>
                </c:pt>
                <c:pt idx="3">
                  <c:v>57398120.200000003</c:v>
                </c:pt>
                <c:pt idx="4">
                  <c:v>57013658.310000002</c:v>
                </c:pt>
                <c:pt idx="5">
                  <c:v>56088568.670000002</c:v>
                </c:pt>
                <c:pt idx="6">
                  <c:v>52066123.159999996</c:v>
                </c:pt>
                <c:pt idx="7">
                  <c:v>57267183.299999997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7-4AB0-A1AA-F05D807349AA}"/>
            </c:ext>
          </c:extLst>
        </c:ser>
        <c:ser>
          <c:idx val="1"/>
          <c:order val="1"/>
          <c:tx>
            <c:strRef>
              <c:f>Chart2!$C$7:$C$8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Chart2!$C$9:$C$17</c:f>
              <c:numCache>
                <c:formatCode>General</c:formatCode>
                <c:ptCount val="8"/>
                <c:pt idx="0">
                  <c:v>56687131</c:v>
                </c:pt>
                <c:pt idx="1">
                  <c:v>51140372.799999997</c:v>
                </c:pt>
                <c:pt idx="2">
                  <c:v>53070804.490000002</c:v>
                </c:pt>
                <c:pt idx="3">
                  <c:v>56836924.759999998</c:v>
                </c:pt>
                <c:pt idx="4">
                  <c:v>57193871.740000002</c:v>
                </c:pt>
                <c:pt idx="5">
                  <c:v>54102225.409999996</c:v>
                </c:pt>
                <c:pt idx="6">
                  <c:v>57766908.700000003</c:v>
                </c:pt>
                <c:pt idx="7">
                  <c:v>57311512.869999997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7-4AB0-A1AA-F05D807349AA}"/>
            </c:ext>
          </c:extLst>
        </c:ser>
        <c:ser>
          <c:idx val="2"/>
          <c:order val="2"/>
          <c:tx>
            <c:strRef>
              <c:f>Chart2!$D$7:$D$8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Chart2!$A$9:$A$17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Chart2!$D$9:$D$17</c:f>
              <c:numCache>
                <c:formatCode>General</c:formatCode>
                <c:ptCount val="8"/>
                <c:pt idx="0">
                  <c:v>56941204.759999998</c:v>
                </c:pt>
                <c:pt idx="1">
                  <c:v>59821267.350000001</c:v>
                </c:pt>
                <c:pt idx="2">
                  <c:v>55450252.380000003</c:v>
                </c:pt>
                <c:pt idx="3">
                  <c:v>59240383.450000003</c:v>
                </c:pt>
                <c:pt idx="4">
                  <c:v>53699915.009999998</c:v>
                </c:pt>
                <c:pt idx="5">
                  <c:v>55946185.130000003</c:v>
                </c:pt>
                <c:pt idx="6">
                  <c:v>54901721.310000002</c:v>
                </c:pt>
                <c:pt idx="7">
                  <c:v>59312350.759999998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07-4AB0-A1AA-F05D80734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139007"/>
        <c:axId val="1271133247"/>
      </c:barChart>
      <c:catAx>
        <c:axId val="12711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33247"/>
        <c:crosses val="autoZero"/>
        <c:auto val="1"/>
        <c:lblAlgn val="ctr"/>
        <c:lblOffset val="100"/>
        <c:noMultiLvlLbl val="0"/>
      </c:catAx>
      <c:valAx>
        <c:axId val="12711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[Book1.xlsx]Chart3!PivotTable16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Chart3!$B$7:$B$8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Chart3!$A$9:$A$12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Chart3!$B$9:$B$12</c:f>
              <c:numCache>
                <c:formatCode>General</c:formatCode>
                <c:ptCount val="3"/>
                <c:pt idx="2">
                  <c:v>323078989.14999998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E-4C21-8CEA-F0D4770ED317}"/>
            </c:ext>
          </c:extLst>
        </c:ser>
        <c:ser>
          <c:idx val="1"/>
          <c:order val="1"/>
          <c:tx>
            <c:strRef>
              <c:f>Chart3!$C$7:$C$8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Chart3!$A$9:$A$12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Chart3!$C$9:$C$12</c:f>
              <c:numCache>
                <c:formatCode>General</c:formatCode>
                <c:ptCount val="3"/>
                <c:pt idx="0">
                  <c:v>158779723.87</c:v>
                </c:pt>
                <c:pt idx="1">
                  <c:v>183664266.31999999</c:v>
                </c:pt>
                <c:pt idx="2">
                  <c:v>121869592.65000001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2-47C1-B7C5-83C507CE0000}"/>
            </c:ext>
          </c:extLst>
        </c:ser>
        <c:ser>
          <c:idx val="2"/>
          <c:order val="2"/>
          <c:tx>
            <c:strRef>
              <c:f>Chart3!$D$7:$D$8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Chart3!$A$9:$A$12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Chart3!$D$9:$D$12</c:f>
              <c:numCache>
                <c:formatCode>General</c:formatCode>
                <c:ptCount val="3"/>
                <c:pt idx="0">
                  <c:v>278391509.47000003</c:v>
                </c:pt>
                <c:pt idx="1">
                  <c:v>272505658.51999998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2-47C1-B7C5-83C507CE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262335"/>
        <c:axId val="1479269055"/>
      </c:barChart>
      <c:catAx>
        <c:axId val="147926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69055"/>
        <c:crosses val="autoZero"/>
        <c:auto val="1"/>
        <c:lblAlgn val="ctr"/>
        <c:lblOffset val="100"/>
        <c:noMultiLvlLbl val="0"/>
      </c:catAx>
      <c:valAx>
        <c:axId val="14792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6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[Book1.xlsx]Chart4!PivotTable21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Chart4!$B$7:$B$8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Chart4!$A$9:$A$12</c:f>
              <c:strCache>
                <c:ptCount val="3"/>
                <c:pt idx="0">
                  <c:v>25-50</c:v>
                </c:pt>
                <c:pt idx="1">
                  <c:v>50-75</c:v>
                </c:pt>
                <c:pt idx="2">
                  <c:v>75-100</c:v>
                </c:pt>
              </c:strCache>
            </c:strRef>
          </c:cat>
          <c:val>
            <c:numRef>
              <c:f>Chart4!$B$9:$B$12</c:f>
              <c:numCache>
                <c:formatCode>General</c:formatCode>
                <c:ptCount val="3"/>
                <c:pt idx="0">
                  <c:v>28824.65</c:v>
                </c:pt>
                <c:pt idx="1">
                  <c:v>76527.06</c:v>
                </c:pt>
                <c:pt idx="2">
                  <c:v>116052.9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F-405C-A358-E3931275CB0A}"/>
            </c:ext>
          </c:extLst>
        </c:ser>
        <c:ser>
          <c:idx val="1"/>
          <c:order val="1"/>
          <c:tx>
            <c:strRef>
              <c:f>Chart4!$C$7:$C$8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Chart4!$A$9:$A$12</c:f>
              <c:strCache>
                <c:ptCount val="3"/>
                <c:pt idx="0">
                  <c:v>25-50</c:v>
                </c:pt>
                <c:pt idx="1">
                  <c:v>50-75</c:v>
                </c:pt>
                <c:pt idx="2">
                  <c:v>75-100</c:v>
                </c:pt>
              </c:strCache>
            </c:strRef>
          </c:cat>
          <c:val>
            <c:numRef>
              <c:f>Chart4!$C$9:$C$12</c:f>
              <c:numCache>
                <c:formatCode>General</c:formatCode>
                <c:ptCount val="3"/>
                <c:pt idx="0">
                  <c:v>29267.360000000001</c:v>
                </c:pt>
                <c:pt idx="1">
                  <c:v>72887.210000000006</c:v>
                </c:pt>
                <c:pt idx="2">
                  <c:v>120791.45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7-484D-B293-6A79B30E3AD9}"/>
            </c:ext>
          </c:extLst>
        </c:ser>
        <c:ser>
          <c:idx val="2"/>
          <c:order val="2"/>
          <c:tx>
            <c:strRef>
              <c:f>Chart4!$D$7:$D$8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Chart4!$A$9:$A$12</c:f>
              <c:strCache>
                <c:ptCount val="3"/>
                <c:pt idx="0">
                  <c:v>25-50</c:v>
                </c:pt>
                <c:pt idx="1">
                  <c:v>50-75</c:v>
                </c:pt>
                <c:pt idx="2">
                  <c:v>75-100</c:v>
                </c:pt>
              </c:strCache>
            </c:strRef>
          </c:cat>
          <c:val>
            <c:numRef>
              <c:f>Chart4!$D$9:$D$12</c:f>
              <c:numCache>
                <c:formatCode>General</c:formatCode>
                <c:ptCount val="3"/>
                <c:pt idx="0">
                  <c:v>33111.53</c:v>
                </c:pt>
                <c:pt idx="1">
                  <c:v>72588.13</c:v>
                </c:pt>
                <c:pt idx="2">
                  <c:v>121838.97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7-484D-B293-6A79B30E3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764671"/>
        <c:axId val="1379766111"/>
      </c:barChart>
      <c:catAx>
        <c:axId val="13797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66111"/>
        <c:crosses val="autoZero"/>
        <c:auto val="1"/>
        <c:lblAlgn val="ctr"/>
        <c:lblOffset val="100"/>
        <c:noMultiLvlLbl val="0"/>
      </c:catAx>
      <c:valAx>
        <c:axId val="13797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[Book1.xlsx]Chart5!PivotTable22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Chart5!$B$7:$B$8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Chart5!$A$9:$A$13</c:f>
              <c:strCache>
                <c:ptCount val="4"/>
                <c:pt idx="0">
                  <c:v>Metro</c:v>
                </c:pt>
                <c:pt idx="1">
                  <c:v>Tier 1</c:v>
                </c:pt>
                <c:pt idx="2">
                  <c:v>Tier 2</c:v>
                </c:pt>
                <c:pt idx="3">
                  <c:v>Tier 3</c:v>
                </c:pt>
              </c:strCache>
            </c:strRef>
          </c:cat>
          <c:val>
            <c:numRef>
              <c:f>Chart5!$B$9:$B$13</c:f>
              <c:numCache>
                <c:formatCode>General</c:formatCode>
                <c:ptCount val="4"/>
                <c:pt idx="0">
                  <c:v>131375.67063621533</c:v>
                </c:pt>
                <c:pt idx="1">
                  <c:v>132534.15177586206</c:v>
                </c:pt>
                <c:pt idx="2">
                  <c:v>131254.6199674267</c:v>
                </c:pt>
                <c:pt idx="3">
                  <c:v>134629.04803797469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1-4834-B5F7-DBC087A610AC}"/>
            </c:ext>
          </c:extLst>
        </c:ser>
        <c:ser>
          <c:idx val="1"/>
          <c:order val="1"/>
          <c:tx>
            <c:strRef>
              <c:f>Chart5!$C$7:$C$8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Chart5!$A$9:$A$13</c:f>
              <c:strCache>
                <c:ptCount val="4"/>
                <c:pt idx="0">
                  <c:v>Metro</c:v>
                </c:pt>
                <c:pt idx="1">
                  <c:v>Tier 1</c:v>
                </c:pt>
                <c:pt idx="2">
                  <c:v>Tier 2</c:v>
                </c:pt>
                <c:pt idx="3">
                  <c:v>Tier 3</c:v>
                </c:pt>
              </c:strCache>
            </c:strRef>
          </c:cat>
          <c:val>
            <c:numRef>
              <c:f>Chart5!$C$9:$C$13</c:f>
              <c:numCache>
                <c:formatCode>General</c:formatCode>
                <c:ptCount val="4"/>
                <c:pt idx="0">
                  <c:v>138635.39971049456</c:v>
                </c:pt>
                <c:pt idx="1">
                  <c:v>132209.04360097324</c:v>
                </c:pt>
                <c:pt idx="2">
                  <c:v>132761.50165363128</c:v>
                </c:pt>
                <c:pt idx="3">
                  <c:v>133942.26226373625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C-4AFB-9D91-4FAF071ED920}"/>
            </c:ext>
          </c:extLst>
        </c:ser>
        <c:ser>
          <c:idx val="2"/>
          <c:order val="2"/>
          <c:tx>
            <c:strRef>
              <c:f>Chart5!$D$7:$D$8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Chart5!$A$9:$A$13</c:f>
              <c:strCache>
                <c:ptCount val="4"/>
                <c:pt idx="0">
                  <c:v>Metro</c:v>
                </c:pt>
                <c:pt idx="1">
                  <c:v>Tier 1</c:v>
                </c:pt>
                <c:pt idx="2">
                  <c:v>Tier 2</c:v>
                </c:pt>
                <c:pt idx="3">
                  <c:v>Tier 3</c:v>
                </c:pt>
              </c:strCache>
            </c:strRef>
          </c:cat>
          <c:val>
            <c:numRef>
              <c:f>Chart5!$D$9:$D$13</c:f>
              <c:numCache>
                <c:formatCode>General</c:formatCode>
                <c:ptCount val="4"/>
                <c:pt idx="0">
                  <c:v>130614.83184108528</c:v>
                </c:pt>
                <c:pt idx="1">
                  <c:v>135295.18176470589</c:v>
                </c:pt>
                <c:pt idx="2">
                  <c:v>135441.37277096114</c:v>
                </c:pt>
                <c:pt idx="3">
                  <c:v>135478.98935813954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C-4AFB-9D91-4FAF071ED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4441311"/>
        <c:axId val="1484441791"/>
      </c:barChart>
      <c:catAx>
        <c:axId val="148444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41791"/>
        <c:crosses val="autoZero"/>
        <c:auto val="1"/>
        <c:lblAlgn val="ctr"/>
        <c:lblOffset val="100"/>
        <c:noMultiLvlLbl val="0"/>
      </c:catAx>
      <c:valAx>
        <c:axId val="14844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4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Chart5!$B$41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Chart5!$A$42:$A$46</c:f>
              <c:strCache>
                <c:ptCount val="4"/>
                <c:pt idx="0">
                  <c:v>Metro</c:v>
                </c:pt>
                <c:pt idx="1">
                  <c:v>Tier 1</c:v>
                </c:pt>
                <c:pt idx="2">
                  <c:v>Tier 2</c:v>
                </c:pt>
                <c:pt idx="3">
                  <c:v>Tier 3</c:v>
                </c:pt>
              </c:strCache>
            </c:strRef>
          </c:cat>
          <c:val>
            <c:numRef>
              <c:f>Chart5!$B$42:$B$46</c:f>
              <c:numCache>
                <c:formatCode>General</c:formatCode>
                <c:ptCount val="4"/>
                <c:pt idx="0">
                  <c:v>330256538.92000002</c:v>
                </c:pt>
                <c:pt idx="1">
                  <c:v>323546727.26999998</c:v>
                </c:pt>
                <c:pt idx="2">
                  <c:v>331873543.20999998</c:v>
                </c:pt>
                <c:pt idx="3">
                  <c:v>352612930.57999998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2-4B64-943A-D8949C84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[Book1.xlsx]Chart6!PivotTable23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34822755589287"/>
          <c:y val="4.8638132295719845E-2"/>
          <c:w val="0.7016799481390128"/>
          <c:h val="0.88937007874015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Chart6!$B$7:$B$8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Chart6!$A$9:$A$12</c:f>
              <c:strCache>
                <c:ptCount val="3"/>
                <c:pt idx="0">
                  <c:v>Active</c:v>
                </c:pt>
                <c:pt idx="1">
                  <c:v>Expired</c:v>
                </c:pt>
                <c:pt idx="2">
                  <c:v>Not Available</c:v>
                </c:pt>
              </c:strCache>
            </c:strRef>
          </c:cat>
          <c:val>
            <c:numRef>
              <c:f>Chart6!$B$9:$B$12</c:f>
              <c:numCache>
                <c:formatCode>General</c:formatCode>
                <c:ptCount val="3"/>
                <c:pt idx="0">
                  <c:v>149888223.87</c:v>
                </c:pt>
                <c:pt idx="1">
                  <c:v>149391821.30000001</c:v>
                </c:pt>
                <c:pt idx="2">
                  <c:v>139586662.88999999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F-4DAC-B47F-A549F83278D0}"/>
            </c:ext>
          </c:extLst>
        </c:ser>
        <c:ser>
          <c:idx val="1"/>
          <c:order val="1"/>
          <c:tx>
            <c:strRef>
              <c:f>Chart6!$C$7:$C$8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Chart6!$A$9:$A$12</c:f>
              <c:strCache>
                <c:ptCount val="3"/>
                <c:pt idx="0">
                  <c:v>Active</c:v>
                </c:pt>
                <c:pt idx="1">
                  <c:v>Expired</c:v>
                </c:pt>
                <c:pt idx="2">
                  <c:v>Not Available</c:v>
                </c:pt>
              </c:strCache>
            </c:strRef>
          </c:cat>
          <c:val>
            <c:numRef>
              <c:f>Chart6!$C$9:$C$12</c:f>
              <c:numCache>
                <c:formatCode>General</c:formatCode>
                <c:ptCount val="3"/>
                <c:pt idx="0">
                  <c:v>143966840.69999999</c:v>
                </c:pt>
                <c:pt idx="1">
                  <c:v>154086310.66</c:v>
                </c:pt>
                <c:pt idx="2">
                  <c:v>146056600.41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B-41DA-96A7-22C3E6B32DA8}"/>
            </c:ext>
          </c:extLst>
        </c:ser>
        <c:ser>
          <c:idx val="2"/>
          <c:order val="2"/>
          <c:tx>
            <c:strRef>
              <c:f>Chart6!$D$7:$D$8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Chart6!$A$9:$A$12</c:f>
              <c:strCache>
                <c:ptCount val="3"/>
                <c:pt idx="0">
                  <c:v>Active</c:v>
                </c:pt>
                <c:pt idx="1">
                  <c:v>Expired</c:v>
                </c:pt>
                <c:pt idx="2">
                  <c:v>Not Available</c:v>
                </c:pt>
              </c:strCache>
            </c:strRef>
          </c:cat>
          <c:val>
            <c:numRef>
              <c:f>Chart6!$D$9:$D$12</c:f>
              <c:numCache>
                <c:formatCode>General</c:formatCode>
                <c:ptCount val="3"/>
                <c:pt idx="0">
                  <c:v>150478024.71000001</c:v>
                </c:pt>
                <c:pt idx="1">
                  <c:v>159891913.46000001</c:v>
                </c:pt>
                <c:pt idx="2">
                  <c:v>144943341.97999999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B-41DA-96A7-22C3E6B32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527631"/>
        <c:axId val="1369525231"/>
      </c:barChart>
      <c:catAx>
        <c:axId val="136952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25231"/>
        <c:crosses val="autoZero"/>
        <c:auto val="1"/>
        <c:lblAlgn val="ctr"/>
        <c:lblOffset val="100"/>
        <c:noMultiLvlLbl val="0"/>
      </c:catAx>
      <c:valAx>
        <c:axId val="136952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2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[Book1.xlsx]Chart7!PivotTable24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Chart7!$B$7:$B$8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Chart7!$A$9:$A$19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Chart7!$B$9:$B$19</c:f>
              <c:numCache>
                <c:formatCode>General</c:formatCode>
                <c:ptCount val="10"/>
                <c:pt idx="0">
                  <c:v>31285357.989999998</c:v>
                </c:pt>
                <c:pt idx="1">
                  <c:v>34389108.130000003</c:v>
                </c:pt>
                <c:pt idx="2">
                  <c:v>33102470.609999999</c:v>
                </c:pt>
                <c:pt idx="3">
                  <c:v>28747192.52</c:v>
                </c:pt>
                <c:pt idx="4">
                  <c:v>32925290</c:v>
                </c:pt>
                <c:pt idx="5">
                  <c:v>30954219.879999999</c:v>
                </c:pt>
                <c:pt idx="6">
                  <c:v>32919578.800000001</c:v>
                </c:pt>
                <c:pt idx="7">
                  <c:v>34112718.609999999</c:v>
                </c:pt>
                <c:pt idx="8">
                  <c:v>34935395.5</c:v>
                </c:pt>
                <c:pt idx="9">
                  <c:v>29707657.109999999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3-4478-B26C-0F44C7F8300D}"/>
            </c:ext>
          </c:extLst>
        </c:ser>
        <c:ser>
          <c:idx val="1"/>
          <c:order val="1"/>
          <c:tx>
            <c:strRef>
              <c:f>Chart7!$C$7:$C$8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Chart7!$A$9:$A$19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Chart7!$C$9:$C$19</c:f>
              <c:numCache>
                <c:formatCode>General</c:formatCode>
                <c:ptCount val="10"/>
                <c:pt idx="0">
                  <c:v>50034155.960000001</c:v>
                </c:pt>
                <c:pt idx="1">
                  <c:v>44722412.119999997</c:v>
                </c:pt>
                <c:pt idx="2">
                  <c:v>43580016.899999999</c:v>
                </c:pt>
                <c:pt idx="3">
                  <c:v>42709409.850000001</c:v>
                </c:pt>
                <c:pt idx="4">
                  <c:v>48026061.799999997</c:v>
                </c:pt>
                <c:pt idx="5">
                  <c:v>50953379.759999998</c:v>
                </c:pt>
                <c:pt idx="6">
                  <c:v>47828162.240000002</c:v>
                </c:pt>
                <c:pt idx="7">
                  <c:v>43579511.700000003</c:v>
                </c:pt>
                <c:pt idx="8">
                  <c:v>49301780.439999998</c:v>
                </c:pt>
                <c:pt idx="9">
                  <c:v>43578692.07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3-41F7-B73C-3CB59ECD8178}"/>
            </c:ext>
          </c:extLst>
        </c:ser>
        <c:ser>
          <c:idx val="2"/>
          <c:order val="2"/>
          <c:tx>
            <c:strRef>
              <c:f>Chart7!$D$7:$D$8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Chart7!$A$9:$A$19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Chart7!$D$9:$D$19</c:f>
              <c:numCache>
                <c:formatCode>General</c:formatCode>
                <c:ptCount val="10"/>
                <c:pt idx="0">
                  <c:v>51073728.270000003</c:v>
                </c:pt>
                <c:pt idx="1">
                  <c:v>58479269.740000002</c:v>
                </c:pt>
                <c:pt idx="2">
                  <c:v>55279858.280000001</c:v>
                </c:pt>
                <c:pt idx="3">
                  <c:v>56756716.219999999</c:v>
                </c:pt>
                <c:pt idx="4">
                  <c:v>53812990.450000003</c:v>
                </c:pt>
                <c:pt idx="5">
                  <c:v>59876083.229999997</c:v>
                </c:pt>
                <c:pt idx="6">
                  <c:v>52702317.130000003</c:v>
                </c:pt>
                <c:pt idx="7">
                  <c:v>54896277.409999996</c:v>
                </c:pt>
                <c:pt idx="8">
                  <c:v>52255952.630000003</c:v>
                </c:pt>
                <c:pt idx="9">
                  <c:v>55763974.630000003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3-41F7-B73C-3CB59ECD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505119"/>
        <c:axId val="1477514719"/>
      </c:barChart>
      <c:catAx>
        <c:axId val="147750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14719"/>
        <c:crosses val="autoZero"/>
        <c:auto val="1"/>
        <c:lblAlgn val="ctr"/>
        <c:lblOffset val="100"/>
        <c:noMultiLvlLbl val="0"/>
      </c:catAx>
      <c:valAx>
        <c:axId val="14775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0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[Book1.xlsx]Chart7!PivotTable2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Chart7!$B$48:$B$49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Chart7!$A$50:$A$60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Chart7!$B$50:$B$60</c:f>
              <c:numCache>
                <c:formatCode>General</c:formatCode>
                <c:ptCount val="10"/>
                <c:pt idx="0">
                  <c:v>225801.10828025479</c:v>
                </c:pt>
                <c:pt idx="1">
                  <c:v>229455.18911174784</c:v>
                </c:pt>
                <c:pt idx="2">
                  <c:v>220916.29874213837</c:v>
                </c:pt>
                <c:pt idx="3">
                  <c:v>215091.55521472392</c:v>
                </c:pt>
                <c:pt idx="4">
                  <c:v>213976.3515151515</c:v>
                </c:pt>
                <c:pt idx="5">
                  <c:v>228397.04411764705</c:v>
                </c:pt>
                <c:pt idx="6">
                  <c:v>227925.39039039038</c:v>
                </c:pt>
                <c:pt idx="7">
                  <c:v>227078.59451219512</c:v>
                </c:pt>
                <c:pt idx="8">
                  <c:v>231591.81710914455</c:v>
                </c:pt>
                <c:pt idx="9">
                  <c:v>216632.74528301886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3-4CF1-AF73-027670A6A1E8}"/>
            </c:ext>
          </c:extLst>
        </c:ser>
        <c:ser>
          <c:idx val="1"/>
          <c:order val="1"/>
          <c:tx>
            <c:strRef>
              <c:f>Chart7!$C$48:$C$49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Chart7!$A$50:$A$60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Chart7!$C$50:$C$60</c:f>
              <c:numCache>
                <c:formatCode>General</c:formatCode>
                <c:ptCount val="10"/>
                <c:pt idx="0">
                  <c:v>227557.8313253012</c:v>
                </c:pt>
                <c:pt idx="1">
                  <c:v>227061.59692307693</c:v>
                </c:pt>
                <c:pt idx="2">
                  <c:v>230628.16863905324</c:v>
                </c:pt>
                <c:pt idx="3">
                  <c:v>222385.21202531646</c:v>
                </c:pt>
                <c:pt idx="4">
                  <c:v>230140.30973451328</c:v>
                </c:pt>
                <c:pt idx="5">
                  <c:v>228479.19034090909</c:v>
                </c:pt>
                <c:pt idx="6">
                  <c:v>214750.57440476189</c:v>
                </c:pt>
                <c:pt idx="7">
                  <c:v>227573.18072289156</c:v>
                </c:pt>
                <c:pt idx="8">
                  <c:v>223707.29573170733</c:v>
                </c:pt>
                <c:pt idx="9">
                  <c:v>219088.15460526315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E3-4CF1-AF73-027670A6A1E8}"/>
            </c:ext>
          </c:extLst>
        </c:ser>
        <c:ser>
          <c:idx val="2"/>
          <c:order val="2"/>
          <c:tx>
            <c:strRef>
              <c:f>Chart7!$D$48:$D$49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Chart7!$A$50:$A$60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Chart7!$D$50:$D$60</c:f>
              <c:numCache>
                <c:formatCode>General</c:formatCode>
                <c:ptCount val="10"/>
                <c:pt idx="0">
                  <c:v>230853.51359516615</c:v>
                </c:pt>
                <c:pt idx="1">
                  <c:v>222617.83231707316</c:v>
                </c:pt>
                <c:pt idx="2">
                  <c:v>223811.60429447851</c:v>
                </c:pt>
                <c:pt idx="3">
                  <c:v>222371.81873111782</c:v>
                </c:pt>
                <c:pt idx="4">
                  <c:v>216074.34903047091</c:v>
                </c:pt>
                <c:pt idx="5">
                  <c:v>222956.37604456826</c:v>
                </c:pt>
                <c:pt idx="6">
                  <c:v>219880.80747126436</c:v>
                </c:pt>
                <c:pt idx="7">
                  <c:v>225506.0269461078</c:v>
                </c:pt>
                <c:pt idx="8">
                  <c:v>227107.19345238095</c:v>
                </c:pt>
                <c:pt idx="9">
                  <c:v>229218.58452722064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E3-4CF1-AF73-027670A6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127711"/>
        <c:axId val="1376124351"/>
      </c:barChart>
      <c:catAx>
        <c:axId val="137612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24351"/>
        <c:crosses val="autoZero"/>
        <c:auto val="1"/>
        <c:lblAlgn val="ctr"/>
        <c:lblOffset val="100"/>
        <c:noMultiLvlLbl val="0"/>
      </c:catAx>
      <c:valAx>
        <c:axId val="13761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2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[Book1.xlsx]Chart8!PivotTable25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Chart8!$B$7:$B$8</c:f>
              <c:strCache>
                <c:ptCount val="1"/>
                <c:pt idx="0">
                  <c:v>100-400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Chart8!$A$9:$A$11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Chart8!$B$9:$B$11</c:f>
              <c:numCache>
                <c:formatCode>General</c:formatCode>
                <c:ptCount val="2"/>
                <c:pt idx="0">
                  <c:v>226372606.69999999</c:v>
                </c:pt>
                <c:pt idx="1">
                  <c:v>212494101.36000001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6-43C9-A1A8-64364615E54A}"/>
            </c:ext>
          </c:extLst>
        </c:ser>
        <c:ser>
          <c:idx val="1"/>
          <c:order val="1"/>
          <c:tx>
            <c:strRef>
              <c:f>Chart8!$C$7:$C$8</c:f>
              <c:strCache>
                <c:ptCount val="1"/>
                <c:pt idx="0">
                  <c:v>400-700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Chart8!$A$9:$A$11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Chart8!$C$9:$C$11</c:f>
              <c:numCache>
                <c:formatCode>General</c:formatCode>
                <c:ptCount val="2"/>
                <c:pt idx="0">
                  <c:v>221449483.47</c:v>
                </c:pt>
                <c:pt idx="1">
                  <c:v>222660268.30000001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6-43C9-A1A8-64364615E54A}"/>
            </c:ext>
          </c:extLst>
        </c:ser>
        <c:ser>
          <c:idx val="2"/>
          <c:order val="2"/>
          <c:tx>
            <c:strRef>
              <c:f>Chart8!$D$7:$D$8</c:f>
              <c:strCache>
                <c:ptCount val="1"/>
                <c:pt idx="0">
                  <c:v>700-1000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Chart8!$A$9:$A$11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Chart8!$D$9:$D$11</c:f>
              <c:numCache>
                <c:formatCode>General</c:formatCode>
                <c:ptCount val="2"/>
                <c:pt idx="0">
                  <c:v>230745185.19</c:v>
                </c:pt>
                <c:pt idx="1">
                  <c:v>224568094.96000001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6-43C9-A1A8-64364615E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445519"/>
        <c:axId val="1535445999"/>
      </c:barChart>
      <c:catAx>
        <c:axId val="153544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45999"/>
        <c:crosses val="autoZero"/>
        <c:auto val="1"/>
        <c:lblAlgn val="ctr"/>
        <c:lblOffset val="100"/>
        <c:noMultiLvlLbl val="0"/>
      </c:catAx>
      <c:valAx>
        <c:axId val="153544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4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[Book1.xlsx]Chart8!PivotTable1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Chart8!$B$23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Chart8!$A$24:$A$26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Chart8!$B$24:$B$26</c:f>
              <c:numCache>
                <c:formatCode>General</c:formatCode>
                <c:ptCount val="2"/>
                <c:pt idx="0">
                  <c:v>678567275.36000001</c:v>
                </c:pt>
                <c:pt idx="1">
                  <c:v>659722464.62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7-47A8-98E4-F307C942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293784</xdr:colOff>
      <xdr:row>1</xdr:row>
      <xdr:rowOff>55086</xdr:rowOff>
    </xdr:from>
    <xdr:to>
      <xdr:col>16</xdr:col>
      <xdr:colOff>55084</xdr:colOff>
      <xdr:row>28</xdr:row>
      <xdr:rowOff>156073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ABB93-7D7A-EB14-6B80-89EE1E49D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1437388</xdr:colOff>
      <xdr:row>33</xdr:row>
      <xdr:rowOff>99774</xdr:rowOff>
    </xdr:from>
    <xdr:to>
      <xdr:col>15</xdr:col>
      <xdr:colOff>230038</xdr:colOff>
      <xdr:row>61</xdr:row>
      <xdr:rowOff>14378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088177-A8B7-6DBA-A132-CD743D9A7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18</xdr:row>
      <xdr:rowOff>140970</xdr:rowOff>
    </xdr:from>
    <xdr:to>
      <xdr:col>15</xdr:col>
      <xdr:colOff>480060</xdr:colOff>
      <xdr:row>46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86F41-C162-D289-0571-50CE4B334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368904</xdr:colOff>
      <xdr:row>5</xdr:row>
      <xdr:rowOff>73781</xdr:rowOff>
    </xdr:from>
    <xdr:to>
      <xdr:col>27</xdr:col>
      <xdr:colOff>520094</xdr:colOff>
      <xdr:row>29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4FFCF-2FB8-064C-91B4-5F6216ED5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6</xdr:row>
      <xdr:rowOff>144780</xdr:rowOff>
    </xdr:from>
    <xdr:to>
      <xdr:col>13</xdr:col>
      <xdr:colOff>312420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52D86-2716-34B4-AF0B-915AA2CF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12</xdr:row>
      <xdr:rowOff>49530</xdr:rowOff>
    </xdr:from>
    <xdr:to>
      <xdr:col>13</xdr:col>
      <xdr:colOff>457200</xdr:colOff>
      <xdr:row>27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9B57A-4B7C-DC0F-DBB4-423E3E200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723568</xdr:colOff>
      <xdr:row>14</xdr:row>
      <xdr:rowOff>46051</xdr:rowOff>
    </xdr:from>
    <xdr:to>
      <xdr:col>8</xdr:col>
      <xdr:colOff>989605</xdr:colOff>
      <xdr:row>32</xdr:row>
      <xdr:rowOff>121587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7DF4A-40CB-FDC6-6D0D-D6151E8C0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375478</xdr:colOff>
      <xdr:row>37</xdr:row>
      <xdr:rowOff>36443</xdr:rowOff>
    </xdr:from>
    <xdr:to>
      <xdr:col>7</xdr:col>
      <xdr:colOff>739913</xdr:colOff>
      <xdr:row>51</xdr:row>
      <xdr:rowOff>151295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EBAEA-D286-E1A3-D9F4-9B279EFAD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6</xdr:row>
      <xdr:rowOff>121920</xdr:rowOff>
    </xdr:from>
    <xdr:to>
      <xdr:col>13</xdr:col>
      <xdr:colOff>441960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C4901-A397-00DF-2281-48C9A9B68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21</xdr:row>
      <xdr:rowOff>11430</xdr:rowOff>
    </xdr:from>
    <xdr:to>
      <xdr:col>14</xdr:col>
      <xdr:colOff>190500</xdr:colOff>
      <xdr:row>43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05D25-D32A-B8FE-40AC-8065F5151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61</xdr:row>
      <xdr:rowOff>26670</xdr:rowOff>
    </xdr:from>
    <xdr:to>
      <xdr:col>14</xdr:col>
      <xdr:colOff>167640</xdr:colOff>
      <xdr:row>80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298B4-1227-824E-08D8-AF4FD4C63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2</xdr:row>
      <xdr:rowOff>140970</xdr:rowOff>
    </xdr:from>
    <xdr:to>
      <xdr:col>13</xdr:col>
      <xdr:colOff>579120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6260-5C46-7FB3-71CA-9D1BB3FB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21</xdr:row>
      <xdr:rowOff>179070</xdr:rowOff>
    </xdr:from>
    <xdr:to>
      <xdr:col>9</xdr:col>
      <xdr:colOff>548640</xdr:colOff>
      <xdr:row>36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781AF-5C72-7F5E-02D0-B9C4CF1FD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32060185" backgroundQuery="1" createdVersion="8" refreshedVersion="8" minRefreshableVersion="3" recordCount="0" supportSubquery="1" supportAdvancedDrill="1" xr:uid="{0CC78A4B-8486-4DFC-8F01-A2C7B6D99B42}">
  <cacheSource type="external" connectionId="2"/>
  <cacheFields count="6">
    <cacheField name="[Measures].[Sum of Resale Price (INR)]" caption="Sum of Resale Price (INR)" numFmtId="0" hierarchy="18" level="32767"/>
    <cacheField name="[bike_sales_india].[Seller Type].[Seller Type]" caption="Seller Type" numFmtId="0" hierarchy="12" level="1">
      <sharedItems count="2">
        <s v="Dealer"/>
        <s v="Individual"/>
      </sharedItems>
    </cacheField>
    <cacheField name="[bike_sales_india].[Brand].[Brand]" caption="Brand" numFmtId="0" hierarchy="2" level="1">
      <sharedItems containsSemiMixedTypes="0" containsNonDate="0" containsString="0"/>
    </cacheField>
    <cacheField name="[bike_sales_india].[State].[State]" caption="State" numFmtId="0" level="1">
      <sharedItems containsSemiMixedTypes="0" containsNonDate="0" containsString="0"/>
    </cacheField>
    <cacheField name="[bike_sales_india].[Year of Manufacture].[Year of Manufacture]" caption="Year of Manufacture" numFmtId="0" hierarchy="5" level="1">
      <sharedItems containsSemiMixedTypes="0" containsNonDate="0" containsString="0"/>
    </cacheField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2" memberValueDatatype="20" unbalanced="0">
      <fieldsUsage count="2">
        <fieldUsage x="-1"/>
        <fieldUsage x="4"/>
      </fieldsUsage>
    </cacheHierarchy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2" memberValueDatatype="130" unbalanced="0">
      <fieldsUsage count="2">
        <fieldUsage x="-1"/>
        <fieldUsage x="1"/>
      </fieldsUsage>
    </cacheHierarchy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0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35879627" backgroundQuery="1" createdVersion="8" refreshedVersion="8" minRefreshableVersion="3" recordCount="0" supportSubquery="1" supportAdvancedDrill="1" xr:uid="{84680299-811A-45C7-95A5-3B59C9F32950}">
  <cacheSource type="external" connectionId="2"/>
  <cacheFields count="6">
    <cacheField name="[bike_sales_india].[State].[State]" caption="State" numFmtId="0" level="1">
      <sharedItems count="10">
        <s v="Delhi"/>
        <s v="Gujarat"/>
        <s v="Karnataka"/>
        <s v="Madhya Pradesh"/>
        <s v="Maharashtra"/>
        <s v="Punjab"/>
        <s v="Rajasthan"/>
        <s v="Tamil Nadu"/>
        <s v="Uttar Pradesh"/>
        <s v="West Bengal"/>
      </sharedItems>
    </cacheField>
    <cacheField name="[Measures].[Sum of Resale Price (INR)]" caption="Sum of Resale Price (INR)" numFmtId="0" hierarchy="18" level="32767"/>
    <cacheField name="[bike_sales_india].[Mileage_group].[Mileage_group]" caption="Mileage_group" numFmtId="0" hierarchy="15" level="1">
      <sharedItems count="3">
        <s v="25-50"/>
        <s v="50-75"/>
        <s v="75-100"/>
      </sharedItems>
    </cacheField>
    <cacheField name="[bike_sales_india].[Engine_cc_group].[Engine_cc_group]" caption="Engine_cc_group" numFmtId="0" hierarchy="16" level="1">
      <sharedItems containsSemiMixedTypes="0" containsNonDate="0" containsString="0"/>
    </cacheField>
    <cacheField name="[bike_sales_india].[Year of Manufacture].[Year of Manufacture]" caption="Year of Manufacture" numFmtId="0" hierarchy="5" level="1">
      <sharedItems containsSemiMixedTypes="0" containsNonDate="0" containsString="0"/>
    </cacheField>
    <cacheField name="[bike_sales_india].[Brand].[Brand]" caption="Brand" numFmtId="0" hierarchy="2" level="1">
      <sharedItems containsSemiMixedTypes="0" containsNonDate="0" containsString="0"/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2" memberValueDatatype="20" unbalanced="0">
      <fieldsUsage count="2">
        <fieldUsage x="-1"/>
        <fieldUsage x="4"/>
      </fieldsUsage>
    </cacheHierarchy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39699075" backgroundQuery="1" createdVersion="8" refreshedVersion="8" minRefreshableVersion="3" recordCount="0" supportSubquery="1" supportAdvancedDrill="1" xr:uid="{594B3B3C-EE70-4D24-8172-37BA5BEF70EB}">
  <cacheSource type="external" connectionId="2"/>
  <cacheFields count="6">
    <cacheField name="[Measures].[Sum of Resale Price (INR)]" caption="Sum of Resale Price (INR)" numFmtId="0" hierarchy="18" level="32767"/>
    <cacheField name="[bike_sales_india].[Insurance Status].[Insurance Status]" caption="Insurance Status" numFmtId="0" hierarchy="11" level="1">
      <sharedItems count="3">
        <s v="Active"/>
        <s v="Expired"/>
        <s v="Not Available"/>
      </sharedItems>
    </cacheField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  <cacheField name="[bike_sales_india].[State].[State]" caption="State" numFmtId="0" level="1">
      <sharedItems containsSemiMixedTypes="0" containsNonDate="0" containsString="0"/>
    </cacheField>
    <cacheField name="[bike_sales_india].[Mileage_group].[Mileage_group]" caption="Mileage_group" numFmtId="0" hierarchy="15" level="1">
      <sharedItems containsSemiMixedTypes="0" containsNonDate="0" containsString="0"/>
    </cacheField>
    <cacheField name="[bike_sales_india].[Brand].[Brand]" caption="Brand" numFmtId="0" hierarchy="2" level="1">
      <sharedItems containsSemiMixedTypes="0" containsNonDate="0" containsString="0"/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2" memberValueDatatype="130" unbalanced="0">
      <fieldsUsage count="2">
        <fieldUsage x="-1"/>
        <fieldUsage x="1"/>
      </fieldsUsage>
    </cacheHierarchy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4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42939816" backgroundQuery="1" createdVersion="8" refreshedVersion="8" minRefreshableVersion="3" recordCount="0" supportSubquery="1" supportAdvancedDrill="1" xr:uid="{21E56473-DCA7-4E75-9FE1-60330D96A191}">
  <cacheSource type="external" connectionId="2"/>
  <cacheFields count="6">
    <cacheField name="[bike_sales_india].[City Tier].[City Tier]" caption="City Tier" numFmtId="0" hierarchy="14" level="1">
      <sharedItems count="4">
        <s v="Metro"/>
        <s v="Tier 1"/>
        <s v="Tier 2"/>
        <s v="Tier 3"/>
      </sharedItems>
    </cacheField>
    <cacheField name="[bike_sales_india].[State].[State]" caption="State" numFmtId="0" level="1">
      <sharedItems containsSemiMixedTypes="0" containsNonDate="0" containsString="0"/>
    </cacheField>
    <cacheField name="[bike_sales_india].[Mileage_group].[Mileage_group]" caption="Mileage_group" numFmtId="0" hierarchy="15" level="1">
      <sharedItems count="3">
        <s v="25-50"/>
        <s v="50-75"/>
        <s v="75-100"/>
      </sharedItems>
    </cacheField>
    <cacheField name="[bike_sales_india].[Engine_cc_group].[Engine_cc_group]" caption="Engine_cc_group" numFmtId="0" hierarchy="16" level="1">
      <sharedItems containsSemiMixedTypes="0" containsNonDate="0" containsString="0"/>
    </cacheField>
    <cacheField name="[bike_sales_india].[Model].[Model]" caption="Model" numFmtId="0" hierarchy="3" level="1">
      <sharedItems containsSemiMixedTypes="0" containsNonDate="0" containsString="0"/>
    </cacheField>
    <cacheField name="[Measures].[Average of Resale Price (INR)]" caption="Average of Resale Price (INR)" numFmtId="0" hierarchy="25" level="32767"/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1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0" memberValueDatatype="130" unbalanced="0"/>
    <cacheHierarchy uniqueName="[bike_sales_india].[Model]" caption="Model" attribute="1" defaultMemberUniqueName="[bike_sales_india].[Model].[All]" allUniqueName="[bike_sales_india].[Model].[All]" dimensionUniqueName="[bike_sales_india]" displayFolder="" count="2" memberValueDatatype="130" unbalanced="0">
      <fieldsUsage count="2">
        <fieldUsage x="-1"/>
        <fieldUsage x="4"/>
      </fieldsUsage>
    </cacheHierarchy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46759257" backgroundQuery="1" createdVersion="8" refreshedVersion="8" minRefreshableVersion="3" recordCount="0" supportSubquery="1" supportAdvancedDrill="1" xr:uid="{E7A83B7C-5C33-42C0-834B-81938AAF54DF}">
  <cacheSource type="external" connectionId="2"/>
  <cacheFields count="5">
    <cacheField name="[bike_sales_india].[Mileage_group].[Mileage_group]" caption="Mileage_group" numFmtId="0" hierarchy="15" level="1">
      <sharedItems count="3">
        <s v="25-50"/>
        <s v="50-75"/>
        <s v="75-100"/>
      </sharedItems>
    </cacheField>
    <cacheField name="[bike_sales_india].[State].[State]" caption="State" numFmtId="0" level="1">
      <sharedItems containsSemiMixedTypes="0" containsNonDate="0" containsString="0"/>
    </cacheField>
    <cacheField name="[bike_sales_india].[Brand].[Brand]" caption="Brand" numFmtId="0" hierarchy="2" level="1">
      <sharedItems containsSemiMixedTypes="0" containsNonDate="0" containsString="0"/>
    </cacheField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  <cacheField name="[Measures].[Sum of Mileage (km/l)]" caption="Sum of Mileage (km/l)" numFmtId="0" hierarchy="20" level="32767"/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1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50810183" backgroundQuery="1" createdVersion="8" refreshedVersion="8" minRefreshableVersion="3" recordCount="0" supportSubquery="1" supportAdvancedDrill="1" xr:uid="{132B68CD-0192-4F2D-8044-4432A292DA3D}">
  <cacheSource type="external" connectionId="2"/>
  <cacheFields count="6">
    <cacheField name="[bike_sales_india].[Fuel Type].[Fuel Type]" caption="Fuel Type" numFmtId="0" hierarchy="7" level="1">
      <sharedItems count="3">
        <s v="Electric"/>
        <s v="Hybrid"/>
        <s v="Petrol"/>
      </sharedItems>
    </cacheField>
    <cacheField name="[Measures].[Sum of Resale Price (INR)]" caption="Sum of Resale Price (INR)" numFmtId="0" hierarchy="18" level="32767"/>
    <cacheField name="[bike_sales_india].[Mileage_group].[Mileage_group]" caption="Mileage_group" numFmtId="0" hierarchy="15" level="1">
      <sharedItems count="3">
        <s v="25-50"/>
        <s v="50-75"/>
        <s v="75-100"/>
      </sharedItems>
    </cacheField>
    <cacheField name="[bike_sales_india].[State].[State]" caption="State" numFmtId="0" level="1">
      <sharedItems containsSemiMixedTypes="0" containsNonDate="0" containsString="0"/>
    </cacheField>
    <cacheField name="[bike_sales_india].[Engine_cc_group].[Engine_cc_group]" caption="Engine_cc_group" numFmtId="0" hierarchy="16" level="1">
      <sharedItems containsSemiMixedTypes="0" containsNonDate="0" containsString="0"/>
    </cacheField>
    <cacheField name="[bike_sales_india].[Brand].[Brand]" caption="Brand" numFmtId="0" hierarchy="2" level="1">
      <sharedItems containsSemiMixedTypes="0" containsNonDate="0" containsString="0"/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4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52430553" backgroundQuery="1" createdVersion="8" refreshedVersion="8" minRefreshableVersion="3" recordCount="0" supportSubquery="1" supportAdvancedDrill="1" xr:uid="{C9CB3E5F-05AB-4D9D-B8EF-0386B9B33FBC}">
  <cacheSource type="external" connectionId="2"/>
  <cacheFields count="6">
    <cacheField name="[bike_sales_india].[Brand].[Brand]" caption="Brand" numFmtId="0" hierarchy="2" level="1">
      <sharedItems count="8">
        <s v="Bajaj"/>
        <s v="Hero"/>
        <s v="Honda"/>
        <s v="Kawasaki"/>
        <s v="KTM"/>
        <s v="Royal Enfield"/>
        <s v="TVS"/>
        <s v="Yamaha"/>
      </sharedItems>
    </cacheField>
    <cacheField name="[Measures].[Sum of Resale Price (INR)]" caption="Sum of Resale Price (INR)" numFmtId="0" hierarchy="18" level="32767"/>
    <cacheField name="[bike_sales_india].[State].[State]" caption="State" numFmtId="0" level="1">
      <sharedItems containsSemiMixedTypes="0" containsNonDate="0" containsString="0"/>
    </cacheField>
    <cacheField name="[bike_sales_india].[Year of Manufacture].[Year of Manufacture]" caption="Year of Manufacture" numFmtId="0" hierarchy="5" level="1">
      <sharedItems containsSemiMixedTypes="0" containsNonDate="0" containsString="0"/>
    </cacheField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  <cacheField name="[bike_sales_india].[Model].[Model]" caption="Model" numFmtId="0" hierarchy="3" level="1">
      <sharedItems containsSemiMixedTypes="0" containsNonDate="0" containsString="0"/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2" memberValueDatatype="20" unbalanced="0">
      <fieldsUsage count="2">
        <fieldUsage x="-1"/>
        <fieldUsage x="3"/>
      </fieldsUsage>
    </cacheHierarchy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0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4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89.649154282408" backgroundQuery="1" createdVersion="8" refreshedVersion="8" minRefreshableVersion="3" recordCount="0" supportSubquery="1" supportAdvancedDrill="1" xr:uid="{A8910518-A6B2-47A4-AFBB-2F6C6594AF0C}">
  <cacheSource type="external" connectionId="2"/>
  <cacheFields count="6">
    <cacheField name="[bike_sales_india].[Year of Manufacture].[Year of Manufacture]" caption="Year of Manufacture" numFmtId="0" hierarchy="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bike_sales_india].[Year of Manufacture].&amp;[2015]"/>
            <x15:cachedUniqueName index="1" name="[bike_sales_india].[Year of Manufacture].&amp;[2016]"/>
            <x15:cachedUniqueName index="2" name="[bike_sales_india].[Year of Manufacture].&amp;[2017]"/>
            <x15:cachedUniqueName index="3" name="[bike_sales_india].[Year of Manufacture].&amp;[2018]"/>
            <x15:cachedUniqueName index="4" name="[bike_sales_india].[Year of Manufacture].&amp;[2019]"/>
            <x15:cachedUniqueName index="5" name="[bike_sales_india].[Year of Manufacture].&amp;[2020]"/>
            <x15:cachedUniqueName index="6" name="[bike_sales_india].[Year of Manufacture].&amp;[2021]"/>
            <x15:cachedUniqueName index="7" name="[bike_sales_india].[Year of Manufacture].&amp;[2022]"/>
            <x15:cachedUniqueName index="8" name="[bike_sales_india].[Year of Manufacture].&amp;[2023]"/>
            <x15:cachedUniqueName index="9" name="[bike_sales_india].[Year of Manufacture].&amp;[2024]"/>
          </x15:cachedUniqueNames>
        </ext>
      </extLst>
    </cacheField>
    <cacheField name="[Measures].[Sum of Resale Price (INR)]" caption="Sum of Resale Price (INR)" numFmtId="0" hierarchy="18" level="32767"/>
    <cacheField name="[bike_sales_india].[State].[State]" caption="State" numFmtId="0" level="1">
      <sharedItems containsSemiMixedTypes="0" containsNonDate="0" containsString="0"/>
    </cacheField>
    <cacheField name="[bike_sales_india].[Brand].[Brand]" caption="Brand" numFmtId="0" hierarchy="2" level="1">
      <sharedItems containsSemiMixedTypes="0" containsNonDate="0" containsString="0"/>
    </cacheField>
    <cacheField name="[bike_sales_india].[Mileage_group].[Mileage_group]" caption="Mileage_group" numFmtId="0" hierarchy="15" level="1">
      <sharedItems count="3">
        <s v="25-50"/>
        <s v="50-75"/>
        <s v="75-100"/>
      </sharedItems>
    </cacheField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2" memberValueDatatype="130" unbalanced="0">
      <fieldsUsage count="2">
        <fieldUsage x="-1"/>
        <fieldUsage x="3"/>
      </fieldsUsage>
    </cacheHierarchy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2" memberValueDatatype="20" unbalanced="0">
      <fieldsUsage count="2">
        <fieldUsage x="-1"/>
        <fieldUsage x="0"/>
      </fieldsUsage>
    </cacheHierarchy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>
      <fieldsUsage count="2">
        <fieldUsage x="-1"/>
        <fieldUsage x="4"/>
      </fieldsUsage>
    </cacheHierarchy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5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90.530162037037" backgroundQuery="1" createdVersion="8" refreshedVersion="8" minRefreshableVersion="3" recordCount="0" supportSubquery="1" supportAdvancedDrill="1" xr:uid="{478F739A-F7AF-4164-ADA5-61F938D8B964}">
  <cacheSource type="external" connectionId="2"/>
  <cacheFields count="2">
    <cacheField name="[bike_sales_india].[Seller Type].[Seller Type]" caption="Seller Type" numFmtId="0" hierarchy="12" level="1">
      <sharedItems count="2">
        <s v="Dealer"/>
        <s v="Individual"/>
      </sharedItems>
    </cacheField>
    <cacheField name="[Measures].[Sum of Resale Price (INR)]" caption="Sum of Resale Price (INR)" numFmtId="0" hierarchy="18" level="32767"/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0" memberValueDatatype="130" unbalanced="0"/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0" memberValueDatatype="130" unbalanced="0"/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0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0" memberValueDatatype="130" unbalanced="0"/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90.600134953704" backgroundQuery="1" createdVersion="8" refreshedVersion="8" minRefreshableVersion="3" recordCount="0" supportSubquery="1" supportAdvancedDrill="1" xr:uid="{ED1B4CB6-CA01-4138-A4DB-935D14FF9B03}">
  <cacheSource type="external" connectionId="2"/>
  <cacheFields count="3">
    <cacheField name="[bike_sales_india].[State].[State]" caption="State" numFmtId="0" level="1">
      <sharedItems count="10">
        <s v="Delhi"/>
        <s v="Gujarat"/>
        <s v="Karnataka"/>
        <s v="Madhya Pradesh"/>
        <s v="Maharashtra"/>
        <s v="Punjab"/>
        <s v="Rajasthan"/>
        <s v="Tamil Nadu"/>
        <s v="Uttar Pradesh"/>
        <s v="West Bengal"/>
      </sharedItems>
    </cacheField>
    <cacheField name="[Measures].[Average of Price (INR)]" caption="Average of Price (INR)" numFmtId="0" hierarchy="28" level="32767"/>
    <cacheField name="[bike_sales_india].[Engine_cc_group].[Engine_cc_group]" caption="Engine_cc_group" numFmtId="0" hierarchy="16" level="1">
      <sharedItems count="3">
        <s v="100-400"/>
        <s v="400-700"/>
        <s v="700-1000"/>
      </sharedItems>
    </cacheField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0" memberValueDatatype="130" unbalanced="0"/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2" memberValueDatatype="130" unbalanced="0">
      <fieldsUsage count="2">
        <fieldUsage x="-1"/>
        <fieldUsage x="2"/>
      </fieldsUsage>
    </cacheHierarchy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90.611197800928" backgroundQuery="1" createdVersion="8" refreshedVersion="8" minRefreshableVersion="3" recordCount="0" supportSubquery="1" supportAdvancedDrill="1" xr:uid="{5E81246F-7313-4C69-BB9F-A2B2AD59C71D}">
  <cacheSource type="external" connectionId="2"/>
  <cacheFields count="2">
    <cacheField name="[bike_sales_india].[City Tier].[City Tier]" caption="City Tier" numFmtId="0" hierarchy="14" level="1">
      <sharedItems count="4">
        <s v="Metro"/>
        <s v="Tier 1"/>
        <s v="Tier 2"/>
        <s v="Tier 3"/>
      </sharedItems>
    </cacheField>
    <cacheField name="[Measures].[Sum of Resale Price (INR)]" caption="Sum of Resale Price (INR)" numFmtId="0" hierarchy="18" level="32767"/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0" memberValueDatatype="130" unbalanced="0"/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0" memberValueDatatype="130" unbalanced="0"/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0" memberValueDatatype="20" unbalanced="0"/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2" memberValueDatatype="130" unbalanced="0">
      <fieldsUsage count="2">
        <fieldUsage x="-1"/>
        <fieldUsage x="0"/>
      </fieldsUsage>
    </cacheHierarchy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0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0" memberValueDatatype="130" unbalanced="0"/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inninaren@outlook.com" refreshedDate="45990.634703009258" backgroundQuery="1" createdVersion="8" refreshedVersion="8" minRefreshableVersion="3" recordCount="0" supportSubquery="1" supportAdvancedDrill="1" xr:uid="{5A2EA327-FA2A-4DD7-BED7-9CB9D1A506DA}">
  <cacheSource type="external" connectionId="2"/>
  <cacheFields count="2">
    <cacheField name="[bike_sales_india].[Year of Manufacture].[Year of Manufacture]" caption="Year of Manufacture" numFmtId="0" hierarchy="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bike_sales_india].[Year of Manufacture].&amp;[2015]"/>
            <x15:cachedUniqueName index="1" name="[bike_sales_india].[Year of Manufacture].&amp;[2016]"/>
            <x15:cachedUniqueName index="2" name="[bike_sales_india].[Year of Manufacture].&amp;[2017]"/>
            <x15:cachedUniqueName index="3" name="[bike_sales_india].[Year of Manufacture].&amp;[2018]"/>
            <x15:cachedUniqueName index="4" name="[bike_sales_india].[Year of Manufacture].&amp;[2019]"/>
            <x15:cachedUniqueName index="5" name="[bike_sales_india].[Year of Manufacture].&amp;[2020]"/>
            <x15:cachedUniqueName index="6" name="[bike_sales_india].[Year of Manufacture].&amp;[2021]"/>
            <x15:cachedUniqueName index="7" name="[bike_sales_india].[Year of Manufacture].&amp;[2022]"/>
            <x15:cachedUniqueName index="8" name="[bike_sales_india].[Year of Manufacture].&amp;[2023]"/>
            <x15:cachedUniqueName index="9" name="[bike_sales_india].[Year of Manufacture].&amp;[2024]"/>
          </x15:cachedUniqueNames>
        </ext>
      </extLst>
    </cacheField>
    <cacheField name="[Measures].[Sum of Resale Price (INR)]" caption="Sum of Resale Price (INR)" numFmtId="0" hierarchy="18" level="32767"/>
  </cacheFields>
  <cacheHierarchies count="34">
    <cacheHierarchy uniqueName="[bike_sales_india].[State]" caption="State" attribute="1" defaultMemberUniqueName="[bike_sales_india].[State].[All]" allUniqueName="[bike_sales_india].[State].[All]" dimensionUniqueName="[bike_sales_india]" displayFolder="" count="0" memberValueDatatype="130" unbalanced="0"/>
    <cacheHierarchy uniqueName="[bike_sales_india].[Avg Daily Distance (km)]" caption="Avg Daily Distance (km)" attribute="1" defaultMemberUniqueName="[bike_sales_india].[Avg Daily Distance (km)].[All]" allUniqueName="[bike_sales_india].[Avg Daily Distance (km)].[All]" dimensionUniqueName="[bike_sales_india]" displayFolder="" count="0" memberValueDatatype="5" unbalanced="0"/>
    <cacheHierarchy uniqueName="[bike_sales_india].[Brand]" caption="Brand" attribute="1" defaultMemberUniqueName="[bike_sales_india].[Brand].[All]" allUniqueName="[bike_sales_india].[Brand].[All]" dimensionUniqueName="[bike_sales_india]" displayFolder="" count="0" memberValueDatatype="130" unbalanced="0"/>
    <cacheHierarchy uniqueName="[bike_sales_india].[Model]" caption="Model" attribute="1" defaultMemberUniqueName="[bike_sales_india].[Model].[All]" allUniqueName="[bike_sales_india].[Model].[All]" dimensionUniqueName="[bike_sales_india]" displayFolder="" count="0" memberValueDatatype="130" unbalanced="0"/>
    <cacheHierarchy uniqueName="[bike_sales_india].[Price (INR)]" caption="Price (INR)" attribute="1" defaultMemberUniqueName="[bike_sales_india].[Price (INR)].[All]" allUniqueName="[bike_sales_india].[Price (INR)].[All]" dimensionUniqueName="[bike_sales_india]" displayFolder="" count="0" memberValueDatatype="20" unbalanced="0"/>
    <cacheHierarchy uniqueName="[bike_sales_india].[Year of Manufacture]" caption="Year of Manufacture" attribute="1" defaultMemberUniqueName="[bike_sales_india].[Year of Manufacture].[All]" allUniqueName="[bike_sales_india].[Year of Manufacture].[All]" dimensionUniqueName="[bike_sales_india]" displayFolder="" count="2" memberValueDatatype="20" unbalanced="0">
      <fieldsUsage count="2">
        <fieldUsage x="-1"/>
        <fieldUsage x="0"/>
      </fieldsUsage>
    </cacheHierarchy>
    <cacheHierarchy uniqueName="[bike_sales_india].[Engine Capacity (cc)]" caption="Engine Capacity (cc)" attribute="1" defaultMemberUniqueName="[bike_sales_india].[Engine Capacity (cc)].[All]" allUniqueName="[bike_sales_india].[Engine Capacity (cc)].[All]" dimensionUniqueName="[bike_sales_india]" displayFolder="" count="0" memberValueDatatype="20" unbalanced="0"/>
    <cacheHierarchy uniqueName="[bike_sales_india].[Fuel Type]" caption="Fuel Type" attribute="1" defaultMemberUniqueName="[bike_sales_india].[Fuel Type].[All]" allUniqueName="[bike_sales_india].[Fuel Type].[All]" dimensionUniqueName="[bike_sales_india]" displayFolder="" count="0" memberValueDatatype="130" unbalanced="0"/>
    <cacheHierarchy uniqueName="[bike_sales_india].[Mileage (km/l)]" caption="Mileage (km/l)" attribute="1" defaultMemberUniqueName="[bike_sales_india].[Mileage (km/l)].[All]" allUniqueName="[bike_sales_india].[Mileage (km/l)].[All]" dimensionUniqueName="[bike_sales_india]" displayFolder="" count="0" memberValueDatatype="5" unbalanced="0"/>
    <cacheHierarchy uniqueName="[bike_sales_india].[Owner Type]" caption="Owner Type" attribute="1" defaultMemberUniqueName="[bike_sales_india].[Owner Type].[All]" allUniqueName="[bike_sales_india].[Owner Type].[All]" dimensionUniqueName="[bike_sales_india]" displayFolder="" count="0" memberValueDatatype="130" unbalanced="0"/>
    <cacheHierarchy uniqueName="[bike_sales_india].[Registration Year]" caption="Registration Year" attribute="1" defaultMemberUniqueName="[bike_sales_india].[Registration Year].[All]" allUniqueName="[bike_sales_india].[Registration Year].[All]" dimensionUniqueName="[bike_sales_india]" displayFolder="" count="0" memberValueDatatype="20" unbalanced="0"/>
    <cacheHierarchy uniqueName="[bike_sales_india].[Insurance Status]" caption="Insurance Status" attribute="1" defaultMemberUniqueName="[bike_sales_india].[Insurance Status].[All]" allUniqueName="[bike_sales_india].[Insurance Status].[All]" dimensionUniqueName="[bike_sales_india]" displayFolder="" count="0" memberValueDatatype="130" unbalanced="0"/>
    <cacheHierarchy uniqueName="[bike_sales_india].[Seller Type]" caption="Seller Type" attribute="1" defaultMemberUniqueName="[bike_sales_india].[Seller Type].[All]" allUniqueName="[bike_sales_india].[Seller Type].[All]" dimensionUniqueName="[bike_sales_india]" displayFolder="" count="0" memberValueDatatype="130" unbalanced="0"/>
    <cacheHierarchy uniqueName="[bike_sales_india].[Resale Price (INR)]" caption="Resale Price (INR)" attribute="1" defaultMemberUniqueName="[bike_sales_india].[Resale Price (INR)].[All]" allUniqueName="[bike_sales_india].[Resale Price (INR)].[All]" dimensionUniqueName="[bike_sales_india]" displayFolder="" count="0" memberValueDatatype="5" unbalanced="0"/>
    <cacheHierarchy uniqueName="[bike_sales_india].[City Tier]" caption="City Tier" attribute="1" defaultMemberUniqueName="[bike_sales_india].[City Tier].[All]" allUniqueName="[bike_sales_india].[City Tier].[All]" dimensionUniqueName="[bike_sales_india]" displayFolder="" count="0" memberValueDatatype="130" unbalanced="0"/>
    <cacheHierarchy uniqueName="[bike_sales_india].[Mileage_group]" caption="Mileage_group" attribute="1" defaultMemberUniqueName="[bike_sales_india].[Mileage_group].[All]" allUniqueName="[bike_sales_india].[Mileage_group].[All]" dimensionUniqueName="[bike_sales_india]" displayFolder="" count="2" memberValueDatatype="130" unbalanced="0"/>
    <cacheHierarchy uniqueName="[bike_sales_india].[Engine_cc_group]" caption="Engine_cc_group" attribute="1" defaultMemberUniqueName="[bike_sales_india].[Engine_cc_group].[All]" allUniqueName="[bike_sales_india].[Engine_cc_group].[All]" dimensionUniqueName="[bike_sales_india]" displayFolder="" count="0" memberValueDatatype="130" unbalanced="0"/>
    <cacheHierarchy uniqueName="[bike_sales_india].[Price_drop%]" caption="Price_drop%" attribute="1" defaultMemberUniqueName="[bike_sales_india].[Price_drop%].[All]" allUniqueName="[bike_sales_india].[Price_drop%].[All]" dimensionUniqueName="[bike_sales_india]" displayFolder="" count="0" memberValueDatatype="5" unbalanced="0"/>
    <cacheHierarchy uniqueName="[Measures].[Sum of Resale Price (INR)]" caption="Sum of Resale Price (INR)" measure="1" displayFolder="" measureGroup="bike_sales_indi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gistration Year]" caption="Sum of Registration Year" measure="1" displayFolder="" measureGroup="bike_sales_indi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ileage (km/l)]" caption="Sum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Engine Capacity (cc)]" caption="Sum of Engine Capacity (cc)" measure="1" displayFolder="" measureGroup="bike_sales_indi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 (INR)]" caption="Sum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Year of Manufacture]" caption="Sum of Year of Manufacture" measure="1" displayFolder="" measureGroup="bike_sales_indi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ileage (km/l)]" caption="Average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sale Price (INR)]" caption="Average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drop%]" caption="Sum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_drop%]" caption="Average of Price_drop%" measure="1" displayFolder="" measureGroup="bike_sales_indi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rice (INR)]" caption="Average of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 Daily Distance (km)]" caption="Sum of Avg Daily Distance (km)" measure="1" displayFolder="" measureGroup="bike_sales_indi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ileage (km/l)]" caption="Count of Mileage (km/l)" measure="1" displayFolder="" measureGroup="bike_sales_indi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sale Price (INR)]" caption="Count of Resale Price (INR)" measure="1" displayFolder="" measureGroup="bike_sales_india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__XL_Count bike_sales_india]" caption="__XL_Count bike_sales_india" measure="1" displayFolder="" measureGroup="bike_sales_india" count="0" hidden="1"/>
    <cacheHierarchy uniqueName="[Measures].[__No measures defined]" caption="__No measures defined" measure="1" displayFolder="" count="0" hidden="1"/>
  </cacheHierarchies>
  <kpis count="0"/>
  <dimensions count="2">
    <dimension name="bike_sales_india" uniqueName="[bike_sales_india]" caption="bike_sales_india"/>
    <dimension measure="1" name="Measures" uniqueName="[Measures]" caption="Measures"/>
  </dimensions>
  <measureGroups count="1">
    <measureGroup name="bike_sales_india" caption="bike_sales_indi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9A0C8-FE81-44A7-B529-F4C870345EB5}" name="PivotTable4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8:B49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sale Price (INR)" fld="1" baseField="0" baseItem="0"/>
  </dataField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"/>
    <pivotHierarchy dragToData="1"/>
    <pivotHierarchy dragToData="1"/>
    <pivotHierarchy dragToData="1"/>
    <pivotHierarchy dragToData="1"/>
    <pivotHierarchy dragToData="1"/>
    <pivotHierarchy dragToData="1" caption="Count of Resale Price (INR)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4F7E6-FBD5-42E4-83C0-B0548845B59B}" name="PivotTable14" cacheId="35" applyNumberFormats="0" applyBorderFormats="0" applyFontFormats="0" applyPatternFormats="0" applyAlignmentFormats="0" applyWidthHeightFormats="1" dataCaption="Values" tag="816cc6a1-c7a0-414b-bb7d-1b31d03d372b" updatedVersion="8" minRefreshableVersion="3" useAutoFormatting="1" subtotalHiddenItems="1" itemPrintTitles="1" createdVersion="8" indent="0" outline="1" outlineData="1" multipleFieldFilters="0" chartFormat="12">
  <location ref="A7:E19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sortType="ascending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3">
    <pageField fld="2" hier="0" name="[bike_sales_india].[State].[All]" cap="All"/>
    <pageField fld="3" hier="2" name="[bike_sales_india].[Brand].[All]" cap="All"/>
    <pageField fld="5" hier="16" name="[bike_sales_india].[Engine_cc_group].[All]" cap="All"/>
  </pageFields>
  <dataFields count="1">
    <dataField name="Sum of Resale Price (INR)" fld="1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34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E7D8B-868C-4468-A14D-0973B5C4B162}" name="PivotTable15" cacheId="32" applyNumberFormats="0" applyBorderFormats="0" applyFontFormats="0" applyPatternFormats="0" applyAlignmentFormats="0" applyWidthHeightFormats="1" dataCaption="Values" tag="91f6724d-2725-4ae0-81a0-0535d7244f0b" updatedVersion="8" minRefreshableVersion="3" useAutoFormatting="1" subtotalHiddenItems="1" itemPrintTitles="1" createdVersion="8" indent="0" outline="1" outlineData="1" multipleFieldFilters="0" chartFormat="20">
  <location ref="A7:E17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3">
    <pageField fld="2" hier="0" name="[bike_sales_india].[State].[All]" cap="All"/>
    <pageField fld="3" hier="5" name="[bike_sales_india].[Year of Manufacture].[All]" cap="All"/>
    <pageField fld="5" hier="3" name="[bike_sales_india].[Model].[All]" cap="All"/>
  </pageFields>
  <dataFields count="1">
    <dataField name="Sum of Resale Price (INR)" fld="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3CF40-2329-49C6-9F52-93E7F66D7A9B}" name="PivotTable16" cacheId="29" applyNumberFormats="0" applyBorderFormats="0" applyFontFormats="0" applyPatternFormats="0" applyAlignmentFormats="0" applyWidthHeightFormats="1" dataCaption="Values" tag="ea4f65cf-eeda-4d95-9637-768dc8ad6cbc" updatedVersion="8" minRefreshableVersion="3" useAutoFormatting="1" itemPrintTitles="1" createdVersion="8" indent="0" outline="1" outlineData="1" multipleFieldFilters="0" chartFormat="8">
  <location ref="A7:E12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3" hier="0" name="[bike_sales_india].[State].[All]" cap="All"/>
    <pageField fld="4" hier="16" name="[bike_sales_india].[Engine_cc_group].[All]" cap="All"/>
    <pageField fld="5" hier="2" name="[bike_sales_india].[Brand].[All]" cap="All"/>
  </pageFields>
  <dataFields count="1">
    <dataField name="Sum of Resale Price (INR)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0F7F7-E182-4D35-8D14-7767B2F6C2EC}" name="PivotTable21" cacheId="26" applyNumberFormats="0" applyBorderFormats="0" applyFontFormats="0" applyPatternFormats="0" applyAlignmentFormats="0" applyWidthHeightFormats="1" dataCaption="Values" tag="26b1d3b4-edf5-4fe0-9343-89ad2048e0f6" updatedVersion="8" minRefreshableVersion="3" useAutoFormatting="1" itemPrintTitles="1" createdVersion="8" indent="0" outline="1" outlineData="1" multipleFieldFilters="0" chartFormat="2">
  <location ref="A7:E12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1" hier="0" name="[bike_sales_india].[State].[All]" cap="All"/>
    <pageField fld="2" hier="2" name="[bike_sales_india].[Brand].[All]" cap="All"/>
  </pageFields>
  <dataFields count="1">
    <dataField name="Sum of Mileage (km/l)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Mileage (km/l)"/>
    <pivotHierarchy dragToData="1"/>
    <pivotHierarchy dragToData="1"/>
    <pivotHierarchy dragToData="1"/>
    <pivotHierarchy dragToData="1" caption="Average of Mileage (km/l)"/>
    <pivotHierarchy dragToData="1"/>
    <pivotHierarchy dragToData="1"/>
    <pivotHierarchy dragToData="1"/>
    <pivotHierarchy dragToData="1"/>
    <pivotHierarchy dragToData="1"/>
    <pivotHierarchy dragToData="1" caption="Count of Mileage (km/l)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38F6B-2A7F-4991-ADF6-9E052F4CCDE8}" name="PivotTable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1:B4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sale Price (INR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AF3E5-CF71-4F56-B2AB-52AEFED7FE8B}" name="PivotTable22" cacheId="23" applyNumberFormats="0" applyBorderFormats="0" applyFontFormats="0" applyPatternFormats="0" applyAlignmentFormats="0" applyWidthHeightFormats="1" dataCaption="Values" tag="b7c670cd-2910-46b1-a5a7-31e0bf19e1a2" updatedVersion="8" minRefreshableVersion="3" useAutoFormatting="1" subtotalHiddenItems="1" itemPrintTitles="1" createdVersion="8" indent="0" outline="1" outlineData="1" multipleFieldFilters="0" chartFormat="20">
  <location ref="A7:E13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1" hier="0" name="[bike_sales_india].[State].[All]" cap="All"/>
    <pageField fld="3" hier="16" name="[bike_sales_india].[Engine_cc_group].[All]" cap="All"/>
    <pageField fld="4" hier="3" name="[bike_sales_india].[Model].[All]" cap="All"/>
  </pageFields>
  <dataFields count="1">
    <dataField name="Average of Resale Price (INR)2" fld="5" subtotal="average" baseField="0" baseItem="3"/>
  </dataFields>
  <chartFormats count="3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4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esale Price (INR)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CDC93-B7F4-446B-B4F0-A3545CEDB54D}" name="PivotTable23" cacheId="20" applyNumberFormats="0" applyBorderFormats="0" applyFontFormats="0" applyPatternFormats="0" applyAlignmentFormats="0" applyWidthHeightFormats="1" dataCaption="Values" tag="4eac1270-3b53-4408-a4d5-dcf7ec91b00a" updatedVersion="8" minRefreshableVersion="3" useAutoFormatting="1" itemPrintTitles="1" createdVersion="8" indent="0" outline="1" outlineData="1" multipleFieldFilters="0" chartFormat="2">
  <location ref="A7:E12" firstHeaderRow="1" firstDataRow="2" firstDataCol="1" rowPageCount="3" colPageCount="1"/>
  <pivotFields count="6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3" hier="0" name="[bike_sales_india].[State].[All]" cap="All"/>
    <pageField fld="4" hier="15" name="[bike_sales_india].[Mileage_group].[All]" cap="All"/>
    <pageField fld="5" hier="2" name="[bike_sales_india].[Brand].[All]" cap="All"/>
  </pageFields>
  <dataFields count="1">
    <dataField name="Sum of Resale Price (INR)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54DDD-5793-4304-A4F0-05963F834506}" name="PivotTable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8:E60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Price (INR)" fld="1" subtotal="average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 (INR)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0569C-F3AA-4201-95E7-F18D6F5AD222}" name="PivotTable24" cacheId="17" applyNumberFormats="0" applyBorderFormats="0" applyFontFormats="0" applyPatternFormats="0" applyAlignmentFormats="0" applyWidthHeightFormats="1" dataCaption="Values" tag="53f65474-d508-4c3b-a2de-d3056fab888f" updatedVersion="8" minRefreshableVersion="3" useAutoFormatting="1" itemPrintTitles="1" createdVersion="8" indent="0" outline="1" outlineData="1" multipleFieldFilters="0" chartFormat="8">
  <location ref="A7:E19" firstHeaderRow="1" firstDataRow="2" firstDataCol="1" rowPageCount="3" colPageCount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3" hier="16" name="[bike_sales_india].[Engine_cc_group].[All]" cap="All"/>
    <pageField fld="4" hier="5" name="[bike_sales_india].[Year of Manufacture].[All]" cap="All"/>
    <pageField fld="5" hier="2" name="[bike_sales_india].[Brand].[All]" cap="All"/>
  </pageFields>
  <dataFields count="1">
    <dataField name="Sum of Resale Price (INR)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1F0FC-77D0-4662-940C-D0C2960FDE46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3:B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sale Price (INR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A3FEA-CA32-4135-A08C-C3AC8EDA154D}" name="PivotTable25" cacheId="14" applyNumberFormats="0" applyBorderFormats="0" applyFontFormats="0" applyPatternFormats="0" applyAlignmentFormats="0" applyWidthHeightFormats="1" dataCaption="Values" tag="58395644-ec50-4c7b-9cf4-fff7de5d4f1e" updatedVersion="8" minRefreshableVersion="3" useAutoFormatting="1" subtotalHiddenItems="1" itemPrintTitles="1" createdVersion="8" indent="0" outline="1" outlineData="1" multipleFieldFilters="0" chartFormat="8">
  <location ref="A7:E11" firstHeaderRow="1" firstDataRow="2" firstDataCol="1" rowPageCount="3" colPageCount="1"/>
  <pivotFields count="6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3">
    <pageField fld="2" hier="2" name="[bike_sales_india].[Brand].[All]" cap="All"/>
    <pageField fld="3" hier="0" name="[bike_sales_india].[State].[All]" cap="All"/>
    <pageField fld="4" hier="5" name="[bike_sales_india].[Year of Manufacture].[All]" cap="All"/>
  </pageFields>
  <dataFields count="1">
    <dataField name="Sum of Resale Price (INR)" fld="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Hierarchies count="34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ale Price (INR)2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ke_sales_ind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40385D-23F9-4AC7-9543-6CC6F1A27C0C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State" tableColumnId="1"/>
      <queryTableField id="2" name="Avg Daily Distance (km)" tableColumnId="2"/>
      <queryTableField id="3" name="Brand" tableColumnId="3"/>
      <queryTableField id="4" name="Model" tableColumnId="4"/>
      <queryTableField id="5" name="Price (INR)" tableColumnId="5"/>
      <queryTableField id="6" name="Year of Manufacture" tableColumnId="6"/>
      <queryTableField id="7" name="Engine Capacity (cc)" tableColumnId="7"/>
      <queryTableField id="8" name="Fuel Type" tableColumnId="8"/>
      <queryTableField id="9" name="Mileage (km/l)" tableColumnId="9"/>
      <queryTableField id="10" name="Owner Type" tableColumnId="10"/>
      <queryTableField id="11" name="Registration Year" tableColumnId="11"/>
      <queryTableField id="12" name="Insurance Status" tableColumnId="12"/>
      <queryTableField id="13" name="Seller Type" tableColumnId="13"/>
      <queryTableField id="14" name="Resale Price (INR)" tableColumnId="14"/>
      <queryTableField id="15" name="City Tier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1320-B8A3-483E-A7A8-ADFBD5B88607}" name="bike_sales_india" displayName="bike_sales_india" ref="A1:R10001" tableType="queryTable" totalsRowShown="0">
  <autoFilter ref="A1:R10001" xr:uid="{B2DF1320-B8A3-483E-A7A8-ADFBD5B88607}"/>
  <sortState xmlns:xlrd2="http://schemas.microsoft.com/office/spreadsheetml/2017/richdata2" ref="A2:R10001">
    <sortCondition ref="G1:G10001"/>
  </sortState>
  <tableColumns count="18">
    <tableColumn id="1" xr3:uid="{AB31C551-7FB2-488E-9790-EB3D2CE8959F}" uniqueName="1" name="State" queryTableFieldId="1" dataDxfId="10"/>
    <tableColumn id="2" xr3:uid="{444B7238-1797-4E89-8868-0254FAA14EFE}" uniqueName="2" name="Avg Daily Distance (km)" queryTableFieldId="2"/>
    <tableColumn id="3" xr3:uid="{C2B3DF65-2C87-4140-B7E7-4C271E9479B7}" uniqueName="3" name="Brand" queryTableFieldId="3" dataDxfId="9"/>
    <tableColumn id="4" xr3:uid="{C1FC870D-B6EA-4D04-8329-6B95A1613B34}" uniqueName="4" name="Model" queryTableFieldId="4" dataDxfId="8"/>
    <tableColumn id="5" xr3:uid="{F7E7755E-A72B-4BEA-AC7F-EAB17D81C6D4}" uniqueName="5" name="Price (INR)" queryTableFieldId="5"/>
    <tableColumn id="6" xr3:uid="{65BBB77F-8BB1-40DA-8326-08C53CAE63C3}" uniqueName="6" name="Year of Manufacture" queryTableFieldId="6"/>
    <tableColumn id="7" xr3:uid="{16A5F226-16F0-4020-863B-E22DE8FD92AD}" uniqueName="7" name="Engine Capacity (cc)" queryTableFieldId="7"/>
    <tableColumn id="8" xr3:uid="{9BD56001-A62F-49F8-9BEB-5473E0FD3E2D}" uniqueName="8" name="Fuel Type" queryTableFieldId="8" dataDxfId="7"/>
    <tableColumn id="9" xr3:uid="{027032F3-1F7C-4C54-BB2D-02E755536BD9}" uniqueName="9" name="Mileage (km/l)" queryTableFieldId="9"/>
    <tableColumn id="10" xr3:uid="{494134B5-33DC-49F3-8C5D-E9A1F47C0599}" uniqueName="10" name="Owner Type" queryTableFieldId="10" dataDxfId="6"/>
    <tableColumn id="11" xr3:uid="{A8B083D5-AA9C-46BE-996C-8D569972E562}" uniqueName="11" name="Registration Year" queryTableFieldId="11"/>
    <tableColumn id="12" xr3:uid="{8BA999B4-C4C9-4EE7-8D69-01F051BDB78B}" uniqueName="12" name="Insurance Status" queryTableFieldId="12" dataDxfId="5"/>
    <tableColumn id="13" xr3:uid="{BD89A1CC-CAFE-481C-8256-886BBCB5BA71}" uniqueName="13" name="Seller Type" queryTableFieldId="13" dataDxfId="4"/>
    <tableColumn id="14" xr3:uid="{1BE86FB5-60E4-4F54-8436-03B4746ED458}" uniqueName="14" name="Resale Price (INR)" queryTableFieldId="14"/>
    <tableColumn id="15" xr3:uid="{0C64B808-6F5F-4381-A688-7E09AB5AF46F}" uniqueName="15" name="City Tier" queryTableFieldId="15" dataDxfId="3"/>
    <tableColumn id="16" xr3:uid="{81107DE4-297C-4777-A027-5046B6A5A1E7}" uniqueName="16" name="Mileage_group" queryTableFieldId="16" dataDxfId="2">
      <calculatedColumnFormula array="1">_xlfn.IFS(bike_sales_india[[#This Row],[Mileage (km/l)]]&gt;=75,"75-100",bike_sales_india[[#This Row],[Mileage (km/l)]]&gt;=50,"50-75",bike_sales_india[[#This Row],[Mileage (km/l)]]&gt;=25,"25-50")</calculatedColumnFormula>
    </tableColumn>
    <tableColumn id="17" xr3:uid="{36FF6CBC-8030-4EB3-B498-3861BB98175A}" uniqueName="17" name="Engine_cc_group" queryTableFieldId="17" dataDxfId="1">
      <calculatedColumnFormula array="1">_xlfn.IFS(bike_sales_india[[#This Row],[Engine Capacity (cc)]]&gt;=700,"700-1000",bike_sales_india[[#This Row],[Engine Capacity (cc)]]&gt;=400,"400-700",bike_sales_india[[#This Row],[Engine Capacity (cc)]]&gt;=100,"100-400")</calculatedColumnFormula>
    </tableColumn>
    <tableColumn id="18" xr3:uid="{C309AC60-E0A5-4FEA-BC6A-BD833B8C9518}" uniqueName="18" name="Price_drop%" queryTableFieldId="18" dataDxfId="0" dataCellStyle="Percent">
      <calculatedColumnFormula>(bike_sales_india[[#This Row],[Price (INR)]]-bike_sales_india[[#This Row],[Resale Price (INR)]])/bike_sales_india[[#This Row],[Price (INR)]]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7AD-832C-49B2-BE82-FB732ED601EF}">
  <dimension ref="A1:R10001"/>
  <sheetViews>
    <sheetView topLeftCell="E1" zoomScale="79" workbookViewId="0">
      <selection activeCell="H18" sqref="H18"/>
    </sheetView>
  </sheetViews>
  <sheetFormatPr defaultRowHeight="14.4" x14ac:dyDescent="0.3"/>
  <cols>
    <col min="1" max="1" width="15.5546875" bestFit="1" customWidth="1"/>
    <col min="2" max="2" width="25" bestFit="1" customWidth="1"/>
    <col min="3" max="3" width="12.109375" bestFit="1" customWidth="1"/>
    <col min="4" max="4" width="14.5546875" bestFit="1" customWidth="1"/>
    <col min="5" max="5" width="13.33203125" bestFit="1" customWidth="1"/>
    <col min="6" max="6" width="21.77734375" bestFit="1" customWidth="1"/>
    <col min="7" max="7" width="22" bestFit="1" customWidth="1"/>
    <col min="8" max="8" width="12.21875" bestFit="1" customWidth="1"/>
    <col min="9" max="9" width="16.5546875" bestFit="1" customWidth="1"/>
    <col min="10" max="10" width="14.21875" bestFit="1" customWidth="1"/>
    <col min="11" max="11" width="19.109375" bestFit="1" customWidth="1"/>
    <col min="12" max="12" width="18.6640625" bestFit="1" customWidth="1"/>
    <col min="13" max="13" width="13.6640625" bestFit="1" customWidth="1"/>
    <col min="14" max="14" width="20.109375" bestFit="1" customWidth="1"/>
    <col min="15" max="15" width="11.21875" bestFit="1" customWidth="1"/>
    <col min="16" max="16" width="16.6640625" bestFit="1" customWidth="1"/>
    <col min="17" max="17" width="18.6640625" bestFit="1" customWidth="1"/>
    <col min="18" max="18" width="14.77734375" style="4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92</v>
      </c>
      <c r="Q1" t="s">
        <v>96</v>
      </c>
      <c r="R1" s="4" t="s">
        <v>106</v>
      </c>
    </row>
    <row r="2" spans="1:18" x14ac:dyDescent="0.3">
      <c r="A2" s="1" t="s">
        <v>48</v>
      </c>
      <c r="B2">
        <v>54.41</v>
      </c>
      <c r="C2" s="1" t="s">
        <v>36</v>
      </c>
      <c r="D2" s="1" t="s">
        <v>66</v>
      </c>
      <c r="E2">
        <v>354017</v>
      </c>
      <c r="F2">
        <v>2015</v>
      </c>
      <c r="G2">
        <v>100</v>
      </c>
      <c r="H2" s="1" t="s">
        <v>26</v>
      </c>
      <c r="I2">
        <v>73.209999999999994</v>
      </c>
      <c r="J2" s="1" t="s">
        <v>42</v>
      </c>
      <c r="K2">
        <v>2015</v>
      </c>
      <c r="L2" s="1" t="s">
        <v>38</v>
      </c>
      <c r="M2" s="1" t="s">
        <v>21</v>
      </c>
      <c r="N2">
        <v>276955.84999999998</v>
      </c>
      <c r="O2" s="1" t="s">
        <v>45</v>
      </c>
      <c r="P2" s="1" t="str" cm="1">
        <f t="array" ref="P2">_xlfn.IFS(bike_sales_india[[#This Row],[Mileage (km/l)]]&gt;=75,"75-100",bike_sales_india[[#This Row],[Mileage (km/l)]]&gt;=50,"50-75",bike_sales_india[[#This Row],[Mileage (km/l)]]&gt;=25,"25-50")</f>
        <v>50-75</v>
      </c>
      <c r="Q2" s="1" t="str" cm="1">
        <f t="array" ref="Q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" s="4">
        <f>(bike_sales_india[[#This Row],[Price (INR)]]-bike_sales_india[[#This Row],[Resale Price (INR)]])/bike_sales_india[[#This Row],[Price (INR)]]</f>
        <v>0.21767641101980986</v>
      </c>
    </row>
    <row r="3" spans="1:18" x14ac:dyDescent="0.3">
      <c r="A3" s="1" t="s">
        <v>59</v>
      </c>
      <c r="B3">
        <v>65.27</v>
      </c>
      <c r="C3" s="1" t="s">
        <v>16</v>
      </c>
      <c r="D3" s="1" t="s">
        <v>87</v>
      </c>
      <c r="E3">
        <v>53636</v>
      </c>
      <c r="F3">
        <v>2015</v>
      </c>
      <c r="G3">
        <v>100</v>
      </c>
      <c r="H3" s="1" t="s">
        <v>26</v>
      </c>
      <c r="I3">
        <v>80.14</v>
      </c>
      <c r="J3" s="1" t="s">
        <v>19</v>
      </c>
      <c r="K3">
        <v>2015</v>
      </c>
      <c r="L3" s="1" t="s">
        <v>44</v>
      </c>
      <c r="M3" s="1" t="s">
        <v>21</v>
      </c>
      <c r="N3">
        <v>31557.27</v>
      </c>
      <c r="O3" s="1" t="s">
        <v>22</v>
      </c>
      <c r="P3" s="1" t="str" cm="1">
        <f t="array" ref="P3">_xlfn.IFS(bike_sales_india[[#This Row],[Mileage (km/l)]]&gt;=75,"75-100",bike_sales_india[[#This Row],[Mileage (km/l)]]&gt;=50,"50-75",bike_sales_india[[#This Row],[Mileage (km/l)]]&gt;=25,"25-50")</f>
        <v>75-100</v>
      </c>
      <c r="Q3" s="1" t="str" cm="1">
        <f t="array" ref="Q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" s="4">
        <f>(bike_sales_india[[#This Row],[Price (INR)]]-bike_sales_india[[#This Row],[Resale Price (INR)]])/bike_sales_india[[#This Row],[Price (INR)]]</f>
        <v>0.4116401297635916</v>
      </c>
    </row>
    <row r="4" spans="1:18" x14ac:dyDescent="0.3">
      <c r="A4" s="1" t="s">
        <v>55</v>
      </c>
      <c r="B4">
        <v>33.33</v>
      </c>
      <c r="C4" s="1" t="s">
        <v>29</v>
      </c>
      <c r="D4" s="1" t="s">
        <v>82</v>
      </c>
      <c r="E4">
        <v>253552</v>
      </c>
      <c r="F4">
        <v>2016</v>
      </c>
      <c r="G4">
        <v>100</v>
      </c>
      <c r="H4" s="1" t="s">
        <v>34</v>
      </c>
      <c r="I4">
        <v>35.31</v>
      </c>
      <c r="J4" s="1" t="s">
        <v>27</v>
      </c>
      <c r="K4">
        <v>2023</v>
      </c>
      <c r="L4" s="1" t="s">
        <v>38</v>
      </c>
      <c r="M4" s="1" t="s">
        <v>21</v>
      </c>
      <c r="N4">
        <v>123681.76</v>
      </c>
      <c r="O4" s="1" t="s">
        <v>22</v>
      </c>
      <c r="P4" s="1" t="str" cm="1">
        <f t="array" ref="P4">_xlfn.IFS(bike_sales_india[[#This Row],[Mileage (km/l)]]&gt;=75,"75-100",bike_sales_india[[#This Row],[Mileage (km/l)]]&gt;=50,"50-75",bike_sales_india[[#This Row],[Mileage (km/l)]]&gt;=25,"25-50")</f>
        <v>25-50</v>
      </c>
      <c r="Q4" s="1" t="str" cm="1">
        <f t="array" ref="Q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" s="4">
        <f>(bike_sales_india[[#This Row],[Price (INR)]]-bike_sales_india[[#This Row],[Resale Price (INR)]])/bike_sales_india[[#This Row],[Price (INR)]]</f>
        <v>0.51220357165394081</v>
      </c>
    </row>
    <row r="5" spans="1:18" x14ac:dyDescent="0.3">
      <c r="A5" s="1" t="s">
        <v>15</v>
      </c>
      <c r="B5">
        <v>59.89</v>
      </c>
      <c r="C5" s="1" t="s">
        <v>16</v>
      </c>
      <c r="D5" s="1" t="s">
        <v>83</v>
      </c>
      <c r="E5">
        <v>101299</v>
      </c>
      <c r="F5">
        <v>2021</v>
      </c>
      <c r="G5">
        <v>100</v>
      </c>
      <c r="H5" s="1" t="s">
        <v>18</v>
      </c>
      <c r="I5">
        <v>83.38</v>
      </c>
      <c r="J5" s="1" t="s">
        <v>42</v>
      </c>
      <c r="K5">
        <v>2021</v>
      </c>
      <c r="L5" s="1" t="s">
        <v>20</v>
      </c>
      <c r="M5" s="1" t="s">
        <v>31</v>
      </c>
      <c r="N5">
        <v>57727.11</v>
      </c>
      <c r="O5" s="1" t="s">
        <v>50</v>
      </c>
      <c r="P5" s="1" t="str" cm="1">
        <f t="array" ref="P5">_xlfn.IFS(bike_sales_india[[#This Row],[Mileage (km/l)]]&gt;=75,"75-100",bike_sales_india[[#This Row],[Mileage (km/l)]]&gt;=50,"50-75",bike_sales_india[[#This Row],[Mileage (km/l)]]&gt;=25,"25-50")</f>
        <v>75-100</v>
      </c>
      <c r="Q5" s="1" t="str" cm="1">
        <f t="array" ref="Q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" s="4">
        <f>(bike_sales_india[[#This Row],[Price (INR)]]-bike_sales_india[[#This Row],[Resale Price (INR)]])/bike_sales_india[[#This Row],[Price (INR)]]</f>
        <v>0.4301314919199597</v>
      </c>
    </row>
    <row r="6" spans="1:18" x14ac:dyDescent="0.3">
      <c r="A6" s="1" t="s">
        <v>46</v>
      </c>
      <c r="B6">
        <v>32.799999999999997</v>
      </c>
      <c r="C6" s="1" t="s">
        <v>40</v>
      </c>
      <c r="D6" s="1" t="s">
        <v>51</v>
      </c>
      <c r="E6">
        <v>120218</v>
      </c>
      <c r="F6">
        <v>2023</v>
      </c>
      <c r="G6">
        <v>100</v>
      </c>
      <c r="H6" s="1" t="s">
        <v>26</v>
      </c>
      <c r="I6">
        <v>64.98</v>
      </c>
      <c r="J6" s="1" t="s">
        <v>27</v>
      </c>
      <c r="K6">
        <v>2024</v>
      </c>
      <c r="L6" s="1" t="s">
        <v>38</v>
      </c>
      <c r="M6" s="1" t="s">
        <v>21</v>
      </c>
      <c r="N6">
        <v>59869.9</v>
      </c>
      <c r="O6" s="1" t="s">
        <v>45</v>
      </c>
      <c r="P6" s="1" t="str" cm="1">
        <f t="array" ref="P6">_xlfn.IFS(bike_sales_india[[#This Row],[Mileage (km/l)]]&gt;=75,"75-100",bike_sales_india[[#This Row],[Mileage (km/l)]]&gt;=50,"50-75",bike_sales_india[[#This Row],[Mileage (km/l)]]&gt;=25,"25-50")</f>
        <v>50-75</v>
      </c>
      <c r="Q6" s="1" t="str" cm="1">
        <f t="array" ref="Q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" s="4">
        <f>(bike_sales_india[[#This Row],[Price (INR)]]-bike_sales_india[[#This Row],[Resale Price (INR)]])/bike_sales_india[[#This Row],[Price (INR)]]</f>
        <v>0.50198888685554577</v>
      </c>
    </row>
    <row r="7" spans="1:18" x14ac:dyDescent="0.3">
      <c r="A7" s="1" t="s">
        <v>61</v>
      </c>
      <c r="B7">
        <v>75.989999999999995</v>
      </c>
      <c r="C7" s="1" t="s">
        <v>36</v>
      </c>
      <c r="D7" s="1" t="s">
        <v>63</v>
      </c>
      <c r="E7">
        <v>253591</v>
      </c>
      <c r="F7">
        <v>2015</v>
      </c>
      <c r="G7">
        <v>100</v>
      </c>
      <c r="H7" s="1" t="s">
        <v>34</v>
      </c>
      <c r="I7">
        <v>42.7</v>
      </c>
      <c r="J7" s="1" t="s">
        <v>42</v>
      </c>
      <c r="K7">
        <v>2015</v>
      </c>
      <c r="L7" s="1" t="s">
        <v>20</v>
      </c>
      <c r="M7" s="1" t="s">
        <v>31</v>
      </c>
      <c r="N7">
        <v>124114.47</v>
      </c>
      <c r="O7" s="1" t="s">
        <v>35</v>
      </c>
      <c r="P7" s="1" t="str" cm="1">
        <f t="array" ref="P7">_xlfn.IFS(bike_sales_india[[#This Row],[Mileage (km/l)]]&gt;=75,"75-100",bike_sales_india[[#This Row],[Mileage (km/l)]]&gt;=50,"50-75",bike_sales_india[[#This Row],[Mileage (km/l)]]&gt;=25,"25-50")</f>
        <v>25-50</v>
      </c>
      <c r="Q7" s="1" t="str" cm="1">
        <f t="array" ref="Q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" s="4">
        <f>(bike_sales_india[[#This Row],[Price (INR)]]-bike_sales_india[[#This Row],[Resale Price (INR)]])/bike_sales_india[[#This Row],[Price (INR)]]</f>
        <v>0.51057226005654777</v>
      </c>
    </row>
    <row r="8" spans="1:18" x14ac:dyDescent="0.3">
      <c r="A8" s="1" t="s">
        <v>59</v>
      </c>
      <c r="B8">
        <v>13.94</v>
      </c>
      <c r="C8" s="1" t="s">
        <v>52</v>
      </c>
      <c r="D8" s="1" t="s">
        <v>69</v>
      </c>
      <c r="E8">
        <v>285453</v>
      </c>
      <c r="F8">
        <v>2023</v>
      </c>
      <c r="G8">
        <v>100</v>
      </c>
      <c r="H8" s="1" t="s">
        <v>18</v>
      </c>
      <c r="I8">
        <v>97.84</v>
      </c>
      <c r="J8" s="1" t="s">
        <v>27</v>
      </c>
      <c r="K8">
        <v>2023</v>
      </c>
      <c r="L8" s="1" t="s">
        <v>20</v>
      </c>
      <c r="M8" s="1" t="s">
        <v>31</v>
      </c>
      <c r="N8">
        <v>189359.75</v>
      </c>
      <c r="O8" s="1" t="s">
        <v>22</v>
      </c>
      <c r="P8" s="1" t="str" cm="1">
        <f t="array" ref="P8">_xlfn.IFS(bike_sales_india[[#This Row],[Mileage (km/l)]]&gt;=75,"75-100",bike_sales_india[[#This Row],[Mileage (km/l)]]&gt;=50,"50-75",bike_sales_india[[#This Row],[Mileage (km/l)]]&gt;=25,"25-50")</f>
        <v>75-100</v>
      </c>
      <c r="Q8" s="1" t="str" cm="1">
        <f t="array" ref="Q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" s="4">
        <f>(bike_sales_india[[#This Row],[Price (INR)]]-bike_sales_india[[#This Row],[Resale Price (INR)]])/bike_sales_india[[#This Row],[Price (INR)]]</f>
        <v>0.33663422700059203</v>
      </c>
    </row>
    <row r="9" spans="1:18" x14ac:dyDescent="0.3">
      <c r="A9" s="1" t="s">
        <v>54</v>
      </c>
      <c r="B9">
        <v>71.650000000000006</v>
      </c>
      <c r="C9" s="1" t="s">
        <v>16</v>
      </c>
      <c r="D9" s="1" t="s">
        <v>83</v>
      </c>
      <c r="E9">
        <v>77234</v>
      </c>
      <c r="F9">
        <v>2018</v>
      </c>
      <c r="G9">
        <v>100</v>
      </c>
      <c r="H9" s="1" t="s">
        <v>34</v>
      </c>
      <c r="I9">
        <v>50.24</v>
      </c>
      <c r="J9" s="1" t="s">
        <v>19</v>
      </c>
      <c r="K9">
        <v>2021</v>
      </c>
      <c r="L9" s="1" t="s">
        <v>44</v>
      </c>
      <c r="M9" s="1" t="s">
        <v>21</v>
      </c>
      <c r="N9">
        <v>42684.1</v>
      </c>
      <c r="O9" s="1" t="s">
        <v>50</v>
      </c>
      <c r="P9" s="1" t="str" cm="1">
        <f t="array" ref="P9">_xlfn.IFS(bike_sales_india[[#This Row],[Mileage (km/l)]]&gt;=75,"75-100",bike_sales_india[[#This Row],[Mileage (km/l)]]&gt;=50,"50-75",bike_sales_india[[#This Row],[Mileage (km/l)]]&gt;=25,"25-50")</f>
        <v>50-75</v>
      </c>
      <c r="Q9" s="1" t="str" cm="1">
        <f t="array" ref="Q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" s="4">
        <f>(bike_sales_india[[#This Row],[Price (INR)]]-bike_sales_india[[#This Row],[Resale Price (INR)]])/bike_sales_india[[#This Row],[Price (INR)]]</f>
        <v>0.44734054949892538</v>
      </c>
    </row>
    <row r="10" spans="1:18" x14ac:dyDescent="0.3">
      <c r="A10" s="1" t="s">
        <v>15</v>
      </c>
      <c r="B10">
        <v>50.18</v>
      </c>
      <c r="C10" s="1" t="s">
        <v>40</v>
      </c>
      <c r="D10" s="1" t="s">
        <v>68</v>
      </c>
      <c r="E10">
        <v>124914</v>
      </c>
      <c r="F10">
        <v>2022</v>
      </c>
      <c r="G10">
        <v>100</v>
      </c>
      <c r="H10" s="1" t="s">
        <v>18</v>
      </c>
      <c r="I10">
        <v>96.91</v>
      </c>
      <c r="J10" s="1" t="s">
        <v>42</v>
      </c>
      <c r="K10">
        <v>2022</v>
      </c>
      <c r="L10" s="1" t="s">
        <v>20</v>
      </c>
      <c r="M10" s="1" t="s">
        <v>21</v>
      </c>
      <c r="N10">
        <v>97067.86</v>
      </c>
      <c r="O10" s="1" t="s">
        <v>45</v>
      </c>
      <c r="P10" s="1" t="str" cm="1">
        <f t="array" ref="P10">_xlfn.IFS(bike_sales_india[[#This Row],[Mileage (km/l)]]&gt;=75,"75-100",bike_sales_india[[#This Row],[Mileage (km/l)]]&gt;=50,"50-75",bike_sales_india[[#This Row],[Mileage (km/l)]]&gt;=25,"25-50")</f>
        <v>75-100</v>
      </c>
      <c r="Q10" s="1" t="str" cm="1">
        <f t="array" ref="Q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" s="4">
        <f>(bike_sales_india[[#This Row],[Price (INR)]]-bike_sales_india[[#This Row],[Resale Price (INR)]])/bike_sales_india[[#This Row],[Price (INR)]]</f>
        <v>0.22292249067358341</v>
      </c>
    </row>
    <row r="11" spans="1:18" x14ac:dyDescent="0.3">
      <c r="A11" s="1" t="s">
        <v>48</v>
      </c>
      <c r="B11">
        <v>15.59</v>
      </c>
      <c r="C11" s="1" t="s">
        <v>29</v>
      </c>
      <c r="D11" s="1" t="s">
        <v>75</v>
      </c>
      <c r="E11">
        <v>120491</v>
      </c>
      <c r="F11">
        <v>2021</v>
      </c>
      <c r="G11">
        <v>100</v>
      </c>
      <c r="H11" s="1" t="s">
        <v>18</v>
      </c>
      <c r="I11">
        <v>72.77</v>
      </c>
      <c r="J11" s="1" t="s">
        <v>42</v>
      </c>
      <c r="K11">
        <v>2021</v>
      </c>
      <c r="L11" s="1" t="s">
        <v>44</v>
      </c>
      <c r="M11" s="1" t="s">
        <v>21</v>
      </c>
      <c r="N11">
        <v>69487.59</v>
      </c>
      <c r="O11" s="1" t="s">
        <v>22</v>
      </c>
      <c r="P11" s="1" t="str" cm="1">
        <f t="array" ref="P11">_xlfn.IFS(bike_sales_india[[#This Row],[Mileage (km/l)]]&gt;=75,"75-100",bike_sales_india[[#This Row],[Mileage (km/l)]]&gt;=50,"50-75",bike_sales_india[[#This Row],[Mileage (km/l)]]&gt;=25,"25-50")</f>
        <v>50-75</v>
      </c>
      <c r="Q11" s="1" t="str" cm="1">
        <f t="array" ref="Q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" s="4">
        <f>(bike_sales_india[[#This Row],[Price (INR)]]-bike_sales_india[[#This Row],[Resale Price (INR)]])/bike_sales_india[[#This Row],[Price (INR)]]</f>
        <v>0.42329642877891299</v>
      </c>
    </row>
    <row r="12" spans="1:18" x14ac:dyDescent="0.3">
      <c r="A12" s="1" t="s">
        <v>59</v>
      </c>
      <c r="B12">
        <v>45.7</v>
      </c>
      <c r="C12" s="1" t="s">
        <v>40</v>
      </c>
      <c r="D12" s="1" t="s">
        <v>51</v>
      </c>
      <c r="E12">
        <v>388205</v>
      </c>
      <c r="F12">
        <v>2020</v>
      </c>
      <c r="G12">
        <v>100</v>
      </c>
      <c r="H12" s="1" t="s">
        <v>18</v>
      </c>
      <c r="I12">
        <v>83.18</v>
      </c>
      <c r="J12" s="1" t="s">
        <v>27</v>
      </c>
      <c r="K12">
        <v>2020</v>
      </c>
      <c r="L12" s="1" t="s">
        <v>44</v>
      </c>
      <c r="M12" s="1" t="s">
        <v>31</v>
      </c>
      <c r="N12">
        <v>218951.07</v>
      </c>
      <c r="O12" s="1" t="s">
        <v>50</v>
      </c>
      <c r="P12" s="1" t="str" cm="1">
        <f t="array" ref="P12">_xlfn.IFS(bike_sales_india[[#This Row],[Mileage (km/l)]]&gt;=75,"75-100",bike_sales_india[[#This Row],[Mileage (km/l)]]&gt;=50,"50-75",bike_sales_india[[#This Row],[Mileage (km/l)]]&gt;=25,"25-50")</f>
        <v>75-100</v>
      </c>
      <c r="Q12" s="1" t="str" cm="1">
        <f t="array" ref="Q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" s="4">
        <f>(bike_sales_india[[#This Row],[Price (INR)]]-bike_sales_india[[#This Row],[Resale Price (INR)]])/bike_sales_india[[#This Row],[Price (INR)]]</f>
        <v>0.43599111294290388</v>
      </c>
    </row>
    <row r="13" spans="1:18" x14ac:dyDescent="0.3">
      <c r="A13" s="1" t="s">
        <v>23</v>
      </c>
      <c r="B13">
        <v>31.1</v>
      </c>
      <c r="C13" s="1" t="s">
        <v>16</v>
      </c>
      <c r="D13" s="1" t="s">
        <v>87</v>
      </c>
      <c r="E13">
        <v>300522</v>
      </c>
      <c r="F13">
        <v>2022</v>
      </c>
      <c r="G13">
        <v>100</v>
      </c>
      <c r="H13" s="1" t="s">
        <v>34</v>
      </c>
      <c r="I13">
        <v>33.090000000000003</v>
      </c>
      <c r="J13" s="1" t="s">
        <v>27</v>
      </c>
      <c r="K13">
        <v>2022</v>
      </c>
      <c r="L13" s="1" t="s">
        <v>20</v>
      </c>
      <c r="M13" s="1" t="s">
        <v>31</v>
      </c>
      <c r="N13">
        <v>183173.61</v>
      </c>
      <c r="O13" s="1" t="s">
        <v>45</v>
      </c>
      <c r="P13" s="1" t="str" cm="1">
        <f t="array" ref="P13">_xlfn.IFS(bike_sales_india[[#This Row],[Mileage (km/l)]]&gt;=75,"75-100",bike_sales_india[[#This Row],[Mileage (km/l)]]&gt;=50,"50-75",bike_sales_india[[#This Row],[Mileage (km/l)]]&gt;=25,"25-50")</f>
        <v>25-50</v>
      </c>
      <c r="Q13" s="1" t="str" cm="1">
        <f t="array" ref="Q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" s="4">
        <f>(bike_sales_india[[#This Row],[Price (INR)]]-bike_sales_india[[#This Row],[Resale Price (INR)]])/bike_sales_india[[#This Row],[Price (INR)]]</f>
        <v>0.3904818615608841</v>
      </c>
    </row>
    <row r="14" spans="1:18" x14ac:dyDescent="0.3">
      <c r="A14" s="1" t="s">
        <v>46</v>
      </c>
      <c r="B14">
        <v>10.26</v>
      </c>
      <c r="C14" s="1" t="s">
        <v>64</v>
      </c>
      <c r="D14" s="1" t="s">
        <v>76</v>
      </c>
      <c r="E14">
        <v>62730</v>
      </c>
      <c r="F14">
        <v>2020</v>
      </c>
      <c r="G14">
        <v>100</v>
      </c>
      <c r="H14" s="1" t="s">
        <v>34</v>
      </c>
      <c r="I14">
        <v>49.87</v>
      </c>
      <c r="J14" s="1" t="s">
        <v>42</v>
      </c>
      <c r="K14">
        <v>2020</v>
      </c>
      <c r="L14" s="1" t="s">
        <v>38</v>
      </c>
      <c r="M14" s="1" t="s">
        <v>31</v>
      </c>
      <c r="N14">
        <v>35366.21</v>
      </c>
      <c r="O14" s="1" t="s">
        <v>35</v>
      </c>
      <c r="P14" s="1" t="str" cm="1">
        <f t="array" ref="P14">_xlfn.IFS(bike_sales_india[[#This Row],[Mileage (km/l)]]&gt;=75,"75-100",bike_sales_india[[#This Row],[Mileage (km/l)]]&gt;=50,"50-75",bike_sales_india[[#This Row],[Mileage (km/l)]]&gt;=25,"25-50")</f>
        <v>25-50</v>
      </c>
      <c r="Q14" s="1" t="str" cm="1">
        <f t="array" ref="Q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" s="4">
        <f>(bike_sales_india[[#This Row],[Price (INR)]]-bike_sales_india[[#This Row],[Resale Price (INR)]])/bike_sales_india[[#This Row],[Price (INR)]]</f>
        <v>0.43621536744779216</v>
      </c>
    </row>
    <row r="15" spans="1:18" x14ac:dyDescent="0.3">
      <c r="A15" s="1" t="s">
        <v>23</v>
      </c>
      <c r="B15">
        <v>40.75</v>
      </c>
      <c r="C15" s="1" t="s">
        <v>32</v>
      </c>
      <c r="D15" s="1" t="s">
        <v>47</v>
      </c>
      <c r="E15">
        <v>69523</v>
      </c>
      <c r="F15">
        <v>2017</v>
      </c>
      <c r="G15">
        <v>101</v>
      </c>
      <c r="H15" s="1" t="s">
        <v>18</v>
      </c>
      <c r="I15">
        <v>98.55</v>
      </c>
      <c r="J15" s="1" t="s">
        <v>19</v>
      </c>
      <c r="K15">
        <v>2022</v>
      </c>
      <c r="L15" s="1" t="s">
        <v>20</v>
      </c>
      <c r="M15" s="1" t="s">
        <v>31</v>
      </c>
      <c r="N15">
        <v>49121.35</v>
      </c>
      <c r="O15" s="1" t="s">
        <v>35</v>
      </c>
      <c r="P15" s="1" t="str" cm="1">
        <f t="array" ref="P15">_xlfn.IFS(bike_sales_india[[#This Row],[Mileage (km/l)]]&gt;=75,"75-100",bike_sales_india[[#This Row],[Mileage (km/l)]]&gt;=50,"50-75",bike_sales_india[[#This Row],[Mileage (km/l)]]&gt;=25,"25-50")</f>
        <v>75-100</v>
      </c>
      <c r="Q15" s="1" t="str" cm="1">
        <f t="array" ref="Q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" s="4">
        <f>(bike_sales_india[[#This Row],[Price (INR)]]-bike_sales_india[[#This Row],[Resale Price (INR)]])/bike_sales_india[[#This Row],[Price (INR)]]</f>
        <v>0.29345180731556464</v>
      </c>
    </row>
    <row r="16" spans="1:18" x14ac:dyDescent="0.3">
      <c r="A16" s="1" t="s">
        <v>48</v>
      </c>
      <c r="B16">
        <v>19.32</v>
      </c>
      <c r="C16" s="1" t="s">
        <v>29</v>
      </c>
      <c r="D16" s="1" t="s">
        <v>86</v>
      </c>
      <c r="E16">
        <v>302815</v>
      </c>
      <c r="F16">
        <v>2024</v>
      </c>
      <c r="G16">
        <v>101</v>
      </c>
      <c r="H16" s="1" t="s">
        <v>26</v>
      </c>
      <c r="I16">
        <v>81.45</v>
      </c>
      <c r="J16" s="1" t="s">
        <v>27</v>
      </c>
      <c r="K16">
        <v>2024</v>
      </c>
      <c r="L16" s="1" t="s">
        <v>38</v>
      </c>
      <c r="M16" s="1" t="s">
        <v>31</v>
      </c>
      <c r="N16">
        <v>136795.72</v>
      </c>
      <c r="O16" s="1" t="s">
        <v>45</v>
      </c>
      <c r="P16" s="1" t="str" cm="1">
        <f t="array" ref="P16">_xlfn.IFS(bike_sales_india[[#This Row],[Mileage (km/l)]]&gt;=75,"75-100",bike_sales_india[[#This Row],[Mileage (km/l)]]&gt;=50,"50-75",bike_sales_india[[#This Row],[Mileage (km/l)]]&gt;=25,"25-50")</f>
        <v>75-100</v>
      </c>
      <c r="Q16" s="1" t="str" cm="1">
        <f t="array" ref="Q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" s="4">
        <f>(bike_sales_india[[#This Row],[Price (INR)]]-bike_sales_india[[#This Row],[Resale Price (INR)]])/bike_sales_india[[#This Row],[Price (INR)]]</f>
        <v>0.54825315786866569</v>
      </c>
    </row>
    <row r="17" spans="1:18" x14ac:dyDescent="0.3">
      <c r="A17" s="1" t="s">
        <v>55</v>
      </c>
      <c r="B17">
        <v>24.78</v>
      </c>
      <c r="C17" s="1" t="s">
        <v>36</v>
      </c>
      <c r="D17" s="1" t="s">
        <v>70</v>
      </c>
      <c r="E17">
        <v>344025</v>
      </c>
      <c r="F17">
        <v>2017</v>
      </c>
      <c r="G17">
        <v>101</v>
      </c>
      <c r="H17" s="1" t="s">
        <v>26</v>
      </c>
      <c r="I17">
        <v>71.13</v>
      </c>
      <c r="J17" s="1" t="s">
        <v>42</v>
      </c>
      <c r="K17">
        <v>2017</v>
      </c>
      <c r="L17" s="1" t="s">
        <v>20</v>
      </c>
      <c r="M17" s="1" t="s">
        <v>31</v>
      </c>
      <c r="N17">
        <v>203287.55</v>
      </c>
      <c r="O17" s="1" t="s">
        <v>22</v>
      </c>
      <c r="P17" s="1" t="str" cm="1">
        <f t="array" ref="P17">_xlfn.IFS(bike_sales_india[[#This Row],[Mileage (km/l)]]&gt;=75,"75-100",bike_sales_india[[#This Row],[Mileage (km/l)]]&gt;=50,"50-75",bike_sales_india[[#This Row],[Mileage (km/l)]]&gt;=25,"25-50")</f>
        <v>50-75</v>
      </c>
      <c r="Q17" s="1" t="str" cm="1">
        <f t="array" ref="Q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" s="4">
        <f>(bike_sales_india[[#This Row],[Price (INR)]]-bike_sales_india[[#This Row],[Resale Price (INR)]])/bike_sales_india[[#This Row],[Price (INR)]]</f>
        <v>0.40909076375263431</v>
      </c>
    </row>
    <row r="18" spans="1:18" x14ac:dyDescent="0.3">
      <c r="A18" s="1" t="s">
        <v>23</v>
      </c>
      <c r="B18">
        <v>48.69</v>
      </c>
      <c r="C18" s="1" t="s">
        <v>24</v>
      </c>
      <c r="D18" s="1" t="s">
        <v>67</v>
      </c>
      <c r="E18">
        <v>188748</v>
      </c>
      <c r="F18">
        <v>2024</v>
      </c>
      <c r="G18">
        <v>101</v>
      </c>
      <c r="H18" s="1" t="s">
        <v>34</v>
      </c>
      <c r="I18">
        <v>50.63</v>
      </c>
      <c r="J18" s="1" t="s">
        <v>27</v>
      </c>
      <c r="K18">
        <v>2024</v>
      </c>
      <c r="L18" s="1" t="s">
        <v>38</v>
      </c>
      <c r="M18" s="1" t="s">
        <v>31</v>
      </c>
      <c r="N18">
        <v>140649.67000000001</v>
      </c>
      <c r="O18" s="1" t="s">
        <v>50</v>
      </c>
      <c r="P18" s="1" t="str" cm="1">
        <f t="array" ref="P18">_xlfn.IFS(bike_sales_india[[#This Row],[Mileage (km/l)]]&gt;=75,"75-100",bike_sales_india[[#This Row],[Mileage (km/l)]]&gt;=50,"50-75",bike_sales_india[[#This Row],[Mileage (km/l)]]&gt;=25,"25-50")</f>
        <v>50-75</v>
      </c>
      <c r="Q18" s="1" t="str" cm="1">
        <f t="array" ref="Q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" s="4">
        <f>(bike_sales_india[[#This Row],[Price (INR)]]-bike_sales_india[[#This Row],[Resale Price (INR)]])/bike_sales_india[[#This Row],[Price (INR)]]</f>
        <v>0.25482828957128018</v>
      </c>
    </row>
    <row r="19" spans="1:18" x14ac:dyDescent="0.3">
      <c r="A19" s="1" t="s">
        <v>39</v>
      </c>
      <c r="B19">
        <v>26.65</v>
      </c>
      <c r="C19" s="1" t="s">
        <v>29</v>
      </c>
      <c r="D19" s="1" t="s">
        <v>86</v>
      </c>
      <c r="E19">
        <v>337856</v>
      </c>
      <c r="F19">
        <v>2015</v>
      </c>
      <c r="G19">
        <v>101</v>
      </c>
      <c r="H19" s="1" t="s">
        <v>34</v>
      </c>
      <c r="I19">
        <v>41.33</v>
      </c>
      <c r="J19" s="1" t="s">
        <v>19</v>
      </c>
      <c r="K19">
        <v>2022</v>
      </c>
      <c r="L19" s="1" t="s">
        <v>44</v>
      </c>
      <c r="M19" s="1" t="s">
        <v>21</v>
      </c>
      <c r="N19">
        <v>209641.69</v>
      </c>
      <c r="O19" s="1" t="s">
        <v>22</v>
      </c>
      <c r="P19" s="1" t="str" cm="1">
        <f t="array" ref="P19">_xlfn.IFS(bike_sales_india[[#This Row],[Mileage (km/l)]]&gt;=75,"75-100",bike_sales_india[[#This Row],[Mileage (km/l)]]&gt;=50,"50-75",bike_sales_india[[#This Row],[Mileage (km/l)]]&gt;=25,"25-50")</f>
        <v>25-50</v>
      </c>
      <c r="Q19" s="1" t="str" cm="1">
        <f t="array" ref="Q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" s="4">
        <f>(bike_sales_india[[#This Row],[Price (INR)]]-bike_sales_india[[#This Row],[Resale Price (INR)]])/bike_sales_india[[#This Row],[Price (INR)]]</f>
        <v>0.37949395600492519</v>
      </c>
    </row>
    <row r="20" spans="1:18" x14ac:dyDescent="0.3">
      <c r="A20" s="1" t="s">
        <v>15</v>
      </c>
      <c r="B20">
        <v>68.84</v>
      </c>
      <c r="C20" s="1" t="s">
        <v>36</v>
      </c>
      <c r="D20" s="1" t="s">
        <v>63</v>
      </c>
      <c r="E20">
        <v>295107</v>
      </c>
      <c r="F20">
        <v>2021</v>
      </c>
      <c r="G20">
        <v>101</v>
      </c>
      <c r="H20" s="1" t="s">
        <v>26</v>
      </c>
      <c r="I20">
        <v>81.59</v>
      </c>
      <c r="J20" s="1" t="s">
        <v>42</v>
      </c>
      <c r="K20">
        <v>2021</v>
      </c>
      <c r="L20" s="1" t="s">
        <v>20</v>
      </c>
      <c r="M20" s="1" t="s">
        <v>31</v>
      </c>
      <c r="N20">
        <v>169577.91</v>
      </c>
      <c r="O20" s="1" t="s">
        <v>50</v>
      </c>
      <c r="P20" s="1" t="str" cm="1">
        <f t="array" ref="P20">_xlfn.IFS(bike_sales_india[[#This Row],[Mileage (km/l)]]&gt;=75,"75-100",bike_sales_india[[#This Row],[Mileage (km/l)]]&gt;=50,"50-75",bike_sales_india[[#This Row],[Mileage (km/l)]]&gt;=25,"25-50")</f>
        <v>75-100</v>
      </c>
      <c r="Q20" s="1" t="str" cm="1">
        <f t="array" ref="Q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" s="4">
        <f>(bike_sales_india[[#This Row],[Price (INR)]]-bike_sales_india[[#This Row],[Resale Price (INR)]])/bike_sales_india[[#This Row],[Price (INR)]]</f>
        <v>0.4253680529435086</v>
      </c>
    </row>
    <row r="21" spans="1:18" x14ac:dyDescent="0.3">
      <c r="A21" s="1" t="s">
        <v>59</v>
      </c>
      <c r="B21">
        <v>30.05</v>
      </c>
      <c r="C21" s="1" t="s">
        <v>16</v>
      </c>
      <c r="D21" s="1" t="s">
        <v>77</v>
      </c>
      <c r="E21">
        <v>123696</v>
      </c>
      <c r="F21">
        <v>2018</v>
      </c>
      <c r="G21">
        <v>101</v>
      </c>
      <c r="H21" s="1" t="s">
        <v>34</v>
      </c>
      <c r="I21">
        <v>55.87</v>
      </c>
      <c r="J21" s="1" t="s">
        <v>42</v>
      </c>
      <c r="K21">
        <v>2018</v>
      </c>
      <c r="L21" s="1" t="s">
        <v>20</v>
      </c>
      <c r="M21" s="1" t="s">
        <v>31</v>
      </c>
      <c r="N21">
        <v>75145.16</v>
      </c>
      <c r="O21" s="1" t="s">
        <v>50</v>
      </c>
      <c r="P21" s="1" t="str" cm="1">
        <f t="array" ref="P21">_xlfn.IFS(bike_sales_india[[#This Row],[Mileage (km/l)]]&gt;=75,"75-100",bike_sales_india[[#This Row],[Mileage (km/l)]]&gt;=50,"50-75",bike_sales_india[[#This Row],[Mileage (km/l)]]&gt;=25,"25-50")</f>
        <v>50-75</v>
      </c>
      <c r="Q21" s="1" t="str" cm="1">
        <f t="array" ref="Q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" s="4">
        <f>(bike_sales_india[[#This Row],[Price (INR)]]-bike_sales_india[[#This Row],[Resale Price (INR)]])/bike_sales_india[[#This Row],[Price (INR)]]</f>
        <v>0.39250129349372653</v>
      </c>
    </row>
    <row r="22" spans="1:18" x14ac:dyDescent="0.3">
      <c r="A22" s="1" t="s">
        <v>23</v>
      </c>
      <c r="B22">
        <v>39.450000000000003</v>
      </c>
      <c r="C22" s="1" t="s">
        <v>29</v>
      </c>
      <c r="D22" s="1" t="s">
        <v>30</v>
      </c>
      <c r="E22">
        <v>176197</v>
      </c>
      <c r="F22">
        <v>2022</v>
      </c>
      <c r="G22">
        <v>101</v>
      </c>
      <c r="H22" s="1" t="s">
        <v>34</v>
      </c>
      <c r="I22">
        <v>45.81</v>
      </c>
      <c r="J22" s="1" t="s">
        <v>27</v>
      </c>
      <c r="K22">
        <v>2022</v>
      </c>
      <c r="L22" s="1" t="s">
        <v>20</v>
      </c>
      <c r="M22" s="1" t="s">
        <v>31</v>
      </c>
      <c r="N22">
        <v>120012.8</v>
      </c>
      <c r="O22" s="1" t="s">
        <v>45</v>
      </c>
      <c r="P22" s="1" t="str" cm="1">
        <f t="array" ref="P22">_xlfn.IFS(bike_sales_india[[#This Row],[Mileage (km/l)]]&gt;=75,"75-100",bike_sales_india[[#This Row],[Mileage (km/l)]]&gt;=50,"50-75",bike_sales_india[[#This Row],[Mileage (km/l)]]&gt;=25,"25-50")</f>
        <v>25-50</v>
      </c>
      <c r="Q22" s="1" t="str" cm="1">
        <f t="array" ref="Q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" s="4">
        <f>(bike_sales_india[[#This Row],[Price (INR)]]-bike_sales_india[[#This Row],[Resale Price (INR)]])/bike_sales_india[[#This Row],[Price (INR)]]</f>
        <v>0.31887149043400281</v>
      </c>
    </row>
    <row r="23" spans="1:18" x14ac:dyDescent="0.3">
      <c r="A23" s="1" t="s">
        <v>39</v>
      </c>
      <c r="B23">
        <v>73.08</v>
      </c>
      <c r="C23" s="1" t="s">
        <v>64</v>
      </c>
      <c r="D23" s="1" t="s">
        <v>65</v>
      </c>
      <c r="E23">
        <v>309667</v>
      </c>
      <c r="F23">
        <v>2023</v>
      </c>
      <c r="G23">
        <v>101</v>
      </c>
      <c r="H23" s="1" t="s">
        <v>18</v>
      </c>
      <c r="I23">
        <v>89</v>
      </c>
      <c r="J23" s="1" t="s">
        <v>19</v>
      </c>
      <c r="K23">
        <v>2023</v>
      </c>
      <c r="L23" s="1" t="s">
        <v>20</v>
      </c>
      <c r="M23" s="1" t="s">
        <v>31</v>
      </c>
      <c r="N23">
        <v>214995.64</v>
      </c>
      <c r="O23" s="1" t="s">
        <v>22</v>
      </c>
      <c r="P23" s="1" t="str" cm="1">
        <f t="array" ref="P23">_xlfn.IFS(bike_sales_india[[#This Row],[Mileage (km/l)]]&gt;=75,"75-100",bike_sales_india[[#This Row],[Mileage (km/l)]]&gt;=50,"50-75",bike_sales_india[[#This Row],[Mileage (km/l)]]&gt;=25,"25-50")</f>
        <v>75-100</v>
      </c>
      <c r="Q23" s="1" t="str" cm="1">
        <f t="array" ref="Q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" s="4">
        <f>(bike_sales_india[[#This Row],[Price (INR)]]-bike_sales_india[[#This Row],[Resale Price (INR)]])/bike_sales_india[[#This Row],[Price (INR)]]</f>
        <v>0.30571988620033774</v>
      </c>
    </row>
    <row r="24" spans="1:18" x14ac:dyDescent="0.3">
      <c r="A24" s="1" t="s">
        <v>54</v>
      </c>
      <c r="B24">
        <v>27.91</v>
      </c>
      <c r="C24" s="1" t="s">
        <v>64</v>
      </c>
      <c r="D24" s="1" t="s">
        <v>84</v>
      </c>
      <c r="E24">
        <v>236533</v>
      </c>
      <c r="F24">
        <v>2022</v>
      </c>
      <c r="G24">
        <v>102</v>
      </c>
      <c r="H24" s="1" t="s">
        <v>26</v>
      </c>
      <c r="I24">
        <v>66.28</v>
      </c>
      <c r="J24" s="1" t="s">
        <v>42</v>
      </c>
      <c r="K24">
        <v>2022</v>
      </c>
      <c r="L24" s="1" t="s">
        <v>38</v>
      </c>
      <c r="M24" s="1" t="s">
        <v>21</v>
      </c>
      <c r="N24">
        <v>122857.78</v>
      </c>
      <c r="O24" s="1" t="s">
        <v>35</v>
      </c>
      <c r="P24" s="1" t="str" cm="1">
        <f t="array" ref="P24">_xlfn.IFS(bike_sales_india[[#This Row],[Mileage (km/l)]]&gt;=75,"75-100",bike_sales_india[[#This Row],[Mileage (km/l)]]&gt;=50,"50-75",bike_sales_india[[#This Row],[Mileage (km/l)]]&gt;=25,"25-50")</f>
        <v>50-75</v>
      </c>
      <c r="Q24" s="1" t="str" cm="1">
        <f t="array" ref="Q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" s="4">
        <f>(bike_sales_india[[#This Row],[Price (INR)]]-bike_sales_india[[#This Row],[Resale Price (INR)]])/bike_sales_india[[#This Row],[Price (INR)]]</f>
        <v>0.48058926238622096</v>
      </c>
    </row>
    <row r="25" spans="1:18" x14ac:dyDescent="0.3">
      <c r="A25" s="1" t="s">
        <v>28</v>
      </c>
      <c r="B25">
        <v>24.69</v>
      </c>
      <c r="C25" s="1" t="s">
        <v>16</v>
      </c>
      <c r="D25" s="1" t="s">
        <v>17</v>
      </c>
      <c r="E25">
        <v>124902</v>
      </c>
      <c r="F25">
        <v>2021</v>
      </c>
      <c r="G25">
        <v>102</v>
      </c>
      <c r="H25" s="1" t="s">
        <v>26</v>
      </c>
      <c r="I25">
        <v>95.25</v>
      </c>
      <c r="J25" s="1" t="s">
        <v>42</v>
      </c>
      <c r="K25">
        <v>2021</v>
      </c>
      <c r="L25" s="1" t="s">
        <v>20</v>
      </c>
      <c r="M25" s="1" t="s">
        <v>31</v>
      </c>
      <c r="N25">
        <v>88131.92</v>
      </c>
      <c r="O25" s="1" t="s">
        <v>22</v>
      </c>
      <c r="P25" s="1" t="str" cm="1">
        <f t="array" ref="P25">_xlfn.IFS(bike_sales_india[[#This Row],[Mileage (km/l)]]&gt;=75,"75-100",bike_sales_india[[#This Row],[Mileage (km/l)]]&gt;=50,"50-75",bike_sales_india[[#This Row],[Mileage (km/l)]]&gt;=25,"25-50")</f>
        <v>75-100</v>
      </c>
      <c r="Q25" s="1" t="str" cm="1">
        <f t="array" ref="Q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" s="4">
        <f>(bike_sales_india[[#This Row],[Price (INR)]]-bike_sales_india[[#This Row],[Resale Price (INR)]])/bike_sales_india[[#This Row],[Price (INR)]]</f>
        <v>0.29439144289122676</v>
      </c>
    </row>
    <row r="26" spans="1:18" x14ac:dyDescent="0.3">
      <c r="A26" s="1" t="s">
        <v>48</v>
      </c>
      <c r="B26">
        <v>75.489999999999995</v>
      </c>
      <c r="C26" s="1" t="s">
        <v>32</v>
      </c>
      <c r="D26" s="1" t="s">
        <v>47</v>
      </c>
      <c r="E26">
        <v>257796</v>
      </c>
      <c r="F26">
        <v>2021</v>
      </c>
      <c r="G26">
        <v>102</v>
      </c>
      <c r="H26" s="1" t="s">
        <v>18</v>
      </c>
      <c r="I26">
        <v>75.64</v>
      </c>
      <c r="J26" s="1" t="s">
        <v>42</v>
      </c>
      <c r="K26">
        <v>2021</v>
      </c>
      <c r="L26" s="1" t="s">
        <v>44</v>
      </c>
      <c r="M26" s="1" t="s">
        <v>31</v>
      </c>
      <c r="N26">
        <v>176082.79</v>
      </c>
      <c r="O26" s="1" t="s">
        <v>35</v>
      </c>
      <c r="P26" s="1" t="str" cm="1">
        <f t="array" ref="P26">_xlfn.IFS(bike_sales_india[[#This Row],[Mileage (km/l)]]&gt;=75,"75-100",bike_sales_india[[#This Row],[Mileage (km/l)]]&gt;=50,"50-75",bike_sales_india[[#This Row],[Mileage (km/l)]]&gt;=25,"25-50")</f>
        <v>75-100</v>
      </c>
      <c r="Q26" s="1" t="str" cm="1">
        <f t="array" ref="Q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" s="4">
        <f>(bike_sales_india[[#This Row],[Price (INR)]]-bike_sales_india[[#This Row],[Resale Price (INR)]])/bike_sales_india[[#This Row],[Price (INR)]]</f>
        <v>0.31696849446849445</v>
      </c>
    </row>
    <row r="27" spans="1:18" x14ac:dyDescent="0.3">
      <c r="A27" s="1" t="s">
        <v>39</v>
      </c>
      <c r="B27">
        <v>75.040000000000006</v>
      </c>
      <c r="C27" s="1" t="s">
        <v>16</v>
      </c>
      <c r="D27" s="1" t="s">
        <v>17</v>
      </c>
      <c r="E27">
        <v>219423</v>
      </c>
      <c r="F27">
        <v>2016</v>
      </c>
      <c r="G27">
        <v>102</v>
      </c>
      <c r="H27" s="1" t="s">
        <v>26</v>
      </c>
      <c r="I27">
        <v>70.22</v>
      </c>
      <c r="J27" s="1" t="s">
        <v>42</v>
      </c>
      <c r="K27">
        <v>2016</v>
      </c>
      <c r="L27" s="1" t="s">
        <v>44</v>
      </c>
      <c r="M27" s="1" t="s">
        <v>21</v>
      </c>
      <c r="N27">
        <v>133870.31</v>
      </c>
      <c r="O27" s="1" t="s">
        <v>22</v>
      </c>
      <c r="P27" s="1" t="str" cm="1">
        <f t="array" ref="P27">_xlfn.IFS(bike_sales_india[[#This Row],[Mileage (km/l)]]&gt;=75,"75-100",bike_sales_india[[#This Row],[Mileage (km/l)]]&gt;=50,"50-75",bike_sales_india[[#This Row],[Mileage (km/l)]]&gt;=25,"25-50")</f>
        <v>50-75</v>
      </c>
      <c r="Q27" s="1" t="str" cm="1">
        <f t="array" ref="Q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" s="4">
        <f>(bike_sales_india[[#This Row],[Price (INR)]]-bike_sales_india[[#This Row],[Resale Price (INR)]])/bike_sales_india[[#This Row],[Price (INR)]]</f>
        <v>0.38989846096352709</v>
      </c>
    </row>
    <row r="28" spans="1:18" x14ac:dyDescent="0.3">
      <c r="A28" s="1" t="s">
        <v>15</v>
      </c>
      <c r="B28">
        <v>35.35</v>
      </c>
      <c r="C28" s="1" t="s">
        <v>40</v>
      </c>
      <c r="D28" s="1" t="s">
        <v>62</v>
      </c>
      <c r="E28">
        <v>210693</v>
      </c>
      <c r="F28">
        <v>2019</v>
      </c>
      <c r="G28">
        <v>102</v>
      </c>
      <c r="H28" s="1" t="s">
        <v>18</v>
      </c>
      <c r="I28">
        <v>66.75</v>
      </c>
      <c r="J28" s="1" t="s">
        <v>19</v>
      </c>
      <c r="K28">
        <v>2024</v>
      </c>
      <c r="L28" s="1" t="s">
        <v>20</v>
      </c>
      <c r="M28" s="1" t="s">
        <v>21</v>
      </c>
      <c r="N28">
        <v>154113.35999999999</v>
      </c>
      <c r="O28" s="1" t="s">
        <v>50</v>
      </c>
      <c r="P28" s="1" t="str" cm="1">
        <f t="array" ref="P28">_xlfn.IFS(bike_sales_india[[#This Row],[Mileage (km/l)]]&gt;=75,"75-100",bike_sales_india[[#This Row],[Mileage (km/l)]]&gt;=50,"50-75",bike_sales_india[[#This Row],[Mileage (km/l)]]&gt;=25,"25-50")</f>
        <v>50-75</v>
      </c>
      <c r="Q28" s="1" t="str" cm="1">
        <f t="array" ref="Q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" s="4">
        <f>(bike_sales_india[[#This Row],[Price (INR)]]-bike_sales_india[[#This Row],[Resale Price (INR)]])/bike_sales_india[[#This Row],[Price (INR)]]</f>
        <v>0.2685406729222139</v>
      </c>
    </row>
    <row r="29" spans="1:18" x14ac:dyDescent="0.3">
      <c r="A29" s="1" t="s">
        <v>46</v>
      </c>
      <c r="B29">
        <v>62.19</v>
      </c>
      <c r="C29" s="1" t="s">
        <v>32</v>
      </c>
      <c r="D29" s="1" t="s">
        <v>47</v>
      </c>
      <c r="E29">
        <v>388480</v>
      </c>
      <c r="F29">
        <v>2017</v>
      </c>
      <c r="G29">
        <v>102</v>
      </c>
      <c r="H29" s="1" t="s">
        <v>18</v>
      </c>
      <c r="I29">
        <v>79.3</v>
      </c>
      <c r="J29" s="1" t="s">
        <v>42</v>
      </c>
      <c r="K29">
        <v>2017</v>
      </c>
      <c r="L29" s="1" t="s">
        <v>20</v>
      </c>
      <c r="M29" s="1" t="s">
        <v>21</v>
      </c>
      <c r="N29">
        <v>202959.03</v>
      </c>
      <c r="O29" s="1" t="s">
        <v>22</v>
      </c>
      <c r="P29" s="1" t="str" cm="1">
        <f t="array" ref="P29">_xlfn.IFS(bike_sales_india[[#This Row],[Mileage (km/l)]]&gt;=75,"75-100",bike_sales_india[[#This Row],[Mileage (km/l)]]&gt;=50,"50-75",bike_sales_india[[#This Row],[Mileage (km/l)]]&gt;=25,"25-50")</f>
        <v>75-100</v>
      </c>
      <c r="Q29" s="1" t="str" cm="1">
        <f t="array" ref="Q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" s="4">
        <f>(bike_sales_india[[#This Row],[Price (INR)]]-bike_sales_india[[#This Row],[Resale Price (INR)]])/bike_sales_india[[#This Row],[Price (INR)]]</f>
        <v>0.47755603892092258</v>
      </c>
    </row>
    <row r="30" spans="1:18" x14ac:dyDescent="0.3">
      <c r="A30" s="1" t="s">
        <v>48</v>
      </c>
      <c r="B30">
        <v>20.03</v>
      </c>
      <c r="C30" s="1" t="s">
        <v>16</v>
      </c>
      <c r="D30" s="1" t="s">
        <v>83</v>
      </c>
      <c r="E30">
        <v>378483</v>
      </c>
      <c r="F30">
        <v>2023</v>
      </c>
      <c r="G30">
        <v>102</v>
      </c>
      <c r="H30" s="1" t="s">
        <v>26</v>
      </c>
      <c r="I30">
        <v>67.069999999999993</v>
      </c>
      <c r="J30" s="1" t="s">
        <v>19</v>
      </c>
      <c r="K30">
        <v>2023</v>
      </c>
      <c r="L30" s="1" t="s">
        <v>38</v>
      </c>
      <c r="M30" s="1" t="s">
        <v>31</v>
      </c>
      <c r="N30">
        <v>284595.32</v>
      </c>
      <c r="O30" s="1" t="s">
        <v>22</v>
      </c>
      <c r="P30" s="1" t="str" cm="1">
        <f t="array" ref="P30">_xlfn.IFS(bike_sales_india[[#This Row],[Mileage (km/l)]]&gt;=75,"75-100",bike_sales_india[[#This Row],[Mileage (km/l)]]&gt;=50,"50-75",bike_sales_india[[#This Row],[Mileage (km/l)]]&gt;=25,"25-50")</f>
        <v>50-75</v>
      </c>
      <c r="Q30" s="1" t="str" cm="1">
        <f t="array" ref="Q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" s="4">
        <f>(bike_sales_india[[#This Row],[Price (INR)]]-bike_sales_india[[#This Row],[Resale Price (INR)]])/bike_sales_india[[#This Row],[Price (INR)]]</f>
        <v>0.2480631362571106</v>
      </c>
    </row>
    <row r="31" spans="1:18" x14ac:dyDescent="0.3">
      <c r="A31" s="1" t="s">
        <v>15</v>
      </c>
      <c r="B31">
        <v>19.41</v>
      </c>
      <c r="C31" s="1" t="s">
        <v>52</v>
      </c>
      <c r="D31" s="1" t="s">
        <v>79</v>
      </c>
      <c r="E31">
        <v>316073</v>
      </c>
      <c r="F31">
        <v>2021</v>
      </c>
      <c r="G31">
        <v>102</v>
      </c>
      <c r="H31" s="1" t="s">
        <v>18</v>
      </c>
      <c r="I31">
        <v>68.12</v>
      </c>
      <c r="J31" s="1" t="s">
        <v>19</v>
      </c>
      <c r="K31">
        <v>2023</v>
      </c>
      <c r="L31" s="1" t="s">
        <v>20</v>
      </c>
      <c r="M31" s="1" t="s">
        <v>31</v>
      </c>
      <c r="N31">
        <v>129796.06</v>
      </c>
      <c r="O31" s="1" t="s">
        <v>22</v>
      </c>
      <c r="P31" s="1" t="str" cm="1">
        <f t="array" ref="P31">_xlfn.IFS(bike_sales_india[[#This Row],[Mileage (km/l)]]&gt;=75,"75-100",bike_sales_india[[#This Row],[Mileage (km/l)]]&gt;=50,"50-75",bike_sales_india[[#This Row],[Mileage (km/l)]]&gt;=25,"25-50")</f>
        <v>50-75</v>
      </c>
      <c r="Q31" s="1" t="str" cm="1">
        <f t="array" ref="Q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" s="4">
        <f>(bike_sales_india[[#This Row],[Price (INR)]]-bike_sales_india[[#This Row],[Resale Price (INR)]])/bike_sales_india[[#This Row],[Price (INR)]]</f>
        <v>0.58934784053051037</v>
      </c>
    </row>
    <row r="32" spans="1:18" x14ac:dyDescent="0.3">
      <c r="A32" s="1" t="s">
        <v>61</v>
      </c>
      <c r="B32">
        <v>64.650000000000006</v>
      </c>
      <c r="C32" s="1" t="s">
        <v>52</v>
      </c>
      <c r="D32" s="1" t="s">
        <v>79</v>
      </c>
      <c r="E32">
        <v>220343</v>
      </c>
      <c r="F32">
        <v>2015</v>
      </c>
      <c r="G32">
        <v>102</v>
      </c>
      <c r="H32" s="1" t="s">
        <v>18</v>
      </c>
      <c r="I32">
        <v>97.92</v>
      </c>
      <c r="J32" s="1" t="s">
        <v>27</v>
      </c>
      <c r="K32">
        <v>2022</v>
      </c>
      <c r="L32" s="1" t="s">
        <v>20</v>
      </c>
      <c r="M32" s="1" t="s">
        <v>31</v>
      </c>
      <c r="N32">
        <v>91269.34</v>
      </c>
      <c r="O32" s="1" t="s">
        <v>22</v>
      </c>
      <c r="P32" s="1" t="str" cm="1">
        <f t="array" ref="P32">_xlfn.IFS(bike_sales_india[[#This Row],[Mileage (km/l)]]&gt;=75,"75-100",bike_sales_india[[#This Row],[Mileage (km/l)]]&gt;=50,"50-75",bike_sales_india[[#This Row],[Mileage (km/l)]]&gt;=25,"25-50")</f>
        <v>75-100</v>
      </c>
      <c r="Q32" s="1" t="str" cm="1">
        <f t="array" ref="Q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" s="4">
        <f>(bike_sales_india[[#This Row],[Price (INR)]]-bike_sales_india[[#This Row],[Resale Price (INR)]])/bike_sales_india[[#This Row],[Price (INR)]]</f>
        <v>0.58578516222435029</v>
      </c>
    </row>
    <row r="33" spans="1:18" x14ac:dyDescent="0.3">
      <c r="A33" s="1" t="s">
        <v>48</v>
      </c>
      <c r="B33">
        <v>38.31</v>
      </c>
      <c r="C33" s="1" t="s">
        <v>29</v>
      </c>
      <c r="D33" s="1" t="s">
        <v>82</v>
      </c>
      <c r="E33">
        <v>340454</v>
      </c>
      <c r="F33">
        <v>2016</v>
      </c>
      <c r="G33">
        <v>103</v>
      </c>
      <c r="H33" s="1" t="s">
        <v>26</v>
      </c>
      <c r="I33">
        <v>66.650000000000006</v>
      </c>
      <c r="J33" s="1" t="s">
        <v>19</v>
      </c>
      <c r="K33">
        <v>2019</v>
      </c>
      <c r="L33" s="1" t="s">
        <v>44</v>
      </c>
      <c r="M33" s="1" t="s">
        <v>21</v>
      </c>
      <c r="N33">
        <v>262394.28000000003</v>
      </c>
      <c r="O33" s="1" t="s">
        <v>22</v>
      </c>
      <c r="P33" s="1" t="str" cm="1">
        <f t="array" ref="P33">_xlfn.IFS(bike_sales_india[[#This Row],[Mileage (km/l)]]&gt;=75,"75-100",bike_sales_india[[#This Row],[Mileage (km/l)]]&gt;=50,"50-75",bike_sales_india[[#This Row],[Mileage (km/l)]]&gt;=25,"25-50")</f>
        <v>50-75</v>
      </c>
      <c r="Q33" s="1" t="str" cm="1">
        <f t="array" ref="Q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" s="4">
        <f>(bike_sales_india[[#This Row],[Price (INR)]]-bike_sales_india[[#This Row],[Resale Price (INR)]])/bike_sales_india[[#This Row],[Price (INR)]]</f>
        <v>0.22928125385514628</v>
      </c>
    </row>
    <row r="34" spans="1:18" x14ac:dyDescent="0.3">
      <c r="A34" s="1" t="s">
        <v>54</v>
      </c>
      <c r="B34">
        <v>16.57</v>
      </c>
      <c r="C34" s="1" t="s">
        <v>24</v>
      </c>
      <c r="D34" s="1" t="s">
        <v>73</v>
      </c>
      <c r="E34">
        <v>346101</v>
      </c>
      <c r="F34">
        <v>2021</v>
      </c>
      <c r="G34">
        <v>103</v>
      </c>
      <c r="H34" s="1" t="s">
        <v>26</v>
      </c>
      <c r="I34">
        <v>84.5</v>
      </c>
      <c r="J34" s="1" t="s">
        <v>19</v>
      </c>
      <c r="K34">
        <v>2023</v>
      </c>
      <c r="L34" s="1" t="s">
        <v>20</v>
      </c>
      <c r="M34" s="1" t="s">
        <v>31</v>
      </c>
      <c r="N34">
        <v>220036.7</v>
      </c>
      <c r="O34" s="1" t="s">
        <v>35</v>
      </c>
      <c r="P34" s="1" t="str" cm="1">
        <f t="array" ref="P34">_xlfn.IFS(bike_sales_india[[#This Row],[Mileage (km/l)]]&gt;=75,"75-100",bike_sales_india[[#This Row],[Mileage (km/l)]]&gt;=50,"50-75",bike_sales_india[[#This Row],[Mileage (km/l)]]&gt;=25,"25-50")</f>
        <v>75-100</v>
      </c>
      <c r="Q34" s="1" t="str" cm="1">
        <f t="array" ref="Q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" s="4">
        <f>(bike_sales_india[[#This Row],[Price (INR)]]-bike_sales_india[[#This Row],[Resale Price (INR)]])/bike_sales_india[[#This Row],[Price (INR)]]</f>
        <v>0.36424136307031757</v>
      </c>
    </row>
    <row r="35" spans="1:18" x14ac:dyDescent="0.3">
      <c r="A35" s="1" t="s">
        <v>59</v>
      </c>
      <c r="B35">
        <v>33.86</v>
      </c>
      <c r="C35" s="1" t="s">
        <v>52</v>
      </c>
      <c r="D35" s="1" t="s">
        <v>72</v>
      </c>
      <c r="E35">
        <v>157641</v>
      </c>
      <c r="F35">
        <v>2020</v>
      </c>
      <c r="G35">
        <v>103</v>
      </c>
      <c r="H35" s="1" t="s">
        <v>18</v>
      </c>
      <c r="I35">
        <v>75.41</v>
      </c>
      <c r="J35" s="1" t="s">
        <v>19</v>
      </c>
      <c r="K35">
        <v>2022</v>
      </c>
      <c r="L35" s="1" t="s">
        <v>20</v>
      </c>
      <c r="M35" s="1" t="s">
        <v>31</v>
      </c>
      <c r="N35">
        <v>101759.45</v>
      </c>
      <c r="O35" s="1" t="s">
        <v>22</v>
      </c>
      <c r="P35" s="1" t="str" cm="1">
        <f t="array" ref="P35">_xlfn.IFS(bike_sales_india[[#This Row],[Mileage (km/l)]]&gt;=75,"75-100",bike_sales_india[[#This Row],[Mileage (km/l)]]&gt;=50,"50-75",bike_sales_india[[#This Row],[Mileage (km/l)]]&gt;=25,"25-50")</f>
        <v>75-100</v>
      </c>
      <c r="Q35" s="1" t="str" cm="1">
        <f t="array" ref="Q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" s="4">
        <f>(bike_sales_india[[#This Row],[Price (INR)]]-bike_sales_india[[#This Row],[Resale Price (INR)]])/bike_sales_india[[#This Row],[Price (INR)]]</f>
        <v>0.35448614256443439</v>
      </c>
    </row>
    <row r="36" spans="1:18" x14ac:dyDescent="0.3">
      <c r="A36" s="1" t="s">
        <v>46</v>
      </c>
      <c r="B36">
        <v>35.49</v>
      </c>
      <c r="C36" s="1" t="s">
        <v>16</v>
      </c>
      <c r="D36" s="1" t="s">
        <v>43</v>
      </c>
      <c r="E36">
        <v>138052</v>
      </c>
      <c r="F36">
        <v>2015</v>
      </c>
      <c r="G36">
        <v>103</v>
      </c>
      <c r="H36" s="1" t="s">
        <v>34</v>
      </c>
      <c r="I36">
        <v>39.19</v>
      </c>
      <c r="J36" s="1" t="s">
        <v>27</v>
      </c>
      <c r="K36">
        <v>2018</v>
      </c>
      <c r="L36" s="1" t="s">
        <v>38</v>
      </c>
      <c r="M36" s="1" t="s">
        <v>31</v>
      </c>
      <c r="N36">
        <v>69057.210000000006</v>
      </c>
      <c r="O36" s="1" t="s">
        <v>45</v>
      </c>
      <c r="P36" s="1" t="str" cm="1">
        <f t="array" ref="P36">_xlfn.IFS(bike_sales_india[[#This Row],[Mileage (km/l)]]&gt;=75,"75-100",bike_sales_india[[#This Row],[Mileage (km/l)]]&gt;=50,"50-75",bike_sales_india[[#This Row],[Mileage (km/l)]]&gt;=25,"25-50")</f>
        <v>25-50</v>
      </c>
      <c r="Q36" s="1" t="str" cm="1">
        <f t="array" ref="Q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" s="4">
        <f>(bike_sales_india[[#This Row],[Price (INR)]]-bike_sales_india[[#This Row],[Resale Price (INR)]])/bike_sales_india[[#This Row],[Price (INR)]]</f>
        <v>0.49977392576710222</v>
      </c>
    </row>
    <row r="37" spans="1:18" x14ac:dyDescent="0.3">
      <c r="A37" s="1" t="s">
        <v>55</v>
      </c>
      <c r="B37">
        <v>33</v>
      </c>
      <c r="C37" s="1" t="s">
        <v>32</v>
      </c>
      <c r="D37" s="1" t="s">
        <v>56</v>
      </c>
      <c r="E37">
        <v>353994</v>
      </c>
      <c r="F37">
        <v>2021</v>
      </c>
      <c r="G37">
        <v>103</v>
      </c>
      <c r="H37" s="1" t="s">
        <v>34</v>
      </c>
      <c r="I37">
        <v>38.96</v>
      </c>
      <c r="J37" s="1" t="s">
        <v>42</v>
      </c>
      <c r="K37">
        <v>2021</v>
      </c>
      <c r="L37" s="1" t="s">
        <v>38</v>
      </c>
      <c r="M37" s="1" t="s">
        <v>21</v>
      </c>
      <c r="N37">
        <v>258732.06</v>
      </c>
      <c r="O37" s="1" t="s">
        <v>50</v>
      </c>
      <c r="P37" s="1" t="str" cm="1">
        <f t="array" ref="P37">_xlfn.IFS(bike_sales_india[[#This Row],[Mileage (km/l)]]&gt;=75,"75-100",bike_sales_india[[#This Row],[Mileage (km/l)]]&gt;=50,"50-75",bike_sales_india[[#This Row],[Mileage (km/l)]]&gt;=25,"25-50")</f>
        <v>25-50</v>
      </c>
      <c r="Q37" s="1" t="str" cm="1">
        <f t="array" ref="Q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" s="4">
        <f>(bike_sales_india[[#This Row],[Price (INR)]]-bike_sales_india[[#This Row],[Resale Price (INR)]])/bike_sales_india[[#This Row],[Price (INR)]]</f>
        <v>0.26910608654383972</v>
      </c>
    </row>
    <row r="38" spans="1:18" x14ac:dyDescent="0.3">
      <c r="A38" s="1" t="s">
        <v>39</v>
      </c>
      <c r="B38">
        <v>34.01</v>
      </c>
      <c r="C38" s="1" t="s">
        <v>32</v>
      </c>
      <c r="D38" s="1" t="s">
        <v>80</v>
      </c>
      <c r="E38">
        <v>95038</v>
      </c>
      <c r="F38">
        <v>2016</v>
      </c>
      <c r="G38">
        <v>103</v>
      </c>
      <c r="H38" s="1" t="s">
        <v>18</v>
      </c>
      <c r="I38">
        <v>86.92</v>
      </c>
      <c r="J38" s="1" t="s">
        <v>27</v>
      </c>
      <c r="K38">
        <v>2020</v>
      </c>
      <c r="L38" s="1" t="s">
        <v>38</v>
      </c>
      <c r="M38" s="1" t="s">
        <v>31</v>
      </c>
      <c r="N38">
        <v>48365.87</v>
      </c>
      <c r="O38" s="1" t="s">
        <v>45</v>
      </c>
      <c r="P38" s="1" t="str" cm="1">
        <f t="array" ref="P38">_xlfn.IFS(bike_sales_india[[#This Row],[Mileage (km/l)]]&gt;=75,"75-100",bike_sales_india[[#This Row],[Mileage (km/l)]]&gt;=50,"50-75",bike_sales_india[[#This Row],[Mileage (km/l)]]&gt;=25,"25-50")</f>
        <v>75-100</v>
      </c>
      <c r="Q38" s="1" t="str" cm="1">
        <f t="array" ref="Q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" s="4">
        <f>(bike_sales_india[[#This Row],[Price (INR)]]-bike_sales_india[[#This Row],[Resale Price (INR)]])/bike_sales_india[[#This Row],[Price (INR)]]</f>
        <v>0.49108914329005238</v>
      </c>
    </row>
    <row r="39" spans="1:18" x14ac:dyDescent="0.3">
      <c r="A39" s="1" t="s">
        <v>23</v>
      </c>
      <c r="B39">
        <v>8.18</v>
      </c>
      <c r="C39" s="1" t="s">
        <v>16</v>
      </c>
      <c r="D39" s="1" t="s">
        <v>83</v>
      </c>
      <c r="E39">
        <v>222887</v>
      </c>
      <c r="F39">
        <v>2023</v>
      </c>
      <c r="G39">
        <v>103</v>
      </c>
      <c r="H39" s="1" t="s">
        <v>34</v>
      </c>
      <c r="I39">
        <v>42.12</v>
      </c>
      <c r="J39" s="1" t="s">
        <v>42</v>
      </c>
      <c r="K39">
        <v>2023</v>
      </c>
      <c r="L39" s="1" t="s">
        <v>38</v>
      </c>
      <c r="M39" s="1" t="s">
        <v>21</v>
      </c>
      <c r="N39">
        <v>137282.69</v>
      </c>
      <c r="O39" s="1" t="s">
        <v>22</v>
      </c>
      <c r="P39" s="1" t="str" cm="1">
        <f t="array" ref="P39">_xlfn.IFS(bike_sales_india[[#This Row],[Mileage (km/l)]]&gt;=75,"75-100",bike_sales_india[[#This Row],[Mileage (km/l)]]&gt;=50,"50-75",bike_sales_india[[#This Row],[Mileage (km/l)]]&gt;=25,"25-50")</f>
        <v>25-50</v>
      </c>
      <c r="Q39" s="1" t="str" cm="1">
        <f t="array" ref="Q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" s="4">
        <f>(bike_sales_india[[#This Row],[Price (INR)]]-bike_sales_india[[#This Row],[Resale Price (INR)]])/bike_sales_india[[#This Row],[Price (INR)]]</f>
        <v>0.38407044825404801</v>
      </c>
    </row>
    <row r="40" spans="1:18" x14ac:dyDescent="0.3">
      <c r="A40" s="1" t="s">
        <v>59</v>
      </c>
      <c r="B40">
        <v>47.74</v>
      </c>
      <c r="C40" s="1" t="s">
        <v>64</v>
      </c>
      <c r="D40" s="1" t="s">
        <v>84</v>
      </c>
      <c r="E40">
        <v>206199</v>
      </c>
      <c r="F40">
        <v>2020</v>
      </c>
      <c r="G40">
        <v>103</v>
      </c>
      <c r="H40" s="1" t="s">
        <v>18</v>
      </c>
      <c r="I40">
        <v>66.47</v>
      </c>
      <c r="J40" s="1" t="s">
        <v>42</v>
      </c>
      <c r="K40">
        <v>2020</v>
      </c>
      <c r="L40" s="1" t="s">
        <v>20</v>
      </c>
      <c r="M40" s="1" t="s">
        <v>31</v>
      </c>
      <c r="N40">
        <v>106277.34</v>
      </c>
      <c r="O40" s="1" t="s">
        <v>45</v>
      </c>
      <c r="P40" s="1" t="str" cm="1">
        <f t="array" ref="P40">_xlfn.IFS(bike_sales_india[[#This Row],[Mileage (km/l)]]&gt;=75,"75-100",bike_sales_india[[#This Row],[Mileage (km/l)]]&gt;=50,"50-75",bike_sales_india[[#This Row],[Mileage (km/l)]]&gt;=25,"25-50")</f>
        <v>50-75</v>
      </c>
      <c r="Q40" s="1" t="str" cm="1">
        <f t="array" ref="Q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" s="4">
        <f>(bike_sales_india[[#This Row],[Price (INR)]]-bike_sales_india[[#This Row],[Resale Price (INR)]])/bike_sales_india[[#This Row],[Price (INR)]]</f>
        <v>0.48458848006052407</v>
      </c>
    </row>
    <row r="41" spans="1:18" x14ac:dyDescent="0.3">
      <c r="A41" s="1" t="s">
        <v>48</v>
      </c>
      <c r="B41">
        <v>12.08</v>
      </c>
      <c r="C41" s="1" t="s">
        <v>16</v>
      </c>
      <c r="D41" s="1" t="s">
        <v>43</v>
      </c>
      <c r="E41">
        <v>363345</v>
      </c>
      <c r="F41">
        <v>2020</v>
      </c>
      <c r="G41">
        <v>103</v>
      </c>
      <c r="H41" s="1" t="s">
        <v>18</v>
      </c>
      <c r="I41">
        <v>81.11</v>
      </c>
      <c r="J41" s="1" t="s">
        <v>19</v>
      </c>
      <c r="K41">
        <v>2022</v>
      </c>
      <c r="L41" s="1" t="s">
        <v>38</v>
      </c>
      <c r="M41" s="1" t="s">
        <v>31</v>
      </c>
      <c r="N41">
        <v>215422.79</v>
      </c>
      <c r="O41" s="1" t="s">
        <v>50</v>
      </c>
      <c r="P41" s="1" t="str" cm="1">
        <f t="array" ref="P41">_xlfn.IFS(bike_sales_india[[#This Row],[Mileage (km/l)]]&gt;=75,"75-100",bike_sales_india[[#This Row],[Mileage (km/l)]]&gt;=50,"50-75",bike_sales_india[[#This Row],[Mileage (km/l)]]&gt;=25,"25-50")</f>
        <v>75-100</v>
      </c>
      <c r="Q41" s="1" t="str" cm="1">
        <f t="array" ref="Q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" s="4">
        <f>(bike_sales_india[[#This Row],[Price (INR)]]-bike_sales_india[[#This Row],[Resale Price (INR)]])/bike_sales_india[[#This Row],[Price (INR)]]</f>
        <v>0.40711227621131429</v>
      </c>
    </row>
    <row r="42" spans="1:18" x14ac:dyDescent="0.3">
      <c r="A42" s="1" t="s">
        <v>61</v>
      </c>
      <c r="B42">
        <v>40.619999999999997</v>
      </c>
      <c r="C42" s="1" t="s">
        <v>24</v>
      </c>
      <c r="D42" s="1" t="s">
        <v>67</v>
      </c>
      <c r="E42">
        <v>299998</v>
      </c>
      <c r="F42">
        <v>2024</v>
      </c>
      <c r="G42">
        <v>103</v>
      </c>
      <c r="H42" s="1" t="s">
        <v>18</v>
      </c>
      <c r="I42">
        <v>68.3</v>
      </c>
      <c r="J42" s="1" t="s">
        <v>19</v>
      </c>
      <c r="K42">
        <v>2024</v>
      </c>
      <c r="L42" s="1" t="s">
        <v>44</v>
      </c>
      <c r="M42" s="1" t="s">
        <v>21</v>
      </c>
      <c r="N42">
        <v>218846.78</v>
      </c>
      <c r="O42" s="1" t="s">
        <v>50</v>
      </c>
      <c r="P42" s="1" t="str" cm="1">
        <f t="array" ref="P42">_xlfn.IFS(bike_sales_india[[#This Row],[Mileage (km/l)]]&gt;=75,"75-100",bike_sales_india[[#This Row],[Mileage (km/l)]]&gt;=50,"50-75",bike_sales_india[[#This Row],[Mileage (km/l)]]&gt;=25,"25-50")</f>
        <v>50-75</v>
      </c>
      <c r="Q42" s="1" t="str" cm="1">
        <f t="array" ref="Q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" s="4">
        <f>(bike_sales_india[[#This Row],[Price (INR)]]-bike_sales_india[[#This Row],[Resale Price (INR)]])/bike_sales_india[[#This Row],[Price (INR)]]</f>
        <v>0.27050587003913362</v>
      </c>
    </row>
    <row r="43" spans="1:18" x14ac:dyDescent="0.3">
      <c r="A43" s="1" t="s">
        <v>54</v>
      </c>
      <c r="B43">
        <v>27.77</v>
      </c>
      <c r="C43" s="1" t="s">
        <v>29</v>
      </c>
      <c r="D43" s="1" t="s">
        <v>30</v>
      </c>
      <c r="E43">
        <v>264566</v>
      </c>
      <c r="F43">
        <v>2021</v>
      </c>
      <c r="G43">
        <v>103</v>
      </c>
      <c r="H43" s="1" t="s">
        <v>18</v>
      </c>
      <c r="I43">
        <v>90.55</v>
      </c>
      <c r="J43" s="1" t="s">
        <v>27</v>
      </c>
      <c r="K43">
        <v>2022</v>
      </c>
      <c r="L43" s="1" t="s">
        <v>20</v>
      </c>
      <c r="M43" s="1" t="s">
        <v>31</v>
      </c>
      <c r="N43">
        <v>178315.22</v>
      </c>
      <c r="O43" s="1" t="s">
        <v>22</v>
      </c>
      <c r="P43" s="1" t="str" cm="1">
        <f t="array" ref="P43">_xlfn.IFS(bike_sales_india[[#This Row],[Mileage (km/l)]]&gt;=75,"75-100",bike_sales_india[[#This Row],[Mileage (km/l)]]&gt;=50,"50-75",bike_sales_india[[#This Row],[Mileage (km/l)]]&gt;=25,"25-50")</f>
        <v>75-100</v>
      </c>
      <c r="Q43" s="1" t="str" cm="1">
        <f t="array" ref="Q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" s="4">
        <f>(bike_sales_india[[#This Row],[Price (INR)]]-bike_sales_india[[#This Row],[Resale Price (INR)]])/bike_sales_india[[#This Row],[Price (INR)]]</f>
        <v>0.32600855741100521</v>
      </c>
    </row>
    <row r="44" spans="1:18" x14ac:dyDescent="0.3">
      <c r="A44" s="1" t="s">
        <v>59</v>
      </c>
      <c r="B44">
        <v>74.23</v>
      </c>
      <c r="C44" s="1" t="s">
        <v>36</v>
      </c>
      <c r="D44" s="1" t="s">
        <v>63</v>
      </c>
      <c r="E44">
        <v>390862</v>
      </c>
      <c r="F44">
        <v>2015</v>
      </c>
      <c r="G44">
        <v>103</v>
      </c>
      <c r="H44" s="1" t="s">
        <v>26</v>
      </c>
      <c r="I44">
        <v>86.39</v>
      </c>
      <c r="J44" s="1" t="s">
        <v>42</v>
      </c>
      <c r="K44">
        <v>2015</v>
      </c>
      <c r="L44" s="1" t="s">
        <v>20</v>
      </c>
      <c r="M44" s="1" t="s">
        <v>21</v>
      </c>
      <c r="N44">
        <v>287779.03999999998</v>
      </c>
      <c r="O44" s="1" t="s">
        <v>35</v>
      </c>
      <c r="P44" s="1" t="str" cm="1">
        <f t="array" ref="P44">_xlfn.IFS(bike_sales_india[[#This Row],[Mileage (km/l)]]&gt;=75,"75-100",bike_sales_india[[#This Row],[Mileage (km/l)]]&gt;=50,"50-75",bike_sales_india[[#This Row],[Mileage (km/l)]]&gt;=25,"25-50")</f>
        <v>75-100</v>
      </c>
      <c r="Q44" s="1" t="str" cm="1">
        <f t="array" ref="Q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" s="4">
        <f>(bike_sales_india[[#This Row],[Price (INR)]]-bike_sales_india[[#This Row],[Resale Price (INR)]])/bike_sales_india[[#This Row],[Price (INR)]]</f>
        <v>0.26373236589896182</v>
      </c>
    </row>
    <row r="45" spans="1:18" x14ac:dyDescent="0.3">
      <c r="A45" s="1" t="s">
        <v>59</v>
      </c>
      <c r="B45">
        <v>10.57</v>
      </c>
      <c r="C45" s="1" t="s">
        <v>32</v>
      </c>
      <c r="D45" s="1" t="s">
        <v>47</v>
      </c>
      <c r="E45">
        <v>267063</v>
      </c>
      <c r="F45">
        <v>2023</v>
      </c>
      <c r="G45">
        <v>103</v>
      </c>
      <c r="H45" s="1" t="s">
        <v>18</v>
      </c>
      <c r="I45">
        <v>83.71</v>
      </c>
      <c r="J45" s="1" t="s">
        <v>19</v>
      </c>
      <c r="K45">
        <v>2023</v>
      </c>
      <c r="L45" s="1" t="s">
        <v>20</v>
      </c>
      <c r="M45" s="1" t="s">
        <v>21</v>
      </c>
      <c r="N45">
        <v>175230.24</v>
      </c>
      <c r="O45" s="1" t="s">
        <v>35</v>
      </c>
      <c r="P45" s="1" t="str" cm="1">
        <f t="array" ref="P45">_xlfn.IFS(bike_sales_india[[#This Row],[Mileage (km/l)]]&gt;=75,"75-100",bike_sales_india[[#This Row],[Mileage (km/l)]]&gt;=50,"50-75",bike_sales_india[[#This Row],[Mileage (km/l)]]&gt;=25,"25-50")</f>
        <v>75-100</v>
      </c>
      <c r="Q45" s="1" t="str" cm="1">
        <f t="array" ref="Q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" s="4">
        <f>(bike_sales_india[[#This Row],[Price (INR)]]-bike_sales_india[[#This Row],[Resale Price (INR)]])/bike_sales_india[[#This Row],[Price (INR)]]</f>
        <v>0.34386178542141743</v>
      </c>
    </row>
    <row r="46" spans="1:18" x14ac:dyDescent="0.3">
      <c r="A46" s="1" t="s">
        <v>61</v>
      </c>
      <c r="B46">
        <v>17.41</v>
      </c>
      <c r="C46" s="1" t="s">
        <v>64</v>
      </c>
      <c r="D46" s="1" t="s">
        <v>65</v>
      </c>
      <c r="E46">
        <v>57344</v>
      </c>
      <c r="F46">
        <v>2019</v>
      </c>
      <c r="G46">
        <v>104</v>
      </c>
      <c r="H46" s="1" t="s">
        <v>34</v>
      </c>
      <c r="I46">
        <v>42.88</v>
      </c>
      <c r="J46" s="1" t="s">
        <v>19</v>
      </c>
      <c r="K46">
        <v>2024</v>
      </c>
      <c r="L46" s="1" t="s">
        <v>20</v>
      </c>
      <c r="M46" s="1" t="s">
        <v>31</v>
      </c>
      <c r="N46">
        <v>35278.19</v>
      </c>
      <c r="O46" s="1" t="s">
        <v>50</v>
      </c>
      <c r="P46" s="1" t="str" cm="1">
        <f t="array" ref="P46">_xlfn.IFS(bike_sales_india[[#This Row],[Mileage (km/l)]]&gt;=75,"75-100",bike_sales_india[[#This Row],[Mileage (km/l)]]&gt;=50,"50-75",bike_sales_india[[#This Row],[Mileage (km/l)]]&gt;=25,"25-50")</f>
        <v>25-50</v>
      </c>
      <c r="Q46" s="1" t="str" cm="1">
        <f t="array" ref="Q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" s="4">
        <f>(bike_sales_india[[#This Row],[Price (INR)]]-bike_sales_india[[#This Row],[Resale Price (INR)]])/bike_sales_india[[#This Row],[Price (INR)]]</f>
        <v>0.38479718889508924</v>
      </c>
    </row>
    <row r="47" spans="1:18" x14ac:dyDescent="0.3">
      <c r="A47" s="1" t="s">
        <v>46</v>
      </c>
      <c r="B47">
        <v>63.58</v>
      </c>
      <c r="C47" s="1" t="s">
        <v>16</v>
      </c>
      <c r="D47" s="1" t="s">
        <v>43</v>
      </c>
      <c r="E47">
        <v>367763</v>
      </c>
      <c r="F47">
        <v>2016</v>
      </c>
      <c r="G47">
        <v>104</v>
      </c>
      <c r="H47" s="1" t="s">
        <v>26</v>
      </c>
      <c r="I47">
        <v>66.86</v>
      </c>
      <c r="J47" s="1" t="s">
        <v>42</v>
      </c>
      <c r="K47">
        <v>2016</v>
      </c>
      <c r="L47" s="1" t="s">
        <v>20</v>
      </c>
      <c r="M47" s="1" t="s">
        <v>31</v>
      </c>
      <c r="N47">
        <v>181425.28</v>
      </c>
      <c r="O47" s="1" t="s">
        <v>35</v>
      </c>
      <c r="P47" s="1" t="str" cm="1">
        <f t="array" ref="P47">_xlfn.IFS(bike_sales_india[[#This Row],[Mileage (km/l)]]&gt;=75,"75-100",bike_sales_india[[#This Row],[Mileage (km/l)]]&gt;=50,"50-75",bike_sales_india[[#This Row],[Mileage (km/l)]]&gt;=25,"25-50")</f>
        <v>50-75</v>
      </c>
      <c r="Q47" s="1" t="str" cm="1">
        <f t="array" ref="Q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" s="4">
        <f>(bike_sales_india[[#This Row],[Price (INR)]]-bike_sales_india[[#This Row],[Resale Price (INR)]])/bike_sales_india[[#This Row],[Price (INR)]]</f>
        <v>0.50667881216979416</v>
      </c>
    </row>
    <row r="48" spans="1:18" x14ac:dyDescent="0.3">
      <c r="A48" s="1" t="s">
        <v>39</v>
      </c>
      <c r="B48">
        <v>52.64</v>
      </c>
      <c r="C48" s="1" t="s">
        <v>24</v>
      </c>
      <c r="D48" s="1" t="s">
        <v>25</v>
      </c>
      <c r="E48">
        <v>120795</v>
      </c>
      <c r="F48">
        <v>2023</v>
      </c>
      <c r="G48">
        <v>104</v>
      </c>
      <c r="H48" s="1" t="s">
        <v>34</v>
      </c>
      <c r="I48">
        <v>58.81</v>
      </c>
      <c r="J48" s="1" t="s">
        <v>19</v>
      </c>
      <c r="K48">
        <v>2023</v>
      </c>
      <c r="L48" s="1" t="s">
        <v>44</v>
      </c>
      <c r="M48" s="1" t="s">
        <v>31</v>
      </c>
      <c r="N48">
        <v>70308.44</v>
      </c>
      <c r="O48" s="1" t="s">
        <v>22</v>
      </c>
      <c r="P48" s="1" t="str" cm="1">
        <f t="array" ref="P48">_xlfn.IFS(bike_sales_india[[#This Row],[Mileage (km/l)]]&gt;=75,"75-100",bike_sales_india[[#This Row],[Mileage (km/l)]]&gt;=50,"50-75",bike_sales_india[[#This Row],[Mileage (km/l)]]&gt;=25,"25-50")</f>
        <v>50-75</v>
      </c>
      <c r="Q48" s="1" t="str" cm="1">
        <f t="array" ref="Q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" s="4">
        <f>(bike_sales_india[[#This Row],[Price (INR)]]-bike_sales_india[[#This Row],[Resale Price (INR)]])/bike_sales_india[[#This Row],[Price (INR)]]</f>
        <v>0.41795239869199879</v>
      </c>
    </row>
    <row r="49" spans="1:18" x14ac:dyDescent="0.3">
      <c r="A49" s="1" t="s">
        <v>23</v>
      </c>
      <c r="B49">
        <v>12.78</v>
      </c>
      <c r="C49" s="1" t="s">
        <v>52</v>
      </c>
      <c r="D49" s="1" t="s">
        <v>79</v>
      </c>
      <c r="E49">
        <v>241758</v>
      </c>
      <c r="F49">
        <v>2016</v>
      </c>
      <c r="G49">
        <v>104</v>
      </c>
      <c r="H49" s="1" t="s">
        <v>34</v>
      </c>
      <c r="I49">
        <v>45.38</v>
      </c>
      <c r="J49" s="1" t="s">
        <v>42</v>
      </c>
      <c r="K49">
        <v>2016</v>
      </c>
      <c r="L49" s="1" t="s">
        <v>38</v>
      </c>
      <c r="M49" s="1" t="s">
        <v>21</v>
      </c>
      <c r="N49">
        <v>98352.55</v>
      </c>
      <c r="O49" s="1" t="s">
        <v>50</v>
      </c>
      <c r="P49" s="1" t="str" cm="1">
        <f t="array" ref="P49">_xlfn.IFS(bike_sales_india[[#This Row],[Mileage (km/l)]]&gt;=75,"75-100",bike_sales_india[[#This Row],[Mileage (km/l)]]&gt;=50,"50-75",bike_sales_india[[#This Row],[Mileage (km/l)]]&gt;=25,"25-50")</f>
        <v>25-50</v>
      </c>
      <c r="Q49" s="1" t="str" cm="1">
        <f t="array" ref="Q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" s="4">
        <f>(bike_sales_india[[#This Row],[Price (INR)]]-bike_sales_india[[#This Row],[Resale Price (INR)]])/bike_sales_india[[#This Row],[Price (INR)]]</f>
        <v>0.59317768181404551</v>
      </c>
    </row>
    <row r="50" spans="1:18" x14ac:dyDescent="0.3">
      <c r="A50" s="1" t="s">
        <v>59</v>
      </c>
      <c r="B50">
        <v>62.68</v>
      </c>
      <c r="C50" s="1" t="s">
        <v>36</v>
      </c>
      <c r="D50" s="1" t="s">
        <v>66</v>
      </c>
      <c r="E50">
        <v>90797</v>
      </c>
      <c r="F50">
        <v>2018</v>
      </c>
      <c r="G50">
        <v>104</v>
      </c>
      <c r="H50" s="1" t="s">
        <v>34</v>
      </c>
      <c r="I50">
        <v>58.9</v>
      </c>
      <c r="J50" s="1" t="s">
        <v>27</v>
      </c>
      <c r="K50">
        <v>2024</v>
      </c>
      <c r="L50" s="1" t="s">
        <v>20</v>
      </c>
      <c r="M50" s="1" t="s">
        <v>21</v>
      </c>
      <c r="N50">
        <v>49226.04</v>
      </c>
      <c r="O50" s="1" t="s">
        <v>22</v>
      </c>
      <c r="P50" s="1" t="str" cm="1">
        <f t="array" ref="P50">_xlfn.IFS(bike_sales_india[[#This Row],[Mileage (km/l)]]&gt;=75,"75-100",bike_sales_india[[#This Row],[Mileage (km/l)]]&gt;=50,"50-75",bike_sales_india[[#This Row],[Mileage (km/l)]]&gt;=25,"25-50")</f>
        <v>50-75</v>
      </c>
      <c r="Q50" s="1" t="str" cm="1">
        <f t="array" ref="Q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" s="4">
        <f>(bike_sales_india[[#This Row],[Price (INR)]]-bike_sales_india[[#This Row],[Resale Price (INR)]])/bike_sales_india[[#This Row],[Price (INR)]]</f>
        <v>0.45784508298732335</v>
      </c>
    </row>
    <row r="51" spans="1:18" x14ac:dyDescent="0.3">
      <c r="A51" s="1" t="s">
        <v>59</v>
      </c>
      <c r="B51">
        <v>28.2</v>
      </c>
      <c r="C51" s="1" t="s">
        <v>32</v>
      </c>
      <c r="D51" s="1" t="s">
        <v>33</v>
      </c>
      <c r="E51">
        <v>64339</v>
      </c>
      <c r="F51">
        <v>2015</v>
      </c>
      <c r="G51">
        <v>104</v>
      </c>
      <c r="H51" s="1" t="s">
        <v>18</v>
      </c>
      <c r="I51">
        <v>95.71</v>
      </c>
      <c r="J51" s="1" t="s">
        <v>19</v>
      </c>
      <c r="K51">
        <v>2017</v>
      </c>
      <c r="L51" s="1" t="s">
        <v>20</v>
      </c>
      <c r="M51" s="1" t="s">
        <v>21</v>
      </c>
      <c r="N51">
        <v>30078.06</v>
      </c>
      <c r="O51" s="1" t="s">
        <v>22</v>
      </c>
      <c r="P51" s="1" t="str" cm="1">
        <f t="array" ref="P51">_xlfn.IFS(bike_sales_india[[#This Row],[Mileage (km/l)]]&gt;=75,"75-100",bike_sales_india[[#This Row],[Mileage (km/l)]]&gt;=50,"50-75",bike_sales_india[[#This Row],[Mileage (km/l)]]&gt;=25,"25-50")</f>
        <v>75-100</v>
      </c>
      <c r="Q51" s="1" t="str" cm="1">
        <f t="array" ref="Q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" s="4">
        <f>(bike_sales_india[[#This Row],[Price (INR)]]-bike_sales_india[[#This Row],[Resale Price (INR)]])/bike_sales_india[[#This Row],[Price (INR)]]</f>
        <v>0.53250656677909203</v>
      </c>
    </row>
    <row r="52" spans="1:18" x14ac:dyDescent="0.3">
      <c r="A52" s="1" t="s">
        <v>48</v>
      </c>
      <c r="B52">
        <v>22.31</v>
      </c>
      <c r="C52" s="1" t="s">
        <v>64</v>
      </c>
      <c r="D52" s="1" t="s">
        <v>76</v>
      </c>
      <c r="E52">
        <v>84699</v>
      </c>
      <c r="F52">
        <v>2023</v>
      </c>
      <c r="G52">
        <v>104</v>
      </c>
      <c r="H52" s="1" t="s">
        <v>18</v>
      </c>
      <c r="I52">
        <v>87.16</v>
      </c>
      <c r="J52" s="1" t="s">
        <v>27</v>
      </c>
      <c r="K52">
        <v>2024</v>
      </c>
      <c r="L52" s="1" t="s">
        <v>20</v>
      </c>
      <c r="M52" s="1" t="s">
        <v>31</v>
      </c>
      <c r="N52">
        <v>61042.96</v>
      </c>
      <c r="O52" s="1" t="s">
        <v>35</v>
      </c>
      <c r="P52" s="1" t="str" cm="1">
        <f t="array" ref="P52">_xlfn.IFS(bike_sales_india[[#This Row],[Mileage (km/l)]]&gt;=75,"75-100",bike_sales_india[[#This Row],[Mileage (km/l)]]&gt;=50,"50-75",bike_sales_india[[#This Row],[Mileage (km/l)]]&gt;=25,"25-50")</f>
        <v>75-100</v>
      </c>
      <c r="Q52" s="1" t="str" cm="1">
        <f t="array" ref="Q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" s="4">
        <f>(bike_sales_india[[#This Row],[Price (INR)]]-bike_sales_india[[#This Row],[Resale Price (INR)]])/bike_sales_india[[#This Row],[Price (INR)]]</f>
        <v>0.27929538719465402</v>
      </c>
    </row>
    <row r="53" spans="1:18" x14ac:dyDescent="0.3">
      <c r="A53" s="1" t="s">
        <v>28</v>
      </c>
      <c r="B53">
        <v>29.36</v>
      </c>
      <c r="C53" s="1" t="s">
        <v>40</v>
      </c>
      <c r="D53" s="1" t="s">
        <v>62</v>
      </c>
      <c r="E53">
        <v>227568</v>
      </c>
      <c r="F53">
        <v>2022</v>
      </c>
      <c r="G53">
        <v>105</v>
      </c>
      <c r="H53" s="1" t="s">
        <v>18</v>
      </c>
      <c r="I53">
        <v>87.57</v>
      </c>
      <c r="J53" s="1" t="s">
        <v>27</v>
      </c>
      <c r="K53">
        <v>2022</v>
      </c>
      <c r="L53" s="1" t="s">
        <v>38</v>
      </c>
      <c r="M53" s="1" t="s">
        <v>31</v>
      </c>
      <c r="N53">
        <v>148291.88</v>
      </c>
      <c r="O53" s="1" t="s">
        <v>45</v>
      </c>
      <c r="P53" s="1" t="str" cm="1">
        <f t="array" ref="P53">_xlfn.IFS(bike_sales_india[[#This Row],[Mileage (km/l)]]&gt;=75,"75-100",bike_sales_india[[#This Row],[Mileage (km/l)]]&gt;=50,"50-75",bike_sales_india[[#This Row],[Mileage (km/l)]]&gt;=25,"25-50")</f>
        <v>75-100</v>
      </c>
      <c r="Q53" s="1" t="str" cm="1">
        <f t="array" ref="Q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" s="4">
        <f>(bike_sales_india[[#This Row],[Price (INR)]]-bike_sales_india[[#This Row],[Resale Price (INR)]])/bike_sales_india[[#This Row],[Price (INR)]]</f>
        <v>0.34836233565351893</v>
      </c>
    </row>
    <row r="54" spans="1:18" x14ac:dyDescent="0.3">
      <c r="A54" s="1" t="s">
        <v>54</v>
      </c>
      <c r="B54">
        <v>24.81</v>
      </c>
      <c r="C54" s="1" t="s">
        <v>40</v>
      </c>
      <c r="D54" s="1" t="s">
        <v>51</v>
      </c>
      <c r="E54">
        <v>161105</v>
      </c>
      <c r="F54">
        <v>2023</v>
      </c>
      <c r="G54">
        <v>105</v>
      </c>
      <c r="H54" s="1" t="s">
        <v>26</v>
      </c>
      <c r="I54">
        <v>86.61</v>
      </c>
      <c r="J54" s="1" t="s">
        <v>42</v>
      </c>
      <c r="K54">
        <v>2023</v>
      </c>
      <c r="L54" s="1" t="s">
        <v>44</v>
      </c>
      <c r="M54" s="1" t="s">
        <v>21</v>
      </c>
      <c r="N54">
        <v>91744.22</v>
      </c>
      <c r="O54" s="1" t="s">
        <v>35</v>
      </c>
      <c r="P54" s="1" t="str" cm="1">
        <f t="array" ref="P54">_xlfn.IFS(bike_sales_india[[#This Row],[Mileage (km/l)]]&gt;=75,"75-100",bike_sales_india[[#This Row],[Mileage (km/l)]]&gt;=50,"50-75",bike_sales_india[[#This Row],[Mileage (km/l)]]&gt;=25,"25-50")</f>
        <v>75-100</v>
      </c>
      <c r="Q54" s="1" t="str" cm="1">
        <f t="array" ref="Q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" s="4">
        <f>(bike_sales_india[[#This Row],[Price (INR)]]-bike_sales_india[[#This Row],[Resale Price (INR)]])/bike_sales_india[[#This Row],[Price (INR)]]</f>
        <v>0.4305315167127029</v>
      </c>
    </row>
    <row r="55" spans="1:18" x14ac:dyDescent="0.3">
      <c r="A55" s="1" t="s">
        <v>55</v>
      </c>
      <c r="B55">
        <v>56.01</v>
      </c>
      <c r="C55" s="1" t="s">
        <v>64</v>
      </c>
      <c r="D55" s="1" t="s">
        <v>65</v>
      </c>
      <c r="E55">
        <v>364901</v>
      </c>
      <c r="F55">
        <v>2021</v>
      </c>
      <c r="G55">
        <v>105</v>
      </c>
      <c r="H55" s="1" t="s">
        <v>26</v>
      </c>
      <c r="I55">
        <v>70.45</v>
      </c>
      <c r="J55" s="1" t="s">
        <v>27</v>
      </c>
      <c r="K55">
        <v>2021</v>
      </c>
      <c r="L55" s="1" t="s">
        <v>44</v>
      </c>
      <c r="M55" s="1" t="s">
        <v>31</v>
      </c>
      <c r="N55">
        <v>205957.55</v>
      </c>
      <c r="O55" s="1" t="s">
        <v>45</v>
      </c>
      <c r="P55" s="1" t="str" cm="1">
        <f t="array" ref="P55">_xlfn.IFS(bike_sales_india[[#This Row],[Mileage (km/l)]]&gt;=75,"75-100",bike_sales_india[[#This Row],[Mileage (km/l)]]&gt;=50,"50-75",bike_sales_india[[#This Row],[Mileage (km/l)]]&gt;=25,"25-50")</f>
        <v>50-75</v>
      </c>
      <c r="Q55" s="1" t="str" cm="1">
        <f t="array" ref="Q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" s="4">
        <f>(bike_sales_india[[#This Row],[Price (INR)]]-bike_sales_india[[#This Row],[Resale Price (INR)]])/bike_sales_india[[#This Row],[Price (INR)]]</f>
        <v>0.43557965037092256</v>
      </c>
    </row>
    <row r="56" spans="1:18" x14ac:dyDescent="0.3">
      <c r="A56" s="1" t="s">
        <v>54</v>
      </c>
      <c r="B56">
        <v>75.45</v>
      </c>
      <c r="C56" s="1" t="s">
        <v>52</v>
      </c>
      <c r="D56" s="1" t="s">
        <v>53</v>
      </c>
      <c r="E56">
        <v>355861</v>
      </c>
      <c r="F56">
        <v>2019</v>
      </c>
      <c r="G56">
        <v>105</v>
      </c>
      <c r="H56" s="1" t="s">
        <v>34</v>
      </c>
      <c r="I56">
        <v>26.33</v>
      </c>
      <c r="J56" s="1" t="s">
        <v>19</v>
      </c>
      <c r="K56">
        <v>2024</v>
      </c>
      <c r="L56" s="1" t="s">
        <v>38</v>
      </c>
      <c r="M56" s="1" t="s">
        <v>31</v>
      </c>
      <c r="N56">
        <v>278340.26</v>
      </c>
      <c r="O56" s="1" t="s">
        <v>22</v>
      </c>
      <c r="P56" s="1" t="str" cm="1">
        <f t="array" ref="P56">_xlfn.IFS(bike_sales_india[[#This Row],[Mileage (km/l)]]&gt;=75,"75-100",bike_sales_india[[#This Row],[Mileage (km/l)]]&gt;=50,"50-75",bike_sales_india[[#This Row],[Mileage (km/l)]]&gt;=25,"25-50")</f>
        <v>25-50</v>
      </c>
      <c r="Q56" s="1" t="str" cm="1">
        <f t="array" ref="Q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" s="4">
        <f>(bike_sales_india[[#This Row],[Price (INR)]]-bike_sales_india[[#This Row],[Resale Price (INR)]])/bike_sales_india[[#This Row],[Price (INR)]]</f>
        <v>0.21783994312386012</v>
      </c>
    </row>
    <row r="57" spans="1:18" x14ac:dyDescent="0.3">
      <c r="A57" s="1" t="s">
        <v>39</v>
      </c>
      <c r="B57">
        <v>58.69</v>
      </c>
      <c r="C57" s="1" t="s">
        <v>16</v>
      </c>
      <c r="D57" s="1" t="s">
        <v>87</v>
      </c>
      <c r="E57">
        <v>52836</v>
      </c>
      <c r="F57">
        <v>2020</v>
      </c>
      <c r="G57">
        <v>105</v>
      </c>
      <c r="H57" s="1" t="s">
        <v>34</v>
      </c>
      <c r="I57">
        <v>36.9</v>
      </c>
      <c r="J57" s="1" t="s">
        <v>27</v>
      </c>
      <c r="K57">
        <v>2021</v>
      </c>
      <c r="L57" s="1" t="s">
        <v>38</v>
      </c>
      <c r="M57" s="1" t="s">
        <v>21</v>
      </c>
      <c r="N57">
        <v>24490.41</v>
      </c>
      <c r="O57" s="1" t="s">
        <v>50</v>
      </c>
      <c r="P57" s="1" t="str" cm="1">
        <f t="array" ref="P57">_xlfn.IFS(bike_sales_india[[#This Row],[Mileage (km/l)]]&gt;=75,"75-100",bike_sales_india[[#This Row],[Mileage (km/l)]]&gt;=50,"50-75",bike_sales_india[[#This Row],[Mileage (km/l)]]&gt;=25,"25-50")</f>
        <v>25-50</v>
      </c>
      <c r="Q57" s="1" t="str" cm="1">
        <f t="array" ref="Q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" s="4">
        <f>(bike_sales_india[[#This Row],[Price (INR)]]-bike_sales_india[[#This Row],[Resale Price (INR)]])/bike_sales_india[[#This Row],[Price (INR)]]</f>
        <v>0.53648251192368834</v>
      </c>
    </row>
    <row r="58" spans="1:18" x14ac:dyDescent="0.3">
      <c r="A58" s="1" t="s">
        <v>54</v>
      </c>
      <c r="B58">
        <v>73.540000000000006</v>
      </c>
      <c r="C58" s="1" t="s">
        <v>40</v>
      </c>
      <c r="D58" s="1" t="s">
        <v>68</v>
      </c>
      <c r="E58">
        <v>205547</v>
      </c>
      <c r="F58">
        <v>2018</v>
      </c>
      <c r="G58">
        <v>105</v>
      </c>
      <c r="H58" s="1" t="s">
        <v>18</v>
      </c>
      <c r="I58">
        <v>87.57</v>
      </c>
      <c r="J58" s="1" t="s">
        <v>19</v>
      </c>
      <c r="K58">
        <v>2018</v>
      </c>
      <c r="L58" s="1" t="s">
        <v>38</v>
      </c>
      <c r="M58" s="1" t="s">
        <v>21</v>
      </c>
      <c r="N58">
        <v>119374.71</v>
      </c>
      <c r="O58" s="1" t="s">
        <v>22</v>
      </c>
      <c r="P58" s="1" t="str" cm="1">
        <f t="array" ref="P58">_xlfn.IFS(bike_sales_india[[#This Row],[Mileage (km/l)]]&gt;=75,"75-100",bike_sales_india[[#This Row],[Mileage (km/l)]]&gt;=50,"50-75",bike_sales_india[[#This Row],[Mileage (km/l)]]&gt;=25,"25-50")</f>
        <v>75-100</v>
      </c>
      <c r="Q58" s="1" t="str" cm="1">
        <f t="array" ref="Q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" s="4">
        <f>(bike_sales_india[[#This Row],[Price (INR)]]-bike_sales_india[[#This Row],[Resale Price (INR)]])/bike_sales_india[[#This Row],[Price (INR)]]</f>
        <v>0.41923399514466275</v>
      </c>
    </row>
    <row r="59" spans="1:18" x14ac:dyDescent="0.3">
      <c r="A59" s="1" t="s">
        <v>46</v>
      </c>
      <c r="B59">
        <v>31.91</v>
      </c>
      <c r="C59" s="1" t="s">
        <v>36</v>
      </c>
      <c r="D59" s="1" t="s">
        <v>66</v>
      </c>
      <c r="E59">
        <v>57972</v>
      </c>
      <c r="F59">
        <v>2016</v>
      </c>
      <c r="G59">
        <v>105</v>
      </c>
      <c r="H59" s="1" t="s">
        <v>34</v>
      </c>
      <c r="I59">
        <v>36</v>
      </c>
      <c r="J59" s="1" t="s">
        <v>19</v>
      </c>
      <c r="K59">
        <v>2016</v>
      </c>
      <c r="L59" s="1" t="s">
        <v>38</v>
      </c>
      <c r="M59" s="1" t="s">
        <v>21</v>
      </c>
      <c r="N59">
        <v>39091.78</v>
      </c>
      <c r="O59" s="1" t="s">
        <v>45</v>
      </c>
      <c r="P59" s="1" t="str" cm="1">
        <f t="array" ref="P59">_xlfn.IFS(bike_sales_india[[#This Row],[Mileage (km/l)]]&gt;=75,"75-100",bike_sales_india[[#This Row],[Mileage (km/l)]]&gt;=50,"50-75",bike_sales_india[[#This Row],[Mileage (km/l)]]&gt;=25,"25-50")</f>
        <v>25-50</v>
      </c>
      <c r="Q59" s="1" t="str" cm="1">
        <f t="array" ref="Q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" s="4">
        <f>(bike_sales_india[[#This Row],[Price (INR)]]-bike_sales_india[[#This Row],[Resale Price (INR)]])/bike_sales_india[[#This Row],[Price (INR)]]</f>
        <v>0.32567825846960602</v>
      </c>
    </row>
    <row r="60" spans="1:18" x14ac:dyDescent="0.3">
      <c r="A60" s="1" t="s">
        <v>28</v>
      </c>
      <c r="B60">
        <v>51.6</v>
      </c>
      <c r="C60" s="1" t="s">
        <v>24</v>
      </c>
      <c r="D60" s="1" t="s">
        <v>73</v>
      </c>
      <c r="E60">
        <v>225943</v>
      </c>
      <c r="F60">
        <v>2024</v>
      </c>
      <c r="G60">
        <v>105</v>
      </c>
      <c r="H60" s="1" t="s">
        <v>18</v>
      </c>
      <c r="I60">
        <v>75.38</v>
      </c>
      <c r="J60" s="1" t="s">
        <v>19</v>
      </c>
      <c r="K60">
        <v>2024</v>
      </c>
      <c r="L60" s="1" t="s">
        <v>20</v>
      </c>
      <c r="M60" s="1" t="s">
        <v>31</v>
      </c>
      <c r="N60">
        <v>129464.34</v>
      </c>
      <c r="O60" s="1" t="s">
        <v>35</v>
      </c>
      <c r="P60" s="1" t="str" cm="1">
        <f t="array" ref="P60">_xlfn.IFS(bike_sales_india[[#This Row],[Mileage (km/l)]]&gt;=75,"75-100",bike_sales_india[[#This Row],[Mileage (km/l)]]&gt;=50,"50-75",bike_sales_india[[#This Row],[Mileage (km/l)]]&gt;=25,"25-50")</f>
        <v>75-100</v>
      </c>
      <c r="Q60" s="1" t="str" cm="1">
        <f t="array" ref="Q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" s="4">
        <f>(bike_sales_india[[#This Row],[Price (INR)]]-bike_sales_india[[#This Row],[Resale Price (INR)]])/bike_sales_india[[#This Row],[Price (INR)]]</f>
        <v>0.42700442146913159</v>
      </c>
    </row>
    <row r="61" spans="1:18" x14ac:dyDescent="0.3">
      <c r="A61" s="1" t="s">
        <v>59</v>
      </c>
      <c r="B61">
        <v>76.650000000000006</v>
      </c>
      <c r="C61" s="1" t="s">
        <v>36</v>
      </c>
      <c r="D61" s="1" t="s">
        <v>70</v>
      </c>
      <c r="E61">
        <v>67805</v>
      </c>
      <c r="F61">
        <v>2019</v>
      </c>
      <c r="G61">
        <v>105</v>
      </c>
      <c r="H61" s="1" t="s">
        <v>18</v>
      </c>
      <c r="I61">
        <v>69.569999999999993</v>
      </c>
      <c r="J61" s="1" t="s">
        <v>19</v>
      </c>
      <c r="K61">
        <v>2021</v>
      </c>
      <c r="L61" s="1" t="s">
        <v>38</v>
      </c>
      <c r="M61" s="1" t="s">
        <v>31</v>
      </c>
      <c r="N61">
        <v>35346.129999999997</v>
      </c>
      <c r="O61" s="1" t="s">
        <v>45</v>
      </c>
      <c r="P61" s="1" t="str" cm="1">
        <f t="array" ref="P61">_xlfn.IFS(bike_sales_india[[#This Row],[Mileage (km/l)]]&gt;=75,"75-100",bike_sales_india[[#This Row],[Mileage (km/l)]]&gt;=50,"50-75",bike_sales_india[[#This Row],[Mileage (km/l)]]&gt;=25,"25-50")</f>
        <v>50-75</v>
      </c>
      <c r="Q61" s="1" t="str" cm="1">
        <f t="array" ref="Q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" s="4">
        <f>(bike_sales_india[[#This Row],[Price (INR)]]-bike_sales_india[[#This Row],[Resale Price (INR)]])/bike_sales_india[[#This Row],[Price (INR)]]</f>
        <v>0.4787090922498341</v>
      </c>
    </row>
    <row r="62" spans="1:18" x14ac:dyDescent="0.3">
      <c r="A62" s="1" t="s">
        <v>54</v>
      </c>
      <c r="B62">
        <v>63.26</v>
      </c>
      <c r="C62" s="1" t="s">
        <v>29</v>
      </c>
      <c r="D62" s="1" t="s">
        <v>86</v>
      </c>
      <c r="E62">
        <v>285478</v>
      </c>
      <c r="F62">
        <v>2019</v>
      </c>
      <c r="G62">
        <v>105</v>
      </c>
      <c r="H62" s="1" t="s">
        <v>34</v>
      </c>
      <c r="I62">
        <v>52.74</v>
      </c>
      <c r="J62" s="1" t="s">
        <v>42</v>
      </c>
      <c r="K62">
        <v>2019</v>
      </c>
      <c r="L62" s="1" t="s">
        <v>20</v>
      </c>
      <c r="M62" s="1" t="s">
        <v>31</v>
      </c>
      <c r="N62">
        <v>165712.92000000001</v>
      </c>
      <c r="O62" s="1" t="s">
        <v>50</v>
      </c>
      <c r="P62" s="1" t="str" cm="1">
        <f t="array" ref="P62">_xlfn.IFS(bike_sales_india[[#This Row],[Mileage (km/l)]]&gt;=75,"75-100",bike_sales_india[[#This Row],[Mileage (km/l)]]&gt;=50,"50-75",bike_sales_india[[#This Row],[Mileage (km/l)]]&gt;=25,"25-50")</f>
        <v>50-75</v>
      </c>
      <c r="Q62" s="1" t="str" cm="1">
        <f t="array" ref="Q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" s="4">
        <f>(bike_sales_india[[#This Row],[Price (INR)]]-bike_sales_india[[#This Row],[Resale Price (INR)]])/bike_sales_india[[#This Row],[Price (INR)]]</f>
        <v>0.41952472694918691</v>
      </c>
    </row>
    <row r="63" spans="1:18" x14ac:dyDescent="0.3">
      <c r="A63" s="1" t="s">
        <v>61</v>
      </c>
      <c r="B63">
        <v>36.47</v>
      </c>
      <c r="C63" s="1" t="s">
        <v>29</v>
      </c>
      <c r="D63" s="1" t="s">
        <v>82</v>
      </c>
      <c r="E63">
        <v>378082</v>
      </c>
      <c r="F63">
        <v>2023</v>
      </c>
      <c r="G63">
        <v>105</v>
      </c>
      <c r="H63" s="1" t="s">
        <v>26</v>
      </c>
      <c r="I63">
        <v>89</v>
      </c>
      <c r="J63" s="1" t="s">
        <v>19</v>
      </c>
      <c r="K63">
        <v>2023</v>
      </c>
      <c r="L63" s="1" t="s">
        <v>38</v>
      </c>
      <c r="M63" s="1" t="s">
        <v>21</v>
      </c>
      <c r="N63">
        <v>188214.49</v>
      </c>
      <c r="O63" s="1" t="s">
        <v>22</v>
      </c>
      <c r="P63" s="1" t="str" cm="1">
        <f t="array" ref="P63">_xlfn.IFS(bike_sales_india[[#This Row],[Mileage (km/l)]]&gt;=75,"75-100",bike_sales_india[[#This Row],[Mileage (km/l)]]&gt;=50,"50-75",bike_sales_india[[#This Row],[Mileage (km/l)]]&gt;=25,"25-50")</f>
        <v>75-100</v>
      </c>
      <c r="Q63" s="1" t="str" cm="1">
        <f t="array" ref="Q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" s="4">
        <f>(bike_sales_india[[#This Row],[Price (INR)]]-bike_sales_india[[#This Row],[Resale Price (INR)]])/bike_sales_india[[#This Row],[Price (INR)]]</f>
        <v>0.50218606016684209</v>
      </c>
    </row>
    <row r="64" spans="1:18" x14ac:dyDescent="0.3">
      <c r="A64" s="1" t="s">
        <v>28</v>
      </c>
      <c r="B64">
        <v>9.69</v>
      </c>
      <c r="C64" s="1" t="s">
        <v>32</v>
      </c>
      <c r="D64" s="1" t="s">
        <v>60</v>
      </c>
      <c r="E64">
        <v>201390</v>
      </c>
      <c r="F64">
        <v>2018</v>
      </c>
      <c r="G64">
        <v>105</v>
      </c>
      <c r="H64" s="1" t="s">
        <v>26</v>
      </c>
      <c r="I64">
        <v>92.95</v>
      </c>
      <c r="J64" s="1" t="s">
        <v>19</v>
      </c>
      <c r="K64">
        <v>2023</v>
      </c>
      <c r="L64" s="1" t="s">
        <v>38</v>
      </c>
      <c r="M64" s="1" t="s">
        <v>21</v>
      </c>
      <c r="N64">
        <v>153146.12</v>
      </c>
      <c r="O64" s="1" t="s">
        <v>22</v>
      </c>
      <c r="P64" s="1" t="str" cm="1">
        <f t="array" ref="P64">_xlfn.IFS(bike_sales_india[[#This Row],[Mileage (km/l)]]&gt;=75,"75-100",bike_sales_india[[#This Row],[Mileage (km/l)]]&gt;=50,"50-75",bike_sales_india[[#This Row],[Mileage (km/l)]]&gt;=25,"25-50")</f>
        <v>75-100</v>
      </c>
      <c r="Q64" s="1" t="str" cm="1">
        <f t="array" ref="Q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" s="4">
        <f>(bike_sales_india[[#This Row],[Price (INR)]]-bike_sales_india[[#This Row],[Resale Price (INR)]])/bike_sales_india[[#This Row],[Price (INR)]]</f>
        <v>0.23955449625105518</v>
      </c>
    </row>
    <row r="65" spans="1:18" x14ac:dyDescent="0.3">
      <c r="A65" s="1" t="s">
        <v>23</v>
      </c>
      <c r="B65">
        <v>45.12</v>
      </c>
      <c r="C65" s="1" t="s">
        <v>36</v>
      </c>
      <c r="D65" s="1" t="s">
        <v>57</v>
      </c>
      <c r="E65">
        <v>206233</v>
      </c>
      <c r="F65">
        <v>2023</v>
      </c>
      <c r="G65">
        <v>105</v>
      </c>
      <c r="H65" s="1" t="s">
        <v>18</v>
      </c>
      <c r="I65">
        <v>62.88</v>
      </c>
      <c r="J65" s="1" t="s">
        <v>42</v>
      </c>
      <c r="K65">
        <v>2023</v>
      </c>
      <c r="L65" s="1" t="s">
        <v>38</v>
      </c>
      <c r="M65" s="1" t="s">
        <v>21</v>
      </c>
      <c r="N65">
        <v>94143.61</v>
      </c>
      <c r="O65" s="1" t="s">
        <v>35</v>
      </c>
      <c r="P65" s="1" t="str" cm="1">
        <f t="array" ref="P65">_xlfn.IFS(bike_sales_india[[#This Row],[Mileage (km/l)]]&gt;=75,"75-100",bike_sales_india[[#This Row],[Mileage (km/l)]]&gt;=50,"50-75",bike_sales_india[[#This Row],[Mileage (km/l)]]&gt;=25,"25-50")</f>
        <v>50-75</v>
      </c>
      <c r="Q65" s="1" t="str" cm="1">
        <f t="array" ref="Q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" s="4">
        <f>(bike_sales_india[[#This Row],[Price (INR)]]-bike_sales_india[[#This Row],[Resale Price (INR)]])/bike_sales_india[[#This Row],[Price (INR)]]</f>
        <v>0.54350850736788003</v>
      </c>
    </row>
    <row r="66" spans="1:18" x14ac:dyDescent="0.3">
      <c r="A66" s="1" t="s">
        <v>59</v>
      </c>
      <c r="B66">
        <v>69.489999999999995</v>
      </c>
      <c r="C66" s="1" t="s">
        <v>29</v>
      </c>
      <c r="D66" s="1" t="s">
        <v>49</v>
      </c>
      <c r="E66">
        <v>275828</v>
      </c>
      <c r="F66">
        <v>2021</v>
      </c>
      <c r="G66">
        <v>105</v>
      </c>
      <c r="H66" s="1" t="s">
        <v>26</v>
      </c>
      <c r="I66">
        <v>83.43</v>
      </c>
      <c r="J66" s="1" t="s">
        <v>27</v>
      </c>
      <c r="K66">
        <v>2022</v>
      </c>
      <c r="L66" s="1" t="s">
        <v>38</v>
      </c>
      <c r="M66" s="1" t="s">
        <v>21</v>
      </c>
      <c r="N66">
        <v>212207.24</v>
      </c>
      <c r="O66" s="1" t="s">
        <v>35</v>
      </c>
      <c r="P66" s="1" t="str" cm="1">
        <f t="array" ref="P66">_xlfn.IFS(bike_sales_india[[#This Row],[Mileage (km/l)]]&gt;=75,"75-100",bike_sales_india[[#This Row],[Mileage (km/l)]]&gt;=50,"50-75",bike_sales_india[[#This Row],[Mileage (km/l)]]&gt;=25,"25-50")</f>
        <v>75-100</v>
      </c>
      <c r="Q66" s="1" t="str" cm="1">
        <f t="array" ref="Q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" s="4">
        <f>(bike_sales_india[[#This Row],[Price (INR)]]-bike_sales_india[[#This Row],[Resale Price (INR)]])/bike_sales_india[[#This Row],[Price (INR)]]</f>
        <v>0.23065374073698106</v>
      </c>
    </row>
    <row r="67" spans="1:18" x14ac:dyDescent="0.3">
      <c r="A67" s="1" t="s">
        <v>23</v>
      </c>
      <c r="B67">
        <v>57.64</v>
      </c>
      <c r="C67" s="1" t="s">
        <v>24</v>
      </c>
      <c r="D67" s="1" t="s">
        <v>73</v>
      </c>
      <c r="E67">
        <v>176668</v>
      </c>
      <c r="F67">
        <v>2015</v>
      </c>
      <c r="G67">
        <v>105</v>
      </c>
      <c r="H67" s="1" t="s">
        <v>34</v>
      </c>
      <c r="I67">
        <v>39.26</v>
      </c>
      <c r="J67" s="1" t="s">
        <v>19</v>
      </c>
      <c r="K67">
        <v>2016</v>
      </c>
      <c r="L67" s="1" t="s">
        <v>44</v>
      </c>
      <c r="M67" s="1" t="s">
        <v>31</v>
      </c>
      <c r="N67">
        <v>71752.86</v>
      </c>
      <c r="O67" s="1" t="s">
        <v>50</v>
      </c>
      <c r="P67" s="1" t="str" cm="1">
        <f t="array" ref="P67">_xlfn.IFS(bike_sales_india[[#This Row],[Mileage (km/l)]]&gt;=75,"75-100",bike_sales_india[[#This Row],[Mileage (km/l)]]&gt;=50,"50-75",bike_sales_india[[#This Row],[Mileage (km/l)]]&gt;=25,"25-50")</f>
        <v>25-50</v>
      </c>
      <c r="Q67" s="1" t="str" cm="1">
        <f t="array" ref="Q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" s="4">
        <f>(bike_sales_india[[#This Row],[Price (INR)]]-bike_sales_india[[#This Row],[Resale Price (INR)]])/bike_sales_india[[#This Row],[Price (INR)]]</f>
        <v>0.59385480109584077</v>
      </c>
    </row>
    <row r="68" spans="1:18" x14ac:dyDescent="0.3">
      <c r="A68" s="1" t="s">
        <v>23</v>
      </c>
      <c r="B68">
        <v>20.399999999999999</v>
      </c>
      <c r="C68" s="1" t="s">
        <v>24</v>
      </c>
      <c r="D68" s="1" t="s">
        <v>74</v>
      </c>
      <c r="E68">
        <v>227406</v>
      </c>
      <c r="F68">
        <v>2016</v>
      </c>
      <c r="G68">
        <v>105</v>
      </c>
      <c r="H68" s="1" t="s">
        <v>26</v>
      </c>
      <c r="I68">
        <v>86.83</v>
      </c>
      <c r="J68" s="1" t="s">
        <v>42</v>
      </c>
      <c r="K68">
        <v>2016</v>
      </c>
      <c r="L68" s="1" t="s">
        <v>38</v>
      </c>
      <c r="M68" s="1" t="s">
        <v>21</v>
      </c>
      <c r="N68">
        <v>115170.7</v>
      </c>
      <c r="O68" s="1" t="s">
        <v>35</v>
      </c>
      <c r="P68" s="1" t="str" cm="1">
        <f t="array" ref="P68">_xlfn.IFS(bike_sales_india[[#This Row],[Mileage (km/l)]]&gt;=75,"75-100",bike_sales_india[[#This Row],[Mileage (km/l)]]&gt;=50,"50-75",bike_sales_india[[#This Row],[Mileage (km/l)]]&gt;=25,"25-50")</f>
        <v>75-100</v>
      </c>
      <c r="Q68" s="1" t="str" cm="1">
        <f t="array" ref="Q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" s="4">
        <f>(bike_sales_india[[#This Row],[Price (INR)]]-bike_sales_india[[#This Row],[Resale Price (INR)]])/bike_sales_india[[#This Row],[Price (INR)]]</f>
        <v>0.49354590468149478</v>
      </c>
    </row>
    <row r="69" spans="1:18" x14ac:dyDescent="0.3">
      <c r="A69" s="1" t="s">
        <v>28</v>
      </c>
      <c r="B69">
        <v>5.78</v>
      </c>
      <c r="C69" s="1" t="s">
        <v>16</v>
      </c>
      <c r="D69" s="1" t="s">
        <v>87</v>
      </c>
      <c r="E69">
        <v>369790</v>
      </c>
      <c r="F69">
        <v>2022</v>
      </c>
      <c r="G69">
        <v>106</v>
      </c>
      <c r="H69" s="1" t="s">
        <v>34</v>
      </c>
      <c r="I69">
        <v>33.51</v>
      </c>
      <c r="J69" s="1" t="s">
        <v>19</v>
      </c>
      <c r="K69">
        <v>2024</v>
      </c>
      <c r="L69" s="1" t="s">
        <v>20</v>
      </c>
      <c r="M69" s="1" t="s">
        <v>21</v>
      </c>
      <c r="N69">
        <v>241857.12</v>
      </c>
      <c r="O69" s="1" t="s">
        <v>35</v>
      </c>
      <c r="P69" s="1" t="str" cm="1">
        <f t="array" ref="P69">_xlfn.IFS(bike_sales_india[[#This Row],[Mileage (km/l)]]&gt;=75,"75-100",bike_sales_india[[#This Row],[Mileage (km/l)]]&gt;=50,"50-75",bike_sales_india[[#This Row],[Mileage (km/l)]]&gt;=25,"25-50")</f>
        <v>25-50</v>
      </c>
      <c r="Q69" s="1" t="str" cm="1">
        <f t="array" ref="Q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" s="4">
        <f>(bike_sales_india[[#This Row],[Price (INR)]]-bike_sales_india[[#This Row],[Resale Price (INR)]])/bike_sales_india[[#This Row],[Price (INR)]]</f>
        <v>0.34596089672516833</v>
      </c>
    </row>
    <row r="70" spans="1:18" x14ac:dyDescent="0.3">
      <c r="A70" s="1" t="s">
        <v>54</v>
      </c>
      <c r="B70">
        <v>43.71</v>
      </c>
      <c r="C70" s="1" t="s">
        <v>24</v>
      </c>
      <c r="D70" s="1" t="s">
        <v>25</v>
      </c>
      <c r="E70">
        <v>219954</v>
      </c>
      <c r="F70">
        <v>2021</v>
      </c>
      <c r="G70">
        <v>106</v>
      </c>
      <c r="H70" s="1" t="s">
        <v>18</v>
      </c>
      <c r="I70">
        <v>75.02</v>
      </c>
      <c r="J70" s="1" t="s">
        <v>27</v>
      </c>
      <c r="K70">
        <v>2022</v>
      </c>
      <c r="L70" s="1" t="s">
        <v>44</v>
      </c>
      <c r="M70" s="1" t="s">
        <v>21</v>
      </c>
      <c r="N70">
        <v>137624.59</v>
      </c>
      <c r="O70" s="1" t="s">
        <v>22</v>
      </c>
      <c r="P70" s="1" t="str" cm="1">
        <f t="array" ref="P70">_xlfn.IFS(bike_sales_india[[#This Row],[Mileage (km/l)]]&gt;=75,"75-100",bike_sales_india[[#This Row],[Mileage (km/l)]]&gt;=50,"50-75",bike_sales_india[[#This Row],[Mileage (km/l)]]&gt;=25,"25-50")</f>
        <v>75-100</v>
      </c>
      <c r="Q70" s="1" t="str" cm="1">
        <f t="array" ref="Q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" s="4">
        <f>(bike_sales_india[[#This Row],[Price (INR)]]-bike_sales_india[[#This Row],[Resale Price (INR)]])/bike_sales_india[[#This Row],[Price (INR)]]</f>
        <v>0.37430285423315784</v>
      </c>
    </row>
    <row r="71" spans="1:18" x14ac:dyDescent="0.3">
      <c r="A71" s="1" t="s">
        <v>61</v>
      </c>
      <c r="B71">
        <v>74.180000000000007</v>
      </c>
      <c r="C71" s="1" t="s">
        <v>32</v>
      </c>
      <c r="D71" s="1" t="s">
        <v>56</v>
      </c>
      <c r="E71">
        <v>316916</v>
      </c>
      <c r="F71">
        <v>2020</v>
      </c>
      <c r="G71">
        <v>106</v>
      </c>
      <c r="H71" s="1" t="s">
        <v>26</v>
      </c>
      <c r="I71">
        <v>62.12</v>
      </c>
      <c r="J71" s="1" t="s">
        <v>42</v>
      </c>
      <c r="K71">
        <v>2020</v>
      </c>
      <c r="L71" s="1" t="s">
        <v>20</v>
      </c>
      <c r="M71" s="1" t="s">
        <v>21</v>
      </c>
      <c r="N71">
        <v>132220.31</v>
      </c>
      <c r="O71" s="1" t="s">
        <v>22</v>
      </c>
      <c r="P71" s="1" t="str" cm="1">
        <f t="array" ref="P71">_xlfn.IFS(bike_sales_india[[#This Row],[Mileage (km/l)]]&gt;=75,"75-100",bike_sales_india[[#This Row],[Mileage (km/l)]]&gt;=50,"50-75",bike_sales_india[[#This Row],[Mileage (km/l)]]&gt;=25,"25-50")</f>
        <v>50-75</v>
      </c>
      <c r="Q71" s="1" t="str" cm="1">
        <f t="array" ref="Q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" s="4">
        <f>(bike_sales_india[[#This Row],[Price (INR)]]-bike_sales_india[[#This Row],[Resale Price (INR)]])/bike_sales_india[[#This Row],[Price (INR)]]</f>
        <v>0.58279067639374471</v>
      </c>
    </row>
    <row r="72" spans="1:18" x14ac:dyDescent="0.3">
      <c r="A72" s="1" t="s">
        <v>48</v>
      </c>
      <c r="B72">
        <v>34.950000000000003</v>
      </c>
      <c r="C72" s="1" t="s">
        <v>64</v>
      </c>
      <c r="D72" s="1" t="s">
        <v>78</v>
      </c>
      <c r="E72">
        <v>95109</v>
      </c>
      <c r="F72">
        <v>2021</v>
      </c>
      <c r="G72">
        <v>106</v>
      </c>
      <c r="H72" s="1" t="s">
        <v>26</v>
      </c>
      <c r="I72">
        <v>70.040000000000006</v>
      </c>
      <c r="J72" s="1" t="s">
        <v>19</v>
      </c>
      <c r="K72">
        <v>2021</v>
      </c>
      <c r="L72" s="1" t="s">
        <v>38</v>
      </c>
      <c r="M72" s="1" t="s">
        <v>31</v>
      </c>
      <c r="N72">
        <v>70912.53</v>
      </c>
      <c r="O72" s="1" t="s">
        <v>35</v>
      </c>
      <c r="P72" s="1" t="str" cm="1">
        <f t="array" ref="P72">_xlfn.IFS(bike_sales_india[[#This Row],[Mileage (km/l)]]&gt;=75,"75-100",bike_sales_india[[#This Row],[Mileage (km/l)]]&gt;=50,"50-75",bike_sales_india[[#This Row],[Mileage (km/l)]]&gt;=25,"25-50")</f>
        <v>50-75</v>
      </c>
      <c r="Q72" s="1" t="str" cm="1">
        <f t="array" ref="Q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" s="4">
        <f>(bike_sales_india[[#This Row],[Price (INR)]]-bike_sales_india[[#This Row],[Resale Price (INR)]])/bike_sales_india[[#This Row],[Price (INR)]]</f>
        <v>0.25440778475223164</v>
      </c>
    </row>
    <row r="73" spans="1:18" x14ac:dyDescent="0.3">
      <c r="A73" s="1" t="s">
        <v>61</v>
      </c>
      <c r="B73">
        <v>68.97</v>
      </c>
      <c r="C73" s="1" t="s">
        <v>52</v>
      </c>
      <c r="D73" s="1" t="s">
        <v>69</v>
      </c>
      <c r="E73">
        <v>117100</v>
      </c>
      <c r="F73">
        <v>2018</v>
      </c>
      <c r="G73">
        <v>106</v>
      </c>
      <c r="H73" s="1" t="s">
        <v>18</v>
      </c>
      <c r="I73">
        <v>80.11</v>
      </c>
      <c r="J73" s="1" t="s">
        <v>27</v>
      </c>
      <c r="K73">
        <v>2021</v>
      </c>
      <c r="L73" s="1" t="s">
        <v>38</v>
      </c>
      <c r="M73" s="1" t="s">
        <v>21</v>
      </c>
      <c r="N73">
        <v>80656.36</v>
      </c>
      <c r="O73" s="1" t="s">
        <v>50</v>
      </c>
      <c r="P73" s="1" t="str" cm="1">
        <f t="array" ref="P73">_xlfn.IFS(bike_sales_india[[#This Row],[Mileage (km/l)]]&gt;=75,"75-100",bike_sales_india[[#This Row],[Mileage (km/l)]]&gt;=50,"50-75",bike_sales_india[[#This Row],[Mileage (km/l)]]&gt;=25,"25-50")</f>
        <v>75-100</v>
      </c>
      <c r="Q73" s="1" t="str" cm="1">
        <f t="array" ref="Q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" s="4">
        <f>(bike_sales_india[[#This Row],[Price (INR)]]-bike_sales_india[[#This Row],[Resale Price (INR)]])/bike_sales_india[[#This Row],[Price (INR)]]</f>
        <v>0.31121810418445772</v>
      </c>
    </row>
    <row r="74" spans="1:18" x14ac:dyDescent="0.3">
      <c r="A74" s="1" t="s">
        <v>46</v>
      </c>
      <c r="B74">
        <v>65.959999999999994</v>
      </c>
      <c r="C74" s="1" t="s">
        <v>36</v>
      </c>
      <c r="D74" s="1" t="s">
        <v>63</v>
      </c>
      <c r="E74">
        <v>380570</v>
      </c>
      <c r="F74">
        <v>2024</v>
      </c>
      <c r="G74">
        <v>106</v>
      </c>
      <c r="H74" s="1" t="s">
        <v>34</v>
      </c>
      <c r="I74">
        <v>31.37</v>
      </c>
      <c r="J74" s="1" t="s">
        <v>19</v>
      </c>
      <c r="K74">
        <v>2024</v>
      </c>
      <c r="L74" s="1" t="s">
        <v>38</v>
      </c>
      <c r="M74" s="1" t="s">
        <v>21</v>
      </c>
      <c r="N74">
        <v>252724.69</v>
      </c>
      <c r="O74" s="1" t="s">
        <v>45</v>
      </c>
      <c r="P74" s="1" t="str" cm="1">
        <f t="array" ref="P74">_xlfn.IFS(bike_sales_india[[#This Row],[Mileage (km/l)]]&gt;=75,"75-100",bike_sales_india[[#This Row],[Mileage (km/l)]]&gt;=50,"50-75",bike_sales_india[[#This Row],[Mileage (km/l)]]&gt;=25,"25-50")</f>
        <v>25-50</v>
      </c>
      <c r="Q74" s="1" t="str" cm="1">
        <f t="array" ref="Q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" s="4">
        <f>(bike_sales_india[[#This Row],[Price (INR)]]-bike_sales_india[[#This Row],[Resale Price (INR)]])/bike_sales_india[[#This Row],[Price (INR)]]</f>
        <v>0.3359311296213574</v>
      </c>
    </row>
    <row r="75" spans="1:18" x14ac:dyDescent="0.3">
      <c r="A75" s="1" t="s">
        <v>55</v>
      </c>
      <c r="B75">
        <v>23.88</v>
      </c>
      <c r="C75" s="1" t="s">
        <v>29</v>
      </c>
      <c r="D75" s="1" t="s">
        <v>75</v>
      </c>
      <c r="E75">
        <v>161006</v>
      </c>
      <c r="F75">
        <v>2019</v>
      </c>
      <c r="G75">
        <v>106</v>
      </c>
      <c r="H75" s="1" t="s">
        <v>18</v>
      </c>
      <c r="I75">
        <v>72.989999999999995</v>
      </c>
      <c r="J75" s="1" t="s">
        <v>19</v>
      </c>
      <c r="K75">
        <v>2019</v>
      </c>
      <c r="L75" s="1" t="s">
        <v>20</v>
      </c>
      <c r="M75" s="1" t="s">
        <v>31</v>
      </c>
      <c r="N75">
        <v>79542.13</v>
      </c>
      <c r="O75" s="1" t="s">
        <v>45</v>
      </c>
      <c r="P75" s="1" t="str" cm="1">
        <f t="array" ref="P75">_xlfn.IFS(bike_sales_india[[#This Row],[Mileage (km/l)]]&gt;=75,"75-100",bike_sales_india[[#This Row],[Mileage (km/l)]]&gt;=50,"50-75",bike_sales_india[[#This Row],[Mileage (km/l)]]&gt;=25,"25-50")</f>
        <v>50-75</v>
      </c>
      <c r="Q75" s="1" t="str" cm="1">
        <f t="array" ref="Q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" s="4">
        <f>(bike_sales_india[[#This Row],[Price (INR)]]-bike_sales_india[[#This Row],[Resale Price (INR)]])/bike_sales_india[[#This Row],[Price (INR)]]</f>
        <v>0.50596791423922083</v>
      </c>
    </row>
    <row r="76" spans="1:18" x14ac:dyDescent="0.3">
      <c r="A76" s="1" t="s">
        <v>15</v>
      </c>
      <c r="B76">
        <v>10.02</v>
      </c>
      <c r="C76" s="1" t="s">
        <v>32</v>
      </c>
      <c r="D76" s="1" t="s">
        <v>80</v>
      </c>
      <c r="E76">
        <v>197161</v>
      </c>
      <c r="F76">
        <v>2018</v>
      </c>
      <c r="G76">
        <v>106</v>
      </c>
      <c r="H76" s="1" t="s">
        <v>26</v>
      </c>
      <c r="I76">
        <v>60.66</v>
      </c>
      <c r="J76" s="1" t="s">
        <v>27</v>
      </c>
      <c r="K76">
        <v>2024</v>
      </c>
      <c r="L76" s="1" t="s">
        <v>38</v>
      </c>
      <c r="M76" s="1" t="s">
        <v>31</v>
      </c>
      <c r="N76">
        <v>96552.97</v>
      </c>
      <c r="O76" s="1" t="s">
        <v>45</v>
      </c>
      <c r="P76" s="1" t="str" cm="1">
        <f t="array" ref="P76">_xlfn.IFS(bike_sales_india[[#This Row],[Mileage (km/l)]]&gt;=75,"75-100",bike_sales_india[[#This Row],[Mileage (km/l)]]&gt;=50,"50-75",bike_sales_india[[#This Row],[Mileage (km/l)]]&gt;=25,"25-50")</f>
        <v>50-75</v>
      </c>
      <c r="Q76" s="1" t="str" cm="1">
        <f t="array" ref="Q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" s="4">
        <f>(bike_sales_india[[#This Row],[Price (INR)]]-bike_sales_india[[#This Row],[Resale Price (INR)]])/bike_sales_india[[#This Row],[Price (INR)]]</f>
        <v>0.51028362607209332</v>
      </c>
    </row>
    <row r="77" spans="1:18" x14ac:dyDescent="0.3">
      <c r="A77" s="1" t="s">
        <v>55</v>
      </c>
      <c r="B77">
        <v>58.91</v>
      </c>
      <c r="C77" s="1" t="s">
        <v>36</v>
      </c>
      <c r="D77" s="1" t="s">
        <v>57</v>
      </c>
      <c r="E77">
        <v>50263</v>
      </c>
      <c r="F77">
        <v>2017</v>
      </c>
      <c r="G77">
        <v>106</v>
      </c>
      <c r="H77" s="1" t="s">
        <v>26</v>
      </c>
      <c r="I77">
        <v>90.84</v>
      </c>
      <c r="J77" s="1" t="s">
        <v>19</v>
      </c>
      <c r="K77">
        <v>2023</v>
      </c>
      <c r="L77" s="1" t="s">
        <v>44</v>
      </c>
      <c r="M77" s="1" t="s">
        <v>31</v>
      </c>
      <c r="N77">
        <v>20532.07</v>
      </c>
      <c r="O77" s="1" t="s">
        <v>50</v>
      </c>
      <c r="P77" s="1" t="str" cm="1">
        <f t="array" ref="P77">_xlfn.IFS(bike_sales_india[[#This Row],[Mileage (km/l)]]&gt;=75,"75-100",bike_sales_india[[#This Row],[Mileage (km/l)]]&gt;=50,"50-75",bike_sales_india[[#This Row],[Mileage (km/l)]]&gt;=25,"25-50")</f>
        <v>75-100</v>
      </c>
      <c r="Q77" s="1" t="str" cm="1">
        <f t="array" ref="Q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" s="4">
        <f>(bike_sales_india[[#This Row],[Price (INR)]]-bike_sales_india[[#This Row],[Resale Price (INR)]])/bike_sales_india[[#This Row],[Price (INR)]]</f>
        <v>0.59150727175059192</v>
      </c>
    </row>
    <row r="78" spans="1:18" x14ac:dyDescent="0.3">
      <c r="A78" s="1" t="s">
        <v>46</v>
      </c>
      <c r="B78">
        <v>74.34</v>
      </c>
      <c r="C78" s="1" t="s">
        <v>32</v>
      </c>
      <c r="D78" s="1" t="s">
        <v>60</v>
      </c>
      <c r="E78">
        <v>336047</v>
      </c>
      <c r="F78">
        <v>2017</v>
      </c>
      <c r="G78">
        <v>106</v>
      </c>
      <c r="H78" s="1" t="s">
        <v>34</v>
      </c>
      <c r="I78">
        <v>37.54</v>
      </c>
      <c r="J78" s="1" t="s">
        <v>27</v>
      </c>
      <c r="K78">
        <v>2019</v>
      </c>
      <c r="L78" s="1" t="s">
        <v>20</v>
      </c>
      <c r="M78" s="1" t="s">
        <v>31</v>
      </c>
      <c r="N78">
        <v>159245.32999999999</v>
      </c>
      <c r="O78" s="1" t="s">
        <v>22</v>
      </c>
      <c r="P78" s="1" t="str" cm="1">
        <f t="array" ref="P78">_xlfn.IFS(bike_sales_india[[#This Row],[Mileage (km/l)]]&gt;=75,"75-100",bike_sales_india[[#This Row],[Mileage (km/l)]]&gt;=50,"50-75",bike_sales_india[[#This Row],[Mileage (km/l)]]&gt;=25,"25-50")</f>
        <v>25-50</v>
      </c>
      <c r="Q78" s="1" t="str" cm="1">
        <f t="array" ref="Q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" s="4">
        <f>(bike_sales_india[[#This Row],[Price (INR)]]-bike_sales_india[[#This Row],[Resale Price (INR)]])/bike_sales_india[[#This Row],[Price (INR)]]</f>
        <v>0.52612185200284489</v>
      </c>
    </row>
    <row r="79" spans="1:18" x14ac:dyDescent="0.3">
      <c r="A79" s="1" t="s">
        <v>54</v>
      </c>
      <c r="B79">
        <v>60</v>
      </c>
      <c r="C79" s="1" t="s">
        <v>29</v>
      </c>
      <c r="D79" s="1" t="s">
        <v>86</v>
      </c>
      <c r="E79">
        <v>384055</v>
      </c>
      <c r="F79">
        <v>2024</v>
      </c>
      <c r="G79">
        <v>106</v>
      </c>
      <c r="H79" s="1" t="s">
        <v>18</v>
      </c>
      <c r="I79">
        <v>72.150000000000006</v>
      </c>
      <c r="J79" s="1" t="s">
        <v>27</v>
      </c>
      <c r="K79">
        <v>2024</v>
      </c>
      <c r="L79" s="1" t="s">
        <v>44</v>
      </c>
      <c r="M79" s="1" t="s">
        <v>31</v>
      </c>
      <c r="N79">
        <v>273880.31</v>
      </c>
      <c r="O79" s="1" t="s">
        <v>35</v>
      </c>
      <c r="P79" s="1" t="str" cm="1">
        <f t="array" ref="P79">_xlfn.IFS(bike_sales_india[[#This Row],[Mileage (km/l)]]&gt;=75,"75-100",bike_sales_india[[#This Row],[Mileage (km/l)]]&gt;=50,"50-75",bike_sales_india[[#This Row],[Mileage (km/l)]]&gt;=25,"25-50")</f>
        <v>50-75</v>
      </c>
      <c r="Q79" s="1" t="str" cm="1">
        <f t="array" ref="Q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" s="4">
        <f>(bike_sales_india[[#This Row],[Price (INR)]]-bike_sales_india[[#This Row],[Resale Price (INR)]])/bike_sales_india[[#This Row],[Price (INR)]]</f>
        <v>0.28687216674695032</v>
      </c>
    </row>
    <row r="80" spans="1:18" x14ac:dyDescent="0.3">
      <c r="A80" s="1" t="s">
        <v>28</v>
      </c>
      <c r="B80">
        <v>19.989999999999998</v>
      </c>
      <c r="C80" s="1" t="s">
        <v>16</v>
      </c>
      <c r="D80" s="1" t="s">
        <v>43</v>
      </c>
      <c r="E80">
        <v>64802</v>
      </c>
      <c r="F80">
        <v>2018</v>
      </c>
      <c r="G80">
        <v>107</v>
      </c>
      <c r="H80" s="1" t="s">
        <v>18</v>
      </c>
      <c r="I80">
        <v>81.27</v>
      </c>
      <c r="J80" s="1" t="s">
        <v>27</v>
      </c>
      <c r="K80">
        <v>2024</v>
      </c>
      <c r="L80" s="1" t="s">
        <v>38</v>
      </c>
      <c r="M80" s="1" t="s">
        <v>21</v>
      </c>
      <c r="N80">
        <v>28264.55</v>
      </c>
      <c r="O80" s="1" t="s">
        <v>22</v>
      </c>
      <c r="P80" s="1" t="str" cm="1">
        <f t="array" ref="P80">_xlfn.IFS(bike_sales_india[[#This Row],[Mileage (km/l)]]&gt;=75,"75-100",bike_sales_india[[#This Row],[Mileage (km/l)]]&gt;=50,"50-75",bike_sales_india[[#This Row],[Mileage (km/l)]]&gt;=25,"25-50")</f>
        <v>75-100</v>
      </c>
      <c r="Q80" s="1" t="str" cm="1">
        <f t="array" ref="Q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" s="4">
        <f>(bike_sales_india[[#This Row],[Price (INR)]]-bike_sales_india[[#This Row],[Resale Price (INR)]])/bike_sales_india[[#This Row],[Price (INR)]]</f>
        <v>0.56383213481065397</v>
      </c>
    </row>
    <row r="81" spans="1:18" x14ac:dyDescent="0.3">
      <c r="A81" s="1" t="s">
        <v>46</v>
      </c>
      <c r="B81">
        <v>39.85</v>
      </c>
      <c r="C81" s="1" t="s">
        <v>40</v>
      </c>
      <c r="D81" s="1" t="s">
        <v>41</v>
      </c>
      <c r="E81">
        <v>382458</v>
      </c>
      <c r="F81">
        <v>2015</v>
      </c>
      <c r="G81">
        <v>107</v>
      </c>
      <c r="H81" s="1" t="s">
        <v>18</v>
      </c>
      <c r="I81">
        <v>95.66</v>
      </c>
      <c r="J81" s="1" t="s">
        <v>27</v>
      </c>
      <c r="K81">
        <v>2018</v>
      </c>
      <c r="L81" s="1" t="s">
        <v>38</v>
      </c>
      <c r="M81" s="1" t="s">
        <v>21</v>
      </c>
      <c r="N81">
        <v>298873.07</v>
      </c>
      <c r="O81" s="1" t="s">
        <v>50</v>
      </c>
      <c r="P81" s="1" t="str" cm="1">
        <f t="array" ref="P81">_xlfn.IFS(bike_sales_india[[#This Row],[Mileage (km/l)]]&gt;=75,"75-100",bike_sales_india[[#This Row],[Mileage (km/l)]]&gt;=50,"50-75",bike_sales_india[[#This Row],[Mileage (km/l)]]&gt;=25,"25-50")</f>
        <v>75-100</v>
      </c>
      <c r="Q81" s="1" t="str" cm="1">
        <f t="array" ref="Q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" s="4">
        <f>(bike_sales_india[[#This Row],[Price (INR)]]-bike_sales_india[[#This Row],[Resale Price (INR)]])/bike_sales_india[[#This Row],[Price (INR)]]</f>
        <v>0.21854669009407568</v>
      </c>
    </row>
    <row r="82" spans="1:18" x14ac:dyDescent="0.3">
      <c r="A82" s="1" t="s">
        <v>23</v>
      </c>
      <c r="B82">
        <v>10.039999999999999</v>
      </c>
      <c r="C82" s="1" t="s">
        <v>36</v>
      </c>
      <c r="D82" s="1" t="s">
        <v>70</v>
      </c>
      <c r="E82">
        <v>270473</v>
      </c>
      <c r="F82">
        <v>2017</v>
      </c>
      <c r="G82">
        <v>107</v>
      </c>
      <c r="H82" s="1" t="s">
        <v>34</v>
      </c>
      <c r="I82">
        <v>59.08</v>
      </c>
      <c r="J82" s="1" t="s">
        <v>27</v>
      </c>
      <c r="K82">
        <v>2020</v>
      </c>
      <c r="L82" s="1" t="s">
        <v>20</v>
      </c>
      <c r="M82" s="1" t="s">
        <v>21</v>
      </c>
      <c r="N82">
        <v>188526.89</v>
      </c>
      <c r="O82" s="1" t="s">
        <v>50</v>
      </c>
      <c r="P82" s="1" t="str" cm="1">
        <f t="array" ref="P82">_xlfn.IFS(bike_sales_india[[#This Row],[Mileage (km/l)]]&gt;=75,"75-100",bike_sales_india[[#This Row],[Mileage (km/l)]]&gt;=50,"50-75",bike_sales_india[[#This Row],[Mileage (km/l)]]&gt;=25,"25-50")</f>
        <v>50-75</v>
      </c>
      <c r="Q82" s="1" t="str" cm="1">
        <f t="array" ref="Q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" s="4">
        <f>(bike_sales_india[[#This Row],[Price (INR)]]-bike_sales_india[[#This Row],[Resale Price (INR)]])/bike_sales_india[[#This Row],[Price (INR)]]</f>
        <v>0.30297334669264581</v>
      </c>
    </row>
    <row r="83" spans="1:18" x14ac:dyDescent="0.3">
      <c r="A83" s="1" t="s">
        <v>15</v>
      </c>
      <c r="B83">
        <v>26.81</v>
      </c>
      <c r="C83" s="1" t="s">
        <v>29</v>
      </c>
      <c r="D83" s="1" t="s">
        <v>82</v>
      </c>
      <c r="E83">
        <v>242127</v>
      </c>
      <c r="F83">
        <v>2024</v>
      </c>
      <c r="G83">
        <v>107</v>
      </c>
      <c r="H83" s="1" t="s">
        <v>34</v>
      </c>
      <c r="I83">
        <v>54.43</v>
      </c>
      <c r="J83" s="1" t="s">
        <v>27</v>
      </c>
      <c r="K83">
        <v>2024</v>
      </c>
      <c r="L83" s="1" t="s">
        <v>44</v>
      </c>
      <c r="M83" s="1" t="s">
        <v>31</v>
      </c>
      <c r="N83">
        <v>127072.68</v>
      </c>
      <c r="O83" s="1" t="s">
        <v>22</v>
      </c>
      <c r="P83" s="1" t="str" cm="1">
        <f t="array" ref="P83">_xlfn.IFS(bike_sales_india[[#This Row],[Mileage (km/l)]]&gt;=75,"75-100",bike_sales_india[[#This Row],[Mileage (km/l)]]&gt;=50,"50-75",bike_sales_india[[#This Row],[Mileage (km/l)]]&gt;=25,"25-50")</f>
        <v>50-75</v>
      </c>
      <c r="Q83" s="1" t="str" cm="1">
        <f t="array" ref="Q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" s="4">
        <f>(bike_sales_india[[#This Row],[Price (INR)]]-bike_sales_india[[#This Row],[Resale Price (INR)]])/bike_sales_india[[#This Row],[Price (INR)]]</f>
        <v>0.47518170216456657</v>
      </c>
    </row>
    <row r="84" spans="1:18" x14ac:dyDescent="0.3">
      <c r="A84" s="1" t="s">
        <v>59</v>
      </c>
      <c r="B84">
        <v>6.4</v>
      </c>
      <c r="C84" s="1" t="s">
        <v>16</v>
      </c>
      <c r="D84" s="1" t="s">
        <v>43</v>
      </c>
      <c r="E84">
        <v>227963</v>
      </c>
      <c r="F84">
        <v>2023</v>
      </c>
      <c r="G84">
        <v>107</v>
      </c>
      <c r="H84" s="1" t="s">
        <v>26</v>
      </c>
      <c r="I84">
        <v>70.2</v>
      </c>
      <c r="J84" s="1" t="s">
        <v>42</v>
      </c>
      <c r="K84">
        <v>2023</v>
      </c>
      <c r="L84" s="1" t="s">
        <v>20</v>
      </c>
      <c r="M84" s="1" t="s">
        <v>21</v>
      </c>
      <c r="N84">
        <v>127229.75</v>
      </c>
      <c r="O84" s="1" t="s">
        <v>50</v>
      </c>
      <c r="P84" s="1" t="str" cm="1">
        <f t="array" ref="P84">_xlfn.IFS(bike_sales_india[[#This Row],[Mileage (km/l)]]&gt;=75,"75-100",bike_sales_india[[#This Row],[Mileage (km/l)]]&gt;=50,"50-75",bike_sales_india[[#This Row],[Mileage (km/l)]]&gt;=25,"25-50")</f>
        <v>50-75</v>
      </c>
      <c r="Q84" s="1" t="str" cm="1">
        <f t="array" ref="Q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" s="4">
        <f>(bike_sales_india[[#This Row],[Price (INR)]]-bike_sales_india[[#This Row],[Resale Price (INR)]])/bike_sales_india[[#This Row],[Price (INR)]]</f>
        <v>0.44188420927957606</v>
      </c>
    </row>
    <row r="85" spans="1:18" x14ac:dyDescent="0.3">
      <c r="A85" s="1" t="s">
        <v>39</v>
      </c>
      <c r="B85">
        <v>32.39</v>
      </c>
      <c r="C85" s="1" t="s">
        <v>52</v>
      </c>
      <c r="D85" s="1" t="s">
        <v>53</v>
      </c>
      <c r="E85">
        <v>383264</v>
      </c>
      <c r="F85">
        <v>2016</v>
      </c>
      <c r="G85">
        <v>107</v>
      </c>
      <c r="H85" s="1" t="s">
        <v>26</v>
      </c>
      <c r="I85">
        <v>93.84</v>
      </c>
      <c r="J85" s="1" t="s">
        <v>27</v>
      </c>
      <c r="K85">
        <v>2024</v>
      </c>
      <c r="L85" s="1" t="s">
        <v>38</v>
      </c>
      <c r="M85" s="1" t="s">
        <v>31</v>
      </c>
      <c r="N85">
        <v>292129</v>
      </c>
      <c r="O85" s="1" t="s">
        <v>50</v>
      </c>
      <c r="P85" s="1" t="str" cm="1">
        <f t="array" ref="P85">_xlfn.IFS(bike_sales_india[[#This Row],[Mileage (km/l)]]&gt;=75,"75-100",bike_sales_india[[#This Row],[Mileage (km/l)]]&gt;=50,"50-75",bike_sales_india[[#This Row],[Mileage (km/l)]]&gt;=25,"25-50")</f>
        <v>75-100</v>
      </c>
      <c r="Q85" s="1" t="str" cm="1">
        <f t="array" ref="Q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" s="4">
        <f>(bike_sales_india[[#This Row],[Price (INR)]]-bike_sales_india[[#This Row],[Resale Price (INR)]])/bike_sales_india[[#This Row],[Price (INR)]]</f>
        <v>0.23778648659931537</v>
      </c>
    </row>
    <row r="86" spans="1:18" x14ac:dyDescent="0.3">
      <c r="A86" s="1" t="s">
        <v>23</v>
      </c>
      <c r="B86">
        <v>45.51</v>
      </c>
      <c r="C86" s="1" t="s">
        <v>29</v>
      </c>
      <c r="D86" s="1" t="s">
        <v>75</v>
      </c>
      <c r="E86">
        <v>262590</v>
      </c>
      <c r="F86">
        <v>2019</v>
      </c>
      <c r="G86">
        <v>107</v>
      </c>
      <c r="H86" s="1" t="s">
        <v>34</v>
      </c>
      <c r="I86">
        <v>48.32</v>
      </c>
      <c r="J86" s="1" t="s">
        <v>42</v>
      </c>
      <c r="K86">
        <v>2019</v>
      </c>
      <c r="L86" s="1" t="s">
        <v>38</v>
      </c>
      <c r="M86" s="1" t="s">
        <v>31</v>
      </c>
      <c r="N86">
        <v>116973.73</v>
      </c>
      <c r="O86" s="1" t="s">
        <v>45</v>
      </c>
      <c r="P86" s="1" t="str" cm="1">
        <f t="array" ref="P86">_xlfn.IFS(bike_sales_india[[#This Row],[Mileage (km/l)]]&gt;=75,"75-100",bike_sales_india[[#This Row],[Mileage (km/l)]]&gt;=50,"50-75",bike_sales_india[[#This Row],[Mileage (km/l)]]&gt;=25,"25-50")</f>
        <v>25-50</v>
      </c>
      <c r="Q86" s="1" t="str" cm="1">
        <f t="array" ref="Q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" s="4">
        <f>(bike_sales_india[[#This Row],[Price (INR)]]-bike_sales_india[[#This Row],[Resale Price (INR)]])/bike_sales_india[[#This Row],[Price (INR)]]</f>
        <v>0.5545385201264329</v>
      </c>
    </row>
    <row r="87" spans="1:18" x14ac:dyDescent="0.3">
      <c r="A87" s="1" t="s">
        <v>61</v>
      </c>
      <c r="B87">
        <v>66.680000000000007</v>
      </c>
      <c r="C87" s="1" t="s">
        <v>29</v>
      </c>
      <c r="D87" s="1" t="s">
        <v>75</v>
      </c>
      <c r="E87">
        <v>174759</v>
      </c>
      <c r="F87">
        <v>2016</v>
      </c>
      <c r="G87">
        <v>107</v>
      </c>
      <c r="H87" s="1" t="s">
        <v>34</v>
      </c>
      <c r="I87">
        <v>39.619999999999997</v>
      </c>
      <c r="J87" s="1" t="s">
        <v>42</v>
      </c>
      <c r="K87">
        <v>2016</v>
      </c>
      <c r="L87" s="1" t="s">
        <v>20</v>
      </c>
      <c r="M87" s="1" t="s">
        <v>31</v>
      </c>
      <c r="N87">
        <v>100176.18</v>
      </c>
      <c r="O87" s="1" t="s">
        <v>45</v>
      </c>
      <c r="P87" s="1" t="str" cm="1">
        <f t="array" ref="P87">_xlfn.IFS(bike_sales_india[[#This Row],[Mileage (km/l)]]&gt;=75,"75-100",bike_sales_india[[#This Row],[Mileage (km/l)]]&gt;=50,"50-75",bike_sales_india[[#This Row],[Mileage (km/l)]]&gt;=25,"25-50")</f>
        <v>25-50</v>
      </c>
      <c r="Q87" s="1" t="str" cm="1">
        <f t="array" ref="Q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" s="4">
        <f>(bike_sales_india[[#This Row],[Price (INR)]]-bike_sales_india[[#This Row],[Resale Price (INR)]])/bike_sales_india[[#This Row],[Price (INR)]]</f>
        <v>0.42677527337647853</v>
      </c>
    </row>
    <row r="88" spans="1:18" x14ac:dyDescent="0.3">
      <c r="A88" s="1" t="s">
        <v>23</v>
      </c>
      <c r="B88">
        <v>33.89</v>
      </c>
      <c r="C88" s="1" t="s">
        <v>36</v>
      </c>
      <c r="D88" s="1" t="s">
        <v>66</v>
      </c>
      <c r="E88">
        <v>248908</v>
      </c>
      <c r="F88">
        <v>2015</v>
      </c>
      <c r="G88">
        <v>107</v>
      </c>
      <c r="H88" s="1" t="s">
        <v>26</v>
      </c>
      <c r="I88">
        <v>76.05</v>
      </c>
      <c r="J88" s="1" t="s">
        <v>27</v>
      </c>
      <c r="K88">
        <v>2021</v>
      </c>
      <c r="L88" s="1" t="s">
        <v>20</v>
      </c>
      <c r="M88" s="1" t="s">
        <v>31</v>
      </c>
      <c r="N88">
        <v>152896</v>
      </c>
      <c r="O88" s="1" t="s">
        <v>45</v>
      </c>
      <c r="P88" s="1" t="str" cm="1">
        <f t="array" ref="P88">_xlfn.IFS(bike_sales_india[[#This Row],[Mileage (km/l)]]&gt;=75,"75-100",bike_sales_india[[#This Row],[Mileage (km/l)]]&gt;=50,"50-75",bike_sales_india[[#This Row],[Mileage (km/l)]]&gt;=25,"25-50")</f>
        <v>75-100</v>
      </c>
      <c r="Q88" s="1" t="str" cm="1">
        <f t="array" ref="Q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" s="4">
        <f>(bike_sales_india[[#This Row],[Price (INR)]]-bike_sales_india[[#This Row],[Resale Price (INR)]])/bike_sales_india[[#This Row],[Price (INR)]]</f>
        <v>0.38573288122519162</v>
      </c>
    </row>
    <row r="89" spans="1:18" x14ac:dyDescent="0.3">
      <c r="A89" s="1" t="s">
        <v>48</v>
      </c>
      <c r="B89">
        <v>75.540000000000006</v>
      </c>
      <c r="C89" s="1" t="s">
        <v>36</v>
      </c>
      <c r="D89" s="1" t="s">
        <v>63</v>
      </c>
      <c r="E89">
        <v>214334</v>
      </c>
      <c r="F89">
        <v>2021</v>
      </c>
      <c r="G89">
        <v>107</v>
      </c>
      <c r="H89" s="1" t="s">
        <v>34</v>
      </c>
      <c r="I89">
        <v>30.48</v>
      </c>
      <c r="J89" s="1" t="s">
        <v>27</v>
      </c>
      <c r="K89">
        <v>2021</v>
      </c>
      <c r="L89" s="1" t="s">
        <v>38</v>
      </c>
      <c r="M89" s="1" t="s">
        <v>21</v>
      </c>
      <c r="N89">
        <v>125539.44</v>
      </c>
      <c r="O89" s="1" t="s">
        <v>35</v>
      </c>
      <c r="P89" s="1" t="str" cm="1">
        <f t="array" ref="P89">_xlfn.IFS(bike_sales_india[[#This Row],[Mileage (km/l)]]&gt;=75,"75-100",bike_sales_india[[#This Row],[Mileage (km/l)]]&gt;=50,"50-75",bike_sales_india[[#This Row],[Mileage (km/l)]]&gt;=25,"25-50")</f>
        <v>25-50</v>
      </c>
      <c r="Q89" s="1" t="str" cm="1">
        <f t="array" ref="Q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" s="4">
        <f>(bike_sales_india[[#This Row],[Price (INR)]]-bike_sales_india[[#This Row],[Resale Price (INR)]])/bike_sales_india[[#This Row],[Price (INR)]]</f>
        <v>0.4142812619556393</v>
      </c>
    </row>
    <row r="90" spans="1:18" x14ac:dyDescent="0.3">
      <c r="A90" s="1" t="s">
        <v>61</v>
      </c>
      <c r="B90">
        <v>44.97</v>
      </c>
      <c r="C90" s="1" t="s">
        <v>52</v>
      </c>
      <c r="D90" s="1" t="s">
        <v>69</v>
      </c>
      <c r="E90">
        <v>78433</v>
      </c>
      <c r="F90">
        <v>2022</v>
      </c>
      <c r="G90">
        <v>108</v>
      </c>
      <c r="H90" s="1" t="s">
        <v>26</v>
      </c>
      <c r="I90">
        <v>88.82</v>
      </c>
      <c r="J90" s="1" t="s">
        <v>42</v>
      </c>
      <c r="K90">
        <v>2022</v>
      </c>
      <c r="L90" s="1" t="s">
        <v>44</v>
      </c>
      <c r="M90" s="1" t="s">
        <v>31</v>
      </c>
      <c r="N90">
        <v>59243.11</v>
      </c>
      <c r="O90" s="1" t="s">
        <v>35</v>
      </c>
      <c r="P90" s="1" t="str" cm="1">
        <f t="array" ref="P90">_xlfn.IFS(bike_sales_india[[#This Row],[Mileage (km/l)]]&gt;=75,"75-100",bike_sales_india[[#This Row],[Mileage (km/l)]]&gt;=50,"50-75",bike_sales_india[[#This Row],[Mileage (km/l)]]&gt;=25,"25-50")</f>
        <v>75-100</v>
      </c>
      <c r="Q90" s="1" t="str" cm="1">
        <f t="array" ref="Q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" s="4">
        <f>(bike_sales_india[[#This Row],[Price (INR)]]-bike_sales_india[[#This Row],[Resale Price (INR)]])/bike_sales_india[[#This Row],[Price (INR)]]</f>
        <v>0.24466602068007087</v>
      </c>
    </row>
    <row r="91" spans="1:18" x14ac:dyDescent="0.3">
      <c r="A91" s="1" t="s">
        <v>54</v>
      </c>
      <c r="B91">
        <v>59.35</v>
      </c>
      <c r="C91" s="1" t="s">
        <v>64</v>
      </c>
      <c r="D91" s="1" t="s">
        <v>84</v>
      </c>
      <c r="E91">
        <v>274183</v>
      </c>
      <c r="F91">
        <v>2024</v>
      </c>
      <c r="G91">
        <v>108</v>
      </c>
      <c r="H91" s="1" t="s">
        <v>18</v>
      </c>
      <c r="I91">
        <v>93.99</v>
      </c>
      <c r="J91" s="1" t="s">
        <v>19</v>
      </c>
      <c r="K91">
        <v>2024</v>
      </c>
      <c r="L91" s="1" t="s">
        <v>38</v>
      </c>
      <c r="M91" s="1" t="s">
        <v>21</v>
      </c>
      <c r="N91">
        <v>199964.05</v>
      </c>
      <c r="O91" s="1" t="s">
        <v>22</v>
      </c>
      <c r="P91" s="1" t="str" cm="1">
        <f t="array" ref="P91">_xlfn.IFS(bike_sales_india[[#This Row],[Mileage (km/l)]]&gt;=75,"75-100",bike_sales_india[[#This Row],[Mileage (km/l)]]&gt;=50,"50-75",bike_sales_india[[#This Row],[Mileage (km/l)]]&gt;=25,"25-50")</f>
        <v>75-100</v>
      </c>
      <c r="Q91" s="1" t="str" cm="1">
        <f t="array" ref="Q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" s="4">
        <f>(bike_sales_india[[#This Row],[Price (INR)]]-bike_sales_india[[#This Row],[Resale Price (INR)]])/bike_sales_india[[#This Row],[Price (INR)]]</f>
        <v>0.27069129012374948</v>
      </c>
    </row>
    <row r="92" spans="1:18" x14ac:dyDescent="0.3">
      <c r="A92" s="1" t="s">
        <v>28</v>
      </c>
      <c r="B92">
        <v>12.04</v>
      </c>
      <c r="C92" s="1" t="s">
        <v>16</v>
      </c>
      <c r="D92" s="1" t="s">
        <v>43</v>
      </c>
      <c r="E92">
        <v>259529</v>
      </c>
      <c r="F92">
        <v>2017</v>
      </c>
      <c r="G92">
        <v>108</v>
      </c>
      <c r="H92" s="1" t="s">
        <v>18</v>
      </c>
      <c r="I92">
        <v>82.25</v>
      </c>
      <c r="J92" s="1" t="s">
        <v>42</v>
      </c>
      <c r="K92">
        <v>2017</v>
      </c>
      <c r="L92" s="1" t="s">
        <v>38</v>
      </c>
      <c r="M92" s="1" t="s">
        <v>31</v>
      </c>
      <c r="N92">
        <v>207038.82</v>
      </c>
      <c r="O92" s="1" t="s">
        <v>45</v>
      </c>
      <c r="P92" s="1" t="str" cm="1">
        <f t="array" ref="P92">_xlfn.IFS(bike_sales_india[[#This Row],[Mileage (km/l)]]&gt;=75,"75-100",bike_sales_india[[#This Row],[Mileage (km/l)]]&gt;=50,"50-75",bike_sales_india[[#This Row],[Mileage (km/l)]]&gt;=25,"25-50")</f>
        <v>75-100</v>
      </c>
      <c r="Q92" s="1" t="str" cm="1">
        <f t="array" ref="Q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" s="4">
        <f>(bike_sales_india[[#This Row],[Price (INR)]]-bike_sales_india[[#This Row],[Resale Price (INR)]])/bike_sales_india[[#This Row],[Price (INR)]]</f>
        <v>0.20225169441565294</v>
      </c>
    </row>
    <row r="93" spans="1:18" x14ac:dyDescent="0.3">
      <c r="A93" s="1" t="s">
        <v>15</v>
      </c>
      <c r="B93">
        <v>47.42</v>
      </c>
      <c r="C93" s="1" t="s">
        <v>24</v>
      </c>
      <c r="D93" s="1" t="s">
        <v>67</v>
      </c>
      <c r="E93">
        <v>77126</v>
      </c>
      <c r="F93">
        <v>2018</v>
      </c>
      <c r="G93">
        <v>108</v>
      </c>
      <c r="H93" s="1" t="s">
        <v>34</v>
      </c>
      <c r="I93">
        <v>38.9</v>
      </c>
      <c r="J93" s="1" t="s">
        <v>27</v>
      </c>
      <c r="K93">
        <v>2018</v>
      </c>
      <c r="L93" s="1" t="s">
        <v>38</v>
      </c>
      <c r="M93" s="1" t="s">
        <v>31</v>
      </c>
      <c r="N93">
        <v>53001.33</v>
      </c>
      <c r="O93" s="1" t="s">
        <v>45</v>
      </c>
      <c r="P93" s="1" t="str" cm="1">
        <f t="array" ref="P93">_xlfn.IFS(bike_sales_india[[#This Row],[Mileage (km/l)]]&gt;=75,"75-100",bike_sales_india[[#This Row],[Mileage (km/l)]]&gt;=50,"50-75",bike_sales_india[[#This Row],[Mileage (km/l)]]&gt;=25,"25-50")</f>
        <v>25-50</v>
      </c>
      <c r="Q93" s="1" t="str" cm="1">
        <f t="array" ref="Q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" s="4">
        <f>(bike_sales_india[[#This Row],[Price (INR)]]-bike_sales_india[[#This Row],[Resale Price (INR)]])/bike_sales_india[[#This Row],[Price (INR)]]</f>
        <v>0.31279555532505249</v>
      </c>
    </row>
    <row r="94" spans="1:18" x14ac:dyDescent="0.3">
      <c r="A94" s="1" t="s">
        <v>23</v>
      </c>
      <c r="B94">
        <v>56.62</v>
      </c>
      <c r="C94" s="1" t="s">
        <v>64</v>
      </c>
      <c r="D94" s="1" t="s">
        <v>71</v>
      </c>
      <c r="E94">
        <v>360610</v>
      </c>
      <c r="F94">
        <v>2017</v>
      </c>
      <c r="G94">
        <v>108</v>
      </c>
      <c r="H94" s="1" t="s">
        <v>34</v>
      </c>
      <c r="I94">
        <v>56.6</v>
      </c>
      <c r="J94" s="1" t="s">
        <v>19</v>
      </c>
      <c r="K94">
        <v>2022</v>
      </c>
      <c r="L94" s="1" t="s">
        <v>20</v>
      </c>
      <c r="M94" s="1" t="s">
        <v>31</v>
      </c>
      <c r="N94">
        <v>172757.5</v>
      </c>
      <c r="O94" s="1" t="s">
        <v>45</v>
      </c>
      <c r="P94" s="1" t="str" cm="1">
        <f t="array" ref="P94">_xlfn.IFS(bike_sales_india[[#This Row],[Mileage (km/l)]]&gt;=75,"75-100",bike_sales_india[[#This Row],[Mileage (km/l)]]&gt;=50,"50-75",bike_sales_india[[#This Row],[Mileage (km/l)]]&gt;=25,"25-50")</f>
        <v>50-75</v>
      </c>
      <c r="Q94" s="1" t="str" cm="1">
        <f t="array" ref="Q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" s="4">
        <f>(bike_sales_india[[#This Row],[Price (INR)]]-bike_sales_india[[#This Row],[Resale Price (INR)]])/bike_sales_india[[#This Row],[Price (INR)]]</f>
        <v>0.52092981337178668</v>
      </c>
    </row>
    <row r="95" spans="1:18" x14ac:dyDescent="0.3">
      <c r="A95" s="1" t="s">
        <v>15</v>
      </c>
      <c r="B95">
        <v>57.41</v>
      </c>
      <c r="C95" s="1" t="s">
        <v>24</v>
      </c>
      <c r="D95" s="1" t="s">
        <v>74</v>
      </c>
      <c r="E95">
        <v>188041</v>
      </c>
      <c r="F95">
        <v>2017</v>
      </c>
      <c r="G95">
        <v>108</v>
      </c>
      <c r="H95" s="1" t="s">
        <v>18</v>
      </c>
      <c r="I95">
        <v>79.86</v>
      </c>
      <c r="J95" s="1" t="s">
        <v>42</v>
      </c>
      <c r="K95">
        <v>2017</v>
      </c>
      <c r="L95" s="1" t="s">
        <v>44</v>
      </c>
      <c r="M95" s="1" t="s">
        <v>31</v>
      </c>
      <c r="N95">
        <v>143971.04</v>
      </c>
      <c r="O95" s="1" t="s">
        <v>50</v>
      </c>
      <c r="P95" s="1" t="str" cm="1">
        <f t="array" ref="P95">_xlfn.IFS(bike_sales_india[[#This Row],[Mileage (km/l)]]&gt;=75,"75-100",bike_sales_india[[#This Row],[Mileage (km/l)]]&gt;=50,"50-75",bike_sales_india[[#This Row],[Mileage (km/l)]]&gt;=25,"25-50")</f>
        <v>75-100</v>
      </c>
      <c r="Q95" s="1" t="str" cm="1">
        <f t="array" ref="Q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" s="4">
        <f>(bike_sales_india[[#This Row],[Price (INR)]]-bike_sales_india[[#This Row],[Resale Price (INR)]])/bike_sales_india[[#This Row],[Price (INR)]]</f>
        <v>0.23436356964704502</v>
      </c>
    </row>
    <row r="96" spans="1:18" x14ac:dyDescent="0.3">
      <c r="A96" s="1" t="s">
        <v>61</v>
      </c>
      <c r="B96">
        <v>38.01</v>
      </c>
      <c r="C96" s="1" t="s">
        <v>29</v>
      </c>
      <c r="D96" s="1" t="s">
        <v>75</v>
      </c>
      <c r="E96">
        <v>297101</v>
      </c>
      <c r="F96">
        <v>2020</v>
      </c>
      <c r="G96">
        <v>108</v>
      </c>
      <c r="H96" s="1" t="s">
        <v>34</v>
      </c>
      <c r="I96">
        <v>54.44</v>
      </c>
      <c r="J96" s="1" t="s">
        <v>42</v>
      </c>
      <c r="K96">
        <v>2020</v>
      </c>
      <c r="L96" s="1" t="s">
        <v>20</v>
      </c>
      <c r="M96" s="1" t="s">
        <v>21</v>
      </c>
      <c r="N96">
        <v>208608.02</v>
      </c>
      <c r="O96" s="1" t="s">
        <v>35</v>
      </c>
      <c r="P96" s="1" t="str" cm="1">
        <f t="array" ref="P96">_xlfn.IFS(bike_sales_india[[#This Row],[Mileage (km/l)]]&gt;=75,"75-100",bike_sales_india[[#This Row],[Mileage (km/l)]]&gt;=50,"50-75",bike_sales_india[[#This Row],[Mileage (km/l)]]&gt;=25,"25-50")</f>
        <v>50-75</v>
      </c>
      <c r="Q96" s="1" t="str" cm="1">
        <f t="array" ref="Q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" s="4">
        <f>(bike_sales_india[[#This Row],[Price (INR)]]-bike_sales_india[[#This Row],[Resale Price (INR)]])/bike_sales_india[[#This Row],[Price (INR)]]</f>
        <v>0.29785487090248774</v>
      </c>
    </row>
    <row r="97" spans="1:18" x14ac:dyDescent="0.3">
      <c r="A97" s="1" t="s">
        <v>23</v>
      </c>
      <c r="B97">
        <v>18.39</v>
      </c>
      <c r="C97" s="1" t="s">
        <v>40</v>
      </c>
      <c r="D97" s="1" t="s">
        <v>62</v>
      </c>
      <c r="E97">
        <v>349074</v>
      </c>
      <c r="F97">
        <v>2020</v>
      </c>
      <c r="G97">
        <v>108</v>
      </c>
      <c r="H97" s="1" t="s">
        <v>26</v>
      </c>
      <c r="I97">
        <v>74.61</v>
      </c>
      <c r="J97" s="1" t="s">
        <v>19</v>
      </c>
      <c r="K97">
        <v>2022</v>
      </c>
      <c r="L97" s="1" t="s">
        <v>20</v>
      </c>
      <c r="M97" s="1" t="s">
        <v>31</v>
      </c>
      <c r="N97">
        <v>215820.32</v>
      </c>
      <c r="O97" s="1" t="s">
        <v>50</v>
      </c>
      <c r="P97" s="1" t="str" cm="1">
        <f t="array" ref="P97">_xlfn.IFS(bike_sales_india[[#This Row],[Mileage (km/l)]]&gt;=75,"75-100",bike_sales_india[[#This Row],[Mileage (km/l)]]&gt;=50,"50-75",bike_sales_india[[#This Row],[Mileage (km/l)]]&gt;=25,"25-50")</f>
        <v>50-75</v>
      </c>
      <c r="Q97" s="1" t="str" cm="1">
        <f t="array" ref="Q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" s="4">
        <f>(bike_sales_india[[#This Row],[Price (INR)]]-bike_sales_india[[#This Row],[Resale Price (INR)]])/bike_sales_india[[#This Row],[Price (INR)]]</f>
        <v>0.38173476111082461</v>
      </c>
    </row>
    <row r="98" spans="1:18" x14ac:dyDescent="0.3">
      <c r="A98" s="1" t="s">
        <v>23</v>
      </c>
      <c r="B98">
        <v>23.07</v>
      </c>
      <c r="C98" s="1" t="s">
        <v>64</v>
      </c>
      <c r="D98" s="1" t="s">
        <v>84</v>
      </c>
      <c r="E98">
        <v>132971</v>
      </c>
      <c r="F98">
        <v>2016</v>
      </c>
      <c r="G98">
        <v>108</v>
      </c>
      <c r="H98" s="1" t="s">
        <v>26</v>
      </c>
      <c r="I98">
        <v>64.42</v>
      </c>
      <c r="J98" s="1" t="s">
        <v>19</v>
      </c>
      <c r="K98">
        <v>2017</v>
      </c>
      <c r="L98" s="1" t="s">
        <v>38</v>
      </c>
      <c r="M98" s="1" t="s">
        <v>31</v>
      </c>
      <c r="N98">
        <v>87214.91</v>
      </c>
      <c r="O98" s="1" t="s">
        <v>35</v>
      </c>
      <c r="P98" s="1" t="str" cm="1">
        <f t="array" ref="P98">_xlfn.IFS(bike_sales_india[[#This Row],[Mileage (km/l)]]&gt;=75,"75-100",bike_sales_india[[#This Row],[Mileage (km/l)]]&gt;=50,"50-75",bike_sales_india[[#This Row],[Mileage (km/l)]]&gt;=25,"25-50")</f>
        <v>50-75</v>
      </c>
      <c r="Q98" s="1" t="str" cm="1">
        <f t="array" ref="Q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" s="4">
        <f>(bike_sales_india[[#This Row],[Price (INR)]]-bike_sales_india[[#This Row],[Resale Price (INR)]])/bike_sales_india[[#This Row],[Price (INR)]]</f>
        <v>0.34410578246384549</v>
      </c>
    </row>
    <row r="99" spans="1:18" x14ac:dyDescent="0.3">
      <c r="A99" s="1" t="s">
        <v>28</v>
      </c>
      <c r="B99">
        <v>9.59</v>
      </c>
      <c r="C99" s="1" t="s">
        <v>16</v>
      </c>
      <c r="D99" s="1" t="s">
        <v>17</v>
      </c>
      <c r="E99">
        <v>342478</v>
      </c>
      <c r="F99">
        <v>2018</v>
      </c>
      <c r="G99">
        <v>108</v>
      </c>
      <c r="H99" s="1" t="s">
        <v>26</v>
      </c>
      <c r="I99">
        <v>83.98</v>
      </c>
      <c r="J99" s="1" t="s">
        <v>42</v>
      </c>
      <c r="K99">
        <v>2018</v>
      </c>
      <c r="L99" s="1" t="s">
        <v>20</v>
      </c>
      <c r="M99" s="1" t="s">
        <v>31</v>
      </c>
      <c r="N99">
        <v>247338.33</v>
      </c>
      <c r="O99" s="1" t="s">
        <v>50</v>
      </c>
      <c r="P99" s="1" t="str" cm="1">
        <f t="array" ref="P99">_xlfn.IFS(bike_sales_india[[#This Row],[Mileage (km/l)]]&gt;=75,"75-100",bike_sales_india[[#This Row],[Mileage (km/l)]]&gt;=50,"50-75",bike_sales_india[[#This Row],[Mileage (km/l)]]&gt;=25,"25-50")</f>
        <v>75-100</v>
      </c>
      <c r="Q99" s="1" t="str" cm="1">
        <f t="array" ref="Q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" s="4">
        <f>(bike_sales_india[[#This Row],[Price (INR)]]-bike_sales_india[[#This Row],[Resale Price (INR)]])/bike_sales_india[[#This Row],[Price (INR)]]</f>
        <v>0.27779790234701213</v>
      </c>
    </row>
    <row r="100" spans="1:18" x14ac:dyDescent="0.3">
      <c r="A100" s="1" t="s">
        <v>55</v>
      </c>
      <c r="B100">
        <v>54.86</v>
      </c>
      <c r="C100" s="1" t="s">
        <v>29</v>
      </c>
      <c r="D100" s="1" t="s">
        <v>49</v>
      </c>
      <c r="E100">
        <v>163491</v>
      </c>
      <c r="F100">
        <v>2017</v>
      </c>
      <c r="G100">
        <v>108</v>
      </c>
      <c r="H100" s="1" t="s">
        <v>34</v>
      </c>
      <c r="I100">
        <v>50.21</v>
      </c>
      <c r="J100" s="1" t="s">
        <v>42</v>
      </c>
      <c r="K100">
        <v>2017</v>
      </c>
      <c r="L100" s="1" t="s">
        <v>38</v>
      </c>
      <c r="M100" s="1" t="s">
        <v>31</v>
      </c>
      <c r="N100">
        <v>119199.59</v>
      </c>
      <c r="O100" s="1" t="s">
        <v>35</v>
      </c>
      <c r="P100" s="1" t="str" cm="1">
        <f t="array" ref="P100">_xlfn.IFS(bike_sales_india[[#This Row],[Mileage (km/l)]]&gt;=75,"75-100",bike_sales_india[[#This Row],[Mileage (km/l)]]&gt;=50,"50-75",bike_sales_india[[#This Row],[Mileage (km/l)]]&gt;=25,"25-50")</f>
        <v>50-75</v>
      </c>
      <c r="Q100" s="1" t="str" cm="1">
        <f t="array" ref="Q1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" s="4">
        <f>(bike_sales_india[[#This Row],[Price (INR)]]-bike_sales_india[[#This Row],[Resale Price (INR)]])/bike_sales_india[[#This Row],[Price (INR)]]</f>
        <v>0.27091038650445592</v>
      </c>
    </row>
    <row r="101" spans="1:18" x14ac:dyDescent="0.3">
      <c r="A101" s="1" t="s">
        <v>54</v>
      </c>
      <c r="B101">
        <v>14.89</v>
      </c>
      <c r="C101" s="1" t="s">
        <v>32</v>
      </c>
      <c r="D101" s="1" t="s">
        <v>33</v>
      </c>
      <c r="E101">
        <v>383599</v>
      </c>
      <c r="F101">
        <v>2017</v>
      </c>
      <c r="G101">
        <v>108</v>
      </c>
      <c r="H101" s="1" t="s">
        <v>26</v>
      </c>
      <c r="I101">
        <v>98.96</v>
      </c>
      <c r="J101" s="1" t="s">
        <v>42</v>
      </c>
      <c r="K101">
        <v>2017</v>
      </c>
      <c r="L101" s="1" t="s">
        <v>44</v>
      </c>
      <c r="M101" s="1" t="s">
        <v>31</v>
      </c>
      <c r="N101">
        <v>170531.57</v>
      </c>
      <c r="O101" s="1" t="s">
        <v>50</v>
      </c>
      <c r="P101" s="1" t="str" cm="1">
        <f t="array" ref="P101">_xlfn.IFS(bike_sales_india[[#This Row],[Mileage (km/l)]]&gt;=75,"75-100",bike_sales_india[[#This Row],[Mileage (km/l)]]&gt;=50,"50-75",bike_sales_india[[#This Row],[Mileage (km/l)]]&gt;=25,"25-50")</f>
        <v>75-100</v>
      </c>
      <c r="Q101" s="1" t="str" cm="1">
        <f t="array" ref="Q1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" s="4">
        <f>(bike_sales_india[[#This Row],[Price (INR)]]-bike_sales_india[[#This Row],[Resale Price (INR)]])/bike_sales_india[[#This Row],[Price (INR)]]</f>
        <v>0.55544313202067785</v>
      </c>
    </row>
    <row r="102" spans="1:18" x14ac:dyDescent="0.3">
      <c r="A102" s="1" t="s">
        <v>15</v>
      </c>
      <c r="B102">
        <v>15.86</v>
      </c>
      <c r="C102" s="1" t="s">
        <v>40</v>
      </c>
      <c r="D102" s="1" t="s">
        <v>58</v>
      </c>
      <c r="E102">
        <v>182920</v>
      </c>
      <c r="F102">
        <v>2019</v>
      </c>
      <c r="G102">
        <v>108</v>
      </c>
      <c r="H102" s="1" t="s">
        <v>26</v>
      </c>
      <c r="I102">
        <v>86.55</v>
      </c>
      <c r="J102" s="1" t="s">
        <v>27</v>
      </c>
      <c r="K102">
        <v>2021</v>
      </c>
      <c r="L102" s="1" t="s">
        <v>38</v>
      </c>
      <c r="M102" s="1" t="s">
        <v>31</v>
      </c>
      <c r="N102">
        <v>129188.69</v>
      </c>
      <c r="O102" s="1" t="s">
        <v>22</v>
      </c>
      <c r="P102" s="1" t="str" cm="1">
        <f t="array" ref="P102">_xlfn.IFS(bike_sales_india[[#This Row],[Mileage (km/l)]]&gt;=75,"75-100",bike_sales_india[[#This Row],[Mileage (km/l)]]&gt;=50,"50-75",bike_sales_india[[#This Row],[Mileage (km/l)]]&gt;=25,"25-50")</f>
        <v>75-100</v>
      </c>
      <c r="Q102" s="1" t="str" cm="1">
        <f t="array" ref="Q1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" s="4">
        <f>(bike_sales_india[[#This Row],[Price (INR)]]-bike_sales_india[[#This Row],[Resale Price (INR)]])/bike_sales_india[[#This Row],[Price (INR)]]</f>
        <v>0.29374212770610103</v>
      </c>
    </row>
    <row r="103" spans="1:18" x14ac:dyDescent="0.3">
      <c r="A103" s="1" t="s">
        <v>15</v>
      </c>
      <c r="B103">
        <v>6.57</v>
      </c>
      <c r="C103" s="1" t="s">
        <v>36</v>
      </c>
      <c r="D103" s="1" t="s">
        <v>37</v>
      </c>
      <c r="E103">
        <v>364656</v>
      </c>
      <c r="F103">
        <v>2021</v>
      </c>
      <c r="G103">
        <v>108</v>
      </c>
      <c r="H103" s="1" t="s">
        <v>26</v>
      </c>
      <c r="I103">
        <v>86.22</v>
      </c>
      <c r="J103" s="1" t="s">
        <v>19</v>
      </c>
      <c r="K103">
        <v>2024</v>
      </c>
      <c r="L103" s="1" t="s">
        <v>38</v>
      </c>
      <c r="M103" s="1" t="s">
        <v>31</v>
      </c>
      <c r="N103">
        <v>288151.42</v>
      </c>
      <c r="O103" s="1" t="s">
        <v>50</v>
      </c>
      <c r="P103" s="1" t="str" cm="1">
        <f t="array" ref="P103">_xlfn.IFS(bike_sales_india[[#This Row],[Mileage (km/l)]]&gt;=75,"75-100",bike_sales_india[[#This Row],[Mileage (km/l)]]&gt;=50,"50-75",bike_sales_india[[#This Row],[Mileage (km/l)]]&gt;=25,"25-50")</f>
        <v>75-100</v>
      </c>
      <c r="Q103" s="1" t="str" cm="1">
        <f t="array" ref="Q1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" s="4">
        <f>(bike_sales_india[[#This Row],[Price (INR)]]-bike_sales_india[[#This Row],[Resale Price (INR)]])/bike_sales_india[[#This Row],[Price (INR)]]</f>
        <v>0.20979931771313243</v>
      </c>
    </row>
    <row r="104" spans="1:18" x14ac:dyDescent="0.3">
      <c r="A104" s="1" t="s">
        <v>55</v>
      </c>
      <c r="B104">
        <v>16.100000000000001</v>
      </c>
      <c r="C104" s="1" t="s">
        <v>16</v>
      </c>
      <c r="D104" s="1" t="s">
        <v>83</v>
      </c>
      <c r="E104">
        <v>167254</v>
      </c>
      <c r="F104">
        <v>2020</v>
      </c>
      <c r="G104">
        <v>109</v>
      </c>
      <c r="H104" s="1" t="s">
        <v>18</v>
      </c>
      <c r="I104">
        <v>84.15</v>
      </c>
      <c r="J104" s="1" t="s">
        <v>19</v>
      </c>
      <c r="K104">
        <v>2021</v>
      </c>
      <c r="L104" s="1" t="s">
        <v>38</v>
      </c>
      <c r="M104" s="1" t="s">
        <v>31</v>
      </c>
      <c r="N104">
        <v>129455.7</v>
      </c>
      <c r="O104" s="1" t="s">
        <v>45</v>
      </c>
      <c r="P104" s="1" t="str" cm="1">
        <f t="array" ref="P104">_xlfn.IFS(bike_sales_india[[#This Row],[Mileage (km/l)]]&gt;=75,"75-100",bike_sales_india[[#This Row],[Mileage (km/l)]]&gt;=50,"50-75",bike_sales_india[[#This Row],[Mileage (km/l)]]&gt;=25,"25-50")</f>
        <v>75-100</v>
      </c>
      <c r="Q104" s="1" t="str" cm="1">
        <f t="array" ref="Q1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" s="4">
        <f>(bike_sales_india[[#This Row],[Price (INR)]]-bike_sales_india[[#This Row],[Resale Price (INR)]])/bike_sales_india[[#This Row],[Price (INR)]]</f>
        <v>0.22599339926100423</v>
      </c>
    </row>
    <row r="105" spans="1:18" x14ac:dyDescent="0.3">
      <c r="A105" s="1" t="s">
        <v>23</v>
      </c>
      <c r="B105">
        <v>26.18</v>
      </c>
      <c r="C105" s="1" t="s">
        <v>24</v>
      </c>
      <c r="D105" s="1" t="s">
        <v>85</v>
      </c>
      <c r="E105">
        <v>68000</v>
      </c>
      <c r="F105">
        <v>2021</v>
      </c>
      <c r="G105">
        <v>109</v>
      </c>
      <c r="H105" s="1" t="s">
        <v>18</v>
      </c>
      <c r="I105">
        <v>63.74</v>
      </c>
      <c r="J105" s="1" t="s">
        <v>19</v>
      </c>
      <c r="K105">
        <v>2023</v>
      </c>
      <c r="L105" s="1" t="s">
        <v>20</v>
      </c>
      <c r="M105" s="1" t="s">
        <v>31</v>
      </c>
      <c r="N105">
        <v>30586.37</v>
      </c>
      <c r="O105" s="1" t="s">
        <v>35</v>
      </c>
      <c r="P105" s="1" t="str" cm="1">
        <f t="array" ref="P105">_xlfn.IFS(bike_sales_india[[#This Row],[Mileage (km/l)]]&gt;=75,"75-100",bike_sales_india[[#This Row],[Mileage (km/l)]]&gt;=50,"50-75",bike_sales_india[[#This Row],[Mileage (km/l)]]&gt;=25,"25-50")</f>
        <v>50-75</v>
      </c>
      <c r="Q105" s="1" t="str" cm="1">
        <f t="array" ref="Q1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" s="4">
        <f>(bike_sales_india[[#This Row],[Price (INR)]]-bike_sales_india[[#This Row],[Resale Price (INR)]])/bike_sales_india[[#This Row],[Price (INR)]]</f>
        <v>0.55020044117647071</v>
      </c>
    </row>
    <row r="106" spans="1:18" x14ac:dyDescent="0.3">
      <c r="A106" s="1" t="s">
        <v>23</v>
      </c>
      <c r="B106">
        <v>28.79</v>
      </c>
      <c r="C106" s="1" t="s">
        <v>40</v>
      </c>
      <c r="D106" s="1" t="s">
        <v>51</v>
      </c>
      <c r="E106">
        <v>145289</v>
      </c>
      <c r="F106">
        <v>2023</v>
      </c>
      <c r="G106">
        <v>109</v>
      </c>
      <c r="H106" s="1" t="s">
        <v>18</v>
      </c>
      <c r="I106">
        <v>82.43</v>
      </c>
      <c r="J106" s="1" t="s">
        <v>27</v>
      </c>
      <c r="K106">
        <v>2024</v>
      </c>
      <c r="L106" s="1" t="s">
        <v>20</v>
      </c>
      <c r="M106" s="1" t="s">
        <v>31</v>
      </c>
      <c r="N106">
        <v>80923.039999999994</v>
      </c>
      <c r="O106" s="1" t="s">
        <v>45</v>
      </c>
      <c r="P106" s="1" t="str" cm="1">
        <f t="array" ref="P106">_xlfn.IFS(bike_sales_india[[#This Row],[Mileage (km/l)]]&gt;=75,"75-100",bike_sales_india[[#This Row],[Mileage (km/l)]]&gt;=50,"50-75",bike_sales_india[[#This Row],[Mileage (km/l)]]&gt;=25,"25-50")</f>
        <v>75-100</v>
      </c>
      <c r="Q106" s="1" t="str" cm="1">
        <f t="array" ref="Q1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" s="4">
        <f>(bike_sales_india[[#This Row],[Price (INR)]]-bike_sales_india[[#This Row],[Resale Price (INR)]])/bike_sales_india[[#This Row],[Price (INR)]]</f>
        <v>0.44302018735072857</v>
      </c>
    </row>
    <row r="107" spans="1:18" x14ac:dyDescent="0.3">
      <c r="A107" s="1" t="s">
        <v>48</v>
      </c>
      <c r="B107">
        <v>63.41</v>
      </c>
      <c r="C107" s="1" t="s">
        <v>36</v>
      </c>
      <c r="D107" s="1" t="s">
        <v>70</v>
      </c>
      <c r="E107">
        <v>280117</v>
      </c>
      <c r="F107">
        <v>2019</v>
      </c>
      <c r="G107">
        <v>109</v>
      </c>
      <c r="H107" s="1" t="s">
        <v>26</v>
      </c>
      <c r="I107">
        <v>71.78</v>
      </c>
      <c r="J107" s="1" t="s">
        <v>27</v>
      </c>
      <c r="K107">
        <v>2019</v>
      </c>
      <c r="L107" s="1" t="s">
        <v>44</v>
      </c>
      <c r="M107" s="1" t="s">
        <v>21</v>
      </c>
      <c r="N107">
        <v>166800.38</v>
      </c>
      <c r="O107" s="1" t="s">
        <v>35</v>
      </c>
      <c r="P107" s="1" t="str" cm="1">
        <f t="array" ref="P107">_xlfn.IFS(bike_sales_india[[#This Row],[Mileage (km/l)]]&gt;=75,"75-100",bike_sales_india[[#This Row],[Mileage (km/l)]]&gt;=50,"50-75",bike_sales_india[[#This Row],[Mileage (km/l)]]&gt;=25,"25-50")</f>
        <v>50-75</v>
      </c>
      <c r="Q107" s="1" t="str" cm="1">
        <f t="array" ref="Q1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" s="4">
        <f>(bike_sales_india[[#This Row],[Price (INR)]]-bike_sales_india[[#This Row],[Resale Price (INR)]])/bike_sales_india[[#This Row],[Price (INR)]]</f>
        <v>0.40453317720809517</v>
      </c>
    </row>
    <row r="108" spans="1:18" x14ac:dyDescent="0.3">
      <c r="A108" s="1" t="s">
        <v>23</v>
      </c>
      <c r="B108">
        <v>12.44</v>
      </c>
      <c r="C108" s="1" t="s">
        <v>29</v>
      </c>
      <c r="D108" s="1" t="s">
        <v>82</v>
      </c>
      <c r="E108">
        <v>147595</v>
      </c>
      <c r="F108">
        <v>2022</v>
      </c>
      <c r="G108">
        <v>109</v>
      </c>
      <c r="H108" s="1" t="s">
        <v>18</v>
      </c>
      <c r="I108">
        <v>82.35</v>
      </c>
      <c r="J108" s="1" t="s">
        <v>19</v>
      </c>
      <c r="K108">
        <v>2024</v>
      </c>
      <c r="L108" s="1" t="s">
        <v>38</v>
      </c>
      <c r="M108" s="1" t="s">
        <v>31</v>
      </c>
      <c r="N108">
        <v>100169.64</v>
      </c>
      <c r="O108" s="1" t="s">
        <v>45</v>
      </c>
      <c r="P108" s="1" t="str" cm="1">
        <f t="array" ref="P108">_xlfn.IFS(bike_sales_india[[#This Row],[Mileage (km/l)]]&gt;=75,"75-100",bike_sales_india[[#This Row],[Mileage (km/l)]]&gt;=50,"50-75",bike_sales_india[[#This Row],[Mileage (km/l)]]&gt;=25,"25-50")</f>
        <v>75-100</v>
      </c>
      <c r="Q108" s="1" t="str" cm="1">
        <f t="array" ref="Q1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" s="4">
        <f>(bike_sales_india[[#This Row],[Price (INR)]]-bike_sales_india[[#This Row],[Resale Price (INR)]])/bike_sales_india[[#This Row],[Price (INR)]]</f>
        <v>0.32132091195501206</v>
      </c>
    </row>
    <row r="109" spans="1:18" x14ac:dyDescent="0.3">
      <c r="A109" s="1" t="s">
        <v>39</v>
      </c>
      <c r="B109">
        <v>39.9</v>
      </c>
      <c r="C109" s="1" t="s">
        <v>29</v>
      </c>
      <c r="D109" s="1" t="s">
        <v>86</v>
      </c>
      <c r="E109">
        <v>104856</v>
      </c>
      <c r="F109">
        <v>2017</v>
      </c>
      <c r="G109">
        <v>109</v>
      </c>
      <c r="H109" s="1" t="s">
        <v>26</v>
      </c>
      <c r="I109">
        <v>74.09</v>
      </c>
      <c r="J109" s="1" t="s">
        <v>42</v>
      </c>
      <c r="K109">
        <v>2017</v>
      </c>
      <c r="L109" s="1" t="s">
        <v>38</v>
      </c>
      <c r="M109" s="1" t="s">
        <v>31</v>
      </c>
      <c r="N109">
        <v>62038.34</v>
      </c>
      <c r="O109" s="1" t="s">
        <v>45</v>
      </c>
      <c r="P109" s="1" t="str" cm="1">
        <f t="array" ref="P109">_xlfn.IFS(bike_sales_india[[#This Row],[Mileage (km/l)]]&gt;=75,"75-100",bike_sales_india[[#This Row],[Mileage (km/l)]]&gt;=50,"50-75",bike_sales_india[[#This Row],[Mileage (km/l)]]&gt;=25,"25-50")</f>
        <v>50-75</v>
      </c>
      <c r="Q109" s="1" t="str" cm="1">
        <f t="array" ref="Q1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" s="4">
        <f>(bike_sales_india[[#This Row],[Price (INR)]]-bike_sales_india[[#This Row],[Resale Price (INR)]])/bike_sales_india[[#This Row],[Price (INR)]]</f>
        <v>0.40834725719081411</v>
      </c>
    </row>
    <row r="110" spans="1:18" x14ac:dyDescent="0.3">
      <c r="A110" s="1" t="s">
        <v>46</v>
      </c>
      <c r="B110">
        <v>37.72</v>
      </c>
      <c r="C110" s="1" t="s">
        <v>40</v>
      </c>
      <c r="D110" s="1" t="s">
        <v>41</v>
      </c>
      <c r="E110">
        <v>309753</v>
      </c>
      <c r="F110">
        <v>2020</v>
      </c>
      <c r="G110">
        <v>109</v>
      </c>
      <c r="H110" s="1" t="s">
        <v>34</v>
      </c>
      <c r="I110">
        <v>25.52</v>
      </c>
      <c r="J110" s="1" t="s">
        <v>27</v>
      </c>
      <c r="K110">
        <v>2020</v>
      </c>
      <c r="L110" s="1" t="s">
        <v>44</v>
      </c>
      <c r="M110" s="1" t="s">
        <v>21</v>
      </c>
      <c r="N110">
        <v>147153.04999999999</v>
      </c>
      <c r="O110" s="1" t="s">
        <v>50</v>
      </c>
      <c r="P110" s="1" t="str" cm="1">
        <f t="array" ref="P110">_xlfn.IFS(bike_sales_india[[#This Row],[Mileage (km/l)]]&gt;=75,"75-100",bike_sales_india[[#This Row],[Mileage (km/l)]]&gt;=50,"50-75",bike_sales_india[[#This Row],[Mileage (km/l)]]&gt;=25,"25-50")</f>
        <v>25-50</v>
      </c>
      <c r="Q110" s="1" t="str" cm="1">
        <f t="array" ref="Q1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" s="4">
        <f>(bike_sales_india[[#This Row],[Price (INR)]]-bike_sales_india[[#This Row],[Resale Price (INR)]])/bike_sales_india[[#This Row],[Price (INR)]]</f>
        <v>0.52493422178316274</v>
      </c>
    </row>
    <row r="111" spans="1:18" x14ac:dyDescent="0.3">
      <c r="A111" s="1" t="s">
        <v>61</v>
      </c>
      <c r="B111">
        <v>28.48</v>
      </c>
      <c r="C111" s="1" t="s">
        <v>36</v>
      </c>
      <c r="D111" s="1" t="s">
        <v>37</v>
      </c>
      <c r="E111">
        <v>97459</v>
      </c>
      <c r="F111">
        <v>2016</v>
      </c>
      <c r="G111">
        <v>109</v>
      </c>
      <c r="H111" s="1" t="s">
        <v>34</v>
      </c>
      <c r="I111">
        <v>46.49</v>
      </c>
      <c r="J111" s="1" t="s">
        <v>19</v>
      </c>
      <c r="K111">
        <v>2016</v>
      </c>
      <c r="L111" s="1" t="s">
        <v>20</v>
      </c>
      <c r="M111" s="1" t="s">
        <v>21</v>
      </c>
      <c r="N111">
        <v>50013.440000000002</v>
      </c>
      <c r="O111" s="1" t="s">
        <v>22</v>
      </c>
      <c r="P111" s="1" t="str" cm="1">
        <f t="array" ref="P111">_xlfn.IFS(bike_sales_india[[#This Row],[Mileage (km/l)]]&gt;=75,"75-100",bike_sales_india[[#This Row],[Mileage (km/l)]]&gt;=50,"50-75",bike_sales_india[[#This Row],[Mileage (km/l)]]&gt;=25,"25-50")</f>
        <v>25-50</v>
      </c>
      <c r="Q111" s="1" t="str" cm="1">
        <f t="array" ref="Q1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" s="4">
        <f>(bike_sales_india[[#This Row],[Price (INR)]]-bike_sales_india[[#This Row],[Resale Price (INR)]])/bike_sales_india[[#This Row],[Price (INR)]]</f>
        <v>0.48682584471418749</v>
      </c>
    </row>
    <row r="112" spans="1:18" x14ac:dyDescent="0.3">
      <c r="A112" s="1" t="s">
        <v>55</v>
      </c>
      <c r="B112">
        <v>37.31</v>
      </c>
      <c r="C112" s="1" t="s">
        <v>29</v>
      </c>
      <c r="D112" s="1" t="s">
        <v>30</v>
      </c>
      <c r="E112">
        <v>167367</v>
      </c>
      <c r="F112">
        <v>2017</v>
      </c>
      <c r="G112">
        <v>109</v>
      </c>
      <c r="H112" s="1" t="s">
        <v>26</v>
      </c>
      <c r="I112">
        <v>86.65</v>
      </c>
      <c r="J112" s="1" t="s">
        <v>19</v>
      </c>
      <c r="K112">
        <v>2018</v>
      </c>
      <c r="L112" s="1" t="s">
        <v>20</v>
      </c>
      <c r="M112" s="1" t="s">
        <v>21</v>
      </c>
      <c r="N112">
        <v>80625.33</v>
      </c>
      <c r="O112" s="1" t="s">
        <v>50</v>
      </c>
      <c r="P112" s="1" t="str" cm="1">
        <f t="array" ref="P112">_xlfn.IFS(bike_sales_india[[#This Row],[Mileage (km/l)]]&gt;=75,"75-100",bike_sales_india[[#This Row],[Mileage (km/l)]]&gt;=50,"50-75",bike_sales_india[[#This Row],[Mileage (km/l)]]&gt;=25,"25-50")</f>
        <v>75-100</v>
      </c>
      <c r="Q112" s="1" t="str" cm="1">
        <f t="array" ref="Q1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" s="4">
        <f>(bike_sales_india[[#This Row],[Price (INR)]]-bike_sales_india[[#This Row],[Resale Price (INR)]])/bike_sales_india[[#This Row],[Price (INR)]]</f>
        <v>0.5182722400473212</v>
      </c>
    </row>
    <row r="113" spans="1:18" x14ac:dyDescent="0.3">
      <c r="A113" s="1" t="s">
        <v>61</v>
      </c>
      <c r="B113">
        <v>52.23</v>
      </c>
      <c r="C113" s="1" t="s">
        <v>52</v>
      </c>
      <c r="D113" s="1" t="s">
        <v>69</v>
      </c>
      <c r="E113">
        <v>107850</v>
      </c>
      <c r="F113">
        <v>2020</v>
      </c>
      <c r="G113">
        <v>109</v>
      </c>
      <c r="H113" s="1" t="s">
        <v>18</v>
      </c>
      <c r="I113">
        <v>79.37</v>
      </c>
      <c r="J113" s="1" t="s">
        <v>19</v>
      </c>
      <c r="K113">
        <v>2024</v>
      </c>
      <c r="L113" s="1" t="s">
        <v>20</v>
      </c>
      <c r="M113" s="1" t="s">
        <v>21</v>
      </c>
      <c r="N113">
        <v>81194.34</v>
      </c>
      <c r="O113" s="1" t="s">
        <v>50</v>
      </c>
      <c r="P113" s="1" t="str" cm="1">
        <f t="array" ref="P113">_xlfn.IFS(bike_sales_india[[#This Row],[Mileage (km/l)]]&gt;=75,"75-100",bike_sales_india[[#This Row],[Mileage (km/l)]]&gt;=50,"50-75",bike_sales_india[[#This Row],[Mileage (km/l)]]&gt;=25,"25-50")</f>
        <v>75-100</v>
      </c>
      <c r="Q113" s="1" t="str" cm="1">
        <f t="array" ref="Q1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" s="4">
        <f>(bike_sales_india[[#This Row],[Price (INR)]]-bike_sales_india[[#This Row],[Resale Price (INR)]])/bike_sales_india[[#This Row],[Price (INR)]]</f>
        <v>0.24715493741307373</v>
      </c>
    </row>
    <row r="114" spans="1:18" x14ac:dyDescent="0.3">
      <c r="A114" s="1" t="s">
        <v>23</v>
      </c>
      <c r="B114">
        <v>48.02</v>
      </c>
      <c r="C114" s="1" t="s">
        <v>29</v>
      </c>
      <c r="D114" s="1" t="s">
        <v>30</v>
      </c>
      <c r="E114">
        <v>380766</v>
      </c>
      <c r="F114">
        <v>2024</v>
      </c>
      <c r="G114">
        <v>109</v>
      </c>
      <c r="H114" s="1" t="s">
        <v>18</v>
      </c>
      <c r="I114">
        <v>71.209999999999994</v>
      </c>
      <c r="J114" s="1" t="s">
        <v>42</v>
      </c>
      <c r="K114">
        <v>2024</v>
      </c>
      <c r="L114" s="1" t="s">
        <v>44</v>
      </c>
      <c r="M114" s="1" t="s">
        <v>31</v>
      </c>
      <c r="N114">
        <v>198918.75</v>
      </c>
      <c r="O114" s="1" t="s">
        <v>22</v>
      </c>
      <c r="P114" s="1" t="str" cm="1">
        <f t="array" ref="P114">_xlfn.IFS(bike_sales_india[[#This Row],[Mileage (km/l)]]&gt;=75,"75-100",bike_sales_india[[#This Row],[Mileage (km/l)]]&gt;=50,"50-75",bike_sales_india[[#This Row],[Mileage (km/l)]]&gt;=25,"25-50")</f>
        <v>50-75</v>
      </c>
      <c r="Q114" s="1" t="str" cm="1">
        <f t="array" ref="Q1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" s="4">
        <f>(bike_sales_india[[#This Row],[Price (INR)]]-bike_sales_india[[#This Row],[Resale Price (INR)]])/bike_sales_india[[#This Row],[Price (INR)]]</f>
        <v>0.47758268858038794</v>
      </c>
    </row>
    <row r="115" spans="1:18" x14ac:dyDescent="0.3">
      <c r="A115" s="1" t="s">
        <v>23</v>
      </c>
      <c r="B115">
        <v>8.85</v>
      </c>
      <c r="C115" s="1" t="s">
        <v>24</v>
      </c>
      <c r="D115" s="1" t="s">
        <v>85</v>
      </c>
      <c r="E115">
        <v>166413</v>
      </c>
      <c r="F115">
        <v>2022</v>
      </c>
      <c r="G115">
        <v>109</v>
      </c>
      <c r="H115" s="1" t="s">
        <v>34</v>
      </c>
      <c r="I115">
        <v>51.83</v>
      </c>
      <c r="J115" s="1" t="s">
        <v>27</v>
      </c>
      <c r="K115">
        <v>2023</v>
      </c>
      <c r="L115" s="1" t="s">
        <v>20</v>
      </c>
      <c r="M115" s="1" t="s">
        <v>31</v>
      </c>
      <c r="N115">
        <v>107972.2</v>
      </c>
      <c r="O115" s="1" t="s">
        <v>35</v>
      </c>
      <c r="P115" s="1" t="str" cm="1">
        <f t="array" ref="P115">_xlfn.IFS(bike_sales_india[[#This Row],[Mileage (km/l)]]&gt;=75,"75-100",bike_sales_india[[#This Row],[Mileage (km/l)]]&gt;=50,"50-75",bike_sales_india[[#This Row],[Mileage (km/l)]]&gt;=25,"25-50")</f>
        <v>50-75</v>
      </c>
      <c r="Q115" s="1" t="str" cm="1">
        <f t="array" ref="Q1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" s="4">
        <f>(bike_sales_india[[#This Row],[Price (INR)]]-bike_sales_india[[#This Row],[Resale Price (INR)]])/bike_sales_india[[#This Row],[Price (INR)]]</f>
        <v>0.35117929488681776</v>
      </c>
    </row>
    <row r="116" spans="1:18" x14ac:dyDescent="0.3">
      <c r="A116" s="1" t="s">
        <v>39</v>
      </c>
      <c r="B116">
        <v>56.44</v>
      </c>
      <c r="C116" s="1" t="s">
        <v>29</v>
      </c>
      <c r="D116" s="1" t="s">
        <v>75</v>
      </c>
      <c r="E116">
        <v>80591</v>
      </c>
      <c r="F116">
        <v>2016</v>
      </c>
      <c r="G116">
        <v>109</v>
      </c>
      <c r="H116" s="1" t="s">
        <v>26</v>
      </c>
      <c r="I116">
        <v>79.64</v>
      </c>
      <c r="J116" s="1" t="s">
        <v>19</v>
      </c>
      <c r="K116">
        <v>2024</v>
      </c>
      <c r="L116" s="1" t="s">
        <v>44</v>
      </c>
      <c r="M116" s="1" t="s">
        <v>21</v>
      </c>
      <c r="N116">
        <v>58170.53</v>
      </c>
      <c r="O116" s="1" t="s">
        <v>45</v>
      </c>
      <c r="P116" s="1" t="str" cm="1">
        <f t="array" ref="P116">_xlfn.IFS(bike_sales_india[[#This Row],[Mileage (km/l)]]&gt;=75,"75-100",bike_sales_india[[#This Row],[Mileage (km/l)]]&gt;=50,"50-75",bike_sales_india[[#This Row],[Mileage (km/l)]]&gt;=25,"25-50")</f>
        <v>75-100</v>
      </c>
      <c r="Q116" s="1" t="str" cm="1">
        <f t="array" ref="Q1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" s="4">
        <f>(bike_sales_india[[#This Row],[Price (INR)]]-bike_sales_india[[#This Row],[Resale Price (INR)]])/bike_sales_india[[#This Row],[Price (INR)]]</f>
        <v>0.27820066756833889</v>
      </c>
    </row>
    <row r="117" spans="1:18" x14ac:dyDescent="0.3">
      <c r="A117" s="1" t="s">
        <v>59</v>
      </c>
      <c r="B117">
        <v>23.19</v>
      </c>
      <c r="C117" s="1" t="s">
        <v>40</v>
      </c>
      <c r="D117" s="1" t="s">
        <v>62</v>
      </c>
      <c r="E117">
        <v>273974</v>
      </c>
      <c r="F117">
        <v>2017</v>
      </c>
      <c r="G117">
        <v>110</v>
      </c>
      <c r="H117" s="1" t="s">
        <v>26</v>
      </c>
      <c r="I117">
        <v>93.37</v>
      </c>
      <c r="J117" s="1" t="s">
        <v>27</v>
      </c>
      <c r="K117">
        <v>2022</v>
      </c>
      <c r="L117" s="1" t="s">
        <v>20</v>
      </c>
      <c r="M117" s="1" t="s">
        <v>21</v>
      </c>
      <c r="N117">
        <v>120490.57</v>
      </c>
      <c r="O117" s="1" t="s">
        <v>35</v>
      </c>
      <c r="P117" s="1" t="str" cm="1">
        <f t="array" ref="P117">_xlfn.IFS(bike_sales_india[[#This Row],[Mileage (km/l)]]&gt;=75,"75-100",bike_sales_india[[#This Row],[Mileage (km/l)]]&gt;=50,"50-75",bike_sales_india[[#This Row],[Mileage (km/l)]]&gt;=25,"25-50")</f>
        <v>75-100</v>
      </c>
      <c r="Q117" s="1" t="str" cm="1">
        <f t="array" ref="Q1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" s="4">
        <f>(bike_sales_india[[#This Row],[Price (INR)]]-bike_sales_india[[#This Row],[Resale Price (INR)]])/bike_sales_india[[#This Row],[Price (INR)]]</f>
        <v>0.56021166242052167</v>
      </c>
    </row>
    <row r="118" spans="1:18" x14ac:dyDescent="0.3">
      <c r="A118" s="1" t="s">
        <v>48</v>
      </c>
      <c r="B118">
        <v>77.14</v>
      </c>
      <c r="C118" s="1" t="s">
        <v>64</v>
      </c>
      <c r="D118" s="1" t="s">
        <v>65</v>
      </c>
      <c r="E118">
        <v>180600</v>
      </c>
      <c r="F118">
        <v>2018</v>
      </c>
      <c r="G118">
        <v>110</v>
      </c>
      <c r="H118" s="1" t="s">
        <v>18</v>
      </c>
      <c r="I118">
        <v>76.430000000000007</v>
      </c>
      <c r="J118" s="1" t="s">
        <v>19</v>
      </c>
      <c r="K118">
        <v>2023</v>
      </c>
      <c r="L118" s="1" t="s">
        <v>38</v>
      </c>
      <c r="M118" s="1" t="s">
        <v>31</v>
      </c>
      <c r="N118">
        <v>113690.58</v>
      </c>
      <c r="O118" s="1" t="s">
        <v>50</v>
      </c>
      <c r="P118" s="1" t="str" cm="1">
        <f t="array" ref="P118">_xlfn.IFS(bike_sales_india[[#This Row],[Mileage (km/l)]]&gt;=75,"75-100",bike_sales_india[[#This Row],[Mileage (km/l)]]&gt;=50,"50-75",bike_sales_india[[#This Row],[Mileage (km/l)]]&gt;=25,"25-50")</f>
        <v>75-100</v>
      </c>
      <c r="Q118" s="1" t="str" cm="1">
        <f t="array" ref="Q1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" s="4">
        <f>(bike_sales_india[[#This Row],[Price (INR)]]-bike_sales_india[[#This Row],[Resale Price (INR)]])/bike_sales_india[[#This Row],[Price (INR)]]</f>
        <v>0.37048405315614619</v>
      </c>
    </row>
    <row r="119" spans="1:18" x14ac:dyDescent="0.3">
      <c r="A119" s="1" t="s">
        <v>46</v>
      </c>
      <c r="B119">
        <v>10.82</v>
      </c>
      <c r="C119" s="1" t="s">
        <v>24</v>
      </c>
      <c r="D119" s="1" t="s">
        <v>74</v>
      </c>
      <c r="E119">
        <v>397614</v>
      </c>
      <c r="F119">
        <v>2023</v>
      </c>
      <c r="G119">
        <v>110</v>
      </c>
      <c r="H119" s="1" t="s">
        <v>34</v>
      </c>
      <c r="I119">
        <v>52.68</v>
      </c>
      <c r="J119" s="1" t="s">
        <v>19</v>
      </c>
      <c r="K119">
        <v>2023</v>
      </c>
      <c r="L119" s="1" t="s">
        <v>44</v>
      </c>
      <c r="M119" s="1" t="s">
        <v>31</v>
      </c>
      <c r="N119">
        <v>185883.06</v>
      </c>
      <c r="O119" s="1" t="s">
        <v>22</v>
      </c>
      <c r="P119" s="1" t="str" cm="1">
        <f t="array" ref="P119">_xlfn.IFS(bike_sales_india[[#This Row],[Mileage (km/l)]]&gt;=75,"75-100",bike_sales_india[[#This Row],[Mileage (km/l)]]&gt;=50,"50-75",bike_sales_india[[#This Row],[Mileage (km/l)]]&gt;=25,"25-50")</f>
        <v>50-75</v>
      </c>
      <c r="Q119" s="1" t="str" cm="1">
        <f t="array" ref="Q1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" s="4">
        <f>(bike_sales_india[[#This Row],[Price (INR)]]-bike_sales_india[[#This Row],[Resale Price (INR)]])/bike_sales_india[[#This Row],[Price (INR)]]</f>
        <v>0.53250373477795043</v>
      </c>
    </row>
    <row r="120" spans="1:18" x14ac:dyDescent="0.3">
      <c r="A120" s="1" t="s">
        <v>46</v>
      </c>
      <c r="B120">
        <v>31.99</v>
      </c>
      <c r="C120" s="1" t="s">
        <v>36</v>
      </c>
      <c r="D120" s="1" t="s">
        <v>37</v>
      </c>
      <c r="E120">
        <v>231730</v>
      </c>
      <c r="F120">
        <v>2015</v>
      </c>
      <c r="G120">
        <v>110</v>
      </c>
      <c r="H120" s="1" t="s">
        <v>34</v>
      </c>
      <c r="I120">
        <v>53.64</v>
      </c>
      <c r="J120" s="1" t="s">
        <v>27</v>
      </c>
      <c r="K120">
        <v>2015</v>
      </c>
      <c r="L120" s="1" t="s">
        <v>38</v>
      </c>
      <c r="M120" s="1" t="s">
        <v>21</v>
      </c>
      <c r="N120">
        <v>170334.38</v>
      </c>
      <c r="O120" s="1" t="s">
        <v>50</v>
      </c>
      <c r="P120" s="1" t="str" cm="1">
        <f t="array" ref="P120">_xlfn.IFS(bike_sales_india[[#This Row],[Mileage (km/l)]]&gt;=75,"75-100",bike_sales_india[[#This Row],[Mileage (km/l)]]&gt;=50,"50-75",bike_sales_india[[#This Row],[Mileage (km/l)]]&gt;=25,"25-50")</f>
        <v>50-75</v>
      </c>
      <c r="Q120" s="1" t="str" cm="1">
        <f t="array" ref="Q1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" s="4">
        <f>(bike_sales_india[[#This Row],[Price (INR)]]-bike_sales_india[[#This Row],[Resale Price (INR)]])/bike_sales_india[[#This Row],[Price (INR)]]</f>
        <v>0.26494463384110817</v>
      </c>
    </row>
    <row r="121" spans="1:18" x14ac:dyDescent="0.3">
      <c r="A121" s="1" t="s">
        <v>28</v>
      </c>
      <c r="B121">
        <v>18.760000000000002</v>
      </c>
      <c r="C121" s="1" t="s">
        <v>16</v>
      </c>
      <c r="D121" s="1" t="s">
        <v>77</v>
      </c>
      <c r="E121">
        <v>220049</v>
      </c>
      <c r="F121">
        <v>2019</v>
      </c>
      <c r="G121">
        <v>110</v>
      </c>
      <c r="H121" s="1" t="s">
        <v>34</v>
      </c>
      <c r="I121">
        <v>39.909999999999997</v>
      </c>
      <c r="J121" s="1" t="s">
        <v>27</v>
      </c>
      <c r="K121">
        <v>2021</v>
      </c>
      <c r="L121" s="1" t="s">
        <v>44</v>
      </c>
      <c r="M121" s="1" t="s">
        <v>31</v>
      </c>
      <c r="N121">
        <v>174463.78</v>
      </c>
      <c r="O121" s="1" t="s">
        <v>35</v>
      </c>
      <c r="P121" s="1" t="str" cm="1">
        <f t="array" ref="P121">_xlfn.IFS(bike_sales_india[[#This Row],[Mileage (km/l)]]&gt;=75,"75-100",bike_sales_india[[#This Row],[Mileage (km/l)]]&gt;=50,"50-75",bike_sales_india[[#This Row],[Mileage (km/l)]]&gt;=25,"25-50")</f>
        <v>25-50</v>
      </c>
      <c r="Q121" s="1" t="str" cm="1">
        <f t="array" ref="Q1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" s="4">
        <f>(bike_sales_india[[#This Row],[Price (INR)]]-bike_sales_india[[#This Row],[Resale Price (INR)]])/bike_sales_india[[#This Row],[Price (INR)]]</f>
        <v>0.20715940540515976</v>
      </c>
    </row>
    <row r="122" spans="1:18" x14ac:dyDescent="0.3">
      <c r="A122" s="1" t="s">
        <v>15</v>
      </c>
      <c r="B122">
        <v>10.32</v>
      </c>
      <c r="C122" s="1" t="s">
        <v>16</v>
      </c>
      <c r="D122" s="1" t="s">
        <v>83</v>
      </c>
      <c r="E122">
        <v>348076</v>
      </c>
      <c r="F122">
        <v>2016</v>
      </c>
      <c r="G122">
        <v>110</v>
      </c>
      <c r="H122" s="1" t="s">
        <v>26</v>
      </c>
      <c r="I122">
        <v>93.51</v>
      </c>
      <c r="J122" s="1" t="s">
        <v>19</v>
      </c>
      <c r="K122">
        <v>2019</v>
      </c>
      <c r="L122" s="1" t="s">
        <v>20</v>
      </c>
      <c r="M122" s="1" t="s">
        <v>21</v>
      </c>
      <c r="N122">
        <v>174379.64</v>
      </c>
      <c r="O122" s="1" t="s">
        <v>35</v>
      </c>
      <c r="P122" s="1" t="str" cm="1">
        <f t="array" ref="P122">_xlfn.IFS(bike_sales_india[[#This Row],[Mileage (km/l)]]&gt;=75,"75-100",bike_sales_india[[#This Row],[Mileage (km/l)]]&gt;=50,"50-75",bike_sales_india[[#This Row],[Mileage (km/l)]]&gt;=25,"25-50")</f>
        <v>75-100</v>
      </c>
      <c r="Q122" s="1" t="str" cm="1">
        <f t="array" ref="Q1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" s="4">
        <f>(bike_sales_india[[#This Row],[Price (INR)]]-bike_sales_india[[#This Row],[Resale Price (INR)]])/bike_sales_india[[#This Row],[Price (INR)]]</f>
        <v>0.49901849021478062</v>
      </c>
    </row>
    <row r="123" spans="1:18" x14ac:dyDescent="0.3">
      <c r="A123" s="1" t="s">
        <v>61</v>
      </c>
      <c r="B123">
        <v>9.4600000000000009</v>
      </c>
      <c r="C123" s="1" t="s">
        <v>40</v>
      </c>
      <c r="D123" s="1" t="s">
        <v>51</v>
      </c>
      <c r="E123">
        <v>91604</v>
      </c>
      <c r="F123">
        <v>2020</v>
      </c>
      <c r="G123">
        <v>110</v>
      </c>
      <c r="H123" s="1" t="s">
        <v>34</v>
      </c>
      <c r="I123">
        <v>42.22</v>
      </c>
      <c r="J123" s="1" t="s">
        <v>27</v>
      </c>
      <c r="K123">
        <v>2021</v>
      </c>
      <c r="L123" s="1" t="s">
        <v>38</v>
      </c>
      <c r="M123" s="1" t="s">
        <v>21</v>
      </c>
      <c r="N123">
        <v>53145.66</v>
      </c>
      <c r="O123" s="1" t="s">
        <v>45</v>
      </c>
      <c r="P123" s="1" t="str" cm="1">
        <f t="array" ref="P123">_xlfn.IFS(bike_sales_india[[#This Row],[Mileage (km/l)]]&gt;=75,"75-100",bike_sales_india[[#This Row],[Mileage (km/l)]]&gt;=50,"50-75",bike_sales_india[[#This Row],[Mileage (km/l)]]&gt;=25,"25-50")</f>
        <v>25-50</v>
      </c>
      <c r="Q123" s="1" t="str" cm="1">
        <f t="array" ref="Q1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" s="4">
        <f>(bike_sales_india[[#This Row],[Price (INR)]]-bike_sales_india[[#This Row],[Resale Price (INR)]])/bike_sales_india[[#This Row],[Price (INR)]]</f>
        <v>0.41983254006375265</v>
      </c>
    </row>
    <row r="124" spans="1:18" x14ac:dyDescent="0.3">
      <c r="A124" s="1" t="s">
        <v>54</v>
      </c>
      <c r="B124">
        <v>55.06</v>
      </c>
      <c r="C124" s="1" t="s">
        <v>24</v>
      </c>
      <c r="D124" s="1" t="s">
        <v>74</v>
      </c>
      <c r="E124">
        <v>61270</v>
      </c>
      <c r="F124">
        <v>2017</v>
      </c>
      <c r="G124">
        <v>110</v>
      </c>
      <c r="H124" s="1" t="s">
        <v>18</v>
      </c>
      <c r="I124">
        <v>70.099999999999994</v>
      </c>
      <c r="J124" s="1" t="s">
        <v>27</v>
      </c>
      <c r="K124">
        <v>2023</v>
      </c>
      <c r="L124" s="1" t="s">
        <v>38</v>
      </c>
      <c r="M124" s="1" t="s">
        <v>21</v>
      </c>
      <c r="N124">
        <v>41903.870000000003</v>
      </c>
      <c r="O124" s="1" t="s">
        <v>22</v>
      </c>
      <c r="P124" s="1" t="str" cm="1">
        <f t="array" ref="P124">_xlfn.IFS(bike_sales_india[[#This Row],[Mileage (km/l)]]&gt;=75,"75-100",bike_sales_india[[#This Row],[Mileage (km/l)]]&gt;=50,"50-75",bike_sales_india[[#This Row],[Mileage (km/l)]]&gt;=25,"25-50")</f>
        <v>50-75</v>
      </c>
      <c r="Q124" s="1" t="str" cm="1">
        <f t="array" ref="Q1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" s="4">
        <f>(bike_sales_india[[#This Row],[Price (INR)]]-bike_sales_india[[#This Row],[Resale Price (INR)]])/bike_sales_india[[#This Row],[Price (INR)]]</f>
        <v>0.31607850497796636</v>
      </c>
    </row>
    <row r="125" spans="1:18" x14ac:dyDescent="0.3">
      <c r="A125" s="1" t="s">
        <v>46</v>
      </c>
      <c r="B125">
        <v>11.53</v>
      </c>
      <c r="C125" s="1" t="s">
        <v>32</v>
      </c>
      <c r="D125" s="1" t="s">
        <v>33</v>
      </c>
      <c r="E125">
        <v>319425</v>
      </c>
      <c r="F125">
        <v>2016</v>
      </c>
      <c r="G125">
        <v>110</v>
      </c>
      <c r="H125" s="1" t="s">
        <v>34</v>
      </c>
      <c r="I125">
        <v>54.9</v>
      </c>
      <c r="J125" s="1" t="s">
        <v>19</v>
      </c>
      <c r="K125">
        <v>2016</v>
      </c>
      <c r="L125" s="1" t="s">
        <v>20</v>
      </c>
      <c r="M125" s="1" t="s">
        <v>31</v>
      </c>
      <c r="N125">
        <v>190366.38</v>
      </c>
      <c r="O125" s="1" t="s">
        <v>50</v>
      </c>
      <c r="P125" s="1" t="str" cm="1">
        <f t="array" ref="P125">_xlfn.IFS(bike_sales_india[[#This Row],[Mileage (km/l)]]&gt;=75,"75-100",bike_sales_india[[#This Row],[Mileage (km/l)]]&gt;=50,"50-75",bike_sales_india[[#This Row],[Mileage (km/l)]]&gt;=25,"25-50")</f>
        <v>50-75</v>
      </c>
      <c r="Q125" s="1" t="str" cm="1">
        <f t="array" ref="Q1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" s="4">
        <f>(bike_sales_india[[#This Row],[Price (INR)]]-bike_sales_india[[#This Row],[Resale Price (INR)]])/bike_sales_india[[#This Row],[Price (INR)]]</f>
        <v>0.40403418642873912</v>
      </c>
    </row>
    <row r="126" spans="1:18" x14ac:dyDescent="0.3">
      <c r="A126" s="1" t="s">
        <v>54</v>
      </c>
      <c r="B126">
        <v>26.8</v>
      </c>
      <c r="C126" s="1" t="s">
        <v>36</v>
      </c>
      <c r="D126" s="1" t="s">
        <v>66</v>
      </c>
      <c r="E126">
        <v>155365</v>
      </c>
      <c r="F126">
        <v>2015</v>
      </c>
      <c r="G126">
        <v>110</v>
      </c>
      <c r="H126" s="1" t="s">
        <v>34</v>
      </c>
      <c r="I126">
        <v>38.03</v>
      </c>
      <c r="J126" s="1" t="s">
        <v>27</v>
      </c>
      <c r="K126">
        <v>2015</v>
      </c>
      <c r="L126" s="1" t="s">
        <v>38</v>
      </c>
      <c r="M126" s="1" t="s">
        <v>31</v>
      </c>
      <c r="N126">
        <v>82837.62</v>
      </c>
      <c r="O126" s="1" t="s">
        <v>22</v>
      </c>
      <c r="P126" s="1" t="str" cm="1">
        <f t="array" ref="P126">_xlfn.IFS(bike_sales_india[[#This Row],[Mileage (km/l)]]&gt;=75,"75-100",bike_sales_india[[#This Row],[Mileage (km/l)]]&gt;=50,"50-75",bike_sales_india[[#This Row],[Mileage (km/l)]]&gt;=25,"25-50")</f>
        <v>25-50</v>
      </c>
      <c r="Q126" s="1" t="str" cm="1">
        <f t="array" ref="Q1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" s="4">
        <f>(bike_sales_india[[#This Row],[Price (INR)]]-bike_sales_india[[#This Row],[Resale Price (INR)]])/bike_sales_india[[#This Row],[Price (INR)]]</f>
        <v>0.4668192964953497</v>
      </c>
    </row>
    <row r="127" spans="1:18" x14ac:dyDescent="0.3">
      <c r="A127" s="1" t="s">
        <v>39</v>
      </c>
      <c r="B127">
        <v>8.3000000000000007</v>
      </c>
      <c r="C127" s="1" t="s">
        <v>29</v>
      </c>
      <c r="D127" s="1" t="s">
        <v>86</v>
      </c>
      <c r="E127">
        <v>345015</v>
      </c>
      <c r="F127">
        <v>2016</v>
      </c>
      <c r="G127">
        <v>110</v>
      </c>
      <c r="H127" s="1" t="s">
        <v>18</v>
      </c>
      <c r="I127">
        <v>76.349999999999994</v>
      </c>
      <c r="J127" s="1" t="s">
        <v>19</v>
      </c>
      <c r="K127">
        <v>2019</v>
      </c>
      <c r="L127" s="1" t="s">
        <v>44</v>
      </c>
      <c r="M127" s="1" t="s">
        <v>31</v>
      </c>
      <c r="N127">
        <v>240947.99</v>
      </c>
      <c r="O127" s="1" t="s">
        <v>45</v>
      </c>
      <c r="P127" s="1" t="str" cm="1">
        <f t="array" ref="P127">_xlfn.IFS(bike_sales_india[[#This Row],[Mileage (km/l)]]&gt;=75,"75-100",bike_sales_india[[#This Row],[Mileage (km/l)]]&gt;=50,"50-75",bike_sales_india[[#This Row],[Mileage (km/l)]]&gt;=25,"25-50")</f>
        <v>75-100</v>
      </c>
      <c r="Q127" s="1" t="str" cm="1">
        <f t="array" ref="Q1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" s="4">
        <f>(bike_sales_india[[#This Row],[Price (INR)]]-bike_sales_india[[#This Row],[Resale Price (INR)]])/bike_sales_india[[#This Row],[Price (INR)]]</f>
        <v>0.30163039288146892</v>
      </c>
    </row>
    <row r="128" spans="1:18" x14ac:dyDescent="0.3">
      <c r="A128" s="1" t="s">
        <v>23</v>
      </c>
      <c r="B128">
        <v>46.4</v>
      </c>
      <c r="C128" s="1" t="s">
        <v>29</v>
      </c>
      <c r="D128" s="1" t="s">
        <v>82</v>
      </c>
      <c r="E128">
        <v>274938</v>
      </c>
      <c r="F128">
        <v>2019</v>
      </c>
      <c r="G128">
        <v>110</v>
      </c>
      <c r="H128" s="1" t="s">
        <v>26</v>
      </c>
      <c r="I128">
        <v>93.32</v>
      </c>
      <c r="J128" s="1" t="s">
        <v>19</v>
      </c>
      <c r="K128">
        <v>2020</v>
      </c>
      <c r="L128" s="1" t="s">
        <v>38</v>
      </c>
      <c r="M128" s="1" t="s">
        <v>31</v>
      </c>
      <c r="N128">
        <v>202940.26</v>
      </c>
      <c r="O128" s="1" t="s">
        <v>22</v>
      </c>
      <c r="P128" s="1" t="str" cm="1">
        <f t="array" ref="P128">_xlfn.IFS(bike_sales_india[[#This Row],[Mileage (km/l)]]&gt;=75,"75-100",bike_sales_india[[#This Row],[Mileage (km/l)]]&gt;=50,"50-75",bike_sales_india[[#This Row],[Mileage (km/l)]]&gt;=25,"25-50")</f>
        <v>75-100</v>
      </c>
      <c r="Q128" s="1" t="str" cm="1">
        <f t="array" ref="Q1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" s="4">
        <f>(bike_sales_india[[#This Row],[Price (INR)]]-bike_sales_india[[#This Row],[Resale Price (INR)]])/bike_sales_india[[#This Row],[Price (INR)]]</f>
        <v>0.26186900319344719</v>
      </c>
    </row>
    <row r="129" spans="1:18" x14ac:dyDescent="0.3">
      <c r="A129" s="1" t="s">
        <v>46</v>
      </c>
      <c r="B129">
        <v>66.23</v>
      </c>
      <c r="C129" s="1" t="s">
        <v>24</v>
      </c>
      <c r="D129" s="1" t="s">
        <v>25</v>
      </c>
      <c r="E129">
        <v>262598</v>
      </c>
      <c r="F129">
        <v>2016</v>
      </c>
      <c r="G129">
        <v>110</v>
      </c>
      <c r="H129" s="1" t="s">
        <v>26</v>
      </c>
      <c r="I129">
        <v>77.11</v>
      </c>
      <c r="J129" s="1" t="s">
        <v>19</v>
      </c>
      <c r="K129">
        <v>2018</v>
      </c>
      <c r="L129" s="1" t="s">
        <v>44</v>
      </c>
      <c r="M129" s="1" t="s">
        <v>21</v>
      </c>
      <c r="N129">
        <v>163743.88</v>
      </c>
      <c r="O129" s="1" t="s">
        <v>35</v>
      </c>
      <c r="P129" s="1" t="str" cm="1">
        <f t="array" ref="P129">_xlfn.IFS(bike_sales_india[[#This Row],[Mileage (km/l)]]&gt;=75,"75-100",bike_sales_india[[#This Row],[Mileage (km/l)]]&gt;=50,"50-75",bike_sales_india[[#This Row],[Mileage (km/l)]]&gt;=25,"25-50")</f>
        <v>75-100</v>
      </c>
      <c r="Q129" s="1" t="str" cm="1">
        <f t="array" ref="Q1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" s="4">
        <f>(bike_sales_india[[#This Row],[Price (INR)]]-bike_sales_india[[#This Row],[Resale Price (INR)]])/bike_sales_india[[#This Row],[Price (INR)]]</f>
        <v>0.37644658375158985</v>
      </c>
    </row>
    <row r="130" spans="1:18" x14ac:dyDescent="0.3">
      <c r="A130" s="1" t="s">
        <v>23</v>
      </c>
      <c r="B130">
        <v>44.47</v>
      </c>
      <c r="C130" s="1" t="s">
        <v>52</v>
      </c>
      <c r="D130" s="1" t="s">
        <v>72</v>
      </c>
      <c r="E130">
        <v>206799</v>
      </c>
      <c r="F130">
        <v>2022</v>
      </c>
      <c r="G130">
        <v>111</v>
      </c>
      <c r="H130" s="1" t="s">
        <v>26</v>
      </c>
      <c r="I130">
        <v>71.31</v>
      </c>
      <c r="J130" s="1" t="s">
        <v>27</v>
      </c>
      <c r="K130">
        <v>2022</v>
      </c>
      <c r="L130" s="1" t="s">
        <v>38</v>
      </c>
      <c r="M130" s="1" t="s">
        <v>31</v>
      </c>
      <c r="N130">
        <v>147995.37</v>
      </c>
      <c r="O130" s="1" t="s">
        <v>22</v>
      </c>
      <c r="P130" s="1" t="str" cm="1">
        <f t="array" ref="P130">_xlfn.IFS(bike_sales_india[[#This Row],[Mileage (km/l)]]&gt;=75,"75-100",bike_sales_india[[#This Row],[Mileage (km/l)]]&gt;=50,"50-75",bike_sales_india[[#This Row],[Mileage (km/l)]]&gt;=25,"25-50")</f>
        <v>50-75</v>
      </c>
      <c r="Q130" s="1" t="str" cm="1">
        <f t="array" ref="Q1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" s="4">
        <f>(bike_sales_india[[#This Row],[Price (INR)]]-bike_sales_india[[#This Row],[Resale Price (INR)]])/bike_sales_india[[#This Row],[Price (INR)]]</f>
        <v>0.28435161678731524</v>
      </c>
    </row>
    <row r="131" spans="1:18" x14ac:dyDescent="0.3">
      <c r="A131" s="1" t="s">
        <v>23</v>
      </c>
      <c r="B131">
        <v>7.85</v>
      </c>
      <c r="C131" s="1" t="s">
        <v>32</v>
      </c>
      <c r="D131" s="1" t="s">
        <v>47</v>
      </c>
      <c r="E131">
        <v>311035</v>
      </c>
      <c r="F131">
        <v>2019</v>
      </c>
      <c r="G131">
        <v>111</v>
      </c>
      <c r="H131" s="1" t="s">
        <v>18</v>
      </c>
      <c r="I131">
        <v>92.9</v>
      </c>
      <c r="J131" s="1" t="s">
        <v>42</v>
      </c>
      <c r="K131">
        <v>2019</v>
      </c>
      <c r="L131" s="1" t="s">
        <v>38</v>
      </c>
      <c r="M131" s="1" t="s">
        <v>21</v>
      </c>
      <c r="N131">
        <v>227332.74</v>
      </c>
      <c r="O131" s="1" t="s">
        <v>50</v>
      </c>
      <c r="P131" s="1" t="str" cm="1">
        <f t="array" ref="P131">_xlfn.IFS(bike_sales_india[[#This Row],[Mileage (km/l)]]&gt;=75,"75-100",bike_sales_india[[#This Row],[Mileage (km/l)]]&gt;=50,"50-75",bike_sales_india[[#This Row],[Mileage (km/l)]]&gt;=25,"25-50")</f>
        <v>75-100</v>
      </c>
      <c r="Q131" s="1" t="str" cm="1">
        <f t="array" ref="Q1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" s="4">
        <f>(bike_sales_india[[#This Row],[Price (INR)]]-bike_sales_india[[#This Row],[Resale Price (INR)]])/bike_sales_india[[#This Row],[Price (INR)]]</f>
        <v>0.26910881412059739</v>
      </c>
    </row>
    <row r="132" spans="1:18" x14ac:dyDescent="0.3">
      <c r="A132" s="1" t="s">
        <v>55</v>
      </c>
      <c r="B132">
        <v>19.600000000000001</v>
      </c>
      <c r="C132" s="1" t="s">
        <v>64</v>
      </c>
      <c r="D132" s="1" t="s">
        <v>76</v>
      </c>
      <c r="E132">
        <v>268443</v>
      </c>
      <c r="F132">
        <v>2019</v>
      </c>
      <c r="G132">
        <v>111</v>
      </c>
      <c r="H132" s="1" t="s">
        <v>26</v>
      </c>
      <c r="I132">
        <v>72.849999999999994</v>
      </c>
      <c r="J132" s="1" t="s">
        <v>19</v>
      </c>
      <c r="K132">
        <v>2022</v>
      </c>
      <c r="L132" s="1" t="s">
        <v>44</v>
      </c>
      <c r="M132" s="1" t="s">
        <v>21</v>
      </c>
      <c r="N132">
        <v>116212.42</v>
      </c>
      <c r="O132" s="1" t="s">
        <v>35</v>
      </c>
      <c r="P132" s="1" t="str" cm="1">
        <f t="array" ref="P132">_xlfn.IFS(bike_sales_india[[#This Row],[Mileage (km/l)]]&gt;=75,"75-100",bike_sales_india[[#This Row],[Mileage (km/l)]]&gt;=50,"50-75",bike_sales_india[[#This Row],[Mileage (km/l)]]&gt;=25,"25-50")</f>
        <v>50-75</v>
      </c>
      <c r="Q132" s="1" t="str" cm="1">
        <f t="array" ref="Q1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" s="4">
        <f>(bike_sales_india[[#This Row],[Price (INR)]]-bike_sales_india[[#This Row],[Resale Price (INR)]])/bike_sales_india[[#This Row],[Price (INR)]]</f>
        <v>0.56708716561802697</v>
      </c>
    </row>
    <row r="133" spans="1:18" x14ac:dyDescent="0.3">
      <c r="A133" s="1" t="s">
        <v>39</v>
      </c>
      <c r="B133">
        <v>44.92</v>
      </c>
      <c r="C133" s="1" t="s">
        <v>64</v>
      </c>
      <c r="D133" s="1" t="s">
        <v>84</v>
      </c>
      <c r="E133">
        <v>107497</v>
      </c>
      <c r="F133">
        <v>2023</v>
      </c>
      <c r="G133">
        <v>111</v>
      </c>
      <c r="H133" s="1" t="s">
        <v>26</v>
      </c>
      <c r="I133">
        <v>96.87</v>
      </c>
      <c r="J133" s="1" t="s">
        <v>27</v>
      </c>
      <c r="K133">
        <v>2024</v>
      </c>
      <c r="L133" s="1" t="s">
        <v>44</v>
      </c>
      <c r="M133" s="1" t="s">
        <v>31</v>
      </c>
      <c r="N133">
        <v>67474.42</v>
      </c>
      <c r="O133" s="1" t="s">
        <v>22</v>
      </c>
      <c r="P133" s="1" t="str" cm="1">
        <f t="array" ref="P133">_xlfn.IFS(bike_sales_india[[#This Row],[Mileage (km/l)]]&gt;=75,"75-100",bike_sales_india[[#This Row],[Mileage (km/l)]]&gt;=50,"50-75",bike_sales_india[[#This Row],[Mileage (km/l)]]&gt;=25,"25-50")</f>
        <v>75-100</v>
      </c>
      <c r="Q133" s="1" t="str" cm="1">
        <f t="array" ref="Q1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" s="4">
        <f>(bike_sales_india[[#This Row],[Price (INR)]]-bike_sales_india[[#This Row],[Resale Price (INR)]])/bike_sales_india[[#This Row],[Price (INR)]]</f>
        <v>0.37231345991050913</v>
      </c>
    </row>
    <row r="134" spans="1:18" x14ac:dyDescent="0.3">
      <c r="A134" s="1" t="s">
        <v>28</v>
      </c>
      <c r="B134">
        <v>5.92</v>
      </c>
      <c r="C134" s="1" t="s">
        <v>32</v>
      </c>
      <c r="D134" s="1" t="s">
        <v>60</v>
      </c>
      <c r="E134">
        <v>61118</v>
      </c>
      <c r="F134">
        <v>2019</v>
      </c>
      <c r="G134">
        <v>111</v>
      </c>
      <c r="H134" s="1" t="s">
        <v>34</v>
      </c>
      <c r="I134">
        <v>32.119999999999997</v>
      </c>
      <c r="J134" s="1" t="s">
        <v>27</v>
      </c>
      <c r="K134">
        <v>2021</v>
      </c>
      <c r="L134" s="1" t="s">
        <v>20</v>
      </c>
      <c r="M134" s="1" t="s">
        <v>31</v>
      </c>
      <c r="N134">
        <v>26896.52</v>
      </c>
      <c r="O134" s="1" t="s">
        <v>45</v>
      </c>
      <c r="P134" s="1" t="str" cm="1">
        <f t="array" ref="P134">_xlfn.IFS(bike_sales_india[[#This Row],[Mileage (km/l)]]&gt;=75,"75-100",bike_sales_india[[#This Row],[Mileage (km/l)]]&gt;=50,"50-75",bike_sales_india[[#This Row],[Mileage (km/l)]]&gt;=25,"25-50")</f>
        <v>25-50</v>
      </c>
      <c r="Q134" s="1" t="str" cm="1">
        <f t="array" ref="Q1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" s="4">
        <f>(bike_sales_india[[#This Row],[Price (INR)]]-bike_sales_india[[#This Row],[Resale Price (INR)]])/bike_sales_india[[#This Row],[Price (INR)]]</f>
        <v>0.55992473575706003</v>
      </c>
    </row>
    <row r="135" spans="1:18" x14ac:dyDescent="0.3">
      <c r="A135" s="1" t="s">
        <v>55</v>
      </c>
      <c r="B135">
        <v>30.17</v>
      </c>
      <c r="C135" s="1" t="s">
        <v>64</v>
      </c>
      <c r="D135" s="1" t="s">
        <v>71</v>
      </c>
      <c r="E135">
        <v>118352</v>
      </c>
      <c r="F135">
        <v>2024</v>
      </c>
      <c r="G135">
        <v>111</v>
      </c>
      <c r="H135" s="1" t="s">
        <v>26</v>
      </c>
      <c r="I135">
        <v>95.02</v>
      </c>
      <c r="J135" s="1" t="s">
        <v>19</v>
      </c>
      <c r="K135">
        <v>2024</v>
      </c>
      <c r="L135" s="1" t="s">
        <v>38</v>
      </c>
      <c r="M135" s="1" t="s">
        <v>31</v>
      </c>
      <c r="N135">
        <v>91976.43</v>
      </c>
      <c r="O135" s="1" t="s">
        <v>35</v>
      </c>
      <c r="P135" s="1" t="str" cm="1">
        <f t="array" ref="P135">_xlfn.IFS(bike_sales_india[[#This Row],[Mileage (km/l)]]&gt;=75,"75-100",bike_sales_india[[#This Row],[Mileage (km/l)]]&gt;=50,"50-75",bike_sales_india[[#This Row],[Mileage (km/l)]]&gt;=25,"25-50")</f>
        <v>75-100</v>
      </c>
      <c r="Q135" s="1" t="str" cm="1">
        <f t="array" ref="Q1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" s="4">
        <f>(bike_sales_india[[#This Row],[Price (INR)]]-bike_sales_india[[#This Row],[Resale Price (INR)]])/bike_sales_india[[#This Row],[Price (INR)]]</f>
        <v>0.22285698594024611</v>
      </c>
    </row>
    <row r="136" spans="1:18" x14ac:dyDescent="0.3">
      <c r="A136" s="1" t="s">
        <v>15</v>
      </c>
      <c r="B136">
        <v>24.38</v>
      </c>
      <c r="C136" s="1" t="s">
        <v>24</v>
      </c>
      <c r="D136" s="1" t="s">
        <v>74</v>
      </c>
      <c r="E136">
        <v>319080</v>
      </c>
      <c r="F136">
        <v>2020</v>
      </c>
      <c r="G136">
        <v>111</v>
      </c>
      <c r="H136" s="1" t="s">
        <v>26</v>
      </c>
      <c r="I136">
        <v>72.900000000000006</v>
      </c>
      <c r="J136" s="1" t="s">
        <v>27</v>
      </c>
      <c r="K136">
        <v>2022</v>
      </c>
      <c r="L136" s="1" t="s">
        <v>44</v>
      </c>
      <c r="M136" s="1" t="s">
        <v>31</v>
      </c>
      <c r="N136">
        <v>199482.09</v>
      </c>
      <c r="O136" s="1" t="s">
        <v>22</v>
      </c>
      <c r="P136" s="1" t="str" cm="1">
        <f t="array" ref="P136">_xlfn.IFS(bike_sales_india[[#This Row],[Mileage (km/l)]]&gt;=75,"75-100",bike_sales_india[[#This Row],[Mileage (km/l)]]&gt;=50,"50-75",bike_sales_india[[#This Row],[Mileage (km/l)]]&gt;=25,"25-50")</f>
        <v>50-75</v>
      </c>
      <c r="Q136" s="1" t="str" cm="1">
        <f t="array" ref="Q1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" s="4">
        <f>(bike_sales_india[[#This Row],[Price (INR)]]-bike_sales_india[[#This Row],[Resale Price (INR)]])/bike_sales_india[[#This Row],[Price (INR)]]</f>
        <v>0.3748210793531403</v>
      </c>
    </row>
    <row r="137" spans="1:18" x14ac:dyDescent="0.3">
      <c r="A137" s="1" t="s">
        <v>39</v>
      </c>
      <c r="B137">
        <v>6.61</v>
      </c>
      <c r="C137" s="1" t="s">
        <v>52</v>
      </c>
      <c r="D137" s="1" t="s">
        <v>81</v>
      </c>
      <c r="E137">
        <v>209659</v>
      </c>
      <c r="F137">
        <v>2018</v>
      </c>
      <c r="G137">
        <v>111</v>
      </c>
      <c r="H137" s="1" t="s">
        <v>26</v>
      </c>
      <c r="I137">
        <v>64.52</v>
      </c>
      <c r="J137" s="1" t="s">
        <v>19</v>
      </c>
      <c r="K137">
        <v>2024</v>
      </c>
      <c r="L137" s="1" t="s">
        <v>44</v>
      </c>
      <c r="M137" s="1" t="s">
        <v>31</v>
      </c>
      <c r="N137">
        <v>164100.93</v>
      </c>
      <c r="O137" s="1" t="s">
        <v>50</v>
      </c>
      <c r="P137" s="1" t="str" cm="1">
        <f t="array" ref="P137">_xlfn.IFS(bike_sales_india[[#This Row],[Mileage (km/l)]]&gt;=75,"75-100",bike_sales_india[[#This Row],[Mileage (km/l)]]&gt;=50,"50-75",bike_sales_india[[#This Row],[Mileage (km/l)]]&gt;=25,"25-50")</f>
        <v>50-75</v>
      </c>
      <c r="Q137" s="1" t="str" cm="1">
        <f t="array" ref="Q1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" s="4">
        <f>(bike_sales_india[[#This Row],[Price (INR)]]-bike_sales_india[[#This Row],[Resale Price (INR)]])/bike_sales_india[[#This Row],[Price (INR)]]</f>
        <v>0.21729603785194057</v>
      </c>
    </row>
    <row r="138" spans="1:18" x14ac:dyDescent="0.3">
      <c r="A138" s="1" t="s">
        <v>46</v>
      </c>
      <c r="B138">
        <v>52.78</v>
      </c>
      <c r="C138" s="1" t="s">
        <v>16</v>
      </c>
      <c r="D138" s="1" t="s">
        <v>83</v>
      </c>
      <c r="E138">
        <v>224236</v>
      </c>
      <c r="F138">
        <v>2023</v>
      </c>
      <c r="G138">
        <v>112</v>
      </c>
      <c r="H138" s="1" t="s">
        <v>26</v>
      </c>
      <c r="I138">
        <v>67.33</v>
      </c>
      <c r="J138" s="1" t="s">
        <v>19</v>
      </c>
      <c r="K138">
        <v>2023</v>
      </c>
      <c r="L138" s="1" t="s">
        <v>20</v>
      </c>
      <c r="M138" s="1" t="s">
        <v>21</v>
      </c>
      <c r="N138">
        <v>174969.77</v>
      </c>
      <c r="O138" s="1" t="s">
        <v>22</v>
      </c>
      <c r="P138" s="1" t="str" cm="1">
        <f t="array" ref="P138">_xlfn.IFS(bike_sales_india[[#This Row],[Mileage (km/l)]]&gt;=75,"75-100",bike_sales_india[[#This Row],[Mileage (km/l)]]&gt;=50,"50-75",bike_sales_india[[#This Row],[Mileage (km/l)]]&gt;=25,"25-50")</f>
        <v>50-75</v>
      </c>
      <c r="Q138" s="1" t="str" cm="1">
        <f t="array" ref="Q1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" s="4">
        <f>(bike_sales_india[[#This Row],[Price (INR)]]-bike_sales_india[[#This Row],[Resale Price (INR)]])/bike_sales_india[[#This Row],[Price (INR)]]</f>
        <v>0.21970704971547839</v>
      </c>
    </row>
    <row r="139" spans="1:18" x14ac:dyDescent="0.3">
      <c r="A139" s="1" t="s">
        <v>46</v>
      </c>
      <c r="B139">
        <v>53.46</v>
      </c>
      <c r="C139" s="1" t="s">
        <v>36</v>
      </c>
      <c r="D139" s="1" t="s">
        <v>37</v>
      </c>
      <c r="E139">
        <v>84719</v>
      </c>
      <c r="F139">
        <v>2019</v>
      </c>
      <c r="G139">
        <v>112</v>
      </c>
      <c r="H139" s="1" t="s">
        <v>34</v>
      </c>
      <c r="I139">
        <v>39.590000000000003</v>
      </c>
      <c r="J139" s="1" t="s">
        <v>27</v>
      </c>
      <c r="K139">
        <v>2023</v>
      </c>
      <c r="L139" s="1" t="s">
        <v>20</v>
      </c>
      <c r="M139" s="1" t="s">
        <v>21</v>
      </c>
      <c r="N139">
        <v>39100.44</v>
      </c>
      <c r="O139" s="1" t="s">
        <v>35</v>
      </c>
      <c r="P139" s="1" t="str" cm="1">
        <f t="array" ref="P139">_xlfn.IFS(bike_sales_india[[#This Row],[Mileage (km/l)]]&gt;=75,"75-100",bike_sales_india[[#This Row],[Mileage (km/l)]]&gt;=50,"50-75",bike_sales_india[[#This Row],[Mileage (km/l)]]&gt;=25,"25-50")</f>
        <v>25-50</v>
      </c>
      <c r="Q139" s="1" t="str" cm="1">
        <f t="array" ref="Q1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" s="4">
        <f>(bike_sales_india[[#This Row],[Price (INR)]]-bike_sales_india[[#This Row],[Resale Price (INR)]])/bike_sales_india[[#This Row],[Price (INR)]]</f>
        <v>0.53846905652805155</v>
      </c>
    </row>
    <row r="140" spans="1:18" x14ac:dyDescent="0.3">
      <c r="A140" s="1" t="s">
        <v>15</v>
      </c>
      <c r="B140">
        <v>23.54</v>
      </c>
      <c r="C140" s="1" t="s">
        <v>29</v>
      </c>
      <c r="D140" s="1" t="s">
        <v>82</v>
      </c>
      <c r="E140">
        <v>215132</v>
      </c>
      <c r="F140">
        <v>2020</v>
      </c>
      <c r="G140">
        <v>113</v>
      </c>
      <c r="H140" s="1" t="s">
        <v>34</v>
      </c>
      <c r="I140">
        <v>29.55</v>
      </c>
      <c r="J140" s="1" t="s">
        <v>27</v>
      </c>
      <c r="K140">
        <v>2021</v>
      </c>
      <c r="L140" s="1" t="s">
        <v>38</v>
      </c>
      <c r="M140" s="1" t="s">
        <v>31</v>
      </c>
      <c r="N140">
        <v>139332.75</v>
      </c>
      <c r="O140" s="1" t="s">
        <v>22</v>
      </c>
      <c r="P140" s="1" t="str" cm="1">
        <f t="array" ref="P140">_xlfn.IFS(bike_sales_india[[#This Row],[Mileage (km/l)]]&gt;=75,"75-100",bike_sales_india[[#This Row],[Mileage (km/l)]]&gt;=50,"50-75",bike_sales_india[[#This Row],[Mileage (km/l)]]&gt;=25,"25-50")</f>
        <v>25-50</v>
      </c>
      <c r="Q140" s="1" t="str" cm="1">
        <f t="array" ref="Q1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" s="4">
        <f>(bike_sales_india[[#This Row],[Price (INR)]]-bike_sales_india[[#This Row],[Resale Price (INR)]])/bike_sales_india[[#This Row],[Price (INR)]]</f>
        <v>0.35233833181488572</v>
      </c>
    </row>
    <row r="141" spans="1:18" x14ac:dyDescent="0.3">
      <c r="A141" s="1" t="s">
        <v>23</v>
      </c>
      <c r="B141">
        <v>18.43</v>
      </c>
      <c r="C141" s="1" t="s">
        <v>40</v>
      </c>
      <c r="D141" s="1" t="s">
        <v>58</v>
      </c>
      <c r="E141">
        <v>77627</v>
      </c>
      <c r="F141">
        <v>2018</v>
      </c>
      <c r="G141">
        <v>113</v>
      </c>
      <c r="H141" s="1" t="s">
        <v>34</v>
      </c>
      <c r="I141">
        <v>39.409999999999997</v>
      </c>
      <c r="J141" s="1" t="s">
        <v>27</v>
      </c>
      <c r="K141">
        <v>2022</v>
      </c>
      <c r="L141" s="1" t="s">
        <v>20</v>
      </c>
      <c r="M141" s="1" t="s">
        <v>31</v>
      </c>
      <c r="N141">
        <v>54525.25</v>
      </c>
      <c r="O141" s="1" t="s">
        <v>45</v>
      </c>
      <c r="P141" s="1" t="str" cm="1">
        <f t="array" ref="P141">_xlfn.IFS(bike_sales_india[[#This Row],[Mileage (km/l)]]&gt;=75,"75-100",bike_sales_india[[#This Row],[Mileage (km/l)]]&gt;=50,"50-75",bike_sales_india[[#This Row],[Mileage (km/l)]]&gt;=25,"25-50")</f>
        <v>25-50</v>
      </c>
      <c r="Q141" s="1" t="str" cm="1">
        <f t="array" ref="Q1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" s="4">
        <f>(bike_sales_india[[#This Row],[Price (INR)]]-bike_sales_india[[#This Row],[Resale Price (INR)]])/bike_sales_india[[#This Row],[Price (INR)]]</f>
        <v>0.29759941772836773</v>
      </c>
    </row>
    <row r="142" spans="1:18" x14ac:dyDescent="0.3">
      <c r="A142" s="1" t="s">
        <v>61</v>
      </c>
      <c r="B142">
        <v>48.65</v>
      </c>
      <c r="C142" s="1" t="s">
        <v>24</v>
      </c>
      <c r="D142" s="1" t="s">
        <v>74</v>
      </c>
      <c r="E142">
        <v>260387</v>
      </c>
      <c r="F142">
        <v>2024</v>
      </c>
      <c r="G142">
        <v>113</v>
      </c>
      <c r="H142" s="1" t="s">
        <v>18</v>
      </c>
      <c r="I142">
        <v>95.94</v>
      </c>
      <c r="J142" s="1" t="s">
        <v>27</v>
      </c>
      <c r="K142">
        <v>2024</v>
      </c>
      <c r="L142" s="1" t="s">
        <v>38</v>
      </c>
      <c r="M142" s="1" t="s">
        <v>21</v>
      </c>
      <c r="N142">
        <v>205280.82</v>
      </c>
      <c r="O142" s="1" t="s">
        <v>35</v>
      </c>
      <c r="P142" s="1" t="str" cm="1">
        <f t="array" ref="P142">_xlfn.IFS(bike_sales_india[[#This Row],[Mileage (km/l)]]&gt;=75,"75-100",bike_sales_india[[#This Row],[Mileage (km/l)]]&gt;=50,"50-75",bike_sales_india[[#This Row],[Mileage (km/l)]]&gt;=25,"25-50")</f>
        <v>75-100</v>
      </c>
      <c r="Q142" s="1" t="str" cm="1">
        <f t="array" ref="Q1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" s="4">
        <f>(bike_sales_india[[#This Row],[Price (INR)]]-bike_sales_india[[#This Row],[Resale Price (INR)]])/bike_sales_india[[#This Row],[Price (INR)]]</f>
        <v>0.21163184029924687</v>
      </c>
    </row>
    <row r="143" spans="1:18" x14ac:dyDescent="0.3">
      <c r="A143" s="1" t="s">
        <v>61</v>
      </c>
      <c r="B143">
        <v>72.39</v>
      </c>
      <c r="C143" s="1" t="s">
        <v>24</v>
      </c>
      <c r="D143" s="1" t="s">
        <v>25</v>
      </c>
      <c r="E143">
        <v>140690</v>
      </c>
      <c r="F143">
        <v>2024</v>
      </c>
      <c r="G143">
        <v>113</v>
      </c>
      <c r="H143" s="1" t="s">
        <v>18</v>
      </c>
      <c r="I143">
        <v>73.22</v>
      </c>
      <c r="J143" s="1" t="s">
        <v>27</v>
      </c>
      <c r="K143">
        <v>2024</v>
      </c>
      <c r="L143" s="1" t="s">
        <v>38</v>
      </c>
      <c r="M143" s="1" t="s">
        <v>21</v>
      </c>
      <c r="N143">
        <v>84032.320000000007</v>
      </c>
      <c r="O143" s="1" t="s">
        <v>50</v>
      </c>
      <c r="P143" s="1" t="str" cm="1">
        <f t="array" ref="P143">_xlfn.IFS(bike_sales_india[[#This Row],[Mileage (km/l)]]&gt;=75,"75-100",bike_sales_india[[#This Row],[Mileage (km/l)]]&gt;=50,"50-75",bike_sales_india[[#This Row],[Mileage (km/l)]]&gt;=25,"25-50")</f>
        <v>50-75</v>
      </c>
      <c r="Q143" s="1" t="str" cm="1">
        <f t="array" ref="Q1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" s="4">
        <f>(bike_sales_india[[#This Row],[Price (INR)]]-bike_sales_india[[#This Row],[Resale Price (INR)]])/bike_sales_india[[#This Row],[Price (INR)]]</f>
        <v>0.40271291491932615</v>
      </c>
    </row>
    <row r="144" spans="1:18" x14ac:dyDescent="0.3">
      <c r="A144" s="1" t="s">
        <v>23</v>
      </c>
      <c r="B144">
        <v>47.46</v>
      </c>
      <c r="C144" s="1" t="s">
        <v>16</v>
      </c>
      <c r="D144" s="1" t="s">
        <v>83</v>
      </c>
      <c r="E144">
        <v>331886</v>
      </c>
      <c r="F144">
        <v>2015</v>
      </c>
      <c r="G144">
        <v>113</v>
      </c>
      <c r="H144" s="1" t="s">
        <v>26</v>
      </c>
      <c r="I144">
        <v>82.29</v>
      </c>
      <c r="J144" s="1" t="s">
        <v>42</v>
      </c>
      <c r="K144">
        <v>2015</v>
      </c>
      <c r="L144" s="1" t="s">
        <v>44</v>
      </c>
      <c r="M144" s="1" t="s">
        <v>21</v>
      </c>
      <c r="N144">
        <v>208376.4</v>
      </c>
      <c r="O144" s="1" t="s">
        <v>50</v>
      </c>
      <c r="P144" s="1" t="str" cm="1">
        <f t="array" ref="P144">_xlfn.IFS(bike_sales_india[[#This Row],[Mileage (km/l)]]&gt;=75,"75-100",bike_sales_india[[#This Row],[Mileage (km/l)]]&gt;=50,"50-75",bike_sales_india[[#This Row],[Mileage (km/l)]]&gt;=25,"25-50")</f>
        <v>75-100</v>
      </c>
      <c r="Q144" s="1" t="str" cm="1">
        <f t="array" ref="Q1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" s="4">
        <f>(bike_sales_india[[#This Row],[Price (INR)]]-bike_sales_india[[#This Row],[Resale Price (INR)]])/bike_sales_india[[#This Row],[Price (INR)]]</f>
        <v>0.37214465207932845</v>
      </c>
    </row>
    <row r="145" spans="1:18" x14ac:dyDescent="0.3">
      <c r="A145" s="1" t="s">
        <v>46</v>
      </c>
      <c r="B145">
        <v>46.82</v>
      </c>
      <c r="C145" s="1" t="s">
        <v>29</v>
      </c>
      <c r="D145" s="1" t="s">
        <v>30</v>
      </c>
      <c r="E145">
        <v>394672</v>
      </c>
      <c r="F145">
        <v>2019</v>
      </c>
      <c r="G145">
        <v>113</v>
      </c>
      <c r="H145" s="1" t="s">
        <v>34</v>
      </c>
      <c r="I145">
        <v>56.46</v>
      </c>
      <c r="J145" s="1" t="s">
        <v>27</v>
      </c>
      <c r="K145">
        <v>2021</v>
      </c>
      <c r="L145" s="1" t="s">
        <v>20</v>
      </c>
      <c r="M145" s="1" t="s">
        <v>31</v>
      </c>
      <c r="N145">
        <v>190986.92</v>
      </c>
      <c r="O145" s="1" t="s">
        <v>22</v>
      </c>
      <c r="P145" s="1" t="str" cm="1">
        <f t="array" ref="P145">_xlfn.IFS(bike_sales_india[[#This Row],[Mileage (km/l)]]&gt;=75,"75-100",bike_sales_india[[#This Row],[Mileage (km/l)]]&gt;=50,"50-75",bike_sales_india[[#This Row],[Mileage (km/l)]]&gt;=25,"25-50")</f>
        <v>50-75</v>
      </c>
      <c r="Q145" s="1" t="str" cm="1">
        <f t="array" ref="Q1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" s="4">
        <f>(bike_sales_india[[#This Row],[Price (INR)]]-bike_sales_india[[#This Row],[Resale Price (INR)]])/bike_sales_india[[#This Row],[Price (INR)]]</f>
        <v>0.51608697855434382</v>
      </c>
    </row>
    <row r="146" spans="1:18" x14ac:dyDescent="0.3">
      <c r="A146" s="1" t="s">
        <v>23</v>
      </c>
      <c r="B146">
        <v>12.16</v>
      </c>
      <c r="C146" s="1" t="s">
        <v>16</v>
      </c>
      <c r="D146" s="1" t="s">
        <v>17</v>
      </c>
      <c r="E146">
        <v>294978</v>
      </c>
      <c r="F146">
        <v>2016</v>
      </c>
      <c r="G146">
        <v>113</v>
      </c>
      <c r="H146" s="1" t="s">
        <v>18</v>
      </c>
      <c r="I146">
        <v>89.2</v>
      </c>
      <c r="J146" s="1" t="s">
        <v>42</v>
      </c>
      <c r="K146">
        <v>2016</v>
      </c>
      <c r="L146" s="1" t="s">
        <v>44</v>
      </c>
      <c r="M146" s="1" t="s">
        <v>21</v>
      </c>
      <c r="N146">
        <v>196388.22</v>
      </c>
      <c r="O146" s="1" t="s">
        <v>35</v>
      </c>
      <c r="P146" s="1" t="str" cm="1">
        <f t="array" ref="P146">_xlfn.IFS(bike_sales_india[[#This Row],[Mileage (km/l)]]&gt;=75,"75-100",bike_sales_india[[#This Row],[Mileage (km/l)]]&gt;=50,"50-75",bike_sales_india[[#This Row],[Mileage (km/l)]]&gt;=25,"25-50")</f>
        <v>75-100</v>
      </c>
      <c r="Q146" s="1" t="str" cm="1">
        <f t="array" ref="Q1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" s="4">
        <f>(bike_sales_india[[#This Row],[Price (INR)]]-bike_sales_india[[#This Row],[Resale Price (INR)]])/bike_sales_india[[#This Row],[Price (INR)]]</f>
        <v>0.33422756951365862</v>
      </c>
    </row>
    <row r="147" spans="1:18" x14ac:dyDescent="0.3">
      <c r="A147" s="1" t="s">
        <v>15</v>
      </c>
      <c r="B147">
        <v>33.03</v>
      </c>
      <c r="C147" s="1" t="s">
        <v>16</v>
      </c>
      <c r="D147" s="1" t="s">
        <v>87</v>
      </c>
      <c r="E147">
        <v>179879</v>
      </c>
      <c r="F147">
        <v>2024</v>
      </c>
      <c r="G147">
        <v>113</v>
      </c>
      <c r="H147" s="1" t="s">
        <v>34</v>
      </c>
      <c r="I147">
        <v>35.17</v>
      </c>
      <c r="J147" s="1" t="s">
        <v>27</v>
      </c>
      <c r="K147">
        <v>2024</v>
      </c>
      <c r="L147" s="1" t="s">
        <v>44</v>
      </c>
      <c r="M147" s="1" t="s">
        <v>21</v>
      </c>
      <c r="N147">
        <v>122356.35</v>
      </c>
      <c r="O147" s="1" t="s">
        <v>22</v>
      </c>
      <c r="P147" s="1" t="str" cm="1">
        <f t="array" ref="P147">_xlfn.IFS(bike_sales_india[[#This Row],[Mileage (km/l)]]&gt;=75,"75-100",bike_sales_india[[#This Row],[Mileage (km/l)]]&gt;=50,"50-75",bike_sales_india[[#This Row],[Mileage (km/l)]]&gt;=25,"25-50")</f>
        <v>25-50</v>
      </c>
      <c r="Q147" s="1" t="str" cm="1">
        <f t="array" ref="Q1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" s="4">
        <f>(bike_sales_india[[#This Row],[Price (INR)]]-bike_sales_india[[#This Row],[Resale Price (INR)]])/bike_sales_india[[#This Row],[Price (INR)]]</f>
        <v>0.31978524452548657</v>
      </c>
    </row>
    <row r="148" spans="1:18" x14ac:dyDescent="0.3">
      <c r="A148" s="1" t="s">
        <v>59</v>
      </c>
      <c r="B148">
        <v>63.21</v>
      </c>
      <c r="C148" s="1" t="s">
        <v>64</v>
      </c>
      <c r="D148" s="1" t="s">
        <v>76</v>
      </c>
      <c r="E148">
        <v>117190</v>
      </c>
      <c r="F148">
        <v>2019</v>
      </c>
      <c r="G148">
        <v>113</v>
      </c>
      <c r="H148" s="1" t="s">
        <v>34</v>
      </c>
      <c r="I148">
        <v>57.24</v>
      </c>
      <c r="J148" s="1" t="s">
        <v>42</v>
      </c>
      <c r="K148">
        <v>2019</v>
      </c>
      <c r="L148" s="1" t="s">
        <v>38</v>
      </c>
      <c r="M148" s="1" t="s">
        <v>31</v>
      </c>
      <c r="N148">
        <v>63275.06</v>
      </c>
      <c r="O148" s="1" t="s">
        <v>35</v>
      </c>
      <c r="P148" s="1" t="str" cm="1">
        <f t="array" ref="P148">_xlfn.IFS(bike_sales_india[[#This Row],[Mileage (km/l)]]&gt;=75,"75-100",bike_sales_india[[#This Row],[Mileage (km/l)]]&gt;=50,"50-75",bike_sales_india[[#This Row],[Mileage (km/l)]]&gt;=25,"25-50")</f>
        <v>50-75</v>
      </c>
      <c r="Q148" s="1" t="str" cm="1">
        <f t="array" ref="Q1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" s="4">
        <f>(bike_sales_india[[#This Row],[Price (INR)]]-bike_sales_india[[#This Row],[Resale Price (INR)]])/bike_sales_india[[#This Row],[Price (INR)]]</f>
        <v>0.46006433996074753</v>
      </c>
    </row>
    <row r="149" spans="1:18" x14ac:dyDescent="0.3">
      <c r="A149" s="1" t="s">
        <v>55</v>
      </c>
      <c r="B149">
        <v>23.91</v>
      </c>
      <c r="C149" s="1" t="s">
        <v>16</v>
      </c>
      <c r="D149" s="1" t="s">
        <v>83</v>
      </c>
      <c r="E149">
        <v>184455</v>
      </c>
      <c r="F149">
        <v>2018</v>
      </c>
      <c r="G149">
        <v>113</v>
      </c>
      <c r="H149" s="1" t="s">
        <v>18</v>
      </c>
      <c r="I149">
        <v>88.88</v>
      </c>
      <c r="J149" s="1" t="s">
        <v>27</v>
      </c>
      <c r="K149">
        <v>2019</v>
      </c>
      <c r="L149" s="1" t="s">
        <v>38</v>
      </c>
      <c r="M149" s="1" t="s">
        <v>21</v>
      </c>
      <c r="N149">
        <v>112836.92</v>
      </c>
      <c r="O149" s="1" t="s">
        <v>45</v>
      </c>
      <c r="P149" s="1" t="str" cm="1">
        <f t="array" ref="P149">_xlfn.IFS(bike_sales_india[[#This Row],[Mileage (km/l)]]&gt;=75,"75-100",bike_sales_india[[#This Row],[Mileage (km/l)]]&gt;=50,"50-75",bike_sales_india[[#This Row],[Mileage (km/l)]]&gt;=25,"25-50")</f>
        <v>75-100</v>
      </c>
      <c r="Q149" s="1" t="str" cm="1">
        <f t="array" ref="Q1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" s="4">
        <f>(bike_sales_india[[#This Row],[Price (INR)]]-bike_sales_india[[#This Row],[Resale Price (INR)]])/bike_sales_india[[#This Row],[Price (INR)]]</f>
        <v>0.38826857499119027</v>
      </c>
    </row>
    <row r="150" spans="1:18" x14ac:dyDescent="0.3">
      <c r="A150" s="1" t="s">
        <v>46</v>
      </c>
      <c r="B150">
        <v>9.32</v>
      </c>
      <c r="C150" s="1" t="s">
        <v>32</v>
      </c>
      <c r="D150" s="1" t="s">
        <v>56</v>
      </c>
      <c r="E150">
        <v>139934</v>
      </c>
      <c r="F150">
        <v>2019</v>
      </c>
      <c r="G150">
        <v>113</v>
      </c>
      <c r="H150" s="1" t="s">
        <v>18</v>
      </c>
      <c r="I150">
        <v>69.13</v>
      </c>
      <c r="J150" s="1" t="s">
        <v>42</v>
      </c>
      <c r="K150">
        <v>2019</v>
      </c>
      <c r="L150" s="1" t="s">
        <v>38</v>
      </c>
      <c r="M150" s="1" t="s">
        <v>31</v>
      </c>
      <c r="N150">
        <v>62355.26</v>
      </c>
      <c r="O150" s="1" t="s">
        <v>45</v>
      </c>
      <c r="P150" s="1" t="str" cm="1">
        <f t="array" ref="P150">_xlfn.IFS(bike_sales_india[[#This Row],[Mileage (km/l)]]&gt;=75,"75-100",bike_sales_india[[#This Row],[Mileage (km/l)]]&gt;=50,"50-75",bike_sales_india[[#This Row],[Mileage (km/l)]]&gt;=25,"25-50")</f>
        <v>50-75</v>
      </c>
      <c r="Q150" s="1" t="str" cm="1">
        <f t="array" ref="Q1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" s="4">
        <f>(bike_sales_india[[#This Row],[Price (INR)]]-bike_sales_india[[#This Row],[Resale Price (INR)]])/bike_sales_india[[#This Row],[Price (INR)]]</f>
        <v>0.55439521488701815</v>
      </c>
    </row>
    <row r="151" spans="1:18" x14ac:dyDescent="0.3">
      <c r="A151" s="1" t="s">
        <v>48</v>
      </c>
      <c r="B151">
        <v>35.659999999999997</v>
      </c>
      <c r="C151" s="1" t="s">
        <v>16</v>
      </c>
      <c r="D151" s="1" t="s">
        <v>77</v>
      </c>
      <c r="E151">
        <v>59211</v>
      </c>
      <c r="F151">
        <v>2019</v>
      </c>
      <c r="G151">
        <v>113</v>
      </c>
      <c r="H151" s="1" t="s">
        <v>18</v>
      </c>
      <c r="I151">
        <v>80.8</v>
      </c>
      <c r="J151" s="1" t="s">
        <v>27</v>
      </c>
      <c r="K151">
        <v>2024</v>
      </c>
      <c r="L151" s="1" t="s">
        <v>44</v>
      </c>
      <c r="M151" s="1" t="s">
        <v>21</v>
      </c>
      <c r="N151">
        <v>38392.68</v>
      </c>
      <c r="O151" s="1" t="s">
        <v>50</v>
      </c>
      <c r="P151" s="1" t="str" cm="1">
        <f t="array" ref="P151">_xlfn.IFS(bike_sales_india[[#This Row],[Mileage (km/l)]]&gt;=75,"75-100",bike_sales_india[[#This Row],[Mileage (km/l)]]&gt;=50,"50-75",bike_sales_india[[#This Row],[Mileage (km/l)]]&gt;=25,"25-50")</f>
        <v>75-100</v>
      </c>
      <c r="Q151" s="1" t="str" cm="1">
        <f t="array" ref="Q1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" s="4">
        <f>(bike_sales_india[[#This Row],[Price (INR)]]-bike_sales_india[[#This Row],[Resale Price (INR)]])/bike_sales_india[[#This Row],[Price (INR)]]</f>
        <v>0.35159548056948875</v>
      </c>
    </row>
    <row r="152" spans="1:18" x14ac:dyDescent="0.3">
      <c r="A152" s="1" t="s">
        <v>55</v>
      </c>
      <c r="B152">
        <v>50.01</v>
      </c>
      <c r="C152" s="1" t="s">
        <v>40</v>
      </c>
      <c r="D152" s="1" t="s">
        <v>68</v>
      </c>
      <c r="E152">
        <v>375260</v>
      </c>
      <c r="F152">
        <v>2023</v>
      </c>
      <c r="G152">
        <v>113</v>
      </c>
      <c r="H152" s="1" t="s">
        <v>18</v>
      </c>
      <c r="I152">
        <v>72.709999999999994</v>
      </c>
      <c r="J152" s="1" t="s">
        <v>19</v>
      </c>
      <c r="K152">
        <v>2024</v>
      </c>
      <c r="L152" s="1" t="s">
        <v>20</v>
      </c>
      <c r="M152" s="1" t="s">
        <v>31</v>
      </c>
      <c r="N152">
        <v>288857.31</v>
      </c>
      <c r="O152" s="1" t="s">
        <v>22</v>
      </c>
      <c r="P152" s="1" t="str" cm="1">
        <f t="array" ref="P152">_xlfn.IFS(bike_sales_india[[#This Row],[Mileage (km/l)]]&gt;=75,"75-100",bike_sales_india[[#This Row],[Mileage (km/l)]]&gt;=50,"50-75",bike_sales_india[[#This Row],[Mileage (km/l)]]&gt;=25,"25-50")</f>
        <v>50-75</v>
      </c>
      <c r="Q152" s="1" t="str" cm="1">
        <f t="array" ref="Q1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" s="4">
        <f>(bike_sales_india[[#This Row],[Price (INR)]]-bike_sales_india[[#This Row],[Resale Price (INR)]])/bike_sales_india[[#This Row],[Price (INR)]]</f>
        <v>0.23024753504237064</v>
      </c>
    </row>
    <row r="153" spans="1:18" x14ac:dyDescent="0.3">
      <c r="A153" s="1" t="s">
        <v>15</v>
      </c>
      <c r="B153">
        <v>62.99</v>
      </c>
      <c r="C153" s="1" t="s">
        <v>16</v>
      </c>
      <c r="D153" s="1" t="s">
        <v>43</v>
      </c>
      <c r="E153">
        <v>84843</v>
      </c>
      <c r="F153">
        <v>2019</v>
      </c>
      <c r="G153">
        <v>113</v>
      </c>
      <c r="H153" s="1" t="s">
        <v>18</v>
      </c>
      <c r="I153">
        <v>79.37</v>
      </c>
      <c r="J153" s="1" t="s">
        <v>19</v>
      </c>
      <c r="K153">
        <v>2019</v>
      </c>
      <c r="L153" s="1" t="s">
        <v>44</v>
      </c>
      <c r="M153" s="1" t="s">
        <v>31</v>
      </c>
      <c r="N153">
        <v>41399.550000000003</v>
      </c>
      <c r="O153" s="1" t="s">
        <v>50</v>
      </c>
      <c r="P153" s="1" t="str" cm="1">
        <f t="array" ref="P153">_xlfn.IFS(bike_sales_india[[#This Row],[Mileage (km/l)]]&gt;=75,"75-100",bike_sales_india[[#This Row],[Mileage (km/l)]]&gt;=50,"50-75",bike_sales_india[[#This Row],[Mileage (km/l)]]&gt;=25,"25-50")</f>
        <v>75-100</v>
      </c>
      <c r="Q153" s="1" t="str" cm="1">
        <f t="array" ref="Q1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" s="4">
        <f>(bike_sales_india[[#This Row],[Price (INR)]]-bike_sales_india[[#This Row],[Resale Price (INR)]])/bike_sales_india[[#This Row],[Price (INR)]]</f>
        <v>0.51204518934974008</v>
      </c>
    </row>
    <row r="154" spans="1:18" x14ac:dyDescent="0.3">
      <c r="A154" s="1" t="s">
        <v>54</v>
      </c>
      <c r="B154">
        <v>37.9</v>
      </c>
      <c r="C154" s="1" t="s">
        <v>40</v>
      </c>
      <c r="D154" s="1" t="s">
        <v>41</v>
      </c>
      <c r="E154">
        <v>62492</v>
      </c>
      <c r="F154">
        <v>2016</v>
      </c>
      <c r="G154">
        <v>113</v>
      </c>
      <c r="H154" s="1" t="s">
        <v>34</v>
      </c>
      <c r="I154">
        <v>47.15</v>
      </c>
      <c r="J154" s="1" t="s">
        <v>42</v>
      </c>
      <c r="K154">
        <v>2016</v>
      </c>
      <c r="L154" s="1" t="s">
        <v>44</v>
      </c>
      <c r="M154" s="1" t="s">
        <v>21</v>
      </c>
      <c r="N154">
        <v>27756.63</v>
      </c>
      <c r="O154" s="1" t="s">
        <v>22</v>
      </c>
      <c r="P154" s="1" t="str" cm="1">
        <f t="array" ref="P154">_xlfn.IFS(bike_sales_india[[#This Row],[Mileage (km/l)]]&gt;=75,"75-100",bike_sales_india[[#This Row],[Mileage (km/l)]]&gt;=50,"50-75",bike_sales_india[[#This Row],[Mileage (km/l)]]&gt;=25,"25-50")</f>
        <v>25-50</v>
      </c>
      <c r="Q154" s="1" t="str" cm="1">
        <f t="array" ref="Q1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" s="4">
        <f>(bike_sales_india[[#This Row],[Price (INR)]]-bike_sales_india[[#This Row],[Resale Price (INR)]])/bike_sales_india[[#This Row],[Price (INR)]]</f>
        <v>0.55583706714459447</v>
      </c>
    </row>
    <row r="155" spans="1:18" x14ac:dyDescent="0.3">
      <c r="A155" s="1" t="s">
        <v>48</v>
      </c>
      <c r="B155">
        <v>65.91</v>
      </c>
      <c r="C155" s="1" t="s">
        <v>32</v>
      </c>
      <c r="D155" s="1" t="s">
        <v>56</v>
      </c>
      <c r="E155">
        <v>67921</v>
      </c>
      <c r="F155">
        <v>2022</v>
      </c>
      <c r="G155">
        <v>114</v>
      </c>
      <c r="H155" s="1" t="s">
        <v>18</v>
      </c>
      <c r="I155">
        <v>71.650000000000006</v>
      </c>
      <c r="J155" s="1" t="s">
        <v>42</v>
      </c>
      <c r="K155">
        <v>2022</v>
      </c>
      <c r="L155" s="1" t="s">
        <v>44</v>
      </c>
      <c r="M155" s="1" t="s">
        <v>21</v>
      </c>
      <c r="N155">
        <v>45000.44</v>
      </c>
      <c r="O155" s="1" t="s">
        <v>50</v>
      </c>
      <c r="P155" s="1" t="str" cm="1">
        <f t="array" ref="P155">_xlfn.IFS(bike_sales_india[[#This Row],[Mileage (km/l)]]&gt;=75,"75-100",bike_sales_india[[#This Row],[Mileage (km/l)]]&gt;=50,"50-75",bike_sales_india[[#This Row],[Mileage (km/l)]]&gt;=25,"25-50")</f>
        <v>50-75</v>
      </c>
      <c r="Q155" s="1" t="str" cm="1">
        <f t="array" ref="Q1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" s="4">
        <f>(bike_sales_india[[#This Row],[Price (INR)]]-bike_sales_india[[#This Row],[Resale Price (INR)]])/bike_sales_india[[#This Row],[Price (INR)]]</f>
        <v>0.33745910690360859</v>
      </c>
    </row>
    <row r="156" spans="1:18" x14ac:dyDescent="0.3">
      <c r="A156" s="1" t="s">
        <v>39</v>
      </c>
      <c r="B156">
        <v>53</v>
      </c>
      <c r="C156" s="1" t="s">
        <v>40</v>
      </c>
      <c r="D156" s="1" t="s">
        <v>41</v>
      </c>
      <c r="E156">
        <v>245543</v>
      </c>
      <c r="F156">
        <v>2024</v>
      </c>
      <c r="G156">
        <v>114</v>
      </c>
      <c r="H156" s="1" t="s">
        <v>26</v>
      </c>
      <c r="I156">
        <v>79.209999999999994</v>
      </c>
      <c r="J156" s="1" t="s">
        <v>42</v>
      </c>
      <c r="K156">
        <v>2024</v>
      </c>
      <c r="L156" s="1" t="s">
        <v>44</v>
      </c>
      <c r="M156" s="1" t="s">
        <v>21</v>
      </c>
      <c r="N156">
        <v>147461.20000000001</v>
      </c>
      <c r="O156" s="1" t="s">
        <v>22</v>
      </c>
      <c r="P156" s="1" t="str" cm="1">
        <f t="array" ref="P156">_xlfn.IFS(bike_sales_india[[#This Row],[Mileage (km/l)]]&gt;=75,"75-100",bike_sales_india[[#This Row],[Mileage (km/l)]]&gt;=50,"50-75",bike_sales_india[[#This Row],[Mileage (km/l)]]&gt;=25,"25-50")</f>
        <v>75-100</v>
      </c>
      <c r="Q156" s="1" t="str" cm="1">
        <f t="array" ref="Q1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" s="4">
        <f>(bike_sales_india[[#This Row],[Price (INR)]]-bike_sales_india[[#This Row],[Resale Price (INR)]])/bike_sales_india[[#This Row],[Price (INR)]]</f>
        <v>0.3994485690897317</v>
      </c>
    </row>
    <row r="157" spans="1:18" x14ac:dyDescent="0.3">
      <c r="A157" s="1" t="s">
        <v>59</v>
      </c>
      <c r="B157">
        <v>56.75</v>
      </c>
      <c r="C157" s="1" t="s">
        <v>29</v>
      </c>
      <c r="D157" s="1" t="s">
        <v>86</v>
      </c>
      <c r="E157">
        <v>197810</v>
      </c>
      <c r="F157">
        <v>2021</v>
      </c>
      <c r="G157">
        <v>114</v>
      </c>
      <c r="H157" s="1" t="s">
        <v>34</v>
      </c>
      <c r="I157">
        <v>51.43</v>
      </c>
      <c r="J157" s="1" t="s">
        <v>42</v>
      </c>
      <c r="K157">
        <v>2021</v>
      </c>
      <c r="L157" s="1" t="s">
        <v>38</v>
      </c>
      <c r="M157" s="1" t="s">
        <v>31</v>
      </c>
      <c r="N157">
        <v>126771.02</v>
      </c>
      <c r="O157" s="1" t="s">
        <v>45</v>
      </c>
      <c r="P157" s="1" t="str" cm="1">
        <f t="array" ref="P157">_xlfn.IFS(bike_sales_india[[#This Row],[Mileage (km/l)]]&gt;=75,"75-100",bike_sales_india[[#This Row],[Mileage (km/l)]]&gt;=50,"50-75",bike_sales_india[[#This Row],[Mileage (km/l)]]&gt;=25,"25-50")</f>
        <v>50-75</v>
      </c>
      <c r="Q157" s="1" t="str" cm="1">
        <f t="array" ref="Q1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" s="4">
        <f>(bike_sales_india[[#This Row],[Price (INR)]]-bike_sales_india[[#This Row],[Resale Price (INR)]])/bike_sales_india[[#This Row],[Price (INR)]]</f>
        <v>0.35912734442141447</v>
      </c>
    </row>
    <row r="158" spans="1:18" x14ac:dyDescent="0.3">
      <c r="A158" s="1" t="s">
        <v>59</v>
      </c>
      <c r="B158">
        <v>70.61</v>
      </c>
      <c r="C158" s="1" t="s">
        <v>32</v>
      </c>
      <c r="D158" s="1" t="s">
        <v>80</v>
      </c>
      <c r="E158">
        <v>116541</v>
      </c>
      <c r="F158">
        <v>2015</v>
      </c>
      <c r="G158">
        <v>114</v>
      </c>
      <c r="H158" s="1" t="s">
        <v>34</v>
      </c>
      <c r="I158">
        <v>56.56</v>
      </c>
      <c r="J158" s="1" t="s">
        <v>42</v>
      </c>
      <c r="K158">
        <v>2015</v>
      </c>
      <c r="L158" s="1" t="s">
        <v>20</v>
      </c>
      <c r="M158" s="1" t="s">
        <v>21</v>
      </c>
      <c r="N158">
        <v>55474.5</v>
      </c>
      <c r="O158" s="1" t="s">
        <v>35</v>
      </c>
      <c r="P158" s="1" t="str" cm="1">
        <f t="array" ref="P158">_xlfn.IFS(bike_sales_india[[#This Row],[Mileage (km/l)]]&gt;=75,"75-100",bike_sales_india[[#This Row],[Mileage (km/l)]]&gt;=50,"50-75",bike_sales_india[[#This Row],[Mileage (km/l)]]&gt;=25,"25-50")</f>
        <v>50-75</v>
      </c>
      <c r="Q158" s="1" t="str" cm="1">
        <f t="array" ref="Q1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" s="4">
        <f>(bike_sales_india[[#This Row],[Price (INR)]]-bike_sales_india[[#This Row],[Resale Price (INR)]])/bike_sales_india[[#This Row],[Price (INR)]]</f>
        <v>0.52399155661955876</v>
      </c>
    </row>
    <row r="159" spans="1:18" x14ac:dyDescent="0.3">
      <c r="A159" s="1" t="s">
        <v>23</v>
      </c>
      <c r="B159">
        <v>48.41</v>
      </c>
      <c r="C159" s="1" t="s">
        <v>52</v>
      </c>
      <c r="D159" s="1" t="s">
        <v>81</v>
      </c>
      <c r="E159">
        <v>242782</v>
      </c>
      <c r="F159">
        <v>2024</v>
      </c>
      <c r="G159">
        <v>114</v>
      </c>
      <c r="H159" s="1" t="s">
        <v>18</v>
      </c>
      <c r="I159">
        <v>85.4</v>
      </c>
      <c r="J159" s="1" t="s">
        <v>19</v>
      </c>
      <c r="K159">
        <v>2024</v>
      </c>
      <c r="L159" s="1" t="s">
        <v>44</v>
      </c>
      <c r="M159" s="1" t="s">
        <v>21</v>
      </c>
      <c r="N159">
        <v>160657.65</v>
      </c>
      <c r="O159" s="1" t="s">
        <v>35</v>
      </c>
      <c r="P159" s="1" t="str" cm="1">
        <f t="array" ref="P159">_xlfn.IFS(bike_sales_india[[#This Row],[Mileage (km/l)]]&gt;=75,"75-100",bike_sales_india[[#This Row],[Mileage (km/l)]]&gt;=50,"50-75",bike_sales_india[[#This Row],[Mileage (km/l)]]&gt;=25,"25-50")</f>
        <v>75-100</v>
      </c>
      <c r="Q159" s="1" t="str" cm="1">
        <f t="array" ref="Q1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" s="4">
        <f>(bike_sales_india[[#This Row],[Price (INR)]]-bike_sales_india[[#This Row],[Resale Price (INR)]])/bike_sales_india[[#This Row],[Price (INR)]]</f>
        <v>0.33826375101943312</v>
      </c>
    </row>
    <row r="160" spans="1:18" x14ac:dyDescent="0.3">
      <c r="A160" s="1" t="s">
        <v>48</v>
      </c>
      <c r="B160">
        <v>39.76</v>
      </c>
      <c r="C160" s="1" t="s">
        <v>64</v>
      </c>
      <c r="D160" s="1" t="s">
        <v>65</v>
      </c>
      <c r="E160">
        <v>102921</v>
      </c>
      <c r="F160">
        <v>2017</v>
      </c>
      <c r="G160">
        <v>114</v>
      </c>
      <c r="H160" s="1" t="s">
        <v>34</v>
      </c>
      <c r="I160">
        <v>26.24</v>
      </c>
      <c r="J160" s="1" t="s">
        <v>19</v>
      </c>
      <c r="K160">
        <v>2024</v>
      </c>
      <c r="L160" s="1" t="s">
        <v>20</v>
      </c>
      <c r="M160" s="1" t="s">
        <v>21</v>
      </c>
      <c r="N160">
        <v>65985.59</v>
      </c>
      <c r="O160" s="1" t="s">
        <v>22</v>
      </c>
      <c r="P160" s="1" t="str" cm="1">
        <f t="array" ref="P160">_xlfn.IFS(bike_sales_india[[#This Row],[Mileage (km/l)]]&gt;=75,"75-100",bike_sales_india[[#This Row],[Mileage (km/l)]]&gt;=50,"50-75",bike_sales_india[[#This Row],[Mileage (km/l)]]&gt;=25,"25-50")</f>
        <v>25-50</v>
      </c>
      <c r="Q160" s="1" t="str" cm="1">
        <f t="array" ref="Q1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" s="4">
        <f>(bike_sales_india[[#This Row],[Price (INR)]]-bike_sales_india[[#This Row],[Resale Price (INR)]])/bike_sales_india[[#This Row],[Price (INR)]]</f>
        <v>0.35887146452133195</v>
      </c>
    </row>
    <row r="161" spans="1:18" x14ac:dyDescent="0.3">
      <c r="A161" s="1" t="s">
        <v>54</v>
      </c>
      <c r="B161">
        <v>12.64</v>
      </c>
      <c r="C161" s="1" t="s">
        <v>32</v>
      </c>
      <c r="D161" s="1" t="s">
        <v>33</v>
      </c>
      <c r="E161">
        <v>110653</v>
      </c>
      <c r="F161">
        <v>2016</v>
      </c>
      <c r="G161">
        <v>114</v>
      </c>
      <c r="H161" s="1" t="s">
        <v>26</v>
      </c>
      <c r="I161">
        <v>98.38</v>
      </c>
      <c r="J161" s="1" t="s">
        <v>19</v>
      </c>
      <c r="K161">
        <v>2023</v>
      </c>
      <c r="L161" s="1" t="s">
        <v>44</v>
      </c>
      <c r="M161" s="1" t="s">
        <v>21</v>
      </c>
      <c r="N161">
        <v>83610.179999999993</v>
      </c>
      <c r="O161" s="1" t="s">
        <v>22</v>
      </c>
      <c r="P161" s="1" t="str" cm="1">
        <f t="array" ref="P161">_xlfn.IFS(bike_sales_india[[#This Row],[Mileage (km/l)]]&gt;=75,"75-100",bike_sales_india[[#This Row],[Mileage (km/l)]]&gt;=50,"50-75",bike_sales_india[[#This Row],[Mileage (km/l)]]&gt;=25,"25-50")</f>
        <v>75-100</v>
      </c>
      <c r="Q161" s="1" t="str" cm="1">
        <f t="array" ref="Q1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" s="4">
        <f>(bike_sales_india[[#This Row],[Price (INR)]]-bike_sales_india[[#This Row],[Resale Price (INR)]])/bike_sales_india[[#This Row],[Price (INR)]]</f>
        <v>0.24439301239008437</v>
      </c>
    </row>
    <row r="162" spans="1:18" x14ac:dyDescent="0.3">
      <c r="A162" s="1" t="s">
        <v>23</v>
      </c>
      <c r="B162">
        <v>43.37</v>
      </c>
      <c r="C162" s="1" t="s">
        <v>52</v>
      </c>
      <c r="D162" s="1" t="s">
        <v>79</v>
      </c>
      <c r="E162">
        <v>393631</v>
      </c>
      <c r="F162">
        <v>2022</v>
      </c>
      <c r="G162">
        <v>114</v>
      </c>
      <c r="H162" s="1" t="s">
        <v>26</v>
      </c>
      <c r="I162">
        <v>76.42</v>
      </c>
      <c r="J162" s="1" t="s">
        <v>42</v>
      </c>
      <c r="K162">
        <v>2022</v>
      </c>
      <c r="L162" s="1" t="s">
        <v>38</v>
      </c>
      <c r="M162" s="1" t="s">
        <v>31</v>
      </c>
      <c r="N162">
        <v>310667.65000000002</v>
      </c>
      <c r="O162" s="1" t="s">
        <v>45</v>
      </c>
      <c r="P162" s="1" t="str" cm="1">
        <f t="array" ref="P162">_xlfn.IFS(bike_sales_india[[#This Row],[Mileage (km/l)]]&gt;=75,"75-100",bike_sales_india[[#This Row],[Mileage (km/l)]]&gt;=50,"50-75",bike_sales_india[[#This Row],[Mileage (km/l)]]&gt;=25,"25-50")</f>
        <v>75-100</v>
      </c>
      <c r="Q162" s="1" t="str" cm="1">
        <f t="array" ref="Q1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" s="4">
        <f>(bike_sales_india[[#This Row],[Price (INR)]]-bike_sales_india[[#This Row],[Resale Price (INR)]])/bike_sales_india[[#This Row],[Price (INR)]]</f>
        <v>0.21076426907433607</v>
      </c>
    </row>
    <row r="163" spans="1:18" x14ac:dyDescent="0.3">
      <c r="A163" s="1" t="s">
        <v>23</v>
      </c>
      <c r="B163">
        <v>18.12</v>
      </c>
      <c r="C163" s="1" t="s">
        <v>64</v>
      </c>
      <c r="D163" s="1" t="s">
        <v>84</v>
      </c>
      <c r="E163">
        <v>347482</v>
      </c>
      <c r="F163">
        <v>2018</v>
      </c>
      <c r="G163">
        <v>114</v>
      </c>
      <c r="H163" s="1" t="s">
        <v>26</v>
      </c>
      <c r="I163">
        <v>97.68</v>
      </c>
      <c r="J163" s="1" t="s">
        <v>27</v>
      </c>
      <c r="K163">
        <v>2019</v>
      </c>
      <c r="L163" s="1" t="s">
        <v>20</v>
      </c>
      <c r="M163" s="1" t="s">
        <v>21</v>
      </c>
      <c r="N163">
        <v>231373.3</v>
      </c>
      <c r="O163" s="1" t="s">
        <v>35</v>
      </c>
      <c r="P163" s="1" t="str" cm="1">
        <f t="array" ref="P163">_xlfn.IFS(bike_sales_india[[#This Row],[Mileage (km/l)]]&gt;=75,"75-100",bike_sales_india[[#This Row],[Mileage (km/l)]]&gt;=50,"50-75",bike_sales_india[[#This Row],[Mileage (km/l)]]&gt;=25,"25-50")</f>
        <v>75-100</v>
      </c>
      <c r="Q163" s="1" t="str" cm="1">
        <f t="array" ref="Q1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" s="4">
        <f>(bike_sales_india[[#This Row],[Price (INR)]]-bike_sales_india[[#This Row],[Resale Price (INR)]])/bike_sales_india[[#This Row],[Price (INR)]]</f>
        <v>0.3341430635255927</v>
      </c>
    </row>
    <row r="164" spans="1:18" x14ac:dyDescent="0.3">
      <c r="A164" s="1" t="s">
        <v>48</v>
      </c>
      <c r="B164">
        <v>75.010000000000005</v>
      </c>
      <c r="C164" s="1" t="s">
        <v>32</v>
      </c>
      <c r="D164" s="1" t="s">
        <v>33</v>
      </c>
      <c r="E164">
        <v>312146</v>
      </c>
      <c r="F164">
        <v>2019</v>
      </c>
      <c r="G164">
        <v>114</v>
      </c>
      <c r="H164" s="1" t="s">
        <v>18</v>
      </c>
      <c r="I164">
        <v>85.42</v>
      </c>
      <c r="J164" s="1" t="s">
        <v>19</v>
      </c>
      <c r="K164">
        <v>2024</v>
      </c>
      <c r="L164" s="1" t="s">
        <v>38</v>
      </c>
      <c r="M164" s="1" t="s">
        <v>21</v>
      </c>
      <c r="N164">
        <v>149710.03</v>
      </c>
      <c r="O164" s="1" t="s">
        <v>50</v>
      </c>
      <c r="P164" s="1" t="str" cm="1">
        <f t="array" ref="P164">_xlfn.IFS(bike_sales_india[[#This Row],[Mileage (km/l)]]&gt;=75,"75-100",bike_sales_india[[#This Row],[Mileage (km/l)]]&gt;=50,"50-75",bike_sales_india[[#This Row],[Mileage (km/l)]]&gt;=25,"25-50")</f>
        <v>75-100</v>
      </c>
      <c r="Q164" s="1" t="str" cm="1">
        <f t="array" ref="Q1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" s="4">
        <f>(bike_sales_india[[#This Row],[Price (INR)]]-bike_sales_india[[#This Row],[Resale Price (INR)]])/bike_sales_india[[#This Row],[Price (INR)]]</f>
        <v>0.52038459566997497</v>
      </c>
    </row>
    <row r="165" spans="1:18" x14ac:dyDescent="0.3">
      <c r="A165" s="1" t="s">
        <v>46</v>
      </c>
      <c r="B165">
        <v>62.06</v>
      </c>
      <c r="C165" s="1" t="s">
        <v>64</v>
      </c>
      <c r="D165" s="1" t="s">
        <v>76</v>
      </c>
      <c r="E165">
        <v>104252</v>
      </c>
      <c r="F165">
        <v>2023</v>
      </c>
      <c r="G165">
        <v>115</v>
      </c>
      <c r="H165" s="1" t="s">
        <v>26</v>
      </c>
      <c r="I165">
        <v>73.569999999999993</v>
      </c>
      <c r="J165" s="1" t="s">
        <v>42</v>
      </c>
      <c r="K165">
        <v>2023</v>
      </c>
      <c r="L165" s="1" t="s">
        <v>20</v>
      </c>
      <c r="M165" s="1" t="s">
        <v>21</v>
      </c>
      <c r="N165">
        <v>62856.72</v>
      </c>
      <c r="O165" s="1" t="s">
        <v>50</v>
      </c>
      <c r="P165" s="1" t="str" cm="1">
        <f t="array" ref="P165">_xlfn.IFS(bike_sales_india[[#This Row],[Mileage (km/l)]]&gt;=75,"75-100",bike_sales_india[[#This Row],[Mileage (km/l)]]&gt;=50,"50-75",bike_sales_india[[#This Row],[Mileage (km/l)]]&gt;=25,"25-50")</f>
        <v>50-75</v>
      </c>
      <c r="Q165" s="1" t="str" cm="1">
        <f t="array" ref="Q1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" s="4">
        <f>(bike_sales_india[[#This Row],[Price (INR)]]-bike_sales_india[[#This Row],[Resale Price (INR)]])/bike_sales_india[[#This Row],[Price (INR)]]</f>
        <v>0.3970694087403599</v>
      </c>
    </row>
    <row r="166" spans="1:18" x14ac:dyDescent="0.3">
      <c r="A166" s="1" t="s">
        <v>48</v>
      </c>
      <c r="B166">
        <v>37.159999999999997</v>
      </c>
      <c r="C166" s="1" t="s">
        <v>52</v>
      </c>
      <c r="D166" s="1" t="s">
        <v>72</v>
      </c>
      <c r="E166">
        <v>377483</v>
      </c>
      <c r="F166">
        <v>2021</v>
      </c>
      <c r="G166">
        <v>115</v>
      </c>
      <c r="H166" s="1" t="s">
        <v>26</v>
      </c>
      <c r="I166">
        <v>97.36</v>
      </c>
      <c r="J166" s="1" t="s">
        <v>42</v>
      </c>
      <c r="K166">
        <v>2021</v>
      </c>
      <c r="L166" s="1" t="s">
        <v>20</v>
      </c>
      <c r="M166" s="1" t="s">
        <v>31</v>
      </c>
      <c r="N166">
        <v>197901.93</v>
      </c>
      <c r="O166" s="1" t="s">
        <v>45</v>
      </c>
      <c r="P166" s="1" t="str" cm="1">
        <f t="array" ref="P166">_xlfn.IFS(bike_sales_india[[#This Row],[Mileage (km/l)]]&gt;=75,"75-100",bike_sales_india[[#This Row],[Mileage (km/l)]]&gt;=50,"50-75",bike_sales_india[[#This Row],[Mileage (km/l)]]&gt;=25,"25-50")</f>
        <v>75-100</v>
      </c>
      <c r="Q166" s="1" t="str" cm="1">
        <f t="array" ref="Q1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" s="4">
        <f>(bike_sales_india[[#This Row],[Price (INR)]]-bike_sales_india[[#This Row],[Resale Price (INR)]])/bike_sales_india[[#This Row],[Price (INR)]]</f>
        <v>0.47573286744038806</v>
      </c>
    </row>
    <row r="167" spans="1:18" x14ac:dyDescent="0.3">
      <c r="A167" s="1" t="s">
        <v>46</v>
      </c>
      <c r="B167">
        <v>56.01</v>
      </c>
      <c r="C167" s="1" t="s">
        <v>32</v>
      </c>
      <c r="D167" s="1" t="s">
        <v>60</v>
      </c>
      <c r="E167">
        <v>256045</v>
      </c>
      <c r="F167">
        <v>2019</v>
      </c>
      <c r="G167">
        <v>115</v>
      </c>
      <c r="H167" s="1" t="s">
        <v>26</v>
      </c>
      <c r="I167">
        <v>77.52</v>
      </c>
      <c r="J167" s="1" t="s">
        <v>19</v>
      </c>
      <c r="K167">
        <v>2019</v>
      </c>
      <c r="L167" s="1" t="s">
        <v>44</v>
      </c>
      <c r="M167" s="1" t="s">
        <v>31</v>
      </c>
      <c r="N167">
        <v>157557.62</v>
      </c>
      <c r="O167" s="1" t="s">
        <v>35</v>
      </c>
      <c r="P167" s="1" t="str" cm="1">
        <f t="array" ref="P167">_xlfn.IFS(bike_sales_india[[#This Row],[Mileage (km/l)]]&gt;=75,"75-100",bike_sales_india[[#This Row],[Mileage (km/l)]]&gt;=50,"50-75",bike_sales_india[[#This Row],[Mileage (km/l)]]&gt;=25,"25-50")</f>
        <v>75-100</v>
      </c>
      <c r="Q167" s="1" t="str" cm="1">
        <f t="array" ref="Q1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" s="4">
        <f>(bike_sales_india[[#This Row],[Price (INR)]]-bike_sales_india[[#This Row],[Resale Price (INR)]])/bike_sales_india[[#This Row],[Price (INR)]]</f>
        <v>0.38464871409322582</v>
      </c>
    </row>
    <row r="168" spans="1:18" x14ac:dyDescent="0.3">
      <c r="A168" s="1" t="s">
        <v>59</v>
      </c>
      <c r="B168">
        <v>41.6</v>
      </c>
      <c r="C168" s="1" t="s">
        <v>29</v>
      </c>
      <c r="D168" s="1" t="s">
        <v>86</v>
      </c>
      <c r="E168">
        <v>310707</v>
      </c>
      <c r="F168">
        <v>2023</v>
      </c>
      <c r="G168">
        <v>115</v>
      </c>
      <c r="H168" s="1" t="s">
        <v>26</v>
      </c>
      <c r="I168">
        <v>82.75</v>
      </c>
      <c r="J168" s="1" t="s">
        <v>27</v>
      </c>
      <c r="K168">
        <v>2023</v>
      </c>
      <c r="L168" s="1" t="s">
        <v>20</v>
      </c>
      <c r="M168" s="1" t="s">
        <v>31</v>
      </c>
      <c r="N168">
        <v>206700.97</v>
      </c>
      <c r="O168" s="1" t="s">
        <v>45</v>
      </c>
      <c r="P168" s="1" t="str" cm="1">
        <f t="array" ref="P168">_xlfn.IFS(bike_sales_india[[#This Row],[Mileage (km/l)]]&gt;=75,"75-100",bike_sales_india[[#This Row],[Mileage (km/l)]]&gt;=50,"50-75",bike_sales_india[[#This Row],[Mileage (km/l)]]&gt;=25,"25-50")</f>
        <v>75-100</v>
      </c>
      <c r="Q168" s="1" t="str" cm="1">
        <f t="array" ref="Q1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" s="4">
        <f>(bike_sales_india[[#This Row],[Price (INR)]]-bike_sales_india[[#This Row],[Resale Price (INR)]])/bike_sales_india[[#This Row],[Price (INR)]]</f>
        <v>0.33473989964822165</v>
      </c>
    </row>
    <row r="169" spans="1:18" x14ac:dyDescent="0.3">
      <c r="A169" s="1" t="s">
        <v>46</v>
      </c>
      <c r="B169">
        <v>15.23</v>
      </c>
      <c r="C169" s="1" t="s">
        <v>40</v>
      </c>
      <c r="D169" s="1" t="s">
        <v>58</v>
      </c>
      <c r="E169">
        <v>75474</v>
      </c>
      <c r="F169">
        <v>2020</v>
      </c>
      <c r="G169">
        <v>115</v>
      </c>
      <c r="H169" s="1" t="s">
        <v>26</v>
      </c>
      <c r="I169">
        <v>75.930000000000007</v>
      </c>
      <c r="J169" s="1" t="s">
        <v>42</v>
      </c>
      <c r="K169">
        <v>2020</v>
      </c>
      <c r="L169" s="1" t="s">
        <v>20</v>
      </c>
      <c r="M169" s="1" t="s">
        <v>21</v>
      </c>
      <c r="N169">
        <v>50148.49</v>
      </c>
      <c r="O169" s="1" t="s">
        <v>22</v>
      </c>
      <c r="P169" s="1" t="str" cm="1">
        <f t="array" ref="P169">_xlfn.IFS(bike_sales_india[[#This Row],[Mileage (km/l)]]&gt;=75,"75-100",bike_sales_india[[#This Row],[Mileage (km/l)]]&gt;=50,"50-75",bike_sales_india[[#This Row],[Mileage (km/l)]]&gt;=25,"25-50")</f>
        <v>75-100</v>
      </c>
      <c r="Q169" s="1" t="str" cm="1">
        <f t="array" ref="Q1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" s="4">
        <f>(bike_sales_india[[#This Row],[Price (INR)]]-bike_sales_india[[#This Row],[Resale Price (INR)]])/bike_sales_india[[#This Row],[Price (INR)]]</f>
        <v>0.33555277314041926</v>
      </c>
    </row>
    <row r="170" spans="1:18" x14ac:dyDescent="0.3">
      <c r="A170" s="1" t="s">
        <v>59</v>
      </c>
      <c r="B170">
        <v>12.41</v>
      </c>
      <c r="C170" s="1" t="s">
        <v>64</v>
      </c>
      <c r="D170" s="1" t="s">
        <v>78</v>
      </c>
      <c r="E170">
        <v>86276</v>
      </c>
      <c r="F170">
        <v>2020</v>
      </c>
      <c r="G170">
        <v>115</v>
      </c>
      <c r="H170" s="1" t="s">
        <v>26</v>
      </c>
      <c r="I170">
        <v>91.69</v>
      </c>
      <c r="J170" s="1" t="s">
        <v>19</v>
      </c>
      <c r="K170">
        <v>2020</v>
      </c>
      <c r="L170" s="1" t="s">
        <v>44</v>
      </c>
      <c r="M170" s="1" t="s">
        <v>31</v>
      </c>
      <c r="N170">
        <v>52267.08</v>
      </c>
      <c r="O170" s="1" t="s">
        <v>35</v>
      </c>
      <c r="P170" s="1" t="str" cm="1">
        <f t="array" ref="P170">_xlfn.IFS(bike_sales_india[[#This Row],[Mileage (km/l)]]&gt;=75,"75-100",bike_sales_india[[#This Row],[Mileage (km/l)]]&gt;=50,"50-75",bike_sales_india[[#This Row],[Mileage (km/l)]]&gt;=25,"25-50")</f>
        <v>75-100</v>
      </c>
      <c r="Q170" s="1" t="str" cm="1">
        <f t="array" ref="Q1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" s="4">
        <f>(bike_sales_india[[#This Row],[Price (INR)]]-bike_sales_india[[#This Row],[Resale Price (INR)]])/bike_sales_india[[#This Row],[Price (INR)]]</f>
        <v>0.39418749130696834</v>
      </c>
    </row>
    <row r="171" spans="1:18" x14ac:dyDescent="0.3">
      <c r="A171" s="1" t="s">
        <v>54</v>
      </c>
      <c r="B171">
        <v>10.99</v>
      </c>
      <c r="C171" s="1" t="s">
        <v>36</v>
      </c>
      <c r="D171" s="1" t="s">
        <v>70</v>
      </c>
      <c r="E171">
        <v>183553</v>
      </c>
      <c r="F171">
        <v>2016</v>
      </c>
      <c r="G171">
        <v>115</v>
      </c>
      <c r="H171" s="1" t="s">
        <v>26</v>
      </c>
      <c r="I171">
        <v>80.05</v>
      </c>
      <c r="J171" s="1" t="s">
        <v>19</v>
      </c>
      <c r="K171">
        <v>2016</v>
      </c>
      <c r="L171" s="1" t="s">
        <v>38</v>
      </c>
      <c r="M171" s="1" t="s">
        <v>21</v>
      </c>
      <c r="N171">
        <v>74079.429999999993</v>
      </c>
      <c r="O171" s="1" t="s">
        <v>45</v>
      </c>
      <c r="P171" s="1" t="str" cm="1">
        <f t="array" ref="P171">_xlfn.IFS(bike_sales_india[[#This Row],[Mileage (km/l)]]&gt;=75,"75-100",bike_sales_india[[#This Row],[Mileage (km/l)]]&gt;=50,"50-75",bike_sales_india[[#This Row],[Mileage (km/l)]]&gt;=25,"25-50")</f>
        <v>75-100</v>
      </c>
      <c r="Q171" s="1" t="str" cm="1">
        <f t="array" ref="Q1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" s="4">
        <f>(bike_sales_india[[#This Row],[Price (INR)]]-bike_sales_india[[#This Row],[Resale Price (INR)]])/bike_sales_india[[#This Row],[Price (INR)]]</f>
        <v>0.59641395128382546</v>
      </c>
    </row>
    <row r="172" spans="1:18" x14ac:dyDescent="0.3">
      <c r="A172" s="1" t="s">
        <v>39</v>
      </c>
      <c r="B172">
        <v>12.95</v>
      </c>
      <c r="C172" s="1" t="s">
        <v>40</v>
      </c>
      <c r="D172" s="1" t="s">
        <v>41</v>
      </c>
      <c r="E172">
        <v>263463</v>
      </c>
      <c r="F172">
        <v>2017</v>
      </c>
      <c r="G172">
        <v>115</v>
      </c>
      <c r="H172" s="1" t="s">
        <v>18</v>
      </c>
      <c r="I172">
        <v>67.91</v>
      </c>
      <c r="J172" s="1" t="s">
        <v>27</v>
      </c>
      <c r="K172">
        <v>2024</v>
      </c>
      <c r="L172" s="1" t="s">
        <v>38</v>
      </c>
      <c r="M172" s="1" t="s">
        <v>21</v>
      </c>
      <c r="N172">
        <v>202946.67</v>
      </c>
      <c r="O172" s="1" t="s">
        <v>22</v>
      </c>
      <c r="P172" s="1" t="str" cm="1">
        <f t="array" ref="P172">_xlfn.IFS(bike_sales_india[[#This Row],[Mileage (km/l)]]&gt;=75,"75-100",bike_sales_india[[#This Row],[Mileage (km/l)]]&gt;=50,"50-75",bike_sales_india[[#This Row],[Mileage (km/l)]]&gt;=25,"25-50")</f>
        <v>50-75</v>
      </c>
      <c r="Q172" s="1" t="str" cm="1">
        <f t="array" ref="Q1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" s="4">
        <f>(bike_sales_india[[#This Row],[Price (INR)]]-bike_sales_india[[#This Row],[Resale Price (INR)]])/bike_sales_india[[#This Row],[Price (INR)]]</f>
        <v>0.22969574475353272</v>
      </c>
    </row>
    <row r="173" spans="1:18" x14ac:dyDescent="0.3">
      <c r="A173" s="1" t="s">
        <v>15</v>
      </c>
      <c r="B173">
        <v>33.54</v>
      </c>
      <c r="C173" s="1" t="s">
        <v>64</v>
      </c>
      <c r="D173" s="1" t="s">
        <v>84</v>
      </c>
      <c r="E173">
        <v>282648</v>
      </c>
      <c r="F173">
        <v>2019</v>
      </c>
      <c r="G173">
        <v>115</v>
      </c>
      <c r="H173" s="1" t="s">
        <v>18</v>
      </c>
      <c r="I173">
        <v>82.13</v>
      </c>
      <c r="J173" s="1" t="s">
        <v>42</v>
      </c>
      <c r="K173">
        <v>2019</v>
      </c>
      <c r="L173" s="1" t="s">
        <v>38</v>
      </c>
      <c r="M173" s="1" t="s">
        <v>21</v>
      </c>
      <c r="N173">
        <v>147357.9</v>
      </c>
      <c r="O173" s="1" t="s">
        <v>22</v>
      </c>
      <c r="P173" s="1" t="str" cm="1">
        <f t="array" ref="P173">_xlfn.IFS(bike_sales_india[[#This Row],[Mileage (km/l)]]&gt;=75,"75-100",bike_sales_india[[#This Row],[Mileage (km/l)]]&gt;=50,"50-75",bike_sales_india[[#This Row],[Mileage (km/l)]]&gt;=25,"25-50")</f>
        <v>75-100</v>
      </c>
      <c r="Q173" s="1" t="str" cm="1">
        <f t="array" ref="Q1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" s="4">
        <f>(bike_sales_india[[#This Row],[Price (INR)]]-bike_sales_india[[#This Row],[Resale Price (INR)]])/bike_sales_india[[#This Row],[Price (INR)]]</f>
        <v>0.47865224590303135</v>
      </c>
    </row>
    <row r="174" spans="1:18" x14ac:dyDescent="0.3">
      <c r="A174" s="1" t="s">
        <v>23</v>
      </c>
      <c r="B174">
        <v>79.900000000000006</v>
      </c>
      <c r="C174" s="1" t="s">
        <v>29</v>
      </c>
      <c r="D174" s="1" t="s">
        <v>86</v>
      </c>
      <c r="E174">
        <v>395253</v>
      </c>
      <c r="F174">
        <v>2022</v>
      </c>
      <c r="G174">
        <v>115</v>
      </c>
      <c r="H174" s="1" t="s">
        <v>26</v>
      </c>
      <c r="I174">
        <v>68.599999999999994</v>
      </c>
      <c r="J174" s="1" t="s">
        <v>42</v>
      </c>
      <c r="K174">
        <v>2022</v>
      </c>
      <c r="L174" s="1" t="s">
        <v>20</v>
      </c>
      <c r="M174" s="1" t="s">
        <v>31</v>
      </c>
      <c r="N174">
        <v>176952.87</v>
      </c>
      <c r="O174" s="1" t="s">
        <v>22</v>
      </c>
      <c r="P174" s="1" t="str" cm="1">
        <f t="array" ref="P174">_xlfn.IFS(bike_sales_india[[#This Row],[Mileage (km/l)]]&gt;=75,"75-100",bike_sales_india[[#This Row],[Mileage (km/l)]]&gt;=50,"50-75",bike_sales_india[[#This Row],[Mileage (km/l)]]&gt;=25,"25-50")</f>
        <v>50-75</v>
      </c>
      <c r="Q174" s="1" t="str" cm="1">
        <f t="array" ref="Q1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" s="4">
        <f>(bike_sales_india[[#This Row],[Price (INR)]]-bike_sales_india[[#This Row],[Resale Price (INR)]])/bike_sales_india[[#This Row],[Price (INR)]]</f>
        <v>0.5523048022405902</v>
      </c>
    </row>
    <row r="175" spans="1:18" x14ac:dyDescent="0.3">
      <c r="A175" s="1" t="s">
        <v>23</v>
      </c>
      <c r="B175">
        <v>29.48</v>
      </c>
      <c r="C175" s="1" t="s">
        <v>40</v>
      </c>
      <c r="D175" s="1" t="s">
        <v>68</v>
      </c>
      <c r="E175">
        <v>329829</v>
      </c>
      <c r="F175">
        <v>2016</v>
      </c>
      <c r="G175">
        <v>115</v>
      </c>
      <c r="H175" s="1" t="s">
        <v>18</v>
      </c>
      <c r="I175">
        <v>99.21</v>
      </c>
      <c r="J175" s="1" t="s">
        <v>19</v>
      </c>
      <c r="K175">
        <v>2017</v>
      </c>
      <c r="L175" s="1" t="s">
        <v>44</v>
      </c>
      <c r="M175" s="1" t="s">
        <v>31</v>
      </c>
      <c r="N175">
        <v>140912.79999999999</v>
      </c>
      <c r="O175" s="1" t="s">
        <v>45</v>
      </c>
      <c r="P175" s="1" t="str" cm="1">
        <f t="array" ref="P175">_xlfn.IFS(bike_sales_india[[#This Row],[Mileage (km/l)]]&gt;=75,"75-100",bike_sales_india[[#This Row],[Mileage (km/l)]]&gt;=50,"50-75",bike_sales_india[[#This Row],[Mileage (km/l)]]&gt;=25,"25-50")</f>
        <v>75-100</v>
      </c>
      <c r="Q175" s="1" t="str" cm="1">
        <f t="array" ref="Q1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" s="4">
        <f>(bike_sales_india[[#This Row],[Price (INR)]]-bike_sales_india[[#This Row],[Resale Price (INR)]])/bike_sales_india[[#This Row],[Price (INR)]]</f>
        <v>0.57277013240194163</v>
      </c>
    </row>
    <row r="176" spans="1:18" x14ac:dyDescent="0.3">
      <c r="A176" s="1" t="s">
        <v>28</v>
      </c>
      <c r="B176">
        <v>23.75</v>
      </c>
      <c r="C176" s="1" t="s">
        <v>36</v>
      </c>
      <c r="D176" s="1" t="s">
        <v>57</v>
      </c>
      <c r="E176">
        <v>83679</v>
      </c>
      <c r="F176">
        <v>2023</v>
      </c>
      <c r="G176">
        <v>115</v>
      </c>
      <c r="H176" s="1" t="s">
        <v>18</v>
      </c>
      <c r="I176">
        <v>67.27</v>
      </c>
      <c r="J176" s="1" t="s">
        <v>27</v>
      </c>
      <c r="K176">
        <v>2024</v>
      </c>
      <c r="L176" s="1" t="s">
        <v>20</v>
      </c>
      <c r="M176" s="1" t="s">
        <v>31</v>
      </c>
      <c r="N176">
        <v>43579.95</v>
      </c>
      <c r="O176" s="1" t="s">
        <v>22</v>
      </c>
      <c r="P176" s="1" t="str" cm="1">
        <f t="array" ref="P176">_xlfn.IFS(bike_sales_india[[#This Row],[Mileage (km/l)]]&gt;=75,"75-100",bike_sales_india[[#This Row],[Mileage (km/l)]]&gt;=50,"50-75",bike_sales_india[[#This Row],[Mileage (km/l)]]&gt;=25,"25-50")</f>
        <v>50-75</v>
      </c>
      <c r="Q176" s="1" t="str" cm="1">
        <f t="array" ref="Q1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" s="4">
        <f>(bike_sales_india[[#This Row],[Price (INR)]]-bike_sales_india[[#This Row],[Resale Price (INR)]])/bike_sales_india[[#This Row],[Price (INR)]]</f>
        <v>0.47920087477144807</v>
      </c>
    </row>
    <row r="177" spans="1:18" x14ac:dyDescent="0.3">
      <c r="A177" s="1" t="s">
        <v>23</v>
      </c>
      <c r="B177">
        <v>76.03</v>
      </c>
      <c r="C177" s="1" t="s">
        <v>52</v>
      </c>
      <c r="D177" s="1" t="s">
        <v>79</v>
      </c>
      <c r="E177">
        <v>330991</v>
      </c>
      <c r="F177">
        <v>2024</v>
      </c>
      <c r="G177">
        <v>115</v>
      </c>
      <c r="H177" s="1" t="s">
        <v>26</v>
      </c>
      <c r="I177">
        <v>65.83</v>
      </c>
      <c r="J177" s="1" t="s">
        <v>27</v>
      </c>
      <c r="K177">
        <v>2024</v>
      </c>
      <c r="L177" s="1" t="s">
        <v>20</v>
      </c>
      <c r="M177" s="1" t="s">
        <v>21</v>
      </c>
      <c r="N177">
        <v>245221.96</v>
      </c>
      <c r="O177" s="1" t="s">
        <v>22</v>
      </c>
      <c r="P177" s="1" t="str" cm="1">
        <f t="array" ref="P177">_xlfn.IFS(bike_sales_india[[#This Row],[Mileage (km/l)]]&gt;=75,"75-100",bike_sales_india[[#This Row],[Mileage (km/l)]]&gt;=50,"50-75",bike_sales_india[[#This Row],[Mileage (km/l)]]&gt;=25,"25-50")</f>
        <v>50-75</v>
      </c>
      <c r="Q177" s="1" t="str" cm="1">
        <f t="array" ref="Q1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" s="4">
        <f>(bike_sales_india[[#This Row],[Price (INR)]]-bike_sales_india[[#This Row],[Resale Price (INR)]])/bike_sales_india[[#This Row],[Price (INR)]]</f>
        <v>0.25912801254414775</v>
      </c>
    </row>
    <row r="178" spans="1:18" x14ac:dyDescent="0.3">
      <c r="A178" s="1" t="s">
        <v>15</v>
      </c>
      <c r="B178">
        <v>73.77</v>
      </c>
      <c r="C178" s="1" t="s">
        <v>52</v>
      </c>
      <c r="D178" s="1" t="s">
        <v>81</v>
      </c>
      <c r="E178">
        <v>295076</v>
      </c>
      <c r="F178">
        <v>2022</v>
      </c>
      <c r="G178">
        <v>115</v>
      </c>
      <c r="H178" s="1" t="s">
        <v>18</v>
      </c>
      <c r="I178">
        <v>71.099999999999994</v>
      </c>
      <c r="J178" s="1" t="s">
        <v>27</v>
      </c>
      <c r="K178">
        <v>2023</v>
      </c>
      <c r="L178" s="1" t="s">
        <v>38</v>
      </c>
      <c r="M178" s="1" t="s">
        <v>31</v>
      </c>
      <c r="N178">
        <v>147987.59</v>
      </c>
      <c r="O178" s="1" t="s">
        <v>45</v>
      </c>
      <c r="P178" s="1" t="str" cm="1">
        <f t="array" ref="P178">_xlfn.IFS(bike_sales_india[[#This Row],[Mileage (km/l)]]&gt;=75,"75-100",bike_sales_india[[#This Row],[Mileage (km/l)]]&gt;=50,"50-75",bike_sales_india[[#This Row],[Mileage (km/l)]]&gt;=25,"25-50")</f>
        <v>50-75</v>
      </c>
      <c r="Q178" s="1" t="str" cm="1">
        <f t="array" ref="Q1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" s="4">
        <f>(bike_sales_india[[#This Row],[Price (INR)]]-bike_sales_india[[#This Row],[Resale Price (INR)]])/bike_sales_india[[#This Row],[Price (INR)]]</f>
        <v>0.49847635863303014</v>
      </c>
    </row>
    <row r="179" spans="1:18" x14ac:dyDescent="0.3">
      <c r="A179" s="1" t="s">
        <v>28</v>
      </c>
      <c r="B179">
        <v>15.45</v>
      </c>
      <c r="C179" s="1" t="s">
        <v>32</v>
      </c>
      <c r="D179" s="1" t="s">
        <v>33</v>
      </c>
      <c r="E179">
        <v>297370</v>
      </c>
      <c r="F179">
        <v>2015</v>
      </c>
      <c r="G179">
        <v>115</v>
      </c>
      <c r="H179" s="1" t="s">
        <v>26</v>
      </c>
      <c r="I179">
        <v>67.849999999999994</v>
      </c>
      <c r="J179" s="1" t="s">
        <v>42</v>
      </c>
      <c r="K179">
        <v>2015</v>
      </c>
      <c r="L179" s="1" t="s">
        <v>44</v>
      </c>
      <c r="M179" s="1" t="s">
        <v>31</v>
      </c>
      <c r="N179">
        <v>229343.42</v>
      </c>
      <c r="O179" s="1" t="s">
        <v>22</v>
      </c>
      <c r="P179" s="1" t="str" cm="1">
        <f t="array" ref="P179">_xlfn.IFS(bike_sales_india[[#This Row],[Mileage (km/l)]]&gt;=75,"75-100",bike_sales_india[[#This Row],[Mileage (km/l)]]&gt;=50,"50-75",bike_sales_india[[#This Row],[Mileage (km/l)]]&gt;=25,"25-50")</f>
        <v>50-75</v>
      </c>
      <c r="Q179" s="1" t="str" cm="1">
        <f t="array" ref="Q1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" s="4">
        <f>(bike_sales_india[[#This Row],[Price (INR)]]-bike_sales_india[[#This Row],[Resale Price (INR)]])/bike_sales_india[[#This Row],[Price (INR)]]</f>
        <v>0.22876073578370376</v>
      </c>
    </row>
    <row r="180" spans="1:18" x14ac:dyDescent="0.3">
      <c r="A180" s="1" t="s">
        <v>28</v>
      </c>
      <c r="B180">
        <v>67.680000000000007</v>
      </c>
      <c r="C180" s="1" t="s">
        <v>16</v>
      </c>
      <c r="D180" s="1" t="s">
        <v>83</v>
      </c>
      <c r="E180">
        <v>166846</v>
      </c>
      <c r="F180">
        <v>2024</v>
      </c>
      <c r="G180">
        <v>115</v>
      </c>
      <c r="H180" s="1" t="s">
        <v>34</v>
      </c>
      <c r="I180">
        <v>49.61</v>
      </c>
      <c r="J180" s="1" t="s">
        <v>19</v>
      </c>
      <c r="K180">
        <v>2024</v>
      </c>
      <c r="L180" s="1" t="s">
        <v>38</v>
      </c>
      <c r="M180" s="1" t="s">
        <v>21</v>
      </c>
      <c r="N180">
        <v>79583.350000000006</v>
      </c>
      <c r="O180" s="1" t="s">
        <v>35</v>
      </c>
      <c r="P180" s="1" t="str" cm="1">
        <f t="array" ref="P180">_xlfn.IFS(bike_sales_india[[#This Row],[Mileage (km/l)]]&gt;=75,"75-100",bike_sales_india[[#This Row],[Mileage (km/l)]]&gt;=50,"50-75",bike_sales_india[[#This Row],[Mileage (km/l)]]&gt;=25,"25-50")</f>
        <v>25-50</v>
      </c>
      <c r="Q180" s="1" t="str" cm="1">
        <f t="array" ref="Q1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" s="4">
        <f>(bike_sales_india[[#This Row],[Price (INR)]]-bike_sales_india[[#This Row],[Resale Price (INR)]])/bike_sales_india[[#This Row],[Price (INR)]]</f>
        <v>0.52301313786365866</v>
      </c>
    </row>
    <row r="181" spans="1:18" x14ac:dyDescent="0.3">
      <c r="A181" s="1" t="s">
        <v>54</v>
      </c>
      <c r="B181">
        <v>68.27</v>
      </c>
      <c r="C181" s="1" t="s">
        <v>52</v>
      </c>
      <c r="D181" s="1" t="s">
        <v>72</v>
      </c>
      <c r="E181">
        <v>218954</v>
      </c>
      <c r="F181">
        <v>2024</v>
      </c>
      <c r="G181">
        <v>116</v>
      </c>
      <c r="H181" s="1" t="s">
        <v>18</v>
      </c>
      <c r="I181">
        <v>72.41</v>
      </c>
      <c r="J181" s="1" t="s">
        <v>42</v>
      </c>
      <c r="K181">
        <v>2024</v>
      </c>
      <c r="L181" s="1" t="s">
        <v>38</v>
      </c>
      <c r="M181" s="1" t="s">
        <v>31</v>
      </c>
      <c r="N181">
        <v>114251.53</v>
      </c>
      <c r="O181" s="1" t="s">
        <v>35</v>
      </c>
      <c r="P181" s="1" t="str" cm="1">
        <f t="array" ref="P181">_xlfn.IFS(bike_sales_india[[#This Row],[Mileage (km/l)]]&gt;=75,"75-100",bike_sales_india[[#This Row],[Mileage (km/l)]]&gt;=50,"50-75",bike_sales_india[[#This Row],[Mileage (km/l)]]&gt;=25,"25-50")</f>
        <v>50-75</v>
      </c>
      <c r="Q181" s="1" t="str" cm="1">
        <f t="array" ref="Q1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" s="4">
        <f>(bike_sales_india[[#This Row],[Price (INR)]]-bike_sales_india[[#This Row],[Resale Price (INR)]])/bike_sales_india[[#This Row],[Price (INR)]]</f>
        <v>0.47819391287667729</v>
      </c>
    </row>
    <row r="182" spans="1:18" x14ac:dyDescent="0.3">
      <c r="A182" s="1" t="s">
        <v>39</v>
      </c>
      <c r="B182">
        <v>11.6</v>
      </c>
      <c r="C182" s="1" t="s">
        <v>24</v>
      </c>
      <c r="D182" s="1" t="s">
        <v>25</v>
      </c>
      <c r="E182">
        <v>193068</v>
      </c>
      <c r="F182">
        <v>2015</v>
      </c>
      <c r="G182">
        <v>116</v>
      </c>
      <c r="H182" s="1" t="s">
        <v>34</v>
      </c>
      <c r="I182">
        <v>55.8</v>
      </c>
      <c r="J182" s="1" t="s">
        <v>27</v>
      </c>
      <c r="K182">
        <v>2022</v>
      </c>
      <c r="L182" s="1" t="s">
        <v>44</v>
      </c>
      <c r="M182" s="1" t="s">
        <v>31</v>
      </c>
      <c r="N182">
        <v>139480.26</v>
      </c>
      <c r="O182" s="1" t="s">
        <v>35</v>
      </c>
      <c r="P182" s="1" t="str" cm="1">
        <f t="array" ref="P182">_xlfn.IFS(bike_sales_india[[#This Row],[Mileage (km/l)]]&gt;=75,"75-100",bike_sales_india[[#This Row],[Mileage (km/l)]]&gt;=50,"50-75",bike_sales_india[[#This Row],[Mileage (km/l)]]&gt;=25,"25-50")</f>
        <v>50-75</v>
      </c>
      <c r="Q182" s="1" t="str" cm="1">
        <f t="array" ref="Q1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" s="4">
        <f>(bike_sales_india[[#This Row],[Price (INR)]]-bike_sales_india[[#This Row],[Resale Price (INR)]])/bike_sales_india[[#This Row],[Price (INR)]]</f>
        <v>0.27755889116787863</v>
      </c>
    </row>
    <row r="183" spans="1:18" x14ac:dyDescent="0.3">
      <c r="A183" s="1" t="s">
        <v>28</v>
      </c>
      <c r="B183">
        <v>12.93</v>
      </c>
      <c r="C183" s="1" t="s">
        <v>36</v>
      </c>
      <c r="D183" s="1" t="s">
        <v>66</v>
      </c>
      <c r="E183">
        <v>139497</v>
      </c>
      <c r="F183">
        <v>2022</v>
      </c>
      <c r="G183">
        <v>116</v>
      </c>
      <c r="H183" s="1" t="s">
        <v>34</v>
      </c>
      <c r="I183">
        <v>50.23</v>
      </c>
      <c r="J183" s="1" t="s">
        <v>19</v>
      </c>
      <c r="K183">
        <v>2024</v>
      </c>
      <c r="L183" s="1" t="s">
        <v>38</v>
      </c>
      <c r="M183" s="1" t="s">
        <v>31</v>
      </c>
      <c r="N183">
        <v>91520.83</v>
      </c>
      <c r="O183" s="1" t="s">
        <v>45</v>
      </c>
      <c r="P183" s="1" t="str" cm="1">
        <f t="array" ref="P183">_xlfn.IFS(bike_sales_india[[#This Row],[Mileage (km/l)]]&gt;=75,"75-100",bike_sales_india[[#This Row],[Mileage (km/l)]]&gt;=50,"50-75",bike_sales_india[[#This Row],[Mileage (km/l)]]&gt;=25,"25-50")</f>
        <v>50-75</v>
      </c>
      <c r="Q183" s="1" t="str" cm="1">
        <f t="array" ref="Q1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" s="4">
        <f>(bike_sales_india[[#This Row],[Price (INR)]]-bike_sales_india[[#This Row],[Resale Price (INR)]])/bike_sales_india[[#This Row],[Price (INR)]]</f>
        <v>0.34392259331741898</v>
      </c>
    </row>
    <row r="184" spans="1:18" x14ac:dyDescent="0.3">
      <c r="A184" s="1" t="s">
        <v>46</v>
      </c>
      <c r="B184">
        <v>36.6</v>
      </c>
      <c r="C184" s="1" t="s">
        <v>16</v>
      </c>
      <c r="D184" s="1" t="s">
        <v>83</v>
      </c>
      <c r="E184">
        <v>282112</v>
      </c>
      <c r="F184">
        <v>2022</v>
      </c>
      <c r="G184">
        <v>116</v>
      </c>
      <c r="H184" s="1" t="s">
        <v>34</v>
      </c>
      <c r="I184">
        <v>50.93</v>
      </c>
      <c r="J184" s="1" t="s">
        <v>42</v>
      </c>
      <c r="K184">
        <v>2022</v>
      </c>
      <c r="L184" s="1" t="s">
        <v>44</v>
      </c>
      <c r="M184" s="1" t="s">
        <v>21</v>
      </c>
      <c r="N184">
        <v>170839.08</v>
      </c>
      <c r="O184" s="1" t="s">
        <v>22</v>
      </c>
      <c r="P184" s="1" t="str" cm="1">
        <f t="array" ref="P184">_xlfn.IFS(bike_sales_india[[#This Row],[Mileage (km/l)]]&gt;=75,"75-100",bike_sales_india[[#This Row],[Mileage (km/l)]]&gt;=50,"50-75",bike_sales_india[[#This Row],[Mileage (km/l)]]&gt;=25,"25-50")</f>
        <v>50-75</v>
      </c>
      <c r="Q184" s="1" t="str" cm="1">
        <f t="array" ref="Q1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" s="4">
        <f>(bike_sales_india[[#This Row],[Price (INR)]]-bike_sales_india[[#This Row],[Resale Price (INR)]])/bike_sales_india[[#This Row],[Price (INR)]]</f>
        <v>0.39442817037205086</v>
      </c>
    </row>
    <row r="185" spans="1:18" x14ac:dyDescent="0.3">
      <c r="A185" s="1" t="s">
        <v>28</v>
      </c>
      <c r="B185">
        <v>34.270000000000003</v>
      </c>
      <c r="C185" s="1" t="s">
        <v>16</v>
      </c>
      <c r="D185" s="1" t="s">
        <v>43</v>
      </c>
      <c r="E185">
        <v>293401</v>
      </c>
      <c r="F185">
        <v>2023</v>
      </c>
      <c r="G185">
        <v>116</v>
      </c>
      <c r="H185" s="1" t="s">
        <v>26</v>
      </c>
      <c r="I185">
        <v>90.24</v>
      </c>
      <c r="J185" s="1" t="s">
        <v>19</v>
      </c>
      <c r="K185">
        <v>2023</v>
      </c>
      <c r="L185" s="1" t="s">
        <v>44</v>
      </c>
      <c r="M185" s="1" t="s">
        <v>21</v>
      </c>
      <c r="N185">
        <v>125164.7</v>
      </c>
      <c r="O185" s="1" t="s">
        <v>50</v>
      </c>
      <c r="P185" s="1" t="str" cm="1">
        <f t="array" ref="P185">_xlfn.IFS(bike_sales_india[[#This Row],[Mileage (km/l)]]&gt;=75,"75-100",bike_sales_india[[#This Row],[Mileage (km/l)]]&gt;=50,"50-75",bike_sales_india[[#This Row],[Mileage (km/l)]]&gt;=25,"25-50")</f>
        <v>75-100</v>
      </c>
      <c r="Q185" s="1" t="str" cm="1">
        <f t="array" ref="Q1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" s="4">
        <f>(bike_sales_india[[#This Row],[Price (INR)]]-bike_sales_india[[#This Row],[Resale Price (INR)]])/bike_sales_india[[#This Row],[Price (INR)]]</f>
        <v>0.57340056782355886</v>
      </c>
    </row>
    <row r="186" spans="1:18" x14ac:dyDescent="0.3">
      <c r="A186" s="1" t="s">
        <v>61</v>
      </c>
      <c r="B186">
        <v>43.56</v>
      </c>
      <c r="C186" s="1" t="s">
        <v>32</v>
      </c>
      <c r="D186" s="1" t="s">
        <v>60</v>
      </c>
      <c r="E186">
        <v>336167</v>
      </c>
      <c r="F186">
        <v>2015</v>
      </c>
      <c r="G186">
        <v>116</v>
      </c>
      <c r="H186" s="1" t="s">
        <v>34</v>
      </c>
      <c r="I186">
        <v>49.43</v>
      </c>
      <c r="J186" s="1" t="s">
        <v>42</v>
      </c>
      <c r="K186">
        <v>2015</v>
      </c>
      <c r="L186" s="1" t="s">
        <v>44</v>
      </c>
      <c r="M186" s="1" t="s">
        <v>31</v>
      </c>
      <c r="N186">
        <v>224561.93</v>
      </c>
      <c r="O186" s="1" t="s">
        <v>22</v>
      </c>
      <c r="P186" s="1" t="str" cm="1">
        <f t="array" ref="P186">_xlfn.IFS(bike_sales_india[[#This Row],[Mileage (km/l)]]&gt;=75,"75-100",bike_sales_india[[#This Row],[Mileage (km/l)]]&gt;=50,"50-75",bike_sales_india[[#This Row],[Mileage (km/l)]]&gt;=25,"25-50")</f>
        <v>25-50</v>
      </c>
      <c r="Q186" s="1" t="str" cm="1">
        <f t="array" ref="Q1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" s="4">
        <f>(bike_sales_india[[#This Row],[Price (INR)]]-bike_sales_india[[#This Row],[Resale Price (INR)]])/bike_sales_india[[#This Row],[Price (INR)]]</f>
        <v>0.33199293803377489</v>
      </c>
    </row>
    <row r="187" spans="1:18" x14ac:dyDescent="0.3">
      <c r="A187" s="1" t="s">
        <v>48</v>
      </c>
      <c r="B187">
        <v>61.92</v>
      </c>
      <c r="C187" s="1" t="s">
        <v>40</v>
      </c>
      <c r="D187" s="1" t="s">
        <v>68</v>
      </c>
      <c r="E187">
        <v>98332</v>
      </c>
      <c r="F187">
        <v>2021</v>
      </c>
      <c r="G187">
        <v>116</v>
      </c>
      <c r="H187" s="1" t="s">
        <v>34</v>
      </c>
      <c r="I187">
        <v>35.78</v>
      </c>
      <c r="J187" s="1" t="s">
        <v>19</v>
      </c>
      <c r="K187">
        <v>2024</v>
      </c>
      <c r="L187" s="1" t="s">
        <v>38</v>
      </c>
      <c r="M187" s="1" t="s">
        <v>31</v>
      </c>
      <c r="N187">
        <v>60656.2</v>
      </c>
      <c r="O187" s="1" t="s">
        <v>35</v>
      </c>
      <c r="P187" s="1" t="str" cm="1">
        <f t="array" ref="P187">_xlfn.IFS(bike_sales_india[[#This Row],[Mileage (km/l)]]&gt;=75,"75-100",bike_sales_india[[#This Row],[Mileage (km/l)]]&gt;=50,"50-75",bike_sales_india[[#This Row],[Mileage (km/l)]]&gt;=25,"25-50")</f>
        <v>25-50</v>
      </c>
      <c r="Q187" s="1" t="str" cm="1">
        <f t="array" ref="Q1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" s="4">
        <f>(bike_sales_india[[#This Row],[Price (INR)]]-bike_sales_india[[#This Row],[Resale Price (INR)]])/bike_sales_india[[#This Row],[Price (INR)]]</f>
        <v>0.38314892405320755</v>
      </c>
    </row>
    <row r="188" spans="1:18" x14ac:dyDescent="0.3">
      <c r="A188" s="1" t="s">
        <v>59</v>
      </c>
      <c r="B188">
        <v>9.8699999999999992</v>
      </c>
      <c r="C188" s="1" t="s">
        <v>29</v>
      </c>
      <c r="D188" s="1" t="s">
        <v>49</v>
      </c>
      <c r="E188">
        <v>100389</v>
      </c>
      <c r="F188">
        <v>2024</v>
      </c>
      <c r="G188">
        <v>117</v>
      </c>
      <c r="H188" s="1" t="s">
        <v>34</v>
      </c>
      <c r="I188">
        <v>34.46</v>
      </c>
      <c r="J188" s="1" t="s">
        <v>19</v>
      </c>
      <c r="K188">
        <v>2024</v>
      </c>
      <c r="L188" s="1" t="s">
        <v>20</v>
      </c>
      <c r="M188" s="1" t="s">
        <v>31</v>
      </c>
      <c r="N188">
        <v>63724.51</v>
      </c>
      <c r="O188" s="1" t="s">
        <v>35</v>
      </c>
      <c r="P188" s="1" t="str" cm="1">
        <f t="array" ref="P188">_xlfn.IFS(bike_sales_india[[#This Row],[Mileage (km/l)]]&gt;=75,"75-100",bike_sales_india[[#This Row],[Mileage (km/l)]]&gt;=50,"50-75",bike_sales_india[[#This Row],[Mileage (km/l)]]&gt;=25,"25-50")</f>
        <v>25-50</v>
      </c>
      <c r="Q188" s="1" t="str" cm="1">
        <f t="array" ref="Q1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" s="4">
        <f>(bike_sales_india[[#This Row],[Price (INR)]]-bike_sales_india[[#This Row],[Resale Price (INR)]])/bike_sales_india[[#This Row],[Price (INR)]]</f>
        <v>0.36522417794778311</v>
      </c>
    </row>
    <row r="189" spans="1:18" x14ac:dyDescent="0.3">
      <c r="A189" s="1" t="s">
        <v>39</v>
      </c>
      <c r="B189">
        <v>36.270000000000003</v>
      </c>
      <c r="C189" s="1" t="s">
        <v>40</v>
      </c>
      <c r="D189" s="1" t="s">
        <v>51</v>
      </c>
      <c r="E189">
        <v>211628</v>
      </c>
      <c r="F189">
        <v>2018</v>
      </c>
      <c r="G189">
        <v>117</v>
      </c>
      <c r="H189" s="1" t="s">
        <v>34</v>
      </c>
      <c r="I189">
        <v>30.44</v>
      </c>
      <c r="J189" s="1" t="s">
        <v>19</v>
      </c>
      <c r="K189">
        <v>2020</v>
      </c>
      <c r="L189" s="1" t="s">
        <v>44</v>
      </c>
      <c r="M189" s="1" t="s">
        <v>31</v>
      </c>
      <c r="N189">
        <v>160249.37</v>
      </c>
      <c r="O189" s="1" t="s">
        <v>35</v>
      </c>
      <c r="P189" s="1" t="str" cm="1">
        <f t="array" ref="P189">_xlfn.IFS(bike_sales_india[[#This Row],[Mileage (km/l)]]&gt;=75,"75-100",bike_sales_india[[#This Row],[Mileage (km/l)]]&gt;=50,"50-75",bike_sales_india[[#This Row],[Mileage (km/l)]]&gt;=25,"25-50")</f>
        <v>25-50</v>
      </c>
      <c r="Q189" s="1" t="str" cm="1">
        <f t="array" ref="Q1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" s="4">
        <f>(bike_sales_india[[#This Row],[Price (INR)]]-bike_sales_india[[#This Row],[Resale Price (INR)]])/bike_sales_india[[#This Row],[Price (INR)]]</f>
        <v>0.24277803504262199</v>
      </c>
    </row>
    <row r="190" spans="1:18" x14ac:dyDescent="0.3">
      <c r="A190" s="1" t="s">
        <v>55</v>
      </c>
      <c r="B190">
        <v>75.5</v>
      </c>
      <c r="C190" s="1" t="s">
        <v>29</v>
      </c>
      <c r="D190" s="1" t="s">
        <v>49</v>
      </c>
      <c r="E190">
        <v>220407</v>
      </c>
      <c r="F190">
        <v>2023</v>
      </c>
      <c r="G190">
        <v>117</v>
      </c>
      <c r="H190" s="1" t="s">
        <v>26</v>
      </c>
      <c r="I190">
        <v>78.97</v>
      </c>
      <c r="J190" s="1" t="s">
        <v>27</v>
      </c>
      <c r="K190">
        <v>2023</v>
      </c>
      <c r="L190" s="1" t="s">
        <v>20</v>
      </c>
      <c r="M190" s="1" t="s">
        <v>31</v>
      </c>
      <c r="N190">
        <v>93683.86</v>
      </c>
      <c r="O190" s="1" t="s">
        <v>50</v>
      </c>
      <c r="P190" s="1" t="str" cm="1">
        <f t="array" ref="P190">_xlfn.IFS(bike_sales_india[[#This Row],[Mileage (km/l)]]&gt;=75,"75-100",bike_sales_india[[#This Row],[Mileage (km/l)]]&gt;=50,"50-75",bike_sales_india[[#This Row],[Mileage (km/l)]]&gt;=25,"25-50")</f>
        <v>75-100</v>
      </c>
      <c r="Q190" s="1" t="str" cm="1">
        <f t="array" ref="Q1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" s="4">
        <f>(bike_sales_india[[#This Row],[Price (INR)]]-bike_sales_india[[#This Row],[Resale Price (INR)]])/bike_sales_india[[#This Row],[Price (INR)]]</f>
        <v>0.57495061409120396</v>
      </c>
    </row>
    <row r="191" spans="1:18" x14ac:dyDescent="0.3">
      <c r="A191" s="1" t="s">
        <v>15</v>
      </c>
      <c r="B191">
        <v>66.67</v>
      </c>
      <c r="C191" s="1" t="s">
        <v>32</v>
      </c>
      <c r="D191" s="1" t="s">
        <v>47</v>
      </c>
      <c r="E191">
        <v>204732</v>
      </c>
      <c r="F191">
        <v>2024</v>
      </c>
      <c r="G191">
        <v>117</v>
      </c>
      <c r="H191" s="1" t="s">
        <v>34</v>
      </c>
      <c r="I191">
        <v>54.69</v>
      </c>
      <c r="J191" s="1" t="s">
        <v>27</v>
      </c>
      <c r="K191">
        <v>2024</v>
      </c>
      <c r="L191" s="1" t="s">
        <v>38</v>
      </c>
      <c r="M191" s="1" t="s">
        <v>31</v>
      </c>
      <c r="N191">
        <v>161603.65</v>
      </c>
      <c r="O191" s="1" t="s">
        <v>22</v>
      </c>
      <c r="P191" s="1" t="str" cm="1">
        <f t="array" ref="P191">_xlfn.IFS(bike_sales_india[[#This Row],[Mileage (km/l)]]&gt;=75,"75-100",bike_sales_india[[#This Row],[Mileage (km/l)]]&gt;=50,"50-75",bike_sales_india[[#This Row],[Mileage (km/l)]]&gt;=25,"25-50")</f>
        <v>50-75</v>
      </c>
      <c r="Q191" s="1" t="str" cm="1">
        <f t="array" ref="Q1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" s="4">
        <f>(bike_sales_india[[#This Row],[Price (INR)]]-bike_sales_india[[#This Row],[Resale Price (INR)]])/bike_sales_india[[#This Row],[Price (INR)]]</f>
        <v>0.21065759138776549</v>
      </c>
    </row>
    <row r="192" spans="1:18" x14ac:dyDescent="0.3">
      <c r="A192" s="1" t="s">
        <v>15</v>
      </c>
      <c r="B192">
        <v>30.3</v>
      </c>
      <c r="C192" s="1" t="s">
        <v>32</v>
      </c>
      <c r="D192" s="1" t="s">
        <v>80</v>
      </c>
      <c r="E192">
        <v>167093</v>
      </c>
      <c r="F192">
        <v>2018</v>
      </c>
      <c r="G192">
        <v>117</v>
      </c>
      <c r="H192" s="1" t="s">
        <v>34</v>
      </c>
      <c r="I192">
        <v>34.54</v>
      </c>
      <c r="J192" s="1" t="s">
        <v>19</v>
      </c>
      <c r="K192">
        <v>2020</v>
      </c>
      <c r="L192" s="1" t="s">
        <v>38</v>
      </c>
      <c r="M192" s="1" t="s">
        <v>21</v>
      </c>
      <c r="N192">
        <v>74473.47</v>
      </c>
      <c r="O192" s="1" t="s">
        <v>22</v>
      </c>
      <c r="P192" s="1" t="str" cm="1">
        <f t="array" ref="P192">_xlfn.IFS(bike_sales_india[[#This Row],[Mileage (km/l)]]&gt;=75,"75-100",bike_sales_india[[#This Row],[Mileage (km/l)]]&gt;=50,"50-75",bike_sales_india[[#This Row],[Mileage (km/l)]]&gt;=25,"25-50")</f>
        <v>25-50</v>
      </c>
      <c r="Q192" s="1" t="str" cm="1">
        <f t="array" ref="Q1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" s="4">
        <f>(bike_sales_india[[#This Row],[Price (INR)]]-bike_sales_india[[#This Row],[Resale Price (INR)]])/bike_sales_india[[#This Row],[Price (INR)]]</f>
        <v>0.55429928243552995</v>
      </c>
    </row>
    <row r="193" spans="1:18" x14ac:dyDescent="0.3">
      <c r="A193" s="1" t="s">
        <v>54</v>
      </c>
      <c r="B193">
        <v>13.01</v>
      </c>
      <c r="C193" s="1" t="s">
        <v>16</v>
      </c>
      <c r="D193" s="1" t="s">
        <v>77</v>
      </c>
      <c r="E193">
        <v>100933</v>
      </c>
      <c r="F193">
        <v>2023</v>
      </c>
      <c r="G193">
        <v>117</v>
      </c>
      <c r="H193" s="1" t="s">
        <v>18</v>
      </c>
      <c r="I193">
        <v>60.54</v>
      </c>
      <c r="J193" s="1" t="s">
        <v>27</v>
      </c>
      <c r="K193">
        <v>2024</v>
      </c>
      <c r="L193" s="1" t="s">
        <v>38</v>
      </c>
      <c r="M193" s="1" t="s">
        <v>31</v>
      </c>
      <c r="N193">
        <v>59731.83</v>
      </c>
      <c r="O193" s="1" t="s">
        <v>50</v>
      </c>
      <c r="P193" s="1" t="str" cm="1">
        <f t="array" ref="P193">_xlfn.IFS(bike_sales_india[[#This Row],[Mileage (km/l)]]&gt;=75,"75-100",bike_sales_india[[#This Row],[Mileage (km/l)]]&gt;=50,"50-75",bike_sales_india[[#This Row],[Mileage (km/l)]]&gt;=25,"25-50")</f>
        <v>50-75</v>
      </c>
      <c r="Q193" s="1" t="str" cm="1">
        <f t="array" ref="Q1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" s="4">
        <f>(bike_sales_india[[#This Row],[Price (INR)]]-bike_sales_india[[#This Row],[Resale Price (INR)]])/bike_sales_india[[#This Row],[Price (INR)]]</f>
        <v>0.40820316447544408</v>
      </c>
    </row>
    <row r="194" spans="1:18" x14ac:dyDescent="0.3">
      <c r="A194" s="1" t="s">
        <v>54</v>
      </c>
      <c r="B194">
        <v>79.03</v>
      </c>
      <c r="C194" s="1" t="s">
        <v>64</v>
      </c>
      <c r="D194" s="1" t="s">
        <v>71</v>
      </c>
      <c r="E194">
        <v>297683</v>
      </c>
      <c r="F194">
        <v>2022</v>
      </c>
      <c r="G194">
        <v>117</v>
      </c>
      <c r="H194" s="1" t="s">
        <v>26</v>
      </c>
      <c r="I194">
        <v>65.31</v>
      </c>
      <c r="J194" s="1" t="s">
        <v>27</v>
      </c>
      <c r="K194">
        <v>2024</v>
      </c>
      <c r="L194" s="1" t="s">
        <v>20</v>
      </c>
      <c r="M194" s="1" t="s">
        <v>31</v>
      </c>
      <c r="N194">
        <v>163142.94</v>
      </c>
      <c r="O194" s="1" t="s">
        <v>22</v>
      </c>
      <c r="P194" s="1" t="str" cm="1">
        <f t="array" ref="P194">_xlfn.IFS(bike_sales_india[[#This Row],[Mileage (km/l)]]&gt;=75,"75-100",bike_sales_india[[#This Row],[Mileage (km/l)]]&gt;=50,"50-75",bike_sales_india[[#This Row],[Mileage (km/l)]]&gt;=25,"25-50")</f>
        <v>50-75</v>
      </c>
      <c r="Q194" s="1" t="str" cm="1">
        <f t="array" ref="Q1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" s="4">
        <f>(bike_sales_india[[#This Row],[Price (INR)]]-bike_sales_india[[#This Row],[Resale Price (INR)]])/bike_sales_india[[#This Row],[Price (INR)]]</f>
        <v>0.45195748497562843</v>
      </c>
    </row>
    <row r="195" spans="1:18" x14ac:dyDescent="0.3">
      <c r="A195" s="1" t="s">
        <v>46</v>
      </c>
      <c r="B195">
        <v>5.44</v>
      </c>
      <c r="C195" s="1" t="s">
        <v>64</v>
      </c>
      <c r="D195" s="1" t="s">
        <v>65</v>
      </c>
      <c r="E195">
        <v>245736</v>
      </c>
      <c r="F195">
        <v>2021</v>
      </c>
      <c r="G195">
        <v>117</v>
      </c>
      <c r="H195" s="1" t="s">
        <v>26</v>
      </c>
      <c r="I195">
        <v>67.650000000000006</v>
      </c>
      <c r="J195" s="1" t="s">
        <v>19</v>
      </c>
      <c r="K195">
        <v>2022</v>
      </c>
      <c r="L195" s="1" t="s">
        <v>20</v>
      </c>
      <c r="M195" s="1" t="s">
        <v>21</v>
      </c>
      <c r="N195">
        <v>175411.26</v>
      </c>
      <c r="O195" s="1" t="s">
        <v>45</v>
      </c>
      <c r="P195" s="1" t="str" cm="1">
        <f t="array" ref="P195">_xlfn.IFS(bike_sales_india[[#This Row],[Mileage (km/l)]]&gt;=75,"75-100",bike_sales_india[[#This Row],[Mileage (km/l)]]&gt;=50,"50-75",bike_sales_india[[#This Row],[Mileage (km/l)]]&gt;=25,"25-50")</f>
        <v>50-75</v>
      </c>
      <c r="Q195" s="1" t="str" cm="1">
        <f t="array" ref="Q1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" s="4">
        <f>(bike_sales_india[[#This Row],[Price (INR)]]-bike_sales_india[[#This Row],[Resale Price (INR)]])/bike_sales_india[[#This Row],[Price (INR)]]</f>
        <v>0.28618004687957804</v>
      </c>
    </row>
    <row r="196" spans="1:18" x14ac:dyDescent="0.3">
      <c r="A196" s="1" t="s">
        <v>15</v>
      </c>
      <c r="B196">
        <v>33.44</v>
      </c>
      <c r="C196" s="1" t="s">
        <v>36</v>
      </c>
      <c r="D196" s="1" t="s">
        <v>66</v>
      </c>
      <c r="E196">
        <v>152292</v>
      </c>
      <c r="F196">
        <v>2024</v>
      </c>
      <c r="G196">
        <v>117</v>
      </c>
      <c r="H196" s="1" t="s">
        <v>34</v>
      </c>
      <c r="I196">
        <v>30.53</v>
      </c>
      <c r="J196" s="1" t="s">
        <v>27</v>
      </c>
      <c r="K196">
        <v>2024</v>
      </c>
      <c r="L196" s="1" t="s">
        <v>20</v>
      </c>
      <c r="M196" s="1" t="s">
        <v>31</v>
      </c>
      <c r="N196">
        <v>110686.93</v>
      </c>
      <c r="O196" s="1" t="s">
        <v>45</v>
      </c>
      <c r="P196" s="1" t="str" cm="1">
        <f t="array" ref="P196">_xlfn.IFS(bike_sales_india[[#This Row],[Mileage (km/l)]]&gt;=75,"75-100",bike_sales_india[[#This Row],[Mileage (km/l)]]&gt;=50,"50-75",bike_sales_india[[#This Row],[Mileage (km/l)]]&gt;=25,"25-50")</f>
        <v>25-50</v>
      </c>
      <c r="Q196" s="1" t="str" cm="1">
        <f t="array" ref="Q1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" s="4">
        <f>(bike_sales_india[[#This Row],[Price (INR)]]-bike_sales_india[[#This Row],[Resale Price (INR)]])/bike_sales_india[[#This Row],[Price (INR)]]</f>
        <v>0.27319274814172778</v>
      </c>
    </row>
    <row r="197" spans="1:18" x14ac:dyDescent="0.3">
      <c r="A197" s="1" t="s">
        <v>61</v>
      </c>
      <c r="B197">
        <v>15.43</v>
      </c>
      <c r="C197" s="1" t="s">
        <v>36</v>
      </c>
      <c r="D197" s="1" t="s">
        <v>57</v>
      </c>
      <c r="E197">
        <v>138590</v>
      </c>
      <c r="F197">
        <v>2023</v>
      </c>
      <c r="G197">
        <v>117</v>
      </c>
      <c r="H197" s="1" t="s">
        <v>34</v>
      </c>
      <c r="I197">
        <v>30.24</v>
      </c>
      <c r="J197" s="1" t="s">
        <v>19</v>
      </c>
      <c r="K197">
        <v>2023</v>
      </c>
      <c r="L197" s="1" t="s">
        <v>20</v>
      </c>
      <c r="M197" s="1" t="s">
        <v>31</v>
      </c>
      <c r="N197">
        <v>85059.12</v>
      </c>
      <c r="O197" s="1" t="s">
        <v>22</v>
      </c>
      <c r="P197" s="1" t="str" cm="1">
        <f t="array" ref="P197">_xlfn.IFS(bike_sales_india[[#This Row],[Mileage (km/l)]]&gt;=75,"75-100",bike_sales_india[[#This Row],[Mileage (km/l)]]&gt;=50,"50-75",bike_sales_india[[#This Row],[Mileage (km/l)]]&gt;=25,"25-50")</f>
        <v>25-50</v>
      </c>
      <c r="Q197" s="1" t="str" cm="1">
        <f t="array" ref="Q1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" s="4">
        <f>(bike_sales_india[[#This Row],[Price (INR)]]-bike_sales_india[[#This Row],[Resale Price (INR)]])/bike_sales_india[[#This Row],[Price (INR)]]</f>
        <v>0.38625355364744934</v>
      </c>
    </row>
    <row r="198" spans="1:18" x14ac:dyDescent="0.3">
      <c r="A198" s="1" t="s">
        <v>55</v>
      </c>
      <c r="B198">
        <v>42.48</v>
      </c>
      <c r="C198" s="1" t="s">
        <v>36</v>
      </c>
      <c r="D198" s="1" t="s">
        <v>63</v>
      </c>
      <c r="E198">
        <v>314543</v>
      </c>
      <c r="F198">
        <v>2016</v>
      </c>
      <c r="G198">
        <v>117</v>
      </c>
      <c r="H198" s="1" t="s">
        <v>34</v>
      </c>
      <c r="I198">
        <v>35.659999999999997</v>
      </c>
      <c r="J198" s="1" t="s">
        <v>27</v>
      </c>
      <c r="K198">
        <v>2022</v>
      </c>
      <c r="L198" s="1" t="s">
        <v>44</v>
      </c>
      <c r="M198" s="1" t="s">
        <v>31</v>
      </c>
      <c r="N198">
        <v>238888.95</v>
      </c>
      <c r="O198" s="1" t="s">
        <v>22</v>
      </c>
      <c r="P198" s="1" t="str" cm="1">
        <f t="array" ref="P198">_xlfn.IFS(bike_sales_india[[#This Row],[Mileage (km/l)]]&gt;=75,"75-100",bike_sales_india[[#This Row],[Mileage (km/l)]]&gt;=50,"50-75",bike_sales_india[[#This Row],[Mileage (km/l)]]&gt;=25,"25-50")</f>
        <v>25-50</v>
      </c>
      <c r="Q198" s="1" t="str" cm="1">
        <f t="array" ref="Q1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" s="4">
        <f>(bike_sales_india[[#This Row],[Price (INR)]]-bike_sales_india[[#This Row],[Resale Price (INR)]])/bike_sales_india[[#This Row],[Price (INR)]]</f>
        <v>0.24052053296369649</v>
      </c>
    </row>
    <row r="199" spans="1:18" x14ac:dyDescent="0.3">
      <c r="A199" s="1" t="s">
        <v>54</v>
      </c>
      <c r="B199">
        <v>76.930000000000007</v>
      </c>
      <c r="C199" s="1" t="s">
        <v>52</v>
      </c>
      <c r="D199" s="1" t="s">
        <v>72</v>
      </c>
      <c r="E199">
        <v>271554</v>
      </c>
      <c r="F199">
        <v>2020</v>
      </c>
      <c r="G199">
        <v>117</v>
      </c>
      <c r="H199" s="1" t="s">
        <v>34</v>
      </c>
      <c r="I199">
        <v>36.380000000000003</v>
      </c>
      <c r="J199" s="1" t="s">
        <v>27</v>
      </c>
      <c r="K199">
        <v>2021</v>
      </c>
      <c r="L199" s="1" t="s">
        <v>20</v>
      </c>
      <c r="M199" s="1" t="s">
        <v>21</v>
      </c>
      <c r="N199">
        <v>137155.12</v>
      </c>
      <c r="O199" s="1" t="s">
        <v>45</v>
      </c>
      <c r="P199" s="1" t="str" cm="1">
        <f t="array" ref="P199">_xlfn.IFS(bike_sales_india[[#This Row],[Mileage (km/l)]]&gt;=75,"75-100",bike_sales_india[[#This Row],[Mileage (km/l)]]&gt;=50,"50-75",bike_sales_india[[#This Row],[Mileage (km/l)]]&gt;=25,"25-50")</f>
        <v>25-50</v>
      </c>
      <c r="Q199" s="1" t="str" cm="1">
        <f t="array" ref="Q1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" s="4">
        <f>(bike_sales_india[[#This Row],[Price (INR)]]-bike_sales_india[[#This Row],[Resale Price (INR)]])/bike_sales_india[[#This Row],[Price (INR)]]</f>
        <v>0.49492506094552097</v>
      </c>
    </row>
    <row r="200" spans="1:18" x14ac:dyDescent="0.3">
      <c r="A200" s="1" t="s">
        <v>46</v>
      </c>
      <c r="B200">
        <v>71.41</v>
      </c>
      <c r="C200" s="1" t="s">
        <v>36</v>
      </c>
      <c r="D200" s="1" t="s">
        <v>63</v>
      </c>
      <c r="E200">
        <v>386626</v>
      </c>
      <c r="F200">
        <v>2015</v>
      </c>
      <c r="G200">
        <v>117</v>
      </c>
      <c r="H200" s="1" t="s">
        <v>18</v>
      </c>
      <c r="I200">
        <v>89.22</v>
      </c>
      <c r="J200" s="1" t="s">
        <v>42</v>
      </c>
      <c r="K200">
        <v>2015</v>
      </c>
      <c r="L200" s="1" t="s">
        <v>38</v>
      </c>
      <c r="M200" s="1" t="s">
        <v>31</v>
      </c>
      <c r="N200">
        <v>245784.23</v>
      </c>
      <c r="O200" s="1" t="s">
        <v>35</v>
      </c>
      <c r="P200" s="1" t="str" cm="1">
        <f t="array" ref="P200">_xlfn.IFS(bike_sales_india[[#This Row],[Mileage (km/l)]]&gt;=75,"75-100",bike_sales_india[[#This Row],[Mileage (km/l)]]&gt;=50,"50-75",bike_sales_india[[#This Row],[Mileage (km/l)]]&gt;=25,"25-50")</f>
        <v>75-100</v>
      </c>
      <c r="Q200" s="1" t="str" cm="1">
        <f t="array" ref="Q2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" s="4">
        <f>(bike_sales_india[[#This Row],[Price (INR)]]-bike_sales_india[[#This Row],[Resale Price (INR)]])/bike_sales_india[[#This Row],[Price (INR)]]</f>
        <v>0.36428426955248738</v>
      </c>
    </row>
    <row r="201" spans="1:18" x14ac:dyDescent="0.3">
      <c r="A201" s="1" t="s">
        <v>61</v>
      </c>
      <c r="B201">
        <v>20.11</v>
      </c>
      <c r="C201" s="1" t="s">
        <v>32</v>
      </c>
      <c r="D201" s="1" t="s">
        <v>33</v>
      </c>
      <c r="E201">
        <v>294209</v>
      </c>
      <c r="F201">
        <v>2020</v>
      </c>
      <c r="G201">
        <v>118</v>
      </c>
      <c r="H201" s="1" t="s">
        <v>34</v>
      </c>
      <c r="I201">
        <v>31.89</v>
      </c>
      <c r="J201" s="1" t="s">
        <v>19</v>
      </c>
      <c r="K201">
        <v>2024</v>
      </c>
      <c r="L201" s="1" t="s">
        <v>20</v>
      </c>
      <c r="M201" s="1" t="s">
        <v>21</v>
      </c>
      <c r="N201">
        <v>129355.18</v>
      </c>
      <c r="O201" s="1" t="s">
        <v>50</v>
      </c>
      <c r="P201" s="1" t="str" cm="1">
        <f t="array" ref="P201">_xlfn.IFS(bike_sales_india[[#This Row],[Mileage (km/l)]]&gt;=75,"75-100",bike_sales_india[[#This Row],[Mileage (km/l)]]&gt;=50,"50-75",bike_sales_india[[#This Row],[Mileage (km/l)]]&gt;=25,"25-50")</f>
        <v>25-50</v>
      </c>
      <c r="Q201" s="1" t="str" cm="1">
        <f t="array" ref="Q2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" s="4">
        <f>(bike_sales_india[[#This Row],[Price (INR)]]-bike_sales_india[[#This Row],[Resale Price (INR)]])/bike_sales_india[[#This Row],[Price (INR)]]</f>
        <v>0.56032894982818338</v>
      </c>
    </row>
    <row r="202" spans="1:18" x14ac:dyDescent="0.3">
      <c r="A202" s="1" t="s">
        <v>54</v>
      </c>
      <c r="B202">
        <v>60.51</v>
      </c>
      <c r="C202" s="1" t="s">
        <v>24</v>
      </c>
      <c r="D202" s="1" t="s">
        <v>73</v>
      </c>
      <c r="E202">
        <v>72463</v>
      </c>
      <c r="F202">
        <v>2022</v>
      </c>
      <c r="G202">
        <v>118</v>
      </c>
      <c r="H202" s="1" t="s">
        <v>34</v>
      </c>
      <c r="I202">
        <v>26.28</v>
      </c>
      <c r="J202" s="1" t="s">
        <v>42</v>
      </c>
      <c r="K202">
        <v>2022</v>
      </c>
      <c r="L202" s="1" t="s">
        <v>20</v>
      </c>
      <c r="M202" s="1" t="s">
        <v>31</v>
      </c>
      <c r="N202">
        <v>37061.57</v>
      </c>
      <c r="O202" s="1" t="s">
        <v>50</v>
      </c>
      <c r="P202" s="1" t="str" cm="1">
        <f t="array" ref="P202">_xlfn.IFS(bike_sales_india[[#This Row],[Mileage (km/l)]]&gt;=75,"75-100",bike_sales_india[[#This Row],[Mileage (km/l)]]&gt;=50,"50-75",bike_sales_india[[#This Row],[Mileage (km/l)]]&gt;=25,"25-50")</f>
        <v>25-50</v>
      </c>
      <c r="Q202" s="1" t="str" cm="1">
        <f t="array" ref="Q2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" s="4">
        <f>(bike_sales_india[[#This Row],[Price (INR)]]-bike_sales_india[[#This Row],[Resale Price (INR)]])/bike_sales_india[[#This Row],[Price (INR)]]</f>
        <v>0.4885449125760733</v>
      </c>
    </row>
    <row r="203" spans="1:18" x14ac:dyDescent="0.3">
      <c r="A203" s="1" t="s">
        <v>54</v>
      </c>
      <c r="B203">
        <v>30.76</v>
      </c>
      <c r="C203" s="1" t="s">
        <v>24</v>
      </c>
      <c r="D203" s="1" t="s">
        <v>85</v>
      </c>
      <c r="E203">
        <v>258131</v>
      </c>
      <c r="F203">
        <v>2016</v>
      </c>
      <c r="G203">
        <v>118</v>
      </c>
      <c r="H203" s="1" t="s">
        <v>18</v>
      </c>
      <c r="I203">
        <v>63.63</v>
      </c>
      <c r="J203" s="1" t="s">
        <v>42</v>
      </c>
      <c r="K203">
        <v>2016</v>
      </c>
      <c r="L203" s="1" t="s">
        <v>38</v>
      </c>
      <c r="M203" s="1" t="s">
        <v>31</v>
      </c>
      <c r="N203">
        <v>188110.79</v>
      </c>
      <c r="O203" s="1" t="s">
        <v>22</v>
      </c>
      <c r="P203" s="1" t="str" cm="1">
        <f t="array" ref="P203">_xlfn.IFS(bike_sales_india[[#This Row],[Mileage (km/l)]]&gt;=75,"75-100",bike_sales_india[[#This Row],[Mileage (km/l)]]&gt;=50,"50-75",bike_sales_india[[#This Row],[Mileage (km/l)]]&gt;=25,"25-50")</f>
        <v>50-75</v>
      </c>
      <c r="Q203" s="1" t="str" cm="1">
        <f t="array" ref="Q2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" s="4">
        <f>(bike_sales_india[[#This Row],[Price (INR)]]-bike_sales_india[[#This Row],[Resale Price (INR)]])/bike_sales_india[[#This Row],[Price (INR)]]</f>
        <v>0.27125843079676593</v>
      </c>
    </row>
    <row r="204" spans="1:18" x14ac:dyDescent="0.3">
      <c r="A204" s="1" t="s">
        <v>59</v>
      </c>
      <c r="B204">
        <v>74.2</v>
      </c>
      <c r="C204" s="1" t="s">
        <v>40</v>
      </c>
      <c r="D204" s="1" t="s">
        <v>58</v>
      </c>
      <c r="E204">
        <v>161846</v>
      </c>
      <c r="F204">
        <v>2019</v>
      </c>
      <c r="G204">
        <v>118</v>
      </c>
      <c r="H204" s="1" t="s">
        <v>34</v>
      </c>
      <c r="I204">
        <v>51.02</v>
      </c>
      <c r="J204" s="1" t="s">
        <v>27</v>
      </c>
      <c r="K204">
        <v>2019</v>
      </c>
      <c r="L204" s="1" t="s">
        <v>38</v>
      </c>
      <c r="M204" s="1" t="s">
        <v>21</v>
      </c>
      <c r="N204">
        <v>96689.47</v>
      </c>
      <c r="O204" s="1" t="s">
        <v>35</v>
      </c>
      <c r="P204" s="1" t="str" cm="1">
        <f t="array" ref="P204">_xlfn.IFS(bike_sales_india[[#This Row],[Mileage (km/l)]]&gt;=75,"75-100",bike_sales_india[[#This Row],[Mileage (km/l)]]&gt;=50,"50-75",bike_sales_india[[#This Row],[Mileage (km/l)]]&gt;=25,"25-50")</f>
        <v>50-75</v>
      </c>
      <c r="Q204" s="1" t="str" cm="1">
        <f t="array" ref="Q2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" s="4">
        <f>(bike_sales_india[[#This Row],[Price (INR)]]-bike_sales_india[[#This Row],[Resale Price (INR)]])/bike_sales_india[[#This Row],[Price (INR)]]</f>
        <v>0.40258350530751452</v>
      </c>
    </row>
    <row r="205" spans="1:18" x14ac:dyDescent="0.3">
      <c r="A205" s="1" t="s">
        <v>39</v>
      </c>
      <c r="B205">
        <v>73.56</v>
      </c>
      <c r="C205" s="1" t="s">
        <v>40</v>
      </c>
      <c r="D205" s="1" t="s">
        <v>51</v>
      </c>
      <c r="E205">
        <v>218886</v>
      </c>
      <c r="F205">
        <v>2019</v>
      </c>
      <c r="G205">
        <v>118</v>
      </c>
      <c r="H205" s="1" t="s">
        <v>26</v>
      </c>
      <c r="I205">
        <v>73.680000000000007</v>
      </c>
      <c r="J205" s="1" t="s">
        <v>19</v>
      </c>
      <c r="K205">
        <v>2024</v>
      </c>
      <c r="L205" s="1" t="s">
        <v>20</v>
      </c>
      <c r="M205" s="1" t="s">
        <v>21</v>
      </c>
      <c r="N205">
        <v>129562.57</v>
      </c>
      <c r="O205" s="1" t="s">
        <v>35</v>
      </c>
      <c r="P205" s="1" t="str" cm="1">
        <f t="array" ref="P205">_xlfn.IFS(bike_sales_india[[#This Row],[Mileage (km/l)]]&gt;=75,"75-100",bike_sales_india[[#This Row],[Mileage (km/l)]]&gt;=50,"50-75",bike_sales_india[[#This Row],[Mileage (km/l)]]&gt;=25,"25-50")</f>
        <v>50-75</v>
      </c>
      <c r="Q205" s="1" t="str" cm="1">
        <f t="array" ref="Q2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" s="4">
        <f>(bike_sales_india[[#This Row],[Price (INR)]]-bike_sales_india[[#This Row],[Resale Price (INR)]])/bike_sales_india[[#This Row],[Price (INR)]]</f>
        <v>0.40808196960975118</v>
      </c>
    </row>
    <row r="206" spans="1:18" x14ac:dyDescent="0.3">
      <c r="A206" s="1" t="s">
        <v>15</v>
      </c>
      <c r="B206">
        <v>58.49</v>
      </c>
      <c r="C206" s="1" t="s">
        <v>52</v>
      </c>
      <c r="D206" s="1" t="s">
        <v>81</v>
      </c>
      <c r="E206">
        <v>123667</v>
      </c>
      <c r="F206">
        <v>2021</v>
      </c>
      <c r="G206">
        <v>118</v>
      </c>
      <c r="H206" s="1" t="s">
        <v>26</v>
      </c>
      <c r="I206">
        <v>78.3</v>
      </c>
      <c r="J206" s="1" t="s">
        <v>19</v>
      </c>
      <c r="K206">
        <v>2024</v>
      </c>
      <c r="L206" s="1" t="s">
        <v>44</v>
      </c>
      <c r="M206" s="1" t="s">
        <v>21</v>
      </c>
      <c r="N206">
        <v>66627.929999999993</v>
      </c>
      <c r="O206" s="1" t="s">
        <v>50</v>
      </c>
      <c r="P206" s="1" t="str" cm="1">
        <f t="array" ref="P206">_xlfn.IFS(bike_sales_india[[#This Row],[Mileage (km/l)]]&gt;=75,"75-100",bike_sales_india[[#This Row],[Mileage (km/l)]]&gt;=50,"50-75",bike_sales_india[[#This Row],[Mileage (km/l)]]&gt;=25,"25-50")</f>
        <v>75-100</v>
      </c>
      <c r="Q206" s="1" t="str" cm="1">
        <f t="array" ref="Q2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" s="4">
        <f>(bike_sales_india[[#This Row],[Price (INR)]]-bike_sales_india[[#This Row],[Resale Price (INR)]])/bike_sales_india[[#This Row],[Price (INR)]]</f>
        <v>0.4612311287570654</v>
      </c>
    </row>
    <row r="207" spans="1:18" x14ac:dyDescent="0.3">
      <c r="A207" s="1" t="s">
        <v>54</v>
      </c>
      <c r="B207">
        <v>15.86</v>
      </c>
      <c r="C207" s="1" t="s">
        <v>52</v>
      </c>
      <c r="D207" s="1" t="s">
        <v>69</v>
      </c>
      <c r="E207">
        <v>55688</v>
      </c>
      <c r="F207">
        <v>2021</v>
      </c>
      <c r="G207">
        <v>118</v>
      </c>
      <c r="H207" s="1" t="s">
        <v>34</v>
      </c>
      <c r="I207">
        <v>51.8</v>
      </c>
      <c r="J207" s="1" t="s">
        <v>19</v>
      </c>
      <c r="K207">
        <v>2023</v>
      </c>
      <c r="L207" s="1" t="s">
        <v>38</v>
      </c>
      <c r="M207" s="1" t="s">
        <v>31</v>
      </c>
      <c r="N207">
        <v>32877.57</v>
      </c>
      <c r="O207" s="1" t="s">
        <v>45</v>
      </c>
      <c r="P207" s="1" t="str" cm="1">
        <f t="array" ref="P207">_xlfn.IFS(bike_sales_india[[#This Row],[Mileage (km/l)]]&gt;=75,"75-100",bike_sales_india[[#This Row],[Mileage (km/l)]]&gt;=50,"50-75",bike_sales_india[[#This Row],[Mileage (km/l)]]&gt;=25,"25-50")</f>
        <v>50-75</v>
      </c>
      <c r="Q207" s="1" t="str" cm="1">
        <f t="array" ref="Q2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" s="4">
        <f>(bike_sales_india[[#This Row],[Price (INR)]]-bike_sales_india[[#This Row],[Resale Price (INR)]])/bike_sales_india[[#This Row],[Price (INR)]]</f>
        <v>0.40961122683522483</v>
      </c>
    </row>
    <row r="208" spans="1:18" x14ac:dyDescent="0.3">
      <c r="A208" s="1" t="s">
        <v>59</v>
      </c>
      <c r="B208">
        <v>46.93</v>
      </c>
      <c r="C208" s="1" t="s">
        <v>29</v>
      </c>
      <c r="D208" s="1" t="s">
        <v>82</v>
      </c>
      <c r="E208">
        <v>333566</v>
      </c>
      <c r="F208">
        <v>2020</v>
      </c>
      <c r="G208">
        <v>118</v>
      </c>
      <c r="H208" s="1" t="s">
        <v>34</v>
      </c>
      <c r="I208">
        <v>52.74</v>
      </c>
      <c r="J208" s="1" t="s">
        <v>27</v>
      </c>
      <c r="K208">
        <v>2024</v>
      </c>
      <c r="L208" s="1" t="s">
        <v>38</v>
      </c>
      <c r="M208" s="1" t="s">
        <v>21</v>
      </c>
      <c r="N208">
        <v>175024.85</v>
      </c>
      <c r="O208" s="1" t="s">
        <v>45</v>
      </c>
      <c r="P208" s="1" t="str" cm="1">
        <f t="array" ref="P208">_xlfn.IFS(bike_sales_india[[#This Row],[Mileage (km/l)]]&gt;=75,"75-100",bike_sales_india[[#This Row],[Mileage (km/l)]]&gt;=50,"50-75",bike_sales_india[[#This Row],[Mileage (km/l)]]&gt;=25,"25-50")</f>
        <v>50-75</v>
      </c>
      <c r="Q208" s="1" t="str" cm="1">
        <f t="array" ref="Q2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" s="4">
        <f>(bike_sales_india[[#This Row],[Price (INR)]]-bike_sales_india[[#This Row],[Resale Price (INR)]])/bike_sales_india[[#This Row],[Price (INR)]]</f>
        <v>0.47529169639591562</v>
      </c>
    </row>
    <row r="209" spans="1:18" x14ac:dyDescent="0.3">
      <c r="A209" s="1" t="s">
        <v>55</v>
      </c>
      <c r="B209">
        <v>17.329999999999998</v>
      </c>
      <c r="C209" s="1" t="s">
        <v>36</v>
      </c>
      <c r="D209" s="1" t="s">
        <v>63</v>
      </c>
      <c r="E209">
        <v>147881</v>
      </c>
      <c r="F209">
        <v>2022</v>
      </c>
      <c r="G209">
        <v>118</v>
      </c>
      <c r="H209" s="1" t="s">
        <v>26</v>
      </c>
      <c r="I209">
        <v>66.91</v>
      </c>
      <c r="J209" s="1" t="s">
        <v>42</v>
      </c>
      <c r="K209">
        <v>2022</v>
      </c>
      <c r="L209" s="1" t="s">
        <v>44</v>
      </c>
      <c r="M209" s="1" t="s">
        <v>21</v>
      </c>
      <c r="N209">
        <v>79418.16</v>
      </c>
      <c r="O209" s="1" t="s">
        <v>35</v>
      </c>
      <c r="P209" s="1" t="str" cm="1">
        <f t="array" ref="P209">_xlfn.IFS(bike_sales_india[[#This Row],[Mileage (km/l)]]&gt;=75,"75-100",bike_sales_india[[#This Row],[Mileage (km/l)]]&gt;=50,"50-75",bike_sales_india[[#This Row],[Mileage (km/l)]]&gt;=25,"25-50")</f>
        <v>50-75</v>
      </c>
      <c r="Q209" s="1" t="str" cm="1">
        <f t="array" ref="Q2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" s="4">
        <f>(bike_sales_india[[#This Row],[Price (INR)]]-bike_sales_india[[#This Row],[Resale Price (INR)]])/bike_sales_india[[#This Row],[Price (INR)]]</f>
        <v>0.46295900081822544</v>
      </c>
    </row>
    <row r="210" spans="1:18" x14ac:dyDescent="0.3">
      <c r="A210" s="1" t="s">
        <v>28</v>
      </c>
      <c r="B210">
        <v>27.36</v>
      </c>
      <c r="C210" s="1" t="s">
        <v>40</v>
      </c>
      <c r="D210" s="1" t="s">
        <v>41</v>
      </c>
      <c r="E210">
        <v>190065</v>
      </c>
      <c r="F210">
        <v>2023</v>
      </c>
      <c r="G210">
        <v>118</v>
      </c>
      <c r="H210" s="1" t="s">
        <v>34</v>
      </c>
      <c r="I210">
        <v>48.83</v>
      </c>
      <c r="J210" s="1" t="s">
        <v>42</v>
      </c>
      <c r="K210">
        <v>2023</v>
      </c>
      <c r="L210" s="1" t="s">
        <v>38</v>
      </c>
      <c r="M210" s="1" t="s">
        <v>21</v>
      </c>
      <c r="N210">
        <v>150847.14000000001</v>
      </c>
      <c r="O210" s="1" t="s">
        <v>50</v>
      </c>
      <c r="P210" s="1" t="str" cm="1">
        <f t="array" ref="P210">_xlfn.IFS(bike_sales_india[[#This Row],[Mileage (km/l)]]&gt;=75,"75-100",bike_sales_india[[#This Row],[Mileage (km/l)]]&gt;=50,"50-75",bike_sales_india[[#This Row],[Mileage (km/l)]]&gt;=25,"25-50")</f>
        <v>25-50</v>
      </c>
      <c r="Q210" s="1" t="str" cm="1">
        <f t="array" ref="Q2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" s="4">
        <f>(bike_sales_india[[#This Row],[Price (INR)]]-bike_sales_india[[#This Row],[Resale Price (INR)]])/bike_sales_india[[#This Row],[Price (INR)]]</f>
        <v>0.20633919974745474</v>
      </c>
    </row>
    <row r="211" spans="1:18" x14ac:dyDescent="0.3">
      <c r="A211" s="1" t="s">
        <v>55</v>
      </c>
      <c r="B211">
        <v>77.03</v>
      </c>
      <c r="C211" s="1" t="s">
        <v>16</v>
      </c>
      <c r="D211" s="1" t="s">
        <v>87</v>
      </c>
      <c r="E211">
        <v>334773</v>
      </c>
      <c r="F211">
        <v>2022</v>
      </c>
      <c r="G211">
        <v>118</v>
      </c>
      <c r="H211" s="1" t="s">
        <v>34</v>
      </c>
      <c r="I211">
        <v>41.8</v>
      </c>
      <c r="J211" s="1" t="s">
        <v>42</v>
      </c>
      <c r="K211">
        <v>2022</v>
      </c>
      <c r="L211" s="1" t="s">
        <v>38</v>
      </c>
      <c r="M211" s="1" t="s">
        <v>31</v>
      </c>
      <c r="N211">
        <v>141209.42000000001</v>
      </c>
      <c r="O211" s="1" t="s">
        <v>22</v>
      </c>
      <c r="P211" s="1" t="str" cm="1">
        <f t="array" ref="P211">_xlfn.IFS(bike_sales_india[[#This Row],[Mileage (km/l)]]&gt;=75,"75-100",bike_sales_india[[#This Row],[Mileage (km/l)]]&gt;=50,"50-75",bike_sales_india[[#This Row],[Mileage (km/l)]]&gt;=25,"25-50")</f>
        <v>25-50</v>
      </c>
      <c r="Q211" s="1" t="str" cm="1">
        <f t="array" ref="Q2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" s="4">
        <f>(bike_sales_india[[#This Row],[Price (INR)]]-bike_sales_india[[#This Row],[Resale Price (INR)]])/bike_sales_india[[#This Row],[Price (INR)]]</f>
        <v>0.57819352217771436</v>
      </c>
    </row>
    <row r="212" spans="1:18" x14ac:dyDescent="0.3">
      <c r="A212" s="1" t="s">
        <v>55</v>
      </c>
      <c r="B212">
        <v>13.08</v>
      </c>
      <c r="C212" s="1" t="s">
        <v>36</v>
      </c>
      <c r="D212" s="1" t="s">
        <v>57</v>
      </c>
      <c r="E212">
        <v>241294</v>
      </c>
      <c r="F212">
        <v>2020</v>
      </c>
      <c r="G212">
        <v>118</v>
      </c>
      <c r="H212" s="1" t="s">
        <v>18</v>
      </c>
      <c r="I212">
        <v>70.19</v>
      </c>
      <c r="J212" s="1" t="s">
        <v>27</v>
      </c>
      <c r="K212">
        <v>2020</v>
      </c>
      <c r="L212" s="1" t="s">
        <v>38</v>
      </c>
      <c r="M212" s="1" t="s">
        <v>21</v>
      </c>
      <c r="N212">
        <v>188571.76</v>
      </c>
      <c r="O212" s="1" t="s">
        <v>35</v>
      </c>
      <c r="P212" s="1" t="str" cm="1">
        <f t="array" ref="P212">_xlfn.IFS(bike_sales_india[[#This Row],[Mileage (km/l)]]&gt;=75,"75-100",bike_sales_india[[#This Row],[Mileage (km/l)]]&gt;=50,"50-75",bike_sales_india[[#This Row],[Mileage (km/l)]]&gt;=25,"25-50")</f>
        <v>50-75</v>
      </c>
      <c r="Q212" s="1" t="str" cm="1">
        <f t="array" ref="Q2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" s="4">
        <f>(bike_sales_india[[#This Row],[Price (INR)]]-bike_sales_india[[#This Row],[Resale Price (INR)]])/bike_sales_india[[#This Row],[Price (INR)]]</f>
        <v>0.21849793198338952</v>
      </c>
    </row>
    <row r="213" spans="1:18" x14ac:dyDescent="0.3">
      <c r="A213" s="1" t="s">
        <v>55</v>
      </c>
      <c r="B213">
        <v>77.099999999999994</v>
      </c>
      <c r="C213" s="1" t="s">
        <v>32</v>
      </c>
      <c r="D213" s="1" t="s">
        <v>56</v>
      </c>
      <c r="E213">
        <v>137600</v>
      </c>
      <c r="F213">
        <v>2016</v>
      </c>
      <c r="G213">
        <v>118</v>
      </c>
      <c r="H213" s="1" t="s">
        <v>26</v>
      </c>
      <c r="I213">
        <v>72.38</v>
      </c>
      <c r="J213" s="1" t="s">
        <v>42</v>
      </c>
      <c r="K213">
        <v>2016</v>
      </c>
      <c r="L213" s="1" t="s">
        <v>38</v>
      </c>
      <c r="M213" s="1" t="s">
        <v>31</v>
      </c>
      <c r="N213">
        <v>88613.71</v>
      </c>
      <c r="O213" s="1" t="s">
        <v>35</v>
      </c>
      <c r="P213" s="1" t="str" cm="1">
        <f t="array" ref="P213">_xlfn.IFS(bike_sales_india[[#This Row],[Mileage (km/l)]]&gt;=75,"75-100",bike_sales_india[[#This Row],[Mileage (km/l)]]&gt;=50,"50-75",bike_sales_india[[#This Row],[Mileage (km/l)]]&gt;=25,"25-50")</f>
        <v>50-75</v>
      </c>
      <c r="Q213" s="1" t="str" cm="1">
        <f t="array" ref="Q2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" s="4">
        <f>(bike_sales_india[[#This Row],[Price (INR)]]-bike_sales_india[[#This Row],[Resale Price (INR)]])/bike_sales_india[[#This Row],[Price (INR)]]</f>
        <v>0.3560050145348837</v>
      </c>
    </row>
    <row r="214" spans="1:18" x14ac:dyDescent="0.3">
      <c r="A214" s="1" t="s">
        <v>28</v>
      </c>
      <c r="B214">
        <v>52.33</v>
      </c>
      <c r="C214" s="1" t="s">
        <v>52</v>
      </c>
      <c r="D214" s="1" t="s">
        <v>81</v>
      </c>
      <c r="E214">
        <v>71147</v>
      </c>
      <c r="F214">
        <v>2024</v>
      </c>
      <c r="G214">
        <v>118</v>
      </c>
      <c r="H214" s="1" t="s">
        <v>26</v>
      </c>
      <c r="I214">
        <v>61.3</v>
      </c>
      <c r="J214" s="1" t="s">
        <v>27</v>
      </c>
      <c r="K214">
        <v>2024</v>
      </c>
      <c r="L214" s="1" t="s">
        <v>44</v>
      </c>
      <c r="M214" s="1" t="s">
        <v>31</v>
      </c>
      <c r="N214">
        <v>52113.17</v>
      </c>
      <c r="O214" s="1" t="s">
        <v>50</v>
      </c>
      <c r="P214" s="1" t="str" cm="1">
        <f t="array" ref="P214">_xlfn.IFS(bike_sales_india[[#This Row],[Mileage (km/l)]]&gt;=75,"75-100",bike_sales_india[[#This Row],[Mileage (km/l)]]&gt;=50,"50-75",bike_sales_india[[#This Row],[Mileage (km/l)]]&gt;=25,"25-50")</f>
        <v>50-75</v>
      </c>
      <c r="Q214" s="1" t="str" cm="1">
        <f t="array" ref="Q2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" s="4">
        <f>(bike_sales_india[[#This Row],[Price (INR)]]-bike_sales_india[[#This Row],[Resale Price (INR)]])/bike_sales_india[[#This Row],[Price (INR)]]</f>
        <v>0.26752821622837225</v>
      </c>
    </row>
    <row r="215" spans="1:18" x14ac:dyDescent="0.3">
      <c r="A215" s="1" t="s">
        <v>15</v>
      </c>
      <c r="B215">
        <v>46.26</v>
      </c>
      <c r="C215" s="1" t="s">
        <v>64</v>
      </c>
      <c r="D215" s="1" t="s">
        <v>84</v>
      </c>
      <c r="E215">
        <v>382183</v>
      </c>
      <c r="F215">
        <v>2021</v>
      </c>
      <c r="G215">
        <v>118</v>
      </c>
      <c r="H215" s="1" t="s">
        <v>34</v>
      </c>
      <c r="I215">
        <v>51.81</v>
      </c>
      <c r="J215" s="1" t="s">
        <v>27</v>
      </c>
      <c r="K215">
        <v>2021</v>
      </c>
      <c r="L215" s="1" t="s">
        <v>20</v>
      </c>
      <c r="M215" s="1" t="s">
        <v>31</v>
      </c>
      <c r="N215">
        <v>211052.44</v>
      </c>
      <c r="O215" s="1" t="s">
        <v>45</v>
      </c>
      <c r="P215" s="1" t="str" cm="1">
        <f t="array" ref="P215">_xlfn.IFS(bike_sales_india[[#This Row],[Mileage (km/l)]]&gt;=75,"75-100",bike_sales_india[[#This Row],[Mileage (km/l)]]&gt;=50,"50-75",bike_sales_india[[#This Row],[Mileage (km/l)]]&gt;=25,"25-50")</f>
        <v>50-75</v>
      </c>
      <c r="Q215" s="1" t="str" cm="1">
        <f t="array" ref="Q2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" s="4">
        <f>(bike_sales_india[[#This Row],[Price (INR)]]-bike_sales_india[[#This Row],[Resale Price (INR)]])/bike_sales_india[[#This Row],[Price (INR)]]</f>
        <v>0.44777125094522779</v>
      </c>
    </row>
    <row r="216" spans="1:18" x14ac:dyDescent="0.3">
      <c r="A216" s="1" t="s">
        <v>15</v>
      </c>
      <c r="B216">
        <v>56.53</v>
      </c>
      <c r="C216" s="1" t="s">
        <v>40</v>
      </c>
      <c r="D216" s="1" t="s">
        <v>62</v>
      </c>
      <c r="E216">
        <v>75325</v>
      </c>
      <c r="F216">
        <v>2017</v>
      </c>
      <c r="G216">
        <v>118</v>
      </c>
      <c r="H216" s="1" t="s">
        <v>34</v>
      </c>
      <c r="I216">
        <v>48.01</v>
      </c>
      <c r="J216" s="1" t="s">
        <v>19</v>
      </c>
      <c r="K216">
        <v>2017</v>
      </c>
      <c r="L216" s="1" t="s">
        <v>20</v>
      </c>
      <c r="M216" s="1" t="s">
        <v>21</v>
      </c>
      <c r="N216">
        <v>37048.79</v>
      </c>
      <c r="O216" s="1" t="s">
        <v>22</v>
      </c>
      <c r="P216" s="1" t="str" cm="1">
        <f t="array" ref="P216">_xlfn.IFS(bike_sales_india[[#This Row],[Mileage (km/l)]]&gt;=75,"75-100",bike_sales_india[[#This Row],[Mileage (km/l)]]&gt;=50,"50-75",bike_sales_india[[#This Row],[Mileage (km/l)]]&gt;=25,"25-50")</f>
        <v>25-50</v>
      </c>
      <c r="Q216" s="1" t="str" cm="1">
        <f t="array" ref="Q2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" s="4">
        <f>(bike_sales_india[[#This Row],[Price (INR)]]-bike_sales_india[[#This Row],[Resale Price (INR)]])/bike_sales_india[[#This Row],[Price (INR)]]</f>
        <v>0.50814749419183536</v>
      </c>
    </row>
    <row r="217" spans="1:18" x14ac:dyDescent="0.3">
      <c r="A217" s="1" t="s">
        <v>15</v>
      </c>
      <c r="B217">
        <v>68.8</v>
      </c>
      <c r="C217" s="1" t="s">
        <v>36</v>
      </c>
      <c r="D217" s="1" t="s">
        <v>70</v>
      </c>
      <c r="E217">
        <v>371219</v>
      </c>
      <c r="F217">
        <v>2015</v>
      </c>
      <c r="G217">
        <v>118</v>
      </c>
      <c r="H217" s="1" t="s">
        <v>18</v>
      </c>
      <c r="I217">
        <v>64.3</v>
      </c>
      <c r="J217" s="1" t="s">
        <v>42</v>
      </c>
      <c r="K217">
        <v>2015</v>
      </c>
      <c r="L217" s="1" t="s">
        <v>44</v>
      </c>
      <c r="M217" s="1" t="s">
        <v>31</v>
      </c>
      <c r="N217">
        <v>251453.72</v>
      </c>
      <c r="O217" s="1" t="s">
        <v>22</v>
      </c>
      <c r="P217" s="1" t="str" cm="1">
        <f t="array" ref="P217">_xlfn.IFS(bike_sales_india[[#This Row],[Mileage (km/l)]]&gt;=75,"75-100",bike_sales_india[[#This Row],[Mileage (km/l)]]&gt;=50,"50-75",bike_sales_india[[#This Row],[Mileage (km/l)]]&gt;=25,"25-50")</f>
        <v>50-75</v>
      </c>
      <c r="Q217" s="1" t="str" cm="1">
        <f t="array" ref="Q2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" s="4">
        <f>(bike_sales_india[[#This Row],[Price (INR)]]-bike_sales_india[[#This Row],[Resale Price (INR)]])/bike_sales_india[[#This Row],[Price (INR)]]</f>
        <v>0.32262702070745303</v>
      </c>
    </row>
    <row r="218" spans="1:18" x14ac:dyDescent="0.3">
      <c r="A218" s="1" t="s">
        <v>39</v>
      </c>
      <c r="B218">
        <v>6.04</v>
      </c>
      <c r="C218" s="1" t="s">
        <v>36</v>
      </c>
      <c r="D218" s="1" t="s">
        <v>63</v>
      </c>
      <c r="E218">
        <v>150542</v>
      </c>
      <c r="F218">
        <v>2022</v>
      </c>
      <c r="G218">
        <v>118</v>
      </c>
      <c r="H218" s="1" t="s">
        <v>18</v>
      </c>
      <c r="I218">
        <v>99.73</v>
      </c>
      <c r="J218" s="1" t="s">
        <v>42</v>
      </c>
      <c r="K218">
        <v>2022</v>
      </c>
      <c r="L218" s="1" t="s">
        <v>38</v>
      </c>
      <c r="M218" s="1" t="s">
        <v>21</v>
      </c>
      <c r="N218">
        <v>74962.66</v>
      </c>
      <c r="O218" s="1" t="s">
        <v>50</v>
      </c>
      <c r="P218" s="1" t="str" cm="1">
        <f t="array" ref="P218">_xlfn.IFS(bike_sales_india[[#This Row],[Mileage (km/l)]]&gt;=75,"75-100",bike_sales_india[[#This Row],[Mileage (km/l)]]&gt;=50,"50-75",bike_sales_india[[#This Row],[Mileage (km/l)]]&gt;=25,"25-50")</f>
        <v>75-100</v>
      </c>
      <c r="Q218" s="1" t="str" cm="1">
        <f t="array" ref="Q2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" s="4">
        <f>(bike_sales_india[[#This Row],[Price (INR)]]-bike_sales_india[[#This Row],[Resale Price (INR)]])/bike_sales_india[[#This Row],[Price (INR)]]</f>
        <v>0.50204819917365251</v>
      </c>
    </row>
    <row r="219" spans="1:18" x14ac:dyDescent="0.3">
      <c r="A219" s="1" t="s">
        <v>46</v>
      </c>
      <c r="B219">
        <v>61.11</v>
      </c>
      <c r="C219" s="1" t="s">
        <v>36</v>
      </c>
      <c r="D219" s="1" t="s">
        <v>63</v>
      </c>
      <c r="E219">
        <v>311111</v>
      </c>
      <c r="F219">
        <v>2019</v>
      </c>
      <c r="G219">
        <v>118</v>
      </c>
      <c r="H219" s="1" t="s">
        <v>18</v>
      </c>
      <c r="I219">
        <v>92.52</v>
      </c>
      <c r="J219" s="1" t="s">
        <v>19</v>
      </c>
      <c r="K219">
        <v>2021</v>
      </c>
      <c r="L219" s="1" t="s">
        <v>44</v>
      </c>
      <c r="M219" s="1" t="s">
        <v>21</v>
      </c>
      <c r="N219">
        <v>201854.02</v>
      </c>
      <c r="O219" s="1" t="s">
        <v>22</v>
      </c>
      <c r="P219" s="1" t="str" cm="1">
        <f t="array" ref="P219">_xlfn.IFS(bike_sales_india[[#This Row],[Mileage (km/l)]]&gt;=75,"75-100",bike_sales_india[[#This Row],[Mileage (km/l)]]&gt;=50,"50-75",bike_sales_india[[#This Row],[Mileage (km/l)]]&gt;=25,"25-50")</f>
        <v>75-100</v>
      </c>
      <c r="Q219" s="1" t="str" cm="1">
        <f t="array" ref="Q2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" s="4">
        <f>(bike_sales_india[[#This Row],[Price (INR)]]-bike_sales_india[[#This Row],[Resale Price (INR)]])/bike_sales_india[[#This Row],[Price (INR)]]</f>
        <v>0.35118327542259842</v>
      </c>
    </row>
    <row r="220" spans="1:18" x14ac:dyDescent="0.3">
      <c r="A220" s="1" t="s">
        <v>48</v>
      </c>
      <c r="B220">
        <v>53.11</v>
      </c>
      <c r="C220" s="1" t="s">
        <v>29</v>
      </c>
      <c r="D220" s="1" t="s">
        <v>49</v>
      </c>
      <c r="E220">
        <v>76172</v>
      </c>
      <c r="F220">
        <v>2021</v>
      </c>
      <c r="G220">
        <v>119</v>
      </c>
      <c r="H220" s="1" t="s">
        <v>26</v>
      </c>
      <c r="I220">
        <v>79.209999999999994</v>
      </c>
      <c r="J220" s="1" t="s">
        <v>27</v>
      </c>
      <c r="K220">
        <v>2023</v>
      </c>
      <c r="L220" s="1" t="s">
        <v>20</v>
      </c>
      <c r="M220" s="1" t="s">
        <v>21</v>
      </c>
      <c r="N220">
        <v>60074.63</v>
      </c>
      <c r="O220" s="1" t="s">
        <v>45</v>
      </c>
      <c r="P220" s="1" t="str" cm="1">
        <f t="array" ref="P220">_xlfn.IFS(bike_sales_india[[#This Row],[Mileage (km/l)]]&gt;=75,"75-100",bike_sales_india[[#This Row],[Mileage (km/l)]]&gt;=50,"50-75",bike_sales_india[[#This Row],[Mileage (km/l)]]&gt;=25,"25-50")</f>
        <v>75-100</v>
      </c>
      <c r="Q220" s="1" t="str" cm="1">
        <f t="array" ref="Q2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" s="4">
        <f>(bike_sales_india[[#This Row],[Price (INR)]]-bike_sales_india[[#This Row],[Resale Price (INR)]])/bike_sales_india[[#This Row],[Price (INR)]]</f>
        <v>0.2113292285879326</v>
      </c>
    </row>
    <row r="221" spans="1:18" x14ac:dyDescent="0.3">
      <c r="A221" s="1" t="s">
        <v>15</v>
      </c>
      <c r="B221">
        <v>26.23</v>
      </c>
      <c r="C221" s="1" t="s">
        <v>64</v>
      </c>
      <c r="D221" s="1" t="s">
        <v>84</v>
      </c>
      <c r="E221">
        <v>195868</v>
      </c>
      <c r="F221">
        <v>2021</v>
      </c>
      <c r="G221">
        <v>119</v>
      </c>
      <c r="H221" s="1" t="s">
        <v>34</v>
      </c>
      <c r="I221">
        <v>31.35</v>
      </c>
      <c r="J221" s="1" t="s">
        <v>19</v>
      </c>
      <c r="K221">
        <v>2024</v>
      </c>
      <c r="L221" s="1" t="s">
        <v>44</v>
      </c>
      <c r="M221" s="1" t="s">
        <v>21</v>
      </c>
      <c r="N221">
        <v>137398.96</v>
      </c>
      <c r="O221" s="1" t="s">
        <v>35</v>
      </c>
      <c r="P221" s="1" t="str" cm="1">
        <f t="array" ref="P221">_xlfn.IFS(bike_sales_india[[#This Row],[Mileage (km/l)]]&gt;=75,"75-100",bike_sales_india[[#This Row],[Mileage (km/l)]]&gt;=50,"50-75",bike_sales_india[[#This Row],[Mileage (km/l)]]&gt;=25,"25-50")</f>
        <v>25-50</v>
      </c>
      <c r="Q221" s="1" t="str" cm="1">
        <f t="array" ref="Q2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" s="4">
        <f>(bike_sales_india[[#This Row],[Price (INR)]]-bike_sales_india[[#This Row],[Resale Price (INR)]])/bike_sales_india[[#This Row],[Price (INR)]]</f>
        <v>0.29851246758020711</v>
      </c>
    </row>
    <row r="222" spans="1:18" x14ac:dyDescent="0.3">
      <c r="A222" s="1" t="s">
        <v>23</v>
      </c>
      <c r="B222">
        <v>65.59</v>
      </c>
      <c r="C222" s="1" t="s">
        <v>40</v>
      </c>
      <c r="D222" s="1" t="s">
        <v>62</v>
      </c>
      <c r="E222">
        <v>242153</v>
      </c>
      <c r="F222">
        <v>2018</v>
      </c>
      <c r="G222">
        <v>119</v>
      </c>
      <c r="H222" s="1" t="s">
        <v>18</v>
      </c>
      <c r="I222">
        <v>75.290000000000006</v>
      </c>
      <c r="J222" s="1" t="s">
        <v>27</v>
      </c>
      <c r="K222">
        <v>2022</v>
      </c>
      <c r="L222" s="1" t="s">
        <v>20</v>
      </c>
      <c r="M222" s="1" t="s">
        <v>31</v>
      </c>
      <c r="N222">
        <v>168665.55</v>
      </c>
      <c r="O222" s="1" t="s">
        <v>22</v>
      </c>
      <c r="P222" s="1" t="str" cm="1">
        <f t="array" ref="P222">_xlfn.IFS(bike_sales_india[[#This Row],[Mileage (km/l)]]&gt;=75,"75-100",bike_sales_india[[#This Row],[Mileage (km/l)]]&gt;=50,"50-75",bike_sales_india[[#This Row],[Mileage (km/l)]]&gt;=25,"25-50")</f>
        <v>75-100</v>
      </c>
      <c r="Q222" s="1" t="str" cm="1">
        <f t="array" ref="Q2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" s="4">
        <f>(bike_sales_india[[#This Row],[Price (INR)]]-bike_sales_india[[#This Row],[Resale Price (INR)]])/bike_sales_india[[#This Row],[Price (INR)]]</f>
        <v>0.30347528215632269</v>
      </c>
    </row>
    <row r="223" spans="1:18" x14ac:dyDescent="0.3">
      <c r="A223" s="1" t="s">
        <v>23</v>
      </c>
      <c r="B223">
        <v>57.24</v>
      </c>
      <c r="C223" s="1" t="s">
        <v>29</v>
      </c>
      <c r="D223" s="1" t="s">
        <v>75</v>
      </c>
      <c r="E223">
        <v>275481</v>
      </c>
      <c r="F223">
        <v>2020</v>
      </c>
      <c r="G223">
        <v>119</v>
      </c>
      <c r="H223" s="1" t="s">
        <v>34</v>
      </c>
      <c r="I223">
        <v>40.799999999999997</v>
      </c>
      <c r="J223" s="1" t="s">
        <v>42</v>
      </c>
      <c r="K223">
        <v>2020</v>
      </c>
      <c r="L223" s="1" t="s">
        <v>38</v>
      </c>
      <c r="M223" s="1" t="s">
        <v>31</v>
      </c>
      <c r="N223">
        <v>217624.21</v>
      </c>
      <c r="O223" s="1" t="s">
        <v>50</v>
      </c>
      <c r="P223" s="1" t="str" cm="1">
        <f t="array" ref="P223">_xlfn.IFS(bike_sales_india[[#This Row],[Mileage (km/l)]]&gt;=75,"75-100",bike_sales_india[[#This Row],[Mileage (km/l)]]&gt;=50,"50-75",bike_sales_india[[#This Row],[Mileage (km/l)]]&gt;=25,"25-50")</f>
        <v>25-50</v>
      </c>
      <c r="Q223" s="1" t="str" cm="1">
        <f t="array" ref="Q2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" s="4">
        <f>(bike_sales_india[[#This Row],[Price (INR)]]-bike_sales_india[[#This Row],[Resale Price (INR)]])/bike_sales_india[[#This Row],[Price (INR)]]</f>
        <v>0.21002098148329651</v>
      </c>
    </row>
    <row r="224" spans="1:18" x14ac:dyDescent="0.3">
      <c r="A224" s="1" t="s">
        <v>55</v>
      </c>
      <c r="B224">
        <v>38.229999999999997</v>
      </c>
      <c r="C224" s="1" t="s">
        <v>16</v>
      </c>
      <c r="D224" s="1" t="s">
        <v>83</v>
      </c>
      <c r="E224">
        <v>183782</v>
      </c>
      <c r="F224">
        <v>2016</v>
      </c>
      <c r="G224">
        <v>119</v>
      </c>
      <c r="H224" s="1" t="s">
        <v>34</v>
      </c>
      <c r="I224">
        <v>33.64</v>
      </c>
      <c r="J224" s="1" t="s">
        <v>19</v>
      </c>
      <c r="K224">
        <v>2018</v>
      </c>
      <c r="L224" s="1" t="s">
        <v>38</v>
      </c>
      <c r="M224" s="1" t="s">
        <v>31</v>
      </c>
      <c r="N224">
        <v>112582.16</v>
      </c>
      <c r="O224" s="1" t="s">
        <v>45</v>
      </c>
      <c r="P224" s="1" t="str" cm="1">
        <f t="array" ref="P224">_xlfn.IFS(bike_sales_india[[#This Row],[Mileage (km/l)]]&gt;=75,"75-100",bike_sales_india[[#This Row],[Mileage (km/l)]]&gt;=50,"50-75",bike_sales_india[[#This Row],[Mileage (km/l)]]&gt;=25,"25-50")</f>
        <v>25-50</v>
      </c>
      <c r="Q224" s="1" t="str" cm="1">
        <f t="array" ref="Q2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" s="4">
        <f>(bike_sales_india[[#This Row],[Price (INR)]]-bike_sales_india[[#This Row],[Resale Price (INR)]])/bike_sales_india[[#This Row],[Price (INR)]]</f>
        <v>0.38741465431870364</v>
      </c>
    </row>
    <row r="225" spans="1:18" x14ac:dyDescent="0.3">
      <c r="A225" s="1" t="s">
        <v>54</v>
      </c>
      <c r="B225">
        <v>61.11</v>
      </c>
      <c r="C225" s="1" t="s">
        <v>16</v>
      </c>
      <c r="D225" s="1" t="s">
        <v>77</v>
      </c>
      <c r="E225">
        <v>337722</v>
      </c>
      <c r="F225">
        <v>2021</v>
      </c>
      <c r="G225">
        <v>119</v>
      </c>
      <c r="H225" s="1" t="s">
        <v>34</v>
      </c>
      <c r="I225">
        <v>41.54</v>
      </c>
      <c r="J225" s="1" t="s">
        <v>42</v>
      </c>
      <c r="K225">
        <v>2021</v>
      </c>
      <c r="L225" s="1" t="s">
        <v>38</v>
      </c>
      <c r="M225" s="1" t="s">
        <v>21</v>
      </c>
      <c r="N225">
        <v>214857.4</v>
      </c>
      <c r="O225" s="1" t="s">
        <v>45</v>
      </c>
      <c r="P225" s="1" t="str" cm="1">
        <f t="array" ref="P225">_xlfn.IFS(bike_sales_india[[#This Row],[Mileage (km/l)]]&gt;=75,"75-100",bike_sales_india[[#This Row],[Mileage (km/l)]]&gt;=50,"50-75",bike_sales_india[[#This Row],[Mileage (km/l)]]&gt;=25,"25-50")</f>
        <v>25-50</v>
      </c>
      <c r="Q225" s="1" t="str" cm="1">
        <f t="array" ref="Q2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" s="4">
        <f>(bike_sales_india[[#This Row],[Price (INR)]]-bike_sales_india[[#This Row],[Resale Price (INR)]])/bike_sales_india[[#This Row],[Price (INR)]]</f>
        <v>0.36380395710081076</v>
      </c>
    </row>
    <row r="226" spans="1:18" x14ac:dyDescent="0.3">
      <c r="A226" s="1" t="s">
        <v>39</v>
      </c>
      <c r="B226">
        <v>15.51</v>
      </c>
      <c r="C226" s="1" t="s">
        <v>52</v>
      </c>
      <c r="D226" s="1" t="s">
        <v>53</v>
      </c>
      <c r="E226">
        <v>199373</v>
      </c>
      <c r="F226">
        <v>2022</v>
      </c>
      <c r="G226">
        <v>119</v>
      </c>
      <c r="H226" s="1" t="s">
        <v>18</v>
      </c>
      <c r="I226">
        <v>60.03</v>
      </c>
      <c r="J226" s="1" t="s">
        <v>19</v>
      </c>
      <c r="K226">
        <v>2024</v>
      </c>
      <c r="L226" s="1" t="s">
        <v>38</v>
      </c>
      <c r="M226" s="1" t="s">
        <v>21</v>
      </c>
      <c r="N226">
        <v>122780.1</v>
      </c>
      <c r="O226" s="1" t="s">
        <v>22</v>
      </c>
      <c r="P226" s="1" t="str" cm="1">
        <f t="array" ref="P226">_xlfn.IFS(bike_sales_india[[#This Row],[Mileage (km/l)]]&gt;=75,"75-100",bike_sales_india[[#This Row],[Mileage (km/l)]]&gt;=50,"50-75",bike_sales_india[[#This Row],[Mileage (km/l)]]&gt;=25,"25-50")</f>
        <v>50-75</v>
      </c>
      <c r="Q226" s="1" t="str" cm="1">
        <f t="array" ref="Q2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" s="4">
        <f>(bike_sales_india[[#This Row],[Price (INR)]]-bike_sales_india[[#This Row],[Resale Price (INR)]])/bike_sales_india[[#This Row],[Price (INR)]]</f>
        <v>0.38416886940558648</v>
      </c>
    </row>
    <row r="227" spans="1:18" x14ac:dyDescent="0.3">
      <c r="A227" s="1" t="s">
        <v>39</v>
      </c>
      <c r="B227">
        <v>50.49</v>
      </c>
      <c r="C227" s="1" t="s">
        <v>40</v>
      </c>
      <c r="D227" s="1" t="s">
        <v>68</v>
      </c>
      <c r="E227">
        <v>152781</v>
      </c>
      <c r="F227">
        <v>2022</v>
      </c>
      <c r="G227">
        <v>119</v>
      </c>
      <c r="H227" s="1" t="s">
        <v>26</v>
      </c>
      <c r="I227">
        <v>84.77</v>
      </c>
      <c r="J227" s="1" t="s">
        <v>42</v>
      </c>
      <c r="K227">
        <v>2022</v>
      </c>
      <c r="L227" s="1" t="s">
        <v>44</v>
      </c>
      <c r="M227" s="1" t="s">
        <v>21</v>
      </c>
      <c r="N227">
        <v>86405.13</v>
      </c>
      <c r="O227" s="1" t="s">
        <v>35</v>
      </c>
      <c r="P227" s="1" t="str" cm="1">
        <f t="array" ref="P227">_xlfn.IFS(bike_sales_india[[#This Row],[Mileage (km/l)]]&gt;=75,"75-100",bike_sales_india[[#This Row],[Mileage (km/l)]]&gt;=50,"50-75",bike_sales_india[[#This Row],[Mileage (km/l)]]&gt;=25,"25-50")</f>
        <v>75-100</v>
      </c>
      <c r="Q227" s="1" t="str" cm="1">
        <f t="array" ref="Q2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" s="4">
        <f>(bike_sales_india[[#This Row],[Price (INR)]]-bike_sales_india[[#This Row],[Resale Price (INR)]])/bike_sales_india[[#This Row],[Price (INR)]]</f>
        <v>0.43445107703182984</v>
      </c>
    </row>
    <row r="228" spans="1:18" x14ac:dyDescent="0.3">
      <c r="A228" s="1" t="s">
        <v>39</v>
      </c>
      <c r="B228">
        <v>79.28</v>
      </c>
      <c r="C228" s="1" t="s">
        <v>36</v>
      </c>
      <c r="D228" s="1" t="s">
        <v>70</v>
      </c>
      <c r="E228">
        <v>108993</v>
      </c>
      <c r="F228">
        <v>2022</v>
      </c>
      <c r="G228">
        <v>119</v>
      </c>
      <c r="H228" s="1" t="s">
        <v>18</v>
      </c>
      <c r="I228">
        <v>90.19</v>
      </c>
      <c r="J228" s="1" t="s">
        <v>42</v>
      </c>
      <c r="K228">
        <v>2022</v>
      </c>
      <c r="L228" s="1" t="s">
        <v>20</v>
      </c>
      <c r="M228" s="1" t="s">
        <v>21</v>
      </c>
      <c r="N228">
        <v>66327.64</v>
      </c>
      <c r="O228" s="1" t="s">
        <v>35</v>
      </c>
      <c r="P228" s="1" t="str" cm="1">
        <f t="array" ref="P228">_xlfn.IFS(bike_sales_india[[#This Row],[Mileage (km/l)]]&gt;=75,"75-100",bike_sales_india[[#This Row],[Mileage (km/l)]]&gt;=50,"50-75",bike_sales_india[[#This Row],[Mileage (km/l)]]&gt;=25,"25-50")</f>
        <v>75-100</v>
      </c>
      <c r="Q228" s="1" t="str" cm="1">
        <f t="array" ref="Q2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" s="4">
        <f>(bike_sales_india[[#This Row],[Price (INR)]]-bike_sales_india[[#This Row],[Resale Price (INR)]])/bike_sales_india[[#This Row],[Price (INR)]]</f>
        <v>0.3914504601212922</v>
      </c>
    </row>
    <row r="229" spans="1:18" x14ac:dyDescent="0.3">
      <c r="A229" s="1" t="s">
        <v>54</v>
      </c>
      <c r="B229">
        <v>69.34</v>
      </c>
      <c r="C229" s="1" t="s">
        <v>32</v>
      </c>
      <c r="D229" s="1" t="s">
        <v>60</v>
      </c>
      <c r="E229">
        <v>202981</v>
      </c>
      <c r="F229">
        <v>2020</v>
      </c>
      <c r="G229">
        <v>119</v>
      </c>
      <c r="H229" s="1" t="s">
        <v>34</v>
      </c>
      <c r="I229">
        <v>39.29</v>
      </c>
      <c r="J229" s="1" t="s">
        <v>27</v>
      </c>
      <c r="K229">
        <v>2022</v>
      </c>
      <c r="L229" s="1" t="s">
        <v>44</v>
      </c>
      <c r="M229" s="1" t="s">
        <v>21</v>
      </c>
      <c r="N229">
        <v>147068.5</v>
      </c>
      <c r="O229" s="1" t="s">
        <v>22</v>
      </c>
      <c r="P229" s="1" t="str" cm="1">
        <f t="array" ref="P229">_xlfn.IFS(bike_sales_india[[#This Row],[Mileage (km/l)]]&gt;=75,"75-100",bike_sales_india[[#This Row],[Mileage (km/l)]]&gt;=50,"50-75",bike_sales_india[[#This Row],[Mileage (km/l)]]&gt;=25,"25-50")</f>
        <v>25-50</v>
      </c>
      <c r="Q229" s="1" t="str" cm="1">
        <f t="array" ref="Q2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" s="4">
        <f>(bike_sales_india[[#This Row],[Price (INR)]]-bike_sales_india[[#This Row],[Resale Price (INR)]])/bike_sales_india[[#This Row],[Price (INR)]]</f>
        <v>0.27545681615520662</v>
      </c>
    </row>
    <row r="230" spans="1:18" x14ac:dyDescent="0.3">
      <c r="A230" s="1" t="s">
        <v>15</v>
      </c>
      <c r="B230">
        <v>68.3</v>
      </c>
      <c r="C230" s="1" t="s">
        <v>29</v>
      </c>
      <c r="D230" s="1" t="s">
        <v>82</v>
      </c>
      <c r="E230">
        <v>196019</v>
      </c>
      <c r="F230">
        <v>2023</v>
      </c>
      <c r="G230">
        <v>119</v>
      </c>
      <c r="H230" s="1" t="s">
        <v>34</v>
      </c>
      <c r="I230">
        <v>55.45</v>
      </c>
      <c r="J230" s="1" t="s">
        <v>27</v>
      </c>
      <c r="K230">
        <v>2023</v>
      </c>
      <c r="L230" s="1" t="s">
        <v>44</v>
      </c>
      <c r="M230" s="1" t="s">
        <v>31</v>
      </c>
      <c r="N230">
        <v>128131.41</v>
      </c>
      <c r="O230" s="1" t="s">
        <v>50</v>
      </c>
      <c r="P230" s="1" t="str" cm="1">
        <f t="array" ref="P230">_xlfn.IFS(bike_sales_india[[#This Row],[Mileage (km/l)]]&gt;=75,"75-100",bike_sales_india[[#This Row],[Mileage (km/l)]]&gt;=50,"50-75",bike_sales_india[[#This Row],[Mileage (km/l)]]&gt;=25,"25-50")</f>
        <v>50-75</v>
      </c>
      <c r="Q230" s="1" t="str" cm="1">
        <f t="array" ref="Q2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" s="4">
        <f>(bike_sales_india[[#This Row],[Price (INR)]]-bike_sales_india[[#This Row],[Resale Price (INR)]])/bike_sales_india[[#This Row],[Price (INR)]]</f>
        <v>0.34633168213285442</v>
      </c>
    </row>
    <row r="231" spans="1:18" x14ac:dyDescent="0.3">
      <c r="A231" s="1" t="s">
        <v>48</v>
      </c>
      <c r="B231">
        <v>45.25</v>
      </c>
      <c r="C231" s="1" t="s">
        <v>64</v>
      </c>
      <c r="D231" s="1" t="s">
        <v>65</v>
      </c>
      <c r="E231">
        <v>84771</v>
      </c>
      <c r="F231">
        <v>2020</v>
      </c>
      <c r="G231">
        <v>119</v>
      </c>
      <c r="H231" s="1" t="s">
        <v>18</v>
      </c>
      <c r="I231">
        <v>81.7</v>
      </c>
      <c r="J231" s="1" t="s">
        <v>19</v>
      </c>
      <c r="K231">
        <v>2020</v>
      </c>
      <c r="L231" s="1" t="s">
        <v>44</v>
      </c>
      <c r="M231" s="1" t="s">
        <v>21</v>
      </c>
      <c r="N231">
        <v>44190.080000000002</v>
      </c>
      <c r="O231" s="1" t="s">
        <v>45</v>
      </c>
      <c r="P231" s="1" t="str" cm="1">
        <f t="array" ref="P231">_xlfn.IFS(bike_sales_india[[#This Row],[Mileage (km/l)]]&gt;=75,"75-100",bike_sales_india[[#This Row],[Mileage (km/l)]]&gt;=50,"50-75",bike_sales_india[[#This Row],[Mileage (km/l)]]&gt;=25,"25-50")</f>
        <v>75-100</v>
      </c>
      <c r="Q231" s="1" t="str" cm="1">
        <f t="array" ref="Q2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" s="4">
        <f>(bike_sales_india[[#This Row],[Price (INR)]]-bike_sales_india[[#This Row],[Resale Price (INR)]])/bike_sales_india[[#This Row],[Price (INR)]]</f>
        <v>0.47871229547840649</v>
      </c>
    </row>
    <row r="232" spans="1:18" x14ac:dyDescent="0.3">
      <c r="A232" s="1" t="s">
        <v>61</v>
      </c>
      <c r="B232">
        <v>72.459999999999994</v>
      </c>
      <c r="C232" s="1" t="s">
        <v>40</v>
      </c>
      <c r="D232" s="1" t="s">
        <v>68</v>
      </c>
      <c r="E232">
        <v>397523</v>
      </c>
      <c r="F232">
        <v>2021</v>
      </c>
      <c r="G232">
        <v>119</v>
      </c>
      <c r="H232" s="1" t="s">
        <v>26</v>
      </c>
      <c r="I232">
        <v>97.64</v>
      </c>
      <c r="J232" s="1" t="s">
        <v>27</v>
      </c>
      <c r="K232">
        <v>2023</v>
      </c>
      <c r="L232" s="1" t="s">
        <v>44</v>
      </c>
      <c r="M232" s="1" t="s">
        <v>31</v>
      </c>
      <c r="N232">
        <v>202843.9</v>
      </c>
      <c r="O232" s="1" t="s">
        <v>22</v>
      </c>
      <c r="P232" s="1" t="str" cm="1">
        <f t="array" ref="P232">_xlfn.IFS(bike_sales_india[[#This Row],[Mileage (km/l)]]&gt;=75,"75-100",bike_sales_india[[#This Row],[Mileage (km/l)]]&gt;=50,"50-75",bike_sales_india[[#This Row],[Mileage (km/l)]]&gt;=25,"25-50")</f>
        <v>75-100</v>
      </c>
      <c r="Q232" s="1" t="str" cm="1">
        <f t="array" ref="Q2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" s="4">
        <f>(bike_sales_india[[#This Row],[Price (INR)]]-bike_sales_india[[#This Row],[Resale Price (INR)]])/bike_sales_india[[#This Row],[Price (INR)]]</f>
        <v>0.48973040553628344</v>
      </c>
    </row>
    <row r="233" spans="1:18" x14ac:dyDescent="0.3">
      <c r="A233" s="1" t="s">
        <v>55</v>
      </c>
      <c r="B233">
        <v>47.69</v>
      </c>
      <c r="C233" s="1" t="s">
        <v>64</v>
      </c>
      <c r="D233" s="1" t="s">
        <v>78</v>
      </c>
      <c r="E233">
        <v>290708</v>
      </c>
      <c r="F233">
        <v>2024</v>
      </c>
      <c r="G233">
        <v>120</v>
      </c>
      <c r="H233" s="1" t="s">
        <v>34</v>
      </c>
      <c r="I233">
        <v>33.94</v>
      </c>
      <c r="J233" s="1" t="s">
        <v>27</v>
      </c>
      <c r="K233">
        <v>2024</v>
      </c>
      <c r="L233" s="1" t="s">
        <v>38</v>
      </c>
      <c r="M233" s="1" t="s">
        <v>21</v>
      </c>
      <c r="N233">
        <v>231581.11</v>
      </c>
      <c r="O233" s="1" t="s">
        <v>50</v>
      </c>
      <c r="P233" s="1" t="str" cm="1">
        <f t="array" ref="P233">_xlfn.IFS(bike_sales_india[[#This Row],[Mileage (km/l)]]&gt;=75,"75-100",bike_sales_india[[#This Row],[Mileage (km/l)]]&gt;=50,"50-75",bike_sales_india[[#This Row],[Mileage (km/l)]]&gt;=25,"25-50")</f>
        <v>25-50</v>
      </c>
      <c r="Q233" s="1" t="str" cm="1">
        <f t="array" ref="Q2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" s="4">
        <f>(bike_sales_india[[#This Row],[Price (INR)]]-bike_sales_india[[#This Row],[Resale Price (INR)]])/bike_sales_india[[#This Row],[Price (INR)]]</f>
        <v>0.20338927721287345</v>
      </c>
    </row>
    <row r="234" spans="1:18" x14ac:dyDescent="0.3">
      <c r="A234" s="1" t="s">
        <v>23</v>
      </c>
      <c r="B234">
        <v>8.77</v>
      </c>
      <c r="C234" s="1" t="s">
        <v>24</v>
      </c>
      <c r="D234" s="1" t="s">
        <v>67</v>
      </c>
      <c r="E234">
        <v>263855</v>
      </c>
      <c r="F234">
        <v>2024</v>
      </c>
      <c r="G234">
        <v>120</v>
      </c>
      <c r="H234" s="1" t="s">
        <v>34</v>
      </c>
      <c r="I234">
        <v>37.130000000000003</v>
      </c>
      <c r="J234" s="1" t="s">
        <v>19</v>
      </c>
      <c r="K234">
        <v>2024</v>
      </c>
      <c r="L234" s="1" t="s">
        <v>38</v>
      </c>
      <c r="M234" s="1" t="s">
        <v>21</v>
      </c>
      <c r="N234">
        <v>200891.8</v>
      </c>
      <c r="O234" s="1" t="s">
        <v>45</v>
      </c>
      <c r="P234" s="1" t="str" cm="1">
        <f t="array" ref="P234">_xlfn.IFS(bike_sales_india[[#This Row],[Mileage (km/l)]]&gt;=75,"75-100",bike_sales_india[[#This Row],[Mileage (km/l)]]&gt;=50,"50-75",bike_sales_india[[#This Row],[Mileage (km/l)]]&gt;=25,"25-50")</f>
        <v>25-50</v>
      </c>
      <c r="Q234" s="1" t="str" cm="1">
        <f t="array" ref="Q2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" s="4">
        <f>(bike_sales_india[[#This Row],[Price (INR)]]-bike_sales_india[[#This Row],[Resale Price (INR)]])/bike_sales_india[[#This Row],[Price (INR)]]</f>
        <v>0.23862803433704122</v>
      </c>
    </row>
    <row r="235" spans="1:18" x14ac:dyDescent="0.3">
      <c r="A235" s="1" t="s">
        <v>23</v>
      </c>
      <c r="B235">
        <v>59.06</v>
      </c>
      <c r="C235" s="1" t="s">
        <v>29</v>
      </c>
      <c r="D235" s="1" t="s">
        <v>86</v>
      </c>
      <c r="E235">
        <v>66883</v>
      </c>
      <c r="F235">
        <v>2015</v>
      </c>
      <c r="G235">
        <v>120</v>
      </c>
      <c r="H235" s="1" t="s">
        <v>26</v>
      </c>
      <c r="I235">
        <v>95.91</v>
      </c>
      <c r="J235" s="1" t="s">
        <v>19</v>
      </c>
      <c r="K235">
        <v>2019</v>
      </c>
      <c r="L235" s="1" t="s">
        <v>44</v>
      </c>
      <c r="M235" s="1" t="s">
        <v>21</v>
      </c>
      <c r="N235">
        <v>33431.49</v>
      </c>
      <c r="O235" s="1" t="s">
        <v>45</v>
      </c>
      <c r="P235" s="1" t="str" cm="1">
        <f t="array" ref="P235">_xlfn.IFS(bike_sales_india[[#This Row],[Mileage (km/l)]]&gt;=75,"75-100",bike_sales_india[[#This Row],[Mileage (km/l)]]&gt;=50,"50-75",bike_sales_india[[#This Row],[Mileage (km/l)]]&gt;=25,"25-50")</f>
        <v>75-100</v>
      </c>
      <c r="Q235" s="1" t="str" cm="1">
        <f t="array" ref="Q2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" s="4">
        <f>(bike_sales_india[[#This Row],[Price (INR)]]-bike_sales_india[[#This Row],[Resale Price (INR)]])/bike_sales_india[[#This Row],[Price (INR)]]</f>
        <v>0.50014966433921926</v>
      </c>
    </row>
    <row r="236" spans="1:18" x14ac:dyDescent="0.3">
      <c r="A236" s="1" t="s">
        <v>59</v>
      </c>
      <c r="B236">
        <v>14.06</v>
      </c>
      <c r="C236" s="1" t="s">
        <v>16</v>
      </c>
      <c r="D236" s="1" t="s">
        <v>83</v>
      </c>
      <c r="E236">
        <v>159747</v>
      </c>
      <c r="F236">
        <v>2021</v>
      </c>
      <c r="G236">
        <v>120</v>
      </c>
      <c r="H236" s="1" t="s">
        <v>18</v>
      </c>
      <c r="I236">
        <v>83.5</v>
      </c>
      <c r="J236" s="1" t="s">
        <v>42</v>
      </c>
      <c r="K236">
        <v>2021</v>
      </c>
      <c r="L236" s="1" t="s">
        <v>38</v>
      </c>
      <c r="M236" s="1" t="s">
        <v>31</v>
      </c>
      <c r="N236">
        <v>94685.96</v>
      </c>
      <c r="O236" s="1" t="s">
        <v>22</v>
      </c>
      <c r="P236" s="1" t="str" cm="1">
        <f t="array" ref="P236">_xlfn.IFS(bike_sales_india[[#This Row],[Mileage (km/l)]]&gt;=75,"75-100",bike_sales_india[[#This Row],[Mileage (km/l)]]&gt;=50,"50-75",bike_sales_india[[#This Row],[Mileage (km/l)]]&gt;=25,"25-50")</f>
        <v>75-100</v>
      </c>
      <c r="Q236" s="1" t="str" cm="1">
        <f t="array" ref="Q2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" s="4">
        <f>(bike_sales_india[[#This Row],[Price (INR)]]-bike_sales_india[[#This Row],[Resale Price (INR)]])/bike_sales_india[[#This Row],[Price (INR)]]</f>
        <v>0.40727550439131871</v>
      </c>
    </row>
    <row r="237" spans="1:18" x14ac:dyDescent="0.3">
      <c r="A237" s="1" t="s">
        <v>61</v>
      </c>
      <c r="B237">
        <v>77.94</v>
      </c>
      <c r="C237" s="1" t="s">
        <v>16</v>
      </c>
      <c r="D237" s="1" t="s">
        <v>77</v>
      </c>
      <c r="E237">
        <v>273130</v>
      </c>
      <c r="F237">
        <v>2021</v>
      </c>
      <c r="G237">
        <v>120</v>
      </c>
      <c r="H237" s="1" t="s">
        <v>26</v>
      </c>
      <c r="I237">
        <v>65.5</v>
      </c>
      <c r="J237" s="1" t="s">
        <v>27</v>
      </c>
      <c r="K237">
        <v>2024</v>
      </c>
      <c r="L237" s="1" t="s">
        <v>38</v>
      </c>
      <c r="M237" s="1" t="s">
        <v>21</v>
      </c>
      <c r="N237">
        <v>208504.72</v>
      </c>
      <c r="O237" s="1" t="s">
        <v>45</v>
      </c>
      <c r="P237" s="1" t="str" cm="1">
        <f t="array" ref="P237">_xlfn.IFS(bike_sales_india[[#This Row],[Mileage (km/l)]]&gt;=75,"75-100",bike_sales_india[[#This Row],[Mileage (km/l)]]&gt;=50,"50-75",bike_sales_india[[#This Row],[Mileage (km/l)]]&gt;=25,"25-50")</f>
        <v>50-75</v>
      </c>
      <c r="Q237" s="1" t="str" cm="1">
        <f t="array" ref="Q2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" s="4">
        <f>(bike_sales_india[[#This Row],[Price (INR)]]-bike_sales_india[[#This Row],[Resale Price (INR)]])/bike_sales_india[[#This Row],[Price (INR)]]</f>
        <v>0.23660996595028008</v>
      </c>
    </row>
    <row r="238" spans="1:18" x14ac:dyDescent="0.3">
      <c r="A238" s="1" t="s">
        <v>55</v>
      </c>
      <c r="B238">
        <v>56.8</v>
      </c>
      <c r="C238" s="1" t="s">
        <v>64</v>
      </c>
      <c r="D238" s="1" t="s">
        <v>84</v>
      </c>
      <c r="E238">
        <v>305344</v>
      </c>
      <c r="F238">
        <v>2024</v>
      </c>
      <c r="G238">
        <v>120</v>
      </c>
      <c r="H238" s="1" t="s">
        <v>34</v>
      </c>
      <c r="I238">
        <v>44.56</v>
      </c>
      <c r="J238" s="1" t="s">
        <v>42</v>
      </c>
      <c r="K238">
        <v>2024</v>
      </c>
      <c r="L238" s="1" t="s">
        <v>38</v>
      </c>
      <c r="M238" s="1" t="s">
        <v>31</v>
      </c>
      <c r="N238">
        <v>234153.58</v>
      </c>
      <c r="O238" s="1" t="s">
        <v>22</v>
      </c>
      <c r="P238" s="1" t="str" cm="1">
        <f t="array" ref="P238">_xlfn.IFS(bike_sales_india[[#This Row],[Mileage (km/l)]]&gt;=75,"75-100",bike_sales_india[[#This Row],[Mileage (km/l)]]&gt;=50,"50-75",bike_sales_india[[#This Row],[Mileage (km/l)]]&gt;=25,"25-50")</f>
        <v>25-50</v>
      </c>
      <c r="Q238" s="1" t="str" cm="1">
        <f t="array" ref="Q2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" s="4">
        <f>(bike_sales_india[[#This Row],[Price (INR)]]-bike_sales_india[[#This Row],[Resale Price (INR)]])/bike_sales_india[[#This Row],[Price (INR)]]</f>
        <v>0.23314825246279611</v>
      </c>
    </row>
    <row r="239" spans="1:18" x14ac:dyDescent="0.3">
      <c r="A239" s="1" t="s">
        <v>59</v>
      </c>
      <c r="B239">
        <v>59.8</v>
      </c>
      <c r="C239" s="1" t="s">
        <v>52</v>
      </c>
      <c r="D239" s="1" t="s">
        <v>81</v>
      </c>
      <c r="E239">
        <v>175709</v>
      </c>
      <c r="F239">
        <v>2018</v>
      </c>
      <c r="G239">
        <v>120</v>
      </c>
      <c r="H239" s="1" t="s">
        <v>26</v>
      </c>
      <c r="I239">
        <v>67.23</v>
      </c>
      <c r="J239" s="1" t="s">
        <v>19</v>
      </c>
      <c r="K239">
        <v>2024</v>
      </c>
      <c r="L239" s="1" t="s">
        <v>38</v>
      </c>
      <c r="M239" s="1" t="s">
        <v>21</v>
      </c>
      <c r="N239">
        <v>97026.37</v>
      </c>
      <c r="O239" s="1" t="s">
        <v>22</v>
      </c>
      <c r="P239" s="1" t="str" cm="1">
        <f t="array" ref="P239">_xlfn.IFS(bike_sales_india[[#This Row],[Mileage (km/l)]]&gt;=75,"75-100",bike_sales_india[[#This Row],[Mileage (km/l)]]&gt;=50,"50-75",bike_sales_india[[#This Row],[Mileage (km/l)]]&gt;=25,"25-50")</f>
        <v>50-75</v>
      </c>
      <c r="Q239" s="1" t="str" cm="1">
        <f t="array" ref="Q2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" s="4">
        <f>(bike_sales_india[[#This Row],[Price (INR)]]-bike_sales_india[[#This Row],[Resale Price (INR)]])/bike_sales_india[[#This Row],[Price (INR)]]</f>
        <v>0.4478007956336898</v>
      </c>
    </row>
    <row r="240" spans="1:18" x14ac:dyDescent="0.3">
      <c r="A240" s="1" t="s">
        <v>28</v>
      </c>
      <c r="B240">
        <v>47.45</v>
      </c>
      <c r="C240" s="1" t="s">
        <v>16</v>
      </c>
      <c r="D240" s="1" t="s">
        <v>43</v>
      </c>
      <c r="E240">
        <v>250149</v>
      </c>
      <c r="F240">
        <v>2016</v>
      </c>
      <c r="G240">
        <v>120</v>
      </c>
      <c r="H240" s="1" t="s">
        <v>34</v>
      </c>
      <c r="I240">
        <v>48.14</v>
      </c>
      <c r="J240" s="1" t="s">
        <v>19</v>
      </c>
      <c r="K240">
        <v>2021</v>
      </c>
      <c r="L240" s="1" t="s">
        <v>44</v>
      </c>
      <c r="M240" s="1" t="s">
        <v>31</v>
      </c>
      <c r="N240">
        <v>185133.92</v>
      </c>
      <c r="O240" s="1" t="s">
        <v>22</v>
      </c>
      <c r="P240" s="1" t="str" cm="1">
        <f t="array" ref="P240">_xlfn.IFS(bike_sales_india[[#This Row],[Mileage (km/l)]]&gt;=75,"75-100",bike_sales_india[[#This Row],[Mileage (km/l)]]&gt;=50,"50-75",bike_sales_india[[#This Row],[Mileage (km/l)]]&gt;=25,"25-50")</f>
        <v>25-50</v>
      </c>
      <c r="Q240" s="1" t="str" cm="1">
        <f t="array" ref="Q2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" s="4">
        <f>(bike_sales_india[[#This Row],[Price (INR)]]-bike_sales_india[[#This Row],[Resale Price (INR)]])/bike_sales_india[[#This Row],[Price (INR)]]</f>
        <v>0.25990541637184233</v>
      </c>
    </row>
    <row r="241" spans="1:18" x14ac:dyDescent="0.3">
      <c r="A241" s="1" t="s">
        <v>46</v>
      </c>
      <c r="B241">
        <v>56.89</v>
      </c>
      <c r="C241" s="1" t="s">
        <v>52</v>
      </c>
      <c r="D241" s="1" t="s">
        <v>53</v>
      </c>
      <c r="E241">
        <v>135451</v>
      </c>
      <c r="F241">
        <v>2021</v>
      </c>
      <c r="G241">
        <v>121</v>
      </c>
      <c r="H241" s="1" t="s">
        <v>34</v>
      </c>
      <c r="I241">
        <v>50.99</v>
      </c>
      <c r="J241" s="1" t="s">
        <v>27</v>
      </c>
      <c r="K241">
        <v>2024</v>
      </c>
      <c r="L241" s="1" t="s">
        <v>38</v>
      </c>
      <c r="M241" s="1" t="s">
        <v>31</v>
      </c>
      <c r="N241">
        <v>75823.25</v>
      </c>
      <c r="O241" s="1" t="s">
        <v>50</v>
      </c>
      <c r="P241" s="1" t="str" cm="1">
        <f t="array" ref="P241">_xlfn.IFS(bike_sales_india[[#This Row],[Mileage (km/l)]]&gt;=75,"75-100",bike_sales_india[[#This Row],[Mileage (km/l)]]&gt;=50,"50-75",bike_sales_india[[#This Row],[Mileage (km/l)]]&gt;=25,"25-50")</f>
        <v>50-75</v>
      </c>
      <c r="Q241" s="1" t="str" cm="1">
        <f t="array" ref="Q2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" s="4">
        <f>(bike_sales_india[[#This Row],[Price (INR)]]-bike_sales_india[[#This Row],[Resale Price (INR)]])/bike_sales_india[[#This Row],[Price (INR)]]</f>
        <v>0.44021638821418818</v>
      </c>
    </row>
    <row r="242" spans="1:18" x14ac:dyDescent="0.3">
      <c r="A242" s="1" t="s">
        <v>15</v>
      </c>
      <c r="B242">
        <v>51.11</v>
      </c>
      <c r="C242" s="1" t="s">
        <v>32</v>
      </c>
      <c r="D242" s="1" t="s">
        <v>56</v>
      </c>
      <c r="E242">
        <v>224079</v>
      </c>
      <c r="F242">
        <v>2020</v>
      </c>
      <c r="G242">
        <v>121</v>
      </c>
      <c r="H242" s="1" t="s">
        <v>18</v>
      </c>
      <c r="I242">
        <v>81.14</v>
      </c>
      <c r="J242" s="1" t="s">
        <v>27</v>
      </c>
      <c r="K242">
        <v>2020</v>
      </c>
      <c r="L242" s="1" t="s">
        <v>20</v>
      </c>
      <c r="M242" s="1" t="s">
        <v>31</v>
      </c>
      <c r="N242">
        <v>178122.11</v>
      </c>
      <c r="O242" s="1" t="s">
        <v>22</v>
      </c>
      <c r="P242" s="1" t="str" cm="1">
        <f t="array" ref="P242">_xlfn.IFS(bike_sales_india[[#This Row],[Mileage (km/l)]]&gt;=75,"75-100",bike_sales_india[[#This Row],[Mileage (km/l)]]&gt;=50,"50-75",bike_sales_india[[#This Row],[Mileage (km/l)]]&gt;=25,"25-50")</f>
        <v>75-100</v>
      </c>
      <c r="Q242" s="1" t="str" cm="1">
        <f t="array" ref="Q2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" s="4">
        <f>(bike_sales_india[[#This Row],[Price (INR)]]-bike_sales_india[[#This Row],[Resale Price (INR)]])/bike_sales_india[[#This Row],[Price (INR)]]</f>
        <v>0.20509235582093821</v>
      </c>
    </row>
    <row r="243" spans="1:18" x14ac:dyDescent="0.3">
      <c r="A243" s="1" t="s">
        <v>28</v>
      </c>
      <c r="B243">
        <v>34.4</v>
      </c>
      <c r="C243" s="1" t="s">
        <v>24</v>
      </c>
      <c r="D243" s="1" t="s">
        <v>73</v>
      </c>
      <c r="E243">
        <v>264825</v>
      </c>
      <c r="F243">
        <v>2016</v>
      </c>
      <c r="G243">
        <v>121</v>
      </c>
      <c r="H243" s="1" t="s">
        <v>34</v>
      </c>
      <c r="I243">
        <v>31.75</v>
      </c>
      <c r="J243" s="1" t="s">
        <v>42</v>
      </c>
      <c r="K243">
        <v>2016</v>
      </c>
      <c r="L243" s="1" t="s">
        <v>38</v>
      </c>
      <c r="M243" s="1" t="s">
        <v>21</v>
      </c>
      <c r="N243">
        <v>135813.68</v>
      </c>
      <c r="O243" s="1" t="s">
        <v>22</v>
      </c>
      <c r="P243" s="1" t="str" cm="1">
        <f t="array" ref="P243">_xlfn.IFS(bike_sales_india[[#This Row],[Mileage (km/l)]]&gt;=75,"75-100",bike_sales_india[[#This Row],[Mileage (km/l)]]&gt;=50,"50-75",bike_sales_india[[#This Row],[Mileage (km/l)]]&gt;=25,"25-50")</f>
        <v>25-50</v>
      </c>
      <c r="Q243" s="1" t="str" cm="1">
        <f t="array" ref="Q2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" s="4">
        <f>(bike_sales_india[[#This Row],[Price (INR)]]-bike_sales_india[[#This Row],[Resale Price (INR)]])/bike_sales_india[[#This Row],[Price (INR)]]</f>
        <v>0.48715687718304546</v>
      </c>
    </row>
    <row r="244" spans="1:18" x14ac:dyDescent="0.3">
      <c r="A244" s="1" t="s">
        <v>23</v>
      </c>
      <c r="B244">
        <v>64.62</v>
      </c>
      <c r="C244" s="1" t="s">
        <v>29</v>
      </c>
      <c r="D244" s="1" t="s">
        <v>49</v>
      </c>
      <c r="E244">
        <v>239982</v>
      </c>
      <c r="F244">
        <v>2015</v>
      </c>
      <c r="G244">
        <v>121</v>
      </c>
      <c r="H244" s="1" t="s">
        <v>26</v>
      </c>
      <c r="I244">
        <v>69.03</v>
      </c>
      <c r="J244" s="1" t="s">
        <v>19</v>
      </c>
      <c r="K244">
        <v>2015</v>
      </c>
      <c r="L244" s="1" t="s">
        <v>20</v>
      </c>
      <c r="M244" s="1" t="s">
        <v>21</v>
      </c>
      <c r="N244">
        <v>100348.07</v>
      </c>
      <c r="O244" s="1" t="s">
        <v>35</v>
      </c>
      <c r="P244" s="1" t="str" cm="1">
        <f t="array" ref="P244">_xlfn.IFS(bike_sales_india[[#This Row],[Mileage (km/l)]]&gt;=75,"75-100",bike_sales_india[[#This Row],[Mileage (km/l)]]&gt;=50,"50-75",bike_sales_india[[#This Row],[Mileage (km/l)]]&gt;=25,"25-50")</f>
        <v>50-75</v>
      </c>
      <c r="Q244" s="1" t="str" cm="1">
        <f t="array" ref="Q2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" s="4">
        <f>(bike_sales_india[[#This Row],[Price (INR)]]-bike_sales_india[[#This Row],[Resale Price (INR)]])/bike_sales_india[[#This Row],[Price (INR)]]</f>
        <v>0.58185168054270731</v>
      </c>
    </row>
    <row r="245" spans="1:18" x14ac:dyDescent="0.3">
      <c r="A245" s="1" t="s">
        <v>15</v>
      </c>
      <c r="B245">
        <v>11.93</v>
      </c>
      <c r="C245" s="1" t="s">
        <v>29</v>
      </c>
      <c r="D245" s="1" t="s">
        <v>86</v>
      </c>
      <c r="E245">
        <v>205979</v>
      </c>
      <c r="F245">
        <v>2022</v>
      </c>
      <c r="G245">
        <v>121</v>
      </c>
      <c r="H245" s="1" t="s">
        <v>18</v>
      </c>
      <c r="I245">
        <v>82.53</v>
      </c>
      <c r="J245" s="1" t="s">
        <v>42</v>
      </c>
      <c r="K245">
        <v>2022</v>
      </c>
      <c r="L245" s="1" t="s">
        <v>38</v>
      </c>
      <c r="M245" s="1" t="s">
        <v>21</v>
      </c>
      <c r="N245">
        <v>163235.75</v>
      </c>
      <c r="O245" s="1" t="s">
        <v>22</v>
      </c>
      <c r="P245" s="1" t="str" cm="1">
        <f t="array" ref="P245">_xlfn.IFS(bike_sales_india[[#This Row],[Mileage (km/l)]]&gt;=75,"75-100",bike_sales_india[[#This Row],[Mileage (km/l)]]&gt;=50,"50-75",bike_sales_india[[#This Row],[Mileage (km/l)]]&gt;=25,"25-50")</f>
        <v>75-100</v>
      </c>
      <c r="Q245" s="1" t="str" cm="1">
        <f t="array" ref="Q2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" s="4">
        <f>(bike_sales_india[[#This Row],[Price (INR)]]-bike_sales_india[[#This Row],[Resale Price (INR)]])/bike_sales_india[[#This Row],[Price (INR)]]</f>
        <v>0.20751265905747673</v>
      </c>
    </row>
    <row r="246" spans="1:18" x14ac:dyDescent="0.3">
      <c r="A246" s="1" t="s">
        <v>59</v>
      </c>
      <c r="B246">
        <v>67.78</v>
      </c>
      <c r="C246" s="1" t="s">
        <v>29</v>
      </c>
      <c r="D246" s="1" t="s">
        <v>86</v>
      </c>
      <c r="E246">
        <v>147397</v>
      </c>
      <c r="F246">
        <v>2019</v>
      </c>
      <c r="G246">
        <v>121</v>
      </c>
      <c r="H246" s="1" t="s">
        <v>18</v>
      </c>
      <c r="I246">
        <v>74.2</v>
      </c>
      <c r="J246" s="1" t="s">
        <v>27</v>
      </c>
      <c r="K246">
        <v>2019</v>
      </c>
      <c r="L246" s="1" t="s">
        <v>38</v>
      </c>
      <c r="M246" s="1" t="s">
        <v>21</v>
      </c>
      <c r="N246">
        <v>60083.65</v>
      </c>
      <c r="O246" s="1" t="s">
        <v>50</v>
      </c>
      <c r="P246" s="1" t="str" cm="1">
        <f t="array" ref="P246">_xlfn.IFS(bike_sales_india[[#This Row],[Mileage (km/l)]]&gt;=75,"75-100",bike_sales_india[[#This Row],[Mileage (km/l)]]&gt;=50,"50-75",bike_sales_india[[#This Row],[Mileage (km/l)]]&gt;=25,"25-50")</f>
        <v>50-75</v>
      </c>
      <c r="Q246" s="1" t="str" cm="1">
        <f t="array" ref="Q2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" s="4">
        <f>(bike_sales_india[[#This Row],[Price (INR)]]-bike_sales_india[[#This Row],[Resale Price (INR)]])/bike_sales_india[[#This Row],[Price (INR)]]</f>
        <v>0.59236856923817993</v>
      </c>
    </row>
    <row r="247" spans="1:18" x14ac:dyDescent="0.3">
      <c r="A247" s="1" t="s">
        <v>59</v>
      </c>
      <c r="B247">
        <v>51.79</v>
      </c>
      <c r="C247" s="1" t="s">
        <v>24</v>
      </c>
      <c r="D247" s="1" t="s">
        <v>74</v>
      </c>
      <c r="E247">
        <v>283575</v>
      </c>
      <c r="F247">
        <v>2015</v>
      </c>
      <c r="G247">
        <v>121</v>
      </c>
      <c r="H247" s="1" t="s">
        <v>34</v>
      </c>
      <c r="I247">
        <v>51.15</v>
      </c>
      <c r="J247" s="1" t="s">
        <v>27</v>
      </c>
      <c r="K247">
        <v>2018</v>
      </c>
      <c r="L247" s="1" t="s">
        <v>44</v>
      </c>
      <c r="M247" s="1" t="s">
        <v>31</v>
      </c>
      <c r="N247">
        <v>202664.64</v>
      </c>
      <c r="O247" s="1" t="s">
        <v>35</v>
      </c>
      <c r="P247" s="1" t="str" cm="1">
        <f t="array" ref="P247">_xlfn.IFS(bike_sales_india[[#This Row],[Mileage (km/l)]]&gt;=75,"75-100",bike_sales_india[[#This Row],[Mileage (km/l)]]&gt;=50,"50-75",bike_sales_india[[#This Row],[Mileage (km/l)]]&gt;=25,"25-50")</f>
        <v>50-75</v>
      </c>
      <c r="Q247" s="1" t="str" cm="1">
        <f t="array" ref="Q2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" s="4">
        <f>(bike_sales_india[[#This Row],[Price (INR)]]-bike_sales_india[[#This Row],[Resale Price (INR)]])/bike_sales_india[[#This Row],[Price (INR)]]</f>
        <v>0.28532261306532658</v>
      </c>
    </row>
    <row r="248" spans="1:18" x14ac:dyDescent="0.3">
      <c r="A248" s="1" t="s">
        <v>28</v>
      </c>
      <c r="B248">
        <v>45.85</v>
      </c>
      <c r="C248" s="1" t="s">
        <v>40</v>
      </c>
      <c r="D248" s="1" t="s">
        <v>58</v>
      </c>
      <c r="E248">
        <v>165313</v>
      </c>
      <c r="F248">
        <v>2016</v>
      </c>
      <c r="G248">
        <v>121</v>
      </c>
      <c r="H248" s="1" t="s">
        <v>26</v>
      </c>
      <c r="I248">
        <v>79.31</v>
      </c>
      <c r="J248" s="1" t="s">
        <v>42</v>
      </c>
      <c r="K248">
        <v>2016</v>
      </c>
      <c r="L248" s="1" t="s">
        <v>44</v>
      </c>
      <c r="M248" s="1" t="s">
        <v>31</v>
      </c>
      <c r="N248">
        <v>84958.64</v>
      </c>
      <c r="O248" s="1" t="s">
        <v>50</v>
      </c>
      <c r="P248" s="1" t="str" cm="1">
        <f t="array" ref="P248">_xlfn.IFS(bike_sales_india[[#This Row],[Mileage (km/l)]]&gt;=75,"75-100",bike_sales_india[[#This Row],[Mileage (km/l)]]&gt;=50,"50-75",bike_sales_india[[#This Row],[Mileage (km/l)]]&gt;=25,"25-50")</f>
        <v>75-100</v>
      </c>
      <c r="Q248" s="1" t="str" cm="1">
        <f t="array" ref="Q2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" s="4">
        <f>(bike_sales_india[[#This Row],[Price (INR)]]-bike_sales_india[[#This Row],[Resale Price (INR)]])/bike_sales_india[[#This Row],[Price (INR)]]</f>
        <v>0.48607405346222016</v>
      </c>
    </row>
    <row r="249" spans="1:18" x14ac:dyDescent="0.3">
      <c r="A249" s="1" t="s">
        <v>46</v>
      </c>
      <c r="B249">
        <v>24.08</v>
      </c>
      <c r="C249" s="1" t="s">
        <v>24</v>
      </c>
      <c r="D249" s="1" t="s">
        <v>67</v>
      </c>
      <c r="E249">
        <v>120717</v>
      </c>
      <c r="F249">
        <v>2016</v>
      </c>
      <c r="G249">
        <v>121</v>
      </c>
      <c r="H249" s="1" t="s">
        <v>34</v>
      </c>
      <c r="I249">
        <v>46.87</v>
      </c>
      <c r="J249" s="1" t="s">
        <v>42</v>
      </c>
      <c r="K249">
        <v>2016</v>
      </c>
      <c r="L249" s="1" t="s">
        <v>44</v>
      </c>
      <c r="M249" s="1" t="s">
        <v>21</v>
      </c>
      <c r="N249">
        <v>54265.32</v>
      </c>
      <c r="O249" s="1" t="s">
        <v>22</v>
      </c>
      <c r="P249" s="1" t="str" cm="1">
        <f t="array" ref="P249">_xlfn.IFS(bike_sales_india[[#This Row],[Mileage (km/l)]]&gt;=75,"75-100",bike_sales_india[[#This Row],[Mileage (km/l)]]&gt;=50,"50-75",bike_sales_india[[#This Row],[Mileage (km/l)]]&gt;=25,"25-50")</f>
        <v>25-50</v>
      </c>
      <c r="Q249" s="1" t="str" cm="1">
        <f t="array" ref="Q2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" s="4">
        <f>(bike_sales_india[[#This Row],[Price (INR)]]-bike_sales_india[[#This Row],[Resale Price (INR)]])/bike_sales_india[[#This Row],[Price (INR)]]</f>
        <v>0.55047491239841939</v>
      </c>
    </row>
    <row r="250" spans="1:18" x14ac:dyDescent="0.3">
      <c r="A250" s="1" t="s">
        <v>59</v>
      </c>
      <c r="B250">
        <v>58.9</v>
      </c>
      <c r="C250" s="1" t="s">
        <v>16</v>
      </c>
      <c r="D250" s="1" t="s">
        <v>87</v>
      </c>
      <c r="E250">
        <v>172960</v>
      </c>
      <c r="F250">
        <v>2017</v>
      </c>
      <c r="G250">
        <v>121</v>
      </c>
      <c r="H250" s="1" t="s">
        <v>34</v>
      </c>
      <c r="I250">
        <v>48.79</v>
      </c>
      <c r="J250" s="1" t="s">
        <v>19</v>
      </c>
      <c r="K250">
        <v>2020</v>
      </c>
      <c r="L250" s="1" t="s">
        <v>44</v>
      </c>
      <c r="M250" s="1" t="s">
        <v>21</v>
      </c>
      <c r="N250">
        <v>91605.47</v>
      </c>
      <c r="O250" s="1" t="s">
        <v>35</v>
      </c>
      <c r="P250" s="1" t="str" cm="1">
        <f t="array" ref="P250">_xlfn.IFS(bike_sales_india[[#This Row],[Mileage (km/l)]]&gt;=75,"75-100",bike_sales_india[[#This Row],[Mileage (km/l)]]&gt;=50,"50-75",bike_sales_india[[#This Row],[Mileage (km/l)]]&gt;=25,"25-50")</f>
        <v>25-50</v>
      </c>
      <c r="Q250" s="1" t="str" cm="1">
        <f t="array" ref="Q2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" s="4">
        <f>(bike_sales_india[[#This Row],[Price (INR)]]-bike_sales_india[[#This Row],[Resale Price (INR)]])/bike_sales_india[[#This Row],[Price (INR)]]</f>
        <v>0.4703661540240518</v>
      </c>
    </row>
    <row r="251" spans="1:18" x14ac:dyDescent="0.3">
      <c r="A251" s="1" t="s">
        <v>55</v>
      </c>
      <c r="B251">
        <v>56.99</v>
      </c>
      <c r="C251" s="1" t="s">
        <v>64</v>
      </c>
      <c r="D251" s="1" t="s">
        <v>71</v>
      </c>
      <c r="E251">
        <v>309953</v>
      </c>
      <c r="F251">
        <v>2019</v>
      </c>
      <c r="G251">
        <v>121</v>
      </c>
      <c r="H251" s="1" t="s">
        <v>26</v>
      </c>
      <c r="I251">
        <v>65.819999999999993</v>
      </c>
      <c r="J251" s="1" t="s">
        <v>19</v>
      </c>
      <c r="K251">
        <v>2019</v>
      </c>
      <c r="L251" s="1" t="s">
        <v>38</v>
      </c>
      <c r="M251" s="1" t="s">
        <v>21</v>
      </c>
      <c r="N251">
        <v>129114.8</v>
      </c>
      <c r="O251" s="1" t="s">
        <v>35</v>
      </c>
      <c r="P251" s="1" t="str" cm="1">
        <f t="array" ref="P251">_xlfn.IFS(bike_sales_india[[#This Row],[Mileage (km/l)]]&gt;=75,"75-100",bike_sales_india[[#This Row],[Mileage (km/l)]]&gt;=50,"50-75",bike_sales_india[[#This Row],[Mileage (km/l)]]&gt;=25,"25-50")</f>
        <v>50-75</v>
      </c>
      <c r="Q251" s="1" t="str" cm="1">
        <f t="array" ref="Q2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" s="4">
        <f>(bike_sales_india[[#This Row],[Price (INR)]]-bike_sales_india[[#This Row],[Resale Price (INR)]])/bike_sales_india[[#This Row],[Price (INR)]]</f>
        <v>0.58343748890960889</v>
      </c>
    </row>
    <row r="252" spans="1:18" x14ac:dyDescent="0.3">
      <c r="A252" s="1" t="s">
        <v>39</v>
      </c>
      <c r="B252">
        <v>20.81</v>
      </c>
      <c r="C252" s="1" t="s">
        <v>64</v>
      </c>
      <c r="D252" s="1" t="s">
        <v>65</v>
      </c>
      <c r="E252">
        <v>145817</v>
      </c>
      <c r="F252">
        <v>2021</v>
      </c>
      <c r="G252">
        <v>121</v>
      </c>
      <c r="H252" s="1" t="s">
        <v>26</v>
      </c>
      <c r="I252">
        <v>81.8</v>
      </c>
      <c r="J252" s="1" t="s">
        <v>27</v>
      </c>
      <c r="K252">
        <v>2023</v>
      </c>
      <c r="L252" s="1" t="s">
        <v>38</v>
      </c>
      <c r="M252" s="1" t="s">
        <v>31</v>
      </c>
      <c r="N252">
        <v>93613.68</v>
      </c>
      <c r="O252" s="1" t="s">
        <v>50</v>
      </c>
      <c r="P252" s="1" t="str" cm="1">
        <f t="array" ref="P252">_xlfn.IFS(bike_sales_india[[#This Row],[Mileage (km/l)]]&gt;=75,"75-100",bike_sales_india[[#This Row],[Mileage (km/l)]]&gt;=50,"50-75",bike_sales_india[[#This Row],[Mileage (km/l)]]&gt;=25,"25-50")</f>
        <v>75-100</v>
      </c>
      <c r="Q252" s="1" t="str" cm="1">
        <f t="array" ref="Q2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" s="4">
        <f>(bike_sales_india[[#This Row],[Price (INR)]]-bike_sales_india[[#This Row],[Resale Price (INR)]])/bike_sales_india[[#This Row],[Price (INR)]]</f>
        <v>0.35800571949772664</v>
      </c>
    </row>
    <row r="253" spans="1:18" x14ac:dyDescent="0.3">
      <c r="A253" s="1" t="s">
        <v>54</v>
      </c>
      <c r="B253">
        <v>70.290000000000006</v>
      </c>
      <c r="C253" s="1" t="s">
        <v>40</v>
      </c>
      <c r="D253" s="1" t="s">
        <v>58</v>
      </c>
      <c r="E253">
        <v>149990</v>
      </c>
      <c r="F253">
        <v>2020</v>
      </c>
      <c r="G253">
        <v>121</v>
      </c>
      <c r="H253" s="1" t="s">
        <v>18</v>
      </c>
      <c r="I253">
        <v>92.83</v>
      </c>
      <c r="J253" s="1" t="s">
        <v>27</v>
      </c>
      <c r="K253">
        <v>2021</v>
      </c>
      <c r="L253" s="1" t="s">
        <v>44</v>
      </c>
      <c r="M253" s="1" t="s">
        <v>21</v>
      </c>
      <c r="N253">
        <v>107244.6</v>
      </c>
      <c r="O253" s="1" t="s">
        <v>45</v>
      </c>
      <c r="P253" s="1" t="str" cm="1">
        <f t="array" ref="P253">_xlfn.IFS(bike_sales_india[[#This Row],[Mileage (km/l)]]&gt;=75,"75-100",bike_sales_india[[#This Row],[Mileage (km/l)]]&gt;=50,"50-75",bike_sales_india[[#This Row],[Mileage (km/l)]]&gt;=25,"25-50")</f>
        <v>75-100</v>
      </c>
      <c r="Q253" s="1" t="str" cm="1">
        <f t="array" ref="Q2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" s="4">
        <f>(bike_sales_india[[#This Row],[Price (INR)]]-bike_sales_india[[#This Row],[Resale Price (INR)]])/bike_sales_india[[#This Row],[Price (INR)]]</f>
        <v>0.28498833255550365</v>
      </c>
    </row>
    <row r="254" spans="1:18" x14ac:dyDescent="0.3">
      <c r="A254" s="1" t="s">
        <v>39</v>
      </c>
      <c r="B254">
        <v>31.37</v>
      </c>
      <c r="C254" s="1" t="s">
        <v>40</v>
      </c>
      <c r="D254" s="1" t="s">
        <v>51</v>
      </c>
      <c r="E254">
        <v>93792</v>
      </c>
      <c r="F254">
        <v>2022</v>
      </c>
      <c r="G254">
        <v>121</v>
      </c>
      <c r="H254" s="1" t="s">
        <v>34</v>
      </c>
      <c r="I254">
        <v>45.01</v>
      </c>
      <c r="J254" s="1" t="s">
        <v>42</v>
      </c>
      <c r="K254">
        <v>2022</v>
      </c>
      <c r="L254" s="1" t="s">
        <v>38</v>
      </c>
      <c r="M254" s="1" t="s">
        <v>31</v>
      </c>
      <c r="N254">
        <v>59640.800000000003</v>
      </c>
      <c r="O254" s="1" t="s">
        <v>45</v>
      </c>
      <c r="P254" s="1" t="str" cm="1">
        <f t="array" ref="P254">_xlfn.IFS(bike_sales_india[[#This Row],[Mileage (km/l)]]&gt;=75,"75-100",bike_sales_india[[#This Row],[Mileage (km/l)]]&gt;=50,"50-75",bike_sales_india[[#This Row],[Mileage (km/l)]]&gt;=25,"25-50")</f>
        <v>25-50</v>
      </c>
      <c r="Q254" s="1" t="str" cm="1">
        <f t="array" ref="Q2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" s="4">
        <f>(bike_sales_india[[#This Row],[Price (INR)]]-bike_sales_india[[#This Row],[Resale Price (INR)]])/bike_sales_india[[#This Row],[Price (INR)]]</f>
        <v>0.36411634254520636</v>
      </c>
    </row>
    <row r="255" spans="1:18" x14ac:dyDescent="0.3">
      <c r="A255" s="1" t="s">
        <v>54</v>
      </c>
      <c r="B255">
        <v>37.979999999999997</v>
      </c>
      <c r="C255" s="1" t="s">
        <v>24</v>
      </c>
      <c r="D255" s="1" t="s">
        <v>25</v>
      </c>
      <c r="E255">
        <v>84198</v>
      </c>
      <c r="F255">
        <v>2016</v>
      </c>
      <c r="G255">
        <v>121</v>
      </c>
      <c r="H255" s="1" t="s">
        <v>34</v>
      </c>
      <c r="I255">
        <v>28.77</v>
      </c>
      <c r="J255" s="1" t="s">
        <v>27</v>
      </c>
      <c r="K255">
        <v>2021</v>
      </c>
      <c r="L255" s="1" t="s">
        <v>44</v>
      </c>
      <c r="M255" s="1" t="s">
        <v>31</v>
      </c>
      <c r="N255">
        <v>51933.91</v>
      </c>
      <c r="O255" s="1" t="s">
        <v>50</v>
      </c>
      <c r="P255" s="1" t="str" cm="1">
        <f t="array" ref="P255">_xlfn.IFS(bike_sales_india[[#This Row],[Mileage (km/l)]]&gt;=75,"75-100",bike_sales_india[[#This Row],[Mileage (km/l)]]&gt;=50,"50-75",bike_sales_india[[#This Row],[Mileage (km/l)]]&gt;=25,"25-50")</f>
        <v>25-50</v>
      </c>
      <c r="Q255" s="1" t="str" cm="1">
        <f t="array" ref="Q2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" s="4">
        <f>(bike_sales_india[[#This Row],[Price (INR)]]-bike_sales_india[[#This Row],[Resale Price (INR)]])/bike_sales_india[[#This Row],[Price (INR)]]</f>
        <v>0.38319306871897191</v>
      </c>
    </row>
    <row r="256" spans="1:18" x14ac:dyDescent="0.3">
      <c r="A256" s="1" t="s">
        <v>55</v>
      </c>
      <c r="B256">
        <v>76.7</v>
      </c>
      <c r="C256" s="1" t="s">
        <v>36</v>
      </c>
      <c r="D256" s="1" t="s">
        <v>57</v>
      </c>
      <c r="E256">
        <v>57886</v>
      </c>
      <c r="F256">
        <v>2022</v>
      </c>
      <c r="G256">
        <v>121</v>
      </c>
      <c r="H256" s="1" t="s">
        <v>34</v>
      </c>
      <c r="I256">
        <v>43.73</v>
      </c>
      <c r="J256" s="1" t="s">
        <v>27</v>
      </c>
      <c r="K256">
        <v>2023</v>
      </c>
      <c r="L256" s="1" t="s">
        <v>44</v>
      </c>
      <c r="M256" s="1" t="s">
        <v>31</v>
      </c>
      <c r="N256">
        <v>30496.65</v>
      </c>
      <c r="O256" s="1" t="s">
        <v>45</v>
      </c>
      <c r="P256" s="1" t="str" cm="1">
        <f t="array" ref="P256">_xlfn.IFS(bike_sales_india[[#This Row],[Mileage (km/l)]]&gt;=75,"75-100",bike_sales_india[[#This Row],[Mileage (km/l)]]&gt;=50,"50-75",bike_sales_india[[#This Row],[Mileage (km/l)]]&gt;=25,"25-50")</f>
        <v>25-50</v>
      </c>
      <c r="Q256" s="1" t="str" cm="1">
        <f t="array" ref="Q2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" s="4">
        <f>(bike_sales_india[[#This Row],[Price (INR)]]-bike_sales_india[[#This Row],[Resale Price (INR)]])/bike_sales_india[[#This Row],[Price (INR)]]</f>
        <v>0.47316017689942297</v>
      </c>
    </row>
    <row r="257" spans="1:18" x14ac:dyDescent="0.3">
      <c r="A257" s="1" t="s">
        <v>48</v>
      </c>
      <c r="B257">
        <v>64.23</v>
      </c>
      <c r="C257" s="1" t="s">
        <v>29</v>
      </c>
      <c r="D257" s="1" t="s">
        <v>75</v>
      </c>
      <c r="E257">
        <v>219945</v>
      </c>
      <c r="F257">
        <v>2015</v>
      </c>
      <c r="G257">
        <v>122</v>
      </c>
      <c r="H257" s="1" t="s">
        <v>34</v>
      </c>
      <c r="I257">
        <v>38.85</v>
      </c>
      <c r="J257" s="1" t="s">
        <v>19</v>
      </c>
      <c r="K257">
        <v>2019</v>
      </c>
      <c r="L257" s="1" t="s">
        <v>38</v>
      </c>
      <c r="M257" s="1" t="s">
        <v>21</v>
      </c>
      <c r="N257">
        <v>142909.93</v>
      </c>
      <c r="O257" s="1" t="s">
        <v>50</v>
      </c>
      <c r="P257" s="1" t="str" cm="1">
        <f t="array" ref="P257">_xlfn.IFS(bike_sales_india[[#This Row],[Mileage (km/l)]]&gt;=75,"75-100",bike_sales_india[[#This Row],[Mileage (km/l)]]&gt;=50,"50-75",bike_sales_india[[#This Row],[Mileage (km/l)]]&gt;=25,"25-50")</f>
        <v>25-50</v>
      </c>
      <c r="Q257" s="1" t="str" cm="1">
        <f t="array" ref="Q2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" s="4">
        <f>(bike_sales_india[[#This Row],[Price (INR)]]-bike_sales_india[[#This Row],[Resale Price (INR)]])/bike_sales_india[[#This Row],[Price (INR)]]</f>
        <v>0.35024697083361755</v>
      </c>
    </row>
    <row r="258" spans="1:18" x14ac:dyDescent="0.3">
      <c r="A258" s="1" t="s">
        <v>59</v>
      </c>
      <c r="B258">
        <v>34.659999999999997</v>
      </c>
      <c r="C258" s="1" t="s">
        <v>40</v>
      </c>
      <c r="D258" s="1" t="s">
        <v>41</v>
      </c>
      <c r="E258">
        <v>362510</v>
      </c>
      <c r="F258">
        <v>2019</v>
      </c>
      <c r="G258">
        <v>122</v>
      </c>
      <c r="H258" s="1" t="s">
        <v>26</v>
      </c>
      <c r="I258">
        <v>86.1</v>
      </c>
      <c r="J258" s="1" t="s">
        <v>42</v>
      </c>
      <c r="K258">
        <v>2019</v>
      </c>
      <c r="L258" s="1" t="s">
        <v>44</v>
      </c>
      <c r="M258" s="1" t="s">
        <v>21</v>
      </c>
      <c r="N258">
        <v>249027.54</v>
      </c>
      <c r="O258" s="1" t="s">
        <v>45</v>
      </c>
      <c r="P258" s="1" t="str" cm="1">
        <f t="array" ref="P258">_xlfn.IFS(bike_sales_india[[#This Row],[Mileage (km/l)]]&gt;=75,"75-100",bike_sales_india[[#This Row],[Mileage (km/l)]]&gt;=50,"50-75",bike_sales_india[[#This Row],[Mileage (km/l)]]&gt;=25,"25-50")</f>
        <v>75-100</v>
      </c>
      <c r="Q258" s="1" t="str" cm="1">
        <f t="array" ref="Q2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" s="4">
        <f>(bike_sales_india[[#This Row],[Price (INR)]]-bike_sales_india[[#This Row],[Resale Price (INR)]])/bike_sales_india[[#This Row],[Price (INR)]]</f>
        <v>0.31304642630548118</v>
      </c>
    </row>
    <row r="259" spans="1:18" x14ac:dyDescent="0.3">
      <c r="A259" s="1" t="s">
        <v>28</v>
      </c>
      <c r="B259">
        <v>74.66</v>
      </c>
      <c r="C259" s="1" t="s">
        <v>52</v>
      </c>
      <c r="D259" s="1" t="s">
        <v>79</v>
      </c>
      <c r="E259">
        <v>317684</v>
      </c>
      <c r="F259">
        <v>2015</v>
      </c>
      <c r="G259">
        <v>122</v>
      </c>
      <c r="H259" s="1" t="s">
        <v>18</v>
      </c>
      <c r="I259">
        <v>84.03</v>
      </c>
      <c r="J259" s="1" t="s">
        <v>27</v>
      </c>
      <c r="K259">
        <v>2017</v>
      </c>
      <c r="L259" s="1" t="s">
        <v>20</v>
      </c>
      <c r="M259" s="1" t="s">
        <v>31</v>
      </c>
      <c r="N259">
        <v>157795.98000000001</v>
      </c>
      <c r="O259" s="1" t="s">
        <v>35</v>
      </c>
      <c r="P259" s="1" t="str" cm="1">
        <f t="array" ref="P259">_xlfn.IFS(bike_sales_india[[#This Row],[Mileage (km/l)]]&gt;=75,"75-100",bike_sales_india[[#This Row],[Mileage (km/l)]]&gt;=50,"50-75",bike_sales_india[[#This Row],[Mileage (km/l)]]&gt;=25,"25-50")</f>
        <v>75-100</v>
      </c>
      <c r="Q259" s="1" t="str" cm="1">
        <f t="array" ref="Q2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" s="4">
        <f>(bike_sales_india[[#This Row],[Price (INR)]]-bike_sales_india[[#This Row],[Resale Price (INR)]])/bike_sales_india[[#This Row],[Price (INR)]]</f>
        <v>0.50329264300373955</v>
      </c>
    </row>
    <row r="260" spans="1:18" x14ac:dyDescent="0.3">
      <c r="A260" s="1" t="s">
        <v>39</v>
      </c>
      <c r="B260">
        <v>67.599999999999994</v>
      </c>
      <c r="C260" s="1" t="s">
        <v>29</v>
      </c>
      <c r="D260" s="1" t="s">
        <v>49</v>
      </c>
      <c r="E260">
        <v>281393</v>
      </c>
      <c r="F260">
        <v>2022</v>
      </c>
      <c r="G260">
        <v>122</v>
      </c>
      <c r="H260" s="1" t="s">
        <v>34</v>
      </c>
      <c r="I260">
        <v>49.68</v>
      </c>
      <c r="J260" s="1" t="s">
        <v>42</v>
      </c>
      <c r="K260">
        <v>2022</v>
      </c>
      <c r="L260" s="1" t="s">
        <v>20</v>
      </c>
      <c r="M260" s="1" t="s">
        <v>31</v>
      </c>
      <c r="N260">
        <v>116206.25</v>
      </c>
      <c r="O260" s="1" t="s">
        <v>45</v>
      </c>
      <c r="P260" s="1" t="str" cm="1">
        <f t="array" ref="P260">_xlfn.IFS(bike_sales_india[[#This Row],[Mileage (km/l)]]&gt;=75,"75-100",bike_sales_india[[#This Row],[Mileage (km/l)]]&gt;=50,"50-75",bike_sales_india[[#This Row],[Mileage (km/l)]]&gt;=25,"25-50")</f>
        <v>25-50</v>
      </c>
      <c r="Q260" s="1" t="str" cm="1">
        <f t="array" ref="Q2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" s="4">
        <f>(bike_sales_india[[#This Row],[Price (INR)]]-bike_sales_india[[#This Row],[Resale Price (INR)]])/bike_sales_india[[#This Row],[Price (INR)]]</f>
        <v>0.58703219340921775</v>
      </c>
    </row>
    <row r="261" spans="1:18" x14ac:dyDescent="0.3">
      <c r="A261" s="1" t="s">
        <v>39</v>
      </c>
      <c r="B261">
        <v>49.7</v>
      </c>
      <c r="C261" s="1" t="s">
        <v>36</v>
      </c>
      <c r="D261" s="1" t="s">
        <v>37</v>
      </c>
      <c r="E261">
        <v>309146</v>
      </c>
      <c r="F261">
        <v>2020</v>
      </c>
      <c r="G261">
        <v>122</v>
      </c>
      <c r="H261" s="1" t="s">
        <v>34</v>
      </c>
      <c r="I261">
        <v>37.229999999999997</v>
      </c>
      <c r="J261" s="1" t="s">
        <v>27</v>
      </c>
      <c r="K261">
        <v>2021</v>
      </c>
      <c r="L261" s="1" t="s">
        <v>38</v>
      </c>
      <c r="M261" s="1" t="s">
        <v>21</v>
      </c>
      <c r="N261">
        <v>194433.59</v>
      </c>
      <c r="O261" s="1" t="s">
        <v>50</v>
      </c>
      <c r="P261" s="1" t="str" cm="1">
        <f t="array" ref="P261">_xlfn.IFS(bike_sales_india[[#This Row],[Mileage (km/l)]]&gt;=75,"75-100",bike_sales_india[[#This Row],[Mileage (km/l)]]&gt;=50,"50-75",bike_sales_india[[#This Row],[Mileage (km/l)]]&gt;=25,"25-50")</f>
        <v>25-50</v>
      </c>
      <c r="Q261" s="1" t="str" cm="1">
        <f t="array" ref="Q2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" s="4">
        <f>(bike_sales_india[[#This Row],[Price (INR)]]-bike_sales_india[[#This Row],[Resale Price (INR)]])/bike_sales_india[[#This Row],[Price (INR)]]</f>
        <v>0.37106224890504813</v>
      </c>
    </row>
    <row r="262" spans="1:18" x14ac:dyDescent="0.3">
      <c r="A262" s="1" t="s">
        <v>23</v>
      </c>
      <c r="B262">
        <v>49.44</v>
      </c>
      <c r="C262" s="1" t="s">
        <v>64</v>
      </c>
      <c r="D262" s="1" t="s">
        <v>71</v>
      </c>
      <c r="E262">
        <v>395126</v>
      </c>
      <c r="F262">
        <v>2022</v>
      </c>
      <c r="G262">
        <v>123</v>
      </c>
      <c r="H262" s="1" t="s">
        <v>26</v>
      </c>
      <c r="I262">
        <v>98.29</v>
      </c>
      <c r="J262" s="1" t="s">
        <v>42</v>
      </c>
      <c r="K262">
        <v>2022</v>
      </c>
      <c r="L262" s="1" t="s">
        <v>44</v>
      </c>
      <c r="M262" s="1" t="s">
        <v>21</v>
      </c>
      <c r="N262">
        <v>169603.62</v>
      </c>
      <c r="O262" s="1" t="s">
        <v>22</v>
      </c>
      <c r="P262" s="1" t="str" cm="1">
        <f t="array" ref="P262">_xlfn.IFS(bike_sales_india[[#This Row],[Mileage (km/l)]]&gt;=75,"75-100",bike_sales_india[[#This Row],[Mileage (km/l)]]&gt;=50,"50-75",bike_sales_india[[#This Row],[Mileage (km/l)]]&gt;=25,"25-50")</f>
        <v>75-100</v>
      </c>
      <c r="Q262" s="1" t="str" cm="1">
        <f t="array" ref="Q2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" s="4">
        <f>(bike_sales_india[[#This Row],[Price (INR)]]-bike_sales_india[[#This Row],[Resale Price (INR)]])/bike_sales_india[[#This Row],[Price (INR)]]</f>
        <v>0.5707606687487029</v>
      </c>
    </row>
    <row r="263" spans="1:18" x14ac:dyDescent="0.3">
      <c r="A263" s="1" t="s">
        <v>55</v>
      </c>
      <c r="B263">
        <v>76.239999999999995</v>
      </c>
      <c r="C263" s="1" t="s">
        <v>36</v>
      </c>
      <c r="D263" s="1" t="s">
        <v>37</v>
      </c>
      <c r="E263">
        <v>374639</v>
      </c>
      <c r="F263">
        <v>2018</v>
      </c>
      <c r="G263">
        <v>123</v>
      </c>
      <c r="H263" s="1" t="s">
        <v>34</v>
      </c>
      <c r="I263">
        <v>54.69</v>
      </c>
      <c r="J263" s="1" t="s">
        <v>27</v>
      </c>
      <c r="K263">
        <v>2018</v>
      </c>
      <c r="L263" s="1" t="s">
        <v>38</v>
      </c>
      <c r="M263" s="1" t="s">
        <v>31</v>
      </c>
      <c r="N263">
        <v>198639.83</v>
      </c>
      <c r="O263" s="1" t="s">
        <v>45</v>
      </c>
      <c r="P263" s="1" t="str" cm="1">
        <f t="array" ref="P263">_xlfn.IFS(bike_sales_india[[#This Row],[Mileage (km/l)]]&gt;=75,"75-100",bike_sales_india[[#This Row],[Mileage (km/l)]]&gt;=50,"50-75",bike_sales_india[[#This Row],[Mileage (km/l)]]&gt;=25,"25-50")</f>
        <v>50-75</v>
      </c>
      <c r="Q263" s="1" t="str" cm="1">
        <f t="array" ref="Q2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" s="4">
        <f>(bike_sales_india[[#This Row],[Price (INR)]]-bike_sales_india[[#This Row],[Resale Price (INR)]])/bike_sales_india[[#This Row],[Price (INR)]]</f>
        <v>0.46978336478583388</v>
      </c>
    </row>
    <row r="264" spans="1:18" x14ac:dyDescent="0.3">
      <c r="A264" s="1" t="s">
        <v>28</v>
      </c>
      <c r="B264">
        <v>54.54</v>
      </c>
      <c r="C264" s="1" t="s">
        <v>52</v>
      </c>
      <c r="D264" s="1" t="s">
        <v>72</v>
      </c>
      <c r="E264">
        <v>237208</v>
      </c>
      <c r="F264">
        <v>2019</v>
      </c>
      <c r="G264">
        <v>123</v>
      </c>
      <c r="H264" s="1" t="s">
        <v>34</v>
      </c>
      <c r="I264">
        <v>49.7</v>
      </c>
      <c r="J264" s="1" t="s">
        <v>27</v>
      </c>
      <c r="K264">
        <v>2024</v>
      </c>
      <c r="L264" s="1" t="s">
        <v>44</v>
      </c>
      <c r="M264" s="1" t="s">
        <v>31</v>
      </c>
      <c r="N264">
        <v>127569.72</v>
      </c>
      <c r="O264" s="1" t="s">
        <v>22</v>
      </c>
      <c r="P264" s="1" t="str" cm="1">
        <f t="array" ref="P264">_xlfn.IFS(bike_sales_india[[#This Row],[Mileage (km/l)]]&gt;=75,"75-100",bike_sales_india[[#This Row],[Mileage (km/l)]]&gt;=50,"50-75",bike_sales_india[[#This Row],[Mileage (km/l)]]&gt;=25,"25-50")</f>
        <v>25-50</v>
      </c>
      <c r="Q264" s="1" t="str" cm="1">
        <f t="array" ref="Q2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" s="4">
        <f>(bike_sales_india[[#This Row],[Price (INR)]]-bike_sales_india[[#This Row],[Resale Price (INR)]])/bike_sales_india[[#This Row],[Price (INR)]]</f>
        <v>0.46220312974267308</v>
      </c>
    </row>
    <row r="265" spans="1:18" x14ac:dyDescent="0.3">
      <c r="A265" s="1" t="s">
        <v>15</v>
      </c>
      <c r="B265">
        <v>24.32</v>
      </c>
      <c r="C265" s="1" t="s">
        <v>16</v>
      </c>
      <c r="D265" s="1" t="s">
        <v>77</v>
      </c>
      <c r="E265">
        <v>327312</v>
      </c>
      <c r="F265">
        <v>2024</v>
      </c>
      <c r="G265">
        <v>123</v>
      </c>
      <c r="H265" s="1" t="s">
        <v>26</v>
      </c>
      <c r="I265">
        <v>92.78</v>
      </c>
      <c r="J265" s="1" t="s">
        <v>42</v>
      </c>
      <c r="K265">
        <v>2024</v>
      </c>
      <c r="L265" s="1" t="s">
        <v>44</v>
      </c>
      <c r="M265" s="1" t="s">
        <v>21</v>
      </c>
      <c r="N265">
        <v>230889.91</v>
      </c>
      <c r="O265" s="1" t="s">
        <v>22</v>
      </c>
      <c r="P265" s="1" t="str" cm="1">
        <f t="array" ref="P265">_xlfn.IFS(bike_sales_india[[#This Row],[Mileage (km/l)]]&gt;=75,"75-100",bike_sales_india[[#This Row],[Mileage (km/l)]]&gt;=50,"50-75",bike_sales_india[[#This Row],[Mileage (km/l)]]&gt;=25,"25-50")</f>
        <v>75-100</v>
      </c>
      <c r="Q265" s="1" t="str" cm="1">
        <f t="array" ref="Q2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" s="4">
        <f>(bike_sales_india[[#This Row],[Price (INR)]]-bike_sales_india[[#This Row],[Resale Price (INR)]])/bike_sales_india[[#This Row],[Price (INR)]]</f>
        <v>0.29458770225350733</v>
      </c>
    </row>
    <row r="266" spans="1:18" x14ac:dyDescent="0.3">
      <c r="A266" s="1" t="s">
        <v>55</v>
      </c>
      <c r="B266">
        <v>64.040000000000006</v>
      </c>
      <c r="C266" s="1" t="s">
        <v>64</v>
      </c>
      <c r="D266" s="1" t="s">
        <v>76</v>
      </c>
      <c r="E266">
        <v>101976</v>
      </c>
      <c r="F266">
        <v>2016</v>
      </c>
      <c r="G266">
        <v>123</v>
      </c>
      <c r="H266" s="1" t="s">
        <v>34</v>
      </c>
      <c r="I266">
        <v>28.79</v>
      </c>
      <c r="J266" s="1" t="s">
        <v>42</v>
      </c>
      <c r="K266">
        <v>2016</v>
      </c>
      <c r="L266" s="1" t="s">
        <v>38</v>
      </c>
      <c r="M266" s="1" t="s">
        <v>21</v>
      </c>
      <c r="N266">
        <v>61411.83</v>
      </c>
      <c r="O266" s="1" t="s">
        <v>22</v>
      </c>
      <c r="P266" s="1" t="str" cm="1">
        <f t="array" ref="P266">_xlfn.IFS(bike_sales_india[[#This Row],[Mileage (km/l)]]&gt;=75,"75-100",bike_sales_india[[#This Row],[Mileage (km/l)]]&gt;=50,"50-75",bike_sales_india[[#This Row],[Mileage (km/l)]]&gt;=25,"25-50")</f>
        <v>25-50</v>
      </c>
      <c r="Q266" s="1" t="str" cm="1">
        <f t="array" ref="Q2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" s="4">
        <f>(bike_sales_india[[#This Row],[Price (INR)]]-bike_sales_india[[#This Row],[Resale Price (INR)]])/bike_sales_india[[#This Row],[Price (INR)]]</f>
        <v>0.3977815368321958</v>
      </c>
    </row>
    <row r="267" spans="1:18" x14ac:dyDescent="0.3">
      <c r="A267" s="1" t="s">
        <v>39</v>
      </c>
      <c r="B267">
        <v>35.74</v>
      </c>
      <c r="C267" s="1" t="s">
        <v>24</v>
      </c>
      <c r="D267" s="1" t="s">
        <v>73</v>
      </c>
      <c r="E267">
        <v>76380</v>
      </c>
      <c r="F267">
        <v>2024</v>
      </c>
      <c r="G267">
        <v>123</v>
      </c>
      <c r="H267" s="1" t="s">
        <v>26</v>
      </c>
      <c r="I267">
        <v>61.96</v>
      </c>
      <c r="J267" s="1" t="s">
        <v>27</v>
      </c>
      <c r="K267">
        <v>2024</v>
      </c>
      <c r="L267" s="1" t="s">
        <v>20</v>
      </c>
      <c r="M267" s="1" t="s">
        <v>31</v>
      </c>
      <c r="N267">
        <v>36908.29</v>
      </c>
      <c r="O267" s="1" t="s">
        <v>35</v>
      </c>
      <c r="P267" s="1" t="str" cm="1">
        <f t="array" ref="P267">_xlfn.IFS(bike_sales_india[[#This Row],[Mileage (km/l)]]&gt;=75,"75-100",bike_sales_india[[#This Row],[Mileage (km/l)]]&gt;=50,"50-75",bike_sales_india[[#This Row],[Mileage (km/l)]]&gt;=25,"25-50")</f>
        <v>50-75</v>
      </c>
      <c r="Q267" s="1" t="str" cm="1">
        <f t="array" ref="Q2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" s="4">
        <f>(bike_sales_india[[#This Row],[Price (INR)]]-bike_sales_india[[#This Row],[Resale Price (INR)]])/bike_sales_india[[#This Row],[Price (INR)]]</f>
        <v>0.51678070175438595</v>
      </c>
    </row>
    <row r="268" spans="1:18" x14ac:dyDescent="0.3">
      <c r="A268" s="1" t="s">
        <v>23</v>
      </c>
      <c r="B268">
        <v>29.71</v>
      </c>
      <c r="C268" s="1" t="s">
        <v>16</v>
      </c>
      <c r="D268" s="1" t="s">
        <v>43</v>
      </c>
      <c r="E268">
        <v>390924</v>
      </c>
      <c r="F268">
        <v>2023</v>
      </c>
      <c r="G268">
        <v>123</v>
      </c>
      <c r="H268" s="1" t="s">
        <v>18</v>
      </c>
      <c r="I268">
        <v>64.69</v>
      </c>
      <c r="J268" s="1" t="s">
        <v>42</v>
      </c>
      <c r="K268">
        <v>2023</v>
      </c>
      <c r="L268" s="1" t="s">
        <v>38</v>
      </c>
      <c r="M268" s="1" t="s">
        <v>31</v>
      </c>
      <c r="N268">
        <v>232874.33</v>
      </c>
      <c r="O268" s="1" t="s">
        <v>22</v>
      </c>
      <c r="P268" s="1" t="str" cm="1">
        <f t="array" ref="P268">_xlfn.IFS(bike_sales_india[[#This Row],[Mileage (km/l)]]&gt;=75,"75-100",bike_sales_india[[#This Row],[Mileage (km/l)]]&gt;=50,"50-75",bike_sales_india[[#This Row],[Mileage (km/l)]]&gt;=25,"25-50")</f>
        <v>50-75</v>
      </c>
      <c r="Q268" s="1" t="str" cm="1">
        <f t="array" ref="Q2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" s="4">
        <f>(bike_sales_india[[#This Row],[Price (INR)]]-bike_sales_india[[#This Row],[Resale Price (INR)]])/bike_sales_india[[#This Row],[Price (INR)]]</f>
        <v>0.40429768957649059</v>
      </c>
    </row>
    <row r="269" spans="1:18" x14ac:dyDescent="0.3">
      <c r="A269" s="1" t="s">
        <v>28</v>
      </c>
      <c r="B269">
        <v>35.04</v>
      </c>
      <c r="C269" s="1" t="s">
        <v>29</v>
      </c>
      <c r="D269" s="1" t="s">
        <v>86</v>
      </c>
      <c r="E269">
        <v>206888</v>
      </c>
      <c r="F269">
        <v>2024</v>
      </c>
      <c r="G269">
        <v>123</v>
      </c>
      <c r="H269" s="1" t="s">
        <v>34</v>
      </c>
      <c r="I269">
        <v>54.37</v>
      </c>
      <c r="J269" s="1" t="s">
        <v>19</v>
      </c>
      <c r="K269">
        <v>2024</v>
      </c>
      <c r="L269" s="1" t="s">
        <v>38</v>
      </c>
      <c r="M269" s="1" t="s">
        <v>21</v>
      </c>
      <c r="N269">
        <v>111489.01</v>
      </c>
      <c r="O269" s="1" t="s">
        <v>45</v>
      </c>
      <c r="P269" s="1" t="str" cm="1">
        <f t="array" ref="P269">_xlfn.IFS(bike_sales_india[[#This Row],[Mileage (km/l)]]&gt;=75,"75-100",bike_sales_india[[#This Row],[Mileage (km/l)]]&gt;=50,"50-75",bike_sales_india[[#This Row],[Mileage (km/l)]]&gt;=25,"25-50")</f>
        <v>50-75</v>
      </c>
      <c r="Q269" s="1" t="str" cm="1">
        <f t="array" ref="Q2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" s="4">
        <f>(bike_sales_india[[#This Row],[Price (INR)]]-bike_sales_india[[#This Row],[Resale Price (INR)]])/bike_sales_india[[#This Row],[Price (INR)]]</f>
        <v>0.46111417771934576</v>
      </c>
    </row>
    <row r="270" spans="1:18" x14ac:dyDescent="0.3">
      <c r="A270" s="1" t="s">
        <v>46</v>
      </c>
      <c r="B270">
        <v>52.38</v>
      </c>
      <c r="C270" s="1" t="s">
        <v>16</v>
      </c>
      <c r="D270" s="1" t="s">
        <v>17</v>
      </c>
      <c r="E270">
        <v>355717</v>
      </c>
      <c r="F270">
        <v>2022</v>
      </c>
      <c r="G270">
        <v>123</v>
      </c>
      <c r="H270" s="1" t="s">
        <v>18</v>
      </c>
      <c r="I270">
        <v>63.57</v>
      </c>
      <c r="J270" s="1" t="s">
        <v>42</v>
      </c>
      <c r="K270">
        <v>2022</v>
      </c>
      <c r="L270" s="1" t="s">
        <v>20</v>
      </c>
      <c r="M270" s="1" t="s">
        <v>31</v>
      </c>
      <c r="N270">
        <v>174403.98</v>
      </c>
      <c r="O270" s="1" t="s">
        <v>22</v>
      </c>
      <c r="P270" s="1" t="str" cm="1">
        <f t="array" ref="P270">_xlfn.IFS(bike_sales_india[[#This Row],[Mileage (km/l)]]&gt;=75,"75-100",bike_sales_india[[#This Row],[Mileage (km/l)]]&gt;=50,"50-75",bike_sales_india[[#This Row],[Mileage (km/l)]]&gt;=25,"25-50")</f>
        <v>50-75</v>
      </c>
      <c r="Q270" s="1" t="str" cm="1">
        <f t="array" ref="Q2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" s="4">
        <f>(bike_sales_india[[#This Row],[Price (INR)]]-bike_sales_india[[#This Row],[Resale Price (INR)]])/bike_sales_india[[#This Row],[Price (INR)]]</f>
        <v>0.50971142790476698</v>
      </c>
    </row>
    <row r="271" spans="1:18" x14ac:dyDescent="0.3">
      <c r="A271" s="1" t="s">
        <v>54</v>
      </c>
      <c r="B271">
        <v>49.75</v>
      </c>
      <c r="C271" s="1" t="s">
        <v>64</v>
      </c>
      <c r="D271" s="1" t="s">
        <v>78</v>
      </c>
      <c r="E271">
        <v>315606</v>
      </c>
      <c r="F271">
        <v>2016</v>
      </c>
      <c r="G271">
        <v>123</v>
      </c>
      <c r="H271" s="1" t="s">
        <v>26</v>
      </c>
      <c r="I271">
        <v>76.88</v>
      </c>
      <c r="J271" s="1" t="s">
        <v>19</v>
      </c>
      <c r="K271">
        <v>2024</v>
      </c>
      <c r="L271" s="1" t="s">
        <v>44</v>
      </c>
      <c r="M271" s="1" t="s">
        <v>31</v>
      </c>
      <c r="N271">
        <v>201993.23</v>
      </c>
      <c r="O271" s="1" t="s">
        <v>22</v>
      </c>
      <c r="P271" s="1" t="str" cm="1">
        <f t="array" ref="P271">_xlfn.IFS(bike_sales_india[[#This Row],[Mileage (km/l)]]&gt;=75,"75-100",bike_sales_india[[#This Row],[Mileage (km/l)]]&gt;=50,"50-75",bike_sales_india[[#This Row],[Mileage (km/l)]]&gt;=25,"25-50")</f>
        <v>75-100</v>
      </c>
      <c r="Q271" s="1" t="str" cm="1">
        <f t="array" ref="Q2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" s="4">
        <f>(bike_sales_india[[#This Row],[Price (INR)]]-bike_sales_india[[#This Row],[Resale Price (INR)]])/bike_sales_india[[#This Row],[Price (INR)]]</f>
        <v>0.35998292174419999</v>
      </c>
    </row>
    <row r="272" spans="1:18" x14ac:dyDescent="0.3">
      <c r="A272" s="1" t="s">
        <v>46</v>
      </c>
      <c r="B272">
        <v>5.59</v>
      </c>
      <c r="C272" s="1" t="s">
        <v>40</v>
      </c>
      <c r="D272" s="1" t="s">
        <v>62</v>
      </c>
      <c r="E272">
        <v>230820</v>
      </c>
      <c r="F272">
        <v>2019</v>
      </c>
      <c r="G272">
        <v>123</v>
      </c>
      <c r="H272" s="1" t="s">
        <v>26</v>
      </c>
      <c r="I272">
        <v>78.59</v>
      </c>
      <c r="J272" s="1" t="s">
        <v>27</v>
      </c>
      <c r="K272">
        <v>2021</v>
      </c>
      <c r="L272" s="1" t="s">
        <v>44</v>
      </c>
      <c r="M272" s="1" t="s">
        <v>21</v>
      </c>
      <c r="N272">
        <v>181581.37</v>
      </c>
      <c r="O272" s="1" t="s">
        <v>50</v>
      </c>
      <c r="P272" s="1" t="str" cm="1">
        <f t="array" ref="P272">_xlfn.IFS(bike_sales_india[[#This Row],[Mileage (km/l)]]&gt;=75,"75-100",bike_sales_india[[#This Row],[Mileage (km/l)]]&gt;=50,"50-75",bike_sales_india[[#This Row],[Mileage (km/l)]]&gt;=25,"25-50")</f>
        <v>75-100</v>
      </c>
      <c r="Q272" s="1" t="str" cm="1">
        <f t="array" ref="Q2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" s="4">
        <f>(bike_sales_india[[#This Row],[Price (INR)]]-bike_sales_india[[#This Row],[Resale Price (INR)]])/bike_sales_india[[#This Row],[Price (INR)]]</f>
        <v>0.21332046616411057</v>
      </c>
    </row>
    <row r="273" spans="1:18" x14ac:dyDescent="0.3">
      <c r="A273" s="1" t="s">
        <v>28</v>
      </c>
      <c r="B273">
        <v>74</v>
      </c>
      <c r="C273" s="1" t="s">
        <v>16</v>
      </c>
      <c r="D273" s="1" t="s">
        <v>17</v>
      </c>
      <c r="E273">
        <v>361926</v>
      </c>
      <c r="F273">
        <v>2021</v>
      </c>
      <c r="G273">
        <v>123</v>
      </c>
      <c r="H273" s="1" t="s">
        <v>26</v>
      </c>
      <c r="I273">
        <v>60.44</v>
      </c>
      <c r="J273" s="1" t="s">
        <v>19</v>
      </c>
      <c r="K273">
        <v>2021</v>
      </c>
      <c r="L273" s="1" t="s">
        <v>38</v>
      </c>
      <c r="M273" s="1" t="s">
        <v>31</v>
      </c>
      <c r="N273">
        <v>225623.82</v>
      </c>
      <c r="O273" s="1" t="s">
        <v>22</v>
      </c>
      <c r="P273" s="1" t="str" cm="1">
        <f t="array" ref="P273">_xlfn.IFS(bike_sales_india[[#This Row],[Mileage (km/l)]]&gt;=75,"75-100",bike_sales_india[[#This Row],[Mileage (km/l)]]&gt;=50,"50-75",bike_sales_india[[#This Row],[Mileage (km/l)]]&gt;=25,"25-50")</f>
        <v>50-75</v>
      </c>
      <c r="Q273" s="1" t="str" cm="1">
        <f t="array" ref="Q2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" s="4">
        <f>(bike_sales_india[[#This Row],[Price (INR)]]-bike_sales_india[[#This Row],[Resale Price (INR)]])/bike_sales_india[[#This Row],[Price (INR)]]</f>
        <v>0.37660234412559473</v>
      </c>
    </row>
    <row r="274" spans="1:18" x14ac:dyDescent="0.3">
      <c r="A274" s="1" t="s">
        <v>54</v>
      </c>
      <c r="B274">
        <v>43.27</v>
      </c>
      <c r="C274" s="1" t="s">
        <v>40</v>
      </c>
      <c r="D274" s="1" t="s">
        <v>68</v>
      </c>
      <c r="E274">
        <v>60749</v>
      </c>
      <c r="F274">
        <v>2022</v>
      </c>
      <c r="G274">
        <v>123</v>
      </c>
      <c r="H274" s="1" t="s">
        <v>18</v>
      </c>
      <c r="I274">
        <v>80.3</v>
      </c>
      <c r="J274" s="1" t="s">
        <v>42</v>
      </c>
      <c r="K274">
        <v>2022</v>
      </c>
      <c r="L274" s="1" t="s">
        <v>38</v>
      </c>
      <c r="M274" s="1" t="s">
        <v>31</v>
      </c>
      <c r="N274">
        <v>44802.74</v>
      </c>
      <c r="O274" s="1" t="s">
        <v>50</v>
      </c>
      <c r="P274" s="1" t="str" cm="1">
        <f t="array" ref="P274">_xlfn.IFS(bike_sales_india[[#This Row],[Mileage (km/l)]]&gt;=75,"75-100",bike_sales_india[[#This Row],[Mileage (km/l)]]&gt;=50,"50-75",bike_sales_india[[#This Row],[Mileage (km/l)]]&gt;=25,"25-50")</f>
        <v>75-100</v>
      </c>
      <c r="Q274" s="1" t="str" cm="1">
        <f t="array" ref="Q2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" s="4">
        <f>(bike_sales_india[[#This Row],[Price (INR)]]-bike_sales_india[[#This Row],[Resale Price (INR)]])/bike_sales_india[[#This Row],[Price (INR)]]</f>
        <v>0.26249419743534874</v>
      </c>
    </row>
    <row r="275" spans="1:18" x14ac:dyDescent="0.3">
      <c r="A275" s="1" t="s">
        <v>48</v>
      </c>
      <c r="B275">
        <v>65.03</v>
      </c>
      <c r="C275" s="1" t="s">
        <v>40</v>
      </c>
      <c r="D275" s="1" t="s">
        <v>58</v>
      </c>
      <c r="E275">
        <v>237826</v>
      </c>
      <c r="F275">
        <v>2015</v>
      </c>
      <c r="G275">
        <v>123</v>
      </c>
      <c r="H275" s="1" t="s">
        <v>26</v>
      </c>
      <c r="I275">
        <v>77.62</v>
      </c>
      <c r="J275" s="1" t="s">
        <v>27</v>
      </c>
      <c r="K275">
        <v>2023</v>
      </c>
      <c r="L275" s="1" t="s">
        <v>38</v>
      </c>
      <c r="M275" s="1" t="s">
        <v>31</v>
      </c>
      <c r="N275">
        <v>183312.8</v>
      </c>
      <c r="O275" s="1" t="s">
        <v>45</v>
      </c>
      <c r="P275" s="1" t="str" cm="1">
        <f t="array" ref="P275">_xlfn.IFS(bike_sales_india[[#This Row],[Mileage (km/l)]]&gt;=75,"75-100",bike_sales_india[[#This Row],[Mileage (km/l)]]&gt;=50,"50-75",bike_sales_india[[#This Row],[Mileage (km/l)]]&gt;=25,"25-50")</f>
        <v>75-100</v>
      </c>
      <c r="Q275" s="1" t="str" cm="1">
        <f t="array" ref="Q2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" s="4">
        <f>(bike_sales_india[[#This Row],[Price (INR)]]-bike_sales_india[[#This Row],[Resale Price (INR)]])/bike_sales_india[[#This Row],[Price (INR)]]</f>
        <v>0.2292146359102874</v>
      </c>
    </row>
    <row r="276" spans="1:18" x14ac:dyDescent="0.3">
      <c r="A276" s="1" t="s">
        <v>23</v>
      </c>
      <c r="B276">
        <v>74.62</v>
      </c>
      <c r="C276" s="1" t="s">
        <v>32</v>
      </c>
      <c r="D276" s="1" t="s">
        <v>56</v>
      </c>
      <c r="E276">
        <v>193414</v>
      </c>
      <c r="F276">
        <v>2023</v>
      </c>
      <c r="G276">
        <v>124</v>
      </c>
      <c r="H276" s="1" t="s">
        <v>34</v>
      </c>
      <c r="I276">
        <v>50.14</v>
      </c>
      <c r="J276" s="1" t="s">
        <v>27</v>
      </c>
      <c r="K276">
        <v>2023</v>
      </c>
      <c r="L276" s="1" t="s">
        <v>20</v>
      </c>
      <c r="M276" s="1" t="s">
        <v>31</v>
      </c>
      <c r="N276">
        <v>87290.44</v>
      </c>
      <c r="O276" s="1" t="s">
        <v>45</v>
      </c>
      <c r="P276" s="1" t="str" cm="1">
        <f t="array" ref="P276">_xlfn.IFS(bike_sales_india[[#This Row],[Mileage (km/l)]]&gt;=75,"75-100",bike_sales_india[[#This Row],[Mileage (km/l)]]&gt;=50,"50-75",bike_sales_india[[#This Row],[Mileage (km/l)]]&gt;=25,"25-50")</f>
        <v>50-75</v>
      </c>
      <c r="Q276" s="1" t="str" cm="1">
        <f t="array" ref="Q2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" s="4">
        <f>(bike_sales_india[[#This Row],[Price (INR)]]-bike_sales_india[[#This Row],[Resale Price (INR)]])/bike_sales_india[[#This Row],[Price (INR)]]</f>
        <v>0.54868603100085822</v>
      </c>
    </row>
    <row r="277" spans="1:18" x14ac:dyDescent="0.3">
      <c r="A277" s="1" t="s">
        <v>46</v>
      </c>
      <c r="B277">
        <v>39.51</v>
      </c>
      <c r="C277" s="1" t="s">
        <v>40</v>
      </c>
      <c r="D277" s="1" t="s">
        <v>51</v>
      </c>
      <c r="E277">
        <v>360129</v>
      </c>
      <c r="F277">
        <v>2021</v>
      </c>
      <c r="G277">
        <v>124</v>
      </c>
      <c r="H277" s="1" t="s">
        <v>26</v>
      </c>
      <c r="I277">
        <v>66.27</v>
      </c>
      <c r="J277" s="1" t="s">
        <v>42</v>
      </c>
      <c r="K277">
        <v>2021</v>
      </c>
      <c r="L277" s="1" t="s">
        <v>44</v>
      </c>
      <c r="M277" s="1" t="s">
        <v>31</v>
      </c>
      <c r="N277">
        <v>153698.54999999999</v>
      </c>
      <c r="O277" s="1" t="s">
        <v>50</v>
      </c>
      <c r="P277" s="1" t="str" cm="1">
        <f t="array" ref="P277">_xlfn.IFS(bike_sales_india[[#This Row],[Mileage (km/l)]]&gt;=75,"75-100",bike_sales_india[[#This Row],[Mileage (km/l)]]&gt;=50,"50-75",bike_sales_india[[#This Row],[Mileage (km/l)]]&gt;=25,"25-50")</f>
        <v>50-75</v>
      </c>
      <c r="Q277" s="1" t="str" cm="1">
        <f t="array" ref="Q2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" s="4">
        <f>(bike_sales_india[[#This Row],[Price (INR)]]-bike_sales_india[[#This Row],[Resale Price (INR)]])/bike_sales_india[[#This Row],[Price (INR)]]</f>
        <v>0.57321251551527375</v>
      </c>
    </row>
    <row r="278" spans="1:18" x14ac:dyDescent="0.3">
      <c r="A278" s="1" t="s">
        <v>46</v>
      </c>
      <c r="B278">
        <v>59.43</v>
      </c>
      <c r="C278" s="1" t="s">
        <v>24</v>
      </c>
      <c r="D278" s="1" t="s">
        <v>67</v>
      </c>
      <c r="E278">
        <v>182275</v>
      </c>
      <c r="F278">
        <v>2015</v>
      </c>
      <c r="G278">
        <v>124</v>
      </c>
      <c r="H278" s="1" t="s">
        <v>26</v>
      </c>
      <c r="I278">
        <v>62.89</v>
      </c>
      <c r="J278" s="1" t="s">
        <v>42</v>
      </c>
      <c r="K278">
        <v>2015</v>
      </c>
      <c r="L278" s="1" t="s">
        <v>44</v>
      </c>
      <c r="M278" s="1" t="s">
        <v>21</v>
      </c>
      <c r="N278">
        <v>142878.14000000001</v>
      </c>
      <c r="O278" s="1" t="s">
        <v>50</v>
      </c>
      <c r="P278" s="1" t="str" cm="1">
        <f t="array" ref="P278">_xlfn.IFS(bike_sales_india[[#This Row],[Mileage (km/l)]]&gt;=75,"75-100",bike_sales_india[[#This Row],[Mileage (km/l)]]&gt;=50,"50-75",bike_sales_india[[#This Row],[Mileage (km/l)]]&gt;=25,"25-50")</f>
        <v>50-75</v>
      </c>
      <c r="Q278" s="1" t="str" cm="1">
        <f t="array" ref="Q2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" s="4">
        <f>(bike_sales_india[[#This Row],[Price (INR)]]-bike_sales_india[[#This Row],[Resale Price (INR)]])/bike_sales_india[[#This Row],[Price (INR)]]</f>
        <v>0.2161396790563708</v>
      </c>
    </row>
    <row r="279" spans="1:18" x14ac:dyDescent="0.3">
      <c r="A279" s="1" t="s">
        <v>39</v>
      </c>
      <c r="B279">
        <v>59.42</v>
      </c>
      <c r="C279" s="1" t="s">
        <v>40</v>
      </c>
      <c r="D279" s="1" t="s">
        <v>58</v>
      </c>
      <c r="E279">
        <v>352786</v>
      </c>
      <c r="F279">
        <v>2017</v>
      </c>
      <c r="G279">
        <v>124</v>
      </c>
      <c r="H279" s="1" t="s">
        <v>18</v>
      </c>
      <c r="I279">
        <v>72.94</v>
      </c>
      <c r="J279" s="1" t="s">
        <v>42</v>
      </c>
      <c r="K279">
        <v>2017</v>
      </c>
      <c r="L279" s="1" t="s">
        <v>20</v>
      </c>
      <c r="M279" s="1" t="s">
        <v>31</v>
      </c>
      <c r="N279">
        <v>185912.7</v>
      </c>
      <c r="O279" s="1" t="s">
        <v>45</v>
      </c>
      <c r="P279" s="1" t="str" cm="1">
        <f t="array" ref="P279">_xlfn.IFS(bike_sales_india[[#This Row],[Mileage (km/l)]]&gt;=75,"75-100",bike_sales_india[[#This Row],[Mileage (km/l)]]&gt;=50,"50-75",bike_sales_india[[#This Row],[Mileage (km/l)]]&gt;=25,"25-50")</f>
        <v>50-75</v>
      </c>
      <c r="Q279" s="1" t="str" cm="1">
        <f t="array" ref="Q2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" s="4">
        <f>(bike_sales_india[[#This Row],[Price (INR)]]-bike_sales_india[[#This Row],[Resale Price (INR)]])/bike_sales_india[[#This Row],[Price (INR)]]</f>
        <v>0.47301565254857048</v>
      </c>
    </row>
    <row r="280" spans="1:18" x14ac:dyDescent="0.3">
      <c r="A280" s="1" t="s">
        <v>48</v>
      </c>
      <c r="B280">
        <v>51.61</v>
      </c>
      <c r="C280" s="1" t="s">
        <v>16</v>
      </c>
      <c r="D280" s="1" t="s">
        <v>17</v>
      </c>
      <c r="E280">
        <v>325171</v>
      </c>
      <c r="F280">
        <v>2015</v>
      </c>
      <c r="G280">
        <v>124</v>
      </c>
      <c r="H280" s="1" t="s">
        <v>34</v>
      </c>
      <c r="I280">
        <v>33.450000000000003</v>
      </c>
      <c r="J280" s="1" t="s">
        <v>19</v>
      </c>
      <c r="K280">
        <v>2015</v>
      </c>
      <c r="L280" s="1" t="s">
        <v>44</v>
      </c>
      <c r="M280" s="1" t="s">
        <v>31</v>
      </c>
      <c r="N280">
        <v>140532.59</v>
      </c>
      <c r="O280" s="1" t="s">
        <v>50</v>
      </c>
      <c r="P280" s="1" t="str" cm="1">
        <f t="array" ref="P280">_xlfn.IFS(bike_sales_india[[#This Row],[Mileage (km/l)]]&gt;=75,"75-100",bike_sales_india[[#This Row],[Mileage (km/l)]]&gt;=50,"50-75",bike_sales_india[[#This Row],[Mileage (km/l)]]&gt;=25,"25-50")</f>
        <v>25-50</v>
      </c>
      <c r="Q280" s="1" t="str" cm="1">
        <f t="array" ref="Q2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" s="4">
        <f>(bike_sales_india[[#This Row],[Price (INR)]]-bike_sales_india[[#This Row],[Resale Price (INR)]])/bike_sales_india[[#This Row],[Price (INR)]]</f>
        <v>0.5678194242413992</v>
      </c>
    </row>
    <row r="281" spans="1:18" x14ac:dyDescent="0.3">
      <c r="A281" s="1" t="s">
        <v>48</v>
      </c>
      <c r="B281">
        <v>29.74</v>
      </c>
      <c r="C281" s="1" t="s">
        <v>29</v>
      </c>
      <c r="D281" s="1" t="s">
        <v>30</v>
      </c>
      <c r="E281">
        <v>282250</v>
      </c>
      <c r="F281">
        <v>2020</v>
      </c>
      <c r="G281">
        <v>124</v>
      </c>
      <c r="H281" s="1" t="s">
        <v>26</v>
      </c>
      <c r="I281">
        <v>73.37</v>
      </c>
      <c r="J281" s="1" t="s">
        <v>27</v>
      </c>
      <c r="K281">
        <v>2023</v>
      </c>
      <c r="L281" s="1" t="s">
        <v>44</v>
      </c>
      <c r="M281" s="1" t="s">
        <v>21</v>
      </c>
      <c r="N281">
        <v>166468.97</v>
      </c>
      <c r="O281" s="1" t="s">
        <v>35</v>
      </c>
      <c r="P281" s="1" t="str" cm="1">
        <f t="array" ref="P281">_xlfn.IFS(bike_sales_india[[#This Row],[Mileage (km/l)]]&gt;=75,"75-100",bike_sales_india[[#This Row],[Mileage (km/l)]]&gt;=50,"50-75",bike_sales_india[[#This Row],[Mileage (km/l)]]&gt;=25,"25-50")</f>
        <v>50-75</v>
      </c>
      <c r="Q281" s="1" t="str" cm="1">
        <f t="array" ref="Q2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" s="4">
        <f>(bike_sales_india[[#This Row],[Price (INR)]]-bike_sales_india[[#This Row],[Resale Price (INR)]])/bike_sales_india[[#This Row],[Price (INR)]]</f>
        <v>0.41020736935341007</v>
      </c>
    </row>
    <row r="282" spans="1:18" x14ac:dyDescent="0.3">
      <c r="A282" s="1" t="s">
        <v>46</v>
      </c>
      <c r="B282">
        <v>79.05</v>
      </c>
      <c r="C282" s="1" t="s">
        <v>52</v>
      </c>
      <c r="D282" s="1" t="s">
        <v>53</v>
      </c>
      <c r="E282">
        <v>123246</v>
      </c>
      <c r="F282">
        <v>2015</v>
      </c>
      <c r="G282">
        <v>124</v>
      </c>
      <c r="H282" s="1" t="s">
        <v>18</v>
      </c>
      <c r="I282">
        <v>70.41</v>
      </c>
      <c r="J282" s="1" t="s">
        <v>19</v>
      </c>
      <c r="K282">
        <v>2017</v>
      </c>
      <c r="L282" s="1" t="s">
        <v>38</v>
      </c>
      <c r="M282" s="1" t="s">
        <v>31</v>
      </c>
      <c r="N282">
        <v>75602.37</v>
      </c>
      <c r="O282" s="1" t="s">
        <v>45</v>
      </c>
      <c r="P282" s="1" t="str" cm="1">
        <f t="array" ref="P282">_xlfn.IFS(bike_sales_india[[#This Row],[Mileage (km/l)]]&gt;=75,"75-100",bike_sales_india[[#This Row],[Mileage (km/l)]]&gt;=50,"50-75",bike_sales_india[[#This Row],[Mileage (km/l)]]&gt;=25,"25-50")</f>
        <v>50-75</v>
      </c>
      <c r="Q282" s="1" t="str" cm="1">
        <f t="array" ref="Q2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" s="4">
        <f>(bike_sales_india[[#This Row],[Price (INR)]]-bike_sales_india[[#This Row],[Resale Price (INR)]])/bike_sales_india[[#This Row],[Price (INR)]]</f>
        <v>0.38657343848887593</v>
      </c>
    </row>
    <row r="283" spans="1:18" x14ac:dyDescent="0.3">
      <c r="A283" s="1" t="s">
        <v>61</v>
      </c>
      <c r="B283">
        <v>9.07</v>
      </c>
      <c r="C283" s="1" t="s">
        <v>36</v>
      </c>
      <c r="D283" s="1" t="s">
        <v>63</v>
      </c>
      <c r="E283">
        <v>337220</v>
      </c>
      <c r="F283">
        <v>2020</v>
      </c>
      <c r="G283">
        <v>124</v>
      </c>
      <c r="H283" s="1" t="s">
        <v>18</v>
      </c>
      <c r="I283">
        <v>80.13</v>
      </c>
      <c r="J283" s="1" t="s">
        <v>19</v>
      </c>
      <c r="K283">
        <v>2024</v>
      </c>
      <c r="L283" s="1" t="s">
        <v>38</v>
      </c>
      <c r="M283" s="1" t="s">
        <v>21</v>
      </c>
      <c r="N283">
        <v>155888.85</v>
      </c>
      <c r="O283" s="1" t="s">
        <v>45</v>
      </c>
      <c r="P283" s="1" t="str" cm="1">
        <f t="array" ref="P283">_xlfn.IFS(bike_sales_india[[#This Row],[Mileage (km/l)]]&gt;=75,"75-100",bike_sales_india[[#This Row],[Mileage (km/l)]]&gt;=50,"50-75",bike_sales_india[[#This Row],[Mileage (km/l)]]&gt;=25,"25-50")</f>
        <v>75-100</v>
      </c>
      <c r="Q283" s="1" t="str" cm="1">
        <f t="array" ref="Q2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" s="4">
        <f>(bike_sales_india[[#This Row],[Price (INR)]]-bike_sales_india[[#This Row],[Resale Price (INR)]])/bike_sales_india[[#This Row],[Price (INR)]]</f>
        <v>0.53772359290670779</v>
      </c>
    </row>
    <row r="284" spans="1:18" x14ac:dyDescent="0.3">
      <c r="A284" s="1" t="s">
        <v>59</v>
      </c>
      <c r="B284">
        <v>71.92</v>
      </c>
      <c r="C284" s="1" t="s">
        <v>29</v>
      </c>
      <c r="D284" s="1" t="s">
        <v>82</v>
      </c>
      <c r="E284">
        <v>276663</v>
      </c>
      <c r="F284">
        <v>2016</v>
      </c>
      <c r="G284">
        <v>124</v>
      </c>
      <c r="H284" s="1" t="s">
        <v>26</v>
      </c>
      <c r="I284">
        <v>69.22</v>
      </c>
      <c r="J284" s="1" t="s">
        <v>19</v>
      </c>
      <c r="K284">
        <v>2020</v>
      </c>
      <c r="L284" s="1" t="s">
        <v>44</v>
      </c>
      <c r="M284" s="1" t="s">
        <v>21</v>
      </c>
      <c r="N284">
        <v>143022.92000000001</v>
      </c>
      <c r="O284" s="1" t="s">
        <v>35</v>
      </c>
      <c r="P284" s="1" t="str" cm="1">
        <f t="array" ref="P284">_xlfn.IFS(bike_sales_india[[#This Row],[Mileage (km/l)]]&gt;=75,"75-100",bike_sales_india[[#This Row],[Mileage (km/l)]]&gt;=50,"50-75",bike_sales_india[[#This Row],[Mileage (km/l)]]&gt;=25,"25-50")</f>
        <v>50-75</v>
      </c>
      <c r="Q284" s="1" t="str" cm="1">
        <f t="array" ref="Q2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" s="4">
        <f>(bike_sales_india[[#This Row],[Price (INR)]]-bike_sales_india[[#This Row],[Resale Price (INR)]])/bike_sales_india[[#This Row],[Price (INR)]]</f>
        <v>0.48304283550745847</v>
      </c>
    </row>
    <row r="285" spans="1:18" x14ac:dyDescent="0.3">
      <c r="A285" s="1" t="s">
        <v>59</v>
      </c>
      <c r="B285">
        <v>31.06</v>
      </c>
      <c r="C285" s="1" t="s">
        <v>64</v>
      </c>
      <c r="D285" s="1" t="s">
        <v>78</v>
      </c>
      <c r="E285">
        <v>148929</v>
      </c>
      <c r="F285">
        <v>2021</v>
      </c>
      <c r="G285">
        <v>124</v>
      </c>
      <c r="H285" s="1" t="s">
        <v>34</v>
      </c>
      <c r="I285">
        <v>39.61</v>
      </c>
      <c r="J285" s="1" t="s">
        <v>42</v>
      </c>
      <c r="K285">
        <v>2021</v>
      </c>
      <c r="L285" s="1" t="s">
        <v>44</v>
      </c>
      <c r="M285" s="1" t="s">
        <v>21</v>
      </c>
      <c r="N285">
        <v>76790.649999999994</v>
      </c>
      <c r="O285" s="1" t="s">
        <v>45</v>
      </c>
      <c r="P285" s="1" t="str" cm="1">
        <f t="array" ref="P285">_xlfn.IFS(bike_sales_india[[#This Row],[Mileage (km/l)]]&gt;=75,"75-100",bike_sales_india[[#This Row],[Mileage (km/l)]]&gt;=50,"50-75",bike_sales_india[[#This Row],[Mileage (km/l)]]&gt;=25,"25-50")</f>
        <v>25-50</v>
      </c>
      <c r="Q285" s="1" t="str" cm="1">
        <f t="array" ref="Q2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" s="4">
        <f>(bike_sales_india[[#This Row],[Price (INR)]]-bike_sales_india[[#This Row],[Resale Price (INR)]])/bike_sales_india[[#This Row],[Price (INR)]]</f>
        <v>0.48438081233339381</v>
      </c>
    </row>
    <row r="286" spans="1:18" x14ac:dyDescent="0.3">
      <c r="A286" s="1" t="s">
        <v>46</v>
      </c>
      <c r="B286">
        <v>79.84</v>
      </c>
      <c r="C286" s="1" t="s">
        <v>52</v>
      </c>
      <c r="D286" s="1" t="s">
        <v>72</v>
      </c>
      <c r="E286">
        <v>192314</v>
      </c>
      <c r="F286">
        <v>2023</v>
      </c>
      <c r="G286">
        <v>125</v>
      </c>
      <c r="H286" s="1" t="s">
        <v>34</v>
      </c>
      <c r="I286">
        <v>55.63</v>
      </c>
      <c r="J286" s="1" t="s">
        <v>19</v>
      </c>
      <c r="K286">
        <v>2023</v>
      </c>
      <c r="L286" s="1" t="s">
        <v>20</v>
      </c>
      <c r="M286" s="1" t="s">
        <v>21</v>
      </c>
      <c r="N286">
        <v>118625.08</v>
      </c>
      <c r="O286" s="1" t="s">
        <v>50</v>
      </c>
      <c r="P286" s="1" t="str" cm="1">
        <f t="array" ref="P286">_xlfn.IFS(bike_sales_india[[#This Row],[Mileage (km/l)]]&gt;=75,"75-100",bike_sales_india[[#This Row],[Mileage (km/l)]]&gt;=50,"50-75",bike_sales_india[[#This Row],[Mileage (km/l)]]&gt;=25,"25-50")</f>
        <v>50-75</v>
      </c>
      <c r="Q286" s="1" t="str" cm="1">
        <f t="array" ref="Q2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" s="4">
        <f>(bike_sales_india[[#This Row],[Price (INR)]]-bike_sales_india[[#This Row],[Resale Price (INR)]])/bike_sales_india[[#This Row],[Price (INR)]]</f>
        <v>0.38316981603003419</v>
      </c>
    </row>
    <row r="287" spans="1:18" x14ac:dyDescent="0.3">
      <c r="A287" s="1" t="s">
        <v>54</v>
      </c>
      <c r="B287">
        <v>69.63</v>
      </c>
      <c r="C287" s="1" t="s">
        <v>40</v>
      </c>
      <c r="D287" s="1" t="s">
        <v>41</v>
      </c>
      <c r="E287">
        <v>105026</v>
      </c>
      <c r="F287">
        <v>2021</v>
      </c>
      <c r="G287">
        <v>125</v>
      </c>
      <c r="H287" s="1" t="s">
        <v>18</v>
      </c>
      <c r="I287">
        <v>88.2</v>
      </c>
      <c r="J287" s="1" t="s">
        <v>19</v>
      </c>
      <c r="K287">
        <v>2024</v>
      </c>
      <c r="L287" s="1" t="s">
        <v>20</v>
      </c>
      <c r="M287" s="1" t="s">
        <v>21</v>
      </c>
      <c r="N287">
        <v>45787.17</v>
      </c>
      <c r="O287" s="1" t="s">
        <v>45</v>
      </c>
      <c r="P287" s="1" t="str" cm="1">
        <f t="array" ref="P287">_xlfn.IFS(bike_sales_india[[#This Row],[Mileage (km/l)]]&gt;=75,"75-100",bike_sales_india[[#This Row],[Mileage (km/l)]]&gt;=50,"50-75",bike_sales_india[[#This Row],[Mileage (km/l)]]&gt;=25,"25-50")</f>
        <v>75-100</v>
      </c>
      <c r="Q287" s="1" t="str" cm="1">
        <f t="array" ref="Q2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" s="4">
        <f>(bike_sales_india[[#This Row],[Price (INR)]]-bike_sales_india[[#This Row],[Resale Price (INR)]])/bike_sales_india[[#This Row],[Price (INR)]]</f>
        <v>0.56403966636832781</v>
      </c>
    </row>
    <row r="288" spans="1:18" x14ac:dyDescent="0.3">
      <c r="A288" s="1" t="s">
        <v>59</v>
      </c>
      <c r="B288">
        <v>36.11</v>
      </c>
      <c r="C288" s="1" t="s">
        <v>52</v>
      </c>
      <c r="D288" s="1" t="s">
        <v>79</v>
      </c>
      <c r="E288">
        <v>322354</v>
      </c>
      <c r="F288">
        <v>2024</v>
      </c>
      <c r="G288">
        <v>125</v>
      </c>
      <c r="H288" s="1" t="s">
        <v>34</v>
      </c>
      <c r="I288">
        <v>58.2</v>
      </c>
      <c r="J288" s="1" t="s">
        <v>27</v>
      </c>
      <c r="K288">
        <v>2024</v>
      </c>
      <c r="L288" s="1" t="s">
        <v>44</v>
      </c>
      <c r="M288" s="1" t="s">
        <v>21</v>
      </c>
      <c r="N288">
        <v>149357.6</v>
      </c>
      <c r="O288" s="1" t="s">
        <v>50</v>
      </c>
      <c r="P288" s="1" t="str" cm="1">
        <f t="array" ref="P288">_xlfn.IFS(bike_sales_india[[#This Row],[Mileage (km/l)]]&gt;=75,"75-100",bike_sales_india[[#This Row],[Mileage (km/l)]]&gt;=50,"50-75",bike_sales_india[[#This Row],[Mileage (km/l)]]&gt;=25,"25-50")</f>
        <v>50-75</v>
      </c>
      <c r="Q288" s="1" t="str" cm="1">
        <f t="array" ref="Q2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" s="4">
        <f>(bike_sales_india[[#This Row],[Price (INR)]]-bike_sales_india[[#This Row],[Resale Price (INR)]])/bike_sales_india[[#This Row],[Price (INR)]]</f>
        <v>0.53666590146236748</v>
      </c>
    </row>
    <row r="289" spans="1:18" x14ac:dyDescent="0.3">
      <c r="A289" s="1" t="s">
        <v>48</v>
      </c>
      <c r="B289">
        <v>77.59</v>
      </c>
      <c r="C289" s="1" t="s">
        <v>52</v>
      </c>
      <c r="D289" s="1" t="s">
        <v>79</v>
      </c>
      <c r="E289">
        <v>105774</v>
      </c>
      <c r="F289">
        <v>2023</v>
      </c>
      <c r="G289">
        <v>125</v>
      </c>
      <c r="H289" s="1" t="s">
        <v>18</v>
      </c>
      <c r="I289">
        <v>86.52</v>
      </c>
      <c r="J289" s="1" t="s">
        <v>27</v>
      </c>
      <c r="K289">
        <v>2023</v>
      </c>
      <c r="L289" s="1" t="s">
        <v>38</v>
      </c>
      <c r="M289" s="1" t="s">
        <v>21</v>
      </c>
      <c r="N289">
        <v>45227.46</v>
      </c>
      <c r="O289" s="1" t="s">
        <v>35</v>
      </c>
      <c r="P289" s="1" t="str" cm="1">
        <f t="array" ref="P289">_xlfn.IFS(bike_sales_india[[#This Row],[Mileage (km/l)]]&gt;=75,"75-100",bike_sales_india[[#This Row],[Mileage (km/l)]]&gt;=50,"50-75",bike_sales_india[[#This Row],[Mileage (km/l)]]&gt;=25,"25-50")</f>
        <v>75-100</v>
      </c>
      <c r="Q289" s="1" t="str" cm="1">
        <f t="array" ref="Q2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" s="4">
        <f>(bike_sales_india[[#This Row],[Price (INR)]]-bike_sales_india[[#This Row],[Resale Price (INR)]])/bike_sales_india[[#This Row],[Price (INR)]]</f>
        <v>0.57241420386862552</v>
      </c>
    </row>
    <row r="290" spans="1:18" x14ac:dyDescent="0.3">
      <c r="A290" s="1" t="s">
        <v>46</v>
      </c>
      <c r="B290">
        <v>8.56</v>
      </c>
      <c r="C290" s="1" t="s">
        <v>16</v>
      </c>
      <c r="D290" s="1" t="s">
        <v>77</v>
      </c>
      <c r="E290">
        <v>180830</v>
      </c>
      <c r="F290">
        <v>2018</v>
      </c>
      <c r="G290">
        <v>125</v>
      </c>
      <c r="H290" s="1" t="s">
        <v>26</v>
      </c>
      <c r="I290">
        <v>92.3</v>
      </c>
      <c r="J290" s="1" t="s">
        <v>27</v>
      </c>
      <c r="K290">
        <v>2018</v>
      </c>
      <c r="L290" s="1" t="s">
        <v>20</v>
      </c>
      <c r="M290" s="1" t="s">
        <v>31</v>
      </c>
      <c r="N290">
        <v>85688.72</v>
      </c>
      <c r="O290" s="1" t="s">
        <v>22</v>
      </c>
      <c r="P290" s="1" t="str" cm="1">
        <f t="array" ref="P290">_xlfn.IFS(bike_sales_india[[#This Row],[Mileage (km/l)]]&gt;=75,"75-100",bike_sales_india[[#This Row],[Mileage (km/l)]]&gt;=50,"50-75",bike_sales_india[[#This Row],[Mileage (km/l)]]&gt;=25,"25-50")</f>
        <v>75-100</v>
      </c>
      <c r="Q290" s="1" t="str" cm="1">
        <f t="array" ref="Q2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" s="4">
        <f>(bike_sales_india[[#This Row],[Price (INR)]]-bike_sales_india[[#This Row],[Resale Price (INR)]])/bike_sales_india[[#This Row],[Price (INR)]]</f>
        <v>0.52613659237958299</v>
      </c>
    </row>
    <row r="291" spans="1:18" x14ac:dyDescent="0.3">
      <c r="A291" s="1" t="s">
        <v>61</v>
      </c>
      <c r="B291">
        <v>26.03</v>
      </c>
      <c r="C291" s="1" t="s">
        <v>52</v>
      </c>
      <c r="D291" s="1" t="s">
        <v>69</v>
      </c>
      <c r="E291">
        <v>278641</v>
      </c>
      <c r="F291">
        <v>2015</v>
      </c>
      <c r="G291">
        <v>125</v>
      </c>
      <c r="H291" s="1" t="s">
        <v>26</v>
      </c>
      <c r="I291">
        <v>89.98</v>
      </c>
      <c r="J291" s="1" t="s">
        <v>42</v>
      </c>
      <c r="K291">
        <v>2015</v>
      </c>
      <c r="L291" s="1" t="s">
        <v>38</v>
      </c>
      <c r="M291" s="1" t="s">
        <v>21</v>
      </c>
      <c r="N291">
        <v>189265.46</v>
      </c>
      <c r="O291" s="1" t="s">
        <v>45</v>
      </c>
      <c r="P291" s="1" t="str" cm="1">
        <f t="array" ref="P291">_xlfn.IFS(bike_sales_india[[#This Row],[Mileage (km/l)]]&gt;=75,"75-100",bike_sales_india[[#This Row],[Mileage (km/l)]]&gt;=50,"50-75",bike_sales_india[[#This Row],[Mileage (km/l)]]&gt;=25,"25-50")</f>
        <v>75-100</v>
      </c>
      <c r="Q291" s="1" t="str" cm="1">
        <f t="array" ref="Q2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" s="4">
        <f>(bike_sales_india[[#This Row],[Price (INR)]]-bike_sales_india[[#This Row],[Resale Price (INR)]])/bike_sales_india[[#This Row],[Price (INR)]]</f>
        <v>0.32075516524847386</v>
      </c>
    </row>
    <row r="292" spans="1:18" x14ac:dyDescent="0.3">
      <c r="A292" s="1" t="s">
        <v>54</v>
      </c>
      <c r="B292">
        <v>50.23</v>
      </c>
      <c r="C292" s="1" t="s">
        <v>36</v>
      </c>
      <c r="D292" s="1" t="s">
        <v>70</v>
      </c>
      <c r="E292">
        <v>393799</v>
      </c>
      <c r="F292">
        <v>2022</v>
      </c>
      <c r="G292">
        <v>125</v>
      </c>
      <c r="H292" s="1" t="s">
        <v>26</v>
      </c>
      <c r="I292">
        <v>66.12</v>
      </c>
      <c r="J292" s="1" t="s">
        <v>27</v>
      </c>
      <c r="K292">
        <v>2022</v>
      </c>
      <c r="L292" s="1" t="s">
        <v>20</v>
      </c>
      <c r="M292" s="1" t="s">
        <v>21</v>
      </c>
      <c r="N292">
        <v>172941.45</v>
      </c>
      <c r="O292" s="1" t="s">
        <v>22</v>
      </c>
      <c r="P292" s="1" t="str" cm="1">
        <f t="array" ref="P292">_xlfn.IFS(bike_sales_india[[#This Row],[Mileage (km/l)]]&gt;=75,"75-100",bike_sales_india[[#This Row],[Mileage (km/l)]]&gt;=50,"50-75",bike_sales_india[[#This Row],[Mileage (km/l)]]&gt;=25,"25-50")</f>
        <v>50-75</v>
      </c>
      <c r="Q292" s="1" t="str" cm="1">
        <f t="array" ref="Q2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" s="4">
        <f>(bike_sales_india[[#This Row],[Price (INR)]]-bike_sales_india[[#This Row],[Resale Price (INR)]])/bike_sales_india[[#This Row],[Price (INR)]]</f>
        <v>0.5608382702850947</v>
      </c>
    </row>
    <row r="293" spans="1:18" x14ac:dyDescent="0.3">
      <c r="A293" s="1" t="s">
        <v>28</v>
      </c>
      <c r="B293">
        <v>19.79</v>
      </c>
      <c r="C293" s="1" t="s">
        <v>29</v>
      </c>
      <c r="D293" s="1" t="s">
        <v>86</v>
      </c>
      <c r="E293">
        <v>236620</v>
      </c>
      <c r="F293">
        <v>2020</v>
      </c>
      <c r="G293">
        <v>125</v>
      </c>
      <c r="H293" s="1" t="s">
        <v>34</v>
      </c>
      <c r="I293">
        <v>57.49</v>
      </c>
      <c r="J293" s="1" t="s">
        <v>42</v>
      </c>
      <c r="K293">
        <v>2020</v>
      </c>
      <c r="L293" s="1" t="s">
        <v>38</v>
      </c>
      <c r="M293" s="1" t="s">
        <v>31</v>
      </c>
      <c r="N293">
        <v>158482.35</v>
      </c>
      <c r="O293" s="1" t="s">
        <v>22</v>
      </c>
      <c r="P293" s="1" t="str" cm="1">
        <f t="array" ref="P293">_xlfn.IFS(bike_sales_india[[#This Row],[Mileage (km/l)]]&gt;=75,"75-100",bike_sales_india[[#This Row],[Mileage (km/l)]]&gt;=50,"50-75",bike_sales_india[[#This Row],[Mileage (km/l)]]&gt;=25,"25-50")</f>
        <v>50-75</v>
      </c>
      <c r="Q293" s="1" t="str" cm="1">
        <f t="array" ref="Q2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" s="4">
        <f>(bike_sales_india[[#This Row],[Price (INR)]]-bike_sales_india[[#This Row],[Resale Price (INR)]])/bike_sales_india[[#This Row],[Price (INR)]]</f>
        <v>0.33022419913785817</v>
      </c>
    </row>
    <row r="294" spans="1:18" x14ac:dyDescent="0.3">
      <c r="A294" s="1" t="s">
        <v>39</v>
      </c>
      <c r="B294">
        <v>46.76</v>
      </c>
      <c r="C294" s="1" t="s">
        <v>32</v>
      </c>
      <c r="D294" s="1" t="s">
        <v>47</v>
      </c>
      <c r="E294">
        <v>76657</v>
      </c>
      <c r="F294">
        <v>2023</v>
      </c>
      <c r="G294">
        <v>125</v>
      </c>
      <c r="H294" s="1" t="s">
        <v>18</v>
      </c>
      <c r="I294">
        <v>64.27</v>
      </c>
      <c r="J294" s="1" t="s">
        <v>27</v>
      </c>
      <c r="K294">
        <v>2024</v>
      </c>
      <c r="L294" s="1" t="s">
        <v>20</v>
      </c>
      <c r="M294" s="1" t="s">
        <v>31</v>
      </c>
      <c r="N294">
        <v>31998.83</v>
      </c>
      <c r="O294" s="1" t="s">
        <v>35</v>
      </c>
      <c r="P294" s="1" t="str" cm="1">
        <f t="array" ref="P294">_xlfn.IFS(bike_sales_india[[#This Row],[Mileage (km/l)]]&gt;=75,"75-100",bike_sales_india[[#This Row],[Mileage (km/l)]]&gt;=50,"50-75",bike_sales_india[[#This Row],[Mileage (km/l)]]&gt;=25,"25-50")</f>
        <v>50-75</v>
      </c>
      <c r="Q294" s="1" t="str" cm="1">
        <f t="array" ref="Q2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" s="4">
        <f>(bike_sales_india[[#This Row],[Price (INR)]]-bike_sales_india[[#This Row],[Resale Price (INR)]])/bike_sales_india[[#This Row],[Price (INR)]]</f>
        <v>0.58257132421044389</v>
      </c>
    </row>
    <row r="295" spans="1:18" x14ac:dyDescent="0.3">
      <c r="A295" s="1" t="s">
        <v>46</v>
      </c>
      <c r="B295">
        <v>35.89</v>
      </c>
      <c r="C295" s="1" t="s">
        <v>24</v>
      </c>
      <c r="D295" s="1" t="s">
        <v>67</v>
      </c>
      <c r="E295">
        <v>219530</v>
      </c>
      <c r="F295">
        <v>2023</v>
      </c>
      <c r="G295">
        <v>125</v>
      </c>
      <c r="H295" s="1" t="s">
        <v>34</v>
      </c>
      <c r="I295">
        <v>35.92</v>
      </c>
      <c r="J295" s="1" t="s">
        <v>27</v>
      </c>
      <c r="K295">
        <v>2024</v>
      </c>
      <c r="L295" s="1" t="s">
        <v>20</v>
      </c>
      <c r="M295" s="1" t="s">
        <v>31</v>
      </c>
      <c r="N295">
        <v>143995.28</v>
      </c>
      <c r="O295" s="1" t="s">
        <v>22</v>
      </c>
      <c r="P295" s="1" t="str" cm="1">
        <f t="array" ref="P295">_xlfn.IFS(bike_sales_india[[#This Row],[Mileage (km/l)]]&gt;=75,"75-100",bike_sales_india[[#This Row],[Mileage (km/l)]]&gt;=50,"50-75",bike_sales_india[[#This Row],[Mileage (km/l)]]&gt;=25,"25-50")</f>
        <v>25-50</v>
      </c>
      <c r="Q295" s="1" t="str" cm="1">
        <f t="array" ref="Q2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" s="4">
        <f>(bike_sales_india[[#This Row],[Price (INR)]]-bike_sales_india[[#This Row],[Resale Price (INR)]])/bike_sales_india[[#This Row],[Price (INR)]]</f>
        <v>0.34407470505170135</v>
      </c>
    </row>
    <row r="296" spans="1:18" x14ac:dyDescent="0.3">
      <c r="A296" s="1" t="s">
        <v>39</v>
      </c>
      <c r="B296">
        <v>27.99</v>
      </c>
      <c r="C296" s="1" t="s">
        <v>29</v>
      </c>
      <c r="D296" s="1" t="s">
        <v>86</v>
      </c>
      <c r="E296">
        <v>229779</v>
      </c>
      <c r="F296">
        <v>2018</v>
      </c>
      <c r="G296">
        <v>125</v>
      </c>
      <c r="H296" s="1" t="s">
        <v>34</v>
      </c>
      <c r="I296">
        <v>44.33</v>
      </c>
      <c r="J296" s="1" t="s">
        <v>19</v>
      </c>
      <c r="K296">
        <v>2023</v>
      </c>
      <c r="L296" s="1" t="s">
        <v>20</v>
      </c>
      <c r="M296" s="1" t="s">
        <v>21</v>
      </c>
      <c r="N296">
        <v>93358.03</v>
      </c>
      <c r="O296" s="1" t="s">
        <v>50</v>
      </c>
      <c r="P296" s="1" t="str" cm="1">
        <f t="array" ref="P296">_xlfn.IFS(bike_sales_india[[#This Row],[Mileage (km/l)]]&gt;=75,"75-100",bike_sales_india[[#This Row],[Mileage (km/l)]]&gt;=50,"50-75",bike_sales_india[[#This Row],[Mileage (km/l)]]&gt;=25,"25-50")</f>
        <v>25-50</v>
      </c>
      <c r="Q296" s="1" t="str" cm="1">
        <f t="array" ref="Q2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" s="4">
        <f>(bike_sales_india[[#This Row],[Price (INR)]]-bike_sales_india[[#This Row],[Resale Price (INR)]])/bike_sales_india[[#This Row],[Price (INR)]]</f>
        <v>0.59370512535958464</v>
      </c>
    </row>
    <row r="297" spans="1:18" x14ac:dyDescent="0.3">
      <c r="A297" s="1" t="s">
        <v>39</v>
      </c>
      <c r="B297">
        <v>15.06</v>
      </c>
      <c r="C297" s="1" t="s">
        <v>29</v>
      </c>
      <c r="D297" s="1" t="s">
        <v>75</v>
      </c>
      <c r="E297">
        <v>263440</v>
      </c>
      <c r="F297">
        <v>2017</v>
      </c>
      <c r="G297">
        <v>126</v>
      </c>
      <c r="H297" s="1" t="s">
        <v>18</v>
      </c>
      <c r="I297">
        <v>83.38</v>
      </c>
      <c r="J297" s="1" t="s">
        <v>42</v>
      </c>
      <c r="K297">
        <v>2017</v>
      </c>
      <c r="L297" s="1" t="s">
        <v>44</v>
      </c>
      <c r="M297" s="1" t="s">
        <v>31</v>
      </c>
      <c r="N297">
        <v>167353.24</v>
      </c>
      <c r="O297" s="1" t="s">
        <v>50</v>
      </c>
      <c r="P297" s="1" t="str" cm="1">
        <f t="array" ref="P297">_xlfn.IFS(bike_sales_india[[#This Row],[Mileage (km/l)]]&gt;=75,"75-100",bike_sales_india[[#This Row],[Mileage (km/l)]]&gt;=50,"50-75",bike_sales_india[[#This Row],[Mileage (km/l)]]&gt;=25,"25-50")</f>
        <v>75-100</v>
      </c>
      <c r="Q297" s="1" t="str" cm="1">
        <f t="array" ref="Q2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" s="4">
        <f>(bike_sales_india[[#This Row],[Price (INR)]]-bike_sales_india[[#This Row],[Resale Price (INR)]])/bike_sales_india[[#This Row],[Price (INR)]]</f>
        <v>0.36473868812632859</v>
      </c>
    </row>
    <row r="298" spans="1:18" x14ac:dyDescent="0.3">
      <c r="A298" s="1" t="s">
        <v>15</v>
      </c>
      <c r="B298">
        <v>20.350000000000001</v>
      </c>
      <c r="C298" s="1" t="s">
        <v>24</v>
      </c>
      <c r="D298" s="1" t="s">
        <v>85</v>
      </c>
      <c r="E298">
        <v>196884</v>
      </c>
      <c r="F298">
        <v>2022</v>
      </c>
      <c r="G298">
        <v>126</v>
      </c>
      <c r="H298" s="1" t="s">
        <v>26</v>
      </c>
      <c r="I298">
        <v>89.17</v>
      </c>
      <c r="J298" s="1" t="s">
        <v>27</v>
      </c>
      <c r="K298">
        <v>2022</v>
      </c>
      <c r="L298" s="1" t="s">
        <v>20</v>
      </c>
      <c r="M298" s="1" t="s">
        <v>31</v>
      </c>
      <c r="N298">
        <v>112148.05</v>
      </c>
      <c r="O298" s="1" t="s">
        <v>22</v>
      </c>
      <c r="P298" s="1" t="str" cm="1">
        <f t="array" ref="P298">_xlfn.IFS(bike_sales_india[[#This Row],[Mileage (km/l)]]&gt;=75,"75-100",bike_sales_india[[#This Row],[Mileage (km/l)]]&gt;=50,"50-75",bike_sales_india[[#This Row],[Mileage (km/l)]]&gt;=25,"25-50")</f>
        <v>75-100</v>
      </c>
      <c r="Q298" s="1" t="str" cm="1">
        <f t="array" ref="Q2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" s="4">
        <f>(bike_sales_india[[#This Row],[Price (INR)]]-bike_sales_india[[#This Row],[Resale Price (INR)]])/bike_sales_india[[#This Row],[Price (INR)]]</f>
        <v>0.43038515064708149</v>
      </c>
    </row>
    <row r="299" spans="1:18" x14ac:dyDescent="0.3">
      <c r="A299" s="1" t="s">
        <v>59</v>
      </c>
      <c r="B299">
        <v>34.29</v>
      </c>
      <c r="C299" s="1" t="s">
        <v>24</v>
      </c>
      <c r="D299" s="1" t="s">
        <v>85</v>
      </c>
      <c r="E299">
        <v>353274</v>
      </c>
      <c r="F299">
        <v>2017</v>
      </c>
      <c r="G299">
        <v>126</v>
      </c>
      <c r="H299" s="1" t="s">
        <v>34</v>
      </c>
      <c r="I299">
        <v>26.78</v>
      </c>
      <c r="J299" s="1" t="s">
        <v>19</v>
      </c>
      <c r="K299">
        <v>2024</v>
      </c>
      <c r="L299" s="1" t="s">
        <v>38</v>
      </c>
      <c r="M299" s="1" t="s">
        <v>21</v>
      </c>
      <c r="N299">
        <v>193412.28</v>
      </c>
      <c r="O299" s="1" t="s">
        <v>22</v>
      </c>
      <c r="P299" s="1" t="str" cm="1">
        <f t="array" ref="P299">_xlfn.IFS(bike_sales_india[[#This Row],[Mileage (km/l)]]&gt;=75,"75-100",bike_sales_india[[#This Row],[Mileage (km/l)]]&gt;=50,"50-75",bike_sales_india[[#This Row],[Mileage (km/l)]]&gt;=25,"25-50")</f>
        <v>25-50</v>
      </c>
      <c r="Q299" s="1" t="str" cm="1">
        <f t="array" ref="Q2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" s="4">
        <f>(bike_sales_india[[#This Row],[Price (INR)]]-bike_sales_india[[#This Row],[Resale Price (INR)]])/bike_sales_india[[#This Row],[Price (INR)]]</f>
        <v>0.45251481852612985</v>
      </c>
    </row>
    <row r="300" spans="1:18" x14ac:dyDescent="0.3">
      <c r="A300" s="1" t="s">
        <v>61</v>
      </c>
      <c r="B300">
        <v>28.92</v>
      </c>
      <c r="C300" s="1" t="s">
        <v>40</v>
      </c>
      <c r="D300" s="1" t="s">
        <v>41</v>
      </c>
      <c r="E300">
        <v>225481</v>
      </c>
      <c r="F300">
        <v>2021</v>
      </c>
      <c r="G300">
        <v>126</v>
      </c>
      <c r="H300" s="1" t="s">
        <v>34</v>
      </c>
      <c r="I300">
        <v>30.66</v>
      </c>
      <c r="J300" s="1" t="s">
        <v>27</v>
      </c>
      <c r="K300">
        <v>2023</v>
      </c>
      <c r="L300" s="1" t="s">
        <v>20</v>
      </c>
      <c r="M300" s="1" t="s">
        <v>21</v>
      </c>
      <c r="N300">
        <v>112163.46</v>
      </c>
      <c r="O300" s="1" t="s">
        <v>35</v>
      </c>
      <c r="P300" s="1" t="str" cm="1">
        <f t="array" ref="P300">_xlfn.IFS(bike_sales_india[[#This Row],[Mileage (km/l)]]&gt;=75,"75-100",bike_sales_india[[#This Row],[Mileage (km/l)]]&gt;=50,"50-75",bike_sales_india[[#This Row],[Mileage (km/l)]]&gt;=25,"25-50")</f>
        <v>25-50</v>
      </c>
      <c r="Q300" s="1" t="str" cm="1">
        <f t="array" ref="Q3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" s="4">
        <f>(bike_sales_india[[#This Row],[Price (INR)]]-bike_sales_india[[#This Row],[Resale Price (INR)]])/bike_sales_india[[#This Row],[Price (INR)]]</f>
        <v>0.50255915132538875</v>
      </c>
    </row>
    <row r="301" spans="1:18" x14ac:dyDescent="0.3">
      <c r="A301" s="1" t="s">
        <v>48</v>
      </c>
      <c r="B301">
        <v>9.43</v>
      </c>
      <c r="C301" s="1" t="s">
        <v>40</v>
      </c>
      <c r="D301" s="1" t="s">
        <v>62</v>
      </c>
      <c r="E301">
        <v>367274</v>
      </c>
      <c r="F301">
        <v>2022</v>
      </c>
      <c r="G301">
        <v>126</v>
      </c>
      <c r="H301" s="1" t="s">
        <v>18</v>
      </c>
      <c r="I301">
        <v>65.790000000000006</v>
      </c>
      <c r="J301" s="1" t="s">
        <v>42</v>
      </c>
      <c r="K301">
        <v>2022</v>
      </c>
      <c r="L301" s="1" t="s">
        <v>20</v>
      </c>
      <c r="M301" s="1" t="s">
        <v>21</v>
      </c>
      <c r="N301">
        <v>158926.81</v>
      </c>
      <c r="O301" s="1" t="s">
        <v>45</v>
      </c>
      <c r="P301" s="1" t="str" cm="1">
        <f t="array" ref="P301">_xlfn.IFS(bike_sales_india[[#This Row],[Mileage (km/l)]]&gt;=75,"75-100",bike_sales_india[[#This Row],[Mileage (km/l)]]&gt;=50,"50-75",bike_sales_india[[#This Row],[Mileage (km/l)]]&gt;=25,"25-50")</f>
        <v>50-75</v>
      </c>
      <c r="Q301" s="1" t="str" cm="1">
        <f t="array" ref="Q3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" s="4">
        <f>(bike_sales_india[[#This Row],[Price (INR)]]-bike_sales_india[[#This Row],[Resale Price (INR)]])/bike_sales_india[[#This Row],[Price (INR)]]</f>
        <v>0.56727998714855943</v>
      </c>
    </row>
    <row r="302" spans="1:18" x14ac:dyDescent="0.3">
      <c r="A302" s="1" t="s">
        <v>55</v>
      </c>
      <c r="B302">
        <v>10.050000000000001</v>
      </c>
      <c r="C302" s="1" t="s">
        <v>40</v>
      </c>
      <c r="D302" s="1" t="s">
        <v>58</v>
      </c>
      <c r="E302">
        <v>329780</v>
      </c>
      <c r="F302">
        <v>2019</v>
      </c>
      <c r="G302">
        <v>126</v>
      </c>
      <c r="H302" s="1" t="s">
        <v>34</v>
      </c>
      <c r="I302">
        <v>28.54</v>
      </c>
      <c r="J302" s="1" t="s">
        <v>19</v>
      </c>
      <c r="K302">
        <v>2020</v>
      </c>
      <c r="L302" s="1" t="s">
        <v>44</v>
      </c>
      <c r="M302" s="1" t="s">
        <v>21</v>
      </c>
      <c r="N302">
        <v>262044.14</v>
      </c>
      <c r="O302" s="1" t="s">
        <v>45</v>
      </c>
      <c r="P302" s="1" t="str" cm="1">
        <f t="array" ref="P302">_xlfn.IFS(bike_sales_india[[#This Row],[Mileage (km/l)]]&gt;=75,"75-100",bike_sales_india[[#This Row],[Mileage (km/l)]]&gt;=50,"50-75",bike_sales_india[[#This Row],[Mileage (km/l)]]&gt;=25,"25-50")</f>
        <v>25-50</v>
      </c>
      <c r="Q302" s="1" t="str" cm="1">
        <f t="array" ref="Q3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" s="4">
        <f>(bike_sales_india[[#This Row],[Price (INR)]]-bike_sales_india[[#This Row],[Resale Price (INR)]])/bike_sales_india[[#This Row],[Price (INR)]]</f>
        <v>0.20539711322699977</v>
      </c>
    </row>
    <row r="303" spans="1:18" x14ac:dyDescent="0.3">
      <c r="A303" s="1" t="s">
        <v>61</v>
      </c>
      <c r="B303">
        <v>11.44</v>
      </c>
      <c r="C303" s="1" t="s">
        <v>52</v>
      </c>
      <c r="D303" s="1" t="s">
        <v>69</v>
      </c>
      <c r="E303">
        <v>319235</v>
      </c>
      <c r="F303">
        <v>2022</v>
      </c>
      <c r="G303">
        <v>126</v>
      </c>
      <c r="H303" s="1" t="s">
        <v>26</v>
      </c>
      <c r="I303">
        <v>97.09</v>
      </c>
      <c r="J303" s="1" t="s">
        <v>19</v>
      </c>
      <c r="K303">
        <v>2022</v>
      </c>
      <c r="L303" s="1" t="s">
        <v>20</v>
      </c>
      <c r="M303" s="1" t="s">
        <v>31</v>
      </c>
      <c r="N303">
        <v>214136.86</v>
      </c>
      <c r="O303" s="1" t="s">
        <v>22</v>
      </c>
      <c r="P303" s="1" t="str" cm="1">
        <f t="array" ref="P303">_xlfn.IFS(bike_sales_india[[#This Row],[Mileage (km/l)]]&gt;=75,"75-100",bike_sales_india[[#This Row],[Mileage (km/l)]]&gt;=50,"50-75",bike_sales_india[[#This Row],[Mileage (km/l)]]&gt;=25,"25-50")</f>
        <v>75-100</v>
      </c>
      <c r="Q303" s="1" t="str" cm="1">
        <f t="array" ref="Q3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" s="4">
        <f>(bike_sales_india[[#This Row],[Price (INR)]]-bike_sales_india[[#This Row],[Resale Price (INR)]])/bike_sales_india[[#This Row],[Price (INR)]]</f>
        <v>0.32921872601688418</v>
      </c>
    </row>
    <row r="304" spans="1:18" x14ac:dyDescent="0.3">
      <c r="A304" s="1" t="s">
        <v>28</v>
      </c>
      <c r="B304">
        <v>15.6</v>
      </c>
      <c r="C304" s="1" t="s">
        <v>40</v>
      </c>
      <c r="D304" s="1" t="s">
        <v>51</v>
      </c>
      <c r="E304">
        <v>70119</v>
      </c>
      <c r="F304">
        <v>2020</v>
      </c>
      <c r="G304">
        <v>126</v>
      </c>
      <c r="H304" s="1" t="s">
        <v>26</v>
      </c>
      <c r="I304">
        <v>96.6</v>
      </c>
      <c r="J304" s="1" t="s">
        <v>27</v>
      </c>
      <c r="K304">
        <v>2022</v>
      </c>
      <c r="L304" s="1" t="s">
        <v>38</v>
      </c>
      <c r="M304" s="1" t="s">
        <v>21</v>
      </c>
      <c r="N304">
        <v>43929.2</v>
      </c>
      <c r="O304" s="1" t="s">
        <v>22</v>
      </c>
      <c r="P304" s="1" t="str" cm="1">
        <f t="array" ref="P304">_xlfn.IFS(bike_sales_india[[#This Row],[Mileage (km/l)]]&gt;=75,"75-100",bike_sales_india[[#This Row],[Mileage (km/l)]]&gt;=50,"50-75",bike_sales_india[[#This Row],[Mileage (km/l)]]&gt;=25,"25-50")</f>
        <v>75-100</v>
      </c>
      <c r="Q304" s="1" t="str" cm="1">
        <f t="array" ref="Q3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" s="4">
        <f>(bike_sales_india[[#This Row],[Price (INR)]]-bike_sales_india[[#This Row],[Resale Price (INR)]])/bike_sales_india[[#This Row],[Price (INR)]]</f>
        <v>0.37350504142956975</v>
      </c>
    </row>
    <row r="305" spans="1:18" x14ac:dyDescent="0.3">
      <c r="A305" s="1" t="s">
        <v>48</v>
      </c>
      <c r="B305">
        <v>5.61</v>
      </c>
      <c r="C305" s="1" t="s">
        <v>24</v>
      </c>
      <c r="D305" s="1" t="s">
        <v>25</v>
      </c>
      <c r="E305">
        <v>116754</v>
      </c>
      <c r="F305">
        <v>2017</v>
      </c>
      <c r="G305">
        <v>126</v>
      </c>
      <c r="H305" s="1" t="s">
        <v>34</v>
      </c>
      <c r="I305">
        <v>38.4</v>
      </c>
      <c r="J305" s="1" t="s">
        <v>42</v>
      </c>
      <c r="K305">
        <v>2017</v>
      </c>
      <c r="L305" s="1" t="s">
        <v>38</v>
      </c>
      <c r="M305" s="1" t="s">
        <v>21</v>
      </c>
      <c r="N305">
        <v>75843.45</v>
      </c>
      <c r="O305" s="1" t="s">
        <v>22</v>
      </c>
      <c r="P305" s="1" t="str" cm="1">
        <f t="array" ref="P305">_xlfn.IFS(bike_sales_india[[#This Row],[Mileage (km/l)]]&gt;=75,"75-100",bike_sales_india[[#This Row],[Mileage (km/l)]]&gt;=50,"50-75",bike_sales_india[[#This Row],[Mileage (km/l)]]&gt;=25,"25-50")</f>
        <v>25-50</v>
      </c>
      <c r="Q305" s="1" t="str" cm="1">
        <f t="array" ref="Q3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" s="4">
        <f>(bike_sales_india[[#This Row],[Price (INR)]]-bike_sales_india[[#This Row],[Resale Price (INR)]])/bike_sales_india[[#This Row],[Price (INR)]]</f>
        <v>0.35039955804512052</v>
      </c>
    </row>
    <row r="306" spans="1:18" x14ac:dyDescent="0.3">
      <c r="A306" s="1" t="s">
        <v>59</v>
      </c>
      <c r="B306">
        <v>44.25</v>
      </c>
      <c r="C306" s="1" t="s">
        <v>40</v>
      </c>
      <c r="D306" s="1" t="s">
        <v>62</v>
      </c>
      <c r="E306">
        <v>342271</v>
      </c>
      <c r="F306">
        <v>2015</v>
      </c>
      <c r="G306">
        <v>126</v>
      </c>
      <c r="H306" s="1" t="s">
        <v>26</v>
      </c>
      <c r="I306">
        <v>90.1</v>
      </c>
      <c r="J306" s="1" t="s">
        <v>19</v>
      </c>
      <c r="K306">
        <v>2017</v>
      </c>
      <c r="L306" s="1" t="s">
        <v>20</v>
      </c>
      <c r="M306" s="1" t="s">
        <v>21</v>
      </c>
      <c r="N306">
        <v>154244.44</v>
      </c>
      <c r="O306" s="1" t="s">
        <v>50</v>
      </c>
      <c r="P306" s="1" t="str" cm="1">
        <f t="array" ref="P306">_xlfn.IFS(bike_sales_india[[#This Row],[Mileage (km/l)]]&gt;=75,"75-100",bike_sales_india[[#This Row],[Mileage (km/l)]]&gt;=50,"50-75",bike_sales_india[[#This Row],[Mileage (km/l)]]&gt;=25,"25-50")</f>
        <v>75-100</v>
      </c>
      <c r="Q306" s="1" t="str" cm="1">
        <f t="array" ref="Q3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" s="4">
        <f>(bike_sales_india[[#This Row],[Price (INR)]]-bike_sales_india[[#This Row],[Resale Price (INR)]])/bike_sales_india[[#This Row],[Price (INR)]]</f>
        <v>0.54934995953498833</v>
      </c>
    </row>
    <row r="307" spans="1:18" x14ac:dyDescent="0.3">
      <c r="A307" s="1" t="s">
        <v>46</v>
      </c>
      <c r="B307">
        <v>11.1</v>
      </c>
      <c r="C307" s="1" t="s">
        <v>52</v>
      </c>
      <c r="D307" s="1" t="s">
        <v>79</v>
      </c>
      <c r="E307">
        <v>257446</v>
      </c>
      <c r="F307">
        <v>2019</v>
      </c>
      <c r="G307">
        <v>126</v>
      </c>
      <c r="H307" s="1" t="s">
        <v>26</v>
      </c>
      <c r="I307">
        <v>91.43</v>
      </c>
      <c r="J307" s="1" t="s">
        <v>42</v>
      </c>
      <c r="K307">
        <v>2019</v>
      </c>
      <c r="L307" s="1" t="s">
        <v>38</v>
      </c>
      <c r="M307" s="1" t="s">
        <v>31</v>
      </c>
      <c r="N307">
        <v>185313.1</v>
      </c>
      <c r="O307" s="1" t="s">
        <v>50</v>
      </c>
      <c r="P307" s="1" t="str" cm="1">
        <f t="array" ref="P307">_xlfn.IFS(bike_sales_india[[#This Row],[Mileage (km/l)]]&gt;=75,"75-100",bike_sales_india[[#This Row],[Mileage (km/l)]]&gt;=50,"50-75",bike_sales_india[[#This Row],[Mileage (km/l)]]&gt;=25,"25-50")</f>
        <v>75-100</v>
      </c>
      <c r="Q307" s="1" t="str" cm="1">
        <f t="array" ref="Q3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" s="4">
        <f>(bike_sales_india[[#This Row],[Price (INR)]]-bike_sales_india[[#This Row],[Resale Price (INR)]])/bike_sales_india[[#This Row],[Price (INR)]]</f>
        <v>0.28018652455272169</v>
      </c>
    </row>
    <row r="308" spans="1:18" x14ac:dyDescent="0.3">
      <c r="A308" s="1" t="s">
        <v>15</v>
      </c>
      <c r="B308">
        <v>50.38</v>
      </c>
      <c r="C308" s="1" t="s">
        <v>36</v>
      </c>
      <c r="D308" s="1" t="s">
        <v>70</v>
      </c>
      <c r="E308">
        <v>242201</v>
      </c>
      <c r="F308">
        <v>2023</v>
      </c>
      <c r="G308">
        <v>126</v>
      </c>
      <c r="H308" s="1" t="s">
        <v>18</v>
      </c>
      <c r="I308">
        <v>73.31</v>
      </c>
      <c r="J308" s="1" t="s">
        <v>19</v>
      </c>
      <c r="K308">
        <v>2024</v>
      </c>
      <c r="L308" s="1" t="s">
        <v>44</v>
      </c>
      <c r="M308" s="1" t="s">
        <v>21</v>
      </c>
      <c r="N308">
        <v>120081.92</v>
      </c>
      <c r="O308" s="1" t="s">
        <v>50</v>
      </c>
      <c r="P308" s="1" t="str" cm="1">
        <f t="array" ref="P308">_xlfn.IFS(bike_sales_india[[#This Row],[Mileage (km/l)]]&gt;=75,"75-100",bike_sales_india[[#This Row],[Mileage (km/l)]]&gt;=50,"50-75",bike_sales_india[[#This Row],[Mileage (km/l)]]&gt;=25,"25-50")</f>
        <v>50-75</v>
      </c>
      <c r="Q308" s="1" t="str" cm="1">
        <f t="array" ref="Q3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" s="4">
        <f>(bike_sales_india[[#This Row],[Price (INR)]]-bike_sales_india[[#This Row],[Resale Price (INR)]])/bike_sales_india[[#This Row],[Price (INR)]]</f>
        <v>0.50420551525385937</v>
      </c>
    </row>
    <row r="309" spans="1:18" x14ac:dyDescent="0.3">
      <c r="A309" s="1" t="s">
        <v>55</v>
      </c>
      <c r="B309">
        <v>65.81</v>
      </c>
      <c r="C309" s="1" t="s">
        <v>32</v>
      </c>
      <c r="D309" s="1" t="s">
        <v>33</v>
      </c>
      <c r="E309">
        <v>269988</v>
      </c>
      <c r="F309">
        <v>2019</v>
      </c>
      <c r="G309">
        <v>127</v>
      </c>
      <c r="H309" s="1" t="s">
        <v>18</v>
      </c>
      <c r="I309">
        <v>99.74</v>
      </c>
      <c r="J309" s="1" t="s">
        <v>19</v>
      </c>
      <c r="K309">
        <v>2021</v>
      </c>
      <c r="L309" s="1" t="s">
        <v>38</v>
      </c>
      <c r="M309" s="1" t="s">
        <v>31</v>
      </c>
      <c r="N309">
        <v>108707.62</v>
      </c>
      <c r="O309" s="1" t="s">
        <v>22</v>
      </c>
      <c r="P309" s="1" t="str" cm="1">
        <f t="array" ref="P309">_xlfn.IFS(bike_sales_india[[#This Row],[Mileage (km/l)]]&gt;=75,"75-100",bike_sales_india[[#This Row],[Mileage (km/l)]]&gt;=50,"50-75",bike_sales_india[[#This Row],[Mileage (km/l)]]&gt;=25,"25-50")</f>
        <v>75-100</v>
      </c>
      <c r="Q309" s="1" t="str" cm="1">
        <f t="array" ref="Q3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" s="4">
        <f>(bike_sales_india[[#This Row],[Price (INR)]]-bike_sales_india[[#This Row],[Resale Price (INR)]])/bike_sales_india[[#This Row],[Price (INR)]]</f>
        <v>0.59736129013141326</v>
      </c>
    </row>
    <row r="310" spans="1:18" x14ac:dyDescent="0.3">
      <c r="A310" s="1" t="s">
        <v>15</v>
      </c>
      <c r="B310">
        <v>21.37</v>
      </c>
      <c r="C310" s="1" t="s">
        <v>40</v>
      </c>
      <c r="D310" s="1" t="s">
        <v>68</v>
      </c>
      <c r="E310">
        <v>289898</v>
      </c>
      <c r="F310">
        <v>2024</v>
      </c>
      <c r="G310">
        <v>127</v>
      </c>
      <c r="H310" s="1" t="s">
        <v>26</v>
      </c>
      <c r="I310">
        <v>62.04</v>
      </c>
      <c r="J310" s="1" t="s">
        <v>42</v>
      </c>
      <c r="K310">
        <v>2024</v>
      </c>
      <c r="L310" s="1" t="s">
        <v>20</v>
      </c>
      <c r="M310" s="1" t="s">
        <v>31</v>
      </c>
      <c r="N310">
        <v>195551.6</v>
      </c>
      <c r="O310" s="1" t="s">
        <v>50</v>
      </c>
      <c r="P310" s="1" t="str" cm="1">
        <f t="array" ref="P310">_xlfn.IFS(bike_sales_india[[#This Row],[Mileage (km/l)]]&gt;=75,"75-100",bike_sales_india[[#This Row],[Mileage (km/l)]]&gt;=50,"50-75",bike_sales_india[[#This Row],[Mileage (km/l)]]&gt;=25,"25-50")</f>
        <v>50-75</v>
      </c>
      <c r="Q310" s="1" t="str" cm="1">
        <f t="array" ref="Q3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" s="4">
        <f>(bike_sales_india[[#This Row],[Price (INR)]]-bike_sales_india[[#This Row],[Resale Price (INR)]])/bike_sales_india[[#This Row],[Price (INR)]]</f>
        <v>0.32544688131687693</v>
      </c>
    </row>
    <row r="311" spans="1:18" x14ac:dyDescent="0.3">
      <c r="A311" s="1" t="s">
        <v>28</v>
      </c>
      <c r="B311">
        <v>14.56</v>
      </c>
      <c r="C311" s="1" t="s">
        <v>40</v>
      </c>
      <c r="D311" s="1" t="s">
        <v>51</v>
      </c>
      <c r="E311">
        <v>304954</v>
      </c>
      <c r="F311">
        <v>2024</v>
      </c>
      <c r="G311">
        <v>127</v>
      </c>
      <c r="H311" s="1" t="s">
        <v>34</v>
      </c>
      <c r="I311">
        <v>48.68</v>
      </c>
      <c r="J311" s="1" t="s">
        <v>42</v>
      </c>
      <c r="K311">
        <v>2024</v>
      </c>
      <c r="L311" s="1" t="s">
        <v>38</v>
      </c>
      <c r="M311" s="1" t="s">
        <v>21</v>
      </c>
      <c r="N311">
        <v>145874.41</v>
      </c>
      <c r="O311" s="1" t="s">
        <v>45</v>
      </c>
      <c r="P311" s="1" t="str" cm="1">
        <f t="array" ref="P311">_xlfn.IFS(bike_sales_india[[#This Row],[Mileage (km/l)]]&gt;=75,"75-100",bike_sales_india[[#This Row],[Mileage (km/l)]]&gt;=50,"50-75",bike_sales_india[[#This Row],[Mileage (km/l)]]&gt;=25,"25-50")</f>
        <v>25-50</v>
      </c>
      <c r="Q311" s="1" t="str" cm="1">
        <f t="array" ref="Q3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" s="4">
        <f>(bike_sales_india[[#This Row],[Price (INR)]]-bike_sales_india[[#This Row],[Resale Price (INR)]])/bike_sales_india[[#This Row],[Price (INR)]]</f>
        <v>0.52165110147759985</v>
      </c>
    </row>
    <row r="312" spans="1:18" x14ac:dyDescent="0.3">
      <c r="A312" s="1" t="s">
        <v>46</v>
      </c>
      <c r="B312">
        <v>71.459999999999994</v>
      </c>
      <c r="C312" s="1" t="s">
        <v>24</v>
      </c>
      <c r="D312" s="1" t="s">
        <v>74</v>
      </c>
      <c r="E312">
        <v>250134</v>
      </c>
      <c r="F312">
        <v>2023</v>
      </c>
      <c r="G312">
        <v>127</v>
      </c>
      <c r="H312" s="1" t="s">
        <v>34</v>
      </c>
      <c r="I312">
        <v>44.4</v>
      </c>
      <c r="J312" s="1" t="s">
        <v>19</v>
      </c>
      <c r="K312">
        <v>2023</v>
      </c>
      <c r="L312" s="1" t="s">
        <v>20</v>
      </c>
      <c r="M312" s="1" t="s">
        <v>31</v>
      </c>
      <c r="N312">
        <v>122039.03</v>
      </c>
      <c r="O312" s="1" t="s">
        <v>35</v>
      </c>
      <c r="P312" s="1" t="str" cm="1">
        <f t="array" ref="P312">_xlfn.IFS(bike_sales_india[[#This Row],[Mileage (km/l)]]&gt;=75,"75-100",bike_sales_india[[#This Row],[Mileage (km/l)]]&gt;=50,"50-75",bike_sales_india[[#This Row],[Mileage (km/l)]]&gt;=25,"25-50")</f>
        <v>25-50</v>
      </c>
      <c r="Q312" s="1" t="str" cm="1">
        <f t="array" ref="Q3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" s="4">
        <f>(bike_sales_india[[#This Row],[Price (INR)]]-bike_sales_india[[#This Row],[Resale Price (INR)]])/bike_sales_india[[#This Row],[Price (INR)]]</f>
        <v>0.51210539151015055</v>
      </c>
    </row>
    <row r="313" spans="1:18" x14ac:dyDescent="0.3">
      <c r="A313" s="1" t="s">
        <v>28</v>
      </c>
      <c r="B313">
        <v>37.51</v>
      </c>
      <c r="C313" s="1" t="s">
        <v>24</v>
      </c>
      <c r="D313" s="1" t="s">
        <v>25</v>
      </c>
      <c r="E313">
        <v>113199</v>
      </c>
      <c r="F313">
        <v>2018</v>
      </c>
      <c r="G313">
        <v>127</v>
      </c>
      <c r="H313" s="1" t="s">
        <v>34</v>
      </c>
      <c r="I313">
        <v>47.8</v>
      </c>
      <c r="J313" s="1" t="s">
        <v>27</v>
      </c>
      <c r="K313">
        <v>2023</v>
      </c>
      <c r="L313" s="1" t="s">
        <v>20</v>
      </c>
      <c r="M313" s="1" t="s">
        <v>31</v>
      </c>
      <c r="N313">
        <v>67510.25</v>
      </c>
      <c r="O313" s="1" t="s">
        <v>50</v>
      </c>
      <c r="P313" s="1" t="str" cm="1">
        <f t="array" ref="P313">_xlfn.IFS(bike_sales_india[[#This Row],[Mileage (km/l)]]&gt;=75,"75-100",bike_sales_india[[#This Row],[Mileage (km/l)]]&gt;=50,"50-75",bike_sales_india[[#This Row],[Mileage (km/l)]]&gt;=25,"25-50")</f>
        <v>25-50</v>
      </c>
      <c r="Q313" s="1" t="str" cm="1">
        <f t="array" ref="Q3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" s="4">
        <f>(bike_sales_india[[#This Row],[Price (INR)]]-bike_sales_india[[#This Row],[Resale Price (INR)]])/bike_sales_india[[#This Row],[Price (INR)]]</f>
        <v>0.40361443122289065</v>
      </c>
    </row>
    <row r="314" spans="1:18" x14ac:dyDescent="0.3">
      <c r="A314" s="1" t="s">
        <v>61</v>
      </c>
      <c r="B314">
        <v>57.01</v>
      </c>
      <c r="C314" s="1" t="s">
        <v>52</v>
      </c>
      <c r="D314" s="1" t="s">
        <v>69</v>
      </c>
      <c r="E314">
        <v>207539</v>
      </c>
      <c r="F314">
        <v>2023</v>
      </c>
      <c r="G314">
        <v>127</v>
      </c>
      <c r="H314" s="1" t="s">
        <v>18</v>
      </c>
      <c r="I314">
        <v>67.709999999999994</v>
      </c>
      <c r="J314" s="1" t="s">
        <v>19</v>
      </c>
      <c r="K314">
        <v>2024</v>
      </c>
      <c r="L314" s="1" t="s">
        <v>20</v>
      </c>
      <c r="M314" s="1" t="s">
        <v>21</v>
      </c>
      <c r="N314">
        <v>138053.75</v>
      </c>
      <c r="O314" s="1" t="s">
        <v>22</v>
      </c>
      <c r="P314" s="1" t="str" cm="1">
        <f t="array" ref="P314">_xlfn.IFS(bike_sales_india[[#This Row],[Mileage (km/l)]]&gt;=75,"75-100",bike_sales_india[[#This Row],[Mileage (km/l)]]&gt;=50,"50-75",bike_sales_india[[#This Row],[Mileage (km/l)]]&gt;=25,"25-50")</f>
        <v>50-75</v>
      </c>
      <c r="Q314" s="1" t="str" cm="1">
        <f t="array" ref="Q3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" s="4">
        <f>(bike_sales_india[[#This Row],[Price (INR)]]-bike_sales_india[[#This Row],[Resale Price (INR)]])/bike_sales_india[[#This Row],[Price (INR)]]</f>
        <v>0.33480574735350949</v>
      </c>
    </row>
    <row r="315" spans="1:18" x14ac:dyDescent="0.3">
      <c r="A315" s="1" t="s">
        <v>48</v>
      </c>
      <c r="B315">
        <v>31.61</v>
      </c>
      <c r="C315" s="1" t="s">
        <v>29</v>
      </c>
      <c r="D315" s="1" t="s">
        <v>30</v>
      </c>
      <c r="E315">
        <v>224182</v>
      </c>
      <c r="F315">
        <v>2021</v>
      </c>
      <c r="G315">
        <v>127</v>
      </c>
      <c r="H315" s="1" t="s">
        <v>26</v>
      </c>
      <c r="I315">
        <v>82.21</v>
      </c>
      <c r="J315" s="1" t="s">
        <v>19</v>
      </c>
      <c r="K315">
        <v>2021</v>
      </c>
      <c r="L315" s="1" t="s">
        <v>38</v>
      </c>
      <c r="M315" s="1" t="s">
        <v>21</v>
      </c>
      <c r="N315">
        <v>142821.60999999999</v>
      </c>
      <c r="O315" s="1" t="s">
        <v>22</v>
      </c>
      <c r="P315" s="1" t="str" cm="1">
        <f t="array" ref="P315">_xlfn.IFS(bike_sales_india[[#This Row],[Mileage (km/l)]]&gt;=75,"75-100",bike_sales_india[[#This Row],[Mileage (km/l)]]&gt;=50,"50-75",bike_sales_india[[#This Row],[Mileage (km/l)]]&gt;=25,"25-50")</f>
        <v>75-100</v>
      </c>
      <c r="Q315" s="1" t="str" cm="1">
        <f t="array" ref="Q3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" s="4">
        <f>(bike_sales_india[[#This Row],[Price (INR)]]-bike_sales_india[[#This Row],[Resale Price (INR)]])/bike_sales_india[[#This Row],[Price (INR)]]</f>
        <v>0.36292115334861857</v>
      </c>
    </row>
    <row r="316" spans="1:18" x14ac:dyDescent="0.3">
      <c r="A316" s="1" t="s">
        <v>23</v>
      </c>
      <c r="B316">
        <v>63.46</v>
      </c>
      <c r="C316" s="1" t="s">
        <v>52</v>
      </c>
      <c r="D316" s="1" t="s">
        <v>69</v>
      </c>
      <c r="E316">
        <v>262469</v>
      </c>
      <c r="F316">
        <v>2021</v>
      </c>
      <c r="G316">
        <v>127</v>
      </c>
      <c r="H316" s="1" t="s">
        <v>18</v>
      </c>
      <c r="I316">
        <v>67.680000000000007</v>
      </c>
      <c r="J316" s="1" t="s">
        <v>42</v>
      </c>
      <c r="K316">
        <v>2021</v>
      </c>
      <c r="L316" s="1" t="s">
        <v>38</v>
      </c>
      <c r="M316" s="1" t="s">
        <v>21</v>
      </c>
      <c r="N316">
        <v>115968.41</v>
      </c>
      <c r="O316" s="1" t="s">
        <v>50</v>
      </c>
      <c r="P316" s="1" t="str" cm="1">
        <f t="array" ref="P316">_xlfn.IFS(bike_sales_india[[#This Row],[Mileage (km/l)]]&gt;=75,"75-100",bike_sales_india[[#This Row],[Mileage (km/l)]]&gt;=50,"50-75",bike_sales_india[[#This Row],[Mileage (km/l)]]&gt;=25,"25-50")</f>
        <v>50-75</v>
      </c>
      <c r="Q316" s="1" t="str" cm="1">
        <f t="array" ref="Q3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" s="4">
        <f>(bike_sales_india[[#This Row],[Price (INR)]]-bike_sales_india[[#This Row],[Resale Price (INR)]])/bike_sales_india[[#This Row],[Price (INR)]]</f>
        <v>0.55816340215415916</v>
      </c>
    </row>
    <row r="317" spans="1:18" x14ac:dyDescent="0.3">
      <c r="A317" s="1" t="s">
        <v>46</v>
      </c>
      <c r="B317">
        <v>18.03</v>
      </c>
      <c r="C317" s="1" t="s">
        <v>36</v>
      </c>
      <c r="D317" s="1" t="s">
        <v>37</v>
      </c>
      <c r="E317">
        <v>186967</v>
      </c>
      <c r="F317">
        <v>2016</v>
      </c>
      <c r="G317">
        <v>127</v>
      </c>
      <c r="H317" s="1" t="s">
        <v>26</v>
      </c>
      <c r="I317">
        <v>97.16</v>
      </c>
      <c r="J317" s="1" t="s">
        <v>19</v>
      </c>
      <c r="K317">
        <v>2020</v>
      </c>
      <c r="L317" s="1" t="s">
        <v>38</v>
      </c>
      <c r="M317" s="1" t="s">
        <v>21</v>
      </c>
      <c r="N317">
        <v>120905.21</v>
      </c>
      <c r="O317" s="1" t="s">
        <v>45</v>
      </c>
      <c r="P317" s="1" t="str" cm="1">
        <f t="array" ref="P317">_xlfn.IFS(bike_sales_india[[#This Row],[Mileage (km/l)]]&gt;=75,"75-100",bike_sales_india[[#This Row],[Mileage (km/l)]]&gt;=50,"50-75",bike_sales_india[[#This Row],[Mileage (km/l)]]&gt;=25,"25-50")</f>
        <v>75-100</v>
      </c>
      <c r="Q317" s="1" t="str" cm="1">
        <f t="array" ref="Q3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" s="4">
        <f>(bike_sales_india[[#This Row],[Price (INR)]]-bike_sales_india[[#This Row],[Resale Price (INR)]])/bike_sales_india[[#This Row],[Price (INR)]]</f>
        <v>0.35333395732936823</v>
      </c>
    </row>
    <row r="318" spans="1:18" x14ac:dyDescent="0.3">
      <c r="A318" s="1" t="s">
        <v>48</v>
      </c>
      <c r="B318">
        <v>70.89</v>
      </c>
      <c r="C318" s="1" t="s">
        <v>36</v>
      </c>
      <c r="D318" s="1" t="s">
        <v>66</v>
      </c>
      <c r="E318">
        <v>207569</v>
      </c>
      <c r="F318">
        <v>2024</v>
      </c>
      <c r="G318">
        <v>127</v>
      </c>
      <c r="H318" s="1" t="s">
        <v>18</v>
      </c>
      <c r="I318">
        <v>72.95</v>
      </c>
      <c r="J318" s="1" t="s">
        <v>27</v>
      </c>
      <c r="K318">
        <v>2024</v>
      </c>
      <c r="L318" s="1" t="s">
        <v>44</v>
      </c>
      <c r="M318" s="1" t="s">
        <v>31</v>
      </c>
      <c r="N318">
        <v>111078.46</v>
      </c>
      <c r="O318" s="1" t="s">
        <v>45</v>
      </c>
      <c r="P318" s="1" t="str" cm="1">
        <f t="array" ref="P318">_xlfn.IFS(bike_sales_india[[#This Row],[Mileage (km/l)]]&gt;=75,"75-100",bike_sales_india[[#This Row],[Mileage (km/l)]]&gt;=50,"50-75",bike_sales_india[[#This Row],[Mileage (km/l)]]&gt;=25,"25-50")</f>
        <v>50-75</v>
      </c>
      <c r="Q318" s="1" t="str" cm="1">
        <f t="array" ref="Q3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" s="4">
        <f>(bike_sales_india[[#This Row],[Price (INR)]]-bike_sales_india[[#This Row],[Resale Price (INR)]])/bike_sales_india[[#This Row],[Price (INR)]]</f>
        <v>0.46486007062711676</v>
      </c>
    </row>
    <row r="319" spans="1:18" x14ac:dyDescent="0.3">
      <c r="A319" s="1" t="s">
        <v>48</v>
      </c>
      <c r="B319">
        <v>61.73</v>
      </c>
      <c r="C319" s="1" t="s">
        <v>24</v>
      </c>
      <c r="D319" s="1" t="s">
        <v>25</v>
      </c>
      <c r="E319">
        <v>159344</v>
      </c>
      <c r="F319">
        <v>2015</v>
      </c>
      <c r="G319">
        <v>128</v>
      </c>
      <c r="H319" s="1" t="s">
        <v>18</v>
      </c>
      <c r="I319">
        <v>93.49</v>
      </c>
      <c r="J319" s="1" t="s">
        <v>42</v>
      </c>
      <c r="K319">
        <v>2015</v>
      </c>
      <c r="L319" s="1" t="s">
        <v>38</v>
      </c>
      <c r="M319" s="1" t="s">
        <v>31</v>
      </c>
      <c r="N319">
        <v>80211.839999999997</v>
      </c>
      <c r="O319" s="1" t="s">
        <v>50</v>
      </c>
      <c r="P319" s="1" t="str" cm="1">
        <f t="array" ref="P319">_xlfn.IFS(bike_sales_india[[#This Row],[Mileage (km/l)]]&gt;=75,"75-100",bike_sales_india[[#This Row],[Mileage (km/l)]]&gt;=50,"50-75",bike_sales_india[[#This Row],[Mileage (km/l)]]&gt;=25,"25-50")</f>
        <v>75-100</v>
      </c>
      <c r="Q319" s="1" t="str" cm="1">
        <f t="array" ref="Q3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" s="4">
        <f>(bike_sales_india[[#This Row],[Price (INR)]]-bike_sales_india[[#This Row],[Resale Price (INR)]])/bike_sales_india[[#This Row],[Price (INR)]]</f>
        <v>0.4966121096495632</v>
      </c>
    </row>
    <row r="320" spans="1:18" x14ac:dyDescent="0.3">
      <c r="A320" s="1" t="s">
        <v>28</v>
      </c>
      <c r="B320">
        <v>56.68</v>
      </c>
      <c r="C320" s="1" t="s">
        <v>29</v>
      </c>
      <c r="D320" s="1" t="s">
        <v>82</v>
      </c>
      <c r="E320">
        <v>129664</v>
      </c>
      <c r="F320">
        <v>2023</v>
      </c>
      <c r="G320">
        <v>128</v>
      </c>
      <c r="H320" s="1" t="s">
        <v>18</v>
      </c>
      <c r="I320">
        <v>70.48</v>
      </c>
      <c r="J320" s="1" t="s">
        <v>42</v>
      </c>
      <c r="K320">
        <v>2023</v>
      </c>
      <c r="L320" s="1" t="s">
        <v>38</v>
      </c>
      <c r="M320" s="1" t="s">
        <v>21</v>
      </c>
      <c r="N320">
        <v>76105.95</v>
      </c>
      <c r="O320" s="1" t="s">
        <v>50</v>
      </c>
      <c r="P320" s="1" t="str" cm="1">
        <f t="array" ref="P320">_xlfn.IFS(bike_sales_india[[#This Row],[Mileage (km/l)]]&gt;=75,"75-100",bike_sales_india[[#This Row],[Mileage (km/l)]]&gt;=50,"50-75",bike_sales_india[[#This Row],[Mileage (km/l)]]&gt;=25,"25-50")</f>
        <v>50-75</v>
      </c>
      <c r="Q320" s="1" t="str" cm="1">
        <f t="array" ref="Q3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" s="4">
        <f>(bike_sales_india[[#This Row],[Price (INR)]]-bike_sales_india[[#This Row],[Resale Price (INR)]])/bike_sales_india[[#This Row],[Price (INR)]]</f>
        <v>0.41305258205824286</v>
      </c>
    </row>
    <row r="321" spans="1:18" x14ac:dyDescent="0.3">
      <c r="A321" s="1" t="s">
        <v>28</v>
      </c>
      <c r="B321">
        <v>29.33</v>
      </c>
      <c r="C321" s="1" t="s">
        <v>40</v>
      </c>
      <c r="D321" s="1" t="s">
        <v>62</v>
      </c>
      <c r="E321">
        <v>190712</v>
      </c>
      <c r="F321">
        <v>2022</v>
      </c>
      <c r="G321">
        <v>128</v>
      </c>
      <c r="H321" s="1" t="s">
        <v>34</v>
      </c>
      <c r="I321">
        <v>52.84</v>
      </c>
      <c r="J321" s="1" t="s">
        <v>27</v>
      </c>
      <c r="K321">
        <v>2024</v>
      </c>
      <c r="L321" s="1" t="s">
        <v>20</v>
      </c>
      <c r="M321" s="1" t="s">
        <v>21</v>
      </c>
      <c r="N321">
        <v>128738.71</v>
      </c>
      <c r="O321" s="1" t="s">
        <v>35</v>
      </c>
      <c r="P321" s="1" t="str" cm="1">
        <f t="array" ref="P321">_xlfn.IFS(bike_sales_india[[#This Row],[Mileage (km/l)]]&gt;=75,"75-100",bike_sales_india[[#This Row],[Mileage (km/l)]]&gt;=50,"50-75",bike_sales_india[[#This Row],[Mileage (km/l)]]&gt;=25,"25-50")</f>
        <v>50-75</v>
      </c>
      <c r="Q321" s="1" t="str" cm="1">
        <f t="array" ref="Q3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" s="4">
        <f>(bike_sales_india[[#This Row],[Price (INR)]]-bike_sales_india[[#This Row],[Resale Price (INR)]])/bike_sales_india[[#This Row],[Price (INR)]]</f>
        <v>0.3249574751457695</v>
      </c>
    </row>
    <row r="322" spans="1:18" x14ac:dyDescent="0.3">
      <c r="A322" s="1" t="s">
        <v>46</v>
      </c>
      <c r="B322">
        <v>35.78</v>
      </c>
      <c r="C322" s="1" t="s">
        <v>16</v>
      </c>
      <c r="D322" s="1" t="s">
        <v>77</v>
      </c>
      <c r="E322">
        <v>156632</v>
      </c>
      <c r="F322">
        <v>2021</v>
      </c>
      <c r="G322">
        <v>128</v>
      </c>
      <c r="H322" s="1" t="s">
        <v>18</v>
      </c>
      <c r="I322">
        <v>97.8</v>
      </c>
      <c r="J322" s="1" t="s">
        <v>42</v>
      </c>
      <c r="K322">
        <v>2021</v>
      </c>
      <c r="L322" s="1" t="s">
        <v>44</v>
      </c>
      <c r="M322" s="1" t="s">
        <v>31</v>
      </c>
      <c r="N322">
        <v>93244.23</v>
      </c>
      <c r="O322" s="1" t="s">
        <v>50</v>
      </c>
      <c r="P322" s="1" t="str" cm="1">
        <f t="array" ref="P322">_xlfn.IFS(bike_sales_india[[#This Row],[Mileage (km/l)]]&gt;=75,"75-100",bike_sales_india[[#This Row],[Mileage (km/l)]]&gt;=50,"50-75",bike_sales_india[[#This Row],[Mileage (km/l)]]&gt;=25,"25-50")</f>
        <v>75-100</v>
      </c>
      <c r="Q322" s="1" t="str" cm="1">
        <f t="array" ref="Q3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" s="4">
        <f>(bike_sales_india[[#This Row],[Price (INR)]]-bike_sales_india[[#This Row],[Resale Price (INR)]])/bike_sales_india[[#This Row],[Price (INR)]]</f>
        <v>0.40469233617651568</v>
      </c>
    </row>
    <row r="323" spans="1:18" x14ac:dyDescent="0.3">
      <c r="A323" s="1" t="s">
        <v>23</v>
      </c>
      <c r="B323">
        <v>20.37</v>
      </c>
      <c r="C323" s="1" t="s">
        <v>32</v>
      </c>
      <c r="D323" s="1" t="s">
        <v>80</v>
      </c>
      <c r="E323">
        <v>150499</v>
      </c>
      <c r="F323">
        <v>2022</v>
      </c>
      <c r="G323">
        <v>128</v>
      </c>
      <c r="H323" s="1" t="s">
        <v>34</v>
      </c>
      <c r="I323">
        <v>46.32</v>
      </c>
      <c r="J323" s="1" t="s">
        <v>27</v>
      </c>
      <c r="K323">
        <v>2024</v>
      </c>
      <c r="L323" s="1" t="s">
        <v>38</v>
      </c>
      <c r="M323" s="1" t="s">
        <v>31</v>
      </c>
      <c r="N323">
        <v>70797.34</v>
      </c>
      <c r="O323" s="1" t="s">
        <v>35</v>
      </c>
      <c r="P323" s="1" t="str" cm="1">
        <f t="array" ref="P323">_xlfn.IFS(bike_sales_india[[#This Row],[Mileage (km/l)]]&gt;=75,"75-100",bike_sales_india[[#This Row],[Mileage (km/l)]]&gt;=50,"50-75",bike_sales_india[[#This Row],[Mileage (km/l)]]&gt;=25,"25-50")</f>
        <v>25-50</v>
      </c>
      <c r="Q323" s="1" t="str" cm="1">
        <f t="array" ref="Q3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" s="4">
        <f>(bike_sales_india[[#This Row],[Price (INR)]]-bike_sales_india[[#This Row],[Resale Price (INR)]])/bike_sales_india[[#This Row],[Price (INR)]]</f>
        <v>0.52958265503425273</v>
      </c>
    </row>
    <row r="324" spans="1:18" x14ac:dyDescent="0.3">
      <c r="A324" s="1" t="s">
        <v>15</v>
      </c>
      <c r="B324">
        <v>62.34</v>
      </c>
      <c r="C324" s="1" t="s">
        <v>40</v>
      </c>
      <c r="D324" s="1" t="s">
        <v>58</v>
      </c>
      <c r="E324">
        <v>55319</v>
      </c>
      <c r="F324">
        <v>2015</v>
      </c>
      <c r="G324">
        <v>128</v>
      </c>
      <c r="H324" s="1" t="s">
        <v>26</v>
      </c>
      <c r="I324">
        <v>72.55</v>
      </c>
      <c r="J324" s="1" t="s">
        <v>19</v>
      </c>
      <c r="K324">
        <v>2016</v>
      </c>
      <c r="L324" s="1" t="s">
        <v>44</v>
      </c>
      <c r="M324" s="1" t="s">
        <v>31</v>
      </c>
      <c r="N324">
        <v>24908.06</v>
      </c>
      <c r="O324" s="1" t="s">
        <v>35</v>
      </c>
      <c r="P324" s="1" t="str" cm="1">
        <f t="array" ref="P324">_xlfn.IFS(bike_sales_india[[#This Row],[Mileage (km/l)]]&gt;=75,"75-100",bike_sales_india[[#This Row],[Mileage (km/l)]]&gt;=50,"50-75",bike_sales_india[[#This Row],[Mileage (km/l)]]&gt;=25,"25-50")</f>
        <v>50-75</v>
      </c>
      <c r="Q324" s="1" t="str" cm="1">
        <f t="array" ref="Q3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" s="4">
        <f>(bike_sales_india[[#This Row],[Price (INR)]]-bike_sales_india[[#This Row],[Resale Price (INR)]])/bike_sales_india[[#This Row],[Price (INR)]]</f>
        <v>0.54973770313996995</v>
      </c>
    </row>
    <row r="325" spans="1:18" x14ac:dyDescent="0.3">
      <c r="A325" s="1" t="s">
        <v>23</v>
      </c>
      <c r="B325">
        <v>41.79</v>
      </c>
      <c r="C325" s="1" t="s">
        <v>29</v>
      </c>
      <c r="D325" s="1" t="s">
        <v>86</v>
      </c>
      <c r="E325">
        <v>74711</v>
      </c>
      <c r="F325">
        <v>2021</v>
      </c>
      <c r="G325">
        <v>128</v>
      </c>
      <c r="H325" s="1" t="s">
        <v>18</v>
      </c>
      <c r="I325">
        <v>88.24</v>
      </c>
      <c r="J325" s="1" t="s">
        <v>19</v>
      </c>
      <c r="K325">
        <v>2021</v>
      </c>
      <c r="L325" s="1" t="s">
        <v>20</v>
      </c>
      <c r="M325" s="1" t="s">
        <v>31</v>
      </c>
      <c r="N325">
        <v>31983.98</v>
      </c>
      <c r="O325" s="1" t="s">
        <v>45</v>
      </c>
      <c r="P325" s="1" t="str" cm="1">
        <f t="array" ref="P325">_xlfn.IFS(bike_sales_india[[#This Row],[Mileage (km/l)]]&gt;=75,"75-100",bike_sales_india[[#This Row],[Mileage (km/l)]]&gt;=50,"50-75",bike_sales_india[[#This Row],[Mileage (km/l)]]&gt;=25,"25-50")</f>
        <v>75-100</v>
      </c>
      <c r="Q325" s="1" t="str" cm="1">
        <f t="array" ref="Q3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" s="4">
        <f>(bike_sales_india[[#This Row],[Price (INR)]]-bike_sales_india[[#This Row],[Resale Price (INR)]])/bike_sales_india[[#This Row],[Price (INR)]]</f>
        <v>0.57189731097161067</v>
      </c>
    </row>
    <row r="326" spans="1:18" x14ac:dyDescent="0.3">
      <c r="A326" s="1" t="s">
        <v>61</v>
      </c>
      <c r="B326">
        <v>75.959999999999994</v>
      </c>
      <c r="C326" s="1" t="s">
        <v>16</v>
      </c>
      <c r="D326" s="1" t="s">
        <v>83</v>
      </c>
      <c r="E326">
        <v>215197</v>
      </c>
      <c r="F326">
        <v>2022</v>
      </c>
      <c r="G326">
        <v>128</v>
      </c>
      <c r="H326" s="1" t="s">
        <v>34</v>
      </c>
      <c r="I326">
        <v>34.700000000000003</v>
      </c>
      <c r="J326" s="1" t="s">
        <v>27</v>
      </c>
      <c r="K326">
        <v>2023</v>
      </c>
      <c r="L326" s="1" t="s">
        <v>38</v>
      </c>
      <c r="M326" s="1" t="s">
        <v>31</v>
      </c>
      <c r="N326">
        <v>150778.15</v>
      </c>
      <c r="O326" s="1" t="s">
        <v>50</v>
      </c>
      <c r="P326" s="1" t="str" cm="1">
        <f t="array" ref="P326">_xlfn.IFS(bike_sales_india[[#This Row],[Mileage (km/l)]]&gt;=75,"75-100",bike_sales_india[[#This Row],[Mileage (km/l)]]&gt;=50,"50-75",bike_sales_india[[#This Row],[Mileage (km/l)]]&gt;=25,"25-50")</f>
        <v>25-50</v>
      </c>
      <c r="Q326" s="1" t="str" cm="1">
        <f t="array" ref="Q3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" s="4">
        <f>(bike_sales_india[[#This Row],[Price (INR)]]-bike_sales_india[[#This Row],[Resale Price (INR)]])/bike_sales_india[[#This Row],[Price (INR)]]</f>
        <v>0.29934827158371169</v>
      </c>
    </row>
    <row r="327" spans="1:18" x14ac:dyDescent="0.3">
      <c r="A327" s="1" t="s">
        <v>55</v>
      </c>
      <c r="B327">
        <v>51.43</v>
      </c>
      <c r="C327" s="1" t="s">
        <v>52</v>
      </c>
      <c r="D327" s="1" t="s">
        <v>81</v>
      </c>
      <c r="E327">
        <v>287536</v>
      </c>
      <c r="F327">
        <v>2017</v>
      </c>
      <c r="G327">
        <v>128</v>
      </c>
      <c r="H327" s="1" t="s">
        <v>26</v>
      </c>
      <c r="I327">
        <v>60.09</v>
      </c>
      <c r="J327" s="1" t="s">
        <v>42</v>
      </c>
      <c r="K327">
        <v>2017</v>
      </c>
      <c r="L327" s="1" t="s">
        <v>20</v>
      </c>
      <c r="M327" s="1" t="s">
        <v>21</v>
      </c>
      <c r="N327">
        <v>180834.54</v>
      </c>
      <c r="O327" s="1" t="s">
        <v>50</v>
      </c>
      <c r="P327" s="1" t="str" cm="1">
        <f t="array" ref="P327">_xlfn.IFS(bike_sales_india[[#This Row],[Mileage (km/l)]]&gt;=75,"75-100",bike_sales_india[[#This Row],[Mileage (km/l)]]&gt;=50,"50-75",bike_sales_india[[#This Row],[Mileage (km/l)]]&gt;=25,"25-50")</f>
        <v>50-75</v>
      </c>
      <c r="Q327" s="1" t="str" cm="1">
        <f t="array" ref="Q3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" s="4">
        <f>(bike_sales_india[[#This Row],[Price (INR)]]-bike_sales_india[[#This Row],[Resale Price (INR)]])/bike_sales_india[[#This Row],[Price (INR)]]</f>
        <v>0.37108904624116629</v>
      </c>
    </row>
    <row r="328" spans="1:18" x14ac:dyDescent="0.3">
      <c r="A328" s="1" t="s">
        <v>54</v>
      </c>
      <c r="B328">
        <v>69.290000000000006</v>
      </c>
      <c r="C328" s="1" t="s">
        <v>32</v>
      </c>
      <c r="D328" s="1" t="s">
        <v>56</v>
      </c>
      <c r="E328">
        <v>154787</v>
      </c>
      <c r="F328">
        <v>2019</v>
      </c>
      <c r="G328">
        <v>128</v>
      </c>
      <c r="H328" s="1" t="s">
        <v>34</v>
      </c>
      <c r="I328">
        <v>37.950000000000003</v>
      </c>
      <c r="J328" s="1" t="s">
        <v>42</v>
      </c>
      <c r="K328">
        <v>2019</v>
      </c>
      <c r="L328" s="1" t="s">
        <v>38</v>
      </c>
      <c r="M328" s="1" t="s">
        <v>21</v>
      </c>
      <c r="N328">
        <v>101878.73</v>
      </c>
      <c r="O328" s="1" t="s">
        <v>50</v>
      </c>
      <c r="P328" s="1" t="str" cm="1">
        <f t="array" ref="P328">_xlfn.IFS(bike_sales_india[[#This Row],[Mileage (km/l)]]&gt;=75,"75-100",bike_sales_india[[#This Row],[Mileage (km/l)]]&gt;=50,"50-75",bike_sales_india[[#This Row],[Mileage (km/l)]]&gt;=25,"25-50")</f>
        <v>25-50</v>
      </c>
      <c r="Q328" s="1" t="str" cm="1">
        <f t="array" ref="Q3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" s="4">
        <f>(bike_sales_india[[#This Row],[Price (INR)]]-bike_sales_india[[#This Row],[Resale Price (INR)]])/bike_sales_india[[#This Row],[Price (INR)]]</f>
        <v>0.34181339518176596</v>
      </c>
    </row>
    <row r="329" spans="1:18" x14ac:dyDescent="0.3">
      <c r="A329" s="1" t="s">
        <v>54</v>
      </c>
      <c r="B329">
        <v>56.96</v>
      </c>
      <c r="C329" s="1" t="s">
        <v>64</v>
      </c>
      <c r="D329" s="1" t="s">
        <v>65</v>
      </c>
      <c r="E329">
        <v>169350</v>
      </c>
      <c r="F329">
        <v>2024</v>
      </c>
      <c r="G329">
        <v>128</v>
      </c>
      <c r="H329" s="1" t="s">
        <v>18</v>
      </c>
      <c r="I329">
        <v>89.84</v>
      </c>
      <c r="J329" s="1" t="s">
        <v>19</v>
      </c>
      <c r="K329">
        <v>2024</v>
      </c>
      <c r="L329" s="1" t="s">
        <v>38</v>
      </c>
      <c r="M329" s="1" t="s">
        <v>31</v>
      </c>
      <c r="N329">
        <v>130929.77</v>
      </c>
      <c r="O329" s="1" t="s">
        <v>45</v>
      </c>
      <c r="P329" s="1" t="str" cm="1">
        <f t="array" ref="P329">_xlfn.IFS(bike_sales_india[[#This Row],[Mileage (km/l)]]&gt;=75,"75-100",bike_sales_india[[#This Row],[Mileage (km/l)]]&gt;=50,"50-75",bike_sales_india[[#This Row],[Mileage (km/l)]]&gt;=25,"25-50")</f>
        <v>75-100</v>
      </c>
      <c r="Q329" s="1" t="str" cm="1">
        <f t="array" ref="Q3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" s="4">
        <f>(bike_sales_india[[#This Row],[Price (INR)]]-bike_sales_india[[#This Row],[Resale Price (INR)]])/bike_sales_india[[#This Row],[Price (INR)]]</f>
        <v>0.22686879244168878</v>
      </c>
    </row>
    <row r="330" spans="1:18" x14ac:dyDescent="0.3">
      <c r="A330" s="1" t="s">
        <v>28</v>
      </c>
      <c r="B330">
        <v>30.64</v>
      </c>
      <c r="C330" s="1" t="s">
        <v>36</v>
      </c>
      <c r="D330" s="1" t="s">
        <v>70</v>
      </c>
      <c r="E330">
        <v>146249</v>
      </c>
      <c r="F330">
        <v>2022</v>
      </c>
      <c r="G330">
        <v>128</v>
      </c>
      <c r="H330" s="1" t="s">
        <v>26</v>
      </c>
      <c r="I330">
        <v>81.150000000000006</v>
      </c>
      <c r="J330" s="1" t="s">
        <v>42</v>
      </c>
      <c r="K330">
        <v>2022</v>
      </c>
      <c r="L330" s="1" t="s">
        <v>20</v>
      </c>
      <c r="M330" s="1" t="s">
        <v>21</v>
      </c>
      <c r="N330">
        <v>75181.97</v>
      </c>
      <c r="O330" s="1" t="s">
        <v>22</v>
      </c>
      <c r="P330" s="1" t="str" cm="1">
        <f t="array" ref="P330">_xlfn.IFS(bike_sales_india[[#This Row],[Mileage (km/l)]]&gt;=75,"75-100",bike_sales_india[[#This Row],[Mileage (km/l)]]&gt;=50,"50-75",bike_sales_india[[#This Row],[Mileage (km/l)]]&gt;=25,"25-50")</f>
        <v>75-100</v>
      </c>
      <c r="Q330" s="1" t="str" cm="1">
        <f t="array" ref="Q3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0" s="4">
        <f>(bike_sales_india[[#This Row],[Price (INR)]]-bike_sales_india[[#This Row],[Resale Price (INR)]])/bike_sales_india[[#This Row],[Price (INR)]]</f>
        <v>0.4859317328665495</v>
      </c>
    </row>
    <row r="331" spans="1:18" x14ac:dyDescent="0.3">
      <c r="A331" s="1" t="s">
        <v>23</v>
      </c>
      <c r="B331">
        <v>45.34</v>
      </c>
      <c r="C331" s="1" t="s">
        <v>36</v>
      </c>
      <c r="D331" s="1" t="s">
        <v>57</v>
      </c>
      <c r="E331">
        <v>270811</v>
      </c>
      <c r="F331">
        <v>2017</v>
      </c>
      <c r="G331">
        <v>128</v>
      </c>
      <c r="H331" s="1" t="s">
        <v>26</v>
      </c>
      <c r="I331">
        <v>71.75</v>
      </c>
      <c r="J331" s="1" t="s">
        <v>42</v>
      </c>
      <c r="K331">
        <v>2017</v>
      </c>
      <c r="L331" s="1" t="s">
        <v>38</v>
      </c>
      <c r="M331" s="1" t="s">
        <v>31</v>
      </c>
      <c r="N331">
        <v>131820.76999999999</v>
      </c>
      <c r="O331" s="1" t="s">
        <v>35</v>
      </c>
      <c r="P331" s="1" t="str" cm="1">
        <f t="array" ref="P331">_xlfn.IFS(bike_sales_india[[#This Row],[Mileage (km/l)]]&gt;=75,"75-100",bike_sales_india[[#This Row],[Mileage (km/l)]]&gt;=50,"50-75",bike_sales_india[[#This Row],[Mileage (km/l)]]&gt;=25,"25-50")</f>
        <v>50-75</v>
      </c>
      <c r="Q331" s="1" t="str" cm="1">
        <f t="array" ref="Q3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1" s="4">
        <f>(bike_sales_india[[#This Row],[Price (INR)]]-bike_sales_india[[#This Row],[Resale Price (INR)]])/bike_sales_india[[#This Row],[Price (INR)]]</f>
        <v>0.51323701769869023</v>
      </c>
    </row>
    <row r="332" spans="1:18" x14ac:dyDescent="0.3">
      <c r="A332" s="1" t="s">
        <v>59</v>
      </c>
      <c r="B332">
        <v>19.82</v>
      </c>
      <c r="C332" s="1" t="s">
        <v>64</v>
      </c>
      <c r="D332" s="1" t="s">
        <v>84</v>
      </c>
      <c r="E332">
        <v>366081</v>
      </c>
      <c r="F332">
        <v>2018</v>
      </c>
      <c r="G332">
        <v>128</v>
      </c>
      <c r="H332" s="1" t="s">
        <v>18</v>
      </c>
      <c r="I332">
        <v>98.24</v>
      </c>
      <c r="J332" s="1" t="s">
        <v>42</v>
      </c>
      <c r="K332">
        <v>2018</v>
      </c>
      <c r="L332" s="1" t="s">
        <v>38</v>
      </c>
      <c r="M332" s="1" t="s">
        <v>21</v>
      </c>
      <c r="N332">
        <v>204982.23</v>
      </c>
      <c r="O332" s="1" t="s">
        <v>50</v>
      </c>
      <c r="P332" s="1" t="str" cm="1">
        <f t="array" ref="P332">_xlfn.IFS(bike_sales_india[[#This Row],[Mileage (km/l)]]&gt;=75,"75-100",bike_sales_india[[#This Row],[Mileage (km/l)]]&gt;=50,"50-75",bike_sales_india[[#This Row],[Mileage (km/l)]]&gt;=25,"25-50")</f>
        <v>75-100</v>
      </c>
      <c r="Q332" s="1" t="str" cm="1">
        <f t="array" ref="Q3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2" s="4">
        <f>(bike_sales_india[[#This Row],[Price (INR)]]-bike_sales_india[[#This Row],[Resale Price (INR)]])/bike_sales_india[[#This Row],[Price (INR)]]</f>
        <v>0.44006318273824641</v>
      </c>
    </row>
    <row r="333" spans="1:18" x14ac:dyDescent="0.3">
      <c r="A333" s="1" t="s">
        <v>46</v>
      </c>
      <c r="B333">
        <v>72.94</v>
      </c>
      <c r="C333" s="1" t="s">
        <v>64</v>
      </c>
      <c r="D333" s="1" t="s">
        <v>78</v>
      </c>
      <c r="E333">
        <v>235615</v>
      </c>
      <c r="F333">
        <v>2016</v>
      </c>
      <c r="G333">
        <v>129</v>
      </c>
      <c r="H333" s="1" t="s">
        <v>18</v>
      </c>
      <c r="I333">
        <v>76.5</v>
      </c>
      <c r="J333" s="1" t="s">
        <v>19</v>
      </c>
      <c r="K333">
        <v>2016</v>
      </c>
      <c r="L333" s="1" t="s">
        <v>44</v>
      </c>
      <c r="M333" s="1" t="s">
        <v>21</v>
      </c>
      <c r="N333">
        <v>144808.46</v>
      </c>
      <c r="O333" s="1" t="s">
        <v>35</v>
      </c>
      <c r="P333" s="1" t="str" cm="1">
        <f t="array" ref="P333">_xlfn.IFS(bike_sales_india[[#This Row],[Mileage (km/l)]]&gt;=75,"75-100",bike_sales_india[[#This Row],[Mileage (km/l)]]&gt;=50,"50-75",bike_sales_india[[#This Row],[Mileage (km/l)]]&gt;=25,"25-50")</f>
        <v>75-100</v>
      </c>
      <c r="Q333" s="1" t="str" cm="1">
        <f t="array" ref="Q3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3" s="4">
        <f>(bike_sales_india[[#This Row],[Price (INR)]]-bike_sales_india[[#This Row],[Resale Price (INR)]])/bike_sales_india[[#This Row],[Price (INR)]]</f>
        <v>0.38540220274600517</v>
      </c>
    </row>
    <row r="334" spans="1:18" x14ac:dyDescent="0.3">
      <c r="A334" s="1" t="s">
        <v>55</v>
      </c>
      <c r="B334">
        <v>68.56</v>
      </c>
      <c r="C334" s="1" t="s">
        <v>29</v>
      </c>
      <c r="D334" s="1" t="s">
        <v>49</v>
      </c>
      <c r="E334">
        <v>310385</v>
      </c>
      <c r="F334">
        <v>2015</v>
      </c>
      <c r="G334">
        <v>129</v>
      </c>
      <c r="H334" s="1" t="s">
        <v>18</v>
      </c>
      <c r="I334">
        <v>75.77</v>
      </c>
      <c r="J334" s="1" t="s">
        <v>27</v>
      </c>
      <c r="K334">
        <v>2023</v>
      </c>
      <c r="L334" s="1" t="s">
        <v>44</v>
      </c>
      <c r="M334" s="1" t="s">
        <v>31</v>
      </c>
      <c r="N334">
        <v>208703.33</v>
      </c>
      <c r="O334" s="1" t="s">
        <v>50</v>
      </c>
      <c r="P334" s="1" t="str" cm="1">
        <f t="array" ref="P334">_xlfn.IFS(bike_sales_india[[#This Row],[Mileage (km/l)]]&gt;=75,"75-100",bike_sales_india[[#This Row],[Mileage (km/l)]]&gt;=50,"50-75",bike_sales_india[[#This Row],[Mileage (km/l)]]&gt;=25,"25-50")</f>
        <v>75-100</v>
      </c>
      <c r="Q334" s="1" t="str" cm="1">
        <f t="array" ref="Q3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4" s="4">
        <f>(bike_sales_india[[#This Row],[Price (INR)]]-bike_sales_india[[#This Row],[Resale Price (INR)]])/bike_sales_india[[#This Row],[Price (INR)]]</f>
        <v>0.32759853085683915</v>
      </c>
    </row>
    <row r="335" spans="1:18" x14ac:dyDescent="0.3">
      <c r="A335" s="1" t="s">
        <v>55</v>
      </c>
      <c r="B335">
        <v>56.79</v>
      </c>
      <c r="C335" s="1" t="s">
        <v>52</v>
      </c>
      <c r="D335" s="1" t="s">
        <v>79</v>
      </c>
      <c r="E335">
        <v>77789</v>
      </c>
      <c r="F335">
        <v>2021</v>
      </c>
      <c r="G335">
        <v>129</v>
      </c>
      <c r="H335" s="1" t="s">
        <v>34</v>
      </c>
      <c r="I335">
        <v>37.549999999999997</v>
      </c>
      <c r="J335" s="1" t="s">
        <v>19</v>
      </c>
      <c r="K335">
        <v>2022</v>
      </c>
      <c r="L335" s="1" t="s">
        <v>44</v>
      </c>
      <c r="M335" s="1" t="s">
        <v>31</v>
      </c>
      <c r="N335">
        <v>38634.370000000003</v>
      </c>
      <c r="O335" s="1" t="s">
        <v>45</v>
      </c>
      <c r="P335" s="1" t="str" cm="1">
        <f t="array" ref="P335">_xlfn.IFS(bike_sales_india[[#This Row],[Mileage (km/l)]]&gt;=75,"75-100",bike_sales_india[[#This Row],[Mileage (km/l)]]&gt;=50,"50-75",bike_sales_india[[#This Row],[Mileage (km/l)]]&gt;=25,"25-50")</f>
        <v>25-50</v>
      </c>
      <c r="Q335" s="1" t="str" cm="1">
        <f t="array" ref="Q3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5" s="4">
        <f>(bike_sales_india[[#This Row],[Price (INR)]]-bike_sales_india[[#This Row],[Resale Price (INR)]])/bike_sales_india[[#This Row],[Price (INR)]]</f>
        <v>0.50334404607335226</v>
      </c>
    </row>
    <row r="336" spans="1:18" x14ac:dyDescent="0.3">
      <c r="A336" s="1" t="s">
        <v>23</v>
      </c>
      <c r="B336">
        <v>32.83</v>
      </c>
      <c r="C336" s="1" t="s">
        <v>52</v>
      </c>
      <c r="D336" s="1" t="s">
        <v>81</v>
      </c>
      <c r="E336">
        <v>367866</v>
      </c>
      <c r="F336">
        <v>2023</v>
      </c>
      <c r="G336">
        <v>129</v>
      </c>
      <c r="H336" s="1" t="s">
        <v>34</v>
      </c>
      <c r="I336">
        <v>51.81</v>
      </c>
      <c r="J336" s="1" t="s">
        <v>27</v>
      </c>
      <c r="K336">
        <v>2023</v>
      </c>
      <c r="L336" s="1" t="s">
        <v>44</v>
      </c>
      <c r="M336" s="1" t="s">
        <v>21</v>
      </c>
      <c r="N336">
        <v>178237.36</v>
      </c>
      <c r="O336" s="1" t="s">
        <v>22</v>
      </c>
      <c r="P336" s="1" t="str" cm="1">
        <f t="array" ref="P336">_xlfn.IFS(bike_sales_india[[#This Row],[Mileage (km/l)]]&gt;=75,"75-100",bike_sales_india[[#This Row],[Mileage (km/l)]]&gt;=50,"50-75",bike_sales_india[[#This Row],[Mileage (km/l)]]&gt;=25,"25-50")</f>
        <v>50-75</v>
      </c>
      <c r="Q336" s="1" t="str" cm="1">
        <f t="array" ref="Q3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6" s="4">
        <f>(bike_sales_india[[#This Row],[Price (INR)]]-bike_sales_india[[#This Row],[Resale Price (INR)]])/bike_sales_india[[#This Row],[Price (INR)]]</f>
        <v>0.51548292041123678</v>
      </c>
    </row>
    <row r="337" spans="1:18" x14ac:dyDescent="0.3">
      <c r="A337" s="1" t="s">
        <v>54</v>
      </c>
      <c r="B337">
        <v>13.84</v>
      </c>
      <c r="C337" s="1" t="s">
        <v>64</v>
      </c>
      <c r="D337" s="1" t="s">
        <v>65</v>
      </c>
      <c r="E337">
        <v>65081</v>
      </c>
      <c r="F337">
        <v>2016</v>
      </c>
      <c r="G337">
        <v>129</v>
      </c>
      <c r="H337" s="1" t="s">
        <v>34</v>
      </c>
      <c r="I337">
        <v>30.19</v>
      </c>
      <c r="J337" s="1" t="s">
        <v>19</v>
      </c>
      <c r="K337">
        <v>2016</v>
      </c>
      <c r="L337" s="1" t="s">
        <v>38</v>
      </c>
      <c r="M337" s="1" t="s">
        <v>31</v>
      </c>
      <c r="N337">
        <v>50546.73</v>
      </c>
      <c r="O337" s="1" t="s">
        <v>45</v>
      </c>
      <c r="P337" s="1" t="str" cm="1">
        <f t="array" ref="P337">_xlfn.IFS(bike_sales_india[[#This Row],[Mileage (km/l)]]&gt;=75,"75-100",bike_sales_india[[#This Row],[Mileage (km/l)]]&gt;=50,"50-75",bike_sales_india[[#This Row],[Mileage (km/l)]]&gt;=25,"25-50")</f>
        <v>25-50</v>
      </c>
      <c r="Q337" s="1" t="str" cm="1">
        <f t="array" ref="Q3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7" s="4">
        <f>(bike_sales_india[[#This Row],[Price (INR)]]-bike_sales_india[[#This Row],[Resale Price (INR)]])/bike_sales_india[[#This Row],[Price (INR)]]</f>
        <v>0.22332585547241127</v>
      </c>
    </row>
    <row r="338" spans="1:18" x14ac:dyDescent="0.3">
      <c r="A338" s="1" t="s">
        <v>28</v>
      </c>
      <c r="B338">
        <v>73.13</v>
      </c>
      <c r="C338" s="1" t="s">
        <v>40</v>
      </c>
      <c r="D338" s="1" t="s">
        <v>62</v>
      </c>
      <c r="E338">
        <v>378391</v>
      </c>
      <c r="F338">
        <v>2024</v>
      </c>
      <c r="G338">
        <v>129</v>
      </c>
      <c r="H338" s="1" t="s">
        <v>26</v>
      </c>
      <c r="I338">
        <v>68.81</v>
      </c>
      <c r="J338" s="1" t="s">
        <v>19</v>
      </c>
      <c r="K338">
        <v>2024</v>
      </c>
      <c r="L338" s="1" t="s">
        <v>38</v>
      </c>
      <c r="M338" s="1" t="s">
        <v>31</v>
      </c>
      <c r="N338">
        <v>274749.14</v>
      </c>
      <c r="O338" s="1" t="s">
        <v>45</v>
      </c>
      <c r="P338" s="1" t="str" cm="1">
        <f t="array" ref="P338">_xlfn.IFS(bike_sales_india[[#This Row],[Mileage (km/l)]]&gt;=75,"75-100",bike_sales_india[[#This Row],[Mileage (km/l)]]&gt;=50,"50-75",bike_sales_india[[#This Row],[Mileage (km/l)]]&gt;=25,"25-50")</f>
        <v>50-75</v>
      </c>
      <c r="Q338" s="1" t="str" cm="1">
        <f t="array" ref="Q3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8" s="4">
        <f>(bike_sales_india[[#This Row],[Price (INR)]]-bike_sales_india[[#This Row],[Resale Price (INR)]])/bike_sales_india[[#This Row],[Price (INR)]]</f>
        <v>0.27390149342875486</v>
      </c>
    </row>
    <row r="339" spans="1:18" x14ac:dyDescent="0.3">
      <c r="A339" s="1" t="s">
        <v>48</v>
      </c>
      <c r="B339">
        <v>5.1100000000000003</v>
      </c>
      <c r="C339" s="1" t="s">
        <v>64</v>
      </c>
      <c r="D339" s="1" t="s">
        <v>84</v>
      </c>
      <c r="E339">
        <v>174730</v>
      </c>
      <c r="F339">
        <v>2019</v>
      </c>
      <c r="G339">
        <v>129</v>
      </c>
      <c r="H339" s="1" t="s">
        <v>34</v>
      </c>
      <c r="I339">
        <v>44.91</v>
      </c>
      <c r="J339" s="1" t="s">
        <v>27</v>
      </c>
      <c r="K339">
        <v>2024</v>
      </c>
      <c r="L339" s="1" t="s">
        <v>38</v>
      </c>
      <c r="M339" s="1" t="s">
        <v>21</v>
      </c>
      <c r="N339">
        <v>127732.46</v>
      </c>
      <c r="O339" s="1" t="s">
        <v>45</v>
      </c>
      <c r="P339" s="1" t="str" cm="1">
        <f t="array" ref="P339">_xlfn.IFS(bike_sales_india[[#This Row],[Mileage (km/l)]]&gt;=75,"75-100",bike_sales_india[[#This Row],[Mileage (km/l)]]&gt;=50,"50-75",bike_sales_india[[#This Row],[Mileage (km/l)]]&gt;=25,"25-50")</f>
        <v>25-50</v>
      </c>
      <c r="Q339" s="1" t="str" cm="1">
        <f t="array" ref="Q3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39" s="4">
        <f>(bike_sales_india[[#This Row],[Price (INR)]]-bike_sales_india[[#This Row],[Resale Price (INR)]])/bike_sales_india[[#This Row],[Price (INR)]]</f>
        <v>0.26897235735134201</v>
      </c>
    </row>
    <row r="340" spans="1:18" x14ac:dyDescent="0.3">
      <c r="A340" s="1" t="s">
        <v>46</v>
      </c>
      <c r="B340">
        <v>21.43</v>
      </c>
      <c r="C340" s="1" t="s">
        <v>16</v>
      </c>
      <c r="D340" s="1" t="s">
        <v>77</v>
      </c>
      <c r="E340">
        <v>353280</v>
      </c>
      <c r="F340">
        <v>2023</v>
      </c>
      <c r="G340">
        <v>129</v>
      </c>
      <c r="H340" s="1" t="s">
        <v>34</v>
      </c>
      <c r="I340">
        <v>38.659999999999997</v>
      </c>
      <c r="J340" s="1" t="s">
        <v>19</v>
      </c>
      <c r="K340">
        <v>2024</v>
      </c>
      <c r="L340" s="1" t="s">
        <v>38</v>
      </c>
      <c r="M340" s="1" t="s">
        <v>21</v>
      </c>
      <c r="N340">
        <v>155618.71</v>
      </c>
      <c r="O340" s="1" t="s">
        <v>45</v>
      </c>
      <c r="P340" s="1" t="str" cm="1">
        <f t="array" ref="P340">_xlfn.IFS(bike_sales_india[[#This Row],[Mileage (km/l)]]&gt;=75,"75-100",bike_sales_india[[#This Row],[Mileage (km/l)]]&gt;=50,"50-75",bike_sales_india[[#This Row],[Mileage (km/l)]]&gt;=25,"25-50")</f>
        <v>25-50</v>
      </c>
      <c r="Q340" s="1" t="str" cm="1">
        <f t="array" ref="Q3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0" s="4">
        <f>(bike_sales_india[[#This Row],[Price (INR)]]-bike_sales_india[[#This Row],[Resale Price (INR)]])/bike_sales_india[[#This Row],[Price (INR)]]</f>
        <v>0.55950319859601449</v>
      </c>
    </row>
    <row r="341" spans="1:18" x14ac:dyDescent="0.3">
      <c r="A341" s="1" t="s">
        <v>54</v>
      </c>
      <c r="B341">
        <v>9.9499999999999993</v>
      </c>
      <c r="C341" s="1" t="s">
        <v>29</v>
      </c>
      <c r="D341" s="1" t="s">
        <v>82</v>
      </c>
      <c r="E341">
        <v>233567</v>
      </c>
      <c r="F341">
        <v>2017</v>
      </c>
      <c r="G341">
        <v>129</v>
      </c>
      <c r="H341" s="1" t="s">
        <v>34</v>
      </c>
      <c r="I341">
        <v>58.78</v>
      </c>
      <c r="J341" s="1" t="s">
        <v>19</v>
      </c>
      <c r="K341">
        <v>2023</v>
      </c>
      <c r="L341" s="1" t="s">
        <v>44</v>
      </c>
      <c r="M341" s="1" t="s">
        <v>31</v>
      </c>
      <c r="N341">
        <v>133474.32</v>
      </c>
      <c r="O341" s="1" t="s">
        <v>22</v>
      </c>
      <c r="P341" s="1" t="str" cm="1">
        <f t="array" ref="P341">_xlfn.IFS(bike_sales_india[[#This Row],[Mileage (km/l)]]&gt;=75,"75-100",bike_sales_india[[#This Row],[Mileage (km/l)]]&gt;=50,"50-75",bike_sales_india[[#This Row],[Mileage (km/l)]]&gt;=25,"25-50")</f>
        <v>50-75</v>
      </c>
      <c r="Q341" s="1" t="str" cm="1">
        <f t="array" ref="Q3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1" s="4">
        <f>(bike_sales_india[[#This Row],[Price (INR)]]-bike_sales_india[[#This Row],[Resale Price (INR)]])/bike_sales_india[[#This Row],[Price (INR)]]</f>
        <v>0.42853947689528055</v>
      </c>
    </row>
    <row r="342" spans="1:18" x14ac:dyDescent="0.3">
      <c r="A342" s="1" t="s">
        <v>28</v>
      </c>
      <c r="B342">
        <v>38.229999999999997</v>
      </c>
      <c r="C342" s="1" t="s">
        <v>52</v>
      </c>
      <c r="D342" s="1" t="s">
        <v>72</v>
      </c>
      <c r="E342">
        <v>80924</v>
      </c>
      <c r="F342">
        <v>2017</v>
      </c>
      <c r="G342">
        <v>129</v>
      </c>
      <c r="H342" s="1" t="s">
        <v>26</v>
      </c>
      <c r="I342">
        <v>63.7</v>
      </c>
      <c r="J342" s="1" t="s">
        <v>42</v>
      </c>
      <c r="K342">
        <v>2017</v>
      </c>
      <c r="L342" s="1" t="s">
        <v>20</v>
      </c>
      <c r="M342" s="1" t="s">
        <v>21</v>
      </c>
      <c r="N342">
        <v>57133.34</v>
      </c>
      <c r="O342" s="1" t="s">
        <v>50</v>
      </c>
      <c r="P342" s="1" t="str" cm="1">
        <f t="array" ref="P342">_xlfn.IFS(bike_sales_india[[#This Row],[Mileage (km/l)]]&gt;=75,"75-100",bike_sales_india[[#This Row],[Mileage (km/l)]]&gt;=50,"50-75",bike_sales_india[[#This Row],[Mileage (km/l)]]&gt;=25,"25-50")</f>
        <v>50-75</v>
      </c>
      <c r="Q342" s="1" t="str" cm="1">
        <f t="array" ref="Q3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2" s="4">
        <f>(bike_sales_india[[#This Row],[Price (INR)]]-bike_sales_india[[#This Row],[Resale Price (INR)]])/bike_sales_india[[#This Row],[Price (INR)]]</f>
        <v>0.29398769215560283</v>
      </c>
    </row>
    <row r="343" spans="1:18" x14ac:dyDescent="0.3">
      <c r="A343" s="1" t="s">
        <v>54</v>
      </c>
      <c r="B343">
        <v>36.159999999999997</v>
      </c>
      <c r="C343" s="1" t="s">
        <v>24</v>
      </c>
      <c r="D343" s="1" t="s">
        <v>74</v>
      </c>
      <c r="E343">
        <v>174194</v>
      </c>
      <c r="F343">
        <v>2016</v>
      </c>
      <c r="G343">
        <v>129</v>
      </c>
      <c r="H343" s="1" t="s">
        <v>18</v>
      </c>
      <c r="I343">
        <v>73.959999999999994</v>
      </c>
      <c r="J343" s="1" t="s">
        <v>19</v>
      </c>
      <c r="K343">
        <v>2019</v>
      </c>
      <c r="L343" s="1" t="s">
        <v>20</v>
      </c>
      <c r="M343" s="1" t="s">
        <v>31</v>
      </c>
      <c r="N343">
        <v>116232.15</v>
      </c>
      <c r="O343" s="1" t="s">
        <v>45</v>
      </c>
      <c r="P343" s="1" t="str" cm="1">
        <f t="array" ref="P343">_xlfn.IFS(bike_sales_india[[#This Row],[Mileage (km/l)]]&gt;=75,"75-100",bike_sales_india[[#This Row],[Mileage (km/l)]]&gt;=50,"50-75",bike_sales_india[[#This Row],[Mileage (km/l)]]&gt;=25,"25-50")</f>
        <v>50-75</v>
      </c>
      <c r="Q343" s="1" t="str" cm="1">
        <f t="array" ref="Q3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3" s="4">
        <f>(bike_sales_india[[#This Row],[Price (INR)]]-bike_sales_india[[#This Row],[Resale Price (INR)]])/bike_sales_india[[#This Row],[Price (INR)]]</f>
        <v>0.33274309103643068</v>
      </c>
    </row>
    <row r="344" spans="1:18" x14ac:dyDescent="0.3">
      <c r="A344" s="1" t="s">
        <v>48</v>
      </c>
      <c r="B344">
        <v>59.97</v>
      </c>
      <c r="C344" s="1" t="s">
        <v>16</v>
      </c>
      <c r="D344" s="1" t="s">
        <v>83</v>
      </c>
      <c r="E344">
        <v>88875</v>
      </c>
      <c r="F344">
        <v>2021</v>
      </c>
      <c r="G344">
        <v>129</v>
      </c>
      <c r="H344" s="1" t="s">
        <v>18</v>
      </c>
      <c r="I344">
        <v>78.239999999999995</v>
      </c>
      <c r="J344" s="1" t="s">
        <v>27</v>
      </c>
      <c r="K344">
        <v>2021</v>
      </c>
      <c r="L344" s="1" t="s">
        <v>20</v>
      </c>
      <c r="M344" s="1" t="s">
        <v>31</v>
      </c>
      <c r="N344">
        <v>52290.54</v>
      </c>
      <c r="O344" s="1" t="s">
        <v>50</v>
      </c>
      <c r="P344" s="1" t="str" cm="1">
        <f t="array" ref="P344">_xlfn.IFS(bike_sales_india[[#This Row],[Mileage (km/l)]]&gt;=75,"75-100",bike_sales_india[[#This Row],[Mileage (km/l)]]&gt;=50,"50-75",bike_sales_india[[#This Row],[Mileage (km/l)]]&gt;=25,"25-50")</f>
        <v>75-100</v>
      </c>
      <c r="Q344" s="1" t="str" cm="1">
        <f t="array" ref="Q3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4" s="4">
        <f>(bike_sales_india[[#This Row],[Price (INR)]]-bike_sales_india[[#This Row],[Resale Price (INR)]])/bike_sales_india[[#This Row],[Price (INR)]]</f>
        <v>0.41163949367088609</v>
      </c>
    </row>
    <row r="345" spans="1:18" x14ac:dyDescent="0.3">
      <c r="A345" s="1" t="s">
        <v>59</v>
      </c>
      <c r="B345">
        <v>45.68</v>
      </c>
      <c r="C345" s="1" t="s">
        <v>36</v>
      </c>
      <c r="D345" s="1" t="s">
        <v>57</v>
      </c>
      <c r="E345">
        <v>267920</v>
      </c>
      <c r="F345">
        <v>2022</v>
      </c>
      <c r="G345">
        <v>129</v>
      </c>
      <c r="H345" s="1" t="s">
        <v>18</v>
      </c>
      <c r="I345">
        <v>99.07</v>
      </c>
      <c r="J345" s="1" t="s">
        <v>42</v>
      </c>
      <c r="K345">
        <v>2022</v>
      </c>
      <c r="L345" s="1" t="s">
        <v>38</v>
      </c>
      <c r="M345" s="1" t="s">
        <v>31</v>
      </c>
      <c r="N345">
        <v>179594.22</v>
      </c>
      <c r="O345" s="1" t="s">
        <v>50</v>
      </c>
      <c r="P345" s="1" t="str" cm="1">
        <f t="array" ref="P345">_xlfn.IFS(bike_sales_india[[#This Row],[Mileage (km/l)]]&gt;=75,"75-100",bike_sales_india[[#This Row],[Mileage (km/l)]]&gt;=50,"50-75",bike_sales_india[[#This Row],[Mileage (km/l)]]&gt;=25,"25-50")</f>
        <v>75-100</v>
      </c>
      <c r="Q345" s="1" t="str" cm="1">
        <f t="array" ref="Q3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5" s="4">
        <f>(bike_sales_india[[#This Row],[Price (INR)]]-bike_sales_india[[#This Row],[Resale Price (INR)]])/bike_sales_india[[#This Row],[Price (INR)]]</f>
        <v>0.32967221558674231</v>
      </c>
    </row>
    <row r="346" spans="1:18" x14ac:dyDescent="0.3">
      <c r="A346" s="1" t="s">
        <v>54</v>
      </c>
      <c r="B346">
        <v>32.1</v>
      </c>
      <c r="C346" s="1" t="s">
        <v>29</v>
      </c>
      <c r="D346" s="1" t="s">
        <v>82</v>
      </c>
      <c r="E346">
        <v>221313</v>
      </c>
      <c r="F346">
        <v>2017</v>
      </c>
      <c r="G346">
        <v>129</v>
      </c>
      <c r="H346" s="1" t="s">
        <v>26</v>
      </c>
      <c r="I346">
        <v>96.63</v>
      </c>
      <c r="J346" s="1" t="s">
        <v>19</v>
      </c>
      <c r="K346">
        <v>2021</v>
      </c>
      <c r="L346" s="1" t="s">
        <v>20</v>
      </c>
      <c r="M346" s="1" t="s">
        <v>31</v>
      </c>
      <c r="N346">
        <v>102138.56</v>
      </c>
      <c r="O346" s="1" t="s">
        <v>35</v>
      </c>
      <c r="P346" s="1" t="str" cm="1">
        <f t="array" ref="P346">_xlfn.IFS(bike_sales_india[[#This Row],[Mileage (km/l)]]&gt;=75,"75-100",bike_sales_india[[#This Row],[Mileage (km/l)]]&gt;=50,"50-75",bike_sales_india[[#This Row],[Mileage (km/l)]]&gt;=25,"25-50")</f>
        <v>75-100</v>
      </c>
      <c r="Q346" s="1" t="str" cm="1">
        <f t="array" ref="Q3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6" s="4">
        <f>(bike_sales_india[[#This Row],[Price (INR)]]-bike_sales_india[[#This Row],[Resale Price (INR)]])/bike_sales_india[[#This Row],[Price (INR)]]</f>
        <v>0.53848820448866541</v>
      </c>
    </row>
    <row r="347" spans="1:18" x14ac:dyDescent="0.3">
      <c r="A347" s="1" t="s">
        <v>55</v>
      </c>
      <c r="B347">
        <v>38.15</v>
      </c>
      <c r="C347" s="1" t="s">
        <v>40</v>
      </c>
      <c r="D347" s="1" t="s">
        <v>51</v>
      </c>
      <c r="E347">
        <v>138074</v>
      </c>
      <c r="F347">
        <v>2016</v>
      </c>
      <c r="G347">
        <v>129</v>
      </c>
      <c r="H347" s="1" t="s">
        <v>18</v>
      </c>
      <c r="I347">
        <v>61.72</v>
      </c>
      <c r="J347" s="1" t="s">
        <v>19</v>
      </c>
      <c r="K347">
        <v>2018</v>
      </c>
      <c r="L347" s="1" t="s">
        <v>20</v>
      </c>
      <c r="M347" s="1" t="s">
        <v>21</v>
      </c>
      <c r="N347">
        <v>109440.35</v>
      </c>
      <c r="O347" s="1" t="s">
        <v>22</v>
      </c>
      <c r="P347" s="1" t="str" cm="1">
        <f t="array" ref="P347">_xlfn.IFS(bike_sales_india[[#This Row],[Mileage (km/l)]]&gt;=75,"75-100",bike_sales_india[[#This Row],[Mileage (km/l)]]&gt;=50,"50-75",bike_sales_india[[#This Row],[Mileage (km/l)]]&gt;=25,"25-50")</f>
        <v>50-75</v>
      </c>
      <c r="Q347" s="1" t="str" cm="1">
        <f t="array" ref="Q3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7" s="4">
        <f>(bike_sales_india[[#This Row],[Price (INR)]]-bike_sales_india[[#This Row],[Resale Price (INR)]])/bike_sales_india[[#This Row],[Price (INR)]]</f>
        <v>0.20737901415183158</v>
      </c>
    </row>
    <row r="348" spans="1:18" x14ac:dyDescent="0.3">
      <c r="A348" s="1" t="s">
        <v>54</v>
      </c>
      <c r="B348">
        <v>50</v>
      </c>
      <c r="C348" s="1" t="s">
        <v>40</v>
      </c>
      <c r="D348" s="1" t="s">
        <v>62</v>
      </c>
      <c r="E348">
        <v>277680</v>
      </c>
      <c r="F348">
        <v>2016</v>
      </c>
      <c r="G348">
        <v>129</v>
      </c>
      <c r="H348" s="1" t="s">
        <v>26</v>
      </c>
      <c r="I348">
        <v>62.28</v>
      </c>
      <c r="J348" s="1" t="s">
        <v>19</v>
      </c>
      <c r="K348">
        <v>2017</v>
      </c>
      <c r="L348" s="1" t="s">
        <v>20</v>
      </c>
      <c r="M348" s="1" t="s">
        <v>31</v>
      </c>
      <c r="N348">
        <v>174547.25</v>
      </c>
      <c r="O348" s="1" t="s">
        <v>50</v>
      </c>
      <c r="P348" s="1" t="str" cm="1">
        <f t="array" ref="P348">_xlfn.IFS(bike_sales_india[[#This Row],[Mileage (km/l)]]&gt;=75,"75-100",bike_sales_india[[#This Row],[Mileage (km/l)]]&gt;=50,"50-75",bike_sales_india[[#This Row],[Mileage (km/l)]]&gt;=25,"25-50")</f>
        <v>50-75</v>
      </c>
      <c r="Q348" s="1" t="str" cm="1">
        <f t="array" ref="Q3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8" s="4">
        <f>(bike_sales_india[[#This Row],[Price (INR)]]-bike_sales_india[[#This Row],[Resale Price (INR)]])/bike_sales_india[[#This Row],[Price (INR)]]</f>
        <v>0.37140863583981559</v>
      </c>
    </row>
    <row r="349" spans="1:18" x14ac:dyDescent="0.3">
      <c r="A349" s="1" t="s">
        <v>46</v>
      </c>
      <c r="B349">
        <v>14.63</v>
      </c>
      <c r="C349" s="1" t="s">
        <v>64</v>
      </c>
      <c r="D349" s="1" t="s">
        <v>65</v>
      </c>
      <c r="E349">
        <v>237027</v>
      </c>
      <c r="F349">
        <v>2024</v>
      </c>
      <c r="G349">
        <v>129</v>
      </c>
      <c r="H349" s="1" t="s">
        <v>26</v>
      </c>
      <c r="I349">
        <v>66.760000000000005</v>
      </c>
      <c r="J349" s="1" t="s">
        <v>19</v>
      </c>
      <c r="K349">
        <v>2024</v>
      </c>
      <c r="L349" s="1" t="s">
        <v>44</v>
      </c>
      <c r="M349" s="1" t="s">
        <v>21</v>
      </c>
      <c r="N349">
        <v>132003.45000000001</v>
      </c>
      <c r="O349" s="1" t="s">
        <v>22</v>
      </c>
      <c r="P349" s="1" t="str" cm="1">
        <f t="array" ref="P349">_xlfn.IFS(bike_sales_india[[#This Row],[Mileage (km/l)]]&gt;=75,"75-100",bike_sales_india[[#This Row],[Mileage (km/l)]]&gt;=50,"50-75",bike_sales_india[[#This Row],[Mileage (km/l)]]&gt;=25,"25-50")</f>
        <v>50-75</v>
      </c>
      <c r="Q349" s="1" t="str" cm="1">
        <f t="array" ref="Q3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49" s="4">
        <f>(bike_sales_india[[#This Row],[Price (INR)]]-bike_sales_india[[#This Row],[Resale Price (INR)]])/bike_sales_india[[#This Row],[Price (INR)]]</f>
        <v>0.44308686352187721</v>
      </c>
    </row>
    <row r="350" spans="1:18" x14ac:dyDescent="0.3">
      <c r="A350" s="1" t="s">
        <v>28</v>
      </c>
      <c r="B350">
        <v>5.25</v>
      </c>
      <c r="C350" s="1" t="s">
        <v>52</v>
      </c>
      <c r="D350" s="1" t="s">
        <v>69</v>
      </c>
      <c r="E350">
        <v>175827</v>
      </c>
      <c r="F350">
        <v>2023</v>
      </c>
      <c r="G350">
        <v>130</v>
      </c>
      <c r="H350" s="1" t="s">
        <v>26</v>
      </c>
      <c r="I350">
        <v>69.400000000000006</v>
      </c>
      <c r="J350" s="1" t="s">
        <v>27</v>
      </c>
      <c r="K350">
        <v>2024</v>
      </c>
      <c r="L350" s="1" t="s">
        <v>38</v>
      </c>
      <c r="M350" s="1" t="s">
        <v>21</v>
      </c>
      <c r="N350">
        <v>71004.210000000006</v>
      </c>
      <c r="O350" s="1" t="s">
        <v>22</v>
      </c>
      <c r="P350" s="1" t="str" cm="1">
        <f t="array" ref="P350">_xlfn.IFS(bike_sales_india[[#This Row],[Mileage (km/l)]]&gt;=75,"75-100",bike_sales_india[[#This Row],[Mileage (km/l)]]&gt;=50,"50-75",bike_sales_india[[#This Row],[Mileage (km/l)]]&gt;=25,"25-50")</f>
        <v>50-75</v>
      </c>
      <c r="Q350" s="1" t="str" cm="1">
        <f t="array" ref="Q3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0" s="4">
        <f>(bike_sales_india[[#This Row],[Price (INR)]]-bike_sales_india[[#This Row],[Resale Price (INR)]])/bike_sales_india[[#This Row],[Price (INR)]]</f>
        <v>0.59617004214369806</v>
      </c>
    </row>
    <row r="351" spans="1:18" x14ac:dyDescent="0.3">
      <c r="A351" s="1" t="s">
        <v>61</v>
      </c>
      <c r="B351">
        <v>66.739999999999995</v>
      </c>
      <c r="C351" s="1" t="s">
        <v>40</v>
      </c>
      <c r="D351" s="1" t="s">
        <v>68</v>
      </c>
      <c r="E351">
        <v>398052</v>
      </c>
      <c r="F351">
        <v>2018</v>
      </c>
      <c r="G351">
        <v>130</v>
      </c>
      <c r="H351" s="1" t="s">
        <v>34</v>
      </c>
      <c r="I351">
        <v>30.55</v>
      </c>
      <c r="J351" s="1" t="s">
        <v>27</v>
      </c>
      <c r="K351">
        <v>2023</v>
      </c>
      <c r="L351" s="1" t="s">
        <v>38</v>
      </c>
      <c r="M351" s="1" t="s">
        <v>21</v>
      </c>
      <c r="N351">
        <v>169231.66</v>
      </c>
      <c r="O351" s="1" t="s">
        <v>22</v>
      </c>
      <c r="P351" s="1" t="str" cm="1">
        <f t="array" ref="P351">_xlfn.IFS(bike_sales_india[[#This Row],[Mileage (km/l)]]&gt;=75,"75-100",bike_sales_india[[#This Row],[Mileage (km/l)]]&gt;=50,"50-75",bike_sales_india[[#This Row],[Mileage (km/l)]]&gt;=25,"25-50")</f>
        <v>25-50</v>
      </c>
      <c r="Q351" s="1" t="str" cm="1">
        <f t="array" ref="Q3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1" s="4">
        <f>(bike_sales_india[[#This Row],[Price (INR)]]-bike_sales_india[[#This Row],[Resale Price (INR)]])/bike_sales_india[[#This Row],[Price (INR)]]</f>
        <v>0.57485037130827132</v>
      </c>
    </row>
    <row r="352" spans="1:18" x14ac:dyDescent="0.3">
      <c r="A352" s="1" t="s">
        <v>39</v>
      </c>
      <c r="B352">
        <v>69.34</v>
      </c>
      <c r="C352" s="1" t="s">
        <v>36</v>
      </c>
      <c r="D352" s="1" t="s">
        <v>37</v>
      </c>
      <c r="E352">
        <v>232258</v>
      </c>
      <c r="F352">
        <v>2019</v>
      </c>
      <c r="G352">
        <v>130</v>
      </c>
      <c r="H352" s="1" t="s">
        <v>18</v>
      </c>
      <c r="I352">
        <v>90.42</v>
      </c>
      <c r="J352" s="1" t="s">
        <v>27</v>
      </c>
      <c r="K352">
        <v>2021</v>
      </c>
      <c r="L352" s="1" t="s">
        <v>44</v>
      </c>
      <c r="M352" s="1" t="s">
        <v>31</v>
      </c>
      <c r="N352">
        <v>141412.32999999999</v>
      </c>
      <c r="O352" s="1" t="s">
        <v>35</v>
      </c>
      <c r="P352" s="1" t="str" cm="1">
        <f t="array" ref="P352">_xlfn.IFS(bike_sales_india[[#This Row],[Mileage (km/l)]]&gt;=75,"75-100",bike_sales_india[[#This Row],[Mileage (km/l)]]&gt;=50,"50-75",bike_sales_india[[#This Row],[Mileage (km/l)]]&gt;=25,"25-50")</f>
        <v>75-100</v>
      </c>
      <c r="Q352" s="1" t="str" cm="1">
        <f t="array" ref="Q3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2" s="4">
        <f>(bike_sales_india[[#This Row],[Price (INR)]]-bike_sales_india[[#This Row],[Resale Price (INR)]])/bike_sales_india[[#This Row],[Price (INR)]]</f>
        <v>0.39114118781699669</v>
      </c>
    </row>
    <row r="353" spans="1:18" x14ac:dyDescent="0.3">
      <c r="A353" s="1" t="s">
        <v>48</v>
      </c>
      <c r="B353">
        <v>67.62</v>
      </c>
      <c r="C353" s="1" t="s">
        <v>40</v>
      </c>
      <c r="D353" s="1" t="s">
        <v>51</v>
      </c>
      <c r="E353">
        <v>268390</v>
      </c>
      <c r="F353">
        <v>2021</v>
      </c>
      <c r="G353">
        <v>130</v>
      </c>
      <c r="H353" s="1" t="s">
        <v>18</v>
      </c>
      <c r="I353">
        <v>70.760000000000005</v>
      </c>
      <c r="J353" s="1" t="s">
        <v>19</v>
      </c>
      <c r="K353">
        <v>2023</v>
      </c>
      <c r="L353" s="1" t="s">
        <v>44</v>
      </c>
      <c r="M353" s="1" t="s">
        <v>21</v>
      </c>
      <c r="N353">
        <v>156784.51999999999</v>
      </c>
      <c r="O353" s="1" t="s">
        <v>35</v>
      </c>
      <c r="P353" s="1" t="str" cm="1">
        <f t="array" ref="P353">_xlfn.IFS(bike_sales_india[[#This Row],[Mileage (km/l)]]&gt;=75,"75-100",bike_sales_india[[#This Row],[Mileage (km/l)]]&gt;=50,"50-75",bike_sales_india[[#This Row],[Mileage (km/l)]]&gt;=25,"25-50")</f>
        <v>50-75</v>
      </c>
      <c r="Q353" s="1" t="str" cm="1">
        <f t="array" ref="Q3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3" s="4">
        <f>(bike_sales_india[[#This Row],[Price (INR)]]-bike_sales_india[[#This Row],[Resale Price (INR)]])/bike_sales_india[[#This Row],[Price (INR)]]</f>
        <v>0.41583322776556508</v>
      </c>
    </row>
    <row r="354" spans="1:18" x14ac:dyDescent="0.3">
      <c r="A354" s="1" t="s">
        <v>59</v>
      </c>
      <c r="B354">
        <v>68.34</v>
      </c>
      <c r="C354" s="1" t="s">
        <v>29</v>
      </c>
      <c r="D354" s="1" t="s">
        <v>86</v>
      </c>
      <c r="E354">
        <v>230683</v>
      </c>
      <c r="F354">
        <v>2021</v>
      </c>
      <c r="G354">
        <v>130</v>
      </c>
      <c r="H354" s="1" t="s">
        <v>18</v>
      </c>
      <c r="I354">
        <v>68</v>
      </c>
      <c r="J354" s="1" t="s">
        <v>27</v>
      </c>
      <c r="K354">
        <v>2023</v>
      </c>
      <c r="L354" s="1" t="s">
        <v>44</v>
      </c>
      <c r="M354" s="1" t="s">
        <v>21</v>
      </c>
      <c r="N354">
        <v>122138.54</v>
      </c>
      <c r="O354" s="1" t="s">
        <v>35</v>
      </c>
      <c r="P354" s="1" t="str" cm="1">
        <f t="array" ref="P354">_xlfn.IFS(bike_sales_india[[#This Row],[Mileage (km/l)]]&gt;=75,"75-100",bike_sales_india[[#This Row],[Mileage (km/l)]]&gt;=50,"50-75",bike_sales_india[[#This Row],[Mileage (km/l)]]&gt;=25,"25-50")</f>
        <v>50-75</v>
      </c>
      <c r="Q354" s="1" t="str" cm="1">
        <f t="array" ref="Q3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4" s="4">
        <f>(bike_sales_india[[#This Row],[Price (INR)]]-bike_sales_india[[#This Row],[Resale Price (INR)]])/bike_sales_india[[#This Row],[Price (INR)]]</f>
        <v>0.47053514996770462</v>
      </c>
    </row>
    <row r="355" spans="1:18" x14ac:dyDescent="0.3">
      <c r="A355" s="1" t="s">
        <v>15</v>
      </c>
      <c r="B355">
        <v>57.78</v>
      </c>
      <c r="C355" s="1" t="s">
        <v>29</v>
      </c>
      <c r="D355" s="1" t="s">
        <v>86</v>
      </c>
      <c r="E355">
        <v>320320</v>
      </c>
      <c r="F355">
        <v>2022</v>
      </c>
      <c r="G355">
        <v>130</v>
      </c>
      <c r="H355" s="1" t="s">
        <v>34</v>
      </c>
      <c r="I355">
        <v>45.5</v>
      </c>
      <c r="J355" s="1" t="s">
        <v>27</v>
      </c>
      <c r="K355">
        <v>2023</v>
      </c>
      <c r="L355" s="1" t="s">
        <v>20</v>
      </c>
      <c r="M355" s="1" t="s">
        <v>31</v>
      </c>
      <c r="N355">
        <v>162278.99</v>
      </c>
      <c r="O355" s="1" t="s">
        <v>45</v>
      </c>
      <c r="P355" s="1" t="str" cm="1">
        <f t="array" ref="P355">_xlfn.IFS(bike_sales_india[[#This Row],[Mileage (km/l)]]&gt;=75,"75-100",bike_sales_india[[#This Row],[Mileage (km/l)]]&gt;=50,"50-75",bike_sales_india[[#This Row],[Mileage (km/l)]]&gt;=25,"25-50")</f>
        <v>25-50</v>
      </c>
      <c r="Q355" s="1" t="str" cm="1">
        <f t="array" ref="Q3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5" s="4">
        <f>(bike_sales_india[[#This Row],[Price (INR)]]-bike_sales_india[[#This Row],[Resale Price (INR)]])/bike_sales_india[[#This Row],[Price (INR)]]</f>
        <v>0.4933847714785215</v>
      </c>
    </row>
    <row r="356" spans="1:18" x14ac:dyDescent="0.3">
      <c r="A356" s="1" t="s">
        <v>48</v>
      </c>
      <c r="B356">
        <v>23.21</v>
      </c>
      <c r="C356" s="1" t="s">
        <v>24</v>
      </c>
      <c r="D356" s="1" t="s">
        <v>25</v>
      </c>
      <c r="E356">
        <v>119762</v>
      </c>
      <c r="F356">
        <v>2023</v>
      </c>
      <c r="G356">
        <v>130</v>
      </c>
      <c r="H356" s="1" t="s">
        <v>26</v>
      </c>
      <c r="I356">
        <v>68.03</v>
      </c>
      <c r="J356" s="1" t="s">
        <v>19</v>
      </c>
      <c r="K356">
        <v>2024</v>
      </c>
      <c r="L356" s="1" t="s">
        <v>38</v>
      </c>
      <c r="M356" s="1" t="s">
        <v>31</v>
      </c>
      <c r="N356">
        <v>75663.16</v>
      </c>
      <c r="O356" s="1" t="s">
        <v>45</v>
      </c>
      <c r="P356" s="1" t="str" cm="1">
        <f t="array" ref="P356">_xlfn.IFS(bike_sales_india[[#This Row],[Mileage (km/l)]]&gt;=75,"75-100",bike_sales_india[[#This Row],[Mileage (km/l)]]&gt;=50,"50-75",bike_sales_india[[#This Row],[Mileage (km/l)]]&gt;=25,"25-50")</f>
        <v>50-75</v>
      </c>
      <c r="Q356" s="1" t="str" cm="1">
        <f t="array" ref="Q3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6" s="4">
        <f>(bike_sales_india[[#This Row],[Price (INR)]]-bike_sales_india[[#This Row],[Resale Price (INR)]])/bike_sales_india[[#This Row],[Price (INR)]]</f>
        <v>0.36822063759790247</v>
      </c>
    </row>
    <row r="357" spans="1:18" x14ac:dyDescent="0.3">
      <c r="A357" s="1" t="s">
        <v>46</v>
      </c>
      <c r="B357">
        <v>36.32</v>
      </c>
      <c r="C357" s="1" t="s">
        <v>29</v>
      </c>
      <c r="D357" s="1" t="s">
        <v>82</v>
      </c>
      <c r="E357">
        <v>130071</v>
      </c>
      <c r="F357">
        <v>2021</v>
      </c>
      <c r="G357">
        <v>131</v>
      </c>
      <c r="H357" s="1" t="s">
        <v>18</v>
      </c>
      <c r="I357">
        <v>87.36</v>
      </c>
      <c r="J357" s="1" t="s">
        <v>27</v>
      </c>
      <c r="K357">
        <v>2023</v>
      </c>
      <c r="L357" s="1" t="s">
        <v>20</v>
      </c>
      <c r="M357" s="1" t="s">
        <v>31</v>
      </c>
      <c r="N357">
        <v>83183.399999999994</v>
      </c>
      <c r="O357" s="1" t="s">
        <v>35</v>
      </c>
      <c r="P357" s="1" t="str" cm="1">
        <f t="array" ref="P357">_xlfn.IFS(bike_sales_india[[#This Row],[Mileage (km/l)]]&gt;=75,"75-100",bike_sales_india[[#This Row],[Mileage (km/l)]]&gt;=50,"50-75",bike_sales_india[[#This Row],[Mileage (km/l)]]&gt;=25,"25-50")</f>
        <v>75-100</v>
      </c>
      <c r="Q357" s="1" t="str" cm="1">
        <f t="array" ref="Q3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7" s="4">
        <f>(bike_sales_india[[#This Row],[Price (INR)]]-bike_sales_india[[#This Row],[Resale Price (INR)]])/bike_sales_india[[#This Row],[Price (INR)]]</f>
        <v>0.3604769702700833</v>
      </c>
    </row>
    <row r="358" spans="1:18" x14ac:dyDescent="0.3">
      <c r="A358" s="1" t="s">
        <v>59</v>
      </c>
      <c r="B358">
        <v>19.82</v>
      </c>
      <c r="C358" s="1" t="s">
        <v>64</v>
      </c>
      <c r="D358" s="1" t="s">
        <v>78</v>
      </c>
      <c r="E358">
        <v>63115</v>
      </c>
      <c r="F358">
        <v>2017</v>
      </c>
      <c r="G358">
        <v>131</v>
      </c>
      <c r="H358" s="1" t="s">
        <v>34</v>
      </c>
      <c r="I358">
        <v>30.64</v>
      </c>
      <c r="J358" s="1" t="s">
        <v>19</v>
      </c>
      <c r="K358">
        <v>2021</v>
      </c>
      <c r="L358" s="1" t="s">
        <v>38</v>
      </c>
      <c r="M358" s="1" t="s">
        <v>21</v>
      </c>
      <c r="N358">
        <v>29763.83</v>
      </c>
      <c r="O358" s="1" t="s">
        <v>45</v>
      </c>
      <c r="P358" s="1" t="str" cm="1">
        <f t="array" ref="P358">_xlfn.IFS(bike_sales_india[[#This Row],[Mileage (km/l)]]&gt;=75,"75-100",bike_sales_india[[#This Row],[Mileage (km/l)]]&gt;=50,"50-75",bike_sales_india[[#This Row],[Mileage (km/l)]]&gt;=25,"25-50")</f>
        <v>25-50</v>
      </c>
      <c r="Q358" s="1" t="str" cm="1">
        <f t="array" ref="Q3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8" s="4">
        <f>(bike_sales_india[[#This Row],[Price (INR)]]-bike_sales_india[[#This Row],[Resale Price (INR)]])/bike_sales_india[[#This Row],[Price (INR)]]</f>
        <v>0.52841907628931317</v>
      </c>
    </row>
    <row r="359" spans="1:18" x14ac:dyDescent="0.3">
      <c r="A359" s="1" t="s">
        <v>23</v>
      </c>
      <c r="B359">
        <v>64.040000000000006</v>
      </c>
      <c r="C359" s="1" t="s">
        <v>29</v>
      </c>
      <c r="D359" s="1" t="s">
        <v>30</v>
      </c>
      <c r="E359">
        <v>320230</v>
      </c>
      <c r="F359">
        <v>2024</v>
      </c>
      <c r="G359">
        <v>131</v>
      </c>
      <c r="H359" s="1" t="s">
        <v>18</v>
      </c>
      <c r="I359">
        <v>78.33</v>
      </c>
      <c r="J359" s="1" t="s">
        <v>27</v>
      </c>
      <c r="K359">
        <v>2024</v>
      </c>
      <c r="L359" s="1" t="s">
        <v>38</v>
      </c>
      <c r="M359" s="1" t="s">
        <v>31</v>
      </c>
      <c r="N359">
        <v>218714.2</v>
      </c>
      <c r="O359" s="1" t="s">
        <v>35</v>
      </c>
      <c r="P359" s="1" t="str" cm="1">
        <f t="array" ref="P359">_xlfn.IFS(bike_sales_india[[#This Row],[Mileage (km/l)]]&gt;=75,"75-100",bike_sales_india[[#This Row],[Mileage (km/l)]]&gt;=50,"50-75",bike_sales_india[[#This Row],[Mileage (km/l)]]&gt;=25,"25-50")</f>
        <v>75-100</v>
      </c>
      <c r="Q359" s="1" t="str" cm="1">
        <f t="array" ref="Q3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59" s="4">
        <f>(bike_sales_india[[#This Row],[Price (INR)]]-bike_sales_india[[#This Row],[Resale Price (INR)]])/bike_sales_india[[#This Row],[Price (INR)]]</f>
        <v>0.31700902476345122</v>
      </c>
    </row>
    <row r="360" spans="1:18" x14ac:dyDescent="0.3">
      <c r="A360" s="1" t="s">
        <v>55</v>
      </c>
      <c r="B360">
        <v>76.86</v>
      </c>
      <c r="C360" s="1" t="s">
        <v>52</v>
      </c>
      <c r="D360" s="1" t="s">
        <v>72</v>
      </c>
      <c r="E360">
        <v>110073</v>
      </c>
      <c r="F360">
        <v>2016</v>
      </c>
      <c r="G360">
        <v>131</v>
      </c>
      <c r="H360" s="1" t="s">
        <v>18</v>
      </c>
      <c r="I360">
        <v>64.33</v>
      </c>
      <c r="J360" s="1" t="s">
        <v>42</v>
      </c>
      <c r="K360">
        <v>2016</v>
      </c>
      <c r="L360" s="1" t="s">
        <v>38</v>
      </c>
      <c r="M360" s="1" t="s">
        <v>21</v>
      </c>
      <c r="N360">
        <v>47622.54</v>
      </c>
      <c r="O360" s="1" t="s">
        <v>35</v>
      </c>
      <c r="P360" s="1" t="str" cm="1">
        <f t="array" ref="P360">_xlfn.IFS(bike_sales_india[[#This Row],[Mileage (km/l)]]&gt;=75,"75-100",bike_sales_india[[#This Row],[Mileage (km/l)]]&gt;=50,"50-75",bike_sales_india[[#This Row],[Mileage (km/l)]]&gt;=25,"25-50")</f>
        <v>50-75</v>
      </c>
      <c r="Q360" s="1" t="str" cm="1">
        <f t="array" ref="Q3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0" s="4">
        <f>(bike_sales_india[[#This Row],[Price (INR)]]-bike_sales_india[[#This Row],[Resale Price (INR)]])/bike_sales_india[[#This Row],[Price (INR)]]</f>
        <v>0.56735493717805452</v>
      </c>
    </row>
    <row r="361" spans="1:18" x14ac:dyDescent="0.3">
      <c r="A361" s="1" t="s">
        <v>61</v>
      </c>
      <c r="B361">
        <v>12.01</v>
      </c>
      <c r="C361" s="1" t="s">
        <v>16</v>
      </c>
      <c r="D361" s="1" t="s">
        <v>43</v>
      </c>
      <c r="E361">
        <v>76093</v>
      </c>
      <c r="F361">
        <v>2020</v>
      </c>
      <c r="G361">
        <v>131</v>
      </c>
      <c r="H361" s="1" t="s">
        <v>26</v>
      </c>
      <c r="I361">
        <v>99.71</v>
      </c>
      <c r="J361" s="1" t="s">
        <v>19</v>
      </c>
      <c r="K361">
        <v>2020</v>
      </c>
      <c r="L361" s="1" t="s">
        <v>44</v>
      </c>
      <c r="M361" s="1" t="s">
        <v>31</v>
      </c>
      <c r="N361">
        <v>40012.97</v>
      </c>
      <c r="O361" s="1" t="s">
        <v>22</v>
      </c>
      <c r="P361" s="1" t="str" cm="1">
        <f t="array" ref="P361">_xlfn.IFS(bike_sales_india[[#This Row],[Mileage (km/l)]]&gt;=75,"75-100",bike_sales_india[[#This Row],[Mileage (km/l)]]&gt;=50,"50-75",bike_sales_india[[#This Row],[Mileage (km/l)]]&gt;=25,"25-50")</f>
        <v>75-100</v>
      </c>
      <c r="Q361" s="1" t="str" cm="1">
        <f t="array" ref="Q3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1" s="4">
        <f>(bike_sales_india[[#This Row],[Price (INR)]]-bike_sales_india[[#This Row],[Resale Price (INR)]])/bike_sales_india[[#This Row],[Price (INR)]]</f>
        <v>0.47415701838539681</v>
      </c>
    </row>
    <row r="362" spans="1:18" x14ac:dyDescent="0.3">
      <c r="A362" s="1" t="s">
        <v>54</v>
      </c>
      <c r="B362">
        <v>26.45</v>
      </c>
      <c r="C362" s="1" t="s">
        <v>36</v>
      </c>
      <c r="D362" s="1" t="s">
        <v>57</v>
      </c>
      <c r="E362">
        <v>351434</v>
      </c>
      <c r="F362">
        <v>2016</v>
      </c>
      <c r="G362">
        <v>131</v>
      </c>
      <c r="H362" s="1" t="s">
        <v>18</v>
      </c>
      <c r="I362">
        <v>88.65</v>
      </c>
      <c r="J362" s="1" t="s">
        <v>19</v>
      </c>
      <c r="K362">
        <v>2016</v>
      </c>
      <c r="L362" s="1" t="s">
        <v>38</v>
      </c>
      <c r="M362" s="1" t="s">
        <v>31</v>
      </c>
      <c r="N362">
        <v>143210.89000000001</v>
      </c>
      <c r="O362" s="1" t="s">
        <v>50</v>
      </c>
      <c r="P362" s="1" t="str" cm="1">
        <f t="array" ref="P362">_xlfn.IFS(bike_sales_india[[#This Row],[Mileage (km/l)]]&gt;=75,"75-100",bike_sales_india[[#This Row],[Mileage (km/l)]]&gt;=50,"50-75",bike_sales_india[[#This Row],[Mileage (km/l)]]&gt;=25,"25-50")</f>
        <v>75-100</v>
      </c>
      <c r="Q362" s="1" t="str" cm="1">
        <f t="array" ref="Q3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2" s="4">
        <f>(bike_sales_india[[#This Row],[Price (INR)]]-bike_sales_india[[#This Row],[Resale Price (INR)]])/bike_sales_india[[#This Row],[Price (INR)]]</f>
        <v>0.59249563218129142</v>
      </c>
    </row>
    <row r="363" spans="1:18" x14ac:dyDescent="0.3">
      <c r="A363" s="1" t="s">
        <v>39</v>
      </c>
      <c r="B363">
        <v>23.99</v>
      </c>
      <c r="C363" s="1" t="s">
        <v>64</v>
      </c>
      <c r="D363" s="1" t="s">
        <v>65</v>
      </c>
      <c r="E363">
        <v>216743</v>
      </c>
      <c r="F363">
        <v>2020</v>
      </c>
      <c r="G363">
        <v>131</v>
      </c>
      <c r="H363" s="1" t="s">
        <v>34</v>
      </c>
      <c r="I363">
        <v>43.96</v>
      </c>
      <c r="J363" s="1" t="s">
        <v>27</v>
      </c>
      <c r="K363">
        <v>2020</v>
      </c>
      <c r="L363" s="1" t="s">
        <v>44</v>
      </c>
      <c r="M363" s="1" t="s">
        <v>31</v>
      </c>
      <c r="N363">
        <v>168957.15</v>
      </c>
      <c r="O363" s="1" t="s">
        <v>35</v>
      </c>
      <c r="P363" s="1" t="str" cm="1">
        <f t="array" ref="P363">_xlfn.IFS(bike_sales_india[[#This Row],[Mileage (km/l)]]&gt;=75,"75-100",bike_sales_india[[#This Row],[Mileage (km/l)]]&gt;=50,"50-75",bike_sales_india[[#This Row],[Mileage (km/l)]]&gt;=25,"25-50")</f>
        <v>25-50</v>
      </c>
      <c r="Q363" s="1" t="str" cm="1">
        <f t="array" ref="Q3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3" s="4">
        <f>(bike_sales_india[[#This Row],[Price (INR)]]-bike_sales_india[[#This Row],[Resale Price (INR)]])/bike_sales_india[[#This Row],[Price (INR)]]</f>
        <v>0.22047240279962907</v>
      </c>
    </row>
    <row r="364" spans="1:18" x14ac:dyDescent="0.3">
      <c r="A364" s="1" t="s">
        <v>61</v>
      </c>
      <c r="B364">
        <v>36.479999999999997</v>
      </c>
      <c r="C364" s="1" t="s">
        <v>64</v>
      </c>
      <c r="D364" s="1" t="s">
        <v>78</v>
      </c>
      <c r="E364">
        <v>65211</v>
      </c>
      <c r="F364">
        <v>2019</v>
      </c>
      <c r="G364">
        <v>131</v>
      </c>
      <c r="H364" s="1" t="s">
        <v>34</v>
      </c>
      <c r="I364">
        <v>28.89</v>
      </c>
      <c r="J364" s="1" t="s">
        <v>19</v>
      </c>
      <c r="K364">
        <v>2021</v>
      </c>
      <c r="L364" s="1" t="s">
        <v>44</v>
      </c>
      <c r="M364" s="1" t="s">
        <v>21</v>
      </c>
      <c r="N364">
        <v>41192.83</v>
      </c>
      <c r="O364" s="1" t="s">
        <v>35</v>
      </c>
      <c r="P364" s="1" t="str" cm="1">
        <f t="array" ref="P364">_xlfn.IFS(bike_sales_india[[#This Row],[Mileage (km/l)]]&gt;=75,"75-100",bike_sales_india[[#This Row],[Mileage (km/l)]]&gt;=50,"50-75",bike_sales_india[[#This Row],[Mileage (km/l)]]&gt;=25,"25-50")</f>
        <v>25-50</v>
      </c>
      <c r="Q364" s="1" t="str" cm="1">
        <f t="array" ref="Q3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4" s="4">
        <f>(bike_sales_india[[#This Row],[Price (INR)]]-bike_sales_india[[#This Row],[Resale Price (INR)]])/bike_sales_india[[#This Row],[Price (INR)]]</f>
        <v>0.36831470150741435</v>
      </c>
    </row>
    <row r="365" spans="1:18" x14ac:dyDescent="0.3">
      <c r="A365" s="1" t="s">
        <v>15</v>
      </c>
      <c r="B365">
        <v>77.91</v>
      </c>
      <c r="C365" s="1" t="s">
        <v>16</v>
      </c>
      <c r="D365" s="1" t="s">
        <v>17</v>
      </c>
      <c r="E365">
        <v>262129</v>
      </c>
      <c r="F365">
        <v>2024</v>
      </c>
      <c r="G365">
        <v>131</v>
      </c>
      <c r="H365" s="1" t="s">
        <v>18</v>
      </c>
      <c r="I365">
        <v>98.17</v>
      </c>
      <c r="J365" s="1" t="s">
        <v>42</v>
      </c>
      <c r="K365">
        <v>2024</v>
      </c>
      <c r="L365" s="1" t="s">
        <v>44</v>
      </c>
      <c r="M365" s="1" t="s">
        <v>21</v>
      </c>
      <c r="N365">
        <v>148294.07</v>
      </c>
      <c r="O365" s="1" t="s">
        <v>35</v>
      </c>
      <c r="P365" s="1" t="str" cm="1">
        <f t="array" ref="P365">_xlfn.IFS(bike_sales_india[[#This Row],[Mileage (km/l)]]&gt;=75,"75-100",bike_sales_india[[#This Row],[Mileage (km/l)]]&gt;=50,"50-75",bike_sales_india[[#This Row],[Mileage (km/l)]]&gt;=25,"25-50")</f>
        <v>75-100</v>
      </c>
      <c r="Q365" s="1" t="str" cm="1">
        <f t="array" ref="Q3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5" s="4">
        <f>(bike_sales_india[[#This Row],[Price (INR)]]-bike_sales_india[[#This Row],[Resale Price (INR)]])/bike_sales_india[[#This Row],[Price (INR)]]</f>
        <v>0.43427064536926474</v>
      </c>
    </row>
    <row r="366" spans="1:18" x14ac:dyDescent="0.3">
      <c r="A366" s="1" t="s">
        <v>55</v>
      </c>
      <c r="B366">
        <v>37.61</v>
      </c>
      <c r="C366" s="1" t="s">
        <v>40</v>
      </c>
      <c r="D366" s="1" t="s">
        <v>58</v>
      </c>
      <c r="E366">
        <v>92631</v>
      </c>
      <c r="F366">
        <v>2018</v>
      </c>
      <c r="G366">
        <v>132</v>
      </c>
      <c r="H366" s="1" t="s">
        <v>34</v>
      </c>
      <c r="I366">
        <v>58.22</v>
      </c>
      <c r="J366" s="1" t="s">
        <v>42</v>
      </c>
      <c r="K366">
        <v>2018</v>
      </c>
      <c r="L366" s="1" t="s">
        <v>44</v>
      </c>
      <c r="M366" s="1" t="s">
        <v>21</v>
      </c>
      <c r="N366">
        <v>59019.42</v>
      </c>
      <c r="O366" s="1" t="s">
        <v>45</v>
      </c>
      <c r="P366" s="1" t="str" cm="1">
        <f t="array" ref="P366">_xlfn.IFS(bike_sales_india[[#This Row],[Mileage (km/l)]]&gt;=75,"75-100",bike_sales_india[[#This Row],[Mileage (km/l)]]&gt;=50,"50-75",bike_sales_india[[#This Row],[Mileage (km/l)]]&gt;=25,"25-50")</f>
        <v>50-75</v>
      </c>
      <c r="Q366" s="1" t="str" cm="1">
        <f t="array" ref="Q3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6" s="4">
        <f>(bike_sales_india[[#This Row],[Price (INR)]]-bike_sales_india[[#This Row],[Resale Price (INR)]])/bike_sales_india[[#This Row],[Price (INR)]]</f>
        <v>0.36285455193185867</v>
      </c>
    </row>
    <row r="367" spans="1:18" x14ac:dyDescent="0.3">
      <c r="A367" s="1" t="s">
        <v>15</v>
      </c>
      <c r="B367">
        <v>66.72</v>
      </c>
      <c r="C367" s="1" t="s">
        <v>36</v>
      </c>
      <c r="D367" s="1" t="s">
        <v>66</v>
      </c>
      <c r="E367">
        <v>121384</v>
      </c>
      <c r="F367">
        <v>2019</v>
      </c>
      <c r="G367">
        <v>132</v>
      </c>
      <c r="H367" s="1" t="s">
        <v>34</v>
      </c>
      <c r="I367">
        <v>33.71</v>
      </c>
      <c r="J367" s="1" t="s">
        <v>19</v>
      </c>
      <c r="K367">
        <v>2024</v>
      </c>
      <c r="L367" s="1" t="s">
        <v>44</v>
      </c>
      <c r="M367" s="1" t="s">
        <v>21</v>
      </c>
      <c r="N367">
        <v>67718.149999999994</v>
      </c>
      <c r="O367" s="1" t="s">
        <v>35</v>
      </c>
      <c r="P367" s="1" t="str" cm="1">
        <f t="array" ref="P367">_xlfn.IFS(bike_sales_india[[#This Row],[Mileage (km/l)]]&gt;=75,"75-100",bike_sales_india[[#This Row],[Mileage (km/l)]]&gt;=50,"50-75",bike_sales_india[[#This Row],[Mileage (km/l)]]&gt;=25,"25-50")</f>
        <v>25-50</v>
      </c>
      <c r="Q367" s="1" t="str" cm="1">
        <f t="array" ref="Q3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7" s="4">
        <f>(bike_sales_india[[#This Row],[Price (INR)]]-bike_sales_india[[#This Row],[Resale Price (INR)]])/bike_sales_india[[#This Row],[Price (INR)]]</f>
        <v>0.44211634152771373</v>
      </c>
    </row>
    <row r="368" spans="1:18" x14ac:dyDescent="0.3">
      <c r="A368" s="1" t="s">
        <v>15</v>
      </c>
      <c r="B368">
        <v>44.34</v>
      </c>
      <c r="C368" s="1" t="s">
        <v>24</v>
      </c>
      <c r="D368" s="1" t="s">
        <v>74</v>
      </c>
      <c r="E368">
        <v>79604</v>
      </c>
      <c r="F368">
        <v>2021</v>
      </c>
      <c r="G368">
        <v>132</v>
      </c>
      <c r="H368" s="1" t="s">
        <v>18</v>
      </c>
      <c r="I368">
        <v>70.69</v>
      </c>
      <c r="J368" s="1" t="s">
        <v>27</v>
      </c>
      <c r="K368">
        <v>2023</v>
      </c>
      <c r="L368" s="1" t="s">
        <v>20</v>
      </c>
      <c r="M368" s="1" t="s">
        <v>21</v>
      </c>
      <c r="N368">
        <v>54450.71</v>
      </c>
      <c r="O368" s="1" t="s">
        <v>35</v>
      </c>
      <c r="P368" s="1" t="str" cm="1">
        <f t="array" ref="P368">_xlfn.IFS(bike_sales_india[[#This Row],[Mileage (km/l)]]&gt;=75,"75-100",bike_sales_india[[#This Row],[Mileage (km/l)]]&gt;=50,"50-75",bike_sales_india[[#This Row],[Mileage (km/l)]]&gt;=25,"25-50")</f>
        <v>50-75</v>
      </c>
      <c r="Q368" s="1" t="str" cm="1">
        <f t="array" ref="Q3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8" s="4">
        <f>(bike_sales_india[[#This Row],[Price (INR)]]-bike_sales_india[[#This Row],[Resale Price (INR)]])/bike_sales_india[[#This Row],[Price (INR)]]</f>
        <v>0.3159802271242651</v>
      </c>
    </row>
    <row r="369" spans="1:18" x14ac:dyDescent="0.3">
      <c r="A369" s="1" t="s">
        <v>55</v>
      </c>
      <c r="B369">
        <v>78.83</v>
      </c>
      <c r="C369" s="1" t="s">
        <v>16</v>
      </c>
      <c r="D369" s="1" t="s">
        <v>87</v>
      </c>
      <c r="E369">
        <v>69363</v>
      </c>
      <c r="F369">
        <v>2015</v>
      </c>
      <c r="G369">
        <v>132</v>
      </c>
      <c r="H369" s="1" t="s">
        <v>34</v>
      </c>
      <c r="I369">
        <v>31.54</v>
      </c>
      <c r="J369" s="1" t="s">
        <v>27</v>
      </c>
      <c r="K369">
        <v>2024</v>
      </c>
      <c r="L369" s="1" t="s">
        <v>44</v>
      </c>
      <c r="M369" s="1" t="s">
        <v>21</v>
      </c>
      <c r="N369">
        <v>33293.71</v>
      </c>
      <c r="O369" s="1" t="s">
        <v>50</v>
      </c>
      <c r="P369" s="1" t="str" cm="1">
        <f t="array" ref="P369">_xlfn.IFS(bike_sales_india[[#This Row],[Mileage (km/l)]]&gt;=75,"75-100",bike_sales_india[[#This Row],[Mileage (km/l)]]&gt;=50,"50-75",bike_sales_india[[#This Row],[Mileage (km/l)]]&gt;=25,"25-50")</f>
        <v>25-50</v>
      </c>
      <c r="Q369" s="1" t="str" cm="1">
        <f t="array" ref="Q3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69" s="4">
        <f>(bike_sales_india[[#This Row],[Price (INR)]]-bike_sales_india[[#This Row],[Resale Price (INR)]])/bike_sales_india[[#This Row],[Price (INR)]]</f>
        <v>0.52000764096131946</v>
      </c>
    </row>
    <row r="370" spans="1:18" x14ac:dyDescent="0.3">
      <c r="A370" s="1" t="s">
        <v>46</v>
      </c>
      <c r="B370">
        <v>36.47</v>
      </c>
      <c r="C370" s="1" t="s">
        <v>64</v>
      </c>
      <c r="D370" s="1" t="s">
        <v>71</v>
      </c>
      <c r="E370">
        <v>341458</v>
      </c>
      <c r="F370">
        <v>2024</v>
      </c>
      <c r="G370">
        <v>132</v>
      </c>
      <c r="H370" s="1" t="s">
        <v>18</v>
      </c>
      <c r="I370">
        <v>76.02</v>
      </c>
      <c r="J370" s="1" t="s">
        <v>27</v>
      </c>
      <c r="K370">
        <v>2024</v>
      </c>
      <c r="L370" s="1" t="s">
        <v>38</v>
      </c>
      <c r="M370" s="1" t="s">
        <v>21</v>
      </c>
      <c r="N370">
        <v>212331.78</v>
      </c>
      <c r="O370" s="1" t="s">
        <v>35</v>
      </c>
      <c r="P370" s="1" t="str" cm="1">
        <f t="array" ref="P370">_xlfn.IFS(bike_sales_india[[#This Row],[Mileage (km/l)]]&gt;=75,"75-100",bike_sales_india[[#This Row],[Mileage (km/l)]]&gt;=50,"50-75",bike_sales_india[[#This Row],[Mileage (km/l)]]&gt;=25,"25-50")</f>
        <v>75-100</v>
      </c>
      <c r="Q370" s="1" t="str" cm="1">
        <f t="array" ref="Q3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0" s="4">
        <f>(bike_sales_india[[#This Row],[Price (INR)]]-bike_sales_india[[#This Row],[Resale Price (INR)]])/bike_sales_india[[#This Row],[Price (INR)]]</f>
        <v>0.37816135513005994</v>
      </c>
    </row>
    <row r="371" spans="1:18" x14ac:dyDescent="0.3">
      <c r="A371" s="1" t="s">
        <v>54</v>
      </c>
      <c r="B371">
        <v>56.04</v>
      </c>
      <c r="C371" s="1" t="s">
        <v>64</v>
      </c>
      <c r="D371" s="1" t="s">
        <v>65</v>
      </c>
      <c r="E371">
        <v>260240</v>
      </c>
      <c r="F371">
        <v>2018</v>
      </c>
      <c r="G371">
        <v>132</v>
      </c>
      <c r="H371" s="1" t="s">
        <v>18</v>
      </c>
      <c r="I371">
        <v>71.55</v>
      </c>
      <c r="J371" s="1" t="s">
        <v>42</v>
      </c>
      <c r="K371">
        <v>2018</v>
      </c>
      <c r="L371" s="1" t="s">
        <v>38</v>
      </c>
      <c r="M371" s="1" t="s">
        <v>31</v>
      </c>
      <c r="N371">
        <v>174382.07</v>
      </c>
      <c r="O371" s="1" t="s">
        <v>45</v>
      </c>
      <c r="P371" s="1" t="str" cm="1">
        <f t="array" ref="P371">_xlfn.IFS(bike_sales_india[[#This Row],[Mileage (km/l)]]&gt;=75,"75-100",bike_sales_india[[#This Row],[Mileage (km/l)]]&gt;=50,"50-75",bike_sales_india[[#This Row],[Mileage (km/l)]]&gt;=25,"25-50")</f>
        <v>50-75</v>
      </c>
      <c r="Q371" s="1" t="str" cm="1">
        <f t="array" ref="Q3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1" s="4">
        <f>(bike_sales_india[[#This Row],[Price (INR)]]-bike_sales_india[[#This Row],[Resale Price (INR)]])/bike_sales_india[[#This Row],[Price (INR)]]</f>
        <v>0.3299182677528435</v>
      </c>
    </row>
    <row r="372" spans="1:18" x14ac:dyDescent="0.3">
      <c r="A372" s="1" t="s">
        <v>39</v>
      </c>
      <c r="B372">
        <v>60.04</v>
      </c>
      <c r="C372" s="1" t="s">
        <v>64</v>
      </c>
      <c r="D372" s="1" t="s">
        <v>78</v>
      </c>
      <c r="E372">
        <v>288316</v>
      </c>
      <c r="F372">
        <v>2020</v>
      </c>
      <c r="G372">
        <v>132</v>
      </c>
      <c r="H372" s="1" t="s">
        <v>34</v>
      </c>
      <c r="I372">
        <v>31.29</v>
      </c>
      <c r="J372" s="1" t="s">
        <v>42</v>
      </c>
      <c r="K372">
        <v>2020</v>
      </c>
      <c r="L372" s="1" t="s">
        <v>38</v>
      </c>
      <c r="M372" s="1" t="s">
        <v>21</v>
      </c>
      <c r="N372">
        <v>194860.04</v>
      </c>
      <c r="O372" s="1" t="s">
        <v>45</v>
      </c>
      <c r="P372" s="1" t="str" cm="1">
        <f t="array" ref="P372">_xlfn.IFS(bike_sales_india[[#This Row],[Mileage (km/l)]]&gt;=75,"75-100",bike_sales_india[[#This Row],[Mileage (km/l)]]&gt;=50,"50-75",bike_sales_india[[#This Row],[Mileage (km/l)]]&gt;=25,"25-50")</f>
        <v>25-50</v>
      </c>
      <c r="Q372" s="1" t="str" cm="1">
        <f t="array" ref="Q3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2" s="4">
        <f>(bike_sales_india[[#This Row],[Price (INR)]]-bike_sales_india[[#This Row],[Resale Price (INR)]])/bike_sales_india[[#This Row],[Price (INR)]]</f>
        <v>0.32414420288849732</v>
      </c>
    </row>
    <row r="373" spans="1:18" x14ac:dyDescent="0.3">
      <c r="A373" s="1" t="s">
        <v>61</v>
      </c>
      <c r="B373">
        <v>40.08</v>
      </c>
      <c r="C373" s="1" t="s">
        <v>32</v>
      </c>
      <c r="D373" s="1" t="s">
        <v>56</v>
      </c>
      <c r="E373">
        <v>358816</v>
      </c>
      <c r="F373">
        <v>2020</v>
      </c>
      <c r="G373">
        <v>132</v>
      </c>
      <c r="H373" s="1" t="s">
        <v>26</v>
      </c>
      <c r="I373">
        <v>60.74</v>
      </c>
      <c r="J373" s="1" t="s">
        <v>27</v>
      </c>
      <c r="K373">
        <v>2020</v>
      </c>
      <c r="L373" s="1" t="s">
        <v>38</v>
      </c>
      <c r="M373" s="1" t="s">
        <v>31</v>
      </c>
      <c r="N373">
        <v>235766.81</v>
      </c>
      <c r="O373" s="1" t="s">
        <v>45</v>
      </c>
      <c r="P373" s="1" t="str" cm="1">
        <f t="array" ref="P373">_xlfn.IFS(bike_sales_india[[#This Row],[Mileage (km/l)]]&gt;=75,"75-100",bike_sales_india[[#This Row],[Mileage (km/l)]]&gt;=50,"50-75",bike_sales_india[[#This Row],[Mileage (km/l)]]&gt;=25,"25-50")</f>
        <v>50-75</v>
      </c>
      <c r="Q373" s="1" t="str" cm="1">
        <f t="array" ref="Q3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3" s="4">
        <f>(bike_sales_india[[#This Row],[Price (INR)]]-bike_sales_india[[#This Row],[Resale Price (INR)]])/bike_sales_india[[#This Row],[Price (INR)]]</f>
        <v>0.34293116806385449</v>
      </c>
    </row>
    <row r="374" spans="1:18" x14ac:dyDescent="0.3">
      <c r="A374" s="1" t="s">
        <v>48</v>
      </c>
      <c r="B374">
        <v>76.44</v>
      </c>
      <c r="C374" s="1" t="s">
        <v>40</v>
      </c>
      <c r="D374" s="1" t="s">
        <v>41</v>
      </c>
      <c r="E374">
        <v>322201</v>
      </c>
      <c r="F374">
        <v>2024</v>
      </c>
      <c r="G374">
        <v>132</v>
      </c>
      <c r="H374" s="1" t="s">
        <v>26</v>
      </c>
      <c r="I374">
        <v>69.349999999999994</v>
      </c>
      <c r="J374" s="1" t="s">
        <v>42</v>
      </c>
      <c r="K374">
        <v>2024</v>
      </c>
      <c r="L374" s="1" t="s">
        <v>38</v>
      </c>
      <c r="M374" s="1" t="s">
        <v>21</v>
      </c>
      <c r="N374">
        <v>230299.58</v>
      </c>
      <c r="O374" s="1" t="s">
        <v>22</v>
      </c>
      <c r="P374" s="1" t="str" cm="1">
        <f t="array" ref="P374">_xlfn.IFS(bike_sales_india[[#This Row],[Mileage (km/l)]]&gt;=75,"75-100",bike_sales_india[[#This Row],[Mileage (km/l)]]&gt;=50,"50-75",bike_sales_india[[#This Row],[Mileage (km/l)]]&gt;=25,"25-50")</f>
        <v>50-75</v>
      </c>
      <c r="Q374" s="1" t="str" cm="1">
        <f t="array" ref="Q3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4" s="4">
        <f>(bike_sales_india[[#This Row],[Price (INR)]]-bike_sales_india[[#This Row],[Resale Price (INR)]])/bike_sales_india[[#This Row],[Price (INR)]]</f>
        <v>0.28523008929208787</v>
      </c>
    </row>
    <row r="375" spans="1:18" x14ac:dyDescent="0.3">
      <c r="A375" s="1" t="s">
        <v>39</v>
      </c>
      <c r="B375">
        <v>62.98</v>
      </c>
      <c r="C375" s="1" t="s">
        <v>24</v>
      </c>
      <c r="D375" s="1" t="s">
        <v>73</v>
      </c>
      <c r="E375">
        <v>225223</v>
      </c>
      <c r="F375">
        <v>2018</v>
      </c>
      <c r="G375">
        <v>132</v>
      </c>
      <c r="H375" s="1" t="s">
        <v>26</v>
      </c>
      <c r="I375">
        <v>62.81</v>
      </c>
      <c r="J375" s="1" t="s">
        <v>19</v>
      </c>
      <c r="K375">
        <v>2022</v>
      </c>
      <c r="L375" s="1" t="s">
        <v>38</v>
      </c>
      <c r="M375" s="1" t="s">
        <v>21</v>
      </c>
      <c r="N375">
        <v>150818.03</v>
      </c>
      <c r="O375" s="1" t="s">
        <v>45</v>
      </c>
      <c r="P375" s="1" t="str" cm="1">
        <f t="array" ref="P375">_xlfn.IFS(bike_sales_india[[#This Row],[Mileage (km/l)]]&gt;=75,"75-100",bike_sales_india[[#This Row],[Mileage (km/l)]]&gt;=50,"50-75",bike_sales_india[[#This Row],[Mileage (km/l)]]&gt;=25,"25-50")</f>
        <v>50-75</v>
      </c>
      <c r="Q375" s="1" t="str" cm="1">
        <f t="array" ref="Q3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5" s="4">
        <f>(bike_sales_india[[#This Row],[Price (INR)]]-bike_sales_india[[#This Row],[Resale Price (INR)]])/bike_sales_india[[#This Row],[Price (INR)]]</f>
        <v>0.330361330769948</v>
      </c>
    </row>
    <row r="376" spans="1:18" x14ac:dyDescent="0.3">
      <c r="A376" s="1" t="s">
        <v>39</v>
      </c>
      <c r="B376">
        <v>13.42</v>
      </c>
      <c r="C376" s="1" t="s">
        <v>64</v>
      </c>
      <c r="D376" s="1" t="s">
        <v>71</v>
      </c>
      <c r="E376">
        <v>155436</v>
      </c>
      <c r="F376">
        <v>2024</v>
      </c>
      <c r="G376">
        <v>133</v>
      </c>
      <c r="H376" s="1" t="s">
        <v>34</v>
      </c>
      <c r="I376">
        <v>51.53</v>
      </c>
      <c r="J376" s="1" t="s">
        <v>27</v>
      </c>
      <c r="K376">
        <v>2024</v>
      </c>
      <c r="L376" s="1" t="s">
        <v>20</v>
      </c>
      <c r="M376" s="1" t="s">
        <v>31</v>
      </c>
      <c r="N376">
        <v>109227.11</v>
      </c>
      <c r="O376" s="1" t="s">
        <v>50</v>
      </c>
      <c r="P376" s="1" t="str" cm="1">
        <f t="array" ref="P376">_xlfn.IFS(bike_sales_india[[#This Row],[Mileage (km/l)]]&gt;=75,"75-100",bike_sales_india[[#This Row],[Mileage (km/l)]]&gt;=50,"50-75",bike_sales_india[[#This Row],[Mileage (km/l)]]&gt;=25,"25-50")</f>
        <v>50-75</v>
      </c>
      <c r="Q376" s="1" t="str" cm="1">
        <f t="array" ref="Q3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6" s="4">
        <f>(bike_sales_india[[#This Row],[Price (INR)]]-bike_sales_india[[#This Row],[Resale Price (INR)]])/bike_sales_india[[#This Row],[Price (INR)]]</f>
        <v>0.29728563524537432</v>
      </c>
    </row>
    <row r="377" spans="1:18" x14ac:dyDescent="0.3">
      <c r="A377" s="1" t="s">
        <v>15</v>
      </c>
      <c r="B377">
        <v>22.43</v>
      </c>
      <c r="C377" s="1" t="s">
        <v>64</v>
      </c>
      <c r="D377" s="1" t="s">
        <v>84</v>
      </c>
      <c r="E377">
        <v>207485</v>
      </c>
      <c r="F377">
        <v>2015</v>
      </c>
      <c r="G377">
        <v>133</v>
      </c>
      <c r="H377" s="1" t="s">
        <v>18</v>
      </c>
      <c r="I377">
        <v>62.38</v>
      </c>
      <c r="J377" s="1" t="s">
        <v>42</v>
      </c>
      <c r="K377">
        <v>2015</v>
      </c>
      <c r="L377" s="1" t="s">
        <v>20</v>
      </c>
      <c r="M377" s="1" t="s">
        <v>21</v>
      </c>
      <c r="N377">
        <v>116449.3</v>
      </c>
      <c r="O377" s="1" t="s">
        <v>35</v>
      </c>
      <c r="P377" s="1" t="str" cm="1">
        <f t="array" ref="P377">_xlfn.IFS(bike_sales_india[[#This Row],[Mileage (km/l)]]&gt;=75,"75-100",bike_sales_india[[#This Row],[Mileage (km/l)]]&gt;=50,"50-75",bike_sales_india[[#This Row],[Mileage (km/l)]]&gt;=25,"25-50")</f>
        <v>50-75</v>
      </c>
      <c r="Q377" s="1" t="str" cm="1">
        <f t="array" ref="Q3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7" s="4">
        <f>(bike_sales_india[[#This Row],[Price (INR)]]-bike_sales_india[[#This Row],[Resale Price (INR)]])/bike_sales_india[[#This Row],[Price (INR)]]</f>
        <v>0.43875798250475939</v>
      </c>
    </row>
    <row r="378" spans="1:18" x14ac:dyDescent="0.3">
      <c r="A378" s="1" t="s">
        <v>54</v>
      </c>
      <c r="B378">
        <v>75.42</v>
      </c>
      <c r="C378" s="1" t="s">
        <v>64</v>
      </c>
      <c r="D378" s="1" t="s">
        <v>78</v>
      </c>
      <c r="E378">
        <v>127890</v>
      </c>
      <c r="F378">
        <v>2021</v>
      </c>
      <c r="G378">
        <v>133</v>
      </c>
      <c r="H378" s="1" t="s">
        <v>26</v>
      </c>
      <c r="I378">
        <v>73.22</v>
      </c>
      <c r="J378" s="1" t="s">
        <v>19</v>
      </c>
      <c r="K378">
        <v>2021</v>
      </c>
      <c r="L378" s="1" t="s">
        <v>20</v>
      </c>
      <c r="M378" s="1" t="s">
        <v>31</v>
      </c>
      <c r="N378">
        <v>67389</v>
      </c>
      <c r="O378" s="1" t="s">
        <v>22</v>
      </c>
      <c r="P378" s="1" t="str" cm="1">
        <f t="array" ref="P378">_xlfn.IFS(bike_sales_india[[#This Row],[Mileage (km/l)]]&gt;=75,"75-100",bike_sales_india[[#This Row],[Mileage (km/l)]]&gt;=50,"50-75",bike_sales_india[[#This Row],[Mileage (km/l)]]&gt;=25,"25-50")</f>
        <v>50-75</v>
      </c>
      <c r="Q378" s="1" t="str" cm="1">
        <f t="array" ref="Q3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8" s="4">
        <f>(bike_sales_india[[#This Row],[Price (INR)]]-bike_sales_india[[#This Row],[Resale Price (INR)]])/bike_sales_india[[#This Row],[Price (INR)]]</f>
        <v>0.47307060755336616</v>
      </c>
    </row>
    <row r="379" spans="1:18" x14ac:dyDescent="0.3">
      <c r="A379" s="1" t="s">
        <v>39</v>
      </c>
      <c r="B379">
        <v>9.68</v>
      </c>
      <c r="C379" s="1" t="s">
        <v>24</v>
      </c>
      <c r="D379" s="1" t="s">
        <v>67</v>
      </c>
      <c r="E379">
        <v>282523</v>
      </c>
      <c r="F379">
        <v>2018</v>
      </c>
      <c r="G379">
        <v>133</v>
      </c>
      <c r="H379" s="1" t="s">
        <v>18</v>
      </c>
      <c r="I379">
        <v>62.55</v>
      </c>
      <c r="J379" s="1" t="s">
        <v>42</v>
      </c>
      <c r="K379">
        <v>2018</v>
      </c>
      <c r="L379" s="1" t="s">
        <v>38</v>
      </c>
      <c r="M379" s="1" t="s">
        <v>21</v>
      </c>
      <c r="N379">
        <v>124448.47</v>
      </c>
      <c r="O379" s="1" t="s">
        <v>45</v>
      </c>
      <c r="P379" s="1" t="str" cm="1">
        <f t="array" ref="P379">_xlfn.IFS(bike_sales_india[[#This Row],[Mileage (km/l)]]&gt;=75,"75-100",bike_sales_india[[#This Row],[Mileage (km/l)]]&gt;=50,"50-75",bike_sales_india[[#This Row],[Mileage (km/l)]]&gt;=25,"25-50")</f>
        <v>50-75</v>
      </c>
      <c r="Q379" s="1" t="str" cm="1">
        <f t="array" ref="Q3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79" s="4">
        <f>(bike_sales_india[[#This Row],[Price (INR)]]-bike_sales_india[[#This Row],[Resale Price (INR)]])/bike_sales_india[[#This Row],[Price (INR)]]</f>
        <v>0.55951030535567015</v>
      </c>
    </row>
    <row r="380" spans="1:18" x14ac:dyDescent="0.3">
      <c r="A380" s="1" t="s">
        <v>48</v>
      </c>
      <c r="B380">
        <v>11.33</v>
      </c>
      <c r="C380" s="1" t="s">
        <v>40</v>
      </c>
      <c r="D380" s="1" t="s">
        <v>58</v>
      </c>
      <c r="E380">
        <v>328876</v>
      </c>
      <c r="F380">
        <v>2016</v>
      </c>
      <c r="G380">
        <v>133</v>
      </c>
      <c r="H380" s="1" t="s">
        <v>26</v>
      </c>
      <c r="I380">
        <v>74.55</v>
      </c>
      <c r="J380" s="1" t="s">
        <v>27</v>
      </c>
      <c r="K380">
        <v>2022</v>
      </c>
      <c r="L380" s="1" t="s">
        <v>44</v>
      </c>
      <c r="M380" s="1" t="s">
        <v>31</v>
      </c>
      <c r="N380">
        <v>199475.92</v>
      </c>
      <c r="O380" s="1" t="s">
        <v>35</v>
      </c>
      <c r="P380" s="1" t="str" cm="1">
        <f t="array" ref="P380">_xlfn.IFS(bike_sales_india[[#This Row],[Mileage (km/l)]]&gt;=75,"75-100",bike_sales_india[[#This Row],[Mileage (km/l)]]&gt;=50,"50-75",bike_sales_india[[#This Row],[Mileage (km/l)]]&gt;=25,"25-50")</f>
        <v>50-75</v>
      </c>
      <c r="Q380" s="1" t="str" cm="1">
        <f t="array" ref="Q3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0" s="4">
        <f>(bike_sales_india[[#This Row],[Price (INR)]]-bike_sales_india[[#This Row],[Resale Price (INR)]])/bike_sales_india[[#This Row],[Price (INR)]]</f>
        <v>0.39346160863060847</v>
      </c>
    </row>
    <row r="381" spans="1:18" x14ac:dyDescent="0.3">
      <c r="A381" s="1" t="s">
        <v>23</v>
      </c>
      <c r="B381">
        <v>23.61</v>
      </c>
      <c r="C381" s="1" t="s">
        <v>40</v>
      </c>
      <c r="D381" s="1" t="s">
        <v>62</v>
      </c>
      <c r="E381">
        <v>287423</v>
      </c>
      <c r="F381">
        <v>2019</v>
      </c>
      <c r="G381">
        <v>133</v>
      </c>
      <c r="H381" s="1" t="s">
        <v>18</v>
      </c>
      <c r="I381">
        <v>61.41</v>
      </c>
      <c r="J381" s="1" t="s">
        <v>27</v>
      </c>
      <c r="K381">
        <v>2020</v>
      </c>
      <c r="L381" s="1" t="s">
        <v>20</v>
      </c>
      <c r="M381" s="1" t="s">
        <v>21</v>
      </c>
      <c r="N381">
        <v>224944.16</v>
      </c>
      <c r="O381" s="1" t="s">
        <v>22</v>
      </c>
      <c r="P381" s="1" t="str" cm="1">
        <f t="array" ref="P381">_xlfn.IFS(bike_sales_india[[#This Row],[Mileage (km/l)]]&gt;=75,"75-100",bike_sales_india[[#This Row],[Mileage (km/l)]]&gt;=50,"50-75",bike_sales_india[[#This Row],[Mileage (km/l)]]&gt;=25,"25-50")</f>
        <v>50-75</v>
      </c>
      <c r="Q381" s="1" t="str" cm="1">
        <f t="array" ref="Q3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1" s="4">
        <f>(bike_sales_india[[#This Row],[Price (INR)]]-bike_sales_india[[#This Row],[Resale Price (INR)]])/bike_sales_india[[#This Row],[Price (INR)]]</f>
        <v>0.21737592329075961</v>
      </c>
    </row>
    <row r="382" spans="1:18" x14ac:dyDescent="0.3">
      <c r="A382" s="1" t="s">
        <v>59</v>
      </c>
      <c r="B382">
        <v>55.33</v>
      </c>
      <c r="C382" s="1" t="s">
        <v>64</v>
      </c>
      <c r="D382" s="1" t="s">
        <v>65</v>
      </c>
      <c r="E382">
        <v>176399</v>
      </c>
      <c r="F382">
        <v>2016</v>
      </c>
      <c r="G382">
        <v>133</v>
      </c>
      <c r="H382" s="1" t="s">
        <v>26</v>
      </c>
      <c r="I382">
        <v>65.23</v>
      </c>
      <c r="J382" s="1" t="s">
        <v>27</v>
      </c>
      <c r="K382">
        <v>2016</v>
      </c>
      <c r="L382" s="1" t="s">
        <v>38</v>
      </c>
      <c r="M382" s="1" t="s">
        <v>31</v>
      </c>
      <c r="N382">
        <v>79759.520000000004</v>
      </c>
      <c r="O382" s="1" t="s">
        <v>22</v>
      </c>
      <c r="P382" s="1" t="str" cm="1">
        <f t="array" ref="P382">_xlfn.IFS(bike_sales_india[[#This Row],[Mileage (km/l)]]&gt;=75,"75-100",bike_sales_india[[#This Row],[Mileage (km/l)]]&gt;=50,"50-75",bike_sales_india[[#This Row],[Mileage (km/l)]]&gt;=25,"25-50")</f>
        <v>50-75</v>
      </c>
      <c r="Q382" s="1" t="str" cm="1">
        <f t="array" ref="Q3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2" s="4">
        <f>(bike_sales_india[[#This Row],[Price (INR)]]-bike_sales_india[[#This Row],[Resale Price (INR)]])/bike_sales_india[[#This Row],[Price (INR)]]</f>
        <v>0.54784596284559439</v>
      </c>
    </row>
    <row r="383" spans="1:18" x14ac:dyDescent="0.3">
      <c r="A383" s="1" t="s">
        <v>28</v>
      </c>
      <c r="B383">
        <v>25.63</v>
      </c>
      <c r="C383" s="1" t="s">
        <v>24</v>
      </c>
      <c r="D383" s="1" t="s">
        <v>25</v>
      </c>
      <c r="E383">
        <v>109109</v>
      </c>
      <c r="F383">
        <v>2023</v>
      </c>
      <c r="G383">
        <v>133</v>
      </c>
      <c r="H383" s="1" t="s">
        <v>18</v>
      </c>
      <c r="I383">
        <v>71.540000000000006</v>
      </c>
      <c r="J383" s="1" t="s">
        <v>19</v>
      </c>
      <c r="K383">
        <v>2023</v>
      </c>
      <c r="L383" s="1" t="s">
        <v>38</v>
      </c>
      <c r="M383" s="1" t="s">
        <v>21</v>
      </c>
      <c r="N383">
        <v>68500.14</v>
      </c>
      <c r="O383" s="1" t="s">
        <v>45</v>
      </c>
      <c r="P383" s="1" t="str" cm="1">
        <f t="array" ref="P383">_xlfn.IFS(bike_sales_india[[#This Row],[Mileage (km/l)]]&gt;=75,"75-100",bike_sales_india[[#This Row],[Mileage (km/l)]]&gt;=50,"50-75",bike_sales_india[[#This Row],[Mileage (km/l)]]&gt;=25,"25-50")</f>
        <v>50-75</v>
      </c>
      <c r="Q383" s="1" t="str" cm="1">
        <f t="array" ref="Q3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3" s="4">
        <f>(bike_sales_india[[#This Row],[Price (INR)]]-bike_sales_india[[#This Row],[Resale Price (INR)]])/bike_sales_india[[#This Row],[Price (INR)]]</f>
        <v>0.3721861624613918</v>
      </c>
    </row>
    <row r="384" spans="1:18" x14ac:dyDescent="0.3">
      <c r="A384" s="1" t="s">
        <v>39</v>
      </c>
      <c r="B384">
        <v>41.94</v>
      </c>
      <c r="C384" s="1" t="s">
        <v>52</v>
      </c>
      <c r="D384" s="1" t="s">
        <v>79</v>
      </c>
      <c r="E384">
        <v>96712</v>
      </c>
      <c r="F384">
        <v>2019</v>
      </c>
      <c r="G384">
        <v>133</v>
      </c>
      <c r="H384" s="1" t="s">
        <v>34</v>
      </c>
      <c r="I384">
        <v>37.229999999999997</v>
      </c>
      <c r="J384" s="1" t="s">
        <v>19</v>
      </c>
      <c r="K384">
        <v>2019</v>
      </c>
      <c r="L384" s="1" t="s">
        <v>44</v>
      </c>
      <c r="M384" s="1" t="s">
        <v>21</v>
      </c>
      <c r="N384">
        <v>64043.87</v>
      </c>
      <c r="O384" s="1" t="s">
        <v>35</v>
      </c>
      <c r="P384" s="1" t="str" cm="1">
        <f t="array" ref="P384">_xlfn.IFS(bike_sales_india[[#This Row],[Mileage (km/l)]]&gt;=75,"75-100",bike_sales_india[[#This Row],[Mileage (km/l)]]&gt;=50,"50-75",bike_sales_india[[#This Row],[Mileage (km/l)]]&gt;=25,"25-50")</f>
        <v>25-50</v>
      </c>
      <c r="Q384" s="1" t="str" cm="1">
        <f t="array" ref="Q3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4" s="4">
        <f>(bike_sales_india[[#This Row],[Price (INR)]]-bike_sales_india[[#This Row],[Resale Price (INR)]])/bike_sales_india[[#This Row],[Price (INR)]]</f>
        <v>0.33778776160145585</v>
      </c>
    </row>
    <row r="385" spans="1:18" x14ac:dyDescent="0.3">
      <c r="A385" s="1" t="s">
        <v>23</v>
      </c>
      <c r="B385">
        <v>39.33</v>
      </c>
      <c r="C385" s="1" t="s">
        <v>40</v>
      </c>
      <c r="D385" s="1" t="s">
        <v>62</v>
      </c>
      <c r="E385">
        <v>374242</v>
      </c>
      <c r="F385">
        <v>2023</v>
      </c>
      <c r="G385">
        <v>133</v>
      </c>
      <c r="H385" s="1" t="s">
        <v>26</v>
      </c>
      <c r="I385">
        <v>61.56</v>
      </c>
      <c r="J385" s="1" t="s">
        <v>27</v>
      </c>
      <c r="K385">
        <v>2023</v>
      </c>
      <c r="L385" s="1" t="s">
        <v>38</v>
      </c>
      <c r="M385" s="1" t="s">
        <v>21</v>
      </c>
      <c r="N385">
        <v>155270.57</v>
      </c>
      <c r="O385" s="1" t="s">
        <v>45</v>
      </c>
      <c r="P385" s="1" t="str" cm="1">
        <f t="array" ref="P385">_xlfn.IFS(bike_sales_india[[#This Row],[Mileage (km/l)]]&gt;=75,"75-100",bike_sales_india[[#This Row],[Mileage (km/l)]]&gt;=50,"50-75",bike_sales_india[[#This Row],[Mileage (km/l)]]&gt;=25,"25-50")</f>
        <v>50-75</v>
      </c>
      <c r="Q385" s="1" t="str" cm="1">
        <f t="array" ref="Q3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5" s="4">
        <f>(bike_sales_india[[#This Row],[Price (INR)]]-bike_sales_india[[#This Row],[Resale Price (INR)]])/bike_sales_india[[#This Row],[Price (INR)]]</f>
        <v>0.58510650862276281</v>
      </c>
    </row>
    <row r="386" spans="1:18" x14ac:dyDescent="0.3">
      <c r="A386" s="1" t="s">
        <v>28</v>
      </c>
      <c r="B386">
        <v>32.68</v>
      </c>
      <c r="C386" s="1" t="s">
        <v>36</v>
      </c>
      <c r="D386" s="1" t="s">
        <v>37</v>
      </c>
      <c r="E386">
        <v>372894</v>
      </c>
      <c r="F386">
        <v>2016</v>
      </c>
      <c r="G386">
        <v>133</v>
      </c>
      <c r="H386" s="1" t="s">
        <v>26</v>
      </c>
      <c r="I386">
        <v>95.54</v>
      </c>
      <c r="J386" s="1" t="s">
        <v>42</v>
      </c>
      <c r="K386">
        <v>2016</v>
      </c>
      <c r="L386" s="1" t="s">
        <v>44</v>
      </c>
      <c r="M386" s="1" t="s">
        <v>31</v>
      </c>
      <c r="N386">
        <v>239204.24</v>
      </c>
      <c r="O386" s="1" t="s">
        <v>35</v>
      </c>
      <c r="P386" s="1" t="str" cm="1">
        <f t="array" ref="P386">_xlfn.IFS(bike_sales_india[[#This Row],[Mileage (km/l)]]&gt;=75,"75-100",bike_sales_india[[#This Row],[Mileage (km/l)]]&gt;=50,"50-75",bike_sales_india[[#This Row],[Mileage (km/l)]]&gt;=25,"25-50")</f>
        <v>75-100</v>
      </c>
      <c r="Q386" s="1" t="str" cm="1">
        <f t="array" ref="Q3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6" s="4">
        <f>(bike_sales_india[[#This Row],[Price (INR)]]-bike_sales_india[[#This Row],[Resale Price (INR)]])/bike_sales_india[[#This Row],[Price (INR)]]</f>
        <v>0.35851947202153966</v>
      </c>
    </row>
    <row r="387" spans="1:18" x14ac:dyDescent="0.3">
      <c r="A387" s="1" t="s">
        <v>55</v>
      </c>
      <c r="B387">
        <v>58.74</v>
      </c>
      <c r="C387" s="1" t="s">
        <v>40</v>
      </c>
      <c r="D387" s="1" t="s">
        <v>68</v>
      </c>
      <c r="E387">
        <v>226665</v>
      </c>
      <c r="F387">
        <v>2021</v>
      </c>
      <c r="G387">
        <v>133</v>
      </c>
      <c r="H387" s="1" t="s">
        <v>26</v>
      </c>
      <c r="I387">
        <v>84.22</v>
      </c>
      <c r="J387" s="1" t="s">
        <v>27</v>
      </c>
      <c r="K387">
        <v>2022</v>
      </c>
      <c r="L387" s="1" t="s">
        <v>38</v>
      </c>
      <c r="M387" s="1" t="s">
        <v>31</v>
      </c>
      <c r="N387">
        <v>150673.59</v>
      </c>
      <c r="O387" s="1" t="s">
        <v>50</v>
      </c>
      <c r="P387" s="1" t="str" cm="1">
        <f t="array" ref="P387">_xlfn.IFS(bike_sales_india[[#This Row],[Mileage (km/l)]]&gt;=75,"75-100",bike_sales_india[[#This Row],[Mileage (km/l)]]&gt;=50,"50-75",bike_sales_india[[#This Row],[Mileage (km/l)]]&gt;=25,"25-50")</f>
        <v>75-100</v>
      </c>
      <c r="Q387" s="1" t="str" cm="1">
        <f t="array" ref="Q3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7" s="4">
        <f>(bike_sales_india[[#This Row],[Price (INR)]]-bike_sales_india[[#This Row],[Resale Price (INR)]])/bike_sales_india[[#This Row],[Price (INR)]]</f>
        <v>0.33525868572563033</v>
      </c>
    </row>
    <row r="388" spans="1:18" x14ac:dyDescent="0.3">
      <c r="A388" s="1" t="s">
        <v>46</v>
      </c>
      <c r="B388">
        <v>32.46</v>
      </c>
      <c r="C388" s="1" t="s">
        <v>40</v>
      </c>
      <c r="D388" s="1" t="s">
        <v>58</v>
      </c>
      <c r="E388">
        <v>306992</v>
      </c>
      <c r="F388">
        <v>2019</v>
      </c>
      <c r="G388">
        <v>134</v>
      </c>
      <c r="H388" s="1" t="s">
        <v>34</v>
      </c>
      <c r="I388">
        <v>36.51</v>
      </c>
      <c r="J388" s="1" t="s">
        <v>42</v>
      </c>
      <c r="K388">
        <v>2019</v>
      </c>
      <c r="L388" s="1" t="s">
        <v>20</v>
      </c>
      <c r="M388" s="1" t="s">
        <v>31</v>
      </c>
      <c r="N388">
        <v>154326.87</v>
      </c>
      <c r="O388" s="1" t="s">
        <v>50</v>
      </c>
      <c r="P388" s="1" t="str" cm="1">
        <f t="array" ref="P388">_xlfn.IFS(bike_sales_india[[#This Row],[Mileage (km/l)]]&gt;=75,"75-100",bike_sales_india[[#This Row],[Mileage (km/l)]]&gt;=50,"50-75",bike_sales_india[[#This Row],[Mileage (km/l)]]&gt;=25,"25-50")</f>
        <v>25-50</v>
      </c>
      <c r="Q388" s="1" t="str" cm="1">
        <f t="array" ref="Q3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8" s="4">
        <f>(bike_sales_india[[#This Row],[Price (INR)]]-bike_sales_india[[#This Row],[Resale Price (INR)]])/bike_sales_india[[#This Row],[Price (INR)]]</f>
        <v>0.49729351253452858</v>
      </c>
    </row>
    <row r="389" spans="1:18" x14ac:dyDescent="0.3">
      <c r="A389" s="1" t="s">
        <v>59</v>
      </c>
      <c r="B389">
        <v>6.39</v>
      </c>
      <c r="C389" s="1" t="s">
        <v>64</v>
      </c>
      <c r="D389" s="1" t="s">
        <v>76</v>
      </c>
      <c r="E389">
        <v>61468</v>
      </c>
      <c r="F389">
        <v>2016</v>
      </c>
      <c r="G389">
        <v>134</v>
      </c>
      <c r="H389" s="1" t="s">
        <v>18</v>
      </c>
      <c r="I389">
        <v>65.3</v>
      </c>
      <c r="J389" s="1" t="s">
        <v>42</v>
      </c>
      <c r="K389">
        <v>2016</v>
      </c>
      <c r="L389" s="1" t="s">
        <v>44</v>
      </c>
      <c r="M389" s="1" t="s">
        <v>31</v>
      </c>
      <c r="N389">
        <v>28442.79</v>
      </c>
      <c r="O389" s="1" t="s">
        <v>45</v>
      </c>
      <c r="P389" s="1" t="str" cm="1">
        <f t="array" ref="P389">_xlfn.IFS(bike_sales_india[[#This Row],[Mileage (km/l)]]&gt;=75,"75-100",bike_sales_india[[#This Row],[Mileage (km/l)]]&gt;=50,"50-75",bike_sales_india[[#This Row],[Mileage (km/l)]]&gt;=25,"25-50")</f>
        <v>50-75</v>
      </c>
      <c r="Q389" s="1" t="str" cm="1">
        <f t="array" ref="Q3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89" s="4">
        <f>(bike_sales_india[[#This Row],[Price (INR)]]-bike_sales_india[[#This Row],[Resale Price (INR)]])/bike_sales_india[[#This Row],[Price (INR)]]</f>
        <v>0.53727484219431243</v>
      </c>
    </row>
    <row r="390" spans="1:18" x14ac:dyDescent="0.3">
      <c r="A390" s="1" t="s">
        <v>48</v>
      </c>
      <c r="B390">
        <v>40.61</v>
      </c>
      <c r="C390" s="1" t="s">
        <v>64</v>
      </c>
      <c r="D390" s="1" t="s">
        <v>71</v>
      </c>
      <c r="E390">
        <v>172577</v>
      </c>
      <c r="F390">
        <v>2022</v>
      </c>
      <c r="G390">
        <v>134</v>
      </c>
      <c r="H390" s="1" t="s">
        <v>18</v>
      </c>
      <c r="I390">
        <v>63.12</v>
      </c>
      <c r="J390" s="1" t="s">
        <v>27</v>
      </c>
      <c r="K390">
        <v>2023</v>
      </c>
      <c r="L390" s="1" t="s">
        <v>38</v>
      </c>
      <c r="M390" s="1" t="s">
        <v>31</v>
      </c>
      <c r="N390">
        <v>81905.84</v>
      </c>
      <c r="O390" s="1" t="s">
        <v>22</v>
      </c>
      <c r="P390" s="1" t="str" cm="1">
        <f t="array" ref="P390">_xlfn.IFS(bike_sales_india[[#This Row],[Mileage (km/l)]]&gt;=75,"75-100",bike_sales_india[[#This Row],[Mileage (km/l)]]&gt;=50,"50-75",bike_sales_india[[#This Row],[Mileage (km/l)]]&gt;=25,"25-50")</f>
        <v>50-75</v>
      </c>
      <c r="Q390" s="1" t="str" cm="1">
        <f t="array" ref="Q3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0" s="4">
        <f>(bike_sales_india[[#This Row],[Price (INR)]]-bike_sales_india[[#This Row],[Resale Price (INR)]])/bike_sales_india[[#This Row],[Price (INR)]]</f>
        <v>0.52539538872503289</v>
      </c>
    </row>
    <row r="391" spans="1:18" x14ac:dyDescent="0.3">
      <c r="A391" s="1" t="s">
        <v>59</v>
      </c>
      <c r="B391">
        <v>74.52</v>
      </c>
      <c r="C391" s="1" t="s">
        <v>16</v>
      </c>
      <c r="D391" s="1" t="s">
        <v>77</v>
      </c>
      <c r="E391">
        <v>101528</v>
      </c>
      <c r="F391">
        <v>2021</v>
      </c>
      <c r="G391">
        <v>134</v>
      </c>
      <c r="H391" s="1" t="s">
        <v>26</v>
      </c>
      <c r="I391">
        <v>67.62</v>
      </c>
      <c r="J391" s="1" t="s">
        <v>27</v>
      </c>
      <c r="K391">
        <v>2022</v>
      </c>
      <c r="L391" s="1" t="s">
        <v>44</v>
      </c>
      <c r="M391" s="1" t="s">
        <v>21</v>
      </c>
      <c r="N391">
        <v>42336.68</v>
      </c>
      <c r="O391" s="1" t="s">
        <v>45</v>
      </c>
      <c r="P391" s="1" t="str" cm="1">
        <f t="array" ref="P391">_xlfn.IFS(bike_sales_india[[#This Row],[Mileage (km/l)]]&gt;=75,"75-100",bike_sales_india[[#This Row],[Mileage (km/l)]]&gt;=50,"50-75",bike_sales_india[[#This Row],[Mileage (km/l)]]&gt;=25,"25-50")</f>
        <v>50-75</v>
      </c>
      <c r="Q391" s="1" t="str" cm="1">
        <f t="array" ref="Q3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1" s="4">
        <f>(bike_sales_india[[#This Row],[Price (INR)]]-bike_sales_india[[#This Row],[Resale Price (INR)]])/bike_sales_india[[#This Row],[Price (INR)]]</f>
        <v>0.58300488535182415</v>
      </c>
    </row>
    <row r="392" spans="1:18" x14ac:dyDescent="0.3">
      <c r="A392" s="1" t="s">
        <v>59</v>
      </c>
      <c r="B392">
        <v>76.209999999999994</v>
      </c>
      <c r="C392" s="1" t="s">
        <v>16</v>
      </c>
      <c r="D392" s="1" t="s">
        <v>43</v>
      </c>
      <c r="E392">
        <v>69291</v>
      </c>
      <c r="F392">
        <v>2017</v>
      </c>
      <c r="G392">
        <v>134</v>
      </c>
      <c r="H392" s="1" t="s">
        <v>18</v>
      </c>
      <c r="I392">
        <v>65.73</v>
      </c>
      <c r="J392" s="1" t="s">
        <v>19</v>
      </c>
      <c r="K392">
        <v>2023</v>
      </c>
      <c r="L392" s="1" t="s">
        <v>44</v>
      </c>
      <c r="M392" s="1" t="s">
        <v>31</v>
      </c>
      <c r="N392">
        <v>53121.8</v>
      </c>
      <c r="O392" s="1" t="s">
        <v>22</v>
      </c>
      <c r="P392" s="1" t="str" cm="1">
        <f t="array" ref="P392">_xlfn.IFS(bike_sales_india[[#This Row],[Mileage (km/l)]]&gt;=75,"75-100",bike_sales_india[[#This Row],[Mileage (km/l)]]&gt;=50,"50-75",bike_sales_india[[#This Row],[Mileage (km/l)]]&gt;=25,"25-50")</f>
        <v>50-75</v>
      </c>
      <c r="Q392" s="1" t="str" cm="1">
        <f t="array" ref="Q3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2" s="4">
        <f>(bike_sales_india[[#This Row],[Price (INR)]]-bike_sales_india[[#This Row],[Resale Price (INR)]])/bike_sales_india[[#This Row],[Price (INR)]]</f>
        <v>0.23335209478864494</v>
      </c>
    </row>
    <row r="393" spans="1:18" x14ac:dyDescent="0.3">
      <c r="A393" s="1" t="s">
        <v>39</v>
      </c>
      <c r="B393">
        <v>75.61</v>
      </c>
      <c r="C393" s="1" t="s">
        <v>29</v>
      </c>
      <c r="D393" s="1" t="s">
        <v>86</v>
      </c>
      <c r="E393">
        <v>350243</v>
      </c>
      <c r="F393">
        <v>2019</v>
      </c>
      <c r="G393">
        <v>134</v>
      </c>
      <c r="H393" s="1" t="s">
        <v>34</v>
      </c>
      <c r="I393">
        <v>40.46</v>
      </c>
      <c r="J393" s="1" t="s">
        <v>19</v>
      </c>
      <c r="K393">
        <v>2024</v>
      </c>
      <c r="L393" s="1" t="s">
        <v>38</v>
      </c>
      <c r="M393" s="1" t="s">
        <v>21</v>
      </c>
      <c r="N393">
        <v>168639.55</v>
      </c>
      <c r="O393" s="1" t="s">
        <v>50</v>
      </c>
      <c r="P393" s="1" t="str" cm="1">
        <f t="array" ref="P393">_xlfn.IFS(bike_sales_india[[#This Row],[Mileage (km/l)]]&gt;=75,"75-100",bike_sales_india[[#This Row],[Mileage (km/l)]]&gt;=50,"50-75",bike_sales_india[[#This Row],[Mileage (km/l)]]&gt;=25,"25-50")</f>
        <v>25-50</v>
      </c>
      <c r="Q393" s="1" t="str" cm="1">
        <f t="array" ref="Q3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3" s="4">
        <f>(bike_sales_india[[#This Row],[Price (INR)]]-bike_sales_india[[#This Row],[Resale Price (INR)]])/bike_sales_india[[#This Row],[Price (INR)]]</f>
        <v>0.51850700799159444</v>
      </c>
    </row>
    <row r="394" spans="1:18" x14ac:dyDescent="0.3">
      <c r="A394" s="1" t="s">
        <v>15</v>
      </c>
      <c r="B394">
        <v>50.48</v>
      </c>
      <c r="C394" s="1" t="s">
        <v>52</v>
      </c>
      <c r="D394" s="1" t="s">
        <v>79</v>
      </c>
      <c r="E394">
        <v>79355</v>
      </c>
      <c r="F394">
        <v>2016</v>
      </c>
      <c r="G394">
        <v>134</v>
      </c>
      <c r="H394" s="1" t="s">
        <v>26</v>
      </c>
      <c r="I394">
        <v>63.32</v>
      </c>
      <c r="J394" s="1" t="s">
        <v>27</v>
      </c>
      <c r="K394">
        <v>2018</v>
      </c>
      <c r="L394" s="1" t="s">
        <v>20</v>
      </c>
      <c r="M394" s="1" t="s">
        <v>31</v>
      </c>
      <c r="N394">
        <v>57023.26</v>
      </c>
      <c r="O394" s="1" t="s">
        <v>35</v>
      </c>
      <c r="P394" s="1" t="str" cm="1">
        <f t="array" ref="P394">_xlfn.IFS(bike_sales_india[[#This Row],[Mileage (km/l)]]&gt;=75,"75-100",bike_sales_india[[#This Row],[Mileage (km/l)]]&gt;=50,"50-75",bike_sales_india[[#This Row],[Mileage (km/l)]]&gt;=25,"25-50")</f>
        <v>50-75</v>
      </c>
      <c r="Q394" s="1" t="str" cm="1">
        <f t="array" ref="Q3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4" s="4">
        <f>(bike_sales_india[[#This Row],[Price (INR)]]-bike_sales_india[[#This Row],[Resale Price (INR)]])/bike_sales_india[[#This Row],[Price (INR)]]</f>
        <v>0.28141566378930122</v>
      </c>
    </row>
    <row r="395" spans="1:18" x14ac:dyDescent="0.3">
      <c r="A395" s="1" t="s">
        <v>39</v>
      </c>
      <c r="B395">
        <v>29.76</v>
      </c>
      <c r="C395" s="1" t="s">
        <v>24</v>
      </c>
      <c r="D395" s="1" t="s">
        <v>25</v>
      </c>
      <c r="E395">
        <v>62932</v>
      </c>
      <c r="F395">
        <v>2023</v>
      </c>
      <c r="G395">
        <v>135</v>
      </c>
      <c r="H395" s="1" t="s">
        <v>18</v>
      </c>
      <c r="I395">
        <v>66.61</v>
      </c>
      <c r="J395" s="1" t="s">
        <v>19</v>
      </c>
      <c r="K395">
        <v>2023</v>
      </c>
      <c r="L395" s="1" t="s">
        <v>44</v>
      </c>
      <c r="M395" s="1" t="s">
        <v>31</v>
      </c>
      <c r="N395">
        <v>33135.25</v>
      </c>
      <c r="O395" s="1" t="s">
        <v>22</v>
      </c>
      <c r="P395" s="1" t="str" cm="1">
        <f t="array" ref="P395">_xlfn.IFS(bike_sales_india[[#This Row],[Mileage (km/l)]]&gt;=75,"75-100",bike_sales_india[[#This Row],[Mileage (km/l)]]&gt;=50,"50-75",bike_sales_india[[#This Row],[Mileage (km/l)]]&gt;=25,"25-50")</f>
        <v>50-75</v>
      </c>
      <c r="Q395" s="1" t="str" cm="1">
        <f t="array" ref="Q3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5" s="4">
        <f>(bike_sales_india[[#This Row],[Price (INR)]]-bike_sales_india[[#This Row],[Resale Price (INR)]])/bike_sales_india[[#This Row],[Price (INR)]]</f>
        <v>0.47347533846056061</v>
      </c>
    </row>
    <row r="396" spans="1:18" x14ac:dyDescent="0.3">
      <c r="A396" s="1" t="s">
        <v>61</v>
      </c>
      <c r="B396">
        <v>10.36</v>
      </c>
      <c r="C396" s="1" t="s">
        <v>29</v>
      </c>
      <c r="D396" s="1" t="s">
        <v>30</v>
      </c>
      <c r="E396">
        <v>395609</v>
      </c>
      <c r="F396">
        <v>2016</v>
      </c>
      <c r="G396">
        <v>135</v>
      </c>
      <c r="H396" s="1" t="s">
        <v>34</v>
      </c>
      <c r="I396">
        <v>43.7</v>
      </c>
      <c r="J396" s="1" t="s">
        <v>19</v>
      </c>
      <c r="K396">
        <v>2020</v>
      </c>
      <c r="L396" s="1" t="s">
        <v>44</v>
      </c>
      <c r="M396" s="1" t="s">
        <v>21</v>
      </c>
      <c r="N396">
        <v>311653.59999999998</v>
      </c>
      <c r="O396" s="1" t="s">
        <v>45</v>
      </c>
      <c r="P396" s="1" t="str" cm="1">
        <f t="array" ref="P396">_xlfn.IFS(bike_sales_india[[#This Row],[Mileage (km/l)]]&gt;=75,"75-100",bike_sales_india[[#This Row],[Mileage (km/l)]]&gt;=50,"50-75",bike_sales_india[[#This Row],[Mileage (km/l)]]&gt;=25,"25-50")</f>
        <v>25-50</v>
      </c>
      <c r="Q396" s="1" t="str" cm="1">
        <f t="array" ref="Q3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6" s="4">
        <f>(bike_sales_india[[#This Row],[Price (INR)]]-bike_sales_india[[#This Row],[Resale Price (INR)]])/bike_sales_india[[#This Row],[Price (INR)]]</f>
        <v>0.21221812446127369</v>
      </c>
    </row>
    <row r="397" spans="1:18" x14ac:dyDescent="0.3">
      <c r="A397" s="1" t="s">
        <v>48</v>
      </c>
      <c r="B397">
        <v>50.29</v>
      </c>
      <c r="C397" s="1" t="s">
        <v>64</v>
      </c>
      <c r="D397" s="1" t="s">
        <v>71</v>
      </c>
      <c r="E397">
        <v>116257</v>
      </c>
      <c r="F397">
        <v>2024</v>
      </c>
      <c r="G397">
        <v>135</v>
      </c>
      <c r="H397" s="1" t="s">
        <v>18</v>
      </c>
      <c r="I397">
        <v>77.91</v>
      </c>
      <c r="J397" s="1" t="s">
        <v>27</v>
      </c>
      <c r="K397">
        <v>2024</v>
      </c>
      <c r="L397" s="1" t="s">
        <v>44</v>
      </c>
      <c r="M397" s="1" t="s">
        <v>31</v>
      </c>
      <c r="N397">
        <v>73210.17</v>
      </c>
      <c r="O397" s="1" t="s">
        <v>45</v>
      </c>
      <c r="P397" s="1" t="str" cm="1">
        <f t="array" ref="P397">_xlfn.IFS(bike_sales_india[[#This Row],[Mileage (km/l)]]&gt;=75,"75-100",bike_sales_india[[#This Row],[Mileage (km/l)]]&gt;=50,"50-75",bike_sales_india[[#This Row],[Mileage (km/l)]]&gt;=25,"25-50")</f>
        <v>75-100</v>
      </c>
      <c r="Q397" s="1" t="str" cm="1">
        <f t="array" ref="Q3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7" s="4">
        <f>(bike_sales_india[[#This Row],[Price (INR)]]-bike_sales_india[[#This Row],[Resale Price (INR)]])/bike_sales_india[[#This Row],[Price (INR)]]</f>
        <v>0.37027301581840233</v>
      </c>
    </row>
    <row r="398" spans="1:18" x14ac:dyDescent="0.3">
      <c r="A398" s="1" t="s">
        <v>46</v>
      </c>
      <c r="B398">
        <v>78.11</v>
      </c>
      <c r="C398" s="1" t="s">
        <v>32</v>
      </c>
      <c r="D398" s="1" t="s">
        <v>80</v>
      </c>
      <c r="E398">
        <v>287193</v>
      </c>
      <c r="F398">
        <v>2021</v>
      </c>
      <c r="G398">
        <v>135</v>
      </c>
      <c r="H398" s="1" t="s">
        <v>26</v>
      </c>
      <c r="I398">
        <v>77.099999999999994</v>
      </c>
      <c r="J398" s="1" t="s">
        <v>19</v>
      </c>
      <c r="K398">
        <v>2021</v>
      </c>
      <c r="L398" s="1" t="s">
        <v>38</v>
      </c>
      <c r="M398" s="1" t="s">
        <v>21</v>
      </c>
      <c r="N398">
        <v>143958.15</v>
      </c>
      <c r="O398" s="1" t="s">
        <v>35</v>
      </c>
      <c r="P398" s="1" t="str" cm="1">
        <f t="array" ref="P398">_xlfn.IFS(bike_sales_india[[#This Row],[Mileage (km/l)]]&gt;=75,"75-100",bike_sales_india[[#This Row],[Mileage (km/l)]]&gt;=50,"50-75",bike_sales_india[[#This Row],[Mileage (km/l)]]&gt;=25,"25-50")</f>
        <v>75-100</v>
      </c>
      <c r="Q398" s="1" t="str" cm="1">
        <f t="array" ref="Q3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8" s="4">
        <f>(bike_sales_india[[#This Row],[Price (INR)]]-bike_sales_india[[#This Row],[Resale Price (INR)]])/bike_sales_india[[#This Row],[Price (INR)]]</f>
        <v>0.49874074228828696</v>
      </c>
    </row>
    <row r="399" spans="1:18" x14ac:dyDescent="0.3">
      <c r="A399" s="1" t="s">
        <v>48</v>
      </c>
      <c r="B399">
        <v>27.68</v>
      </c>
      <c r="C399" s="1" t="s">
        <v>32</v>
      </c>
      <c r="D399" s="1" t="s">
        <v>56</v>
      </c>
      <c r="E399">
        <v>210266</v>
      </c>
      <c r="F399">
        <v>2018</v>
      </c>
      <c r="G399">
        <v>135</v>
      </c>
      <c r="H399" s="1" t="s">
        <v>18</v>
      </c>
      <c r="I399">
        <v>75.650000000000006</v>
      </c>
      <c r="J399" s="1" t="s">
        <v>27</v>
      </c>
      <c r="K399">
        <v>2022</v>
      </c>
      <c r="L399" s="1" t="s">
        <v>38</v>
      </c>
      <c r="M399" s="1" t="s">
        <v>21</v>
      </c>
      <c r="N399">
        <v>98108.94</v>
      </c>
      <c r="O399" s="1" t="s">
        <v>35</v>
      </c>
      <c r="P399" s="1" t="str" cm="1">
        <f t="array" ref="P399">_xlfn.IFS(bike_sales_india[[#This Row],[Mileage (km/l)]]&gt;=75,"75-100",bike_sales_india[[#This Row],[Mileage (km/l)]]&gt;=50,"50-75",bike_sales_india[[#This Row],[Mileage (km/l)]]&gt;=25,"25-50")</f>
        <v>75-100</v>
      </c>
      <c r="Q399" s="1" t="str" cm="1">
        <f t="array" ref="Q3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99" s="4">
        <f>(bike_sales_india[[#This Row],[Price (INR)]]-bike_sales_india[[#This Row],[Resale Price (INR)]])/bike_sales_india[[#This Row],[Price (INR)]]</f>
        <v>0.53340559101328788</v>
      </c>
    </row>
    <row r="400" spans="1:18" x14ac:dyDescent="0.3">
      <c r="A400" s="1" t="s">
        <v>39</v>
      </c>
      <c r="B400">
        <v>36.86</v>
      </c>
      <c r="C400" s="1" t="s">
        <v>64</v>
      </c>
      <c r="D400" s="1" t="s">
        <v>78</v>
      </c>
      <c r="E400">
        <v>204943</v>
      </c>
      <c r="F400">
        <v>2017</v>
      </c>
      <c r="G400">
        <v>135</v>
      </c>
      <c r="H400" s="1" t="s">
        <v>26</v>
      </c>
      <c r="I400">
        <v>91.8</v>
      </c>
      <c r="J400" s="1" t="s">
        <v>19</v>
      </c>
      <c r="K400">
        <v>2021</v>
      </c>
      <c r="L400" s="1" t="s">
        <v>38</v>
      </c>
      <c r="M400" s="1" t="s">
        <v>31</v>
      </c>
      <c r="N400">
        <v>150354.20000000001</v>
      </c>
      <c r="O400" s="1" t="s">
        <v>45</v>
      </c>
      <c r="P400" s="1" t="str" cm="1">
        <f t="array" ref="P400">_xlfn.IFS(bike_sales_india[[#This Row],[Mileage (km/l)]]&gt;=75,"75-100",bike_sales_india[[#This Row],[Mileage (km/l)]]&gt;=50,"50-75",bike_sales_india[[#This Row],[Mileage (km/l)]]&gt;=25,"25-50")</f>
        <v>75-100</v>
      </c>
      <c r="Q400" s="1" t="str" cm="1">
        <f t="array" ref="Q4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0" s="4">
        <f>(bike_sales_india[[#This Row],[Price (INR)]]-bike_sales_india[[#This Row],[Resale Price (INR)]])/bike_sales_india[[#This Row],[Price (INR)]]</f>
        <v>0.26636089058909057</v>
      </c>
    </row>
    <row r="401" spans="1:18" x14ac:dyDescent="0.3">
      <c r="A401" s="1" t="s">
        <v>23</v>
      </c>
      <c r="B401">
        <v>23.92</v>
      </c>
      <c r="C401" s="1" t="s">
        <v>52</v>
      </c>
      <c r="D401" s="1" t="s">
        <v>69</v>
      </c>
      <c r="E401">
        <v>248111</v>
      </c>
      <c r="F401">
        <v>2019</v>
      </c>
      <c r="G401">
        <v>135</v>
      </c>
      <c r="H401" s="1" t="s">
        <v>34</v>
      </c>
      <c r="I401">
        <v>33.85</v>
      </c>
      <c r="J401" s="1" t="s">
        <v>27</v>
      </c>
      <c r="K401">
        <v>2024</v>
      </c>
      <c r="L401" s="1" t="s">
        <v>38</v>
      </c>
      <c r="M401" s="1" t="s">
        <v>21</v>
      </c>
      <c r="N401">
        <v>190582.86</v>
      </c>
      <c r="O401" s="1" t="s">
        <v>22</v>
      </c>
      <c r="P401" s="1" t="str" cm="1">
        <f t="array" ref="P401">_xlfn.IFS(bike_sales_india[[#This Row],[Mileage (km/l)]]&gt;=75,"75-100",bike_sales_india[[#This Row],[Mileage (km/l)]]&gt;=50,"50-75",bike_sales_india[[#This Row],[Mileage (km/l)]]&gt;=25,"25-50")</f>
        <v>25-50</v>
      </c>
      <c r="Q401" s="1" t="str" cm="1">
        <f t="array" ref="Q4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1" s="4">
        <f>(bike_sales_india[[#This Row],[Price (INR)]]-bike_sales_india[[#This Row],[Resale Price (INR)]])/bike_sales_india[[#This Row],[Price (INR)]]</f>
        <v>0.23186452837641222</v>
      </c>
    </row>
    <row r="402" spans="1:18" x14ac:dyDescent="0.3">
      <c r="A402" s="1" t="s">
        <v>23</v>
      </c>
      <c r="B402">
        <v>54.83</v>
      </c>
      <c r="C402" s="1" t="s">
        <v>36</v>
      </c>
      <c r="D402" s="1" t="s">
        <v>66</v>
      </c>
      <c r="E402">
        <v>371350</v>
      </c>
      <c r="F402">
        <v>2019</v>
      </c>
      <c r="G402">
        <v>135</v>
      </c>
      <c r="H402" s="1" t="s">
        <v>18</v>
      </c>
      <c r="I402">
        <v>99.62</v>
      </c>
      <c r="J402" s="1" t="s">
        <v>42</v>
      </c>
      <c r="K402">
        <v>2019</v>
      </c>
      <c r="L402" s="1" t="s">
        <v>20</v>
      </c>
      <c r="M402" s="1" t="s">
        <v>31</v>
      </c>
      <c r="N402">
        <v>158870.32</v>
      </c>
      <c r="O402" s="1" t="s">
        <v>35</v>
      </c>
      <c r="P402" s="1" t="str" cm="1">
        <f t="array" ref="P402">_xlfn.IFS(bike_sales_india[[#This Row],[Mileage (km/l)]]&gt;=75,"75-100",bike_sales_india[[#This Row],[Mileage (km/l)]]&gt;=50,"50-75",bike_sales_india[[#This Row],[Mileage (km/l)]]&gt;=25,"25-50")</f>
        <v>75-100</v>
      </c>
      <c r="Q402" s="1" t="str" cm="1">
        <f t="array" ref="Q4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2" s="4">
        <f>(bike_sales_india[[#This Row],[Price (INR)]]-bike_sales_india[[#This Row],[Resale Price (INR)]])/bike_sales_india[[#This Row],[Price (INR)]]</f>
        <v>0.57218171536286522</v>
      </c>
    </row>
    <row r="403" spans="1:18" x14ac:dyDescent="0.3">
      <c r="A403" s="1" t="s">
        <v>54</v>
      </c>
      <c r="B403">
        <v>25.69</v>
      </c>
      <c r="C403" s="1" t="s">
        <v>36</v>
      </c>
      <c r="D403" s="1" t="s">
        <v>37</v>
      </c>
      <c r="E403">
        <v>53797</v>
      </c>
      <c r="F403">
        <v>2018</v>
      </c>
      <c r="G403">
        <v>135</v>
      </c>
      <c r="H403" s="1" t="s">
        <v>18</v>
      </c>
      <c r="I403">
        <v>92.07</v>
      </c>
      <c r="J403" s="1" t="s">
        <v>19</v>
      </c>
      <c r="K403">
        <v>2021</v>
      </c>
      <c r="L403" s="1" t="s">
        <v>38</v>
      </c>
      <c r="M403" s="1" t="s">
        <v>21</v>
      </c>
      <c r="N403">
        <v>37618.82</v>
      </c>
      <c r="O403" s="1" t="s">
        <v>50</v>
      </c>
      <c r="P403" s="1" t="str" cm="1">
        <f t="array" ref="P403">_xlfn.IFS(bike_sales_india[[#This Row],[Mileage (km/l)]]&gt;=75,"75-100",bike_sales_india[[#This Row],[Mileage (km/l)]]&gt;=50,"50-75",bike_sales_india[[#This Row],[Mileage (km/l)]]&gt;=25,"25-50")</f>
        <v>75-100</v>
      </c>
      <c r="Q403" s="1" t="str" cm="1">
        <f t="array" ref="Q4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3" s="4">
        <f>(bike_sales_india[[#This Row],[Price (INR)]]-bike_sales_india[[#This Row],[Resale Price (INR)]])/bike_sales_india[[#This Row],[Price (INR)]]</f>
        <v>0.30072643455954795</v>
      </c>
    </row>
    <row r="404" spans="1:18" x14ac:dyDescent="0.3">
      <c r="A404" s="1" t="s">
        <v>54</v>
      </c>
      <c r="B404">
        <v>37.630000000000003</v>
      </c>
      <c r="C404" s="1" t="s">
        <v>40</v>
      </c>
      <c r="D404" s="1" t="s">
        <v>68</v>
      </c>
      <c r="E404">
        <v>273156</v>
      </c>
      <c r="F404">
        <v>2015</v>
      </c>
      <c r="G404">
        <v>135</v>
      </c>
      <c r="H404" s="1" t="s">
        <v>18</v>
      </c>
      <c r="I404">
        <v>62.98</v>
      </c>
      <c r="J404" s="1" t="s">
        <v>42</v>
      </c>
      <c r="K404">
        <v>2015</v>
      </c>
      <c r="L404" s="1" t="s">
        <v>20</v>
      </c>
      <c r="M404" s="1" t="s">
        <v>31</v>
      </c>
      <c r="N404">
        <v>191325.75</v>
      </c>
      <c r="O404" s="1" t="s">
        <v>22</v>
      </c>
      <c r="P404" s="1" t="str" cm="1">
        <f t="array" ref="P404">_xlfn.IFS(bike_sales_india[[#This Row],[Mileage (km/l)]]&gt;=75,"75-100",bike_sales_india[[#This Row],[Mileage (km/l)]]&gt;=50,"50-75",bike_sales_india[[#This Row],[Mileage (km/l)]]&gt;=25,"25-50")</f>
        <v>50-75</v>
      </c>
      <c r="Q404" s="1" t="str" cm="1">
        <f t="array" ref="Q4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4" s="4">
        <f>(bike_sales_india[[#This Row],[Price (INR)]]-bike_sales_india[[#This Row],[Resale Price (INR)]])/bike_sales_india[[#This Row],[Price (INR)]]</f>
        <v>0.29957332073979703</v>
      </c>
    </row>
    <row r="405" spans="1:18" x14ac:dyDescent="0.3">
      <c r="A405" s="1" t="s">
        <v>55</v>
      </c>
      <c r="B405">
        <v>44.04</v>
      </c>
      <c r="C405" s="1" t="s">
        <v>32</v>
      </c>
      <c r="D405" s="1" t="s">
        <v>60</v>
      </c>
      <c r="E405">
        <v>189563</v>
      </c>
      <c r="F405">
        <v>2018</v>
      </c>
      <c r="G405">
        <v>135</v>
      </c>
      <c r="H405" s="1" t="s">
        <v>34</v>
      </c>
      <c r="I405">
        <v>38.61</v>
      </c>
      <c r="J405" s="1" t="s">
        <v>19</v>
      </c>
      <c r="K405">
        <v>2021</v>
      </c>
      <c r="L405" s="1" t="s">
        <v>20</v>
      </c>
      <c r="M405" s="1" t="s">
        <v>21</v>
      </c>
      <c r="N405">
        <v>141305.74</v>
      </c>
      <c r="O405" s="1" t="s">
        <v>22</v>
      </c>
      <c r="P405" s="1" t="str" cm="1">
        <f t="array" ref="P405">_xlfn.IFS(bike_sales_india[[#This Row],[Mileage (km/l)]]&gt;=75,"75-100",bike_sales_india[[#This Row],[Mileage (km/l)]]&gt;=50,"50-75",bike_sales_india[[#This Row],[Mileage (km/l)]]&gt;=25,"25-50")</f>
        <v>25-50</v>
      </c>
      <c r="Q405" s="1" t="str" cm="1">
        <f t="array" ref="Q4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5" s="4">
        <f>(bike_sales_india[[#This Row],[Price (INR)]]-bike_sales_india[[#This Row],[Resale Price (INR)]])/bike_sales_india[[#This Row],[Price (INR)]]</f>
        <v>0.25457109246002652</v>
      </c>
    </row>
    <row r="406" spans="1:18" x14ac:dyDescent="0.3">
      <c r="A406" s="1" t="s">
        <v>46</v>
      </c>
      <c r="B406">
        <v>67.17</v>
      </c>
      <c r="C406" s="1" t="s">
        <v>16</v>
      </c>
      <c r="D406" s="1" t="s">
        <v>87</v>
      </c>
      <c r="E406">
        <v>385732</v>
      </c>
      <c r="F406">
        <v>2020</v>
      </c>
      <c r="G406">
        <v>135</v>
      </c>
      <c r="H406" s="1" t="s">
        <v>18</v>
      </c>
      <c r="I406">
        <v>82.3</v>
      </c>
      <c r="J406" s="1" t="s">
        <v>27</v>
      </c>
      <c r="K406">
        <v>2022</v>
      </c>
      <c r="L406" s="1" t="s">
        <v>44</v>
      </c>
      <c r="M406" s="1" t="s">
        <v>21</v>
      </c>
      <c r="N406">
        <v>286595.51</v>
      </c>
      <c r="O406" s="1" t="s">
        <v>45</v>
      </c>
      <c r="P406" s="1" t="str" cm="1">
        <f t="array" ref="P406">_xlfn.IFS(bike_sales_india[[#This Row],[Mileage (km/l)]]&gt;=75,"75-100",bike_sales_india[[#This Row],[Mileage (km/l)]]&gt;=50,"50-75",bike_sales_india[[#This Row],[Mileage (km/l)]]&gt;=25,"25-50")</f>
        <v>75-100</v>
      </c>
      <c r="Q406" s="1" t="str" cm="1">
        <f t="array" ref="Q4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6" s="4">
        <f>(bike_sales_india[[#This Row],[Price (INR)]]-bike_sales_india[[#This Row],[Resale Price (INR)]])/bike_sales_india[[#This Row],[Price (INR)]]</f>
        <v>0.25700872626590482</v>
      </c>
    </row>
    <row r="407" spans="1:18" x14ac:dyDescent="0.3">
      <c r="A407" s="1" t="s">
        <v>59</v>
      </c>
      <c r="B407">
        <v>27.59</v>
      </c>
      <c r="C407" s="1" t="s">
        <v>64</v>
      </c>
      <c r="D407" s="1" t="s">
        <v>71</v>
      </c>
      <c r="E407">
        <v>244658</v>
      </c>
      <c r="F407">
        <v>2015</v>
      </c>
      <c r="G407">
        <v>135</v>
      </c>
      <c r="H407" s="1" t="s">
        <v>26</v>
      </c>
      <c r="I407">
        <v>67.28</v>
      </c>
      <c r="J407" s="1" t="s">
        <v>27</v>
      </c>
      <c r="K407">
        <v>2017</v>
      </c>
      <c r="L407" s="1" t="s">
        <v>20</v>
      </c>
      <c r="M407" s="1" t="s">
        <v>21</v>
      </c>
      <c r="N407">
        <v>109799.86</v>
      </c>
      <c r="O407" s="1" t="s">
        <v>35</v>
      </c>
      <c r="P407" s="1" t="str" cm="1">
        <f t="array" ref="P407">_xlfn.IFS(bike_sales_india[[#This Row],[Mileage (km/l)]]&gt;=75,"75-100",bike_sales_india[[#This Row],[Mileage (km/l)]]&gt;=50,"50-75",bike_sales_india[[#This Row],[Mileage (km/l)]]&gt;=25,"25-50")</f>
        <v>50-75</v>
      </c>
      <c r="Q407" s="1" t="str" cm="1">
        <f t="array" ref="Q4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7" s="4">
        <f>(bike_sales_india[[#This Row],[Price (INR)]]-bike_sales_india[[#This Row],[Resale Price (INR)]])/bike_sales_india[[#This Row],[Price (INR)]]</f>
        <v>0.55121083308128083</v>
      </c>
    </row>
    <row r="408" spans="1:18" x14ac:dyDescent="0.3">
      <c r="A408" s="1" t="s">
        <v>59</v>
      </c>
      <c r="B408">
        <v>64.540000000000006</v>
      </c>
      <c r="C408" s="1" t="s">
        <v>24</v>
      </c>
      <c r="D408" s="1" t="s">
        <v>74</v>
      </c>
      <c r="E408">
        <v>395607</v>
      </c>
      <c r="F408">
        <v>2022</v>
      </c>
      <c r="G408">
        <v>136</v>
      </c>
      <c r="H408" s="1" t="s">
        <v>26</v>
      </c>
      <c r="I408">
        <v>91.96</v>
      </c>
      <c r="J408" s="1" t="s">
        <v>42</v>
      </c>
      <c r="K408">
        <v>2022</v>
      </c>
      <c r="L408" s="1" t="s">
        <v>38</v>
      </c>
      <c r="M408" s="1" t="s">
        <v>31</v>
      </c>
      <c r="N408">
        <v>289590.78000000003</v>
      </c>
      <c r="O408" s="1" t="s">
        <v>45</v>
      </c>
      <c r="P408" s="1" t="str" cm="1">
        <f t="array" ref="P408">_xlfn.IFS(bike_sales_india[[#This Row],[Mileage (km/l)]]&gt;=75,"75-100",bike_sales_india[[#This Row],[Mileage (km/l)]]&gt;=50,"50-75",bike_sales_india[[#This Row],[Mileage (km/l)]]&gt;=25,"25-50")</f>
        <v>75-100</v>
      </c>
      <c r="Q408" s="1" t="str" cm="1">
        <f t="array" ref="Q4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8" s="4">
        <f>(bike_sales_india[[#This Row],[Price (INR)]]-bike_sales_india[[#This Row],[Resale Price (INR)]])/bike_sales_india[[#This Row],[Price (INR)]]</f>
        <v>0.26798368077410151</v>
      </c>
    </row>
    <row r="409" spans="1:18" x14ac:dyDescent="0.3">
      <c r="A409" s="1" t="s">
        <v>28</v>
      </c>
      <c r="B409">
        <v>51.56</v>
      </c>
      <c r="C409" s="1" t="s">
        <v>16</v>
      </c>
      <c r="D409" s="1" t="s">
        <v>77</v>
      </c>
      <c r="E409">
        <v>179417</v>
      </c>
      <c r="F409">
        <v>2023</v>
      </c>
      <c r="G409">
        <v>136</v>
      </c>
      <c r="H409" s="1" t="s">
        <v>26</v>
      </c>
      <c r="I409">
        <v>61.54</v>
      </c>
      <c r="J409" s="1" t="s">
        <v>27</v>
      </c>
      <c r="K409">
        <v>2023</v>
      </c>
      <c r="L409" s="1" t="s">
        <v>20</v>
      </c>
      <c r="M409" s="1" t="s">
        <v>21</v>
      </c>
      <c r="N409">
        <v>106022.76</v>
      </c>
      <c r="O409" s="1" t="s">
        <v>35</v>
      </c>
      <c r="P409" s="1" t="str" cm="1">
        <f t="array" ref="P409">_xlfn.IFS(bike_sales_india[[#This Row],[Mileage (km/l)]]&gt;=75,"75-100",bike_sales_india[[#This Row],[Mileage (km/l)]]&gt;=50,"50-75",bike_sales_india[[#This Row],[Mileage (km/l)]]&gt;=25,"25-50")</f>
        <v>50-75</v>
      </c>
      <c r="Q409" s="1" t="str" cm="1">
        <f t="array" ref="Q4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09" s="4">
        <f>(bike_sales_india[[#This Row],[Price (INR)]]-bike_sales_india[[#This Row],[Resale Price (INR)]])/bike_sales_india[[#This Row],[Price (INR)]]</f>
        <v>0.40907071236281961</v>
      </c>
    </row>
    <row r="410" spans="1:18" x14ac:dyDescent="0.3">
      <c r="A410" s="1" t="s">
        <v>23</v>
      </c>
      <c r="B410">
        <v>55.4</v>
      </c>
      <c r="C410" s="1" t="s">
        <v>32</v>
      </c>
      <c r="D410" s="1" t="s">
        <v>80</v>
      </c>
      <c r="E410">
        <v>144808</v>
      </c>
      <c r="F410">
        <v>2018</v>
      </c>
      <c r="G410">
        <v>136</v>
      </c>
      <c r="H410" s="1" t="s">
        <v>34</v>
      </c>
      <c r="I410">
        <v>30.14</v>
      </c>
      <c r="J410" s="1" t="s">
        <v>19</v>
      </c>
      <c r="K410">
        <v>2021</v>
      </c>
      <c r="L410" s="1" t="s">
        <v>20</v>
      </c>
      <c r="M410" s="1" t="s">
        <v>21</v>
      </c>
      <c r="N410">
        <v>86547.93</v>
      </c>
      <c r="O410" s="1" t="s">
        <v>45</v>
      </c>
      <c r="P410" s="1" t="str" cm="1">
        <f t="array" ref="P410">_xlfn.IFS(bike_sales_india[[#This Row],[Mileage (km/l)]]&gt;=75,"75-100",bike_sales_india[[#This Row],[Mileage (km/l)]]&gt;=50,"50-75",bike_sales_india[[#This Row],[Mileage (km/l)]]&gt;=25,"25-50")</f>
        <v>25-50</v>
      </c>
      <c r="Q410" s="1" t="str" cm="1">
        <f t="array" ref="Q4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0" s="4">
        <f>(bike_sales_india[[#This Row],[Price (INR)]]-bike_sales_india[[#This Row],[Resale Price (INR)]])/bike_sales_india[[#This Row],[Price (INR)]]</f>
        <v>0.40232632175017957</v>
      </c>
    </row>
    <row r="411" spans="1:18" x14ac:dyDescent="0.3">
      <c r="A411" s="1" t="s">
        <v>54</v>
      </c>
      <c r="B411">
        <v>23.05</v>
      </c>
      <c r="C411" s="1" t="s">
        <v>52</v>
      </c>
      <c r="D411" s="1" t="s">
        <v>53</v>
      </c>
      <c r="E411">
        <v>170015</v>
      </c>
      <c r="F411">
        <v>2023</v>
      </c>
      <c r="G411">
        <v>136</v>
      </c>
      <c r="H411" s="1" t="s">
        <v>34</v>
      </c>
      <c r="I411">
        <v>28.36</v>
      </c>
      <c r="J411" s="1" t="s">
        <v>27</v>
      </c>
      <c r="K411">
        <v>2023</v>
      </c>
      <c r="L411" s="1" t="s">
        <v>44</v>
      </c>
      <c r="M411" s="1" t="s">
        <v>31</v>
      </c>
      <c r="N411">
        <v>119849.58</v>
      </c>
      <c r="O411" s="1" t="s">
        <v>45</v>
      </c>
      <c r="P411" s="1" t="str" cm="1">
        <f t="array" ref="P411">_xlfn.IFS(bike_sales_india[[#This Row],[Mileage (km/l)]]&gt;=75,"75-100",bike_sales_india[[#This Row],[Mileage (km/l)]]&gt;=50,"50-75",bike_sales_india[[#This Row],[Mileage (km/l)]]&gt;=25,"25-50")</f>
        <v>25-50</v>
      </c>
      <c r="Q411" s="1" t="str" cm="1">
        <f t="array" ref="Q4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1" s="4">
        <f>(bike_sales_india[[#This Row],[Price (INR)]]-bike_sales_india[[#This Row],[Resale Price (INR)]])/bike_sales_india[[#This Row],[Price (INR)]]</f>
        <v>0.29506467076434434</v>
      </c>
    </row>
    <row r="412" spans="1:18" x14ac:dyDescent="0.3">
      <c r="A412" s="1" t="s">
        <v>23</v>
      </c>
      <c r="B412">
        <v>31.71</v>
      </c>
      <c r="C412" s="1" t="s">
        <v>24</v>
      </c>
      <c r="D412" s="1" t="s">
        <v>73</v>
      </c>
      <c r="E412">
        <v>339088</v>
      </c>
      <c r="F412">
        <v>2019</v>
      </c>
      <c r="G412">
        <v>136</v>
      </c>
      <c r="H412" s="1" t="s">
        <v>34</v>
      </c>
      <c r="I412">
        <v>43.45</v>
      </c>
      <c r="J412" s="1" t="s">
        <v>27</v>
      </c>
      <c r="K412">
        <v>2022</v>
      </c>
      <c r="L412" s="1" t="s">
        <v>44</v>
      </c>
      <c r="M412" s="1" t="s">
        <v>31</v>
      </c>
      <c r="N412">
        <v>175531.29</v>
      </c>
      <c r="O412" s="1" t="s">
        <v>45</v>
      </c>
      <c r="P412" s="1" t="str" cm="1">
        <f t="array" ref="P412">_xlfn.IFS(bike_sales_india[[#This Row],[Mileage (km/l)]]&gt;=75,"75-100",bike_sales_india[[#This Row],[Mileage (km/l)]]&gt;=50,"50-75",bike_sales_india[[#This Row],[Mileage (km/l)]]&gt;=25,"25-50")</f>
        <v>25-50</v>
      </c>
      <c r="Q412" s="1" t="str" cm="1">
        <f t="array" ref="Q4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2" s="4">
        <f>(bike_sales_india[[#This Row],[Price (INR)]]-bike_sales_india[[#This Row],[Resale Price (INR)]])/bike_sales_india[[#This Row],[Price (INR)]]</f>
        <v>0.48234296111923747</v>
      </c>
    </row>
    <row r="413" spans="1:18" x14ac:dyDescent="0.3">
      <c r="A413" s="1" t="s">
        <v>28</v>
      </c>
      <c r="B413">
        <v>45.8</v>
      </c>
      <c r="C413" s="1" t="s">
        <v>32</v>
      </c>
      <c r="D413" s="1" t="s">
        <v>60</v>
      </c>
      <c r="E413">
        <v>176472</v>
      </c>
      <c r="F413">
        <v>2019</v>
      </c>
      <c r="G413">
        <v>136</v>
      </c>
      <c r="H413" s="1" t="s">
        <v>18</v>
      </c>
      <c r="I413">
        <v>72.41</v>
      </c>
      <c r="J413" s="1" t="s">
        <v>19</v>
      </c>
      <c r="K413">
        <v>2021</v>
      </c>
      <c r="L413" s="1" t="s">
        <v>44</v>
      </c>
      <c r="M413" s="1" t="s">
        <v>21</v>
      </c>
      <c r="N413">
        <v>123564.19</v>
      </c>
      <c r="O413" s="1" t="s">
        <v>50</v>
      </c>
      <c r="P413" s="1" t="str" cm="1">
        <f t="array" ref="P413">_xlfn.IFS(bike_sales_india[[#This Row],[Mileage (km/l)]]&gt;=75,"75-100",bike_sales_india[[#This Row],[Mileage (km/l)]]&gt;=50,"50-75",bike_sales_india[[#This Row],[Mileage (km/l)]]&gt;=25,"25-50")</f>
        <v>50-75</v>
      </c>
      <c r="Q413" s="1" t="str" cm="1">
        <f t="array" ref="Q4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3" s="4">
        <f>(bike_sales_india[[#This Row],[Price (INR)]]-bike_sales_india[[#This Row],[Resale Price (INR)]])/bike_sales_india[[#This Row],[Price (INR)]]</f>
        <v>0.29980852486513437</v>
      </c>
    </row>
    <row r="414" spans="1:18" x14ac:dyDescent="0.3">
      <c r="A414" s="1" t="s">
        <v>54</v>
      </c>
      <c r="B414">
        <v>14.89</v>
      </c>
      <c r="C414" s="1" t="s">
        <v>29</v>
      </c>
      <c r="D414" s="1" t="s">
        <v>30</v>
      </c>
      <c r="E414">
        <v>375761</v>
      </c>
      <c r="F414">
        <v>2016</v>
      </c>
      <c r="G414">
        <v>136</v>
      </c>
      <c r="H414" s="1" t="s">
        <v>26</v>
      </c>
      <c r="I414">
        <v>73.510000000000005</v>
      </c>
      <c r="J414" s="1" t="s">
        <v>27</v>
      </c>
      <c r="K414">
        <v>2018</v>
      </c>
      <c r="L414" s="1" t="s">
        <v>38</v>
      </c>
      <c r="M414" s="1" t="s">
        <v>21</v>
      </c>
      <c r="N414">
        <v>248353.16</v>
      </c>
      <c r="O414" s="1" t="s">
        <v>22</v>
      </c>
      <c r="P414" s="1" t="str" cm="1">
        <f t="array" ref="P414">_xlfn.IFS(bike_sales_india[[#This Row],[Mileage (km/l)]]&gt;=75,"75-100",bike_sales_india[[#This Row],[Mileage (km/l)]]&gt;=50,"50-75",bike_sales_india[[#This Row],[Mileage (km/l)]]&gt;=25,"25-50")</f>
        <v>50-75</v>
      </c>
      <c r="Q414" s="1" t="str" cm="1">
        <f t="array" ref="Q4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4" s="4">
        <f>(bike_sales_india[[#This Row],[Price (INR)]]-bike_sales_india[[#This Row],[Resale Price (INR)]])/bike_sales_india[[#This Row],[Price (INR)]]</f>
        <v>0.33906616173578419</v>
      </c>
    </row>
    <row r="415" spans="1:18" x14ac:dyDescent="0.3">
      <c r="A415" s="1" t="s">
        <v>59</v>
      </c>
      <c r="B415">
        <v>26.25</v>
      </c>
      <c r="C415" s="1" t="s">
        <v>40</v>
      </c>
      <c r="D415" s="1" t="s">
        <v>51</v>
      </c>
      <c r="E415">
        <v>227467</v>
      </c>
      <c r="F415">
        <v>2015</v>
      </c>
      <c r="G415">
        <v>136</v>
      </c>
      <c r="H415" s="1" t="s">
        <v>34</v>
      </c>
      <c r="I415">
        <v>26.54</v>
      </c>
      <c r="J415" s="1" t="s">
        <v>27</v>
      </c>
      <c r="K415">
        <v>2021</v>
      </c>
      <c r="L415" s="1" t="s">
        <v>44</v>
      </c>
      <c r="M415" s="1" t="s">
        <v>31</v>
      </c>
      <c r="N415">
        <v>175103.3</v>
      </c>
      <c r="O415" s="1" t="s">
        <v>50</v>
      </c>
      <c r="P415" s="1" t="str" cm="1">
        <f t="array" ref="P415">_xlfn.IFS(bike_sales_india[[#This Row],[Mileage (km/l)]]&gt;=75,"75-100",bike_sales_india[[#This Row],[Mileage (km/l)]]&gt;=50,"50-75",bike_sales_india[[#This Row],[Mileage (km/l)]]&gt;=25,"25-50")</f>
        <v>25-50</v>
      </c>
      <c r="Q415" s="1" t="str" cm="1">
        <f t="array" ref="Q4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5" s="4">
        <f>(bike_sales_india[[#This Row],[Price (INR)]]-bike_sales_india[[#This Row],[Resale Price (INR)]])/bike_sales_india[[#This Row],[Price (INR)]]</f>
        <v>0.23020350204645074</v>
      </c>
    </row>
    <row r="416" spans="1:18" x14ac:dyDescent="0.3">
      <c r="A416" s="1" t="s">
        <v>15</v>
      </c>
      <c r="B416">
        <v>68.91</v>
      </c>
      <c r="C416" s="1" t="s">
        <v>24</v>
      </c>
      <c r="D416" s="1" t="s">
        <v>25</v>
      </c>
      <c r="E416">
        <v>132053</v>
      </c>
      <c r="F416">
        <v>2021</v>
      </c>
      <c r="G416">
        <v>136</v>
      </c>
      <c r="H416" s="1" t="s">
        <v>18</v>
      </c>
      <c r="I416">
        <v>70.12</v>
      </c>
      <c r="J416" s="1" t="s">
        <v>27</v>
      </c>
      <c r="K416">
        <v>2022</v>
      </c>
      <c r="L416" s="1" t="s">
        <v>38</v>
      </c>
      <c r="M416" s="1" t="s">
        <v>31</v>
      </c>
      <c r="N416">
        <v>64059.23</v>
      </c>
      <c r="O416" s="1" t="s">
        <v>22</v>
      </c>
      <c r="P416" s="1" t="str" cm="1">
        <f t="array" ref="P416">_xlfn.IFS(bike_sales_india[[#This Row],[Mileage (km/l)]]&gt;=75,"75-100",bike_sales_india[[#This Row],[Mileage (km/l)]]&gt;=50,"50-75",bike_sales_india[[#This Row],[Mileage (km/l)]]&gt;=25,"25-50")</f>
        <v>50-75</v>
      </c>
      <c r="Q416" s="1" t="str" cm="1">
        <f t="array" ref="Q4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6" s="4">
        <f>(bike_sales_india[[#This Row],[Price (INR)]]-bike_sales_india[[#This Row],[Resale Price (INR)]])/bike_sales_india[[#This Row],[Price (INR)]]</f>
        <v>0.51489757900237021</v>
      </c>
    </row>
    <row r="417" spans="1:18" x14ac:dyDescent="0.3">
      <c r="A417" s="1" t="s">
        <v>59</v>
      </c>
      <c r="B417">
        <v>22.38</v>
      </c>
      <c r="C417" s="1" t="s">
        <v>40</v>
      </c>
      <c r="D417" s="1" t="s">
        <v>62</v>
      </c>
      <c r="E417">
        <v>313496</v>
      </c>
      <c r="F417">
        <v>2020</v>
      </c>
      <c r="G417">
        <v>136</v>
      </c>
      <c r="H417" s="1" t="s">
        <v>26</v>
      </c>
      <c r="I417">
        <v>61.94</v>
      </c>
      <c r="J417" s="1" t="s">
        <v>19</v>
      </c>
      <c r="K417">
        <v>2020</v>
      </c>
      <c r="L417" s="1" t="s">
        <v>38</v>
      </c>
      <c r="M417" s="1" t="s">
        <v>21</v>
      </c>
      <c r="N417">
        <v>176070.93</v>
      </c>
      <c r="O417" s="1" t="s">
        <v>22</v>
      </c>
      <c r="P417" s="1" t="str" cm="1">
        <f t="array" ref="P417">_xlfn.IFS(bike_sales_india[[#This Row],[Mileage (km/l)]]&gt;=75,"75-100",bike_sales_india[[#This Row],[Mileage (km/l)]]&gt;=50,"50-75",bike_sales_india[[#This Row],[Mileage (km/l)]]&gt;=25,"25-50")</f>
        <v>50-75</v>
      </c>
      <c r="Q417" s="1" t="str" cm="1">
        <f t="array" ref="Q4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7" s="4">
        <f>(bike_sales_india[[#This Row],[Price (INR)]]-bike_sales_india[[#This Row],[Resale Price (INR)]])/bike_sales_india[[#This Row],[Price (INR)]]</f>
        <v>0.4383630732130554</v>
      </c>
    </row>
    <row r="418" spans="1:18" x14ac:dyDescent="0.3">
      <c r="A418" s="1" t="s">
        <v>15</v>
      </c>
      <c r="B418">
        <v>68.48</v>
      </c>
      <c r="C418" s="1" t="s">
        <v>24</v>
      </c>
      <c r="D418" s="1" t="s">
        <v>74</v>
      </c>
      <c r="E418">
        <v>250122</v>
      </c>
      <c r="F418">
        <v>2021</v>
      </c>
      <c r="G418">
        <v>136</v>
      </c>
      <c r="H418" s="1" t="s">
        <v>34</v>
      </c>
      <c r="I418">
        <v>42.45</v>
      </c>
      <c r="J418" s="1" t="s">
        <v>27</v>
      </c>
      <c r="K418">
        <v>2021</v>
      </c>
      <c r="L418" s="1" t="s">
        <v>20</v>
      </c>
      <c r="M418" s="1" t="s">
        <v>21</v>
      </c>
      <c r="N418">
        <v>149701.84</v>
      </c>
      <c r="O418" s="1" t="s">
        <v>35</v>
      </c>
      <c r="P418" s="1" t="str" cm="1">
        <f t="array" ref="P418">_xlfn.IFS(bike_sales_india[[#This Row],[Mileage (km/l)]]&gt;=75,"75-100",bike_sales_india[[#This Row],[Mileage (km/l)]]&gt;=50,"50-75",bike_sales_india[[#This Row],[Mileage (km/l)]]&gt;=25,"25-50")</f>
        <v>25-50</v>
      </c>
      <c r="Q418" s="1" t="str" cm="1">
        <f t="array" ref="Q4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8" s="4">
        <f>(bike_sales_india[[#This Row],[Price (INR)]]-bike_sales_india[[#This Row],[Resale Price (INR)]])/bike_sales_india[[#This Row],[Price (INR)]]</f>
        <v>0.40148471545885611</v>
      </c>
    </row>
    <row r="419" spans="1:18" x14ac:dyDescent="0.3">
      <c r="A419" s="1" t="s">
        <v>28</v>
      </c>
      <c r="B419">
        <v>18.899999999999999</v>
      </c>
      <c r="C419" s="1" t="s">
        <v>32</v>
      </c>
      <c r="D419" s="1" t="s">
        <v>80</v>
      </c>
      <c r="E419">
        <v>133944</v>
      </c>
      <c r="F419">
        <v>2023</v>
      </c>
      <c r="G419">
        <v>136</v>
      </c>
      <c r="H419" s="1" t="s">
        <v>18</v>
      </c>
      <c r="I419">
        <v>71.930000000000007</v>
      </c>
      <c r="J419" s="1" t="s">
        <v>42</v>
      </c>
      <c r="K419">
        <v>2023</v>
      </c>
      <c r="L419" s="1" t="s">
        <v>20</v>
      </c>
      <c r="M419" s="1" t="s">
        <v>31</v>
      </c>
      <c r="N419">
        <v>60395.13</v>
      </c>
      <c r="O419" s="1" t="s">
        <v>45</v>
      </c>
      <c r="P419" s="1" t="str" cm="1">
        <f t="array" ref="P419">_xlfn.IFS(bike_sales_india[[#This Row],[Mileage (km/l)]]&gt;=75,"75-100",bike_sales_india[[#This Row],[Mileage (km/l)]]&gt;=50,"50-75",bike_sales_india[[#This Row],[Mileage (km/l)]]&gt;=25,"25-50")</f>
        <v>50-75</v>
      </c>
      <c r="Q419" s="1" t="str" cm="1">
        <f t="array" ref="Q4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19" s="4">
        <f>(bike_sales_india[[#This Row],[Price (INR)]]-bike_sales_india[[#This Row],[Resale Price (INR)]])/bike_sales_india[[#This Row],[Price (INR)]]</f>
        <v>0.54910163949113056</v>
      </c>
    </row>
    <row r="420" spans="1:18" x14ac:dyDescent="0.3">
      <c r="A420" s="1" t="s">
        <v>55</v>
      </c>
      <c r="B420">
        <v>24.03</v>
      </c>
      <c r="C420" s="1" t="s">
        <v>36</v>
      </c>
      <c r="D420" s="1" t="s">
        <v>57</v>
      </c>
      <c r="E420">
        <v>289722</v>
      </c>
      <c r="F420">
        <v>2023</v>
      </c>
      <c r="G420">
        <v>136</v>
      </c>
      <c r="H420" s="1" t="s">
        <v>34</v>
      </c>
      <c r="I420">
        <v>32.770000000000003</v>
      </c>
      <c r="J420" s="1" t="s">
        <v>27</v>
      </c>
      <c r="K420">
        <v>2024</v>
      </c>
      <c r="L420" s="1" t="s">
        <v>44</v>
      </c>
      <c r="M420" s="1" t="s">
        <v>31</v>
      </c>
      <c r="N420">
        <v>124279.06</v>
      </c>
      <c r="O420" s="1" t="s">
        <v>35</v>
      </c>
      <c r="P420" s="1" t="str" cm="1">
        <f t="array" ref="P420">_xlfn.IFS(bike_sales_india[[#This Row],[Mileage (km/l)]]&gt;=75,"75-100",bike_sales_india[[#This Row],[Mileage (km/l)]]&gt;=50,"50-75",bike_sales_india[[#This Row],[Mileage (km/l)]]&gt;=25,"25-50")</f>
        <v>25-50</v>
      </c>
      <c r="Q420" s="1" t="str" cm="1">
        <f t="array" ref="Q4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0" s="4">
        <f>(bike_sales_india[[#This Row],[Price (INR)]]-bike_sales_india[[#This Row],[Resale Price (INR)]])/bike_sales_india[[#This Row],[Price (INR)]]</f>
        <v>0.57104030760522162</v>
      </c>
    </row>
    <row r="421" spans="1:18" x14ac:dyDescent="0.3">
      <c r="A421" s="1" t="s">
        <v>23</v>
      </c>
      <c r="B421">
        <v>64.87</v>
      </c>
      <c r="C421" s="1" t="s">
        <v>29</v>
      </c>
      <c r="D421" s="1" t="s">
        <v>49</v>
      </c>
      <c r="E421">
        <v>397676</v>
      </c>
      <c r="F421">
        <v>2021</v>
      </c>
      <c r="G421">
        <v>136</v>
      </c>
      <c r="H421" s="1" t="s">
        <v>18</v>
      </c>
      <c r="I421">
        <v>92.68</v>
      </c>
      <c r="J421" s="1" t="s">
        <v>42</v>
      </c>
      <c r="K421">
        <v>2021</v>
      </c>
      <c r="L421" s="1" t="s">
        <v>20</v>
      </c>
      <c r="M421" s="1" t="s">
        <v>21</v>
      </c>
      <c r="N421">
        <v>255288.45</v>
      </c>
      <c r="O421" s="1" t="s">
        <v>50</v>
      </c>
      <c r="P421" s="1" t="str" cm="1">
        <f t="array" ref="P421">_xlfn.IFS(bike_sales_india[[#This Row],[Mileage (km/l)]]&gt;=75,"75-100",bike_sales_india[[#This Row],[Mileage (km/l)]]&gt;=50,"50-75",bike_sales_india[[#This Row],[Mileage (km/l)]]&gt;=25,"25-50")</f>
        <v>75-100</v>
      </c>
      <c r="Q421" s="1" t="str" cm="1">
        <f t="array" ref="Q4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1" s="4">
        <f>(bike_sales_india[[#This Row],[Price (INR)]]-bike_sales_india[[#This Row],[Resale Price (INR)]])/bike_sales_india[[#This Row],[Price (INR)]]</f>
        <v>0.35804914050634179</v>
      </c>
    </row>
    <row r="422" spans="1:18" x14ac:dyDescent="0.3">
      <c r="A422" s="1" t="s">
        <v>61</v>
      </c>
      <c r="B422">
        <v>27.84</v>
      </c>
      <c r="C422" s="1" t="s">
        <v>52</v>
      </c>
      <c r="D422" s="1" t="s">
        <v>69</v>
      </c>
      <c r="E422">
        <v>234086</v>
      </c>
      <c r="F422">
        <v>2017</v>
      </c>
      <c r="G422">
        <v>137</v>
      </c>
      <c r="H422" s="1" t="s">
        <v>26</v>
      </c>
      <c r="I422">
        <v>89.43</v>
      </c>
      <c r="J422" s="1" t="s">
        <v>42</v>
      </c>
      <c r="K422">
        <v>2017</v>
      </c>
      <c r="L422" s="1" t="s">
        <v>20</v>
      </c>
      <c r="M422" s="1" t="s">
        <v>21</v>
      </c>
      <c r="N422">
        <v>170049.16</v>
      </c>
      <c r="O422" s="1" t="s">
        <v>50</v>
      </c>
      <c r="P422" s="1" t="str" cm="1">
        <f t="array" ref="P422">_xlfn.IFS(bike_sales_india[[#This Row],[Mileage (km/l)]]&gt;=75,"75-100",bike_sales_india[[#This Row],[Mileage (km/l)]]&gt;=50,"50-75",bike_sales_india[[#This Row],[Mileage (km/l)]]&gt;=25,"25-50")</f>
        <v>75-100</v>
      </c>
      <c r="Q422" s="1" t="str" cm="1">
        <f t="array" ref="Q4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2" s="4">
        <f>(bike_sales_india[[#This Row],[Price (INR)]]-bike_sales_india[[#This Row],[Resale Price (INR)]])/bike_sales_india[[#This Row],[Price (INR)]]</f>
        <v>0.27356116982647399</v>
      </c>
    </row>
    <row r="423" spans="1:18" x14ac:dyDescent="0.3">
      <c r="A423" s="1" t="s">
        <v>54</v>
      </c>
      <c r="B423">
        <v>28.83</v>
      </c>
      <c r="C423" s="1" t="s">
        <v>16</v>
      </c>
      <c r="D423" s="1" t="s">
        <v>17</v>
      </c>
      <c r="E423">
        <v>202597</v>
      </c>
      <c r="F423">
        <v>2021</v>
      </c>
      <c r="G423">
        <v>137</v>
      </c>
      <c r="H423" s="1" t="s">
        <v>26</v>
      </c>
      <c r="I423">
        <v>60.99</v>
      </c>
      <c r="J423" s="1" t="s">
        <v>19</v>
      </c>
      <c r="K423">
        <v>2023</v>
      </c>
      <c r="L423" s="1" t="s">
        <v>44</v>
      </c>
      <c r="M423" s="1" t="s">
        <v>21</v>
      </c>
      <c r="N423">
        <v>110949.31</v>
      </c>
      <c r="O423" s="1" t="s">
        <v>50</v>
      </c>
      <c r="P423" s="1" t="str" cm="1">
        <f t="array" ref="P423">_xlfn.IFS(bike_sales_india[[#This Row],[Mileage (km/l)]]&gt;=75,"75-100",bike_sales_india[[#This Row],[Mileage (km/l)]]&gt;=50,"50-75",bike_sales_india[[#This Row],[Mileage (km/l)]]&gt;=25,"25-50")</f>
        <v>50-75</v>
      </c>
      <c r="Q423" s="1" t="str" cm="1">
        <f t="array" ref="Q4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3" s="4">
        <f>(bike_sales_india[[#This Row],[Price (INR)]]-bike_sales_india[[#This Row],[Resale Price (INR)]])/bike_sales_india[[#This Row],[Price (INR)]]</f>
        <v>0.45236449700637227</v>
      </c>
    </row>
    <row r="424" spans="1:18" x14ac:dyDescent="0.3">
      <c r="A424" s="1" t="s">
        <v>54</v>
      </c>
      <c r="B424">
        <v>67.540000000000006</v>
      </c>
      <c r="C424" s="1" t="s">
        <v>52</v>
      </c>
      <c r="D424" s="1" t="s">
        <v>79</v>
      </c>
      <c r="E424">
        <v>296029</v>
      </c>
      <c r="F424">
        <v>2017</v>
      </c>
      <c r="G424">
        <v>137</v>
      </c>
      <c r="H424" s="1" t="s">
        <v>34</v>
      </c>
      <c r="I424">
        <v>30.57</v>
      </c>
      <c r="J424" s="1" t="s">
        <v>27</v>
      </c>
      <c r="K424">
        <v>2024</v>
      </c>
      <c r="L424" s="1" t="s">
        <v>38</v>
      </c>
      <c r="M424" s="1" t="s">
        <v>21</v>
      </c>
      <c r="N424">
        <v>129012.86</v>
      </c>
      <c r="O424" s="1" t="s">
        <v>45</v>
      </c>
      <c r="P424" s="1" t="str" cm="1">
        <f t="array" ref="P424">_xlfn.IFS(bike_sales_india[[#This Row],[Mileage (km/l)]]&gt;=75,"75-100",bike_sales_india[[#This Row],[Mileage (km/l)]]&gt;=50,"50-75",bike_sales_india[[#This Row],[Mileage (km/l)]]&gt;=25,"25-50")</f>
        <v>25-50</v>
      </c>
      <c r="Q424" s="1" t="str" cm="1">
        <f t="array" ref="Q4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4" s="4">
        <f>(bike_sales_india[[#This Row],[Price (INR)]]-bike_sales_india[[#This Row],[Resale Price (INR)]])/bike_sales_india[[#This Row],[Price (INR)]]</f>
        <v>0.56418844099733478</v>
      </c>
    </row>
    <row r="425" spans="1:18" x14ac:dyDescent="0.3">
      <c r="A425" s="1" t="s">
        <v>46</v>
      </c>
      <c r="B425">
        <v>52.43</v>
      </c>
      <c r="C425" s="1" t="s">
        <v>40</v>
      </c>
      <c r="D425" s="1" t="s">
        <v>41</v>
      </c>
      <c r="E425">
        <v>163967</v>
      </c>
      <c r="F425">
        <v>2021</v>
      </c>
      <c r="G425">
        <v>137</v>
      </c>
      <c r="H425" s="1" t="s">
        <v>26</v>
      </c>
      <c r="I425">
        <v>73.819999999999993</v>
      </c>
      <c r="J425" s="1" t="s">
        <v>42</v>
      </c>
      <c r="K425">
        <v>2021</v>
      </c>
      <c r="L425" s="1" t="s">
        <v>20</v>
      </c>
      <c r="M425" s="1" t="s">
        <v>31</v>
      </c>
      <c r="N425">
        <v>100551.18</v>
      </c>
      <c r="O425" s="1" t="s">
        <v>35</v>
      </c>
      <c r="P425" s="1" t="str" cm="1">
        <f t="array" ref="P425">_xlfn.IFS(bike_sales_india[[#This Row],[Mileage (km/l)]]&gt;=75,"75-100",bike_sales_india[[#This Row],[Mileage (km/l)]]&gt;=50,"50-75",bike_sales_india[[#This Row],[Mileage (km/l)]]&gt;=25,"25-50")</f>
        <v>50-75</v>
      </c>
      <c r="Q425" s="1" t="str" cm="1">
        <f t="array" ref="Q4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5" s="4">
        <f>(bike_sales_india[[#This Row],[Price (INR)]]-bike_sales_india[[#This Row],[Resale Price (INR)]])/bike_sales_india[[#This Row],[Price (INR)]]</f>
        <v>0.38675965285697739</v>
      </c>
    </row>
    <row r="426" spans="1:18" x14ac:dyDescent="0.3">
      <c r="A426" s="1" t="s">
        <v>55</v>
      </c>
      <c r="B426">
        <v>12.5</v>
      </c>
      <c r="C426" s="1" t="s">
        <v>36</v>
      </c>
      <c r="D426" s="1" t="s">
        <v>66</v>
      </c>
      <c r="E426">
        <v>168319</v>
      </c>
      <c r="F426">
        <v>2015</v>
      </c>
      <c r="G426">
        <v>137</v>
      </c>
      <c r="H426" s="1" t="s">
        <v>18</v>
      </c>
      <c r="I426">
        <v>89.1</v>
      </c>
      <c r="J426" s="1" t="s">
        <v>27</v>
      </c>
      <c r="K426">
        <v>2017</v>
      </c>
      <c r="L426" s="1" t="s">
        <v>38</v>
      </c>
      <c r="M426" s="1" t="s">
        <v>21</v>
      </c>
      <c r="N426">
        <v>69168.600000000006</v>
      </c>
      <c r="O426" s="1" t="s">
        <v>22</v>
      </c>
      <c r="P426" s="1" t="str" cm="1">
        <f t="array" ref="P426">_xlfn.IFS(bike_sales_india[[#This Row],[Mileage (km/l)]]&gt;=75,"75-100",bike_sales_india[[#This Row],[Mileage (km/l)]]&gt;=50,"50-75",bike_sales_india[[#This Row],[Mileage (km/l)]]&gt;=25,"25-50")</f>
        <v>75-100</v>
      </c>
      <c r="Q426" s="1" t="str" cm="1">
        <f t="array" ref="Q4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6" s="4">
        <f>(bike_sales_india[[#This Row],[Price (INR)]]-bike_sales_india[[#This Row],[Resale Price (INR)]])/bike_sales_india[[#This Row],[Price (INR)]]</f>
        <v>0.5890624350192194</v>
      </c>
    </row>
    <row r="427" spans="1:18" x14ac:dyDescent="0.3">
      <c r="A427" s="1" t="s">
        <v>61</v>
      </c>
      <c r="B427">
        <v>9.34</v>
      </c>
      <c r="C427" s="1" t="s">
        <v>36</v>
      </c>
      <c r="D427" s="1" t="s">
        <v>57</v>
      </c>
      <c r="E427">
        <v>114994</v>
      </c>
      <c r="F427">
        <v>2015</v>
      </c>
      <c r="G427">
        <v>138</v>
      </c>
      <c r="H427" s="1" t="s">
        <v>26</v>
      </c>
      <c r="I427">
        <v>67.84</v>
      </c>
      <c r="J427" s="1" t="s">
        <v>27</v>
      </c>
      <c r="K427">
        <v>2017</v>
      </c>
      <c r="L427" s="1" t="s">
        <v>38</v>
      </c>
      <c r="M427" s="1" t="s">
        <v>31</v>
      </c>
      <c r="N427">
        <v>85461.04</v>
      </c>
      <c r="O427" s="1" t="s">
        <v>35</v>
      </c>
      <c r="P427" s="1" t="str" cm="1">
        <f t="array" ref="P427">_xlfn.IFS(bike_sales_india[[#This Row],[Mileage (km/l)]]&gt;=75,"75-100",bike_sales_india[[#This Row],[Mileage (km/l)]]&gt;=50,"50-75",bike_sales_india[[#This Row],[Mileage (km/l)]]&gt;=25,"25-50")</f>
        <v>50-75</v>
      </c>
      <c r="Q427" s="1" t="str" cm="1">
        <f t="array" ref="Q4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7" s="4">
        <f>(bike_sales_india[[#This Row],[Price (INR)]]-bike_sales_india[[#This Row],[Resale Price (INR)]])/bike_sales_india[[#This Row],[Price (INR)]]</f>
        <v>0.25682174722159423</v>
      </c>
    </row>
    <row r="428" spans="1:18" x14ac:dyDescent="0.3">
      <c r="A428" s="1" t="s">
        <v>23</v>
      </c>
      <c r="B428">
        <v>14.54</v>
      </c>
      <c r="C428" s="1" t="s">
        <v>52</v>
      </c>
      <c r="D428" s="1" t="s">
        <v>69</v>
      </c>
      <c r="E428">
        <v>234274</v>
      </c>
      <c r="F428">
        <v>2015</v>
      </c>
      <c r="G428">
        <v>138</v>
      </c>
      <c r="H428" s="1" t="s">
        <v>26</v>
      </c>
      <c r="I428">
        <v>74.34</v>
      </c>
      <c r="J428" s="1" t="s">
        <v>19</v>
      </c>
      <c r="K428">
        <v>2024</v>
      </c>
      <c r="L428" s="1" t="s">
        <v>44</v>
      </c>
      <c r="M428" s="1" t="s">
        <v>21</v>
      </c>
      <c r="N428">
        <v>162862.51</v>
      </c>
      <c r="O428" s="1" t="s">
        <v>50</v>
      </c>
      <c r="P428" s="1" t="str" cm="1">
        <f t="array" ref="P428">_xlfn.IFS(bike_sales_india[[#This Row],[Mileage (km/l)]]&gt;=75,"75-100",bike_sales_india[[#This Row],[Mileage (km/l)]]&gt;=50,"50-75",bike_sales_india[[#This Row],[Mileage (km/l)]]&gt;=25,"25-50")</f>
        <v>50-75</v>
      </c>
      <c r="Q428" s="1" t="str" cm="1">
        <f t="array" ref="Q4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8" s="4">
        <f>(bike_sales_india[[#This Row],[Price (INR)]]-bike_sales_india[[#This Row],[Resale Price (INR)]])/bike_sales_india[[#This Row],[Price (INR)]]</f>
        <v>0.30482038126296557</v>
      </c>
    </row>
    <row r="429" spans="1:18" x14ac:dyDescent="0.3">
      <c r="A429" s="1" t="s">
        <v>61</v>
      </c>
      <c r="B429">
        <v>66.94</v>
      </c>
      <c r="C429" s="1" t="s">
        <v>52</v>
      </c>
      <c r="D429" s="1" t="s">
        <v>79</v>
      </c>
      <c r="E429">
        <v>301497</v>
      </c>
      <c r="F429">
        <v>2022</v>
      </c>
      <c r="G429">
        <v>138</v>
      </c>
      <c r="H429" s="1" t="s">
        <v>26</v>
      </c>
      <c r="I429">
        <v>91.39</v>
      </c>
      <c r="J429" s="1" t="s">
        <v>42</v>
      </c>
      <c r="K429">
        <v>2022</v>
      </c>
      <c r="L429" s="1" t="s">
        <v>44</v>
      </c>
      <c r="M429" s="1" t="s">
        <v>31</v>
      </c>
      <c r="N429">
        <v>128090.26</v>
      </c>
      <c r="O429" s="1" t="s">
        <v>22</v>
      </c>
      <c r="P429" s="1" t="str" cm="1">
        <f t="array" ref="P429">_xlfn.IFS(bike_sales_india[[#This Row],[Mileage (km/l)]]&gt;=75,"75-100",bike_sales_india[[#This Row],[Mileage (km/l)]]&gt;=50,"50-75",bike_sales_india[[#This Row],[Mileage (km/l)]]&gt;=25,"25-50")</f>
        <v>75-100</v>
      </c>
      <c r="Q429" s="1" t="str" cm="1">
        <f t="array" ref="Q4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29" s="4">
        <f>(bike_sales_india[[#This Row],[Price (INR)]]-bike_sales_india[[#This Row],[Resale Price (INR)]])/bike_sales_india[[#This Row],[Price (INR)]]</f>
        <v>0.57515245591166742</v>
      </c>
    </row>
    <row r="430" spans="1:18" x14ac:dyDescent="0.3">
      <c r="A430" s="1" t="s">
        <v>46</v>
      </c>
      <c r="B430">
        <v>51.89</v>
      </c>
      <c r="C430" s="1" t="s">
        <v>40</v>
      </c>
      <c r="D430" s="1" t="s">
        <v>68</v>
      </c>
      <c r="E430">
        <v>242007</v>
      </c>
      <c r="F430">
        <v>2016</v>
      </c>
      <c r="G430">
        <v>138</v>
      </c>
      <c r="H430" s="1" t="s">
        <v>34</v>
      </c>
      <c r="I430">
        <v>33.26</v>
      </c>
      <c r="J430" s="1" t="s">
        <v>42</v>
      </c>
      <c r="K430">
        <v>2016</v>
      </c>
      <c r="L430" s="1" t="s">
        <v>44</v>
      </c>
      <c r="M430" s="1" t="s">
        <v>21</v>
      </c>
      <c r="N430">
        <v>103612.66</v>
      </c>
      <c r="O430" s="1" t="s">
        <v>45</v>
      </c>
      <c r="P430" s="1" t="str" cm="1">
        <f t="array" ref="P430">_xlfn.IFS(bike_sales_india[[#This Row],[Mileage (km/l)]]&gt;=75,"75-100",bike_sales_india[[#This Row],[Mileage (km/l)]]&gt;=50,"50-75",bike_sales_india[[#This Row],[Mileage (km/l)]]&gt;=25,"25-50")</f>
        <v>25-50</v>
      </c>
      <c r="Q430" s="1" t="str" cm="1">
        <f t="array" ref="Q4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0" s="4">
        <f>(bike_sales_india[[#This Row],[Price (INR)]]-bike_sales_india[[#This Row],[Resale Price (INR)]])/bike_sales_india[[#This Row],[Price (INR)]]</f>
        <v>0.57186089658563599</v>
      </c>
    </row>
    <row r="431" spans="1:18" x14ac:dyDescent="0.3">
      <c r="A431" s="1" t="s">
        <v>61</v>
      </c>
      <c r="B431">
        <v>70.260000000000005</v>
      </c>
      <c r="C431" s="1" t="s">
        <v>52</v>
      </c>
      <c r="D431" s="1" t="s">
        <v>79</v>
      </c>
      <c r="E431">
        <v>184669</v>
      </c>
      <c r="F431">
        <v>2016</v>
      </c>
      <c r="G431">
        <v>138</v>
      </c>
      <c r="H431" s="1" t="s">
        <v>18</v>
      </c>
      <c r="I431">
        <v>89.15</v>
      </c>
      <c r="J431" s="1" t="s">
        <v>19</v>
      </c>
      <c r="K431">
        <v>2018</v>
      </c>
      <c r="L431" s="1" t="s">
        <v>38</v>
      </c>
      <c r="M431" s="1" t="s">
        <v>21</v>
      </c>
      <c r="N431">
        <v>107481.61</v>
      </c>
      <c r="O431" s="1" t="s">
        <v>50</v>
      </c>
      <c r="P431" s="1" t="str" cm="1">
        <f t="array" ref="P431">_xlfn.IFS(bike_sales_india[[#This Row],[Mileage (km/l)]]&gt;=75,"75-100",bike_sales_india[[#This Row],[Mileage (km/l)]]&gt;=50,"50-75",bike_sales_india[[#This Row],[Mileage (km/l)]]&gt;=25,"25-50")</f>
        <v>75-100</v>
      </c>
      <c r="Q431" s="1" t="str" cm="1">
        <f t="array" ref="Q4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1" s="4">
        <f>(bike_sales_india[[#This Row],[Price (INR)]]-bike_sales_india[[#This Row],[Resale Price (INR)]])/bike_sales_india[[#This Row],[Price (INR)]]</f>
        <v>0.41797697502017123</v>
      </c>
    </row>
    <row r="432" spans="1:18" x14ac:dyDescent="0.3">
      <c r="A432" s="1" t="s">
        <v>55</v>
      </c>
      <c r="B432">
        <v>28.42</v>
      </c>
      <c r="C432" s="1" t="s">
        <v>16</v>
      </c>
      <c r="D432" s="1" t="s">
        <v>43</v>
      </c>
      <c r="E432">
        <v>177769</v>
      </c>
      <c r="F432">
        <v>2015</v>
      </c>
      <c r="G432">
        <v>138</v>
      </c>
      <c r="H432" s="1" t="s">
        <v>34</v>
      </c>
      <c r="I432">
        <v>26.2</v>
      </c>
      <c r="J432" s="1" t="s">
        <v>42</v>
      </c>
      <c r="K432">
        <v>2015</v>
      </c>
      <c r="L432" s="1" t="s">
        <v>38</v>
      </c>
      <c r="M432" s="1" t="s">
        <v>21</v>
      </c>
      <c r="N432">
        <v>88060.18</v>
      </c>
      <c r="O432" s="1" t="s">
        <v>45</v>
      </c>
      <c r="P432" s="1" t="str" cm="1">
        <f t="array" ref="P432">_xlfn.IFS(bike_sales_india[[#This Row],[Mileage (km/l)]]&gt;=75,"75-100",bike_sales_india[[#This Row],[Mileage (km/l)]]&gt;=50,"50-75",bike_sales_india[[#This Row],[Mileage (km/l)]]&gt;=25,"25-50")</f>
        <v>25-50</v>
      </c>
      <c r="Q432" s="1" t="str" cm="1">
        <f t="array" ref="Q4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2" s="4">
        <f>(bike_sales_india[[#This Row],[Price (INR)]]-bike_sales_india[[#This Row],[Resale Price (INR)]])/bike_sales_india[[#This Row],[Price (INR)]]</f>
        <v>0.50463702895330464</v>
      </c>
    </row>
    <row r="433" spans="1:18" x14ac:dyDescent="0.3">
      <c r="A433" s="1" t="s">
        <v>61</v>
      </c>
      <c r="B433">
        <v>73.260000000000005</v>
      </c>
      <c r="C433" s="1" t="s">
        <v>29</v>
      </c>
      <c r="D433" s="1" t="s">
        <v>30</v>
      </c>
      <c r="E433">
        <v>325905</v>
      </c>
      <c r="F433">
        <v>2021</v>
      </c>
      <c r="G433">
        <v>138</v>
      </c>
      <c r="H433" s="1" t="s">
        <v>34</v>
      </c>
      <c r="I433">
        <v>44.9</v>
      </c>
      <c r="J433" s="1" t="s">
        <v>42</v>
      </c>
      <c r="K433">
        <v>2021</v>
      </c>
      <c r="L433" s="1" t="s">
        <v>38</v>
      </c>
      <c r="M433" s="1" t="s">
        <v>21</v>
      </c>
      <c r="N433">
        <v>169274.38</v>
      </c>
      <c r="O433" s="1" t="s">
        <v>22</v>
      </c>
      <c r="P433" s="1" t="str" cm="1">
        <f t="array" ref="P433">_xlfn.IFS(bike_sales_india[[#This Row],[Mileage (km/l)]]&gt;=75,"75-100",bike_sales_india[[#This Row],[Mileage (km/l)]]&gt;=50,"50-75",bike_sales_india[[#This Row],[Mileage (km/l)]]&gt;=25,"25-50")</f>
        <v>25-50</v>
      </c>
      <c r="Q433" s="1" t="str" cm="1">
        <f t="array" ref="Q4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3" s="4">
        <f>(bike_sales_india[[#This Row],[Price (INR)]]-bike_sales_india[[#This Row],[Resale Price (INR)]])/bike_sales_india[[#This Row],[Price (INR)]]</f>
        <v>0.48060207729246252</v>
      </c>
    </row>
    <row r="434" spans="1:18" x14ac:dyDescent="0.3">
      <c r="A434" s="1" t="s">
        <v>46</v>
      </c>
      <c r="B434">
        <v>30.99</v>
      </c>
      <c r="C434" s="1" t="s">
        <v>36</v>
      </c>
      <c r="D434" s="1" t="s">
        <v>57</v>
      </c>
      <c r="E434">
        <v>331077</v>
      </c>
      <c r="F434">
        <v>2015</v>
      </c>
      <c r="G434">
        <v>138</v>
      </c>
      <c r="H434" s="1" t="s">
        <v>26</v>
      </c>
      <c r="I434">
        <v>83.39</v>
      </c>
      <c r="J434" s="1" t="s">
        <v>19</v>
      </c>
      <c r="K434">
        <v>2015</v>
      </c>
      <c r="L434" s="1" t="s">
        <v>44</v>
      </c>
      <c r="M434" s="1" t="s">
        <v>31</v>
      </c>
      <c r="N434">
        <v>206621.92</v>
      </c>
      <c r="O434" s="1" t="s">
        <v>22</v>
      </c>
      <c r="P434" s="1" t="str" cm="1">
        <f t="array" ref="P434">_xlfn.IFS(bike_sales_india[[#This Row],[Mileage (km/l)]]&gt;=75,"75-100",bike_sales_india[[#This Row],[Mileage (km/l)]]&gt;=50,"50-75",bike_sales_india[[#This Row],[Mileage (km/l)]]&gt;=25,"25-50")</f>
        <v>75-100</v>
      </c>
      <c r="Q434" s="1" t="str" cm="1">
        <f t="array" ref="Q4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4" s="4">
        <f>(bike_sales_india[[#This Row],[Price (INR)]]-bike_sales_india[[#This Row],[Resale Price (INR)]])/bike_sales_india[[#This Row],[Price (INR)]]</f>
        <v>0.37590977325516417</v>
      </c>
    </row>
    <row r="435" spans="1:18" x14ac:dyDescent="0.3">
      <c r="A435" s="1" t="s">
        <v>59</v>
      </c>
      <c r="B435">
        <v>31.52</v>
      </c>
      <c r="C435" s="1" t="s">
        <v>24</v>
      </c>
      <c r="D435" s="1" t="s">
        <v>25</v>
      </c>
      <c r="E435">
        <v>183662</v>
      </c>
      <c r="F435">
        <v>2021</v>
      </c>
      <c r="G435">
        <v>138</v>
      </c>
      <c r="H435" s="1" t="s">
        <v>26</v>
      </c>
      <c r="I435">
        <v>79.52</v>
      </c>
      <c r="J435" s="1" t="s">
        <v>42</v>
      </c>
      <c r="K435">
        <v>2021</v>
      </c>
      <c r="L435" s="1" t="s">
        <v>38</v>
      </c>
      <c r="M435" s="1" t="s">
        <v>31</v>
      </c>
      <c r="N435">
        <v>87688.960000000006</v>
      </c>
      <c r="O435" s="1" t="s">
        <v>35</v>
      </c>
      <c r="P435" s="1" t="str" cm="1">
        <f t="array" ref="P435">_xlfn.IFS(bike_sales_india[[#This Row],[Mileage (km/l)]]&gt;=75,"75-100",bike_sales_india[[#This Row],[Mileage (km/l)]]&gt;=50,"50-75",bike_sales_india[[#This Row],[Mileage (km/l)]]&gt;=25,"25-50")</f>
        <v>75-100</v>
      </c>
      <c r="Q435" s="1" t="str" cm="1">
        <f t="array" ref="Q4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5" s="4">
        <f>(bike_sales_india[[#This Row],[Price (INR)]]-bike_sales_india[[#This Row],[Resale Price (INR)]])/bike_sales_india[[#This Row],[Price (INR)]]</f>
        <v>0.52255251494593324</v>
      </c>
    </row>
    <row r="436" spans="1:18" x14ac:dyDescent="0.3">
      <c r="A436" s="1" t="s">
        <v>55</v>
      </c>
      <c r="B436">
        <v>52.68</v>
      </c>
      <c r="C436" s="1" t="s">
        <v>36</v>
      </c>
      <c r="D436" s="1" t="s">
        <v>63</v>
      </c>
      <c r="E436">
        <v>107451</v>
      </c>
      <c r="F436">
        <v>2016</v>
      </c>
      <c r="G436">
        <v>138</v>
      </c>
      <c r="H436" s="1" t="s">
        <v>34</v>
      </c>
      <c r="I436">
        <v>40.81</v>
      </c>
      <c r="J436" s="1" t="s">
        <v>42</v>
      </c>
      <c r="K436">
        <v>2016</v>
      </c>
      <c r="L436" s="1" t="s">
        <v>20</v>
      </c>
      <c r="M436" s="1" t="s">
        <v>31</v>
      </c>
      <c r="N436">
        <v>46652.82</v>
      </c>
      <c r="O436" s="1" t="s">
        <v>22</v>
      </c>
      <c r="P436" s="1" t="str" cm="1">
        <f t="array" ref="P436">_xlfn.IFS(bike_sales_india[[#This Row],[Mileage (km/l)]]&gt;=75,"75-100",bike_sales_india[[#This Row],[Mileage (km/l)]]&gt;=50,"50-75",bike_sales_india[[#This Row],[Mileage (km/l)]]&gt;=25,"25-50")</f>
        <v>25-50</v>
      </c>
      <c r="Q436" s="1" t="str" cm="1">
        <f t="array" ref="Q4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6" s="4">
        <f>(bike_sales_india[[#This Row],[Price (INR)]]-bike_sales_india[[#This Row],[Resale Price (INR)]])/bike_sales_india[[#This Row],[Price (INR)]]</f>
        <v>0.56582237484993159</v>
      </c>
    </row>
    <row r="437" spans="1:18" x14ac:dyDescent="0.3">
      <c r="A437" s="1" t="s">
        <v>61</v>
      </c>
      <c r="B437">
        <v>10.74</v>
      </c>
      <c r="C437" s="1" t="s">
        <v>36</v>
      </c>
      <c r="D437" s="1" t="s">
        <v>66</v>
      </c>
      <c r="E437">
        <v>349560</v>
      </c>
      <c r="F437">
        <v>2017</v>
      </c>
      <c r="G437">
        <v>138</v>
      </c>
      <c r="H437" s="1" t="s">
        <v>26</v>
      </c>
      <c r="I437">
        <v>81.58</v>
      </c>
      <c r="J437" s="1" t="s">
        <v>27</v>
      </c>
      <c r="K437">
        <v>2021</v>
      </c>
      <c r="L437" s="1" t="s">
        <v>44</v>
      </c>
      <c r="M437" s="1" t="s">
        <v>31</v>
      </c>
      <c r="N437">
        <v>144804.67000000001</v>
      </c>
      <c r="O437" s="1" t="s">
        <v>35</v>
      </c>
      <c r="P437" s="1" t="str" cm="1">
        <f t="array" ref="P437">_xlfn.IFS(bike_sales_india[[#This Row],[Mileage (km/l)]]&gt;=75,"75-100",bike_sales_india[[#This Row],[Mileage (km/l)]]&gt;=50,"50-75",bike_sales_india[[#This Row],[Mileage (km/l)]]&gt;=25,"25-50")</f>
        <v>75-100</v>
      </c>
      <c r="Q437" s="1" t="str" cm="1">
        <f t="array" ref="Q4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7" s="4">
        <f>(bike_sales_india[[#This Row],[Price (INR)]]-bike_sales_india[[#This Row],[Resale Price (INR)]])/bike_sales_india[[#This Row],[Price (INR)]]</f>
        <v>0.58575160201396037</v>
      </c>
    </row>
    <row r="438" spans="1:18" x14ac:dyDescent="0.3">
      <c r="A438" s="1" t="s">
        <v>23</v>
      </c>
      <c r="B438">
        <v>5.38</v>
      </c>
      <c r="C438" s="1" t="s">
        <v>29</v>
      </c>
      <c r="D438" s="1" t="s">
        <v>82</v>
      </c>
      <c r="E438">
        <v>167543</v>
      </c>
      <c r="F438">
        <v>2017</v>
      </c>
      <c r="G438">
        <v>138</v>
      </c>
      <c r="H438" s="1" t="s">
        <v>18</v>
      </c>
      <c r="I438">
        <v>68.52</v>
      </c>
      <c r="J438" s="1" t="s">
        <v>27</v>
      </c>
      <c r="K438">
        <v>2019</v>
      </c>
      <c r="L438" s="1" t="s">
        <v>44</v>
      </c>
      <c r="M438" s="1" t="s">
        <v>31</v>
      </c>
      <c r="N438">
        <v>84319.43</v>
      </c>
      <c r="O438" s="1" t="s">
        <v>35</v>
      </c>
      <c r="P438" s="1" t="str" cm="1">
        <f t="array" ref="P438">_xlfn.IFS(bike_sales_india[[#This Row],[Mileage (km/l)]]&gt;=75,"75-100",bike_sales_india[[#This Row],[Mileage (km/l)]]&gt;=50,"50-75",bike_sales_india[[#This Row],[Mileage (km/l)]]&gt;=25,"25-50")</f>
        <v>50-75</v>
      </c>
      <c r="Q438" s="1" t="str" cm="1">
        <f t="array" ref="Q4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8" s="4">
        <f>(bike_sales_india[[#This Row],[Price (INR)]]-bike_sales_india[[#This Row],[Resale Price (INR)]])/bike_sales_india[[#This Row],[Price (INR)]]</f>
        <v>0.49672961568075064</v>
      </c>
    </row>
    <row r="439" spans="1:18" x14ac:dyDescent="0.3">
      <c r="A439" s="1" t="s">
        <v>59</v>
      </c>
      <c r="B439">
        <v>75.31</v>
      </c>
      <c r="C439" s="1" t="s">
        <v>16</v>
      </c>
      <c r="D439" s="1" t="s">
        <v>17</v>
      </c>
      <c r="E439">
        <v>343822</v>
      </c>
      <c r="F439">
        <v>2018</v>
      </c>
      <c r="G439">
        <v>138</v>
      </c>
      <c r="H439" s="1" t="s">
        <v>18</v>
      </c>
      <c r="I439">
        <v>88.21</v>
      </c>
      <c r="J439" s="1" t="s">
        <v>27</v>
      </c>
      <c r="K439">
        <v>2023</v>
      </c>
      <c r="L439" s="1" t="s">
        <v>20</v>
      </c>
      <c r="M439" s="1" t="s">
        <v>31</v>
      </c>
      <c r="N439">
        <v>158178.51999999999</v>
      </c>
      <c r="O439" s="1" t="s">
        <v>35</v>
      </c>
      <c r="P439" s="1" t="str" cm="1">
        <f t="array" ref="P439">_xlfn.IFS(bike_sales_india[[#This Row],[Mileage (km/l)]]&gt;=75,"75-100",bike_sales_india[[#This Row],[Mileage (km/l)]]&gt;=50,"50-75",bike_sales_india[[#This Row],[Mileage (km/l)]]&gt;=25,"25-50")</f>
        <v>75-100</v>
      </c>
      <c r="Q439" s="1" t="str" cm="1">
        <f t="array" ref="Q4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39" s="4">
        <f>(bike_sales_india[[#This Row],[Price (INR)]]-bike_sales_india[[#This Row],[Resale Price (INR)]])/bike_sales_india[[#This Row],[Price (INR)]]</f>
        <v>0.53994066697302678</v>
      </c>
    </row>
    <row r="440" spans="1:18" x14ac:dyDescent="0.3">
      <c r="A440" s="1" t="s">
        <v>28</v>
      </c>
      <c r="B440">
        <v>77.45</v>
      </c>
      <c r="C440" s="1" t="s">
        <v>52</v>
      </c>
      <c r="D440" s="1" t="s">
        <v>79</v>
      </c>
      <c r="E440">
        <v>329259</v>
      </c>
      <c r="F440">
        <v>2021</v>
      </c>
      <c r="G440">
        <v>139</v>
      </c>
      <c r="H440" s="1" t="s">
        <v>26</v>
      </c>
      <c r="I440">
        <v>64.459999999999994</v>
      </c>
      <c r="J440" s="1" t="s">
        <v>42</v>
      </c>
      <c r="K440">
        <v>2021</v>
      </c>
      <c r="L440" s="1" t="s">
        <v>44</v>
      </c>
      <c r="M440" s="1" t="s">
        <v>21</v>
      </c>
      <c r="N440">
        <v>182321.31</v>
      </c>
      <c r="O440" s="1" t="s">
        <v>50</v>
      </c>
      <c r="P440" s="1" t="str" cm="1">
        <f t="array" ref="P440">_xlfn.IFS(bike_sales_india[[#This Row],[Mileage (km/l)]]&gt;=75,"75-100",bike_sales_india[[#This Row],[Mileage (km/l)]]&gt;=50,"50-75",bike_sales_india[[#This Row],[Mileage (km/l)]]&gt;=25,"25-50")</f>
        <v>50-75</v>
      </c>
      <c r="Q440" s="1" t="str" cm="1">
        <f t="array" ref="Q4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0" s="4">
        <f>(bike_sales_india[[#This Row],[Price (INR)]]-bike_sales_india[[#This Row],[Resale Price (INR)]])/bike_sales_india[[#This Row],[Price (INR)]]</f>
        <v>0.44626780133572658</v>
      </c>
    </row>
    <row r="441" spans="1:18" x14ac:dyDescent="0.3">
      <c r="A441" s="1" t="s">
        <v>54</v>
      </c>
      <c r="B441">
        <v>19.170000000000002</v>
      </c>
      <c r="C441" s="1" t="s">
        <v>52</v>
      </c>
      <c r="D441" s="1" t="s">
        <v>72</v>
      </c>
      <c r="E441">
        <v>234842</v>
      </c>
      <c r="F441">
        <v>2022</v>
      </c>
      <c r="G441">
        <v>139</v>
      </c>
      <c r="H441" s="1" t="s">
        <v>34</v>
      </c>
      <c r="I441">
        <v>33.47</v>
      </c>
      <c r="J441" s="1" t="s">
        <v>42</v>
      </c>
      <c r="K441">
        <v>2022</v>
      </c>
      <c r="L441" s="1" t="s">
        <v>38</v>
      </c>
      <c r="M441" s="1" t="s">
        <v>31</v>
      </c>
      <c r="N441">
        <v>140011.72</v>
      </c>
      <c r="O441" s="1" t="s">
        <v>22</v>
      </c>
      <c r="P441" s="1" t="str" cm="1">
        <f t="array" ref="P441">_xlfn.IFS(bike_sales_india[[#This Row],[Mileage (km/l)]]&gt;=75,"75-100",bike_sales_india[[#This Row],[Mileage (km/l)]]&gt;=50,"50-75",bike_sales_india[[#This Row],[Mileage (km/l)]]&gt;=25,"25-50")</f>
        <v>25-50</v>
      </c>
      <c r="Q441" s="1" t="str" cm="1">
        <f t="array" ref="Q4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1" s="4">
        <f>(bike_sales_india[[#This Row],[Price (INR)]]-bike_sales_india[[#This Row],[Resale Price (INR)]])/bike_sales_india[[#This Row],[Price (INR)]]</f>
        <v>0.4038046005399375</v>
      </c>
    </row>
    <row r="442" spans="1:18" x14ac:dyDescent="0.3">
      <c r="A442" s="1" t="s">
        <v>54</v>
      </c>
      <c r="B442">
        <v>55.33</v>
      </c>
      <c r="C442" s="1" t="s">
        <v>16</v>
      </c>
      <c r="D442" s="1" t="s">
        <v>83</v>
      </c>
      <c r="E442">
        <v>368198</v>
      </c>
      <c r="F442">
        <v>2015</v>
      </c>
      <c r="G442">
        <v>139</v>
      </c>
      <c r="H442" s="1" t="s">
        <v>34</v>
      </c>
      <c r="I442">
        <v>40.659999999999997</v>
      </c>
      <c r="J442" s="1" t="s">
        <v>19</v>
      </c>
      <c r="K442">
        <v>2019</v>
      </c>
      <c r="L442" s="1" t="s">
        <v>44</v>
      </c>
      <c r="M442" s="1" t="s">
        <v>31</v>
      </c>
      <c r="N442">
        <v>212673.2</v>
      </c>
      <c r="O442" s="1" t="s">
        <v>50</v>
      </c>
      <c r="P442" s="1" t="str" cm="1">
        <f t="array" ref="P442">_xlfn.IFS(bike_sales_india[[#This Row],[Mileage (km/l)]]&gt;=75,"75-100",bike_sales_india[[#This Row],[Mileage (km/l)]]&gt;=50,"50-75",bike_sales_india[[#This Row],[Mileage (km/l)]]&gt;=25,"25-50")</f>
        <v>25-50</v>
      </c>
      <c r="Q442" s="1" t="str" cm="1">
        <f t="array" ref="Q4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2" s="4">
        <f>(bike_sales_india[[#This Row],[Price (INR)]]-bike_sales_india[[#This Row],[Resale Price (INR)]])/bike_sales_india[[#This Row],[Price (INR)]]</f>
        <v>0.42239447253923157</v>
      </c>
    </row>
    <row r="443" spans="1:18" x14ac:dyDescent="0.3">
      <c r="A443" s="1" t="s">
        <v>48</v>
      </c>
      <c r="B443">
        <v>14.21</v>
      </c>
      <c r="C443" s="1" t="s">
        <v>32</v>
      </c>
      <c r="D443" s="1" t="s">
        <v>60</v>
      </c>
      <c r="E443">
        <v>389131</v>
      </c>
      <c r="F443">
        <v>2016</v>
      </c>
      <c r="G443">
        <v>139</v>
      </c>
      <c r="H443" s="1" t="s">
        <v>18</v>
      </c>
      <c r="I443">
        <v>84.28</v>
      </c>
      <c r="J443" s="1" t="s">
        <v>27</v>
      </c>
      <c r="K443">
        <v>2019</v>
      </c>
      <c r="L443" s="1" t="s">
        <v>20</v>
      </c>
      <c r="M443" s="1" t="s">
        <v>21</v>
      </c>
      <c r="N443">
        <v>171603.45</v>
      </c>
      <c r="O443" s="1" t="s">
        <v>35</v>
      </c>
      <c r="P443" s="1" t="str" cm="1">
        <f t="array" ref="P443">_xlfn.IFS(bike_sales_india[[#This Row],[Mileage (km/l)]]&gt;=75,"75-100",bike_sales_india[[#This Row],[Mileage (km/l)]]&gt;=50,"50-75",bike_sales_india[[#This Row],[Mileage (km/l)]]&gt;=25,"25-50")</f>
        <v>75-100</v>
      </c>
      <c r="Q443" s="1" t="str" cm="1">
        <f t="array" ref="Q4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3" s="4">
        <f>(bike_sales_india[[#This Row],[Price (INR)]]-bike_sales_india[[#This Row],[Resale Price (INR)]])/bike_sales_india[[#This Row],[Price (INR)]]</f>
        <v>0.5590085344010115</v>
      </c>
    </row>
    <row r="444" spans="1:18" x14ac:dyDescent="0.3">
      <c r="A444" s="1" t="s">
        <v>54</v>
      </c>
      <c r="B444">
        <v>10.63</v>
      </c>
      <c r="C444" s="1" t="s">
        <v>29</v>
      </c>
      <c r="D444" s="1" t="s">
        <v>49</v>
      </c>
      <c r="E444">
        <v>180397</v>
      </c>
      <c r="F444">
        <v>2023</v>
      </c>
      <c r="G444">
        <v>139</v>
      </c>
      <c r="H444" s="1" t="s">
        <v>34</v>
      </c>
      <c r="I444">
        <v>49.64</v>
      </c>
      <c r="J444" s="1" t="s">
        <v>19</v>
      </c>
      <c r="K444">
        <v>2024</v>
      </c>
      <c r="L444" s="1" t="s">
        <v>20</v>
      </c>
      <c r="M444" s="1" t="s">
        <v>21</v>
      </c>
      <c r="N444">
        <v>143405.14000000001</v>
      </c>
      <c r="O444" s="1" t="s">
        <v>22</v>
      </c>
      <c r="P444" s="1" t="str" cm="1">
        <f t="array" ref="P444">_xlfn.IFS(bike_sales_india[[#This Row],[Mileage (km/l)]]&gt;=75,"75-100",bike_sales_india[[#This Row],[Mileage (km/l)]]&gt;=50,"50-75",bike_sales_india[[#This Row],[Mileage (km/l)]]&gt;=25,"25-50")</f>
        <v>25-50</v>
      </c>
      <c r="Q444" s="1" t="str" cm="1">
        <f t="array" ref="Q4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4" s="4">
        <f>(bike_sales_india[[#This Row],[Price (INR)]]-bike_sales_india[[#This Row],[Resale Price (INR)]])/bike_sales_india[[#This Row],[Price (INR)]]</f>
        <v>0.20505806637582658</v>
      </c>
    </row>
    <row r="445" spans="1:18" x14ac:dyDescent="0.3">
      <c r="A445" s="1" t="s">
        <v>46</v>
      </c>
      <c r="B445">
        <v>40.130000000000003</v>
      </c>
      <c r="C445" s="1" t="s">
        <v>40</v>
      </c>
      <c r="D445" s="1" t="s">
        <v>58</v>
      </c>
      <c r="E445">
        <v>397434</v>
      </c>
      <c r="F445">
        <v>2020</v>
      </c>
      <c r="G445">
        <v>139</v>
      </c>
      <c r="H445" s="1" t="s">
        <v>26</v>
      </c>
      <c r="I445">
        <v>64.92</v>
      </c>
      <c r="J445" s="1" t="s">
        <v>42</v>
      </c>
      <c r="K445">
        <v>2020</v>
      </c>
      <c r="L445" s="1" t="s">
        <v>44</v>
      </c>
      <c r="M445" s="1" t="s">
        <v>31</v>
      </c>
      <c r="N445">
        <v>263506.42</v>
      </c>
      <c r="O445" s="1" t="s">
        <v>35</v>
      </c>
      <c r="P445" s="1" t="str" cm="1">
        <f t="array" ref="P445">_xlfn.IFS(bike_sales_india[[#This Row],[Mileage (km/l)]]&gt;=75,"75-100",bike_sales_india[[#This Row],[Mileage (km/l)]]&gt;=50,"50-75",bike_sales_india[[#This Row],[Mileage (km/l)]]&gt;=25,"25-50")</f>
        <v>50-75</v>
      </c>
      <c r="Q445" s="1" t="str" cm="1">
        <f t="array" ref="Q4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5" s="4">
        <f>(bike_sales_india[[#This Row],[Price (INR)]]-bike_sales_india[[#This Row],[Resale Price (INR)]])/bike_sales_india[[#This Row],[Price (INR)]]</f>
        <v>0.33698068106905804</v>
      </c>
    </row>
    <row r="446" spans="1:18" x14ac:dyDescent="0.3">
      <c r="A446" s="1" t="s">
        <v>48</v>
      </c>
      <c r="B446">
        <v>37.479999999999997</v>
      </c>
      <c r="C446" s="1" t="s">
        <v>36</v>
      </c>
      <c r="D446" s="1" t="s">
        <v>63</v>
      </c>
      <c r="E446">
        <v>229311</v>
      </c>
      <c r="F446">
        <v>2021</v>
      </c>
      <c r="G446">
        <v>139</v>
      </c>
      <c r="H446" s="1" t="s">
        <v>26</v>
      </c>
      <c r="I446">
        <v>70.819999999999993</v>
      </c>
      <c r="J446" s="1" t="s">
        <v>42</v>
      </c>
      <c r="K446">
        <v>2021</v>
      </c>
      <c r="L446" s="1" t="s">
        <v>20</v>
      </c>
      <c r="M446" s="1" t="s">
        <v>31</v>
      </c>
      <c r="N446">
        <v>99891.72</v>
      </c>
      <c r="O446" s="1" t="s">
        <v>35</v>
      </c>
      <c r="P446" s="1" t="str" cm="1">
        <f t="array" ref="P446">_xlfn.IFS(bike_sales_india[[#This Row],[Mileage (km/l)]]&gt;=75,"75-100",bike_sales_india[[#This Row],[Mileage (km/l)]]&gt;=50,"50-75",bike_sales_india[[#This Row],[Mileage (km/l)]]&gt;=25,"25-50")</f>
        <v>50-75</v>
      </c>
      <c r="Q446" s="1" t="str" cm="1">
        <f t="array" ref="Q4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6" s="4">
        <f>(bike_sales_india[[#This Row],[Price (INR)]]-bike_sales_india[[#This Row],[Resale Price (INR)]])/bike_sales_india[[#This Row],[Price (INR)]]</f>
        <v>0.56438321755170928</v>
      </c>
    </row>
    <row r="447" spans="1:18" x14ac:dyDescent="0.3">
      <c r="A447" s="1" t="s">
        <v>48</v>
      </c>
      <c r="B447">
        <v>32.99</v>
      </c>
      <c r="C447" s="1" t="s">
        <v>64</v>
      </c>
      <c r="D447" s="1" t="s">
        <v>71</v>
      </c>
      <c r="E447">
        <v>102423</v>
      </c>
      <c r="F447">
        <v>2016</v>
      </c>
      <c r="G447">
        <v>139</v>
      </c>
      <c r="H447" s="1" t="s">
        <v>18</v>
      </c>
      <c r="I447">
        <v>64.709999999999994</v>
      </c>
      <c r="J447" s="1" t="s">
        <v>27</v>
      </c>
      <c r="K447">
        <v>2022</v>
      </c>
      <c r="L447" s="1" t="s">
        <v>44</v>
      </c>
      <c r="M447" s="1" t="s">
        <v>21</v>
      </c>
      <c r="N447">
        <v>69058.05</v>
      </c>
      <c r="O447" s="1" t="s">
        <v>35</v>
      </c>
      <c r="P447" s="1" t="str" cm="1">
        <f t="array" ref="P447">_xlfn.IFS(bike_sales_india[[#This Row],[Mileage (km/l)]]&gt;=75,"75-100",bike_sales_india[[#This Row],[Mileage (km/l)]]&gt;=50,"50-75",bike_sales_india[[#This Row],[Mileage (km/l)]]&gt;=25,"25-50")</f>
        <v>50-75</v>
      </c>
      <c r="Q447" s="1" t="str" cm="1">
        <f t="array" ref="Q4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7" s="4">
        <f>(bike_sales_india[[#This Row],[Price (INR)]]-bike_sales_india[[#This Row],[Resale Price (INR)]])/bike_sales_india[[#This Row],[Price (INR)]]</f>
        <v>0.32575642189742537</v>
      </c>
    </row>
    <row r="448" spans="1:18" x14ac:dyDescent="0.3">
      <c r="A448" s="1" t="s">
        <v>54</v>
      </c>
      <c r="B448">
        <v>50.85</v>
      </c>
      <c r="C448" s="1" t="s">
        <v>36</v>
      </c>
      <c r="D448" s="1" t="s">
        <v>66</v>
      </c>
      <c r="E448">
        <v>314442</v>
      </c>
      <c r="F448">
        <v>2020</v>
      </c>
      <c r="G448">
        <v>139</v>
      </c>
      <c r="H448" s="1" t="s">
        <v>26</v>
      </c>
      <c r="I448">
        <v>78.81</v>
      </c>
      <c r="J448" s="1" t="s">
        <v>42</v>
      </c>
      <c r="K448">
        <v>2020</v>
      </c>
      <c r="L448" s="1" t="s">
        <v>44</v>
      </c>
      <c r="M448" s="1" t="s">
        <v>31</v>
      </c>
      <c r="N448">
        <v>182508.08</v>
      </c>
      <c r="O448" s="1" t="s">
        <v>50</v>
      </c>
      <c r="P448" s="1" t="str" cm="1">
        <f t="array" ref="P448">_xlfn.IFS(bike_sales_india[[#This Row],[Mileage (km/l)]]&gt;=75,"75-100",bike_sales_india[[#This Row],[Mileage (km/l)]]&gt;=50,"50-75",bike_sales_india[[#This Row],[Mileage (km/l)]]&gt;=25,"25-50")</f>
        <v>75-100</v>
      </c>
      <c r="Q448" s="1" t="str" cm="1">
        <f t="array" ref="Q4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8" s="4">
        <f>(bike_sales_india[[#This Row],[Price (INR)]]-bike_sales_india[[#This Row],[Resale Price (INR)]])/bike_sales_india[[#This Row],[Price (INR)]]</f>
        <v>0.41958109921702574</v>
      </c>
    </row>
    <row r="449" spans="1:18" x14ac:dyDescent="0.3">
      <c r="A449" s="1" t="s">
        <v>48</v>
      </c>
      <c r="B449">
        <v>25.48</v>
      </c>
      <c r="C449" s="1" t="s">
        <v>16</v>
      </c>
      <c r="D449" s="1" t="s">
        <v>87</v>
      </c>
      <c r="E449">
        <v>298362</v>
      </c>
      <c r="F449">
        <v>2017</v>
      </c>
      <c r="G449">
        <v>139</v>
      </c>
      <c r="H449" s="1" t="s">
        <v>26</v>
      </c>
      <c r="I449">
        <v>90.78</v>
      </c>
      <c r="J449" s="1" t="s">
        <v>27</v>
      </c>
      <c r="K449">
        <v>2022</v>
      </c>
      <c r="L449" s="1" t="s">
        <v>44</v>
      </c>
      <c r="M449" s="1" t="s">
        <v>21</v>
      </c>
      <c r="N449">
        <v>199869.85</v>
      </c>
      <c r="O449" s="1" t="s">
        <v>45</v>
      </c>
      <c r="P449" s="1" t="str" cm="1">
        <f t="array" ref="P449">_xlfn.IFS(bike_sales_india[[#This Row],[Mileage (km/l)]]&gt;=75,"75-100",bike_sales_india[[#This Row],[Mileage (km/l)]]&gt;=50,"50-75",bike_sales_india[[#This Row],[Mileage (km/l)]]&gt;=25,"25-50")</f>
        <v>75-100</v>
      </c>
      <c r="Q449" s="1" t="str" cm="1">
        <f t="array" ref="Q4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49" s="4">
        <f>(bike_sales_india[[#This Row],[Price (INR)]]-bike_sales_india[[#This Row],[Resale Price (INR)]])/bike_sales_india[[#This Row],[Price (INR)]]</f>
        <v>0.33010956489097137</v>
      </c>
    </row>
    <row r="450" spans="1:18" x14ac:dyDescent="0.3">
      <c r="A450" s="1" t="s">
        <v>48</v>
      </c>
      <c r="B450">
        <v>71.209999999999994</v>
      </c>
      <c r="C450" s="1" t="s">
        <v>24</v>
      </c>
      <c r="D450" s="1" t="s">
        <v>73</v>
      </c>
      <c r="E450">
        <v>388105</v>
      </c>
      <c r="F450">
        <v>2016</v>
      </c>
      <c r="G450">
        <v>140</v>
      </c>
      <c r="H450" s="1" t="s">
        <v>18</v>
      </c>
      <c r="I450">
        <v>93.7</v>
      </c>
      <c r="J450" s="1" t="s">
        <v>19</v>
      </c>
      <c r="K450">
        <v>2017</v>
      </c>
      <c r="L450" s="1" t="s">
        <v>20</v>
      </c>
      <c r="M450" s="1" t="s">
        <v>21</v>
      </c>
      <c r="N450">
        <v>286786.27</v>
      </c>
      <c r="O450" s="1" t="s">
        <v>22</v>
      </c>
      <c r="P450" s="1" t="str" cm="1">
        <f t="array" ref="P450">_xlfn.IFS(bike_sales_india[[#This Row],[Mileage (km/l)]]&gt;=75,"75-100",bike_sales_india[[#This Row],[Mileage (km/l)]]&gt;=50,"50-75",bike_sales_india[[#This Row],[Mileage (km/l)]]&gt;=25,"25-50")</f>
        <v>75-100</v>
      </c>
      <c r="Q450" s="1" t="str" cm="1">
        <f t="array" ref="Q4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0" s="4">
        <f>(bike_sales_india[[#This Row],[Price (INR)]]-bike_sales_india[[#This Row],[Resale Price (INR)]])/bike_sales_india[[#This Row],[Price (INR)]]</f>
        <v>0.26106009971528321</v>
      </c>
    </row>
    <row r="451" spans="1:18" x14ac:dyDescent="0.3">
      <c r="A451" s="1" t="s">
        <v>55</v>
      </c>
      <c r="B451">
        <v>14.25</v>
      </c>
      <c r="C451" s="1" t="s">
        <v>52</v>
      </c>
      <c r="D451" s="1" t="s">
        <v>69</v>
      </c>
      <c r="E451">
        <v>207602</v>
      </c>
      <c r="F451">
        <v>2016</v>
      </c>
      <c r="G451">
        <v>140</v>
      </c>
      <c r="H451" s="1" t="s">
        <v>18</v>
      </c>
      <c r="I451">
        <v>63.03</v>
      </c>
      <c r="J451" s="1" t="s">
        <v>19</v>
      </c>
      <c r="K451">
        <v>2022</v>
      </c>
      <c r="L451" s="1" t="s">
        <v>44</v>
      </c>
      <c r="M451" s="1" t="s">
        <v>21</v>
      </c>
      <c r="N451">
        <v>111719.1</v>
      </c>
      <c r="O451" s="1" t="s">
        <v>22</v>
      </c>
      <c r="P451" s="1" t="str" cm="1">
        <f t="array" ref="P451">_xlfn.IFS(bike_sales_india[[#This Row],[Mileage (km/l)]]&gt;=75,"75-100",bike_sales_india[[#This Row],[Mileage (km/l)]]&gt;=50,"50-75",bike_sales_india[[#This Row],[Mileage (km/l)]]&gt;=25,"25-50")</f>
        <v>50-75</v>
      </c>
      <c r="Q451" s="1" t="str" cm="1">
        <f t="array" ref="Q4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1" s="4">
        <f>(bike_sales_india[[#This Row],[Price (INR)]]-bike_sales_india[[#This Row],[Resale Price (INR)]])/bike_sales_india[[#This Row],[Price (INR)]]</f>
        <v>0.46185923064325002</v>
      </c>
    </row>
    <row r="452" spans="1:18" x14ac:dyDescent="0.3">
      <c r="A452" s="1" t="s">
        <v>23</v>
      </c>
      <c r="B452">
        <v>40.869999999999997</v>
      </c>
      <c r="C452" s="1" t="s">
        <v>24</v>
      </c>
      <c r="D452" s="1" t="s">
        <v>67</v>
      </c>
      <c r="E452">
        <v>219810</v>
      </c>
      <c r="F452">
        <v>2016</v>
      </c>
      <c r="G452">
        <v>140</v>
      </c>
      <c r="H452" s="1" t="s">
        <v>18</v>
      </c>
      <c r="I452">
        <v>63.93</v>
      </c>
      <c r="J452" s="1" t="s">
        <v>27</v>
      </c>
      <c r="K452">
        <v>2017</v>
      </c>
      <c r="L452" s="1" t="s">
        <v>44</v>
      </c>
      <c r="M452" s="1" t="s">
        <v>31</v>
      </c>
      <c r="N452">
        <v>88604.79</v>
      </c>
      <c r="O452" s="1" t="s">
        <v>50</v>
      </c>
      <c r="P452" s="1" t="str" cm="1">
        <f t="array" ref="P452">_xlfn.IFS(bike_sales_india[[#This Row],[Mileage (km/l)]]&gt;=75,"75-100",bike_sales_india[[#This Row],[Mileage (km/l)]]&gt;=50,"50-75",bike_sales_india[[#This Row],[Mileage (km/l)]]&gt;=25,"25-50")</f>
        <v>50-75</v>
      </c>
      <c r="Q452" s="1" t="str" cm="1">
        <f t="array" ref="Q4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2" s="4">
        <f>(bike_sales_india[[#This Row],[Price (INR)]]-bike_sales_india[[#This Row],[Resale Price (INR)]])/bike_sales_india[[#This Row],[Price (INR)]]</f>
        <v>0.59690282516718995</v>
      </c>
    </row>
    <row r="453" spans="1:18" x14ac:dyDescent="0.3">
      <c r="A453" s="1" t="s">
        <v>28</v>
      </c>
      <c r="B453">
        <v>25.67</v>
      </c>
      <c r="C453" s="1" t="s">
        <v>40</v>
      </c>
      <c r="D453" s="1" t="s">
        <v>41</v>
      </c>
      <c r="E453">
        <v>355571</v>
      </c>
      <c r="F453">
        <v>2018</v>
      </c>
      <c r="G453">
        <v>140</v>
      </c>
      <c r="H453" s="1" t="s">
        <v>34</v>
      </c>
      <c r="I453">
        <v>59.94</v>
      </c>
      <c r="J453" s="1" t="s">
        <v>42</v>
      </c>
      <c r="K453">
        <v>2018</v>
      </c>
      <c r="L453" s="1" t="s">
        <v>44</v>
      </c>
      <c r="M453" s="1" t="s">
        <v>31</v>
      </c>
      <c r="N453">
        <v>152444.72</v>
      </c>
      <c r="O453" s="1" t="s">
        <v>22</v>
      </c>
      <c r="P453" s="1" t="str" cm="1">
        <f t="array" ref="P453">_xlfn.IFS(bike_sales_india[[#This Row],[Mileage (km/l)]]&gt;=75,"75-100",bike_sales_india[[#This Row],[Mileage (km/l)]]&gt;=50,"50-75",bike_sales_india[[#This Row],[Mileage (km/l)]]&gt;=25,"25-50")</f>
        <v>50-75</v>
      </c>
      <c r="Q453" s="1" t="str" cm="1">
        <f t="array" ref="Q4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3" s="4">
        <f>(bike_sales_india[[#This Row],[Price (INR)]]-bike_sales_india[[#This Row],[Resale Price (INR)]])/bike_sales_india[[#This Row],[Price (INR)]]</f>
        <v>0.57126784805285025</v>
      </c>
    </row>
    <row r="454" spans="1:18" x14ac:dyDescent="0.3">
      <c r="A454" s="1" t="s">
        <v>23</v>
      </c>
      <c r="B454">
        <v>42.74</v>
      </c>
      <c r="C454" s="1" t="s">
        <v>36</v>
      </c>
      <c r="D454" s="1" t="s">
        <v>57</v>
      </c>
      <c r="E454">
        <v>181046</v>
      </c>
      <c r="F454">
        <v>2016</v>
      </c>
      <c r="G454">
        <v>140</v>
      </c>
      <c r="H454" s="1" t="s">
        <v>34</v>
      </c>
      <c r="I454">
        <v>51.74</v>
      </c>
      <c r="J454" s="1" t="s">
        <v>42</v>
      </c>
      <c r="K454">
        <v>2016</v>
      </c>
      <c r="L454" s="1" t="s">
        <v>20</v>
      </c>
      <c r="M454" s="1" t="s">
        <v>21</v>
      </c>
      <c r="N454">
        <v>123908.23</v>
      </c>
      <c r="O454" s="1" t="s">
        <v>45</v>
      </c>
      <c r="P454" s="1" t="str" cm="1">
        <f t="array" ref="P454">_xlfn.IFS(bike_sales_india[[#This Row],[Mileage (km/l)]]&gt;=75,"75-100",bike_sales_india[[#This Row],[Mileage (km/l)]]&gt;=50,"50-75",bike_sales_india[[#This Row],[Mileage (km/l)]]&gt;=25,"25-50")</f>
        <v>50-75</v>
      </c>
      <c r="Q454" s="1" t="str" cm="1">
        <f t="array" ref="Q4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4" s="4">
        <f>(bike_sales_india[[#This Row],[Price (INR)]]-bike_sales_india[[#This Row],[Resale Price (INR)]])/bike_sales_india[[#This Row],[Price (INR)]]</f>
        <v>0.31559808004595519</v>
      </c>
    </row>
    <row r="455" spans="1:18" x14ac:dyDescent="0.3">
      <c r="A455" s="1" t="s">
        <v>55</v>
      </c>
      <c r="B455">
        <v>9.7200000000000006</v>
      </c>
      <c r="C455" s="1" t="s">
        <v>40</v>
      </c>
      <c r="D455" s="1" t="s">
        <v>41</v>
      </c>
      <c r="E455">
        <v>131752</v>
      </c>
      <c r="F455">
        <v>2017</v>
      </c>
      <c r="G455">
        <v>140</v>
      </c>
      <c r="H455" s="1" t="s">
        <v>26</v>
      </c>
      <c r="I455">
        <v>94.38</v>
      </c>
      <c r="J455" s="1" t="s">
        <v>19</v>
      </c>
      <c r="K455">
        <v>2021</v>
      </c>
      <c r="L455" s="1" t="s">
        <v>20</v>
      </c>
      <c r="M455" s="1" t="s">
        <v>21</v>
      </c>
      <c r="N455">
        <v>60410.82</v>
      </c>
      <c r="O455" s="1" t="s">
        <v>45</v>
      </c>
      <c r="P455" s="1" t="str" cm="1">
        <f t="array" ref="P455">_xlfn.IFS(bike_sales_india[[#This Row],[Mileage (km/l)]]&gt;=75,"75-100",bike_sales_india[[#This Row],[Mileage (km/l)]]&gt;=50,"50-75",bike_sales_india[[#This Row],[Mileage (km/l)]]&gt;=25,"25-50")</f>
        <v>75-100</v>
      </c>
      <c r="Q455" s="1" t="str" cm="1">
        <f t="array" ref="Q4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5" s="4">
        <f>(bike_sales_india[[#This Row],[Price (INR)]]-bike_sales_india[[#This Row],[Resale Price (INR)]])/bike_sales_india[[#This Row],[Price (INR)]]</f>
        <v>0.54148081243548485</v>
      </c>
    </row>
    <row r="456" spans="1:18" x14ac:dyDescent="0.3">
      <c r="A456" s="1" t="s">
        <v>39</v>
      </c>
      <c r="B456">
        <v>26.01</v>
      </c>
      <c r="C456" s="1" t="s">
        <v>52</v>
      </c>
      <c r="D456" s="1" t="s">
        <v>81</v>
      </c>
      <c r="E456">
        <v>135679</v>
      </c>
      <c r="F456">
        <v>2019</v>
      </c>
      <c r="G456">
        <v>140</v>
      </c>
      <c r="H456" s="1" t="s">
        <v>26</v>
      </c>
      <c r="I456">
        <v>90.87</v>
      </c>
      <c r="J456" s="1" t="s">
        <v>27</v>
      </c>
      <c r="K456">
        <v>2023</v>
      </c>
      <c r="L456" s="1" t="s">
        <v>38</v>
      </c>
      <c r="M456" s="1" t="s">
        <v>31</v>
      </c>
      <c r="N456">
        <v>61657.7</v>
      </c>
      <c r="O456" s="1" t="s">
        <v>45</v>
      </c>
      <c r="P456" s="1" t="str" cm="1">
        <f t="array" ref="P456">_xlfn.IFS(bike_sales_india[[#This Row],[Mileage (km/l)]]&gt;=75,"75-100",bike_sales_india[[#This Row],[Mileage (km/l)]]&gt;=50,"50-75",bike_sales_india[[#This Row],[Mileage (km/l)]]&gt;=25,"25-50")</f>
        <v>75-100</v>
      </c>
      <c r="Q456" s="1" t="str" cm="1">
        <f t="array" ref="Q4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6" s="4">
        <f>(bike_sales_india[[#This Row],[Price (INR)]]-bike_sales_india[[#This Row],[Resale Price (INR)]])/bike_sales_india[[#This Row],[Price (INR)]]</f>
        <v>0.54556195137051422</v>
      </c>
    </row>
    <row r="457" spans="1:18" x14ac:dyDescent="0.3">
      <c r="A457" s="1" t="s">
        <v>23</v>
      </c>
      <c r="B457">
        <v>11.58</v>
      </c>
      <c r="C457" s="1" t="s">
        <v>36</v>
      </c>
      <c r="D457" s="1" t="s">
        <v>70</v>
      </c>
      <c r="E457">
        <v>91362</v>
      </c>
      <c r="F457">
        <v>2018</v>
      </c>
      <c r="G457">
        <v>140</v>
      </c>
      <c r="H457" s="1" t="s">
        <v>26</v>
      </c>
      <c r="I457">
        <v>66.959999999999994</v>
      </c>
      <c r="J457" s="1" t="s">
        <v>19</v>
      </c>
      <c r="K457">
        <v>2018</v>
      </c>
      <c r="L457" s="1" t="s">
        <v>44</v>
      </c>
      <c r="M457" s="1" t="s">
        <v>31</v>
      </c>
      <c r="N457">
        <v>52762.97</v>
      </c>
      <c r="O457" s="1" t="s">
        <v>22</v>
      </c>
      <c r="P457" s="1" t="str" cm="1">
        <f t="array" ref="P457">_xlfn.IFS(bike_sales_india[[#This Row],[Mileage (km/l)]]&gt;=75,"75-100",bike_sales_india[[#This Row],[Mileage (km/l)]]&gt;=50,"50-75",bike_sales_india[[#This Row],[Mileage (km/l)]]&gt;=25,"25-50")</f>
        <v>50-75</v>
      </c>
      <c r="Q457" s="1" t="str" cm="1">
        <f t="array" ref="Q4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7" s="4">
        <f>(bike_sales_india[[#This Row],[Price (INR)]]-bike_sales_india[[#This Row],[Resale Price (INR)]])/bike_sales_india[[#This Row],[Price (INR)]]</f>
        <v>0.42248451216041677</v>
      </c>
    </row>
    <row r="458" spans="1:18" x14ac:dyDescent="0.3">
      <c r="A458" s="1" t="s">
        <v>48</v>
      </c>
      <c r="B458">
        <v>75.989999999999995</v>
      </c>
      <c r="C458" s="1" t="s">
        <v>16</v>
      </c>
      <c r="D458" s="1" t="s">
        <v>87</v>
      </c>
      <c r="E458">
        <v>100945</v>
      </c>
      <c r="F458">
        <v>2017</v>
      </c>
      <c r="G458">
        <v>140</v>
      </c>
      <c r="H458" s="1" t="s">
        <v>34</v>
      </c>
      <c r="I458">
        <v>57.42</v>
      </c>
      <c r="J458" s="1" t="s">
        <v>19</v>
      </c>
      <c r="K458">
        <v>2017</v>
      </c>
      <c r="L458" s="1" t="s">
        <v>44</v>
      </c>
      <c r="M458" s="1" t="s">
        <v>21</v>
      </c>
      <c r="N458">
        <v>65352.28</v>
      </c>
      <c r="O458" s="1" t="s">
        <v>22</v>
      </c>
      <c r="P458" s="1" t="str" cm="1">
        <f t="array" ref="P458">_xlfn.IFS(bike_sales_india[[#This Row],[Mileage (km/l)]]&gt;=75,"75-100",bike_sales_india[[#This Row],[Mileage (km/l)]]&gt;=50,"50-75",bike_sales_india[[#This Row],[Mileage (km/l)]]&gt;=25,"25-50")</f>
        <v>50-75</v>
      </c>
      <c r="Q458" s="1" t="str" cm="1">
        <f t="array" ref="Q4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8" s="4">
        <f>(bike_sales_india[[#This Row],[Price (INR)]]-bike_sales_india[[#This Row],[Resale Price (INR)]])/bike_sales_india[[#This Row],[Price (INR)]]</f>
        <v>0.35259517559066822</v>
      </c>
    </row>
    <row r="459" spans="1:18" x14ac:dyDescent="0.3">
      <c r="A459" s="1" t="s">
        <v>28</v>
      </c>
      <c r="B459">
        <v>71.83</v>
      </c>
      <c r="C459" s="1" t="s">
        <v>40</v>
      </c>
      <c r="D459" s="1" t="s">
        <v>62</v>
      </c>
      <c r="E459">
        <v>207944</v>
      </c>
      <c r="F459">
        <v>2017</v>
      </c>
      <c r="G459">
        <v>141</v>
      </c>
      <c r="H459" s="1" t="s">
        <v>26</v>
      </c>
      <c r="I459">
        <v>81.94</v>
      </c>
      <c r="J459" s="1" t="s">
        <v>27</v>
      </c>
      <c r="K459">
        <v>2021</v>
      </c>
      <c r="L459" s="1" t="s">
        <v>44</v>
      </c>
      <c r="M459" s="1" t="s">
        <v>31</v>
      </c>
      <c r="N459">
        <v>107769.8</v>
      </c>
      <c r="O459" s="1" t="s">
        <v>22</v>
      </c>
      <c r="P459" s="1" t="str" cm="1">
        <f t="array" ref="P459">_xlfn.IFS(bike_sales_india[[#This Row],[Mileage (km/l)]]&gt;=75,"75-100",bike_sales_india[[#This Row],[Mileage (km/l)]]&gt;=50,"50-75",bike_sales_india[[#This Row],[Mileage (km/l)]]&gt;=25,"25-50")</f>
        <v>75-100</v>
      </c>
      <c r="Q459" s="1" t="str" cm="1">
        <f t="array" ref="Q4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59" s="4">
        <f>(bike_sales_india[[#This Row],[Price (INR)]]-bike_sales_india[[#This Row],[Resale Price (INR)]])/bike_sales_india[[#This Row],[Price (INR)]]</f>
        <v>0.48173642903858732</v>
      </c>
    </row>
    <row r="460" spans="1:18" x14ac:dyDescent="0.3">
      <c r="A460" s="1" t="s">
        <v>15</v>
      </c>
      <c r="B460">
        <v>13.45</v>
      </c>
      <c r="C460" s="1" t="s">
        <v>16</v>
      </c>
      <c r="D460" s="1" t="s">
        <v>87</v>
      </c>
      <c r="E460">
        <v>220868</v>
      </c>
      <c r="F460">
        <v>2024</v>
      </c>
      <c r="G460">
        <v>141</v>
      </c>
      <c r="H460" s="1" t="s">
        <v>18</v>
      </c>
      <c r="I460">
        <v>80.63</v>
      </c>
      <c r="J460" s="1" t="s">
        <v>19</v>
      </c>
      <c r="K460">
        <v>2024</v>
      </c>
      <c r="L460" s="1" t="s">
        <v>38</v>
      </c>
      <c r="M460" s="1" t="s">
        <v>21</v>
      </c>
      <c r="N460">
        <v>97213.57</v>
      </c>
      <c r="O460" s="1" t="s">
        <v>22</v>
      </c>
      <c r="P460" s="1" t="str" cm="1">
        <f t="array" ref="P460">_xlfn.IFS(bike_sales_india[[#This Row],[Mileage (km/l)]]&gt;=75,"75-100",bike_sales_india[[#This Row],[Mileage (km/l)]]&gt;=50,"50-75",bike_sales_india[[#This Row],[Mileage (km/l)]]&gt;=25,"25-50")</f>
        <v>75-100</v>
      </c>
      <c r="Q460" s="1" t="str" cm="1">
        <f t="array" ref="Q4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0" s="4">
        <f>(bike_sales_india[[#This Row],[Price (INR)]]-bike_sales_india[[#This Row],[Resale Price (INR)]])/bike_sales_india[[#This Row],[Price (INR)]]</f>
        <v>0.55985670174040603</v>
      </c>
    </row>
    <row r="461" spans="1:18" x14ac:dyDescent="0.3">
      <c r="A461" s="1" t="s">
        <v>46</v>
      </c>
      <c r="B461">
        <v>66.69</v>
      </c>
      <c r="C461" s="1" t="s">
        <v>29</v>
      </c>
      <c r="D461" s="1" t="s">
        <v>30</v>
      </c>
      <c r="E461">
        <v>140336</v>
      </c>
      <c r="F461">
        <v>2024</v>
      </c>
      <c r="G461">
        <v>141</v>
      </c>
      <c r="H461" s="1" t="s">
        <v>26</v>
      </c>
      <c r="I461">
        <v>76.53</v>
      </c>
      <c r="J461" s="1" t="s">
        <v>19</v>
      </c>
      <c r="K461">
        <v>2024</v>
      </c>
      <c r="L461" s="1" t="s">
        <v>38</v>
      </c>
      <c r="M461" s="1" t="s">
        <v>31</v>
      </c>
      <c r="N461">
        <v>66220.429999999993</v>
      </c>
      <c r="O461" s="1" t="s">
        <v>50</v>
      </c>
      <c r="P461" s="1" t="str" cm="1">
        <f t="array" ref="P461">_xlfn.IFS(bike_sales_india[[#This Row],[Mileage (km/l)]]&gt;=75,"75-100",bike_sales_india[[#This Row],[Mileage (km/l)]]&gt;=50,"50-75",bike_sales_india[[#This Row],[Mileage (km/l)]]&gt;=25,"25-50")</f>
        <v>75-100</v>
      </c>
      <c r="Q461" s="1" t="str" cm="1">
        <f t="array" ref="Q4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1" s="4">
        <f>(bike_sales_india[[#This Row],[Price (INR)]]-bike_sales_india[[#This Row],[Resale Price (INR)]])/bike_sales_india[[#This Row],[Price (INR)]]</f>
        <v>0.5281294179683047</v>
      </c>
    </row>
    <row r="462" spans="1:18" x14ac:dyDescent="0.3">
      <c r="A462" s="1" t="s">
        <v>61</v>
      </c>
      <c r="B462">
        <v>62.49</v>
      </c>
      <c r="C462" s="1" t="s">
        <v>24</v>
      </c>
      <c r="D462" s="1" t="s">
        <v>67</v>
      </c>
      <c r="E462">
        <v>69489</v>
      </c>
      <c r="F462">
        <v>2019</v>
      </c>
      <c r="G462">
        <v>141</v>
      </c>
      <c r="H462" s="1" t="s">
        <v>26</v>
      </c>
      <c r="I462">
        <v>92.85</v>
      </c>
      <c r="J462" s="1" t="s">
        <v>19</v>
      </c>
      <c r="K462">
        <v>2019</v>
      </c>
      <c r="L462" s="1" t="s">
        <v>44</v>
      </c>
      <c r="M462" s="1" t="s">
        <v>21</v>
      </c>
      <c r="N462">
        <v>31887.200000000001</v>
      </c>
      <c r="O462" s="1" t="s">
        <v>22</v>
      </c>
      <c r="P462" s="1" t="str" cm="1">
        <f t="array" ref="P462">_xlfn.IFS(bike_sales_india[[#This Row],[Mileage (km/l)]]&gt;=75,"75-100",bike_sales_india[[#This Row],[Mileage (km/l)]]&gt;=50,"50-75",bike_sales_india[[#This Row],[Mileage (km/l)]]&gt;=25,"25-50")</f>
        <v>75-100</v>
      </c>
      <c r="Q462" s="1" t="str" cm="1">
        <f t="array" ref="Q4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2" s="4">
        <f>(bike_sales_india[[#This Row],[Price (INR)]]-bike_sales_india[[#This Row],[Resale Price (INR)]])/bike_sales_india[[#This Row],[Price (INR)]]</f>
        <v>0.54111873821755962</v>
      </c>
    </row>
    <row r="463" spans="1:18" x14ac:dyDescent="0.3">
      <c r="A463" s="1" t="s">
        <v>39</v>
      </c>
      <c r="B463">
        <v>19.89</v>
      </c>
      <c r="C463" s="1" t="s">
        <v>40</v>
      </c>
      <c r="D463" s="1" t="s">
        <v>68</v>
      </c>
      <c r="E463">
        <v>259225</v>
      </c>
      <c r="F463">
        <v>2022</v>
      </c>
      <c r="G463">
        <v>141</v>
      </c>
      <c r="H463" s="1" t="s">
        <v>26</v>
      </c>
      <c r="I463">
        <v>76.069999999999993</v>
      </c>
      <c r="J463" s="1" t="s">
        <v>27</v>
      </c>
      <c r="K463">
        <v>2024</v>
      </c>
      <c r="L463" s="1" t="s">
        <v>44</v>
      </c>
      <c r="M463" s="1" t="s">
        <v>31</v>
      </c>
      <c r="N463">
        <v>163209.69</v>
      </c>
      <c r="O463" s="1" t="s">
        <v>35</v>
      </c>
      <c r="P463" s="1" t="str" cm="1">
        <f t="array" ref="P463">_xlfn.IFS(bike_sales_india[[#This Row],[Mileage (km/l)]]&gt;=75,"75-100",bike_sales_india[[#This Row],[Mileage (km/l)]]&gt;=50,"50-75",bike_sales_india[[#This Row],[Mileage (km/l)]]&gt;=25,"25-50")</f>
        <v>75-100</v>
      </c>
      <c r="Q463" s="1" t="str" cm="1">
        <f t="array" ref="Q4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3" s="4">
        <f>(bike_sales_india[[#This Row],[Price (INR)]]-bike_sales_india[[#This Row],[Resale Price (INR)]])/bike_sales_india[[#This Row],[Price (INR)]]</f>
        <v>0.370393712026232</v>
      </c>
    </row>
    <row r="464" spans="1:18" x14ac:dyDescent="0.3">
      <c r="A464" s="1" t="s">
        <v>48</v>
      </c>
      <c r="B464">
        <v>28.64</v>
      </c>
      <c r="C464" s="1" t="s">
        <v>29</v>
      </c>
      <c r="D464" s="1" t="s">
        <v>75</v>
      </c>
      <c r="E464">
        <v>293044</v>
      </c>
      <c r="F464">
        <v>2018</v>
      </c>
      <c r="G464">
        <v>141</v>
      </c>
      <c r="H464" s="1" t="s">
        <v>26</v>
      </c>
      <c r="I464">
        <v>66.709999999999994</v>
      </c>
      <c r="J464" s="1" t="s">
        <v>27</v>
      </c>
      <c r="K464">
        <v>2019</v>
      </c>
      <c r="L464" s="1" t="s">
        <v>20</v>
      </c>
      <c r="M464" s="1" t="s">
        <v>21</v>
      </c>
      <c r="N464">
        <v>233161.8</v>
      </c>
      <c r="O464" s="1" t="s">
        <v>50</v>
      </c>
      <c r="P464" s="1" t="str" cm="1">
        <f t="array" ref="P464">_xlfn.IFS(bike_sales_india[[#This Row],[Mileage (km/l)]]&gt;=75,"75-100",bike_sales_india[[#This Row],[Mileage (km/l)]]&gt;=50,"50-75",bike_sales_india[[#This Row],[Mileage (km/l)]]&gt;=25,"25-50")</f>
        <v>50-75</v>
      </c>
      <c r="Q464" s="1" t="str" cm="1">
        <f t="array" ref="Q4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4" s="4">
        <f>(bike_sales_india[[#This Row],[Price (INR)]]-bike_sales_india[[#This Row],[Resale Price (INR)]])/bike_sales_india[[#This Row],[Price (INR)]]</f>
        <v>0.20434542253040502</v>
      </c>
    </row>
    <row r="465" spans="1:18" x14ac:dyDescent="0.3">
      <c r="A465" s="1" t="s">
        <v>59</v>
      </c>
      <c r="B465">
        <v>74.52</v>
      </c>
      <c r="C465" s="1" t="s">
        <v>36</v>
      </c>
      <c r="D465" s="1" t="s">
        <v>66</v>
      </c>
      <c r="E465">
        <v>106332</v>
      </c>
      <c r="F465">
        <v>2018</v>
      </c>
      <c r="G465">
        <v>141</v>
      </c>
      <c r="H465" s="1" t="s">
        <v>34</v>
      </c>
      <c r="I465">
        <v>25.27</v>
      </c>
      <c r="J465" s="1" t="s">
        <v>42</v>
      </c>
      <c r="K465">
        <v>2018</v>
      </c>
      <c r="L465" s="1" t="s">
        <v>44</v>
      </c>
      <c r="M465" s="1" t="s">
        <v>31</v>
      </c>
      <c r="N465">
        <v>69613.42</v>
      </c>
      <c r="O465" s="1" t="s">
        <v>45</v>
      </c>
      <c r="P465" s="1" t="str" cm="1">
        <f t="array" ref="P465">_xlfn.IFS(bike_sales_india[[#This Row],[Mileage (km/l)]]&gt;=75,"75-100",bike_sales_india[[#This Row],[Mileage (km/l)]]&gt;=50,"50-75",bike_sales_india[[#This Row],[Mileage (km/l)]]&gt;=25,"25-50")</f>
        <v>25-50</v>
      </c>
      <c r="Q465" s="1" t="str" cm="1">
        <f t="array" ref="Q4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5" s="4">
        <f>(bike_sales_india[[#This Row],[Price (INR)]]-bike_sales_india[[#This Row],[Resale Price (INR)]])/bike_sales_india[[#This Row],[Price (INR)]]</f>
        <v>0.34532012940601137</v>
      </c>
    </row>
    <row r="466" spans="1:18" x14ac:dyDescent="0.3">
      <c r="A466" s="1" t="s">
        <v>23</v>
      </c>
      <c r="B466">
        <v>54.35</v>
      </c>
      <c r="C466" s="1" t="s">
        <v>40</v>
      </c>
      <c r="D466" s="1" t="s">
        <v>68</v>
      </c>
      <c r="E466">
        <v>395912</v>
      </c>
      <c r="F466">
        <v>2020</v>
      </c>
      <c r="G466">
        <v>141</v>
      </c>
      <c r="H466" s="1" t="s">
        <v>18</v>
      </c>
      <c r="I466">
        <v>88.88</v>
      </c>
      <c r="J466" s="1" t="s">
        <v>27</v>
      </c>
      <c r="K466">
        <v>2023</v>
      </c>
      <c r="L466" s="1" t="s">
        <v>38</v>
      </c>
      <c r="M466" s="1" t="s">
        <v>31</v>
      </c>
      <c r="N466">
        <v>254989.32</v>
      </c>
      <c r="O466" s="1" t="s">
        <v>22</v>
      </c>
      <c r="P466" s="1" t="str" cm="1">
        <f t="array" ref="P466">_xlfn.IFS(bike_sales_india[[#This Row],[Mileage (km/l)]]&gt;=75,"75-100",bike_sales_india[[#This Row],[Mileage (km/l)]]&gt;=50,"50-75",bike_sales_india[[#This Row],[Mileage (km/l)]]&gt;=25,"25-50")</f>
        <v>75-100</v>
      </c>
      <c r="Q466" s="1" t="str" cm="1">
        <f t="array" ref="Q4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6" s="4">
        <f>(bike_sales_india[[#This Row],[Price (INR)]]-bike_sales_india[[#This Row],[Resale Price (INR)]])/bike_sales_india[[#This Row],[Price (INR)]]</f>
        <v>0.35594445230253186</v>
      </c>
    </row>
    <row r="467" spans="1:18" x14ac:dyDescent="0.3">
      <c r="A467" s="1" t="s">
        <v>46</v>
      </c>
      <c r="B467">
        <v>62.41</v>
      </c>
      <c r="C467" s="1" t="s">
        <v>64</v>
      </c>
      <c r="D467" s="1" t="s">
        <v>76</v>
      </c>
      <c r="E467">
        <v>328141</v>
      </c>
      <c r="F467">
        <v>2019</v>
      </c>
      <c r="G467">
        <v>141</v>
      </c>
      <c r="H467" s="1" t="s">
        <v>18</v>
      </c>
      <c r="I467">
        <v>65.7</v>
      </c>
      <c r="J467" s="1" t="s">
        <v>27</v>
      </c>
      <c r="K467">
        <v>2022</v>
      </c>
      <c r="L467" s="1" t="s">
        <v>20</v>
      </c>
      <c r="M467" s="1" t="s">
        <v>21</v>
      </c>
      <c r="N467">
        <v>253870.69</v>
      </c>
      <c r="O467" s="1" t="s">
        <v>50</v>
      </c>
      <c r="P467" s="1" t="str" cm="1">
        <f t="array" ref="P467">_xlfn.IFS(bike_sales_india[[#This Row],[Mileage (km/l)]]&gt;=75,"75-100",bike_sales_india[[#This Row],[Mileage (km/l)]]&gt;=50,"50-75",bike_sales_india[[#This Row],[Mileage (km/l)]]&gt;=25,"25-50")</f>
        <v>50-75</v>
      </c>
      <c r="Q467" s="1" t="str" cm="1">
        <f t="array" ref="Q4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7" s="4">
        <f>(bike_sales_india[[#This Row],[Price (INR)]]-bike_sales_india[[#This Row],[Resale Price (INR)]])/bike_sales_india[[#This Row],[Price (INR)]]</f>
        <v>0.22633657482606562</v>
      </c>
    </row>
    <row r="468" spans="1:18" x14ac:dyDescent="0.3">
      <c r="A468" s="1" t="s">
        <v>15</v>
      </c>
      <c r="B468">
        <v>9.85</v>
      </c>
      <c r="C468" s="1" t="s">
        <v>32</v>
      </c>
      <c r="D468" s="1" t="s">
        <v>60</v>
      </c>
      <c r="E468">
        <v>167470</v>
      </c>
      <c r="F468">
        <v>2018</v>
      </c>
      <c r="G468">
        <v>141</v>
      </c>
      <c r="H468" s="1" t="s">
        <v>26</v>
      </c>
      <c r="I468">
        <v>76.239999999999995</v>
      </c>
      <c r="J468" s="1" t="s">
        <v>27</v>
      </c>
      <c r="K468">
        <v>2022</v>
      </c>
      <c r="L468" s="1" t="s">
        <v>44</v>
      </c>
      <c r="M468" s="1" t="s">
        <v>21</v>
      </c>
      <c r="N468">
        <v>74680.72</v>
      </c>
      <c r="O468" s="1" t="s">
        <v>22</v>
      </c>
      <c r="P468" s="1" t="str" cm="1">
        <f t="array" ref="P468">_xlfn.IFS(bike_sales_india[[#This Row],[Mileage (km/l)]]&gt;=75,"75-100",bike_sales_india[[#This Row],[Mileage (km/l)]]&gt;=50,"50-75",bike_sales_india[[#This Row],[Mileage (km/l)]]&gt;=25,"25-50")</f>
        <v>75-100</v>
      </c>
      <c r="Q468" s="1" t="str" cm="1">
        <f t="array" ref="Q4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8" s="4">
        <f>(bike_sales_india[[#This Row],[Price (INR)]]-bike_sales_india[[#This Row],[Resale Price (INR)]])/bike_sales_india[[#This Row],[Price (INR)]]</f>
        <v>0.55406508628411055</v>
      </c>
    </row>
    <row r="469" spans="1:18" x14ac:dyDescent="0.3">
      <c r="A469" s="1" t="s">
        <v>23</v>
      </c>
      <c r="B469">
        <v>17.260000000000002</v>
      </c>
      <c r="C469" s="1" t="s">
        <v>52</v>
      </c>
      <c r="D469" s="1" t="s">
        <v>81</v>
      </c>
      <c r="E469">
        <v>386863</v>
      </c>
      <c r="F469">
        <v>2024</v>
      </c>
      <c r="G469">
        <v>141</v>
      </c>
      <c r="H469" s="1" t="s">
        <v>18</v>
      </c>
      <c r="I469">
        <v>86.95</v>
      </c>
      <c r="J469" s="1" t="s">
        <v>27</v>
      </c>
      <c r="K469">
        <v>2024</v>
      </c>
      <c r="L469" s="1" t="s">
        <v>44</v>
      </c>
      <c r="M469" s="1" t="s">
        <v>31</v>
      </c>
      <c r="N469">
        <v>275299.5</v>
      </c>
      <c r="O469" s="1" t="s">
        <v>22</v>
      </c>
      <c r="P469" s="1" t="str" cm="1">
        <f t="array" ref="P469">_xlfn.IFS(bike_sales_india[[#This Row],[Mileage (km/l)]]&gt;=75,"75-100",bike_sales_india[[#This Row],[Mileage (km/l)]]&gt;=50,"50-75",bike_sales_india[[#This Row],[Mileage (km/l)]]&gt;=25,"25-50")</f>
        <v>75-100</v>
      </c>
      <c r="Q469" s="1" t="str" cm="1">
        <f t="array" ref="Q4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69" s="4">
        <f>(bike_sales_india[[#This Row],[Price (INR)]]-bike_sales_india[[#This Row],[Resale Price (INR)]])/bike_sales_india[[#This Row],[Price (INR)]]</f>
        <v>0.28837986574058516</v>
      </c>
    </row>
    <row r="470" spans="1:18" x14ac:dyDescent="0.3">
      <c r="A470" s="1" t="s">
        <v>39</v>
      </c>
      <c r="B470">
        <v>47.83</v>
      </c>
      <c r="C470" s="1" t="s">
        <v>64</v>
      </c>
      <c r="D470" s="1" t="s">
        <v>65</v>
      </c>
      <c r="E470">
        <v>334262</v>
      </c>
      <c r="F470">
        <v>2019</v>
      </c>
      <c r="G470">
        <v>141</v>
      </c>
      <c r="H470" s="1" t="s">
        <v>26</v>
      </c>
      <c r="I470">
        <v>95.18</v>
      </c>
      <c r="J470" s="1" t="s">
        <v>42</v>
      </c>
      <c r="K470">
        <v>2019</v>
      </c>
      <c r="L470" s="1" t="s">
        <v>38</v>
      </c>
      <c r="M470" s="1" t="s">
        <v>21</v>
      </c>
      <c r="N470">
        <v>176586.22</v>
      </c>
      <c r="O470" s="1" t="s">
        <v>45</v>
      </c>
      <c r="P470" s="1" t="str" cm="1">
        <f t="array" ref="P470">_xlfn.IFS(bike_sales_india[[#This Row],[Mileage (km/l)]]&gt;=75,"75-100",bike_sales_india[[#This Row],[Mileage (km/l)]]&gt;=50,"50-75",bike_sales_india[[#This Row],[Mileage (km/l)]]&gt;=25,"25-50")</f>
        <v>75-100</v>
      </c>
      <c r="Q470" s="1" t="str" cm="1">
        <f t="array" ref="Q4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0" s="4">
        <f>(bike_sales_india[[#This Row],[Price (INR)]]-bike_sales_india[[#This Row],[Resale Price (INR)]])/bike_sales_india[[#This Row],[Price (INR)]]</f>
        <v>0.47171314717197887</v>
      </c>
    </row>
    <row r="471" spans="1:18" x14ac:dyDescent="0.3">
      <c r="A471" s="1" t="s">
        <v>15</v>
      </c>
      <c r="B471">
        <v>7.09</v>
      </c>
      <c r="C471" s="1" t="s">
        <v>36</v>
      </c>
      <c r="D471" s="1" t="s">
        <v>66</v>
      </c>
      <c r="E471">
        <v>191895</v>
      </c>
      <c r="F471">
        <v>2023</v>
      </c>
      <c r="G471">
        <v>142</v>
      </c>
      <c r="H471" s="1" t="s">
        <v>26</v>
      </c>
      <c r="I471">
        <v>89.15</v>
      </c>
      <c r="J471" s="1" t="s">
        <v>27</v>
      </c>
      <c r="K471">
        <v>2023</v>
      </c>
      <c r="L471" s="1" t="s">
        <v>38</v>
      </c>
      <c r="M471" s="1" t="s">
        <v>31</v>
      </c>
      <c r="N471">
        <v>151227.63</v>
      </c>
      <c r="O471" s="1" t="s">
        <v>45</v>
      </c>
      <c r="P471" s="1" t="str" cm="1">
        <f t="array" ref="P471">_xlfn.IFS(bike_sales_india[[#This Row],[Mileage (km/l)]]&gt;=75,"75-100",bike_sales_india[[#This Row],[Mileage (km/l)]]&gt;=50,"50-75",bike_sales_india[[#This Row],[Mileage (km/l)]]&gt;=25,"25-50")</f>
        <v>75-100</v>
      </c>
      <c r="Q471" s="1" t="str" cm="1">
        <f t="array" ref="Q4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1" s="4">
        <f>(bike_sales_india[[#This Row],[Price (INR)]]-bike_sales_india[[#This Row],[Resale Price (INR)]])/bike_sales_india[[#This Row],[Price (INR)]]</f>
        <v>0.21192511529742825</v>
      </c>
    </row>
    <row r="472" spans="1:18" x14ac:dyDescent="0.3">
      <c r="A472" s="1" t="s">
        <v>55</v>
      </c>
      <c r="B472">
        <v>75.56</v>
      </c>
      <c r="C472" s="1" t="s">
        <v>32</v>
      </c>
      <c r="D472" s="1" t="s">
        <v>56</v>
      </c>
      <c r="E472">
        <v>308919</v>
      </c>
      <c r="F472">
        <v>2018</v>
      </c>
      <c r="G472">
        <v>142</v>
      </c>
      <c r="H472" s="1" t="s">
        <v>26</v>
      </c>
      <c r="I472">
        <v>94.8</v>
      </c>
      <c r="J472" s="1" t="s">
        <v>42</v>
      </c>
      <c r="K472">
        <v>2018</v>
      </c>
      <c r="L472" s="1" t="s">
        <v>20</v>
      </c>
      <c r="M472" s="1" t="s">
        <v>21</v>
      </c>
      <c r="N472">
        <v>191667.08</v>
      </c>
      <c r="O472" s="1" t="s">
        <v>35</v>
      </c>
      <c r="P472" s="1" t="str" cm="1">
        <f t="array" ref="P472">_xlfn.IFS(bike_sales_india[[#This Row],[Mileage (km/l)]]&gt;=75,"75-100",bike_sales_india[[#This Row],[Mileage (km/l)]]&gt;=50,"50-75",bike_sales_india[[#This Row],[Mileage (km/l)]]&gt;=25,"25-50")</f>
        <v>75-100</v>
      </c>
      <c r="Q472" s="1" t="str" cm="1">
        <f t="array" ref="Q4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2" s="4">
        <f>(bike_sales_india[[#This Row],[Price (INR)]]-bike_sales_india[[#This Row],[Resale Price (INR)]])/bike_sales_india[[#This Row],[Price (INR)]]</f>
        <v>0.37955554692330357</v>
      </c>
    </row>
    <row r="473" spans="1:18" x14ac:dyDescent="0.3">
      <c r="A473" s="1" t="s">
        <v>48</v>
      </c>
      <c r="B473">
        <v>69.97</v>
      </c>
      <c r="C473" s="1" t="s">
        <v>16</v>
      </c>
      <c r="D473" s="1" t="s">
        <v>87</v>
      </c>
      <c r="E473">
        <v>140322</v>
      </c>
      <c r="F473">
        <v>2024</v>
      </c>
      <c r="G473">
        <v>142</v>
      </c>
      <c r="H473" s="1" t="s">
        <v>26</v>
      </c>
      <c r="I473">
        <v>69.83</v>
      </c>
      <c r="J473" s="1" t="s">
        <v>27</v>
      </c>
      <c r="K473">
        <v>2024</v>
      </c>
      <c r="L473" s="1" t="s">
        <v>44</v>
      </c>
      <c r="M473" s="1" t="s">
        <v>21</v>
      </c>
      <c r="N473">
        <v>74497.63</v>
      </c>
      <c r="O473" s="1" t="s">
        <v>50</v>
      </c>
      <c r="P473" s="1" t="str" cm="1">
        <f t="array" ref="P473">_xlfn.IFS(bike_sales_india[[#This Row],[Mileage (km/l)]]&gt;=75,"75-100",bike_sales_india[[#This Row],[Mileage (km/l)]]&gt;=50,"50-75",bike_sales_india[[#This Row],[Mileage (km/l)]]&gt;=25,"25-50")</f>
        <v>50-75</v>
      </c>
      <c r="Q473" s="1" t="str" cm="1">
        <f t="array" ref="Q4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3" s="4">
        <f>(bike_sales_india[[#This Row],[Price (INR)]]-bike_sales_india[[#This Row],[Resale Price (INR)]])/bike_sales_india[[#This Row],[Price (INR)]]</f>
        <v>0.46909515257764284</v>
      </c>
    </row>
    <row r="474" spans="1:18" x14ac:dyDescent="0.3">
      <c r="A474" s="1" t="s">
        <v>15</v>
      </c>
      <c r="B474">
        <v>40.25</v>
      </c>
      <c r="C474" s="1" t="s">
        <v>32</v>
      </c>
      <c r="D474" s="1" t="s">
        <v>60</v>
      </c>
      <c r="E474">
        <v>209439</v>
      </c>
      <c r="F474">
        <v>2021</v>
      </c>
      <c r="G474">
        <v>142</v>
      </c>
      <c r="H474" s="1" t="s">
        <v>34</v>
      </c>
      <c r="I474">
        <v>30.1</v>
      </c>
      <c r="J474" s="1" t="s">
        <v>42</v>
      </c>
      <c r="K474">
        <v>2021</v>
      </c>
      <c r="L474" s="1" t="s">
        <v>44</v>
      </c>
      <c r="M474" s="1" t="s">
        <v>21</v>
      </c>
      <c r="N474">
        <v>110721.04</v>
      </c>
      <c r="O474" s="1" t="s">
        <v>45</v>
      </c>
      <c r="P474" s="1" t="str" cm="1">
        <f t="array" ref="P474">_xlfn.IFS(bike_sales_india[[#This Row],[Mileage (km/l)]]&gt;=75,"75-100",bike_sales_india[[#This Row],[Mileage (km/l)]]&gt;=50,"50-75",bike_sales_india[[#This Row],[Mileage (km/l)]]&gt;=25,"25-50")</f>
        <v>25-50</v>
      </c>
      <c r="Q474" s="1" t="str" cm="1">
        <f t="array" ref="Q4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4" s="4">
        <f>(bike_sales_india[[#This Row],[Price (INR)]]-bike_sales_india[[#This Row],[Resale Price (INR)]])/bike_sales_india[[#This Row],[Price (INR)]]</f>
        <v>0.47134468747463465</v>
      </c>
    </row>
    <row r="475" spans="1:18" x14ac:dyDescent="0.3">
      <c r="A475" s="1" t="s">
        <v>46</v>
      </c>
      <c r="B475">
        <v>31.21</v>
      </c>
      <c r="C475" s="1" t="s">
        <v>32</v>
      </c>
      <c r="D475" s="1" t="s">
        <v>60</v>
      </c>
      <c r="E475">
        <v>346685</v>
      </c>
      <c r="F475">
        <v>2017</v>
      </c>
      <c r="G475">
        <v>142</v>
      </c>
      <c r="H475" s="1" t="s">
        <v>26</v>
      </c>
      <c r="I475">
        <v>81.88</v>
      </c>
      <c r="J475" s="1" t="s">
        <v>27</v>
      </c>
      <c r="K475">
        <v>2019</v>
      </c>
      <c r="L475" s="1" t="s">
        <v>20</v>
      </c>
      <c r="M475" s="1" t="s">
        <v>31</v>
      </c>
      <c r="N475">
        <v>213593.07</v>
      </c>
      <c r="O475" s="1" t="s">
        <v>22</v>
      </c>
      <c r="P475" s="1" t="str" cm="1">
        <f t="array" ref="P475">_xlfn.IFS(bike_sales_india[[#This Row],[Mileage (km/l)]]&gt;=75,"75-100",bike_sales_india[[#This Row],[Mileage (km/l)]]&gt;=50,"50-75",bike_sales_india[[#This Row],[Mileage (km/l)]]&gt;=25,"25-50")</f>
        <v>75-100</v>
      </c>
      <c r="Q475" s="1" t="str" cm="1">
        <f t="array" ref="Q4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5" s="4">
        <f>(bike_sales_india[[#This Row],[Price (INR)]]-bike_sales_india[[#This Row],[Resale Price (INR)]])/bike_sales_india[[#This Row],[Price (INR)]]</f>
        <v>0.38389872650965573</v>
      </c>
    </row>
    <row r="476" spans="1:18" x14ac:dyDescent="0.3">
      <c r="A476" s="1" t="s">
        <v>59</v>
      </c>
      <c r="B476">
        <v>38.04</v>
      </c>
      <c r="C476" s="1" t="s">
        <v>52</v>
      </c>
      <c r="D476" s="1" t="s">
        <v>81</v>
      </c>
      <c r="E476">
        <v>98916</v>
      </c>
      <c r="F476">
        <v>2015</v>
      </c>
      <c r="G476">
        <v>142</v>
      </c>
      <c r="H476" s="1" t="s">
        <v>18</v>
      </c>
      <c r="I476">
        <v>78.709999999999994</v>
      </c>
      <c r="J476" s="1" t="s">
        <v>42</v>
      </c>
      <c r="K476">
        <v>2015</v>
      </c>
      <c r="L476" s="1" t="s">
        <v>44</v>
      </c>
      <c r="M476" s="1" t="s">
        <v>21</v>
      </c>
      <c r="N476">
        <v>50401.01</v>
      </c>
      <c r="O476" s="1" t="s">
        <v>50</v>
      </c>
      <c r="P476" s="1" t="str" cm="1">
        <f t="array" ref="P476">_xlfn.IFS(bike_sales_india[[#This Row],[Mileage (km/l)]]&gt;=75,"75-100",bike_sales_india[[#This Row],[Mileage (km/l)]]&gt;=50,"50-75",bike_sales_india[[#This Row],[Mileage (km/l)]]&gt;=25,"25-50")</f>
        <v>75-100</v>
      </c>
      <c r="Q476" s="1" t="str" cm="1">
        <f t="array" ref="Q4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6" s="4">
        <f>(bike_sales_india[[#This Row],[Price (INR)]]-bike_sales_india[[#This Row],[Resale Price (INR)]])/bike_sales_india[[#This Row],[Price (INR)]]</f>
        <v>0.49046655748311696</v>
      </c>
    </row>
    <row r="477" spans="1:18" x14ac:dyDescent="0.3">
      <c r="A477" s="1" t="s">
        <v>54</v>
      </c>
      <c r="B477">
        <v>14.42</v>
      </c>
      <c r="C477" s="1" t="s">
        <v>64</v>
      </c>
      <c r="D477" s="1" t="s">
        <v>65</v>
      </c>
      <c r="E477">
        <v>353476</v>
      </c>
      <c r="F477">
        <v>2017</v>
      </c>
      <c r="G477">
        <v>142</v>
      </c>
      <c r="H477" s="1" t="s">
        <v>18</v>
      </c>
      <c r="I477">
        <v>86.13</v>
      </c>
      <c r="J477" s="1" t="s">
        <v>19</v>
      </c>
      <c r="K477">
        <v>2017</v>
      </c>
      <c r="L477" s="1" t="s">
        <v>44</v>
      </c>
      <c r="M477" s="1" t="s">
        <v>21</v>
      </c>
      <c r="N477">
        <v>264198.2</v>
      </c>
      <c r="O477" s="1" t="s">
        <v>45</v>
      </c>
      <c r="P477" s="1" t="str" cm="1">
        <f t="array" ref="P477">_xlfn.IFS(bike_sales_india[[#This Row],[Mileage (km/l)]]&gt;=75,"75-100",bike_sales_india[[#This Row],[Mileage (km/l)]]&gt;=50,"50-75",bike_sales_india[[#This Row],[Mileage (km/l)]]&gt;=25,"25-50")</f>
        <v>75-100</v>
      </c>
      <c r="Q477" s="1" t="str" cm="1">
        <f t="array" ref="Q4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7" s="4">
        <f>(bike_sales_india[[#This Row],[Price (INR)]]-bike_sales_india[[#This Row],[Resale Price (INR)]])/bike_sales_india[[#This Row],[Price (INR)]]</f>
        <v>0.25257103735472841</v>
      </c>
    </row>
    <row r="478" spans="1:18" x14ac:dyDescent="0.3">
      <c r="A478" s="1" t="s">
        <v>59</v>
      </c>
      <c r="B478">
        <v>22.84</v>
      </c>
      <c r="C478" s="1" t="s">
        <v>64</v>
      </c>
      <c r="D478" s="1" t="s">
        <v>76</v>
      </c>
      <c r="E478">
        <v>238947</v>
      </c>
      <c r="F478">
        <v>2017</v>
      </c>
      <c r="G478">
        <v>142</v>
      </c>
      <c r="H478" s="1" t="s">
        <v>26</v>
      </c>
      <c r="I478">
        <v>73.03</v>
      </c>
      <c r="J478" s="1" t="s">
        <v>19</v>
      </c>
      <c r="K478">
        <v>2022</v>
      </c>
      <c r="L478" s="1" t="s">
        <v>44</v>
      </c>
      <c r="M478" s="1" t="s">
        <v>21</v>
      </c>
      <c r="N478">
        <v>99843.92</v>
      </c>
      <c r="O478" s="1" t="s">
        <v>50</v>
      </c>
      <c r="P478" s="1" t="str" cm="1">
        <f t="array" ref="P478">_xlfn.IFS(bike_sales_india[[#This Row],[Mileage (km/l)]]&gt;=75,"75-100",bike_sales_india[[#This Row],[Mileage (km/l)]]&gt;=50,"50-75",bike_sales_india[[#This Row],[Mileage (km/l)]]&gt;=25,"25-50")</f>
        <v>50-75</v>
      </c>
      <c r="Q478" s="1" t="str" cm="1">
        <f t="array" ref="Q4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8" s="4">
        <f>(bike_sales_india[[#This Row],[Price (INR)]]-bike_sales_india[[#This Row],[Resale Price (INR)]])/bike_sales_india[[#This Row],[Price (INR)]]</f>
        <v>0.58215035133314086</v>
      </c>
    </row>
    <row r="479" spans="1:18" x14ac:dyDescent="0.3">
      <c r="A479" s="1" t="s">
        <v>15</v>
      </c>
      <c r="B479">
        <v>26.35</v>
      </c>
      <c r="C479" s="1" t="s">
        <v>64</v>
      </c>
      <c r="D479" s="1" t="s">
        <v>78</v>
      </c>
      <c r="E479">
        <v>329015</v>
      </c>
      <c r="F479">
        <v>2015</v>
      </c>
      <c r="G479">
        <v>142</v>
      </c>
      <c r="H479" s="1" t="s">
        <v>34</v>
      </c>
      <c r="I479">
        <v>54.38</v>
      </c>
      <c r="J479" s="1" t="s">
        <v>27</v>
      </c>
      <c r="K479">
        <v>2024</v>
      </c>
      <c r="L479" s="1" t="s">
        <v>20</v>
      </c>
      <c r="M479" s="1" t="s">
        <v>31</v>
      </c>
      <c r="N479">
        <v>193025.55</v>
      </c>
      <c r="O479" s="1" t="s">
        <v>50</v>
      </c>
      <c r="P479" s="1" t="str" cm="1">
        <f t="array" ref="P479">_xlfn.IFS(bike_sales_india[[#This Row],[Mileage (km/l)]]&gt;=75,"75-100",bike_sales_india[[#This Row],[Mileage (km/l)]]&gt;=50,"50-75",bike_sales_india[[#This Row],[Mileage (km/l)]]&gt;=25,"25-50")</f>
        <v>50-75</v>
      </c>
      <c r="Q479" s="1" t="str" cm="1">
        <f t="array" ref="Q4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79" s="4">
        <f>(bike_sales_india[[#This Row],[Price (INR)]]-bike_sales_india[[#This Row],[Resale Price (INR)]])/bike_sales_india[[#This Row],[Price (INR)]]</f>
        <v>0.41332294880172638</v>
      </c>
    </row>
    <row r="480" spans="1:18" x14ac:dyDescent="0.3">
      <c r="A480" s="1" t="s">
        <v>54</v>
      </c>
      <c r="B480">
        <v>9.17</v>
      </c>
      <c r="C480" s="1" t="s">
        <v>16</v>
      </c>
      <c r="D480" s="1" t="s">
        <v>17</v>
      </c>
      <c r="E480">
        <v>331363</v>
      </c>
      <c r="F480">
        <v>2016</v>
      </c>
      <c r="G480">
        <v>142</v>
      </c>
      <c r="H480" s="1" t="s">
        <v>18</v>
      </c>
      <c r="I480">
        <v>83.66</v>
      </c>
      <c r="J480" s="1" t="s">
        <v>42</v>
      </c>
      <c r="K480">
        <v>2016</v>
      </c>
      <c r="L480" s="1" t="s">
        <v>20</v>
      </c>
      <c r="M480" s="1" t="s">
        <v>21</v>
      </c>
      <c r="N480">
        <v>213530.57</v>
      </c>
      <c r="O480" s="1" t="s">
        <v>35</v>
      </c>
      <c r="P480" s="1" t="str" cm="1">
        <f t="array" ref="P480">_xlfn.IFS(bike_sales_india[[#This Row],[Mileage (km/l)]]&gt;=75,"75-100",bike_sales_india[[#This Row],[Mileage (km/l)]]&gt;=50,"50-75",bike_sales_india[[#This Row],[Mileage (km/l)]]&gt;=25,"25-50")</f>
        <v>75-100</v>
      </c>
      <c r="Q480" s="1" t="str" cm="1">
        <f t="array" ref="Q4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0" s="4">
        <f>(bike_sales_india[[#This Row],[Price (INR)]]-bike_sales_india[[#This Row],[Resale Price (INR)]])/bike_sales_india[[#This Row],[Price (INR)]]</f>
        <v>0.35559923709044156</v>
      </c>
    </row>
    <row r="481" spans="1:18" x14ac:dyDescent="0.3">
      <c r="A481" s="1" t="s">
        <v>48</v>
      </c>
      <c r="B481">
        <v>59.19</v>
      </c>
      <c r="C481" s="1" t="s">
        <v>52</v>
      </c>
      <c r="D481" s="1" t="s">
        <v>69</v>
      </c>
      <c r="E481">
        <v>361273</v>
      </c>
      <c r="F481">
        <v>2017</v>
      </c>
      <c r="G481">
        <v>143</v>
      </c>
      <c r="H481" s="1" t="s">
        <v>26</v>
      </c>
      <c r="I481">
        <v>77.7</v>
      </c>
      <c r="J481" s="1" t="s">
        <v>42</v>
      </c>
      <c r="K481">
        <v>2017</v>
      </c>
      <c r="L481" s="1" t="s">
        <v>38</v>
      </c>
      <c r="M481" s="1" t="s">
        <v>21</v>
      </c>
      <c r="N481">
        <v>168295.88</v>
      </c>
      <c r="O481" s="1" t="s">
        <v>35</v>
      </c>
      <c r="P481" s="1" t="str" cm="1">
        <f t="array" ref="P481">_xlfn.IFS(bike_sales_india[[#This Row],[Mileage (km/l)]]&gt;=75,"75-100",bike_sales_india[[#This Row],[Mileage (km/l)]]&gt;=50,"50-75",bike_sales_india[[#This Row],[Mileage (km/l)]]&gt;=25,"25-50")</f>
        <v>75-100</v>
      </c>
      <c r="Q481" s="1" t="str" cm="1">
        <f t="array" ref="Q4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1" s="4">
        <f>(bike_sales_india[[#This Row],[Price (INR)]]-bike_sales_india[[#This Row],[Resale Price (INR)]])/bike_sales_india[[#This Row],[Price (INR)]]</f>
        <v>0.53415871100248291</v>
      </c>
    </row>
    <row r="482" spans="1:18" x14ac:dyDescent="0.3">
      <c r="A482" s="1" t="s">
        <v>46</v>
      </c>
      <c r="B482">
        <v>52.89</v>
      </c>
      <c r="C482" s="1" t="s">
        <v>64</v>
      </c>
      <c r="D482" s="1" t="s">
        <v>84</v>
      </c>
      <c r="E482">
        <v>332586</v>
      </c>
      <c r="F482">
        <v>2018</v>
      </c>
      <c r="G482">
        <v>143</v>
      </c>
      <c r="H482" s="1" t="s">
        <v>34</v>
      </c>
      <c r="I482">
        <v>50.34</v>
      </c>
      <c r="J482" s="1" t="s">
        <v>19</v>
      </c>
      <c r="K482">
        <v>2020</v>
      </c>
      <c r="L482" s="1" t="s">
        <v>44</v>
      </c>
      <c r="M482" s="1" t="s">
        <v>31</v>
      </c>
      <c r="N482">
        <v>257728.16</v>
      </c>
      <c r="O482" s="1" t="s">
        <v>50</v>
      </c>
      <c r="P482" s="1" t="str" cm="1">
        <f t="array" ref="P482">_xlfn.IFS(bike_sales_india[[#This Row],[Mileage (km/l)]]&gt;=75,"75-100",bike_sales_india[[#This Row],[Mileage (km/l)]]&gt;=50,"50-75",bike_sales_india[[#This Row],[Mileage (km/l)]]&gt;=25,"25-50")</f>
        <v>50-75</v>
      </c>
      <c r="Q482" s="1" t="str" cm="1">
        <f t="array" ref="Q4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2" s="4">
        <f>(bike_sales_india[[#This Row],[Price (INR)]]-bike_sales_india[[#This Row],[Resale Price (INR)]])/bike_sales_india[[#This Row],[Price (INR)]]</f>
        <v>0.22507814520154185</v>
      </c>
    </row>
    <row r="483" spans="1:18" x14ac:dyDescent="0.3">
      <c r="A483" s="1" t="s">
        <v>54</v>
      </c>
      <c r="B483">
        <v>79.89</v>
      </c>
      <c r="C483" s="1" t="s">
        <v>36</v>
      </c>
      <c r="D483" s="1" t="s">
        <v>37</v>
      </c>
      <c r="E483">
        <v>185693</v>
      </c>
      <c r="F483">
        <v>2023</v>
      </c>
      <c r="G483">
        <v>143</v>
      </c>
      <c r="H483" s="1" t="s">
        <v>34</v>
      </c>
      <c r="I483">
        <v>45.99</v>
      </c>
      <c r="J483" s="1" t="s">
        <v>19</v>
      </c>
      <c r="K483">
        <v>2023</v>
      </c>
      <c r="L483" s="1" t="s">
        <v>20</v>
      </c>
      <c r="M483" s="1" t="s">
        <v>21</v>
      </c>
      <c r="N483">
        <v>91892.78</v>
      </c>
      <c r="O483" s="1" t="s">
        <v>35</v>
      </c>
      <c r="P483" s="1" t="str" cm="1">
        <f t="array" ref="P483">_xlfn.IFS(bike_sales_india[[#This Row],[Mileage (km/l)]]&gt;=75,"75-100",bike_sales_india[[#This Row],[Mileage (km/l)]]&gt;=50,"50-75",bike_sales_india[[#This Row],[Mileage (km/l)]]&gt;=25,"25-50")</f>
        <v>25-50</v>
      </c>
      <c r="Q483" s="1" t="str" cm="1">
        <f t="array" ref="Q4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3" s="4">
        <f>(bike_sales_india[[#This Row],[Price (INR)]]-bike_sales_india[[#This Row],[Resale Price (INR)]])/bike_sales_india[[#This Row],[Price (INR)]]</f>
        <v>0.50513600404969494</v>
      </c>
    </row>
    <row r="484" spans="1:18" x14ac:dyDescent="0.3">
      <c r="A484" s="1" t="s">
        <v>46</v>
      </c>
      <c r="B484">
        <v>14.38</v>
      </c>
      <c r="C484" s="1" t="s">
        <v>24</v>
      </c>
      <c r="D484" s="1" t="s">
        <v>73</v>
      </c>
      <c r="E484">
        <v>177851</v>
      </c>
      <c r="F484">
        <v>2017</v>
      </c>
      <c r="G484">
        <v>143</v>
      </c>
      <c r="H484" s="1" t="s">
        <v>18</v>
      </c>
      <c r="I484">
        <v>94.45</v>
      </c>
      <c r="J484" s="1" t="s">
        <v>27</v>
      </c>
      <c r="K484">
        <v>2018</v>
      </c>
      <c r="L484" s="1" t="s">
        <v>44</v>
      </c>
      <c r="M484" s="1" t="s">
        <v>31</v>
      </c>
      <c r="N484">
        <v>78686.03</v>
      </c>
      <c r="O484" s="1" t="s">
        <v>22</v>
      </c>
      <c r="P484" s="1" t="str" cm="1">
        <f t="array" ref="P484">_xlfn.IFS(bike_sales_india[[#This Row],[Mileage (km/l)]]&gt;=75,"75-100",bike_sales_india[[#This Row],[Mileage (km/l)]]&gt;=50,"50-75",bike_sales_india[[#This Row],[Mileage (km/l)]]&gt;=25,"25-50")</f>
        <v>75-100</v>
      </c>
      <c r="Q484" s="1" t="str" cm="1">
        <f t="array" ref="Q4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4" s="4">
        <f>(bike_sales_india[[#This Row],[Price (INR)]]-bike_sales_india[[#This Row],[Resale Price (INR)]])/bike_sales_india[[#This Row],[Price (INR)]]</f>
        <v>0.55757330574469643</v>
      </c>
    </row>
    <row r="485" spans="1:18" x14ac:dyDescent="0.3">
      <c r="A485" s="1" t="s">
        <v>39</v>
      </c>
      <c r="B485">
        <v>30.68</v>
      </c>
      <c r="C485" s="1" t="s">
        <v>36</v>
      </c>
      <c r="D485" s="1" t="s">
        <v>57</v>
      </c>
      <c r="E485">
        <v>89967</v>
      </c>
      <c r="F485">
        <v>2024</v>
      </c>
      <c r="G485">
        <v>143</v>
      </c>
      <c r="H485" s="1" t="s">
        <v>18</v>
      </c>
      <c r="I485">
        <v>78.44</v>
      </c>
      <c r="J485" s="1" t="s">
        <v>42</v>
      </c>
      <c r="K485">
        <v>2024</v>
      </c>
      <c r="L485" s="1" t="s">
        <v>20</v>
      </c>
      <c r="M485" s="1" t="s">
        <v>21</v>
      </c>
      <c r="N485">
        <v>40879.81</v>
      </c>
      <c r="O485" s="1" t="s">
        <v>22</v>
      </c>
      <c r="P485" s="1" t="str" cm="1">
        <f t="array" ref="P485">_xlfn.IFS(bike_sales_india[[#This Row],[Mileage (km/l)]]&gt;=75,"75-100",bike_sales_india[[#This Row],[Mileage (km/l)]]&gt;=50,"50-75",bike_sales_india[[#This Row],[Mileage (km/l)]]&gt;=25,"25-50")</f>
        <v>75-100</v>
      </c>
      <c r="Q485" s="1" t="str" cm="1">
        <f t="array" ref="Q4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5" s="4">
        <f>(bike_sales_india[[#This Row],[Price (INR)]]-bike_sales_india[[#This Row],[Resale Price (INR)]])/bike_sales_india[[#This Row],[Price (INR)]]</f>
        <v>0.54561328042504476</v>
      </c>
    </row>
    <row r="486" spans="1:18" x14ac:dyDescent="0.3">
      <c r="A486" s="1" t="s">
        <v>55</v>
      </c>
      <c r="B486">
        <v>61.64</v>
      </c>
      <c r="C486" s="1" t="s">
        <v>40</v>
      </c>
      <c r="D486" s="1" t="s">
        <v>68</v>
      </c>
      <c r="E486">
        <v>168972</v>
      </c>
      <c r="F486">
        <v>2015</v>
      </c>
      <c r="G486">
        <v>143</v>
      </c>
      <c r="H486" s="1" t="s">
        <v>26</v>
      </c>
      <c r="I486">
        <v>90.33</v>
      </c>
      <c r="J486" s="1" t="s">
        <v>19</v>
      </c>
      <c r="K486">
        <v>2017</v>
      </c>
      <c r="L486" s="1" t="s">
        <v>38</v>
      </c>
      <c r="M486" s="1" t="s">
        <v>21</v>
      </c>
      <c r="N486">
        <v>80752.89</v>
      </c>
      <c r="O486" s="1" t="s">
        <v>45</v>
      </c>
      <c r="P486" s="1" t="str" cm="1">
        <f t="array" ref="P486">_xlfn.IFS(bike_sales_india[[#This Row],[Mileage (km/l)]]&gt;=75,"75-100",bike_sales_india[[#This Row],[Mileage (km/l)]]&gt;=50,"50-75",bike_sales_india[[#This Row],[Mileage (km/l)]]&gt;=25,"25-50")</f>
        <v>75-100</v>
      </c>
      <c r="Q486" s="1" t="str" cm="1">
        <f t="array" ref="Q4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6" s="4">
        <f>(bike_sales_india[[#This Row],[Price (INR)]]-bike_sales_india[[#This Row],[Resale Price (INR)]])/bike_sales_india[[#This Row],[Price (INR)]]</f>
        <v>0.52209306867409988</v>
      </c>
    </row>
    <row r="487" spans="1:18" x14ac:dyDescent="0.3">
      <c r="A487" s="1" t="s">
        <v>61</v>
      </c>
      <c r="B487">
        <v>71.23</v>
      </c>
      <c r="C487" s="1" t="s">
        <v>36</v>
      </c>
      <c r="D487" s="1" t="s">
        <v>37</v>
      </c>
      <c r="E487">
        <v>114889</v>
      </c>
      <c r="F487">
        <v>2023</v>
      </c>
      <c r="G487">
        <v>143</v>
      </c>
      <c r="H487" s="1" t="s">
        <v>34</v>
      </c>
      <c r="I487">
        <v>31.99</v>
      </c>
      <c r="J487" s="1" t="s">
        <v>27</v>
      </c>
      <c r="K487">
        <v>2023</v>
      </c>
      <c r="L487" s="1" t="s">
        <v>20</v>
      </c>
      <c r="M487" s="1" t="s">
        <v>31</v>
      </c>
      <c r="N487">
        <v>87753.67</v>
      </c>
      <c r="O487" s="1" t="s">
        <v>22</v>
      </c>
      <c r="P487" s="1" t="str" cm="1">
        <f t="array" ref="P487">_xlfn.IFS(bike_sales_india[[#This Row],[Mileage (km/l)]]&gt;=75,"75-100",bike_sales_india[[#This Row],[Mileage (km/l)]]&gt;=50,"50-75",bike_sales_india[[#This Row],[Mileage (km/l)]]&gt;=25,"25-50")</f>
        <v>25-50</v>
      </c>
      <c r="Q487" s="1" t="str" cm="1">
        <f t="array" ref="Q4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7" s="4">
        <f>(bike_sales_india[[#This Row],[Price (INR)]]-bike_sales_india[[#This Row],[Resale Price (INR)]])/bike_sales_india[[#This Row],[Price (INR)]]</f>
        <v>0.23618736345516109</v>
      </c>
    </row>
    <row r="488" spans="1:18" x14ac:dyDescent="0.3">
      <c r="A488" s="1" t="s">
        <v>48</v>
      </c>
      <c r="B488">
        <v>54.33</v>
      </c>
      <c r="C488" s="1" t="s">
        <v>36</v>
      </c>
      <c r="D488" s="1" t="s">
        <v>37</v>
      </c>
      <c r="E488">
        <v>376803</v>
      </c>
      <c r="F488">
        <v>2023</v>
      </c>
      <c r="G488">
        <v>143</v>
      </c>
      <c r="H488" s="1" t="s">
        <v>26</v>
      </c>
      <c r="I488">
        <v>86.17</v>
      </c>
      <c r="J488" s="1" t="s">
        <v>27</v>
      </c>
      <c r="K488">
        <v>2023</v>
      </c>
      <c r="L488" s="1" t="s">
        <v>38</v>
      </c>
      <c r="M488" s="1" t="s">
        <v>31</v>
      </c>
      <c r="N488">
        <v>206311.28</v>
      </c>
      <c r="O488" s="1" t="s">
        <v>50</v>
      </c>
      <c r="P488" s="1" t="str" cm="1">
        <f t="array" ref="P488">_xlfn.IFS(bike_sales_india[[#This Row],[Mileage (km/l)]]&gt;=75,"75-100",bike_sales_india[[#This Row],[Mileage (km/l)]]&gt;=50,"50-75",bike_sales_india[[#This Row],[Mileage (km/l)]]&gt;=25,"25-50")</f>
        <v>75-100</v>
      </c>
      <c r="Q488" s="1" t="str" cm="1">
        <f t="array" ref="Q4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8" s="4">
        <f>(bike_sales_india[[#This Row],[Price (INR)]]-bike_sales_india[[#This Row],[Resale Price (INR)]])/bike_sales_india[[#This Row],[Price (INR)]]</f>
        <v>0.45246911516097271</v>
      </c>
    </row>
    <row r="489" spans="1:18" x14ac:dyDescent="0.3">
      <c r="A489" s="1" t="s">
        <v>46</v>
      </c>
      <c r="B489">
        <v>28.6</v>
      </c>
      <c r="C489" s="1" t="s">
        <v>29</v>
      </c>
      <c r="D489" s="1" t="s">
        <v>86</v>
      </c>
      <c r="E489">
        <v>101456</v>
      </c>
      <c r="F489">
        <v>2024</v>
      </c>
      <c r="G489">
        <v>143</v>
      </c>
      <c r="H489" s="1" t="s">
        <v>26</v>
      </c>
      <c r="I489">
        <v>64.400000000000006</v>
      </c>
      <c r="J489" s="1" t="s">
        <v>19</v>
      </c>
      <c r="K489">
        <v>2024</v>
      </c>
      <c r="L489" s="1" t="s">
        <v>38</v>
      </c>
      <c r="M489" s="1" t="s">
        <v>21</v>
      </c>
      <c r="N489">
        <v>49809.01</v>
      </c>
      <c r="O489" s="1" t="s">
        <v>35</v>
      </c>
      <c r="P489" s="1" t="str" cm="1">
        <f t="array" ref="P489">_xlfn.IFS(bike_sales_india[[#This Row],[Mileage (km/l)]]&gt;=75,"75-100",bike_sales_india[[#This Row],[Mileage (km/l)]]&gt;=50,"50-75",bike_sales_india[[#This Row],[Mileage (km/l)]]&gt;=25,"25-50")</f>
        <v>50-75</v>
      </c>
      <c r="Q489" s="1" t="str" cm="1">
        <f t="array" ref="Q4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89" s="4">
        <f>(bike_sales_india[[#This Row],[Price (INR)]]-bike_sales_india[[#This Row],[Resale Price (INR)]])/bike_sales_india[[#This Row],[Price (INR)]]</f>
        <v>0.50905801529727168</v>
      </c>
    </row>
    <row r="490" spans="1:18" x14ac:dyDescent="0.3">
      <c r="A490" s="1" t="s">
        <v>15</v>
      </c>
      <c r="B490">
        <v>30.38</v>
      </c>
      <c r="C490" s="1" t="s">
        <v>16</v>
      </c>
      <c r="D490" s="1" t="s">
        <v>83</v>
      </c>
      <c r="E490">
        <v>378216</v>
      </c>
      <c r="F490">
        <v>2023</v>
      </c>
      <c r="G490">
        <v>143</v>
      </c>
      <c r="H490" s="1" t="s">
        <v>34</v>
      </c>
      <c r="I490">
        <v>50.91</v>
      </c>
      <c r="J490" s="1" t="s">
        <v>42</v>
      </c>
      <c r="K490">
        <v>2023</v>
      </c>
      <c r="L490" s="1" t="s">
        <v>20</v>
      </c>
      <c r="M490" s="1" t="s">
        <v>21</v>
      </c>
      <c r="N490">
        <v>198806.03</v>
      </c>
      <c r="O490" s="1" t="s">
        <v>22</v>
      </c>
      <c r="P490" s="1" t="str" cm="1">
        <f t="array" ref="P490">_xlfn.IFS(bike_sales_india[[#This Row],[Mileage (km/l)]]&gt;=75,"75-100",bike_sales_india[[#This Row],[Mileage (km/l)]]&gt;=50,"50-75",bike_sales_india[[#This Row],[Mileage (km/l)]]&gt;=25,"25-50")</f>
        <v>50-75</v>
      </c>
      <c r="Q490" s="1" t="str" cm="1">
        <f t="array" ref="Q4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0" s="4">
        <f>(bike_sales_india[[#This Row],[Price (INR)]]-bike_sales_india[[#This Row],[Resale Price (INR)]])/bike_sales_india[[#This Row],[Price (INR)]]</f>
        <v>0.47435848827125243</v>
      </c>
    </row>
    <row r="491" spans="1:18" x14ac:dyDescent="0.3">
      <c r="A491" s="1" t="s">
        <v>61</v>
      </c>
      <c r="B491">
        <v>34.58</v>
      </c>
      <c r="C491" s="1" t="s">
        <v>64</v>
      </c>
      <c r="D491" s="1" t="s">
        <v>84</v>
      </c>
      <c r="E491">
        <v>299683</v>
      </c>
      <c r="F491">
        <v>2018</v>
      </c>
      <c r="G491">
        <v>143</v>
      </c>
      <c r="H491" s="1" t="s">
        <v>26</v>
      </c>
      <c r="I491">
        <v>80.400000000000006</v>
      </c>
      <c r="J491" s="1" t="s">
        <v>27</v>
      </c>
      <c r="K491">
        <v>2018</v>
      </c>
      <c r="L491" s="1" t="s">
        <v>44</v>
      </c>
      <c r="M491" s="1" t="s">
        <v>21</v>
      </c>
      <c r="N491">
        <v>179750.09</v>
      </c>
      <c r="O491" s="1" t="s">
        <v>50</v>
      </c>
      <c r="P491" s="1" t="str" cm="1">
        <f t="array" ref="P491">_xlfn.IFS(bike_sales_india[[#This Row],[Mileage (km/l)]]&gt;=75,"75-100",bike_sales_india[[#This Row],[Mileage (km/l)]]&gt;=50,"50-75",bike_sales_india[[#This Row],[Mileage (km/l)]]&gt;=25,"25-50")</f>
        <v>75-100</v>
      </c>
      <c r="Q491" s="1" t="str" cm="1">
        <f t="array" ref="Q4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1" s="4">
        <f>(bike_sales_india[[#This Row],[Price (INR)]]-bike_sales_india[[#This Row],[Resale Price (INR)]])/bike_sales_india[[#This Row],[Price (INR)]]</f>
        <v>0.40019924386768685</v>
      </c>
    </row>
    <row r="492" spans="1:18" x14ac:dyDescent="0.3">
      <c r="A492" s="1" t="s">
        <v>54</v>
      </c>
      <c r="B492">
        <v>74.25</v>
      </c>
      <c r="C492" s="1" t="s">
        <v>40</v>
      </c>
      <c r="D492" s="1" t="s">
        <v>58</v>
      </c>
      <c r="E492">
        <v>198765</v>
      </c>
      <c r="F492">
        <v>2022</v>
      </c>
      <c r="G492">
        <v>143</v>
      </c>
      <c r="H492" s="1" t="s">
        <v>18</v>
      </c>
      <c r="I492">
        <v>70.510000000000005</v>
      </c>
      <c r="J492" s="1" t="s">
        <v>19</v>
      </c>
      <c r="K492">
        <v>2022</v>
      </c>
      <c r="L492" s="1" t="s">
        <v>20</v>
      </c>
      <c r="M492" s="1" t="s">
        <v>31</v>
      </c>
      <c r="N492">
        <v>142308.62</v>
      </c>
      <c r="O492" s="1" t="s">
        <v>45</v>
      </c>
      <c r="P492" s="1" t="str" cm="1">
        <f t="array" ref="P492">_xlfn.IFS(bike_sales_india[[#This Row],[Mileage (km/l)]]&gt;=75,"75-100",bike_sales_india[[#This Row],[Mileage (km/l)]]&gt;=50,"50-75",bike_sales_india[[#This Row],[Mileage (km/l)]]&gt;=25,"25-50")</f>
        <v>50-75</v>
      </c>
      <c r="Q492" s="1" t="str" cm="1">
        <f t="array" ref="Q4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2" s="4">
        <f>(bike_sales_india[[#This Row],[Price (INR)]]-bike_sales_india[[#This Row],[Resale Price (INR)]])/bike_sales_india[[#This Row],[Price (INR)]]</f>
        <v>0.28403582119588461</v>
      </c>
    </row>
    <row r="493" spans="1:18" x14ac:dyDescent="0.3">
      <c r="A493" s="1" t="s">
        <v>39</v>
      </c>
      <c r="B493">
        <v>36.299999999999997</v>
      </c>
      <c r="C493" s="1" t="s">
        <v>64</v>
      </c>
      <c r="D493" s="1" t="s">
        <v>71</v>
      </c>
      <c r="E493">
        <v>345283</v>
      </c>
      <c r="F493">
        <v>2018</v>
      </c>
      <c r="G493">
        <v>143</v>
      </c>
      <c r="H493" s="1" t="s">
        <v>18</v>
      </c>
      <c r="I493">
        <v>78.94</v>
      </c>
      <c r="J493" s="1" t="s">
        <v>19</v>
      </c>
      <c r="K493">
        <v>2020</v>
      </c>
      <c r="L493" s="1" t="s">
        <v>44</v>
      </c>
      <c r="M493" s="1" t="s">
        <v>21</v>
      </c>
      <c r="N493">
        <v>165055.74</v>
      </c>
      <c r="O493" s="1" t="s">
        <v>22</v>
      </c>
      <c r="P493" s="1" t="str" cm="1">
        <f t="array" ref="P493">_xlfn.IFS(bike_sales_india[[#This Row],[Mileage (km/l)]]&gt;=75,"75-100",bike_sales_india[[#This Row],[Mileage (km/l)]]&gt;=50,"50-75",bike_sales_india[[#This Row],[Mileage (km/l)]]&gt;=25,"25-50")</f>
        <v>75-100</v>
      </c>
      <c r="Q493" s="1" t="str" cm="1">
        <f t="array" ref="Q4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3" s="4">
        <f>(bike_sales_india[[#This Row],[Price (INR)]]-bike_sales_india[[#This Row],[Resale Price (INR)]])/bike_sales_india[[#This Row],[Price (INR)]]</f>
        <v>0.52196968863222348</v>
      </c>
    </row>
    <row r="494" spans="1:18" x14ac:dyDescent="0.3">
      <c r="A494" s="1" t="s">
        <v>61</v>
      </c>
      <c r="B494">
        <v>31.34</v>
      </c>
      <c r="C494" s="1" t="s">
        <v>40</v>
      </c>
      <c r="D494" s="1" t="s">
        <v>51</v>
      </c>
      <c r="E494">
        <v>326445</v>
      </c>
      <c r="F494">
        <v>2023</v>
      </c>
      <c r="G494">
        <v>144</v>
      </c>
      <c r="H494" s="1" t="s">
        <v>26</v>
      </c>
      <c r="I494">
        <v>79.03</v>
      </c>
      <c r="J494" s="1" t="s">
        <v>27</v>
      </c>
      <c r="K494">
        <v>2024</v>
      </c>
      <c r="L494" s="1" t="s">
        <v>38</v>
      </c>
      <c r="M494" s="1" t="s">
        <v>21</v>
      </c>
      <c r="N494">
        <v>154426.39000000001</v>
      </c>
      <c r="O494" s="1" t="s">
        <v>45</v>
      </c>
      <c r="P494" s="1" t="str" cm="1">
        <f t="array" ref="P494">_xlfn.IFS(bike_sales_india[[#This Row],[Mileage (km/l)]]&gt;=75,"75-100",bike_sales_india[[#This Row],[Mileage (km/l)]]&gt;=50,"50-75",bike_sales_india[[#This Row],[Mileage (km/l)]]&gt;=25,"25-50")</f>
        <v>75-100</v>
      </c>
      <c r="Q494" s="1" t="str" cm="1">
        <f t="array" ref="Q4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4" s="4">
        <f>(bike_sales_india[[#This Row],[Price (INR)]]-bike_sales_india[[#This Row],[Resale Price (INR)]])/bike_sales_india[[#This Row],[Price (INR)]]</f>
        <v>0.52694515155692379</v>
      </c>
    </row>
    <row r="495" spans="1:18" x14ac:dyDescent="0.3">
      <c r="A495" s="1" t="s">
        <v>55</v>
      </c>
      <c r="B495">
        <v>64.319999999999993</v>
      </c>
      <c r="C495" s="1" t="s">
        <v>24</v>
      </c>
      <c r="D495" s="1" t="s">
        <v>25</v>
      </c>
      <c r="E495">
        <v>197986</v>
      </c>
      <c r="F495">
        <v>2019</v>
      </c>
      <c r="G495">
        <v>144</v>
      </c>
      <c r="H495" s="1" t="s">
        <v>34</v>
      </c>
      <c r="I495">
        <v>35.64</v>
      </c>
      <c r="J495" s="1" t="s">
        <v>42</v>
      </c>
      <c r="K495">
        <v>2019</v>
      </c>
      <c r="L495" s="1" t="s">
        <v>44</v>
      </c>
      <c r="M495" s="1" t="s">
        <v>21</v>
      </c>
      <c r="N495">
        <v>143248.16</v>
      </c>
      <c r="O495" s="1" t="s">
        <v>22</v>
      </c>
      <c r="P495" s="1" t="str" cm="1">
        <f t="array" ref="P495">_xlfn.IFS(bike_sales_india[[#This Row],[Mileage (km/l)]]&gt;=75,"75-100",bike_sales_india[[#This Row],[Mileage (km/l)]]&gt;=50,"50-75",bike_sales_india[[#This Row],[Mileage (km/l)]]&gt;=25,"25-50")</f>
        <v>25-50</v>
      </c>
      <c r="Q495" s="1" t="str" cm="1">
        <f t="array" ref="Q4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5" s="4">
        <f>(bike_sales_india[[#This Row],[Price (INR)]]-bike_sales_india[[#This Row],[Resale Price (INR)]])/bike_sales_india[[#This Row],[Price (INR)]]</f>
        <v>0.27647328598991844</v>
      </c>
    </row>
    <row r="496" spans="1:18" x14ac:dyDescent="0.3">
      <c r="A496" s="1" t="s">
        <v>46</v>
      </c>
      <c r="B496">
        <v>51.55</v>
      </c>
      <c r="C496" s="1" t="s">
        <v>32</v>
      </c>
      <c r="D496" s="1" t="s">
        <v>56</v>
      </c>
      <c r="E496">
        <v>256978</v>
      </c>
      <c r="F496">
        <v>2021</v>
      </c>
      <c r="G496">
        <v>144</v>
      </c>
      <c r="H496" s="1" t="s">
        <v>26</v>
      </c>
      <c r="I496">
        <v>69.739999999999995</v>
      </c>
      <c r="J496" s="1" t="s">
        <v>42</v>
      </c>
      <c r="K496">
        <v>2021</v>
      </c>
      <c r="L496" s="1" t="s">
        <v>44</v>
      </c>
      <c r="M496" s="1" t="s">
        <v>31</v>
      </c>
      <c r="N496">
        <v>107291.47</v>
      </c>
      <c r="O496" s="1" t="s">
        <v>22</v>
      </c>
      <c r="P496" s="1" t="str" cm="1">
        <f t="array" ref="P496">_xlfn.IFS(bike_sales_india[[#This Row],[Mileage (km/l)]]&gt;=75,"75-100",bike_sales_india[[#This Row],[Mileage (km/l)]]&gt;=50,"50-75",bike_sales_india[[#This Row],[Mileage (km/l)]]&gt;=25,"25-50")</f>
        <v>50-75</v>
      </c>
      <c r="Q496" s="1" t="str" cm="1">
        <f t="array" ref="Q4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6" s="4">
        <f>(bike_sales_india[[#This Row],[Price (INR)]]-bike_sales_india[[#This Row],[Resale Price (INR)]])/bike_sales_india[[#This Row],[Price (INR)]]</f>
        <v>0.58248772268443216</v>
      </c>
    </row>
    <row r="497" spans="1:18" x14ac:dyDescent="0.3">
      <c r="A497" s="1" t="s">
        <v>28</v>
      </c>
      <c r="B497">
        <v>31.42</v>
      </c>
      <c r="C497" s="1" t="s">
        <v>36</v>
      </c>
      <c r="D497" s="1" t="s">
        <v>37</v>
      </c>
      <c r="E497">
        <v>89895</v>
      </c>
      <c r="F497">
        <v>2020</v>
      </c>
      <c r="G497">
        <v>144</v>
      </c>
      <c r="H497" s="1" t="s">
        <v>34</v>
      </c>
      <c r="I497">
        <v>35.58</v>
      </c>
      <c r="J497" s="1" t="s">
        <v>19</v>
      </c>
      <c r="K497">
        <v>2020</v>
      </c>
      <c r="L497" s="1" t="s">
        <v>38</v>
      </c>
      <c r="M497" s="1" t="s">
        <v>31</v>
      </c>
      <c r="N497">
        <v>54735.3</v>
      </c>
      <c r="O497" s="1" t="s">
        <v>50</v>
      </c>
      <c r="P497" s="1" t="str" cm="1">
        <f t="array" ref="P497">_xlfn.IFS(bike_sales_india[[#This Row],[Mileage (km/l)]]&gt;=75,"75-100",bike_sales_india[[#This Row],[Mileage (km/l)]]&gt;=50,"50-75",bike_sales_india[[#This Row],[Mileage (km/l)]]&gt;=25,"25-50")</f>
        <v>25-50</v>
      </c>
      <c r="Q497" s="1" t="str" cm="1">
        <f t="array" ref="Q4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7" s="4">
        <f>(bike_sales_india[[#This Row],[Price (INR)]]-bike_sales_india[[#This Row],[Resale Price (INR)]])/bike_sales_india[[#This Row],[Price (INR)]]</f>
        <v>0.3911196395795094</v>
      </c>
    </row>
    <row r="498" spans="1:18" x14ac:dyDescent="0.3">
      <c r="A498" s="1" t="s">
        <v>59</v>
      </c>
      <c r="B498">
        <v>43.77</v>
      </c>
      <c r="C498" s="1" t="s">
        <v>29</v>
      </c>
      <c r="D498" s="1" t="s">
        <v>75</v>
      </c>
      <c r="E498">
        <v>377333</v>
      </c>
      <c r="F498">
        <v>2017</v>
      </c>
      <c r="G498">
        <v>144</v>
      </c>
      <c r="H498" s="1" t="s">
        <v>26</v>
      </c>
      <c r="I498">
        <v>65.12</v>
      </c>
      <c r="J498" s="1" t="s">
        <v>27</v>
      </c>
      <c r="K498">
        <v>2022</v>
      </c>
      <c r="L498" s="1" t="s">
        <v>38</v>
      </c>
      <c r="M498" s="1" t="s">
        <v>21</v>
      </c>
      <c r="N498">
        <v>255886.03</v>
      </c>
      <c r="O498" s="1" t="s">
        <v>35</v>
      </c>
      <c r="P498" s="1" t="str" cm="1">
        <f t="array" ref="P498">_xlfn.IFS(bike_sales_india[[#This Row],[Mileage (km/l)]]&gt;=75,"75-100",bike_sales_india[[#This Row],[Mileage (km/l)]]&gt;=50,"50-75",bike_sales_india[[#This Row],[Mileage (km/l)]]&gt;=25,"25-50")</f>
        <v>50-75</v>
      </c>
      <c r="Q498" s="1" t="str" cm="1">
        <f t="array" ref="Q4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8" s="4">
        <f>(bike_sales_india[[#This Row],[Price (INR)]]-bike_sales_india[[#This Row],[Resale Price (INR)]])/bike_sales_india[[#This Row],[Price (INR)]]</f>
        <v>0.321856211887113</v>
      </c>
    </row>
    <row r="499" spans="1:18" x14ac:dyDescent="0.3">
      <c r="A499" s="1" t="s">
        <v>23</v>
      </c>
      <c r="B499">
        <v>36.450000000000003</v>
      </c>
      <c r="C499" s="1" t="s">
        <v>52</v>
      </c>
      <c r="D499" s="1" t="s">
        <v>81</v>
      </c>
      <c r="E499">
        <v>361202</v>
      </c>
      <c r="F499">
        <v>2023</v>
      </c>
      <c r="G499">
        <v>144</v>
      </c>
      <c r="H499" s="1" t="s">
        <v>26</v>
      </c>
      <c r="I499">
        <v>69.98</v>
      </c>
      <c r="J499" s="1" t="s">
        <v>19</v>
      </c>
      <c r="K499">
        <v>2024</v>
      </c>
      <c r="L499" s="1" t="s">
        <v>20</v>
      </c>
      <c r="M499" s="1" t="s">
        <v>31</v>
      </c>
      <c r="N499">
        <v>196796.95</v>
      </c>
      <c r="O499" s="1" t="s">
        <v>50</v>
      </c>
      <c r="P499" s="1" t="str" cm="1">
        <f t="array" ref="P499">_xlfn.IFS(bike_sales_india[[#This Row],[Mileage (km/l)]]&gt;=75,"75-100",bike_sales_india[[#This Row],[Mileage (km/l)]]&gt;=50,"50-75",bike_sales_india[[#This Row],[Mileage (km/l)]]&gt;=25,"25-50")</f>
        <v>50-75</v>
      </c>
      <c r="Q499" s="1" t="str" cm="1">
        <f t="array" ref="Q4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499" s="4">
        <f>(bike_sales_india[[#This Row],[Price (INR)]]-bike_sales_india[[#This Row],[Resale Price (INR)]])/bike_sales_india[[#This Row],[Price (INR)]]</f>
        <v>0.45516096256388389</v>
      </c>
    </row>
    <row r="500" spans="1:18" x14ac:dyDescent="0.3">
      <c r="A500" s="1" t="s">
        <v>28</v>
      </c>
      <c r="B500">
        <v>54.2</v>
      </c>
      <c r="C500" s="1" t="s">
        <v>52</v>
      </c>
      <c r="D500" s="1" t="s">
        <v>69</v>
      </c>
      <c r="E500">
        <v>172690</v>
      </c>
      <c r="F500">
        <v>2017</v>
      </c>
      <c r="G500">
        <v>144</v>
      </c>
      <c r="H500" s="1" t="s">
        <v>26</v>
      </c>
      <c r="I500">
        <v>96.38</v>
      </c>
      <c r="J500" s="1" t="s">
        <v>42</v>
      </c>
      <c r="K500">
        <v>2017</v>
      </c>
      <c r="L500" s="1" t="s">
        <v>44</v>
      </c>
      <c r="M500" s="1" t="s">
        <v>31</v>
      </c>
      <c r="N500">
        <v>72239.429999999993</v>
      </c>
      <c r="O500" s="1" t="s">
        <v>45</v>
      </c>
      <c r="P500" s="1" t="str" cm="1">
        <f t="array" ref="P500">_xlfn.IFS(bike_sales_india[[#This Row],[Mileage (km/l)]]&gt;=75,"75-100",bike_sales_india[[#This Row],[Mileage (km/l)]]&gt;=50,"50-75",bike_sales_india[[#This Row],[Mileage (km/l)]]&gt;=25,"25-50")</f>
        <v>75-100</v>
      </c>
      <c r="Q500" s="1" t="str" cm="1">
        <f t="array" ref="Q5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0" s="4">
        <f>(bike_sales_india[[#This Row],[Price (INR)]]-bike_sales_india[[#This Row],[Resale Price (INR)]])/bike_sales_india[[#This Row],[Price (INR)]]</f>
        <v>0.58168145231339397</v>
      </c>
    </row>
    <row r="501" spans="1:18" x14ac:dyDescent="0.3">
      <c r="A501" s="1" t="s">
        <v>48</v>
      </c>
      <c r="B501">
        <v>43.02</v>
      </c>
      <c r="C501" s="1" t="s">
        <v>36</v>
      </c>
      <c r="D501" s="1" t="s">
        <v>63</v>
      </c>
      <c r="E501">
        <v>340593</v>
      </c>
      <c r="F501">
        <v>2017</v>
      </c>
      <c r="G501">
        <v>144</v>
      </c>
      <c r="H501" s="1" t="s">
        <v>18</v>
      </c>
      <c r="I501">
        <v>80.42</v>
      </c>
      <c r="J501" s="1" t="s">
        <v>27</v>
      </c>
      <c r="K501">
        <v>2019</v>
      </c>
      <c r="L501" s="1" t="s">
        <v>38</v>
      </c>
      <c r="M501" s="1" t="s">
        <v>21</v>
      </c>
      <c r="N501">
        <v>206873.06</v>
      </c>
      <c r="O501" s="1" t="s">
        <v>50</v>
      </c>
      <c r="P501" s="1" t="str" cm="1">
        <f t="array" ref="P501">_xlfn.IFS(bike_sales_india[[#This Row],[Mileage (km/l)]]&gt;=75,"75-100",bike_sales_india[[#This Row],[Mileage (km/l)]]&gt;=50,"50-75",bike_sales_india[[#This Row],[Mileage (km/l)]]&gt;=25,"25-50")</f>
        <v>75-100</v>
      </c>
      <c r="Q501" s="1" t="str" cm="1">
        <f t="array" ref="Q5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1" s="4">
        <f>(bike_sales_india[[#This Row],[Price (INR)]]-bike_sales_india[[#This Row],[Resale Price (INR)]])/bike_sales_india[[#This Row],[Price (INR)]]</f>
        <v>0.39260918456926597</v>
      </c>
    </row>
    <row r="502" spans="1:18" x14ac:dyDescent="0.3">
      <c r="A502" s="1" t="s">
        <v>23</v>
      </c>
      <c r="B502">
        <v>75.98</v>
      </c>
      <c r="C502" s="1" t="s">
        <v>36</v>
      </c>
      <c r="D502" s="1" t="s">
        <v>63</v>
      </c>
      <c r="E502">
        <v>292700</v>
      </c>
      <c r="F502">
        <v>2019</v>
      </c>
      <c r="G502">
        <v>144</v>
      </c>
      <c r="H502" s="1" t="s">
        <v>18</v>
      </c>
      <c r="I502">
        <v>73.95</v>
      </c>
      <c r="J502" s="1" t="s">
        <v>42</v>
      </c>
      <c r="K502">
        <v>2019</v>
      </c>
      <c r="L502" s="1" t="s">
        <v>44</v>
      </c>
      <c r="M502" s="1" t="s">
        <v>31</v>
      </c>
      <c r="N502">
        <v>212442.73</v>
      </c>
      <c r="O502" s="1" t="s">
        <v>50</v>
      </c>
      <c r="P502" s="1" t="str" cm="1">
        <f t="array" ref="P502">_xlfn.IFS(bike_sales_india[[#This Row],[Mileage (km/l)]]&gt;=75,"75-100",bike_sales_india[[#This Row],[Mileage (km/l)]]&gt;=50,"50-75",bike_sales_india[[#This Row],[Mileage (km/l)]]&gt;=25,"25-50")</f>
        <v>50-75</v>
      </c>
      <c r="Q502" s="1" t="str" cm="1">
        <f t="array" ref="Q5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2" s="4">
        <f>(bike_sales_india[[#This Row],[Price (INR)]]-bike_sales_india[[#This Row],[Resale Price (INR)]])/bike_sales_india[[#This Row],[Price (INR)]]</f>
        <v>0.27419634437991114</v>
      </c>
    </row>
    <row r="503" spans="1:18" x14ac:dyDescent="0.3">
      <c r="A503" s="1" t="s">
        <v>28</v>
      </c>
      <c r="B503">
        <v>40.840000000000003</v>
      </c>
      <c r="C503" s="1" t="s">
        <v>32</v>
      </c>
      <c r="D503" s="1" t="s">
        <v>60</v>
      </c>
      <c r="E503">
        <v>267969</v>
      </c>
      <c r="F503">
        <v>2024</v>
      </c>
      <c r="G503">
        <v>144</v>
      </c>
      <c r="H503" s="1" t="s">
        <v>26</v>
      </c>
      <c r="I503">
        <v>61.89</v>
      </c>
      <c r="J503" s="1" t="s">
        <v>27</v>
      </c>
      <c r="K503">
        <v>2024</v>
      </c>
      <c r="L503" s="1" t="s">
        <v>44</v>
      </c>
      <c r="M503" s="1" t="s">
        <v>21</v>
      </c>
      <c r="N503">
        <v>208154.62</v>
      </c>
      <c r="O503" s="1" t="s">
        <v>50</v>
      </c>
      <c r="P503" s="1" t="str" cm="1">
        <f t="array" ref="P503">_xlfn.IFS(bike_sales_india[[#This Row],[Mileage (km/l)]]&gt;=75,"75-100",bike_sales_india[[#This Row],[Mileage (km/l)]]&gt;=50,"50-75",bike_sales_india[[#This Row],[Mileage (km/l)]]&gt;=25,"25-50")</f>
        <v>50-75</v>
      </c>
      <c r="Q503" s="1" t="str" cm="1">
        <f t="array" ref="Q5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3" s="4">
        <f>(bike_sales_india[[#This Row],[Price (INR)]]-bike_sales_india[[#This Row],[Resale Price (INR)]])/bike_sales_india[[#This Row],[Price (INR)]]</f>
        <v>0.22321380458187329</v>
      </c>
    </row>
    <row r="504" spans="1:18" x14ac:dyDescent="0.3">
      <c r="A504" s="1" t="s">
        <v>48</v>
      </c>
      <c r="B504">
        <v>29.64</v>
      </c>
      <c r="C504" s="1" t="s">
        <v>24</v>
      </c>
      <c r="D504" s="1" t="s">
        <v>85</v>
      </c>
      <c r="E504">
        <v>236118</v>
      </c>
      <c r="F504">
        <v>2020</v>
      </c>
      <c r="G504">
        <v>144</v>
      </c>
      <c r="H504" s="1" t="s">
        <v>34</v>
      </c>
      <c r="I504">
        <v>45.3</v>
      </c>
      <c r="J504" s="1" t="s">
        <v>27</v>
      </c>
      <c r="K504">
        <v>2021</v>
      </c>
      <c r="L504" s="1" t="s">
        <v>38</v>
      </c>
      <c r="M504" s="1" t="s">
        <v>31</v>
      </c>
      <c r="N504">
        <v>187329.02</v>
      </c>
      <c r="O504" s="1" t="s">
        <v>45</v>
      </c>
      <c r="P504" s="1" t="str" cm="1">
        <f t="array" ref="P504">_xlfn.IFS(bike_sales_india[[#This Row],[Mileage (km/l)]]&gt;=75,"75-100",bike_sales_india[[#This Row],[Mileage (km/l)]]&gt;=50,"50-75",bike_sales_india[[#This Row],[Mileage (km/l)]]&gt;=25,"25-50")</f>
        <v>25-50</v>
      </c>
      <c r="Q504" s="1" t="str" cm="1">
        <f t="array" ref="Q5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4" s="4">
        <f>(bike_sales_india[[#This Row],[Price (INR)]]-bike_sales_india[[#This Row],[Resale Price (INR)]])/bike_sales_india[[#This Row],[Price (INR)]]</f>
        <v>0.20662965127605692</v>
      </c>
    </row>
    <row r="505" spans="1:18" x14ac:dyDescent="0.3">
      <c r="A505" s="1" t="s">
        <v>54</v>
      </c>
      <c r="B505">
        <v>36.9</v>
      </c>
      <c r="C505" s="1" t="s">
        <v>16</v>
      </c>
      <c r="D505" s="1" t="s">
        <v>87</v>
      </c>
      <c r="E505">
        <v>195922</v>
      </c>
      <c r="F505">
        <v>2024</v>
      </c>
      <c r="G505">
        <v>144</v>
      </c>
      <c r="H505" s="1" t="s">
        <v>34</v>
      </c>
      <c r="I505">
        <v>33.200000000000003</v>
      </c>
      <c r="J505" s="1" t="s">
        <v>19</v>
      </c>
      <c r="K505">
        <v>2024</v>
      </c>
      <c r="L505" s="1" t="s">
        <v>38</v>
      </c>
      <c r="M505" s="1" t="s">
        <v>21</v>
      </c>
      <c r="N505">
        <v>149712.42000000001</v>
      </c>
      <c r="O505" s="1" t="s">
        <v>50</v>
      </c>
      <c r="P505" s="1" t="str" cm="1">
        <f t="array" ref="P505">_xlfn.IFS(bike_sales_india[[#This Row],[Mileage (km/l)]]&gt;=75,"75-100",bike_sales_india[[#This Row],[Mileage (km/l)]]&gt;=50,"50-75",bike_sales_india[[#This Row],[Mileage (km/l)]]&gt;=25,"25-50")</f>
        <v>25-50</v>
      </c>
      <c r="Q505" s="1" t="str" cm="1">
        <f t="array" ref="Q5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5" s="4">
        <f>(bike_sales_india[[#This Row],[Price (INR)]]-bike_sales_india[[#This Row],[Resale Price (INR)]])/bike_sales_india[[#This Row],[Price (INR)]]</f>
        <v>0.23585702473433298</v>
      </c>
    </row>
    <row r="506" spans="1:18" x14ac:dyDescent="0.3">
      <c r="A506" s="1" t="s">
        <v>61</v>
      </c>
      <c r="B506">
        <v>23.93</v>
      </c>
      <c r="C506" s="1" t="s">
        <v>52</v>
      </c>
      <c r="D506" s="1" t="s">
        <v>53</v>
      </c>
      <c r="E506">
        <v>299744</v>
      </c>
      <c r="F506">
        <v>2023</v>
      </c>
      <c r="G506">
        <v>144</v>
      </c>
      <c r="H506" s="1" t="s">
        <v>34</v>
      </c>
      <c r="I506">
        <v>50.43</v>
      </c>
      <c r="J506" s="1" t="s">
        <v>27</v>
      </c>
      <c r="K506">
        <v>2023</v>
      </c>
      <c r="L506" s="1" t="s">
        <v>44</v>
      </c>
      <c r="M506" s="1" t="s">
        <v>21</v>
      </c>
      <c r="N506">
        <v>199973.19</v>
      </c>
      <c r="O506" s="1" t="s">
        <v>22</v>
      </c>
      <c r="P506" s="1" t="str" cm="1">
        <f t="array" ref="P506">_xlfn.IFS(bike_sales_india[[#This Row],[Mileage (km/l)]]&gt;=75,"75-100",bike_sales_india[[#This Row],[Mileage (km/l)]]&gt;=50,"50-75",bike_sales_india[[#This Row],[Mileage (km/l)]]&gt;=25,"25-50")</f>
        <v>50-75</v>
      </c>
      <c r="Q506" s="1" t="str" cm="1">
        <f t="array" ref="Q5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6" s="4">
        <f>(bike_sales_india[[#This Row],[Price (INR)]]-bike_sales_india[[#This Row],[Resale Price (INR)]])/bike_sales_india[[#This Row],[Price (INR)]]</f>
        <v>0.33285340156933918</v>
      </c>
    </row>
    <row r="507" spans="1:18" x14ac:dyDescent="0.3">
      <c r="A507" s="1" t="s">
        <v>48</v>
      </c>
      <c r="B507">
        <v>62.49</v>
      </c>
      <c r="C507" s="1" t="s">
        <v>29</v>
      </c>
      <c r="D507" s="1" t="s">
        <v>30</v>
      </c>
      <c r="E507">
        <v>100946</v>
      </c>
      <c r="F507">
        <v>2019</v>
      </c>
      <c r="G507">
        <v>144</v>
      </c>
      <c r="H507" s="1" t="s">
        <v>18</v>
      </c>
      <c r="I507">
        <v>65.3</v>
      </c>
      <c r="J507" s="1" t="s">
        <v>42</v>
      </c>
      <c r="K507">
        <v>2019</v>
      </c>
      <c r="L507" s="1" t="s">
        <v>38</v>
      </c>
      <c r="M507" s="1" t="s">
        <v>21</v>
      </c>
      <c r="N507">
        <v>72559.990000000005</v>
      </c>
      <c r="O507" s="1" t="s">
        <v>22</v>
      </c>
      <c r="P507" s="1" t="str" cm="1">
        <f t="array" ref="P507">_xlfn.IFS(bike_sales_india[[#This Row],[Mileage (km/l)]]&gt;=75,"75-100",bike_sales_india[[#This Row],[Mileage (km/l)]]&gt;=50,"50-75",bike_sales_india[[#This Row],[Mileage (km/l)]]&gt;=25,"25-50")</f>
        <v>50-75</v>
      </c>
      <c r="Q507" s="1" t="str" cm="1">
        <f t="array" ref="Q5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7" s="4">
        <f>(bike_sales_india[[#This Row],[Price (INR)]]-bike_sales_india[[#This Row],[Resale Price (INR)]])/bike_sales_india[[#This Row],[Price (INR)]]</f>
        <v>0.28119994848731</v>
      </c>
    </row>
    <row r="508" spans="1:18" x14ac:dyDescent="0.3">
      <c r="A508" s="1" t="s">
        <v>61</v>
      </c>
      <c r="B508">
        <v>55.64</v>
      </c>
      <c r="C508" s="1" t="s">
        <v>29</v>
      </c>
      <c r="D508" s="1" t="s">
        <v>49</v>
      </c>
      <c r="E508">
        <v>77455</v>
      </c>
      <c r="F508">
        <v>2021</v>
      </c>
      <c r="G508">
        <v>144</v>
      </c>
      <c r="H508" s="1" t="s">
        <v>34</v>
      </c>
      <c r="I508">
        <v>35.700000000000003</v>
      </c>
      <c r="J508" s="1" t="s">
        <v>27</v>
      </c>
      <c r="K508">
        <v>2021</v>
      </c>
      <c r="L508" s="1" t="s">
        <v>44</v>
      </c>
      <c r="M508" s="1" t="s">
        <v>21</v>
      </c>
      <c r="N508">
        <v>56485.24</v>
      </c>
      <c r="O508" s="1" t="s">
        <v>22</v>
      </c>
      <c r="P508" s="1" t="str" cm="1">
        <f t="array" ref="P508">_xlfn.IFS(bike_sales_india[[#This Row],[Mileage (km/l)]]&gt;=75,"75-100",bike_sales_india[[#This Row],[Mileage (km/l)]]&gt;=50,"50-75",bike_sales_india[[#This Row],[Mileage (km/l)]]&gt;=25,"25-50")</f>
        <v>25-50</v>
      </c>
      <c r="Q508" s="1" t="str" cm="1">
        <f t="array" ref="Q5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8" s="4">
        <f>(bike_sales_india[[#This Row],[Price (INR)]]-bike_sales_india[[#This Row],[Resale Price (INR)]])/bike_sales_india[[#This Row],[Price (INR)]]</f>
        <v>0.27073474920921831</v>
      </c>
    </row>
    <row r="509" spans="1:18" x14ac:dyDescent="0.3">
      <c r="A509" s="1" t="s">
        <v>59</v>
      </c>
      <c r="B509">
        <v>16.54</v>
      </c>
      <c r="C509" s="1" t="s">
        <v>52</v>
      </c>
      <c r="D509" s="1" t="s">
        <v>53</v>
      </c>
      <c r="E509">
        <v>392052</v>
      </c>
      <c r="F509">
        <v>2023</v>
      </c>
      <c r="G509">
        <v>144</v>
      </c>
      <c r="H509" s="1" t="s">
        <v>18</v>
      </c>
      <c r="I509">
        <v>92.14</v>
      </c>
      <c r="J509" s="1" t="s">
        <v>42</v>
      </c>
      <c r="K509">
        <v>2023</v>
      </c>
      <c r="L509" s="1" t="s">
        <v>20</v>
      </c>
      <c r="M509" s="1" t="s">
        <v>31</v>
      </c>
      <c r="N509">
        <v>239108.04</v>
      </c>
      <c r="O509" s="1" t="s">
        <v>35</v>
      </c>
      <c r="P509" s="1" t="str" cm="1">
        <f t="array" ref="P509">_xlfn.IFS(bike_sales_india[[#This Row],[Mileage (km/l)]]&gt;=75,"75-100",bike_sales_india[[#This Row],[Mileage (km/l)]]&gt;=50,"50-75",bike_sales_india[[#This Row],[Mileage (km/l)]]&gt;=25,"25-50")</f>
        <v>75-100</v>
      </c>
      <c r="Q509" s="1" t="str" cm="1">
        <f t="array" ref="Q5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09" s="4">
        <f>(bike_sales_india[[#This Row],[Price (INR)]]-bike_sales_india[[#This Row],[Resale Price (INR)]])/bike_sales_india[[#This Row],[Price (INR)]]</f>
        <v>0.39011141379204795</v>
      </c>
    </row>
    <row r="510" spans="1:18" x14ac:dyDescent="0.3">
      <c r="A510" s="1" t="s">
        <v>55</v>
      </c>
      <c r="B510">
        <v>76</v>
      </c>
      <c r="C510" s="1" t="s">
        <v>32</v>
      </c>
      <c r="D510" s="1" t="s">
        <v>47</v>
      </c>
      <c r="E510">
        <v>261344</v>
      </c>
      <c r="F510">
        <v>2021</v>
      </c>
      <c r="G510">
        <v>144</v>
      </c>
      <c r="H510" s="1" t="s">
        <v>18</v>
      </c>
      <c r="I510">
        <v>82.97</v>
      </c>
      <c r="J510" s="1" t="s">
        <v>42</v>
      </c>
      <c r="K510">
        <v>2021</v>
      </c>
      <c r="L510" s="1" t="s">
        <v>20</v>
      </c>
      <c r="M510" s="1" t="s">
        <v>21</v>
      </c>
      <c r="N510">
        <v>201547.89</v>
      </c>
      <c r="O510" s="1" t="s">
        <v>50</v>
      </c>
      <c r="P510" s="1" t="str" cm="1">
        <f t="array" ref="P510">_xlfn.IFS(bike_sales_india[[#This Row],[Mileage (km/l)]]&gt;=75,"75-100",bike_sales_india[[#This Row],[Mileage (km/l)]]&gt;=50,"50-75",bike_sales_india[[#This Row],[Mileage (km/l)]]&gt;=25,"25-50")</f>
        <v>75-100</v>
      </c>
      <c r="Q510" s="1" t="str" cm="1">
        <f t="array" ref="Q5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0" s="4">
        <f>(bike_sales_india[[#This Row],[Price (INR)]]-bike_sales_india[[#This Row],[Resale Price (INR)]])/bike_sales_india[[#This Row],[Price (INR)]]</f>
        <v>0.22880230653850858</v>
      </c>
    </row>
    <row r="511" spans="1:18" x14ac:dyDescent="0.3">
      <c r="A511" s="1" t="s">
        <v>46</v>
      </c>
      <c r="B511">
        <v>20.86</v>
      </c>
      <c r="C511" s="1" t="s">
        <v>24</v>
      </c>
      <c r="D511" s="1" t="s">
        <v>73</v>
      </c>
      <c r="E511">
        <v>62265</v>
      </c>
      <c r="F511">
        <v>2022</v>
      </c>
      <c r="G511">
        <v>144</v>
      </c>
      <c r="H511" s="1" t="s">
        <v>18</v>
      </c>
      <c r="I511">
        <v>68.44</v>
      </c>
      <c r="J511" s="1" t="s">
        <v>42</v>
      </c>
      <c r="K511">
        <v>2022</v>
      </c>
      <c r="L511" s="1" t="s">
        <v>20</v>
      </c>
      <c r="M511" s="1" t="s">
        <v>31</v>
      </c>
      <c r="N511">
        <v>25092.63</v>
      </c>
      <c r="O511" s="1" t="s">
        <v>50</v>
      </c>
      <c r="P511" s="1" t="str" cm="1">
        <f t="array" ref="P511">_xlfn.IFS(bike_sales_india[[#This Row],[Mileage (km/l)]]&gt;=75,"75-100",bike_sales_india[[#This Row],[Mileage (km/l)]]&gt;=50,"50-75",bike_sales_india[[#This Row],[Mileage (km/l)]]&gt;=25,"25-50")</f>
        <v>50-75</v>
      </c>
      <c r="Q511" s="1" t="str" cm="1">
        <f t="array" ref="Q5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1" s="4">
        <f>(bike_sales_india[[#This Row],[Price (INR)]]-bike_sales_india[[#This Row],[Resale Price (INR)]])/bike_sales_india[[#This Row],[Price (INR)]]</f>
        <v>0.5970026499638641</v>
      </c>
    </row>
    <row r="512" spans="1:18" x14ac:dyDescent="0.3">
      <c r="A512" s="1" t="s">
        <v>61</v>
      </c>
      <c r="B512">
        <v>60.81</v>
      </c>
      <c r="C512" s="1" t="s">
        <v>16</v>
      </c>
      <c r="D512" s="1" t="s">
        <v>83</v>
      </c>
      <c r="E512">
        <v>254541</v>
      </c>
      <c r="F512">
        <v>2018</v>
      </c>
      <c r="G512">
        <v>144</v>
      </c>
      <c r="H512" s="1" t="s">
        <v>26</v>
      </c>
      <c r="I512">
        <v>86.33</v>
      </c>
      <c r="J512" s="1" t="s">
        <v>42</v>
      </c>
      <c r="K512">
        <v>2018</v>
      </c>
      <c r="L512" s="1" t="s">
        <v>38</v>
      </c>
      <c r="M512" s="1" t="s">
        <v>21</v>
      </c>
      <c r="N512">
        <v>109245.24</v>
      </c>
      <c r="O512" s="1" t="s">
        <v>35</v>
      </c>
      <c r="P512" s="1" t="str" cm="1">
        <f t="array" ref="P512">_xlfn.IFS(bike_sales_india[[#This Row],[Mileage (km/l)]]&gt;=75,"75-100",bike_sales_india[[#This Row],[Mileage (km/l)]]&gt;=50,"50-75",bike_sales_india[[#This Row],[Mileage (km/l)]]&gt;=25,"25-50")</f>
        <v>75-100</v>
      </c>
      <c r="Q512" s="1" t="str" cm="1">
        <f t="array" ref="Q5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2" s="4">
        <f>(bike_sales_india[[#This Row],[Price (INR)]]-bike_sales_india[[#This Row],[Resale Price (INR)]])/bike_sales_india[[#This Row],[Price (INR)]]</f>
        <v>0.57081476068688353</v>
      </c>
    </row>
    <row r="513" spans="1:18" x14ac:dyDescent="0.3">
      <c r="A513" s="1" t="s">
        <v>15</v>
      </c>
      <c r="B513">
        <v>63.01</v>
      </c>
      <c r="C513" s="1" t="s">
        <v>24</v>
      </c>
      <c r="D513" s="1" t="s">
        <v>25</v>
      </c>
      <c r="E513">
        <v>203359</v>
      </c>
      <c r="F513">
        <v>2019</v>
      </c>
      <c r="G513">
        <v>144</v>
      </c>
      <c r="H513" s="1" t="s">
        <v>26</v>
      </c>
      <c r="I513">
        <v>92.53</v>
      </c>
      <c r="J513" s="1" t="s">
        <v>27</v>
      </c>
      <c r="K513">
        <v>2023</v>
      </c>
      <c r="L513" s="1" t="s">
        <v>20</v>
      </c>
      <c r="M513" s="1" t="s">
        <v>21</v>
      </c>
      <c r="N513">
        <v>122570.15</v>
      </c>
      <c r="O513" s="1" t="s">
        <v>22</v>
      </c>
      <c r="P513" s="1" t="str" cm="1">
        <f t="array" ref="P513">_xlfn.IFS(bike_sales_india[[#This Row],[Mileage (km/l)]]&gt;=75,"75-100",bike_sales_india[[#This Row],[Mileage (km/l)]]&gt;=50,"50-75",bike_sales_india[[#This Row],[Mileage (km/l)]]&gt;=25,"25-50")</f>
        <v>75-100</v>
      </c>
      <c r="Q513" s="1" t="str" cm="1">
        <f t="array" ref="Q5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3" s="4">
        <f>(bike_sales_india[[#This Row],[Price (INR)]]-bike_sales_india[[#This Row],[Resale Price (INR)]])/bike_sales_india[[#This Row],[Price (INR)]]</f>
        <v>0.3972720656572859</v>
      </c>
    </row>
    <row r="514" spans="1:18" x14ac:dyDescent="0.3">
      <c r="A514" s="1" t="s">
        <v>46</v>
      </c>
      <c r="B514">
        <v>37.43</v>
      </c>
      <c r="C514" s="1" t="s">
        <v>16</v>
      </c>
      <c r="D514" s="1" t="s">
        <v>77</v>
      </c>
      <c r="E514">
        <v>326924</v>
      </c>
      <c r="F514">
        <v>2017</v>
      </c>
      <c r="G514">
        <v>145</v>
      </c>
      <c r="H514" s="1" t="s">
        <v>34</v>
      </c>
      <c r="I514">
        <v>30.78</v>
      </c>
      <c r="J514" s="1" t="s">
        <v>42</v>
      </c>
      <c r="K514">
        <v>2017</v>
      </c>
      <c r="L514" s="1" t="s">
        <v>44</v>
      </c>
      <c r="M514" s="1" t="s">
        <v>21</v>
      </c>
      <c r="N514">
        <v>195454.42</v>
      </c>
      <c r="O514" s="1" t="s">
        <v>45</v>
      </c>
      <c r="P514" s="1" t="str" cm="1">
        <f t="array" ref="P514">_xlfn.IFS(bike_sales_india[[#This Row],[Mileage (km/l)]]&gt;=75,"75-100",bike_sales_india[[#This Row],[Mileage (km/l)]]&gt;=50,"50-75",bike_sales_india[[#This Row],[Mileage (km/l)]]&gt;=25,"25-50")</f>
        <v>25-50</v>
      </c>
      <c r="Q514" s="1" t="str" cm="1">
        <f t="array" ref="Q5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4" s="4">
        <f>(bike_sales_india[[#This Row],[Price (INR)]]-bike_sales_india[[#This Row],[Resale Price (INR)]])/bike_sales_india[[#This Row],[Price (INR)]]</f>
        <v>0.40214110924863267</v>
      </c>
    </row>
    <row r="515" spans="1:18" x14ac:dyDescent="0.3">
      <c r="A515" s="1" t="s">
        <v>54</v>
      </c>
      <c r="B515">
        <v>65.569999999999993</v>
      </c>
      <c r="C515" s="1" t="s">
        <v>52</v>
      </c>
      <c r="D515" s="1" t="s">
        <v>81</v>
      </c>
      <c r="E515">
        <v>246647</v>
      </c>
      <c r="F515">
        <v>2022</v>
      </c>
      <c r="G515">
        <v>145</v>
      </c>
      <c r="H515" s="1" t="s">
        <v>18</v>
      </c>
      <c r="I515">
        <v>91.88</v>
      </c>
      <c r="J515" s="1" t="s">
        <v>19</v>
      </c>
      <c r="K515">
        <v>2024</v>
      </c>
      <c r="L515" s="1" t="s">
        <v>38</v>
      </c>
      <c r="M515" s="1" t="s">
        <v>21</v>
      </c>
      <c r="N515">
        <v>103607.8</v>
      </c>
      <c r="O515" s="1" t="s">
        <v>22</v>
      </c>
      <c r="P515" s="1" t="str" cm="1">
        <f t="array" ref="P515">_xlfn.IFS(bike_sales_india[[#This Row],[Mileage (km/l)]]&gt;=75,"75-100",bike_sales_india[[#This Row],[Mileage (km/l)]]&gt;=50,"50-75",bike_sales_india[[#This Row],[Mileage (km/l)]]&gt;=25,"25-50")</f>
        <v>75-100</v>
      </c>
      <c r="Q515" s="1" t="str" cm="1">
        <f t="array" ref="Q5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5" s="4">
        <f>(bike_sales_india[[#This Row],[Price (INR)]]-bike_sales_india[[#This Row],[Resale Price (INR)]])/bike_sales_india[[#This Row],[Price (INR)]]</f>
        <v>0.57993488670042614</v>
      </c>
    </row>
    <row r="516" spans="1:18" x14ac:dyDescent="0.3">
      <c r="A516" s="1" t="s">
        <v>48</v>
      </c>
      <c r="B516">
        <v>62.84</v>
      </c>
      <c r="C516" s="1" t="s">
        <v>52</v>
      </c>
      <c r="D516" s="1" t="s">
        <v>81</v>
      </c>
      <c r="E516">
        <v>50437</v>
      </c>
      <c r="F516">
        <v>2023</v>
      </c>
      <c r="G516">
        <v>145</v>
      </c>
      <c r="H516" s="1" t="s">
        <v>34</v>
      </c>
      <c r="I516">
        <v>30.53</v>
      </c>
      <c r="J516" s="1" t="s">
        <v>27</v>
      </c>
      <c r="K516">
        <v>2023</v>
      </c>
      <c r="L516" s="1" t="s">
        <v>44</v>
      </c>
      <c r="M516" s="1" t="s">
        <v>21</v>
      </c>
      <c r="N516">
        <v>21628.19</v>
      </c>
      <c r="O516" s="1" t="s">
        <v>22</v>
      </c>
      <c r="P516" s="1" t="str" cm="1">
        <f t="array" ref="P516">_xlfn.IFS(bike_sales_india[[#This Row],[Mileage (km/l)]]&gt;=75,"75-100",bike_sales_india[[#This Row],[Mileage (km/l)]]&gt;=50,"50-75",bike_sales_india[[#This Row],[Mileage (km/l)]]&gt;=25,"25-50")</f>
        <v>25-50</v>
      </c>
      <c r="Q516" s="1" t="str" cm="1">
        <f t="array" ref="Q5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6" s="4">
        <f>(bike_sales_india[[#This Row],[Price (INR)]]-bike_sales_india[[#This Row],[Resale Price (INR)]])/bike_sales_india[[#This Row],[Price (INR)]]</f>
        <v>0.57118405139084405</v>
      </c>
    </row>
    <row r="517" spans="1:18" x14ac:dyDescent="0.3">
      <c r="A517" s="1" t="s">
        <v>59</v>
      </c>
      <c r="B517">
        <v>11.51</v>
      </c>
      <c r="C517" s="1" t="s">
        <v>40</v>
      </c>
      <c r="D517" s="1" t="s">
        <v>41</v>
      </c>
      <c r="E517">
        <v>296066</v>
      </c>
      <c r="F517">
        <v>2017</v>
      </c>
      <c r="G517">
        <v>145</v>
      </c>
      <c r="H517" s="1" t="s">
        <v>34</v>
      </c>
      <c r="I517">
        <v>46.73</v>
      </c>
      <c r="J517" s="1" t="s">
        <v>27</v>
      </c>
      <c r="K517">
        <v>2024</v>
      </c>
      <c r="L517" s="1" t="s">
        <v>38</v>
      </c>
      <c r="M517" s="1" t="s">
        <v>31</v>
      </c>
      <c r="N517">
        <v>119733.74</v>
      </c>
      <c r="O517" s="1" t="s">
        <v>45</v>
      </c>
      <c r="P517" s="1" t="str" cm="1">
        <f t="array" ref="P517">_xlfn.IFS(bike_sales_india[[#This Row],[Mileage (km/l)]]&gt;=75,"75-100",bike_sales_india[[#This Row],[Mileage (km/l)]]&gt;=50,"50-75",bike_sales_india[[#This Row],[Mileage (km/l)]]&gt;=25,"25-50")</f>
        <v>25-50</v>
      </c>
      <c r="Q517" s="1" t="str" cm="1">
        <f t="array" ref="Q5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7" s="4">
        <f>(bike_sales_india[[#This Row],[Price (INR)]]-bike_sales_india[[#This Row],[Resale Price (INR)]])/bike_sales_india[[#This Row],[Price (INR)]]</f>
        <v>0.5955842953935947</v>
      </c>
    </row>
    <row r="518" spans="1:18" x14ac:dyDescent="0.3">
      <c r="A518" s="1" t="s">
        <v>48</v>
      </c>
      <c r="B518">
        <v>12.45</v>
      </c>
      <c r="C518" s="1" t="s">
        <v>40</v>
      </c>
      <c r="D518" s="1" t="s">
        <v>62</v>
      </c>
      <c r="E518">
        <v>203903</v>
      </c>
      <c r="F518">
        <v>2015</v>
      </c>
      <c r="G518">
        <v>145</v>
      </c>
      <c r="H518" s="1" t="s">
        <v>34</v>
      </c>
      <c r="I518">
        <v>54.83</v>
      </c>
      <c r="J518" s="1" t="s">
        <v>19</v>
      </c>
      <c r="K518">
        <v>2024</v>
      </c>
      <c r="L518" s="1" t="s">
        <v>44</v>
      </c>
      <c r="M518" s="1" t="s">
        <v>21</v>
      </c>
      <c r="N518">
        <v>93298.77</v>
      </c>
      <c r="O518" s="1" t="s">
        <v>50</v>
      </c>
      <c r="P518" s="1" t="str" cm="1">
        <f t="array" ref="P518">_xlfn.IFS(bike_sales_india[[#This Row],[Mileage (km/l)]]&gt;=75,"75-100",bike_sales_india[[#This Row],[Mileage (km/l)]]&gt;=50,"50-75",bike_sales_india[[#This Row],[Mileage (km/l)]]&gt;=25,"25-50")</f>
        <v>50-75</v>
      </c>
      <c r="Q518" s="1" t="str" cm="1">
        <f t="array" ref="Q5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8" s="4">
        <f>(bike_sales_india[[#This Row],[Price (INR)]]-bike_sales_india[[#This Row],[Resale Price (INR)]])/bike_sales_india[[#This Row],[Price (INR)]]</f>
        <v>0.54243552081136615</v>
      </c>
    </row>
    <row r="519" spans="1:18" x14ac:dyDescent="0.3">
      <c r="A519" s="1" t="s">
        <v>23</v>
      </c>
      <c r="B519">
        <v>16.510000000000002</v>
      </c>
      <c r="C519" s="1" t="s">
        <v>29</v>
      </c>
      <c r="D519" s="1" t="s">
        <v>82</v>
      </c>
      <c r="E519">
        <v>91386</v>
      </c>
      <c r="F519">
        <v>2016</v>
      </c>
      <c r="G519">
        <v>145</v>
      </c>
      <c r="H519" s="1" t="s">
        <v>34</v>
      </c>
      <c r="I519">
        <v>56.21</v>
      </c>
      <c r="J519" s="1" t="s">
        <v>27</v>
      </c>
      <c r="K519">
        <v>2019</v>
      </c>
      <c r="L519" s="1" t="s">
        <v>20</v>
      </c>
      <c r="M519" s="1" t="s">
        <v>31</v>
      </c>
      <c r="N519">
        <v>42370.62</v>
      </c>
      <c r="O519" s="1" t="s">
        <v>35</v>
      </c>
      <c r="P519" s="1" t="str" cm="1">
        <f t="array" ref="P519">_xlfn.IFS(bike_sales_india[[#This Row],[Mileage (km/l)]]&gt;=75,"75-100",bike_sales_india[[#This Row],[Mileage (km/l)]]&gt;=50,"50-75",bike_sales_india[[#This Row],[Mileage (km/l)]]&gt;=25,"25-50")</f>
        <v>50-75</v>
      </c>
      <c r="Q519" s="1" t="str" cm="1">
        <f t="array" ref="Q5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19" s="4">
        <f>(bike_sales_india[[#This Row],[Price (INR)]]-bike_sales_india[[#This Row],[Resale Price (INR)]])/bike_sales_india[[#This Row],[Price (INR)]]</f>
        <v>0.53635545926071826</v>
      </c>
    </row>
    <row r="520" spans="1:18" x14ac:dyDescent="0.3">
      <c r="A520" s="1" t="s">
        <v>39</v>
      </c>
      <c r="B520">
        <v>42.54</v>
      </c>
      <c r="C520" s="1" t="s">
        <v>32</v>
      </c>
      <c r="D520" s="1" t="s">
        <v>33</v>
      </c>
      <c r="E520">
        <v>335774</v>
      </c>
      <c r="F520">
        <v>2020</v>
      </c>
      <c r="G520">
        <v>145</v>
      </c>
      <c r="H520" s="1" t="s">
        <v>26</v>
      </c>
      <c r="I520">
        <v>96.38</v>
      </c>
      <c r="J520" s="1" t="s">
        <v>19</v>
      </c>
      <c r="K520">
        <v>2022</v>
      </c>
      <c r="L520" s="1" t="s">
        <v>38</v>
      </c>
      <c r="M520" s="1" t="s">
        <v>21</v>
      </c>
      <c r="N520">
        <v>260284.53</v>
      </c>
      <c r="O520" s="1" t="s">
        <v>50</v>
      </c>
      <c r="P520" s="1" t="str" cm="1">
        <f t="array" ref="P520">_xlfn.IFS(bike_sales_india[[#This Row],[Mileage (km/l)]]&gt;=75,"75-100",bike_sales_india[[#This Row],[Mileage (km/l)]]&gt;=50,"50-75",bike_sales_india[[#This Row],[Mileage (km/l)]]&gt;=25,"25-50")</f>
        <v>75-100</v>
      </c>
      <c r="Q520" s="1" t="str" cm="1">
        <f t="array" ref="Q5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0" s="4">
        <f>(bike_sales_india[[#This Row],[Price (INR)]]-bike_sales_india[[#This Row],[Resale Price (INR)]])/bike_sales_india[[#This Row],[Price (INR)]]</f>
        <v>0.22482226140201444</v>
      </c>
    </row>
    <row r="521" spans="1:18" x14ac:dyDescent="0.3">
      <c r="A521" s="1" t="s">
        <v>46</v>
      </c>
      <c r="B521">
        <v>64.709999999999994</v>
      </c>
      <c r="C521" s="1" t="s">
        <v>64</v>
      </c>
      <c r="D521" s="1" t="s">
        <v>65</v>
      </c>
      <c r="E521">
        <v>332984</v>
      </c>
      <c r="F521">
        <v>2019</v>
      </c>
      <c r="G521">
        <v>145</v>
      </c>
      <c r="H521" s="1" t="s">
        <v>18</v>
      </c>
      <c r="I521">
        <v>86.03</v>
      </c>
      <c r="J521" s="1" t="s">
        <v>42</v>
      </c>
      <c r="K521">
        <v>2019</v>
      </c>
      <c r="L521" s="1" t="s">
        <v>38</v>
      </c>
      <c r="M521" s="1" t="s">
        <v>21</v>
      </c>
      <c r="N521">
        <v>192862.96</v>
      </c>
      <c r="O521" s="1" t="s">
        <v>50</v>
      </c>
      <c r="P521" s="1" t="str" cm="1">
        <f t="array" ref="P521">_xlfn.IFS(bike_sales_india[[#This Row],[Mileage (km/l)]]&gt;=75,"75-100",bike_sales_india[[#This Row],[Mileage (km/l)]]&gt;=50,"50-75",bike_sales_india[[#This Row],[Mileage (km/l)]]&gt;=25,"25-50")</f>
        <v>75-100</v>
      </c>
      <c r="Q521" s="1" t="str" cm="1">
        <f t="array" ref="Q5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1" s="4">
        <f>(bike_sales_india[[#This Row],[Price (INR)]]-bike_sales_india[[#This Row],[Resale Price (INR)]])/bike_sales_india[[#This Row],[Price (INR)]]</f>
        <v>0.42080412272061124</v>
      </c>
    </row>
    <row r="522" spans="1:18" x14ac:dyDescent="0.3">
      <c r="A522" s="1" t="s">
        <v>48</v>
      </c>
      <c r="B522">
        <v>24.69</v>
      </c>
      <c r="C522" s="1" t="s">
        <v>52</v>
      </c>
      <c r="D522" s="1" t="s">
        <v>79</v>
      </c>
      <c r="E522">
        <v>293827</v>
      </c>
      <c r="F522">
        <v>2017</v>
      </c>
      <c r="G522">
        <v>146</v>
      </c>
      <c r="H522" s="1" t="s">
        <v>26</v>
      </c>
      <c r="I522">
        <v>61.12</v>
      </c>
      <c r="J522" s="1" t="s">
        <v>19</v>
      </c>
      <c r="K522">
        <v>2017</v>
      </c>
      <c r="L522" s="1" t="s">
        <v>44</v>
      </c>
      <c r="M522" s="1" t="s">
        <v>31</v>
      </c>
      <c r="N522">
        <v>129374.85</v>
      </c>
      <c r="O522" s="1" t="s">
        <v>22</v>
      </c>
      <c r="P522" s="1" t="str" cm="1">
        <f t="array" ref="P522">_xlfn.IFS(bike_sales_india[[#This Row],[Mileage (km/l)]]&gt;=75,"75-100",bike_sales_india[[#This Row],[Mileage (km/l)]]&gt;=50,"50-75",bike_sales_india[[#This Row],[Mileage (km/l)]]&gt;=25,"25-50")</f>
        <v>50-75</v>
      </c>
      <c r="Q522" s="1" t="str" cm="1">
        <f t="array" ref="Q5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2" s="4">
        <f>(bike_sales_india[[#This Row],[Price (INR)]]-bike_sales_india[[#This Row],[Resale Price (INR)]])/bike_sales_india[[#This Row],[Price (INR)]]</f>
        <v>0.55969039604937598</v>
      </c>
    </row>
    <row r="523" spans="1:18" x14ac:dyDescent="0.3">
      <c r="A523" s="1" t="s">
        <v>55</v>
      </c>
      <c r="B523">
        <v>38.46</v>
      </c>
      <c r="C523" s="1" t="s">
        <v>40</v>
      </c>
      <c r="D523" s="1" t="s">
        <v>68</v>
      </c>
      <c r="E523">
        <v>271128</v>
      </c>
      <c r="F523">
        <v>2015</v>
      </c>
      <c r="G523">
        <v>146</v>
      </c>
      <c r="H523" s="1" t="s">
        <v>18</v>
      </c>
      <c r="I523">
        <v>86.45</v>
      </c>
      <c r="J523" s="1" t="s">
        <v>27</v>
      </c>
      <c r="K523">
        <v>2019</v>
      </c>
      <c r="L523" s="1" t="s">
        <v>38</v>
      </c>
      <c r="M523" s="1" t="s">
        <v>21</v>
      </c>
      <c r="N523">
        <v>135457.60999999999</v>
      </c>
      <c r="O523" s="1" t="s">
        <v>50</v>
      </c>
      <c r="P523" s="1" t="str" cm="1">
        <f t="array" ref="P523">_xlfn.IFS(bike_sales_india[[#This Row],[Mileage (km/l)]]&gt;=75,"75-100",bike_sales_india[[#This Row],[Mileage (km/l)]]&gt;=50,"50-75",bike_sales_india[[#This Row],[Mileage (km/l)]]&gt;=25,"25-50")</f>
        <v>75-100</v>
      </c>
      <c r="Q523" s="1" t="str" cm="1">
        <f t="array" ref="Q5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3" s="4">
        <f>(bike_sales_india[[#This Row],[Price (INR)]]-bike_sales_india[[#This Row],[Resale Price (INR)]])/bike_sales_india[[#This Row],[Price (INR)]]</f>
        <v>0.50039239768670152</v>
      </c>
    </row>
    <row r="524" spans="1:18" x14ac:dyDescent="0.3">
      <c r="A524" s="1" t="s">
        <v>46</v>
      </c>
      <c r="B524">
        <v>66.55</v>
      </c>
      <c r="C524" s="1" t="s">
        <v>24</v>
      </c>
      <c r="D524" s="1" t="s">
        <v>74</v>
      </c>
      <c r="E524">
        <v>107788</v>
      </c>
      <c r="F524">
        <v>2017</v>
      </c>
      <c r="G524">
        <v>146</v>
      </c>
      <c r="H524" s="1" t="s">
        <v>34</v>
      </c>
      <c r="I524">
        <v>44.11</v>
      </c>
      <c r="J524" s="1" t="s">
        <v>19</v>
      </c>
      <c r="K524">
        <v>2022</v>
      </c>
      <c r="L524" s="1" t="s">
        <v>20</v>
      </c>
      <c r="M524" s="1" t="s">
        <v>21</v>
      </c>
      <c r="N524">
        <v>50260.86</v>
      </c>
      <c r="O524" s="1" t="s">
        <v>45</v>
      </c>
      <c r="P524" s="1" t="str" cm="1">
        <f t="array" ref="P524">_xlfn.IFS(bike_sales_india[[#This Row],[Mileage (km/l)]]&gt;=75,"75-100",bike_sales_india[[#This Row],[Mileage (km/l)]]&gt;=50,"50-75",bike_sales_india[[#This Row],[Mileage (km/l)]]&gt;=25,"25-50")</f>
        <v>25-50</v>
      </c>
      <c r="Q524" s="1" t="str" cm="1">
        <f t="array" ref="Q5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4" s="4">
        <f>(bike_sales_india[[#This Row],[Price (INR)]]-bike_sales_india[[#This Row],[Resale Price (INR)]])/bike_sales_india[[#This Row],[Price (INR)]]</f>
        <v>0.53370634950087203</v>
      </c>
    </row>
    <row r="525" spans="1:18" x14ac:dyDescent="0.3">
      <c r="A525" s="1" t="s">
        <v>28</v>
      </c>
      <c r="B525">
        <v>47.6</v>
      </c>
      <c r="C525" s="1" t="s">
        <v>64</v>
      </c>
      <c r="D525" s="1" t="s">
        <v>78</v>
      </c>
      <c r="E525">
        <v>369806</v>
      </c>
      <c r="F525">
        <v>2020</v>
      </c>
      <c r="G525">
        <v>146</v>
      </c>
      <c r="H525" s="1" t="s">
        <v>18</v>
      </c>
      <c r="I525">
        <v>64.19</v>
      </c>
      <c r="J525" s="1" t="s">
        <v>27</v>
      </c>
      <c r="K525">
        <v>2023</v>
      </c>
      <c r="L525" s="1" t="s">
        <v>38</v>
      </c>
      <c r="M525" s="1" t="s">
        <v>21</v>
      </c>
      <c r="N525">
        <v>148806.82</v>
      </c>
      <c r="O525" s="1" t="s">
        <v>35</v>
      </c>
      <c r="P525" s="1" t="str" cm="1">
        <f t="array" ref="P525">_xlfn.IFS(bike_sales_india[[#This Row],[Mileage (km/l)]]&gt;=75,"75-100",bike_sales_india[[#This Row],[Mileage (km/l)]]&gt;=50,"50-75",bike_sales_india[[#This Row],[Mileage (km/l)]]&gt;=25,"25-50")</f>
        <v>50-75</v>
      </c>
      <c r="Q525" s="1" t="str" cm="1">
        <f t="array" ref="Q5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5" s="4">
        <f>(bike_sales_india[[#This Row],[Price (INR)]]-bike_sales_india[[#This Row],[Resale Price (INR)]])/bike_sales_india[[#This Row],[Price (INR)]]</f>
        <v>0.59760842171300621</v>
      </c>
    </row>
    <row r="526" spans="1:18" x14ac:dyDescent="0.3">
      <c r="A526" s="1" t="s">
        <v>23</v>
      </c>
      <c r="B526">
        <v>76.64</v>
      </c>
      <c r="C526" s="1" t="s">
        <v>24</v>
      </c>
      <c r="D526" s="1" t="s">
        <v>67</v>
      </c>
      <c r="E526">
        <v>360054</v>
      </c>
      <c r="F526">
        <v>2017</v>
      </c>
      <c r="G526">
        <v>146</v>
      </c>
      <c r="H526" s="1" t="s">
        <v>26</v>
      </c>
      <c r="I526">
        <v>60.71</v>
      </c>
      <c r="J526" s="1" t="s">
        <v>19</v>
      </c>
      <c r="K526">
        <v>2019</v>
      </c>
      <c r="L526" s="1" t="s">
        <v>38</v>
      </c>
      <c r="M526" s="1" t="s">
        <v>21</v>
      </c>
      <c r="N526">
        <v>209647.86</v>
      </c>
      <c r="O526" s="1" t="s">
        <v>50</v>
      </c>
      <c r="P526" s="1" t="str" cm="1">
        <f t="array" ref="P526">_xlfn.IFS(bike_sales_india[[#This Row],[Mileage (km/l)]]&gt;=75,"75-100",bike_sales_india[[#This Row],[Mileage (km/l)]]&gt;=50,"50-75",bike_sales_india[[#This Row],[Mileage (km/l)]]&gt;=25,"25-50")</f>
        <v>50-75</v>
      </c>
      <c r="Q526" s="1" t="str" cm="1">
        <f t="array" ref="Q5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6" s="4">
        <f>(bike_sales_india[[#This Row],[Price (INR)]]-bike_sales_india[[#This Row],[Resale Price (INR)]])/bike_sales_india[[#This Row],[Price (INR)]]</f>
        <v>0.41773217350730729</v>
      </c>
    </row>
    <row r="527" spans="1:18" x14ac:dyDescent="0.3">
      <c r="A527" s="1" t="s">
        <v>23</v>
      </c>
      <c r="B527">
        <v>69.819999999999993</v>
      </c>
      <c r="C527" s="1" t="s">
        <v>32</v>
      </c>
      <c r="D527" s="1" t="s">
        <v>80</v>
      </c>
      <c r="E527">
        <v>68408</v>
      </c>
      <c r="F527">
        <v>2021</v>
      </c>
      <c r="G527">
        <v>146</v>
      </c>
      <c r="H527" s="1" t="s">
        <v>18</v>
      </c>
      <c r="I527">
        <v>73.900000000000006</v>
      </c>
      <c r="J527" s="1" t="s">
        <v>42</v>
      </c>
      <c r="K527">
        <v>2021</v>
      </c>
      <c r="L527" s="1" t="s">
        <v>44</v>
      </c>
      <c r="M527" s="1" t="s">
        <v>21</v>
      </c>
      <c r="N527">
        <v>42833.08</v>
      </c>
      <c r="O527" s="1" t="s">
        <v>50</v>
      </c>
      <c r="P527" s="1" t="str" cm="1">
        <f t="array" ref="P527">_xlfn.IFS(bike_sales_india[[#This Row],[Mileage (km/l)]]&gt;=75,"75-100",bike_sales_india[[#This Row],[Mileage (km/l)]]&gt;=50,"50-75",bike_sales_india[[#This Row],[Mileage (km/l)]]&gt;=25,"25-50")</f>
        <v>50-75</v>
      </c>
      <c r="Q527" s="1" t="str" cm="1">
        <f t="array" ref="Q5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7" s="4">
        <f>(bike_sales_india[[#This Row],[Price (INR)]]-bike_sales_india[[#This Row],[Resale Price (INR)]])/bike_sales_india[[#This Row],[Price (INR)]]</f>
        <v>0.37385861302771606</v>
      </c>
    </row>
    <row r="528" spans="1:18" x14ac:dyDescent="0.3">
      <c r="A528" s="1" t="s">
        <v>39</v>
      </c>
      <c r="B528">
        <v>24.85</v>
      </c>
      <c r="C528" s="1" t="s">
        <v>36</v>
      </c>
      <c r="D528" s="1" t="s">
        <v>70</v>
      </c>
      <c r="E528">
        <v>373992</v>
      </c>
      <c r="F528">
        <v>2022</v>
      </c>
      <c r="G528">
        <v>146</v>
      </c>
      <c r="H528" s="1" t="s">
        <v>26</v>
      </c>
      <c r="I528">
        <v>66.25</v>
      </c>
      <c r="J528" s="1" t="s">
        <v>27</v>
      </c>
      <c r="K528">
        <v>2022</v>
      </c>
      <c r="L528" s="1" t="s">
        <v>44</v>
      </c>
      <c r="M528" s="1" t="s">
        <v>21</v>
      </c>
      <c r="N528">
        <v>246698.42</v>
      </c>
      <c r="O528" s="1" t="s">
        <v>45</v>
      </c>
      <c r="P528" s="1" t="str" cm="1">
        <f t="array" ref="P528">_xlfn.IFS(bike_sales_india[[#This Row],[Mileage (km/l)]]&gt;=75,"75-100",bike_sales_india[[#This Row],[Mileage (km/l)]]&gt;=50,"50-75",bike_sales_india[[#This Row],[Mileage (km/l)]]&gt;=25,"25-50")</f>
        <v>50-75</v>
      </c>
      <c r="Q528" s="1" t="str" cm="1">
        <f t="array" ref="Q5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8" s="4">
        <f>(bike_sales_india[[#This Row],[Price (INR)]]-bike_sales_india[[#This Row],[Resale Price (INR)]])/bike_sales_india[[#This Row],[Price (INR)]]</f>
        <v>0.34036444629831653</v>
      </c>
    </row>
    <row r="529" spans="1:18" x14ac:dyDescent="0.3">
      <c r="A529" s="1" t="s">
        <v>46</v>
      </c>
      <c r="B529">
        <v>49.94</v>
      </c>
      <c r="C529" s="1" t="s">
        <v>40</v>
      </c>
      <c r="D529" s="1" t="s">
        <v>62</v>
      </c>
      <c r="E529">
        <v>56994</v>
      </c>
      <c r="F529">
        <v>2016</v>
      </c>
      <c r="G529">
        <v>146</v>
      </c>
      <c r="H529" s="1" t="s">
        <v>26</v>
      </c>
      <c r="I529">
        <v>69.709999999999994</v>
      </c>
      <c r="J529" s="1" t="s">
        <v>42</v>
      </c>
      <c r="K529">
        <v>2016</v>
      </c>
      <c r="L529" s="1" t="s">
        <v>44</v>
      </c>
      <c r="M529" s="1" t="s">
        <v>31</v>
      </c>
      <c r="N529">
        <v>25920.5</v>
      </c>
      <c r="O529" s="1" t="s">
        <v>50</v>
      </c>
      <c r="P529" s="1" t="str" cm="1">
        <f t="array" ref="P529">_xlfn.IFS(bike_sales_india[[#This Row],[Mileage (km/l)]]&gt;=75,"75-100",bike_sales_india[[#This Row],[Mileage (km/l)]]&gt;=50,"50-75",bike_sales_india[[#This Row],[Mileage (km/l)]]&gt;=25,"25-50")</f>
        <v>50-75</v>
      </c>
      <c r="Q529" s="1" t="str" cm="1">
        <f t="array" ref="Q5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29" s="4">
        <f>(bike_sales_india[[#This Row],[Price (INR)]]-bike_sales_india[[#This Row],[Resale Price (INR)]])/bike_sales_india[[#This Row],[Price (INR)]]</f>
        <v>0.5452065129662772</v>
      </c>
    </row>
    <row r="530" spans="1:18" x14ac:dyDescent="0.3">
      <c r="A530" s="1" t="s">
        <v>39</v>
      </c>
      <c r="B530">
        <v>35.65</v>
      </c>
      <c r="C530" s="1" t="s">
        <v>36</v>
      </c>
      <c r="D530" s="1" t="s">
        <v>70</v>
      </c>
      <c r="E530">
        <v>195543</v>
      </c>
      <c r="F530">
        <v>2021</v>
      </c>
      <c r="G530">
        <v>146</v>
      </c>
      <c r="H530" s="1" t="s">
        <v>26</v>
      </c>
      <c r="I530">
        <v>76.989999999999995</v>
      </c>
      <c r="J530" s="1" t="s">
        <v>27</v>
      </c>
      <c r="K530">
        <v>2021</v>
      </c>
      <c r="L530" s="1" t="s">
        <v>38</v>
      </c>
      <c r="M530" s="1" t="s">
        <v>31</v>
      </c>
      <c r="N530">
        <v>120580.62</v>
      </c>
      <c r="O530" s="1" t="s">
        <v>22</v>
      </c>
      <c r="P530" s="1" t="str" cm="1">
        <f t="array" ref="P530">_xlfn.IFS(bike_sales_india[[#This Row],[Mileage (km/l)]]&gt;=75,"75-100",bike_sales_india[[#This Row],[Mileage (km/l)]]&gt;=50,"50-75",bike_sales_india[[#This Row],[Mileage (km/l)]]&gt;=25,"25-50")</f>
        <v>75-100</v>
      </c>
      <c r="Q530" s="1" t="str" cm="1">
        <f t="array" ref="Q5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0" s="4">
        <f>(bike_sales_india[[#This Row],[Price (INR)]]-bike_sales_india[[#This Row],[Resale Price (INR)]])/bike_sales_india[[#This Row],[Price (INR)]]</f>
        <v>0.3833549654040288</v>
      </c>
    </row>
    <row r="531" spans="1:18" x14ac:dyDescent="0.3">
      <c r="A531" s="1" t="s">
        <v>54</v>
      </c>
      <c r="B531">
        <v>31.84</v>
      </c>
      <c r="C531" s="1" t="s">
        <v>32</v>
      </c>
      <c r="D531" s="1" t="s">
        <v>60</v>
      </c>
      <c r="E531">
        <v>291660</v>
      </c>
      <c r="F531">
        <v>2018</v>
      </c>
      <c r="G531">
        <v>147</v>
      </c>
      <c r="H531" s="1" t="s">
        <v>18</v>
      </c>
      <c r="I531">
        <v>65.48</v>
      </c>
      <c r="J531" s="1" t="s">
        <v>27</v>
      </c>
      <c r="K531">
        <v>2019</v>
      </c>
      <c r="L531" s="1" t="s">
        <v>38</v>
      </c>
      <c r="M531" s="1" t="s">
        <v>31</v>
      </c>
      <c r="N531">
        <v>199292.17</v>
      </c>
      <c r="O531" s="1" t="s">
        <v>50</v>
      </c>
      <c r="P531" s="1" t="str" cm="1">
        <f t="array" ref="P531">_xlfn.IFS(bike_sales_india[[#This Row],[Mileage (km/l)]]&gt;=75,"75-100",bike_sales_india[[#This Row],[Mileage (km/l)]]&gt;=50,"50-75",bike_sales_india[[#This Row],[Mileage (km/l)]]&gt;=25,"25-50")</f>
        <v>50-75</v>
      </c>
      <c r="Q531" s="1" t="str" cm="1">
        <f t="array" ref="Q5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1" s="4">
        <f>(bike_sales_india[[#This Row],[Price (INR)]]-bike_sales_india[[#This Row],[Resale Price (INR)]])/bike_sales_india[[#This Row],[Price (INR)]]</f>
        <v>0.31669694164438039</v>
      </c>
    </row>
    <row r="532" spans="1:18" x14ac:dyDescent="0.3">
      <c r="A532" s="1" t="s">
        <v>15</v>
      </c>
      <c r="B532">
        <v>44.79</v>
      </c>
      <c r="C532" s="1" t="s">
        <v>64</v>
      </c>
      <c r="D532" s="1" t="s">
        <v>84</v>
      </c>
      <c r="E532">
        <v>107786</v>
      </c>
      <c r="F532">
        <v>2020</v>
      </c>
      <c r="G532">
        <v>147</v>
      </c>
      <c r="H532" s="1" t="s">
        <v>26</v>
      </c>
      <c r="I532">
        <v>68.209999999999994</v>
      </c>
      <c r="J532" s="1" t="s">
        <v>42</v>
      </c>
      <c r="K532">
        <v>2020</v>
      </c>
      <c r="L532" s="1" t="s">
        <v>44</v>
      </c>
      <c r="M532" s="1" t="s">
        <v>21</v>
      </c>
      <c r="N532">
        <v>68268.91</v>
      </c>
      <c r="O532" s="1" t="s">
        <v>45</v>
      </c>
      <c r="P532" s="1" t="str" cm="1">
        <f t="array" ref="P532">_xlfn.IFS(bike_sales_india[[#This Row],[Mileage (km/l)]]&gt;=75,"75-100",bike_sales_india[[#This Row],[Mileage (km/l)]]&gt;=50,"50-75",bike_sales_india[[#This Row],[Mileage (km/l)]]&gt;=25,"25-50")</f>
        <v>50-75</v>
      </c>
      <c r="Q532" s="1" t="str" cm="1">
        <f t="array" ref="Q5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2" s="4">
        <f>(bike_sales_india[[#This Row],[Price (INR)]]-bike_sales_india[[#This Row],[Resale Price (INR)]])/bike_sales_india[[#This Row],[Price (INR)]]</f>
        <v>0.36662544300744065</v>
      </c>
    </row>
    <row r="533" spans="1:18" x14ac:dyDescent="0.3">
      <c r="A533" s="1" t="s">
        <v>55</v>
      </c>
      <c r="B533">
        <v>16.739999999999998</v>
      </c>
      <c r="C533" s="1" t="s">
        <v>24</v>
      </c>
      <c r="D533" s="1" t="s">
        <v>85</v>
      </c>
      <c r="E533">
        <v>382105</v>
      </c>
      <c r="F533">
        <v>2019</v>
      </c>
      <c r="G533">
        <v>147</v>
      </c>
      <c r="H533" s="1" t="s">
        <v>26</v>
      </c>
      <c r="I533">
        <v>64.72</v>
      </c>
      <c r="J533" s="1" t="s">
        <v>42</v>
      </c>
      <c r="K533">
        <v>2019</v>
      </c>
      <c r="L533" s="1" t="s">
        <v>44</v>
      </c>
      <c r="M533" s="1" t="s">
        <v>31</v>
      </c>
      <c r="N533">
        <v>236764.74</v>
      </c>
      <c r="O533" s="1" t="s">
        <v>22</v>
      </c>
      <c r="P533" s="1" t="str" cm="1">
        <f t="array" ref="P533">_xlfn.IFS(bike_sales_india[[#This Row],[Mileage (km/l)]]&gt;=75,"75-100",bike_sales_india[[#This Row],[Mileage (km/l)]]&gt;=50,"50-75",bike_sales_india[[#This Row],[Mileage (km/l)]]&gt;=25,"25-50")</f>
        <v>50-75</v>
      </c>
      <c r="Q533" s="1" t="str" cm="1">
        <f t="array" ref="Q5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3" s="4">
        <f>(bike_sales_india[[#This Row],[Price (INR)]]-bike_sales_india[[#This Row],[Resale Price (INR)]])/bike_sales_india[[#This Row],[Price (INR)]]</f>
        <v>0.38036733358631791</v>
      </c>
    </row>
    <row r="534" spans="1:18" x14ac:dyDescent="0.3">
      <c r="A534" s="1" t="s">
        <v>59</v>
      </c>
      <c r="B534">
        <v>47.66</v>
      </c>
      <c r="C534" s="1" t="s">
        <v>16</v>
      </c>
      <c r="D534" s="1" t="s">
        <v>83</v>
      </c>
      <c r="E534">
        <v>321423</v>
      </c>
      <c r="F534">
        <v>2015</v>
      </c>
      <c r="G534">
        <v>147</v>
      </c>
      <c r="H534" s="1" t="s">
        <v>26</v>
      </c>
      <c r="I534">
        <v>66.540000000000006</v>
      </c>
      <c r="J534" s="1" t="s">
        <v>19</v>
      </c>
      <c r="K534">
        <v>2020</v>
      </c>
      <c r="L534" s="1" t="s">
        <v>44</v>
      </c>
      <c r="M534" s="1" t="s">
        <v>21</v>
      </c>
      <c r="N534">
        <v>166847.34</v>
      </c>
      <c r="O534" s="1" t="s">
        <v>50</v>
      </c>
      <c r="P534" s="1" t="str" cm="1">
        <f t="array" ref="P534">_xlfn.IFS(bike_sales_india[[#This Row],[Mileage (km/l)]]&gt;=75,"75-100",bike_sales_india[[#This Row],[Mileage (km/l)]]&gt;=50,"50-75",bike_sales_india[[#This Row],[Mileage (km/l)]]&gt;=25,"25-50")</f>
        <v>50-75</v>
      </c>
      <c r="Q534" s="1" t="str" cm="1">
        <f t="array" ref="Q5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4" s="4">
        <f>(bike_sales_india[[#This Row],[Price (INR)]]-bike_sales_india[[#This Row],[Resale Price (INR)]])/bike_sales_india[[#This Row],[Price (INR)]]</f>
        <v>0.48091038911341133</v>
      </c>
    </row>
    <row r="535" spans="1:18" x14ac:dyDescent="0.3">
      <c r="A535" s="1" t="s">
        <v>23</v>
      </c>
      <c r="B535">
        <v>11.67</v>
      </c>
      <c r="C535" s="1" t="s">
        <v>24</v>
      </c>
      <c r="D535" s="1" t="s">
        <v>73</v>
      </c>
      <c r="E535">
        <v>102626</v>
      </c>
      <c r="F535">
        <v>2020</v>
      </c>
      <c r="G535">
        <v>147</v>
      </c>
      <c r="H535" s="1" t="s">
        <v>18</v>
      </c>
      <c r="I535">
        <v>88.84</v>
      </c>
      <c r="J535" s="1" t="s">
        <v>19</v>
      </c>
      <c r="K535">
        <v>2021</v>
      </c>
      <c r="L535" s="1" t="s">
        <v>38</v>
      </c>
      <c r="M535" s="1" t="s">
        <v>21</v>
      </c>
      <c r="N535">
        <v>42684.65</v>
      </c>
      <c r="O535" s="1" t="s">
        <v>35</v>
      </c>
      <c r="P535" s="1" t="str" cm="1">
        <f t="array" ref="P535">_xlfn.IFS(bike_sales_india[[#This Row],[Mileage (km/l)]]&gt;=75,"75-100",bike_sales_india[[#This Row],[Mileage (km/l)]]&gt;=50,"50-75",bike_sales_india[[#This Row],[Mileage (km/l)]]&gt;=25,"25-50")</f>
        <v>75-100</v>
      </c>
      <c r="Q535" s="1" t="str" cm="1">
        <f t="array" ref="Q5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5" s="4">
        <f>(bike_sales_india[[#This Row],[Price (INR)]]-bike_sales_india[[#This Row],[Resale Price (INR)]])/bike_sales_india[[#This Row],[Price (INR)]]</f>
        <v>0.58407567283144624</v>
      </c>
    </row>
    <row r="536" spans="1:18" x14ac:dyDescent="0.3">
      <c r="A536" s="1" t="s">
        <v>55</v>
      </c>
      <c r="B536">
        <v>42.46</v>
      </c>
      <c r="C536" s="1" t="s">
        <v>52</v>
      </c>
      <c r="D536" s="1" t="s">
        <v>72</v>
      </c>
      <c r="E536">
        <v>293621</v>
      </c>
      <c r="F536">
        <v>2024</v>
      </c>
      <c r="G536">
        <v>147</v>
      </c>
      <c r="H536" s="1" t="s">
        <v>26</v>
      </c>
      <c r="I536">
        <v>62.64</v>
      </c>
      <c r="J536" s="1" t="s">
        <v>19</v>
      </c>
      <c r="K536">
        <v>2024</v>
      </c>
      <c r="L536" s="1" t="s">
        <v>44</v>
      </c>
      <c r="M536" s="1" t="s">
        <v>31</v>
      </c>
      <c r="N536">
        <v>165590.94</v>
      </c>
      <c r="O536" s="1" t="s">
        <v>45</v>
      </c>
      <c r="P536" s="1" t="str" cm="1">
        <f t="array" ref="P536">_xlfn.IFS(bike_sales_india[[#This Row],[Mileage (km/l)]]&gt;=75,"75-100",bike_sales_india[[#This Row],[Mileage (km/l)]]&gt;=50,"50-75",bike_sales_india[[#This Row],[Mileage (km/l)]]&gt;=25,"25-50")</f>
        <v>50-75</v>
      </c>
      <c r="Q536" s="1" t="str" cm="1">
        <f t="array" ref="Q5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6" s="4">
        <f>(bike_sales_india[[#This Row],[Price (INR)]]-bike_sales_india[[#This Row],[Resale Price (INR)]])/bike_sales_india[[#This Row],[Price (INR)]]</f>
        <v>0.43603849860875071</v>
      </c>
    </row>
    <row r="537" spans="1:18" x14ac:dyDescent="0.3">
      <c r="A537" s="1" t="s">
        <v>54</v>
      </c>
      <c r="B537">
        <v>77.08</v>
      </c>
      <c r="C537" s="1" t="s">
        <v>32</v>
      </c>
      <c r="D537" s="1" t="s">
        <v>33</v>
      </c>
      <c r="E537">
        <v>257641</v>
      </c>
      <c r="F537">
        <v>2015</v>
      </c>
      <c r="G537">
        <v>147</v>
      </c>
      <c r="H537" s="1" t="s">
        <v>26</v>
      </c>
      <c r="I537">
        <v>65.900000000000006</v>
      </c>
      <c r="J537" s="1" t="s">
        <v>42</v>
      </c>
      <c r="K537">
        <v>2015</v>
      </c>
      <c r="L537" s="1" t="s">
        <v>20</v>
      </c>
      <c r="M537" s="1" t="s">
        <v>31</v>
      </c>
      <c r="N537">
        <v>135210.20000000001</v>
      </c>
      <c r="O537" s="1" t="s">
        <v>50</v>
      </c>
      <c r="P537" s="1" t="str" cm="1">
        <f t="array" ref="P537">_xlfn.IFS(bike_sales_india[[#This Row],[Mileage (km/l)]]&gt;=75,"75-100",bike_sales_india[[#This Row],[Mileage (km/l)]]&gt;=50,"50-75",bike_sales_india[[#This Row],[Mileage (km/l)]]&gt;=25,"25-50")</f>
        <v>50-75</v>
      </c>
      <c r="Q537" s="1" t="str" cm="1">
        <f t="array" ref="Q5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7" s="4">
        <f>(bike_sales_india[[#This Row],[Price (INR)]]-bike_sales_india[[#This Row],[Resale Price (INR)]])/bike_sales_india[[#This Row],[Price (INR)]]</f>
        <v>0.47519921130565396</v>
      </c>
    </row>
    <row r="538" spans="1:18" x14ac:dyDescent="0.3">
      <c r="A538" s="1" t="s">
        <v>61</v>
      </c>
      <c r="B538">
        <v>30.32</v>
      </c>
      <c r="C538" s="1" t="s">
        <v>52</v>
      </c>
      <c r="D538" s="1" t="s">
        <v>69</v>
      </c>
      <c r="E538">
        <v>65866</v>
      </c>
      <c r="F538">
        <v>2015</v>
      </c>
      <c r="G538">
        <v>147</v>
      </c>
      <c r="H538" s="1" t="s">
        <v>34</v>
      </c>
      <c r="I538">
        <v>30.94</v>
      </c>
      <c r="J538" s="1" t="s">
        <v>19</v>
      </c>
      <c r="K538">
        <v>2016</v>
      </c>
      <c r="L538" s="1" t="s">
        <v>38</v>
      </c>
      <c r="M538" s="1" t="s">
        <v>31</v>
      </c>
      <c r="N538">
        <v>36043.360000000001</v>
      </c>
      <c r="O538" s="1" t="s">
        <v>45</v>
      </c>
      <c r="P538" s="1" t="str" cm="1">
        <f t="array" ref="P538">_xlfn.IFS(bike_sales_india[[#This Row],[Mileage (km/l)]]&gt;=75,"75-100",bike_sales_india[[#This Row],[Mileage (km/l)]]&gt;=50,"50-75",bike_sales_india[[#This Row],[Mileage (km/l)]]&gt;=25,"25-50")</f>
        <v>25-50</v>
      </c>
      <c r="Q538" s="1" t="str" cm="1">
        <f t="array" ref="Q5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8" s="4">
        <f>(bike_sales_india[[#This Row],[Price (INR)]]-bike_sales_india[[#This Row],[Resale Price (INR)]])/bike_sales_india[[#This Row],[Price (INR)]]</f>
        <v>0.45277745726171315</v>
      </c>
    </row>
    <row r="539" spans="1:18" x14ac:dyDescent="0.3">
      <c r="A539" s="1" t="s">
        <v>39</v>
      </c>
      <c r="B539">
        <v>36.25</v>
      </c>
      <c r="C539" s="1" t="s">
        <v>52</v>
      </c>
      <c r="D539" s="1" t="s">
        <v>53</v>
      </c>
      <c r="E539">
        <v>266031</v>
      </c>
      <c r="F539">
        <v>2016</v>
      </c>
      <c r="G539">
        <v>147</v>
      </c>
      <c r="H539" s="1" t="s">
        <v>34</v>
      </c>
      <c r="I539">
        <v>51.6</v>
      </c>
      <c r="J539" s="1" t="s">
        <v>19</v>
      </c>
      <c r="K539">
        <v>2018</v>
      </c>
      <c r="L539" s="1" t="s">
        <v>38</v>
      </c>
      <c r="M539" s="1" t="s">
        <v>21</v>
      </c>
      <c r="N539">
        <v>140221.5</v>
      </c>
      <c r="O539" s="1" t="s">
        <v>35</v>
      </c>
      <c r="P539" s="1" t="str" cm="1">
        <f t="array" ref="P539">_xlfn.IFS(bike_sales_india[[#This Row],[Mileage (km/l)]]&gt;=75,"75-100",bike_sales_india[[#This Row],[Mileage (km/l)]]&gt;=50,"50-75",bike_sales_india[[#This Row],[Mileage (km/l)]]&gt;=25,"25-50")</f>
        <v>50-75</v>
      </c>
      <c r="Q539" s="1" t="str" cm="1">
        <f t="array" ref="Q5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39" s="4">
        <f>(bike_sales_india[[#This Row],[Price (INR)]]-bike_sales_india[[#This Row],[Resale Price (INR)]])/bike_sales_india[[#This Row],[Price (INR)]]</f>
        <v>0.47291293119974742</v>
      </c>
    </row>
    <row r="540" spans="1:18" x14ac:dyDescent="0.3">
      <c r="A540" s="1" t="s">
        <v>46</v>
      </c>
      <c r="B540">
        <v>52.78</v>
      </c>
      <c r="C540" s="1" t="s">
        <v>40</v>
      </c>
      <c r="D540" s="1" t="s">
        <v>68</v>
      </c>
      <c r="E540">
        <v>265487</v>
      </c>
      <c r="F540">
        <v>2018</v>
      </c>
      <c r="G540">
        <v>147</v>
      </c>
      <c r="H540" s="1" t="s">
        <v>18</v>
      </c>
      <c r="I540">
        <v>84.7</v>
      </c>
      <c r="J540" s="1" t="s">
        <v>19</v>
      </c>
      <c r="K540">
        <v>2019</v>
      </c>
      <c r="L540" s="1" t="s">
        <v>44</v>
      </c>
      <c r="M540" s="1" t="s">
        <v>21</v>
      </c>
      <c r="N540">
        <v>197426.27</v>
      </c>
      <c r="O540" s="1" t="s">
        <v>45</v>
      </c>
      <c r="P540" s="1" t="str" cm="1">
        <f t="array" ref="P540">_xlfn.IFS(bike_sales_india[[#This Row],[Mileage (km/l)]]&gt;=75,"75-100",bike_sales_india[[#This Row],[Mileage (km/l)]]&gt;=50,"50-75",bike_sales_india[[#This Row],[Mileage (km/l)]]&gt;=25,"25-50")</f>
        <v>75-100</v>
      </c>
      <c r="Q540" s="1" t="str" cm="1">
        <f t="array" ref="Q5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0" s="4">
        <f>(bike_sales_india[[#This Row],[Price (INR)]]-bike_sales_india[[#This Row],[Resale Price (INR)]])/bike_sales_india[[#This Row],[Price (INR)]]</f>
        <v>0.25636181809278802</v>
      </c>
    </row>
    <row r="541" spans="1:18" x14ac:dyDescent="0.3">
      <c r="A541" s="1" t="s">
        <v>46</v>
      </c>
      <c r="B541">
        <v>67.95</v>
      </c>
      <c r="C541" s="1" t="s">
        <v>29</v>
      </c>
      <c r="D541" s="1" t="s">
        <v>82</v>
      </c>
      <c r="E541">
        <v>200700</v>
      </c>
      <c r="F541">
        <v>2019</v>
      </c>
      <c r="G541">
        <v>148</v>
      </c>
      <c r="H541" s="1" t="s">
        <v>34</v>
      </c>
      <c r="I541">
        <v>33.1</v>
      </c>
      <c r="J541" s="1" t="s">
        <v>27</v>
      </c>
      <c r="K541">
        <v>2019</v>
      </c>
      <c r="L541" s="1" t="s">
        <v>44</v>
      </c>
      <c r="M541" s="1" t="s">
        <v>31</v>
      </c>
      <c r="N541">
        <v>82445.48</v>
      </c>
      <c r="O541" s="1" t="s">
        <v>22</v>
      </c>
      <c r="P541" s="1" t="str" cm="1">
        <f t="array" ref="P541">_xlfn.IFS(bike_sales_india[[#This Row],[Mileage (km/l)]]&gt;=75,"75-100",bike_sales_india[[#This Row],[Mileage (km/l)]]&gt;=50,"50-75",bike_sales_india[[#This Row],[Mileage (km/l)]]&gt;=25,"25-50")</f>
        <v>25-50</v>
      </c>
      <c r="Q541" s="1" t="str" cm="1">
        <f t="array" ref="Q5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1" s="4">
        <f>(bike_sales_india[[#This Row],[Price (INR)]]-bike_sales_india[[#This Row],[Resale Price (INR)]])/bike_sales_india[[#This Row],[Price (INR)]]</f>
        <v>0.58921036372695568</v>
      </c>
    </row>
    <row r="542" spans="1:18" x14ac:dyDescent="0.3">
      <c r="A542" s="1" t="s">
        <v>28</v>
      </c>
      <c r="B542">
        <v>18.149999999999999</v>
      </c>
      <c r="C542" s="1" t="s">
        <v>29</v>
      </c>
      <c r="D542" s="1" t="s">
        <v>82</v>
      </c>
      <c r="E542">
        <v>156007</v>
      </c>
      <c r="F542">
        <v>2020</v>
      </c>
      <c r="G542">
        <v>148</v>
      </c>
      <c r="H542" s="1" t="s">
        <v>26</v>
      </c>
      <c r="I542">
        <v>80.33</v>
      </c>
      <c r="J542" s="1" t="s">
        <v>27</v>
      </c>
      <c r="K542">
        <v>2020</v>
      </c>
      <c r="L542" s="1" t="s">
        <v>38</v>
      </c>
      <c r="M542" s="1" t="s">
        <v>31</v>
      </c>
      <c r="N542">
        <v>106720.06</v>
      </c>
      <c r="O542" s="1" t="s">
        <v>45</v>
      </c>
      <c r="P542" s="1" t="str" cm="1">
        <f t="array" ref="P542">_xlfn.IFS(bike_sales_india[[#This Row],[Mileage (km/l)]]&gt;=75,"75-100",bike_sales_india[[#This Row],[Mileage (km/l)]]&gt;=50,"50-75",bike_sales_india[[#This Row],[Mileage (km/l)]]&gt;=25,"25-50")</f>
        <v>75-100</v>
      </c>
      <c r="Q542" s="1" t="str" cm="1">
        <f t="array" ref="Q5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2" s="4">
        <f>(bike_sales_india[[#This Row],[Price (INR)]]-bike_sales_india[[#This Row],[Resale Price (INR)]])/bike_sales_india[[#This Row],[Price (INR)]]</f>
        <v>0.31592774683187297</v>
      </c>
    </row>
    <row r="543" spans="1:18" x14ac:dyDescent="0.3">
      <c r="A543" s="1" t="s">
        <v>15</v>
      </c>
      <c r="B543">
        <v>74.37</v>
      </c>
      <c r="C543" s="1" t="s">
        <v>16</v>
      </c>
      <c r="D543" s="1" t="s">
        <v>43</v>
      </c>
      <c r="E543">
        <v>344566</v>
      </c>
      <c r="F543">
        <v>2019</v>
      </c>
      <c r="G543">
        <v>148</v>
      </c>
      <c r="H543" s="1" t="s">
        <v>34</v>
      </c>
      <c r="I543">
        <v>54.27</v>
      </c>
      <c r="J543" s="1" t="s">
        <v>19</v>
      </c>
      <c r="K543">
        <v>2023</v>
      </c>
      <c r="L543" s="1" t="s">
        <v>38</v>
      </c>
      <c r="M543" s="1" t="s">
        <v>31</v>
      </c>
      <c r="N543">
        <v>251556.63</v>
      </c>
      <c r="O543" s="1" t="s">
        <v>22</v>
      </c>
      <c r="P543" s="1" t="str" cm="1">
        <f t="array" ref="P543">_xlfn.IFS(bike_sales_india[[#This Row],[Mileage (km/l)]]&gt;=75,"75-100",bike_sales_india[[#This Row],[Mileage (km/l)]]&gt;=50,"50-75",bike_sales_india[[#This Row],[Mileage (km/l)]]&gt;=25,"25-50")</f>
        <v>50-75</v>
      </c>
      <c r="Q543" s="1" t="str" cm="1">
        <f t="array" ref="Q5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3" s="4">
        <f>(bike_sales_india[[#This Row],[Price (INR)]]-bike_sales_india[[#This Row],[Resale Price (INR)]])/bike_sales_india[[#This Row],[Price (INR)]]</f>
        <v>0.26993194337224219</v>
      </c>
    </row>
    <row r="544" spans="1:18" x14ac:dyDescent="0.3">
      <c r="A544" s="1" t="s">
        <v>59</v>
      </c>
      <c r="B544">
        <v>52.46</v>
      </c>
      <c r="C544" s="1" t="s">
        <v>52</v>
      </c>
      <c r="D544" s="1" t="s">
        <v>72</v>
      </c>
      <c r="E544">
        <v>106028</v>
      </c>
      <c r="F544">
        <v>2015</v>
      </c>
      <c r="G544">
        <v>148</v>
      </c>
      <c r="H544" s="1" t="s">
        <v>34</v>
      </c>
      <c r="I544">
        <v>49.22</v>
      </c>
      <c r="J544" s="1" t="s">
        <v>19</v>
      </c>
      <c r="K544">
        <v>2024</v>
      </c>
      <c r="L544" s="1" t="s">
        <v>20</v>
      </c>
      <c r="M544" s="1" t="s">
        <v>31</v>
      </c>
      <c r="N544">
        <v>62485.99</v>
      </c>
      <c r="O544" s="1" t="s">
        <v>50</v>
      </c>
      <c r="P544" s="1" t="str" cm="1">
        <f t="array" ref="P544">_xlfn.IFS(bike_sales_india[[#This Row],[Mileage (km/l)]]&gt;=75,"75-100",bike_sales_india[[#This Row],[Mileage (km/l)]]&gt;=50,"50-75",bike_sales_india[[#This Row],[Mileage (km/l)]]&gt;=25,"25-50")</f>
        <v>25-50</v>
      </c>
      <c r="Q544" s="1" t="str" cm="1">
        <f t="array" ref="Q5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4" s="4">
        <f>(bike_sales_india[[#This Row],[Price (INR)]]-bike_sales_india[[#This Row],[Resale Price (INR)]])/bike_sales_india[[#This Row],[Price (INR)]]</f>
        <v>0.41066520164484854</v>
      </c>
    </row>
    <row r="545" spans="1:18" x14ac:dyDescent="0.3">
      <c r="A545" s="1" t="s">
        <v>48</v>
      </c>
      <c r="B545">
        <v>67.540000000000006</v>
      </c>
      <c r="C545" s="1" t="s">
        <v>16</v>
      </c>
      <c r="D545" s="1" t="s">
        <v>43</v>
      </c>
      <c r="E545">
        <v>294460</v>
      </c>
      <c r="F545">
        <v>2017</v>
      </c>
      <c r="G545">
        <v>148</v>
      </c>
      <c r="H545" s="1" t="s">
        <v>34</v>
      </c>
      <c r="I545">
        <v>58.79</v>
      </c>
      <c r="J545" s="1" t="s">
        <v>19</v>
      </c>
      <c r="K545">
        <v>2021</v>
      </c>
      <c r="L545" s="1" t="s">
        <v>38</v>
      </c>
      <c r="M545" s="1" t="s">
        <v>31</v>
      </c>
      <c r="N545">
        <v>118853.27</v>
      </c>
      <c r="O545" s="1" t="s">
        <v>50</v>
      </c>
      <c r="P545" s="1" t="str" cm="1">
        <f t="array" ref="P545">_xlfn.IFS(bike_sales_india[[#This Row],[Mileage (km/l)]]&gt;=75,"75-100",bike_sales_india[[#This Row],[Mileage (km/l)]]&gt;=50,"50-75",bike_sales_india[[#This Row],[Mileage (km/l)]]&gt;=25,"25-50")</f>
        <v>50-75</v>
      </c>
      <c r="Q545" s="1" t="str" cm="1">
        <f t="array" ref="Q5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5" s="4">
        <f>(bike_sales_india[[#This Row],[Price (INR)]]-bike_sales_india[[#This Row],[Resale Price (INR)]])/bike_sales_india[[#This Row],[Price (INR)]]</f>
        <v>0.59636870882293003</v>
      </c>
    </row>
    <row r="546" spans="1:18" x14ac:dyDescent="0.3">
      <c r="A546" s="1" t="s">
        <v>28</v>
      </c>
      <c r="B546">
        <v>26.03</v>
      </c>
      <c r="C546" s="1" t="s">
        <v>32</v>
      </c>
      <c r="D546" s="1" t="s">
        <v>80</v>
      </c>
      <c r="E546">
        <v>105027</v>
      </c>
      <c r="F546">
        <v>2020</v>
      </c>
      <c r="G546">
        <v>148</v>
      </c>
      <c r="H546" s="1" t="s">
        <v>34</v>
      </c>
      <c r="I546">
        <v>58.22</v>
      </c>
      <c r="J546" s="1" t="s">
        <v>42</v>
      </c>
      <c r="K546">
        <v>2020</v>
      </c>
      <c r="L546" s="1" t="s">
        <v>20</v>
      </c>
      <c r="M546" s="1" t="s">
        <v>31</v>
      </c>
      <c r="N546">
        <v>54992.41</v>
      </c>
      <c r="O546" s="1" t="s">
        <v>22</v>
      </c>
      <c r="P546" s="1" t="str" cm="1">
        <f t="array" ref="P546">_xlfn.IFS(bike_sales_india[[#This Row],[Mileage (km/l)]]&gt;=75,"75-100",bike_sales_india[[#This Row],[Mileage (km/l)]]&gt;=50,"50-75",bike_sales_india[[#This Row],[Mileage (km/l)]]&gt;=25,"25-50")</f>
        <v>50-75</v>
      </c>
      <c r="Q546" s="1" t="str" cm="1">
        <f t="array" ref="Q5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6" s="4">
        <f>(bike_sales_india[[#This Row],[Price (INR)]]-bike_sales_india[[#This Row],[Resale Price (INR)]])/bike_sales_india[[#This Row],[Price (INR)]]</f>
        <v>0.47639740257267177</v>
      </c>
    </row>
    <row r="547" spans="1:18" x14ac:dyDescent="0.3">
      <c r="A547" s="1" t="s">
        <v>46</v>
      </c>
      <c r="B547">
        <v>78.56</v>
      </c>
      <c r="C547" s="1" t="s">
        <v>32</v>
      </c>
      <c r="D547" s="1" t="s">
        <v>56</v>
      </c>
      <c r="E547">
        <v>327003</v>
      </c>
      <c r="F547">
        <v>2019</v>
      </c>
      <c r="G547">
        <v>148</v>
      </c>
      <c r="H547" s="1" t="s">
        <v>26</v>
      </c>
      <c r="I547">
        <v>63.05</v>
      </c>
      <c r="J547" s="1" t="s">
        <v>27</v>
      </c>
      <c r="K547">
        <v>2023</v>
      </c>
      <c r="L547" s="1" t="s">
        <v>38</v>
      </c>
      <c r="M547" s="1" t="s">
        <v>21</v>
      </c>
      <c r="N547">
        <v>184054.11</v>
      </c>
      <c r="O547" s="1" t="s">
        <v>45</v>
      </c>
      <c r="P547" s="1" t="str" cm="1">
        <f t="array" ref="P547">_xlfn.IFS(bike_sales_india[[#This Row],[Mileage (km/l)]]&gt;=75,"75-100",bike_sales_india[[#This Row],[Mileage (km/l)]]&gt;=50,"50-75",bike_sales_india[[#This Row],[Mileage (km/l)]]&gt;=25,"25-50")</f>
        <v>50-75</v>
      </c>
      <c r="Q547" s="1" t="str" cm="1">
        <f t="array" ref="Q5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7" s="4">
        <f>(bike_sales_india[[#This Row],[Price (INR)]]-bike_sales_india[[#This Row],[Resale Price (INR)]])/bike_sales_india[[#This Row],[Price (INR)]]</f>
        <v>0.43714855827010768</v>
      </c>
    </row>
    <row r="548" spans="1:18" x14ac:dyDescent="0.3">
      <c r="A548" s="1" t="s">
        <v>23</v>
      </c>
      <c r="B548">
        <v>24.01</v>
      </c>
      <c r="C548" s="1" t="s">
        <v>32</v>
      </c>
      <c r="D548" s="1" t="s">
        <v>60</v>
      </c>
      <c r="E548">
        <v>391193</v>
      </c>
      <c r="F548">
        <v>2019</v>
      </c>
      <c r="G548">
        <v>148</v>
      </c>
      <c r="H548" s="1" t="s">
        <v>26</v>
      </c>
      <c r="I548">
        <v>62.14</v>
      </c>
      <c r="J548" s="1" t="s">
        <v>19</v>
      </c>
      <c r="K548">
        <v>2019</v>
      </c>
      <c r="L548" s="1" t="s">
        <v>20</v>
      </c>
      <c r="M548" s="1" t="s">
        <v>21</v>
      </c>
      <c r="N548">
        <v>159738.31</v>
      </c>
      <c r="O548" s="1" t="s">
        <v>50</v>
      </c>
      <c r="P548" s="1" t="str" cm="1">
        <f t="array" ref="P548">_xlfn.IFS(bike_sales_india[[#This Row],[Mileage (km/l)]]&gt;=75,"75-100",bike_sales_india[[#This Row],[Mileage (km/l)]]&gt;=50,"50-75",bike_sales_india[[#This Row],[Mileage (km/l)]]&gt;=25,"25-50")</f>
        <v>50-75</v>
      </c>
      <c r="Q548" s="1" t="str" cm="1">
        <f t="array" ref="Q5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8" s="4">
        <f>(bike_sales_india[[#This Row],[Price (INR)]]-bike_sales_india[[#This Row],[Resale Price (INR)]])/bike_sales_india[[#This Row],[Price (INR)]]</f>
        <v>0.59166368007607495</v>
      </c>
    </row>
    <row r="549" spans="1:18" x14ac:dyDescent="0.3">
      <c r="A549" s="1" t="s">
        <v>55</v>
      </c>
      <c r="B549">
        <v>61.76</v>
      </c>
      <c r="C549" s="1" t="s">
        <v>40</v>
      </c>
      <c r="D549" s="1" t="s">
        <v>51</v>
      </c>
      <c r="E549">
        <v>64886</v>
      </c>
      <c r="F549">
        <v>2017</v>
      </c>
      <c r="G549">
        <v>148</v>
      </c>
      <c r="H549" s="1" t="s">
        <v>34</v>
      </c>
      <c r="I549">
        <v>41.55</v>
      </c>
      <c r="J549" s="1" t="s">
        <v>19</v>
      </c>
      <c r="K549">
        <v>2022</v>
      </c>
      <c r="L549" s="1" t="s">
        <v>44</v>
      </c>
      <c r="M549" s="1" t="s">
        <v>21</v>
      </c>
      <c r="N549">
        <v>42086.97</v>
      </c>
      <c r="O549" s="1" t="s">
        <v>22</v>
      </c>
      <c r="P549" s="1" t="str" cm="1">
        <f t="array" ref="P549">_xlfn.IFS(bike_sales_india[[#This Row],[Mileage (km/l)]]&gt;=75,"75-100",bike_sales_india[[#This Row],[Mileage (km/l)]]&gt;=50,"50-75",bike_sales_india[[#This Row],[Mileage (km/l)]]&gt;=25,"25-50")</f>
        <v>25-50</v>
      </c>
      <c r="Q549" s="1" t="str" cm="1">
        <f t="array" ref="Q5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49" s="4">
        <f>(bike_sales_india[[#This Row],[Price (INR)]]-bike_sales_india[[#This Row],[Resale Price (INR)]])/bike_sales_india[[#This Row],[Price (INR)]]</f>
        <v>0.35137055759331748</v>
      </c>
    </row>
    <row r="550" spans="1:18" x14ac:dyDescent="0.3">
      <c r="A550" s="1" t="s">
        <v>23</v>
      </c>
      <c r="B550">
        <v>40.880000000000003</v>
      </c>
      <c r="C550" s="1" t="s">
        <v>29</v>
      </c>
      <c r="D550" s="1" t="s">
        <v>30</v>
      </c>
      <c r="E550">
        <v>166003</v>
      </c>
      <c r="F550">
        <v>2020</v>
      </c>
      <c r="G550">
        <v>148</v>
      </c>
      <c r="H550" s="1" t="s">
        <v>18</v>
      </c>
      <c r="I550">
        <v>61.39</v>
      </c>
      <c r="J550" s="1" t="s">
        <v>19</v>
      </c>
      <c r="K550">
        <v>2020</v>
      </c>
      <c r="L550" s="1" t="s">
        <v>38</v>
      </c>
      <c r="M550" s="1" t="s">
        <v>21</v>
      </c>
      <c r="N550">
        <v>82656.14</v>
      </c>
      <c r="O550" s="1" t="s">
        <v>50</v>
      </c>
      <c r="P550" s="1" t="str" cm="1">
        <f t="array" ref="P550">_xlfn.IFS(bike_sales_india[[#This Row],[Mileage (km/l)]]&gt;=75,"75-100",bike_sales_india[[#This Row],[Mileage (km/l)]]&gt;=50,"50-75",bike_sales_india[[#This Row],[Mileage (km/l)]]&gt;=25,"25-50")</f>
        <v>50-75</v>
      </c>
      <c r="Q550" s="1" t="str" cm="1">
        <f t="array" ref="Q5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0" s="4">
        <f>(bike_sales_india[[#This Row],[Price (INR)]]-bike_sales_india[[#This Row],[Resale Price (INR)]])/bike_sales_india[[#This Row],[Price (INR)]]</f>
        <v>0.50208044432931931</v>
      </c>
    </row>
    <row r="551" spans="1:18" x14ac:dyDescent="0.3">
      <c r="A551" s="1" t="s">
        <v>23</v>
      </c>
      <c r="B551">
        <v>19.47</v>
      </c>
      <c r="C551" s="1" t="s">
        <v>24</v>
      </c>
      <c r="D551" s="1" t="s">
        <v>73</v>
      </c>
      <c r="E551">
        <v>389329</v>
      </c>
      <c r="F551">
        <v>2021</v>
      </c>
      <c r="G551">
        <v>148</v>
      </c>
      <c r="H551" s="1" t="s">
        <v>26</v>
      </c>
      <c r="I551">
        <v>60.03</v>
      </c>
      <c r="J551" s="1" t="s">
        <v>42</v>
      </c>
      <c r="K551">
        <v>2021</v>
      </c>
      <c r="L551" s="1" t="s">
        <v>20</v>
      </c>
      <c r="M551" s="1" t="s">
        <v>31</v>
      </c>
      <c r="N551">
        <v>172412.72</v>
      </c>
      <c r="O551" s="1" t="s">
        <v>50</v>
      </c>
      <c r="P551" s="1" t="str" cm="1">
        <f t="array" ref="P551">_xlfn.IFS(bike_sales_india[[#This Row],[Mileage (km/l)]]&gt;=75,"75-100",bike_sales_india[[#This Row],[Mileage (km/l)]]&gt;=50,"50-75",bike_sales_india[[#This Row],[Mileage (km/l)]]&gt;=25,"25-50")</f>
        <v>50-75</v>
      </c>
      <c r="Q551" s="1" t="str" cm="1">
        <f t="array" ref="Q5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1" s="4">
        <f>(bike_sales_india[[#This Row],[Price (INR)]]-bike_sales_india[[#This Row],[Resale Price (INR)]])/bike_sales_india[[#This Row],[Price (INR)]]</f>
        <v>0.55715418065440792</v>
      </c>
    </row>
    <row r="552" spans="1:18" x14ac:dyDescent="0.3">
      <c r="A552" s="1" t="s">
        <v>59</v>
      </c>
      <c r="B552">
        <v>10.42</v>
      </c>
      <c r="C552" s="1" t="s">
        <v>40</v>
      </c>
      <c r="D552" s="1" t="s">
        <v>62</v>
      </c>
      <c r="E552">
        <v>262744</v>
      </c>
      <c r="F552">
        <v>2018</v>
      </c>
      <c r="G552">
        <v>149</v>
      </c>
      <c r="H552" s="1" t="s">
        <v>26</v>
      </c>
      <c r="I552">
        <v>67.489999999999995</v>
      </c>
      <c r="J552" s="1" t="s">
        <v>19</v>
      </c>
      <c r="K552">
        <v>2018</v>
      </c>
      <c r="L552" s="1" t="s">
        <v>38</v>
      </c>
      <c r="M552" s="1" t="s">
        <v>31</v>
      </c>
      <c r="N552">
        <v>173228.11</v>
      </c>
      <c r="O552" s="1" t="s">
        <v>22</v>
      </c>
      <c r="P552" s="1" t="str" cm="1">
        <f t="array" ref="P552">_xlfn.IFS(bike_sales_india[[#This Row],[Mileage (km/l)]]&gt;=75,"75-100",bike_sales_india[[#This Row],[Mileage (km/l)]]&gt;=50,"50-75",bike_sales_india[[#This Row],[Mileage (km/l)]]&gt;=25,"25-50")</f>
        <v>50-75</v>
      </c>
      <c r="Q552" s="1" t="str" cm="1">
        <f t="array" ref="Q5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2" s="4">
        <f>(bike_sales_india[[#This Row],[Price (INR)]]-bike_sales_india[[#This Row],[Resale Price (INR)]])/bike_sales_india[[#This Row],[Price (INR)]]</f>
        <v>0.34069622902901692</v>
      </c>
    </row>
    <row r="553" spans="1:18" x14ac:dyDescent="0.3">
      <c r="A553" s="1" t="s">
        <v>59</v>
      </c>
      <c r="B553">
        <v>11.67</v>
      </c>
      <c r="C553" s="1" t="s">
        <v>32</v>
      </c>
      <c r="D553" s="1" t="s">
        <v>47</v>
      </c>
      <c r="E553">
        <v>313295</v>
      </c>
      <c r="F553">
        <v>2015</v>
      </c>
      <c r="G553">
        <v>149</v>
      </c>
      <c r="H553" s="1" t="s">
        <v>26</v>
      </c>
      <c r="I553">
        <v>87.29</v>
      </c>
      <c r="J553" s="1" t="s">
        <v>42</v>
      </c>
      <c r="K553">
        <v>2015</v>
      </c>
      <c r="L553" s="1" t="s">
        <v>20</v>
      </c>
      <c r="M553" s="1" t="s">
        <v>21</v>
      </c>
      <c r="N553">
        <v>136433.43</v>
      </c>
      <c r="O553" s="1" t="s">
        <v>22</v>
      </c>
      <c r="P553" s="1" t="str" cm="1">
        <f t="array" ref="P553">_xlfn.IFS(bike_sales_india[[#This Row],[Mileage (km/l)]]&gt;=75,"75-100",bike_sales_india[[#This Row],[Mileage (km/l)]]&gt;=50,"50-75",bike_sales_india[[#This Row],[Mileage (km/l)]]&gt;=25,"25-50")</f>
        <v>75-100</v>
      </c>
      <c r="Q553" s="1" t="str" cm="1">
        <f t="array" ref="Q5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3" s="4">
        <f>(bike_sales_india[[#This Row],[Price (INR)]]-bike_sales_india[[#This Row],[Resale Price (INR)]])/bike_sales_india[[#This Row],[Price (INR)]]</f>
        <v>0.56452088287396862</v>
      </c>
    </row>
    <row r="554" spans="1:18" x14ac:dyDescent="0.3">
      <c r="A554" s="1" t="s">
        <v>28</v>
      </c>
      <c r="B554">
        <v>44.47</v>
      </c>
      <c r="C554" s="1" t="s">
        <v>64</v>
      </c>
      <c r="D554" s="1" t="s">
        <v>78</v>
      </c>
      <c r="E554">
        <v>147277</v>
      </c>
      <c r="F554">
        <v>2021</v>
      </c>
      <c r="G554">
        <v>149</v>
      </c>
      <c r="H554" s="1" t="s">
        <v>34</v>
      </c>
      <c r="I554">
        <v>46.37</v>
      </c>
      <c r="J554" s="1" t="s">
        <v>42</v>
      </c>
      <c r="K554">
        <v>2021</v>
      </c>
      <c r="L554" s="1" t="s">
        <v>20</v>
      </c>
      <c r="M554" s="1" t="s">
        <v>21</v>
      </c>
      <c r="N554">
        <v>80731.31</v>
      </c>
      <c r="O554" s="1" t="s">
        <v>35</v>
      </c>
      <c r="P554" s="1" t="str" cm="1">
        <f t="array" ref="P554">_xlfn.IFS(bike_sales_india[[#This Row],[Mileage (km/l)]]&gt;=75,"75-100",bike_sales_india[[#This Row],[Mileage (km/l)]]&gt;=50,"50-75",bike_sales_india[[#This Row],[Mileage (km/l)]]&gt;=25,"25-50")</f>
        <v>25-50</v>
      </c>
      <c r="Q554" s="1" t="str" cm="1">
        <f t="array" ref="Q5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4" s="4">
        <f>(bike_sales_india[[#This Row],[Price (INR)]]-bike_sales_india[[#This Row],[Resale Price (INR)]])/bike_sales_india[[#This Row],[Price (INR)]]</f>
        <v>0.45184034166909975</v>
      </c>
    </row>
    <row r="555" spans="1:18" x14ac:dyDescent="0.3">
      <c r="A555" s="1" t="s">
        <v>55</v>
      </c>
      <c r="B555">
        <v>63.98</v>
      </c>
      <c r="C555" s="1" t="s">
        <v>52</v>
      </c>
      <c r="D555" s="1" t="s">
        <v>81</v>
      </c>
      <c r="E555">
        <v>382368</v>
      </c>
      <c r="F555">
        <v>2021</v>
      </c>
      <c r="G555">
        <v>149</v>
      </c>
      <c r="H555" s="1" t="s">
        <v>26</v>
      </c>
      <c r="I555">
        <v>93.83</v>
      </c>
      <c r="J555" s="1" t="s">
        <v>19</v>
      </c>
      <c r="K555">
        <v>2022</v>
      </c>
      <c r="L555" s="1" t="s">
        <v>20</v>
      </c>
      <c r="M555" s="1" t="s">
        <v>31</v>
      </c>
      <c r="N555">
        <v>176107.43</v>
      </c>
      <c r="O555" s="1" t="s">
        <v>45</v>
      </c>
      <c r="P555" s="1" t="str" cm="1">
        <f t="array" ref="P555">_xlfn.IFS(bike_sales_india[[#This Row],[Mileage (km/l)]]&gt;=75,"75-100",bike_sales_india[[#This Row],[Mileage (km/l)]]&gt;=50,"50-75",bike_sales_india[[#This Row],[Mileage (km/l)]]&gt;=25,"25-50")</f>
        <v>75-100</v>
      </c>
      <c r="Q555" s="1" t="str" cm="1">
        <f t="array" ref="Q5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5" s="4">
        <f>(bike_sales_india[[#This Row],[Price (INR)]]-bike_sales_india[[#This Row],[Resale Price (INR)]])/bike_sales_india[[#This Row],[Price (INR)]]</f>
        <v>0.53942947631600968</v>
      </c>
    </row>
    <row r="556" spans="1:18" x14ac:dyDescent="0.3">
      <c r="A556" s="1" t="s">
        <v>46</v>
      </c>
      <c r="B556">
        <v>76.650000000000006</v>
      </c>
      <c r="C556" s="1" t="s">
        <v>52</v>
      </c>
      <c r="D556" s="1" t="s">
        <v>69</v>
      </c>
      <c r="E556">
        <v>254497</v>
      </c>
      <c r="F556">
        <v>2016</v>
      </c>
      <c r="G556">
        <v>149</v>
      </c>
      <c r="H556" s="1" t="s">
        <v>34</v>
      </c>
      <c r="I556">
        <v>47.53</v>
      </c>
      <c r="J556" s="1" t="s">
        <v>19</v>
      </c>
      <c r="K556">
        <v>2019</v>
      </c>
      <c r="L556" s="1" t="s">
        <v>38</v>
      </c>
      <c r="M556" s="1" t="s">
        <v>31</v>
      </c>
      <c r="N556">
        <v>104761.25</v>
      </c>
      <c r="O556" s="1" t="s">
        <v>35</v>
      </c>
      <c r="P556" s="1" t="str" cm="1">
        <f t="array" ref="P556">_xlfn.IFS(bike_sales_india[[#This Row],[Mileage (km/l)]]&gt;=75,"75-100",bike_sales_india[[#This Row],[Mileage (km/l)]]&gt;=50,"50-75",bike_sales_india[[#This Row],[Mileage (km/l)]]&gt;=25,"25-50")</f>
        <v>25-50</v>
      </c>
      <c r="Q556" s="1" t="str" cm="1">
        <f t="array" ref="Q5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6" s="4">
        <f>(bike_sales_india[[#This Row],[Price (INR)]]-bike_sales_india[[#This Row],[Resale Price (INR)]])/bike_sales_india[[#This Row],[Price (INR)]]</f>
        <v>0.58835958773580832</v>
      </c>
    </row>
    <row r="557" spans="1:18" x14ac:dyDescent="0.3">
      <c r="A557" s="1" t="s">
        <v>55</v>
      </c>
      <c r="B557">
        <v>65.150000000000006</v>
      </c>
      <c r="C557" s="1" t="s">
        <v>64</v>
      </c>
      <c r="D557" s="1" t="s">
        <v>71</v>
      </c>
      <c r="E557">
        <v>213028</v>
      </c>
      <c r="F557">
        <v>2017</v>
      </c>
      <c r="G557">
        <v>149</v>
      </c>
      <c r="H557" s="1" t="s">
        <v>34</v>
      </c>
      <c r="I557">
        <v>32.1</v>
      </c>
      <c r="J557" s="1" t="s">
        <v>27</v>
      </c>
      <c r="K557">
        <v>2021</v>
      </c>
      <c r="L557" s="1" t="s">
        <v>20</v>
      </c>
      <c r="M557" s="1" t="s">
        <v>31</v>
      </c>
      <c r="N557">
        <v>141111.15</v>
      </c>
      <c r="O557" s="1" t="s">
        <v>22</v>
      </c>
      <c r="P557" s="1" t="str" cm="1">
        <f t="array" ref="P557">_xlfn.IFS(bike_sales_india[[#This Row],[Mileage (km/l)]]&gt;=75,"75-100",bike_sales_india[[#This Row],[Mileage (km/l)]]&gt;=50,"50-75",bike_sales_india[[#This Row],[Mileage (km/l)]]&gt;=25,"25-50")</f>
        <v>25-50</v>
      </c>
      <c r="Q557" s="1" t="str" cm="1">
        <f t="array" ref="Q5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7" s="4">
        <f>(bike_sales_india[[#This Row],[Price (INR)]]-bike_sales_india[[#This Row],[Resale Price (INR)]])/bike_sales_india[[#This Row],[Price (INR)]]</f>
        <v>0.33759341495014744</v>
      </c>
    </row>
    <row r="558" spans="1:18" x14ac:dyDescent="0.3">
      <c r="A558" s="1" t="s">
        <v>55</v>
      </c>
      <c r="B558">
        <v>10.02</v>
      </c>
      <c r="C558" s="1" t="s">
        <v>64</v>
      </c>
      <c r="D558" s="1" t="s">
        <v>84</v>
      </c>
      <c r="E558">
        <v>75463</v>
      </c>
      <c r="F558">
        <v>2023</v>
      </c>
      <c r="G558">
        <v>149</v>
      </c>
      <c r="H558" s="1" t="s">
        <v>26</v>
      </c>
      <c r="I558">
        <v>75.239999999999995</v>
      </c>
      <c r="J558" s="1" t="s">
        <v>19</v>
      </c>
      <c r="K558">
        <v>2023</v>
      </c>
      <c r="L558" s="1" t="s">
        <v>44</v>
      </c>
      <c r="M558" s="1" t="s">
        <v>21</v>
      </c>
      <c r="N558">
        <v>47730.34</v>
      </c>
      <c r="O558" s="1" t="s">
        <v>22</v>
      </c>
      <c r="P558" s="1" t="str" cm="1">
        <f t="array" ref="P558">_xlfn.IFS(bike_sales_india[[#This Row],[Mileage (km/l)]]&gt;=75,"75-100",bike_sales_india[[#This Row],[Mileage (km/l)]]&gt;=50,"50-75",bike_sales_india[[#This Row],[Mileage (km/l)]]&gt;=25,"25-50")</f>
        <v>75-100</v>
      </c>
      <c r="Q558" s="1" t="str" cm="1">
        <f t="array" ref="Q5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8" s="4">
        <f>(bike_sales_india[[#This Row],[Price (INR)]]-bike_sales_india[[#This Row],[Resale Price (INR)]])/bike_sales_india[[#This Row],[Price (INR)]]</f>
        <v>0.36750009938645434</v>
      </c>
    </row>
    <row r="559" spans="1:18" x14ac:dyDescent="0.3">
      <c r="A559" s="1" t="s">
        <v>46</v>
      </c>
      <c r="B559">
        <v>7.05</v>
      </c>
      <c r="C559" s="1" t="s">
        <v>64</v>
      </c>
      <c r="D559" s="1" t="s">
        <v>76</v>
      </c>
      <c r="E559">
        <v>129340</v>
      </c>
      <c r="F559">
        <v>2019</v>
      </c>
      <c r="G559">
        <v>150</v>
      </c>
      <c r="H559" s="1" t="s">
        <v>34</v>
      </c>
      <c r="I559">
        <v>50.64</v>
      </c>
      <c r="J559" s="1" t="s">
        <v>19</v>
      </c>
      <c r="K559">
        <v>2020</v>
      </c>
      <c r="L559" s="1" t="s">
        <v>38</v>
      </c>
      <c r="M559" s="1" t="s">
        <v>21</v>
      </c>
      <c r="N559">
        <v>101307.34</v>
      </c>
      <c r="O559" s="1" t="s">
        <v>22</v>
      </c>
      <c r="P559" s="1" t="str" cm="1">
        <f t="array" ref="P559">_xlfn.IFS(bike_sales_india[[#This Row],[Mileage (km/l)]]&gt;=75,"75-100",bike_sales_india[[#This Row],[Mileage (km/l)]]&gt;=50,"50-75",bike_sales_india[[#This Row],[Mileage (km/l)]]&gt;=25,"25-50")</f>
        <v>50-75</v>
      </c>
      <c r="Q559" s="1" t="str" cm="1">
        <f t="array" ref="Q5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59" s="4">
        <f>(bike_sales_india[[#This Row],[Price (INR)]]-bike_sales_india[[#This Row],[Resale Price (INR)]])/bike_sales_india[[#This Row],[Price (INR)]]</f>
        <v>0.21673619916499151</v>
      </c>
    </row>
    <row r="560" spans="1:18" x14ac:dyDescent="0.3">
      <c r="A560" s="1" t="s">
        <v>54</v>
      </c>
      <c r="B560">
        <v>60.29</v>
      </c>
      <c r="C560" s="1" t="s">
        <v>40</v>
      </c>
      <c r="D560" s="1" t="s">
        <v>58</v>
      </c>
      <c r="E560">
        <v>186840</v>
      </c>
      <c r="F560">
        <v>2016</v>
      </c>
      <c r="G560">
        <v>150</v>
      </c>
      <c r="H560" s="1" t="s">
        <v>26</v>
      </c>
      <c r="I560">
        <v>66.81</v>
      </c>
      <c r="J560" s="1" t="s">
        <v>27</v>
      </c>
      <c r="K560">
        <v>2024</v>
      </c>
      <c r="L560" s="1" t="s">
        <v>38</v>
      </c>
      <c r="M560" s="1" t="s">
        <v>31</v>
      </c>
      <c r="N560">
        <v>144697.01</v>
      </c>
      <c r="O560" s="1" t="s">
        <v>45</v>
      </c>
      <c r="P560" s="1" t="str" cm="1">
        <f t="array" ref="P560">_xlfn.IFS(bike_sales_india[[#This Row],[Mileage (km/l)]]&gt;=75,"75-100",bike_sales_india[[#This Row],[Mileage (km/l)]]&gt;=50,"50-75",bike_sales_india[[#This Row],[Mileage (km/l)]]&gt;=25,"25-50")</f>
        <v>50-75</v>
      </c>
      <c r="Q560" s="1" t="str" cm="1">
        <f t="array" ref="Q5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0" s="4">
        <f>(bike_sales_india[[#This Row],[Price (INR)]]-bike_sales_india[[#This Row],[Resale Price (INR)]])/bike_sales_india[[#This Row],[Price (INR)]]</f>
        <v>0.22555657246842212</v>
      </c>
    </row>
    <row r="561" spans="1:18" x14ac:dyDescent="0.3">
      <c r="A561" s="1" t="s">
        <v>15</v>
      </c>
      <c r="B561">
        <v>8.58</v>
      </c>
      <c r="C561" s="1" t="s">
        <v>36</v>
      </c>
      <c r="D561" s="1" t="s">
        <v>70</v>
      </c>
      <c r="E561">
        <v>384648</v>
      </c>
      <c r="F561">
        <v>2023</v>
      </c>
      <c r="G561">
        <v>150</v>
      </c>
      <c r="H561" s="1" t="s">
        <v>18</v>
      </c>
      <c r="I561">
        <v>74.069999999999993</v>
      </c>
      <c r="J561" s="1" t="s">
        <v>27</v>
      </c>
      <c r="K561">
        <v>2023</v>
      </c>
      <c r="L561" s="1" t="s">
        <v>44</v>
      </c>
      <c r="M561" s="1" t="s">
        <v>21</v>
      </c>
      <c r="N561">
        <v>222901.04</v>
      </c>
      <c r="O561" s="1" t="s">
        <v>50</v>
      </c>
      <c r="P561" s="1" t="str" cm="1">
        <f t="array" ref="P561">_xlfn.IFS(bike_sales_india[[#This Row],[Mileage (km/l)]]&gt;=75,"75-100",bike_sales_india[[#This Row],[Mileage (km/l)]]&gt;=50,"50-75",bike_sales_india[[#This Row],[Mileage (km/l)]]&gt;=25,"25-50")</f>
        <v>50-75</v>
      </c>
      <c r="Q561" s="1" t="str" cm="1">
        <f t="array" ref="Q5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1" s="4">
        <f>(bike_sales_india[[#This Row],[Price (INR)]]-bike_sales_india[[#This Row],[Resale Price (INR)]])/bike_sales_india[[#This Row],[Price (INR)]]</f>
        <v>0.42050643705413776</v>
      </c>
    </row>
    <row r="562" spans="1:18" x14ac:dyDescent="0.3">
      <c r="A562" s="1" t="s">
        <v>61</v>
      </c>
      <c r="B562">
        <v>52.77</v>
      </c>
      <c r="C562" s="1" t="s">
        <v>36</v>
      </c>
      <c r="D562" s="1" t="s">
        <v>66</v>
      </c>
      <c r="E562">
        <v>333222</v>
      </c>
      <c r="F562">
        <v>2015</v>
      </c>
      <c r="G562">
        <v>150</v>
      </c>
      <c r="H562" s="1" t="s">
        <v>34</v>
      </c>
      <c r="I562">
        <v>59.33</v>
      </c>
      <c r="J562" s="1" t="s">
        <v>27</v>
      </c>
      <c r="K562">
        <v>2017</v>
      </c>
      <c r="L562" s="1" t="s">
        <v>38</v>
      </c>
      <c r="M562" s="1" t="s">
        <v>21</v>
      </c>
      <c r="N562">
        <v>209019.67</v>
      </c>
      <c r="O562" s="1" t="s">
        <v>45</v>
      </c>
      <c r="P562" s="1" t="str" cm="1">
        <f t="array" ref="P562">_xlfn.IFS(bike_sales_india[[#This Row],[Mileage (km/l)]]&gt;=75,"75-100",bike_sales_india[[#This Row],[Mileage (km/l)]]&gt;=50,"50-75",bike_sales_india[[#This Row],[Mileage (km/l)]]&gt;=25,"25-50")</f>
        <v>50-75</v>
      </c>
      <c r="Q562" s="1" t="str" cm="1">
        <f t="array" ref="Q5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2" s="4">
        <f>(bike_sales_india[[#This Row],[Price (INR)]]-bike_sales_india[[#This Row],[Resale Price (INR)]])/bike_sales_india[[#This Row],[Price (INR)]]</f>
        <v>0.37273148231509318</v>
      </c>
    </row>
    <row r="563" spans="1:18" x14ac:dyDescent="0.3">
      <c r="A563" s="1" t="s">
        <v>54</v>
      </c>
      <c r="B563">
        <v>45.16</v>
      </c>
      <c r="C563" s="1" t="s">
        <v>32</v>
      </c>
      <c r="D563" s="1" t="s">
        <v>60</v>
      </c>
      <c r="E563">
        <v>102397</v>
      </c>
      <c r="F563">
        <v>2016</v>
      </c>
      <c r="G563">
        <v>150</v>
      </c>
      <c r="H563" s="1" t="s">
        <v>18</v>
      </c>
      <c r="I563">
        <v>72.63</v>
      </c>
      <c r="J563" s="1" t="s">
        <v>19</v>
      </c>
      <c r="K563">
        <v>2020</v>
      </c>
      <c r="L563" s="1" t="s">
        <v>44</v>
      </c>
      <c r="M563" s="1" t="s">
        <v>31</v>
      </c>
      <c r="N563">
        <v>81037.73</v>
      </c>
      <c r="O563" s="1" t="s">
        <v>45</v>
      </c>
      <c r="P563" s="1" t="str" cm="1">
        <f t="array" ref="P563">_xlfn.IFS(bike_sales_india[[#This Row],[Mileage (km/l)]]&gt;=75,"75-100",bike_sales_india[[#This Row],[Mileage (km/l)]]&gt;=50,"50-75",bike_sales_india[[#This Row],[Mileage (km/l)]]&gt;=25,"25-50")</f>
        <v>50-75</v>
      </c>
      <c r="Q563" s="1" t="str" cm="1">
        <f t="array" ref="Q5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3" s="4">
        <f>(bike_sales_india[[#This Row],[Price (INR)]]-bike_sales_india[[#This Row],[Resale Price (INR)]])/bike_sales_india[[#This Row],[Price (INR)]]</f>
        <v>0.20859273220895147</v>
      </c>
    </row>
    <row r="564" spans="1:18" x14ac:dyDescent="0.3">
      <c r="A564" s="1" t="s">
        <v>59</v>
      </c>
      <c r="B564">
        <v>11.06</v>
      </c>
      <c r="C564" s="1" t="s">
        <v>36</v>
      </c>
      <c r="D564" s="1" t="s">
        <v>63</v>
      </c>
      <c r="E564">
        <v>323337</v>
      </c>
      <c r="F564">
        <v>2017</v>
      </c>
      <c r="G564">
        <v>150</v>
      </c>
      <c r="H564" s="1" t="s">
        <v>34</v>
      </c>
      <c r="I564">
        <v>35.89</v>
      </c>
      <c r="J564" s="1" t="s">
        <v>19</v>
      </c>
      <c r="K564">
        <v>2021</v>
      </c>
      <c r="L564" s="1" t="s">
        <v>38</v>
      </c>
      <c r="M564" s="1" t="s">
        <v>21</v>
      </c>
      <c r="N564">
        <v>216565.17</v>
      </c>
      <c r="O564" s="1" t="s">
        <v>35</v>
      </c>
      <c r="P564" s="1" t="str" cm="1">
        <f t="array" ref="P564">_xlfn.IFS(bike_sales_india[[#This Row],[Mileage (km/l)]]&gt;=75,"75-100",bike_sales_india[[#This Row],[Mileage (km/l)]]&gt;=50,"50-75",bike_sales_india[[#This Row],[Mileage (km/l)]]&gt;=25,"25-50")</f>
        <v>25-50</v>
      </c>
      <c r="Q564" s="1" t="str" cm="1">
        <f t="array" ref="Q5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4" s="4">
        <f>(bike_sales_india[[#This Row],[Price (INR)]]-bike_sales_india[[#This Row],[Resale Price (INR)]])/bike_sales_india[[#This Row],[Price (INR)]]</f>
        <v>0.33021840989432072</v>
      </c>
    </row>
    <row r="565" spans="1:18" x14ac:dyDescent="0.3">
      <c r="A565" s="1" t="s">
        <v>61</v>
      </c>
      <c r="B565">
        <v>33.46</v>
      </c>
      <c r="C565" s="1" t="s">
        <v>40</v>
      </c>
      <c r="D565" s="1" t="s">
        <v>68</v>
      </c>
      <c r="E565">
        <v>276587</v>
      </c>
      <c r="F565">
        <v>2021</v>
      </c>
      <c r="G565">
        <v>150</v>
      </c>
      <c r="H565" s="1" t="s">
        <v>34</v>
      </c>
      <c r="I565">
        <v>36.479999999999997</v>
      </c>
      <c r="J565" s="1" t="s">
        <v>42</v>
      </c>
      <c r="K565">
        <v>2021</v>
      </c>
      <c r="L565" s="1" t="s">
        <v>38</v>
      </c>
      <c r="M565" s="1" t="s">
        <v>21</v>
      </c>
      <c r="N565">
        <v>143465.98000000001</v>
      </c>
      <c r="O565" s="1" t="s">
        <v>22</v>
      </c>
      <c r="P565" s="1" t="str" cm="1">
        <f t="array" ref="P565">_xlfn.IFS(bike_sales_india[[#This Row],[Mileage (km/l)]]&gt;=75,"75-100",bike_sales_india[[#This Row],[Mileage (km/l)]]&gt;=50,"50-75",bike_sales_india[[#This Row],[Mileage (km/l)]]&gt;=25,"25-50")</f>
        <v>25-50</v>
      </c>
      <c r="Q565" s="1" t="str" cm="1">
        <f t="array" ref="Q5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5" s="4">
        <f>(bike_sales_india[[#This Row],[Price (INR)]]-bike_sales_india[[#This Row],[Resale Price (INR)]])/bike_sales_india[[#This Row],[Price (INR)]]</f>
        <v>0.48129890414227705</v>
      </c>
    </row>
    <row r="566" spans="1:18" x14ac:dyDescent="0.3">
      <c r="A566" s="1" t="s">
        <v>46</v>
      </c>
      <c r="B566">
        <v>33.36</v>
      </c>
      <c r="C566" s="1" t="s">
        <v>24</v>
      </c>
      <c r="D566" s="1" t="s">
        <v>74</v>
      </c>
      <c r="E566">
        <v>242979</v>
      </c>
      <c r="F566">
        <v>2015</v>
      </c>
      <c r="G566">
        <v>150</v>
      </c>
      <c r="H566" s="1" t="s">
        <v>26</v>
      </c>
      <c r="I566">
        <v>75.569999999999993</v>
      </c>
      <c r="J566" s="1" t="s">
        <v>42</v>
      </c>
      <c r="K566">
        <v>2015</v>
      </c>
      <c r="L566" s="1" t="s">
        <v>38</v>
      </c>
      <c r="M566" s="1" t="s">
        <v>21</v>
      </c>
      <c r="N566">
        <v>101007.86</v>
      </c>
      <c r="O566" s="1" t="s">
        <v>35</v>
      </c>
      <c r="P566" s="1" t="str" cm="1">
        <f t="array" ref="P566">_xlfn.IFS(bike_sales_india[[#This Row],[Mileage (km/l)]]&gt;=75,"75-100",bike_sales_india[[#This Row],[Mileage (km/l)]]&gt;=50,"50-75",bike_sales_india[[#This Row],[Mileage (km/l)]]&gt;=25,"25-50")</f>
        <v>75-100</v>
      </c>
      <c r="Q566" s="1" t="str" cm="1">
        <f t="array" ref="Q5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6" s="4">
        <f>(bike_sales_india[[#This Row],[Price (INR)]]-bike_sales_india[[#This Row],[Resale Price (INR)]])/bike_sales_india[[#This Row],[Price (INR)]]</f>
        <v>0.58429386901748714</v>
      </c>
    </row>
    <row r="567" spans="1:18" x14ac:dyDescent="0.3">
      <c r="A567" s="1" t="s">
        <v>59</v>
      </c>
      <c r="B567">
        <v>59.49</v>
      </c>
      <c r="C567" s="1" t="s">
        <v>64</v>
      </c>
      <c r="D567" s="1" t="s">
        <v>84</v>
      </c>
      <c r="E567">
        <v>231018</v>
      </c>
      <c r="F567">
        <v>2015</v>
      </c>
      <c r="G567">
        <v>150</v>
      </c>
      <c r="H567" s="1" t="s">
        <v>34</v>
      </c>
      <c r="I567">
        <v>45.82</v>
      </c>
      <c r="J567" s="1" t="s">
        <v>42</v>
      </c>
      <c r="K567">
        <v>2015</v>
      </c>
      <c r="L567" s="1" t="s">
        <v>38</v>
      </c>
      <c r="M567" s="1" t="s">
        <v>21</v>
      </c>
      <c r="N567">
        <v>174599.15</v>
      </c>
      <c r="O567" s="1" t="s">
        <v>50</v>
      </c>
      <c r="P567" s="1" t="str" cm="1">
        <f t="array" ref="P567">_xlfn.IFS(bike_sales_india[[#This Row],[Mileage (km/l)]]&gt;=75,"75-100",bike_sales_india[[#This Row],[Mileage (km/l)]]&gt;=50,"50-75",bike_sales_india[[#This Row],[Mileage (km/l)]]&gt;=25,"25-50")</f>
        <v>25-50</v>
      </c>
      <c r="Q567" s="1" t="str" cm="1">
        <f t="array" ref="Q5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7" s="4">
        <f>(bike_sales_india[[#This Row],[Price (INR)]]-bike_sales_india[[#This Row],[Resale Price (INR)]])/bike_sales_india[[#This Row],[Price (INR)]]</f>
        <v>0.24421841588101362</v>
      </c>
    </row>
    <row r="568" spans="1:18" x14ac:dyDescent="0.3">
      <c r="A568" s="1" t="s">
        <v>23</v>
      </c>
      <c r="B568">
        <v>37.42</v>
      </c>
      <c r="C568" s="1" t="s">
        <v>40</v>
      </c>
      <c r="D568" s="1" t="s">
        <v>51</v>
      </c>
      <c r="E568">
        <v>93966</v>
      </c>
      <c r="F568">
        <v>2024</v>
      </c>
      <c r="G568">
        <v>150</v>
      </c>
      <c r="H568" s="1" t="s">
        <v>34</v>
      </c>
      <c r="I568">
        <v>50.9</v>
      </c>
      <c r="J568" s="1" t="s">
        <v>42</v>
      </c>
      <c r="K568">
        <v>2024</v>
      </c>
      <c r="L568" s="1" t="s">
        <v>38</v>
      </c>
      <c r="M568" s="1" t="s">
        <v>21</v>
      </c>
      <c r="N568">
        <v>53471.53</v>
      </c>
      <c r="O568" s="1" t="s">
        <v>22</v>
      </c>
      <c r="P568" s="1" t="str" cm="1">
        <f t="array" ref="P568">_xlfn.IFS(bike_sales_india[[#This Row],[Mileage (km/l)]]&gt;=75,"75-100",bike_sales_india[[#This Row],[Mileage (km/l)]]&gt;=50,"50-75",bike_sales_india[[#This Row],[Mileage (km/l)]]&gt;=25,"25-50")</f>
        <v>50-75</v>
      </c>
      <c r="Q568" s="1" t="str" cm="1">
        <f t="array" ref="Q5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8" s="4">
        <f>(bike_sales_india[[#This Row],[Price (INR)]]-bike_sales_india[[#This Row],[Resale Price (INR)]])/bike_sales_india[[#This Row],[Price (INR)]]</f>
        <v>0.43094810889044977</v>
      </c>
    </row>
    <row r="569" spans="1:18" x14ac:dyDescent="0.3">
      <c r="A569" s="1" t="s">
        <v>15</v>
      </c>
      <c r="B569">
        <v>59.45</v>
      </c>
      <c r="C569" s="1" t="s">
        <v>36</v>
      </c>
      <c r="D569" s="1" t="s">
        <v>70</v>
      </c>
      <c r="E569">
        <v>57299</v>
      </c>
      <c r="F569">
        <v>2021</v>
      </c>
      <c r="G569">
        <v>150</v>
      </c>
      <c r="H569" s="1" t="s">
        <v>18</v>
      </c>
      <c r="I569">
        <v>73.400000000000006</v>
      </c>
      <c r="J569" s="1" t="s">
        <v>19</v>
      </c>
      <c r="K569">
        <v>2022</v>
      </c>
      <c r="L569" s="1" t="s">
        <v>38</v>
      </c>
      <c r="M569" s="1" t="s">
        <v>31</v>
      </c>
      <c r="N569">
        <v>33881.870000000003</v>
      </c>
      <c r="O569" s="1" t="s">
        <v>50</v>
      </c>
      <c r="P569" s="1" t="str" cm="1">
        <f t="array" ref="P569">_xlfn.IFS(bike_sales_india[[#This Row],[Mileage (km/l)]]&gt;=75,"75-100",bike_sales_india[[#This Row],[Mileage (km/l)]]&gt;=50,"50-75",bike_sales_india[[#This Row],[Mileage (km/l)]]&gt;=25,"25-50")</f>
        <v>50-75</v>
      </c>
      <c r="Q569" s="1" t="str" cm="1">
        <f t="array" ref="Q5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69" s="4">
        <f>(bike_sales_india[[#This Row],[Price (INR)]]-bike_sales_india[[#This Row],[Resale Price (INR)]])/bike_sales_india[[#This Row],[Price (INR)]]</f>
        <v>0.40868304856978305</v>
      </c>
    </row>
    <row r="570" spans="1:18" x14ac:dyDescent="0.3">
      <c r="A570" s="1" t="s">
        <v>15</v>
      </c>
      <c r="B570">
        <v>18.489999999999998</v>
      </c>
      <c r="C570" s="1" t="s">
        <v>64</v>
      </c>
      <c r="D570" s="1" t="s">
        <v>76</v>
      </c>
      <c r="E570">
        <v>101437</v>
      </c>
      <c r="F570">
        <v>2016</v>
      </c>
      <c r="G570">
        <v>150</v>
      </c>
      <c r="H570" s="1" t="s">
        <v>18</v>
      </c>
      <c r="I570">
        <v>72.39</v>
      </c>
      <c r="J570" s="1" t="s">
        <v>42</v>
      </c>
      <c r="K570">
        <v>2016</v>
      </c>
      <c r="L570" s="1" t="s">
        <v>44</v>
      </c>
      <c r="M570" s="1" t="s">
        <v>21</v>
      </c>
      <c r="N570">
        <v>56740.02</v>
      </c>
      <c r="O570" s="1" t="s">
        <v>45</v>
      </c>
      <c r="P570" s="1" t="str" cm="1">
        <f t="array" ref="P570">_xlfn.IFS(bike_sales_india[[#This Row],[Mileage (km/l)]]&gt;=75,"75-100",bike_sales_india[[#This Row],[Mileage (km/l)]]&gt;=50,"50-75",bike_sales_india[[#This Row],[Mileage (km/l)]]&gt;=25,"25-50")</f>
        <v>50-75</v>
      </c>
      <c r="Q570" s="1" t="str" cm="1">
        <f t="array" ref="Q5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0" s="4">
        <f>(bike_sales_india[[#This Row],[Price (INR)]]-bike_sales_india[[#This Row],[Resale Price (INR)]])/bike_sales_india[[#This Row],[Price (INR)]]</f>
        <v>0.44063783432081</v>
      </c>
    </row>
    <row r="571" spans="1:18" x14ac:dyDescent="0.3">
      <c r="A571" s="1" t="s">
        <v>55</v>
      </c>
      <c r="B571">
        <v>29.66</v>
      </c>
      <c r="C571" s="1" t="s">
        <v>32</v>
      </c>
      <c r="D571" s="1" t="s">
        <v>56</v>
      </c>
      <c r="E571">
        <v>382291</v>
      </c>
      <c r="F571">
        <v>2021</v>
      </c>
      <c r="G571">
        <v>150</v>
      </c>
      <c r="H571" s="1" t="s">
        <v>26</v>
      </c>
      <c r="I571">
        <v>63.81</v>
      </c>
      <c r="J571" s="1" t="s">
        <v>19</v>
      </c>
      <c r="K571">
        <v>2024</v>
      </c>
      <c r="L571" s="1" t="s">
        <v>20</v>
      </c>
      <c r="M571" s="1" t="s">
        <v>31</v>
      </c>
      <c r="N571">
        <v>253403.89</v>
      </c>
      <c r="O571" s="1" t="s">
        <v>35</v>
      </c>
      <c r="P571" s="1" t="str" cm="1">
        <f t="array" ref="P571">_xlfn.IFS(bike_sales_india[[#This Row],[Mileage (km/l)]]&gt;=75,"75-100",bike_sales_india[[#This Row],[Mileage (km/l)]]&gt;=50,"50-75",bike_sales_india[[#This Row],[Mileage (km/l)]]&gt;=25,"25-50")</f>
        <v>50-75</v>
      </c>
      <c r="Q571" s="1" t="str" cm="1">
        <f t="array" ref="Q5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1" s="4">
        <f>(bike_sales_india[[#This Row],[Price (INR)]]-bike_sales_india[[#This Row],[Resale Price (INR)]])/bike_sales_india[[#This Row],[Price (INR)]]</f>
        <v>0.33714398194045891</v>
      </c>
    </row>
    <row r="572" spans="1:18" x14ac:dyDescent="0.3">
      <c r="A572" s="1" t="s">
        <v>28</v>
      </c>
      <c r="B572">
        <v>45.65</v>
      </c>
      <c r="C572" s="1" t="s">
        <v>40</v>
      </c>
      <c r="D572" s="1" t="s">
        <v>51</v>
      </c>
      <c r="E572">
        <v>143467</v>
      </c>
      <c r="F572">
        <v>2023</v>
      </c>
      <c r="G572">
        <v>151</v>
      </c>
      <c r="H572" s="1" t="s">
        <v>34</v>
      </c>
      <c r="I572">
        <v>31.09</v>
      </c>
      <c r="J572" s="1" t="s">
        <v>19</v>
      </c>
      <c r="K572">
        <v>2023</v>
      </c>
      <c r="L572" s="1" t="s">
        <v>44</v>
      </c>
      <c r="M572" s="1" t="s">
        <v>21</v>
      </c>
      <c r="N572">
        <v>101240.49</v>
      </c>
      <c r="O572" s="1" t="s">
        <v>50</v>
      </c>
      <c r="P572" s="1" t="str" cm="1">
        <f t="array" ref="P572">_xlfn.IFS(bike_sales_india[[#This Row],[Mileage (km/l)]]&gt;=75,"75-100",bike_sales_india[[#This Row],[Mileage (km/l)]]&gt;=50,"50-75",bike_sales_india[[#This Row],[Mileage (km/l)]]&gt;=25,"25-50")</f>
        <v>25-50</v>
      </c>
      <c r="Q572" s="1" t="str" cm="1">
        <f t="array" ref="Q5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2" s="4">
        <f>(bike_sales_india[[#This Row],[Price (INR)]]-bike_sales_india[[#This Row],[Resale Price (INR)]])/bike_sales_india[[#This Row],[Price (INR)]]</f>
        <v>0.29432907916106138</v>
      </c>
    </row>
    <row r="573" spans="1:18" x14ac:dyDescent="0.3">
      <c r="A573" s="1" t="s">
        <v>46</v>
      </c>
      <c r="B573">
        <v>33.770000000000003</v>
      </c>
      <c r="C573" s="1" t="s">
        <v>24</v>
      </c>
      <c r="D573" s="1" t="s">
        <v>85</v>
      </c>
      <c r="E573">
        <v>121087</v>
      </c>
      <c r="F573">
        <v>2022</v>
      </c>
      <c r="G573">
        <v>151</v>
      </c>
      <c r="H573" s="1" t="s">
        <v>34</v>
      </c>
      <c r="I573">
        <v>37.81</v>
      </c>
      <c r="J573" s="1" t="s">
        <v>19</v>
      </c>
      <c r="K573">
        <v>2023</v>
      </c>
      <c r="L573" s="1" t="s">
        <v>44</v>
      </c>
      <c r="M573" s="1" t="s">
        <v>21</v>
      </c>
      <c r="N573">
        <v>55965.1</v>
      </c>
      <c r="O573" s="1" t="s">
        <v>50</v>
      </c>
      <c r="P573" s="1" t="str" cm="1">
        <f t="array" ref="P573">_xlfn.IFS(bike_sales_india[[#This Row],[Mileage (km/l)]]&gt;=75,"75-100",bike_sales_india[[#This Row],[Mileage (km/l)]]&gt;=50,"50-75",bike_sales_india[[#This Row],[Mileage (km/l)]]&gt;=25,"25-50")</f>
        <v>25-50</v>
      </c>
      <c r="Q573" s="1" t="str" cm="1">
        <f t="array" ref="Q5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3" s="4">
        <f>(bike_sales_india[[#This Row],[Price (INR)]]-bike_sales_india[[#This Row],[Resale Price (INR)]])/bike_sales_india[[#This Row],[Price (INR)]]</f>
        <v>0.53781083022950438</v>
      </c>
    </row>
    <row r="574" spans="1:18" x14ac:dyDescent="0.3">
      <c r="A574" s="1" t="s">
        <v>55</v>
      </c>
      <c r="B574">
        <v>32.92</v>
      </c>
      <c r="C574" s="1" t="s">
        <v>52</v>
      </c>
      <c r="D574" s="1" t="s">
        <v>72</v>
      </c>
      <c r="E574">
        <v>180467</v>
      </c>
      <c r="F574">
        <v>2022</v>
      </c>
      <c r="G574">
        <v>151</v>
      </c>
      <c r="H574" s="1" t="s">
        <v>26</v>
      </c>
      <c r="I574">
        <v>72.040000000000006</v>
      </c>
      <c r="J574" s="1" t="s">
        <v>19</v>
      </c>
      <c r="K574">
        <v>2024</v>
      </c>
      <c r="L574" s="1" t="s">
        <v>44</v>
      </c>
      <c r="M574" s="1" t="s">
        <v>21</v>
      </c>
      <c r="N574">
        <v>90834.87</v>
      </c>
      <c r="O574" s="1" t="s">
        <v>22</v>
      </c>
      <c r="P574" s="1" t="str" cm="1">
        <f t="array" ref="P574">_xlfn.IFS(bike_sales_india[[#This Row],[Mileage (km/l)]]&gt;=75,"75-100",bike_sales_india[[#This Row],[Mileage (km/l)]]&gt;=50,"50-75",bike_sales_india[[#This Row],[Mileage (km/l)]]&gt;=25,"25-50")</f>
        <v>50-75</v>
      </c>
      <c r="Q574" s="1" t="str" cm="1">
        <f t="array" ref="Q5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4" s="4">
        <f>(bike_sales_india[[#This Row],[Price (INR)]]-bike_sales_india[[#This Row],[Resale Price (INR)]])/bike_sales_india[[#This Row],[Price (INR)]]</f>
        <v>0.49666770102013114</v>
      </c>
    </row>
    <row r="575" spans="1:18" x14ac:dyDescent="0.3">
      <c r="A575" s="1" t="s">
        <v>61</v>
      </c>
      <c r="B575">
        <v>22.07</v>
      </c>
      <c r="C575" s="1" t="s">
        <v>32</v>
      </c>
      <c r="D575" s="1" t="s">
        <v>80</v>
      </c>
      <c r="E575">
        <v>115995</v>
      </c>
      <c r="F575">
        <v>2015</v>
      </c>
      <c r="G575">
        <v>151</v>
      </c>
      <c r="H575" s="1" t="s">
        <v>34</v>
      </c>
      <c r="I575">
        <v>58.44</v>
      </c>
      <c r="J575" s="1" t="s">
        <v>19</v>
      </c>
      <c r="K575">
        <v>2018</v>
      </c>
      <c r="L575" s="1" t="s">
        <v>44</v>
      </c>
      <c r="M575" s="1" t="s">
        <v>31</v>
      </c>
      <c r="N575">
        <v>71762.13</v>
      </c>
      <c r="O575" s="1" t="s">
        <v>45</v>
      </c>
      <c r="P575" s="1" t="str" cm="1">
        <f t="array" ref="P575">_xlfn.IFS(bike_sales_india[[#This Row],[Mileage (km/l)]]&gt;=75,"75-100",bike_sales_india[[#This Row],[Mileage (km/l)]]&gt;=50,"50-75",bike_sales_india[[#This Row],[Mileage (km/l)]]&gt;=25,"25-50")</f>
        <v>50-75</v>
      </c>
      <c r="Q575" s="1" t="str" cm="1">
        <f t="array" ref="Q5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5" s="4">
        <f>(bike_sales_india[[#This Row],[Price (INR)]]-bike_sales_india[[#This Row],[Resale Price (INR)]])/bike_sales_india[[#This Row],[Price (INR)]]</f>
        <v>0.38133428165007111</v>
      </c>
    </row>
    <row r="576" spans="1:18" x14ac:dyDescent="0.3">
      <c r="A576" s="1" t="s">
        <v>23</v>
      </c>
      <c r="B576">
        <v>42.55</v>
      </c>
      <c r="C576" s="1" t="s">
        <v>40</v>
      </c>
      <c r="D576" s="1" t="s">
        <v>62</v>
      </c>
      <c r="E576">
        <v>364100</v>
      </c>
      <c r="F576">
        <v>2024</v>
      </c>
      <c r="G576">
        <v>151</v>
      </c>
      <c r="H576" s="1" t="s">
        <v>18</v>
      </c>
      <c r="I576">
        <v>74.290000000000006</v>
      </c>
      <c r="J576" s="1" t="s">
        <v>19</v>
      </c>
      <c r="K576">
        <v>2024</v>
      </c>
      <c r="L576" s="1" t="s">
        <v>44</v>
      </c>
      <c r="M576" s="1" t="s">
        <v>21</v>
      </c>
      <c r="N576">
        <v>175311.35</v>
      </c>
      <c r="O576" s="1" t="s">
        <v>45</v>
      </c>
      <c r="P576" s="1" t="str" cm="1">
        <f t="array" ref="P576">_xlfn.IFS(bike_sales_india[[#This Row],[Mileage (km/l)]]&gt;=75,"75-100",bike_sales_india[[#This Row],[Mileage (km/l)]]&gt;=50,"50-75",bike_sales_india[[#This Row],[Mileage (km/l)]]&gt;=25,"25-50")</f>
        <v>50-75</v>
      </c>
      <c r="Q576" s="1" t="str" cm="1">
        <f t="array" ref="Q5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6" s="4">
        <f>(bike_sales_india[[#This Row],[Price (INR)]]-bike_sales_india[[#This Row],[Resale Price (INR)]])/bike_sales_india[[#This Row],[Price (INR)]]</f>
        <v>0.51850769019500131</v>
      </c>
    </row>
    <row r="577" spans="1:18" x14ac:dyDescent="0.3">
      <c r="A577" s="1" t="s">
        <v>59</v>
      </c>
      <c r="B577">
        <v>9.3699999999999992</v>
      </c>
      <c r="C577" s="1" t="s">
        <v>24</v>
      </c>
      <c r="D577" s="1" t="s">
        <v>67</v>
      </c>
      <c r="E577">
        <v>277285</v>
      </c>
      <c r="F577">
        <v>2015</v>
      </c>
      <c r="G577">
        <v>151</v>
      </c>
      <c r="H577" s="1" t="s">
        <v>18</v>
      </c>
      <c r="I577">
        <v>83.41</v>
      </c>
      <c r="J577" s="1" t="s">
        <v>27</v>
      </c>
      <c r="K577">
        <v>2020</v>
      </c>
      <c r="L577" s="1" t="s">
        <v>20</v>
      </c>
      <c r="M577" s="1" t="s">
        <v>21</v>
      </c>
      <c r="N577">
        <v>134703.07</v>
      </c>
      <c r="O577" s="1" t="s">
        <v>50</v>
      </c>
      <c r="P577" s="1" t="str" cm="1">
        <f t="array" ref="P577">_xlfn.IFS(bike_sales_india[[#This Row],[Mileage (km/l)]]&gt;=75,"75-100",bike_sales_india[[#This Row],[Mileage (km/l)]]&gt;=50,"50-75",bike_sales_india[[#This Row],[Mileage (km/l)]]&gt;=25,"25-50")</f>
        <v>75-100</v>
      </c>
      <c r="Q577" s="1" t="str" cm="1">
        <f t="array" ref="Q5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7" s="4">
        <f>(bike_sales_india[[#This Row],[Price (INR)]]-bike_sales_india[[#This Row],[Resale Price (INR)]])/bike_sales_india[[#This Row],[Price (INR)]]</f>
        <v>0.51420715148673746</v>
      </c>
    </row>
    <row r="578" spans="1:18" x14ac:dyDescent="0.3">
      <c r="A578" s="1" t="s">
        <v>59</v>
      </c>
      <c r="B578">
        <v>68.95</v>
      </c>
      <c r="C578" s="1" t="s">
        <v>64</v>
      </c>
      <c r="D578" s="1" t="s">
        <v>71</v>
      </c>
      <c r="E578">
        <v>334626</v>
      </c>
      <c r="F578">
        <v>2019</v>
      </c>
      <c r="G578">
        <v>151</v>
      </c>
      <c r="H578" s="1" t="s">
        <v>34</v>
      </c>
      <c r="I578">
        <v>55.72</v>
      </c>
      <c r="J578" s="1" t="s">
        <v>19</v>
      </c>
      <c r="K578">
        <v>2021</v>
      </c>
      <c r="L578" s="1" t="s">
        <v>20</v>
      </c>
      <c r="M578" s="1" t="s">
        <v>31</v>
      </c>
      <c r="N578">
        <v>137013.35</v>
      </c>
      <c r="O578" s="1" t="s">
        <v>45</v>
      </c>
      <c r="P578" s="1" t="str" cm="1">
        <f t="array" ref="P578">_xlfn.IFS(bike_sales_india[[#This Row],[Mileage (km/l)]]&gt;=75,"75-100",bike_sales_india[[#This Row],[Mileage (km/l)]]&gt;=50,"50-75",bike_sales_india[[#This Row],[Mileage (km/l)]]&gt;=25,"25-50")</f>
        <v>50-75</v>
      </c>
      <c r="Q578" s="1" t="str" cm="1">
        <f t="array" ref="Q5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8" s="4">
        <f>(bike_sales_india[[#This Row],[Price (INR)]]-bike_sales_india[[#This Row],[Resale Price (INR)]])/bike_sales_india[[#This Row],[Price (INR)]]</f>
        <v>0.59054780560984499</v>
      </c>
    </row>
    <row r="579" spans="1:18" x14ac:dyDescent="0.3">
      <c r="A579" s="1" t="s">
        <v>23</v>
      </c>
      <c r="B579">
        <v>65.39</v>
      </c>
      <c r="C579" s="1" t="s">
        <v>64</v>
      </c>
      <c r="D579" s="1" t="s">
        <v>71</v>
      </c>
      <c r="E579">
        <v>204089</v>
      </c>
      <c r="F579">
        <v>2019</v>
      </c>
      <c r="G579">
        <v>151</v>
      </c>
      <c r="H579" s="1" t="s">
        <v>26</v>
      </c>
      <c r="I579">
        <v>83.61</v>
      </c>
      <c r="J579" s="1" t="s">
        <v>27</v>
      </c>
      <c r="K579">
        <v>2019</v>
      </c>
      <c r="L579" s="1" t="s">
        <v>38</v>
      </c>
      <c r="M579" s="1" t="s">
        <v>31</v>
      </c>
      <c r="N579">
        <v>119049.62</v>
      </c>
      <c r="O579" s="1" t="s">
        <v>50</v>
      </c>
      <c r="P579" s="1" t="str" cm="1">
        <f t="array" ref="P579">_xlfn.IFS(bike_sales_india[[#This Row],[Mileage (km/l)]]&gt;=75,"75-100",bike_sales_india[[#This Row],[Mileage (km/l)]]&gt;=50,"50-75",bike_sales_india[[#This Row],[Mileage (km/l)]]&gt;=25,"25-50")</f>
        <v>75-100</v>
      </c>
      <c r="Q579" s="1" t="str" cm="1">
        <f t="array" ref="Q5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79" s="4">
        <f>(bike_sales_india[[#This Row],[Price (INR)]]-bike_sales_india[[#This Row],[Resale Price (INR)]])/bike_sales_india[[#This Row],[Price (INR)]]</f>
        <v>0.41667791992709063</v>
      </c>
    </row>
    <row r="580" spans="1:18" x14ac:dyDescent="0.3">
      <c r="A580" s="1" t="s">
        <v>23</v>
      </c>
      <c r="B580">
        <v>58.63</v>
      </c>
      <c r="C580" s="1" t="s">
        <v>24</v>
      </c>
      <c r="D580" s="1" t="s">
        <v>74</v>
      </c>
      <c r="E580">
        <v>52912</v>
      </c>
      <c r="F580">
        <v>2021</v>
      </c>
      <c r="G580">
        <v>151</v>
      </c>
      <c r="H580" s="1" t="s">
        <v>18</v>
      </c>
      <c r="I580">
        <v>97.6</v>
      </c>
      <c r="J580" s="1" t="s">
        <v>42</v>
      </c>
      <c r="K580">
        <v>2021</v>
      </c>
      <c r="L580" s="1" t="s">
        <v>20</v>
      </c>
      <c r="M580" s="1" t="s">
        <v>31</v>
      </c>
      <c r="N580">
        <v>35580.53</v>
      </c>
      <c r="O580" s="1" t="s">
        <v>22</v>
      </c>
      <c r="P580" s="1" t="str" cm="1">
        <f t="array" ref="P580">_xlfn.IFS(bike_sales_india[[#This Row],[Mileage (km/l)]]&gt;=75,"75-100",bike_sales_india[[#This Row],[Mileage (km/l)]]&gt;=50,"50-75",bike_sales_india[[#This Row],[Mileage (km/l)]]&gt;=25,"25-50")</f>
        <v>75-100</v>
      </c>
      <c r="Q580" s="1" t="str" cm="1">
        <f t="array" ref="Q5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0" s="4">
        <f>(bike_sales_india[[#This Row],[Price (INR)]]-bike_sales_india[[#This Row],[Resale Price (INR)]])/bike_sales_india[[#This Row],[Price (INR)]]</f>
        <v>0.32755272905957061</v>
      </c>
    </row>
    <row r="581" spans="1:18" x14ac:dyDescent="0.3">
      <c r="A581" s="1" t="s">
        <v>55</v>
      </c>
      <c r="B581">
        <v>72.91</v>
      </c>
      <c r="C581" s="1" t="s">
        <v>40</v>
      </c>
      <c r="D581" s="1" t="s">
        <v>58</v>
      </c>
      <c r="E581">
        <v>350385</v>
      </c>
      <c r="F581">
        <v>2021</v>
      </c>
      <c r="G581">
        <v>151</v>
      </c>
      <c r="H581" s="1" t="s">
        <v>34</v>
      </c>
      <c r="I581">
        <v>49.11</v>
      </c>
      <c r="J581" s="1" t="s">
        <v>19</v>
      </c>
      <c r="K581">
        <v>2022</v>
      </c>
      <c r="L581" s="1" t="s">
        <v>44</v>
      </c>
      <c r="M581" s="1" t="s">
        <v>31</v>
      </c>
      <c r="N581">
        <v>174293.04</v>
      </c>
      <c r="O581" s="1" t="s">
        <v>22</v>
      </c>
      <c r="P581" s="1" t="str" cm="1">
        <f t="array" ref="P581">_xlfn.IFS(bike_sales_india[[#This Row],[Mileage (km/l)]]&gt;=75,"75-100",bike_sales_india[[#This Row],[Mileage (km/l)]]&gt;=50,"50-75",bike_sales_india[[#This Row],[Mileage (km/l)]]&gt;=25,"25-50")</f>
        <v>25-50</v>
      </c>
      <c r="Q581" s="1" t="str" cm="1">
        <f t="array" ref="Q5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1" s="4">
        <f>(bike_sales_india[[#This Row],[Price (INR)]]-bike_sales_india[[#This Row],[Resale Price (INR)]])/bike_sales_india[[#This Row],[Price (INR)]]</f>
        <v>0.50256706194614498</v>
      </c>
    </row>
    <row r="582" spans="1:18" x14ac:dyDescent="0.3">
      <c r="A582" s="1" t="s">
        <v>15</v>
      </c>
      <c r="B582">
        <v>11.74</v>
      </c>
      <c r="C582" s="1" t="s">
        <v>40</v>
      </c>
      <c r="D582" s="1" t="s">
        <v>41</v>
      </c>
      <c r="E582">
        <v>171688</v>
      </c>
      <c r="F582">
        <v>2021</v>
      </c>
      <c r="G582">
        <v>152</v>
      </c>
      <c r="H582" s="1" t="s">
        <v>26</v>
      </c>
      <c r="I582">
        <v>97.3</v>
      </c>
      <c r="J582" s="1" t="s">
        <v>19</v>
      </c>
      <c r="K582">
        <v>2024</v>
      </c>
      <c r="L582" s="1" t="s">
        <v>44</v>
      </c>
      <c r="M582" s="1" t="s">
        <v>31</v>
      </c>
      <c r="N582">
        <v>129373.94</v>
      </c>
      <c r="O582" s="1" t="s">
        <v>50</v>
      </c>
      <c r="P582" s="1" t="str" cm="1">
        <f t="array" ref="P582">_xlfn.IFS(bike_sales_india[[#This Row],[Mileage (km/l)]]&gt;=75,"75-100",bike_sales_india[[#This Row],[Mileage (km/l)]]&gt;=50,"50-75",bike_sales_india[[#This Row],[Mileage (km/l)]]&gt;=25,"25-50")</f>
        <v>75-100</v>
      </c>
      <c r="Q582" s="1" t="str" cm="1">
        <f t="array" ref="Q5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2" s="4">
        <f>(bike_sales_india[[#This Row],[Price (INR)]]-bike_sales_india[[#This Row],[Resale Price (INR)]])/bike_sales_india[[#This Row],[Price (INR)]]</f>
        <v>0.24645904198313218</v>
      </c>
    </row>
    <row r="583" spans="1:18" x14ac:dyDescent="0.3">
      <c r="A583" s="1" t="s">
        <v>28</v>
      </c>
      <c r="B583">
        <v>26.69</v>
      </c>
      <c r="C583" s="1" t="s">
        <v>64</v>
      </c>
      <c r="D583" s="1" t="s">
        <v>76</v>
      </c>
      <c r="E583">
        <v>106030</v>
      </c>
      <c r="F583">
        <v>2016</v>
      </c>
      <c r="G583">
        <v>152</v>
      </c>
      <c r="H583" s="1" t="s">
        <v>26</v>
      </c>
      <c r="I583">
        <v>88.45</v>
      </c>
      <c r="J583" s="1" t="s">
        <v>19</v>
      </c>
      <c r="K583">
        <v>2022</v>
      </c>
      <c r="L583" s="1" t="s">
        <v>44</v>
      </c>
      <c r="M583" s="1" t="s">
        <v>31</v>
      </c>
      <c r="N583">
        <v>48713.77</v>
      </c>
      <c r="O583" s="1" t="s">
        <v>35</v>
      </c>
      <c r="P583" s="1" t="str" cm="1">
        <f t="array" ref="P583">_xlfn.IFS(bike_sales_india[[#This Row],[Mileage (km/l)]]&gt;=75,"75-100",bike_sales_india[[#This Row],[Mileage (km/l)]]&gt;=50,"50-75",bike_sales_india[[#This Row],[Mileage (km/l)]]&gt;=25,"25-50")</f>
        <v>75-100</v>
      </c>
      <c r="Q583" s="1" t="str" cm="1">
        <f t="array" ref="Q5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3" s="4">
        <f>(bike_sales_india[[#This Row],[Price (INR)]]-bike_sales_india[[#This Row],[Resale Price (INR)]])/bike_sales_india[[#This Row],[Price (INR)]]</f>
        <v>0.54056616052060735</v>
      </c>
    </row>
    <row r="584" spans="1:18" x14ac:dyDescent="0.3">
      <c r="A584" s="1" t="s">
        <v>15</v>
      </c>
      <c r="B584">
        <v>46.81</v>
      </c>
      <c r="C584" s="1" t="s">
        <v>29</v>
      </c>
      <c r="D584" s="1" t="s">
        <v>82</v>
      </c>
      <c r="E584">
        <v>286905</v>
      </c>
      <c r="F584">
        <v>2019</v>
      </c>
      <c r="G584">
        <v>152</v>
      </c>
      <c r="H584" s="1" t="s">
        <v>18</v>
      </c>
      <c r="I584">
        <v>64.959999999999994</v>
      </c>
      <c r="J584" s="1" t="s">
        <v>19</v>
      </c>
      <c r="K584">
        <v>2024</v>
      </c>
      <c r="L584" s="1" t="s">
        <v>44</v>
      </c>
      <c r="M584" s="1" t="s">
        <v>21</v>
      </c>
      <c r="N584">
        <v>218666.45</v>
      </c>
      <c r="O584" s="1" t="s">
        <v>35</v>
      </c>
      <c r="P584" s="1" t="str" cm="1">
        <f t="array" ref="P584">_xlfn.IFS(bike_sales_india[[#This Row],[Mileage (km/l)]]&gt;=75,"75-100",bike_sales_india[[#This Row],[Mileage (km/l)]]&gt;=50,"50-75",bike_sales_india[[#This Row],[Mileage (km/l)]]&gt;=25,"25-50")</f>
        <v>50-75</v>
      </c>
      <c r="Q584" s="1" t="str" cm="1">
        <f t="array" ref="Q5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4" s="4">
        <f>(bike_sales_india[[#This Row],[Price (INR)]]-bike_sales_india[[#This Row],[Resale Price (INR)]])/bike_sales_india[[#This Row],[Price (INR)]]</f>
        <v>0.2378437113330196</v>
      </c>
    </row>
    <row r="585" spans="1:18" x14ac:dyDescent="0.3">
      <c r="A585" s="1" t="s">
        <v>61</v>
      </c>
      <c r="B585">
        <v>8.66</v>
      </c>
      <c r="C585" s="1" t="s">
        <v>36</v>
      </c>
      <c r="D585" s="1" t="s">
        <v>66</v>
      </c>
      <c r="E585">
        <v>310400</v>
      </c>
      <c r="F585">
        <v>2017</v>
      </c>
      <c r="G585">
        <v>152</v>
      </c>
      <c r="H585" s="1" t="s">
        <v>26</v>
      </c>
      <c r="I585">
        <v>78.12</v>
      </c>
      <c r="J585" s="1" t="s">
        <v>27</v>
      </c>
      <c r="K585">
        <v>2023</v>
      </c>
      <c r="L585" s="1" t="s">
        <v>38</v>
      </c>
      <c r="M585" s="1" t="s">
        <v>31</v>
      </c>
      <c r="N585">
        <v>192585.14</v>
      </c>
      <c r="O585" s="1" t="s">
        <v>50</v>
      </c>
      <c r="P585" s="1" t="str" cm="1">
        <f t="array" ref="P585">_xlfn.IFS(bike_sales_india[[#This Row],[Mileage (km/l)]]&gt;=75,"75-100",bike_sales_india[[#This Row],[Mileage (km/l)]]&gt;=50,"50-75",bike_sales_india[[#This Row],[Mileage (km/l)]]&gt;=25,"25-50")</f>
        <v>75-100</v>
      </c>
      <c r="Q585" s="1" t="str" cm="1">
        <f t="array" ref="Q5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5" s="4">
        <f>(bike_sales_india[[#This Row],[Price (INR)]]-bike_sales_india[[#This Row],[Resale Price (INR)]])/bike_sales_india[[#This Row],[Price (INR)]]</f>
        <v>0.37955818298969068</v>
      </c>
    </row>
    <row r="586" spans="1:18" x14ac:dyDescent="0.3">
      <c r="A586" s="1" t="s">
        <v>61</v>
      </c>
      <c r="B586">
        <v>17.21</v>
      </c>
      <c r="C586" s="1" t="s">
        <v>29</v>
      </c>
      <c r="D586" s="1" t="s">
        <v>86</v>
      </c>
      <c r="E586">
        <v>277566</v>
      </c>
      <c r="F586">
        <v>2023</v>
      </c>
      <c r="G586">
        <v>152</v>
      </c>
      <c r="H586" s="1" t="s">
        <v>26</v>
      </c>
      <c r="I586">
        <v>64.13</v>
      </c>
      <c r="J586" s="1" t="s">
        <v>19</v>
      </c>
      <c r="K586">
        <v>2023</v>
      </c>
      <c r="L586" s="1" t="s">
        <v>20</v>
      </c>
      <c r="M586" s="1" t="s">
        <v>21</v>
      </c>
      <c r="N586">
        <v>161954.01</v>
      </c>
      <c r="O586" s="1" t="s">
        <v>50</v>
      </c>
      <c r="P586" s="1" t="str" cm="1">
        <f t="array" ref="P586">_xlfn.IFS(bike_sales_india[[#This Row],[Mileage (km/l)]]&gt;=75,"75-100",bike_sales_india[[#This Row],[Mileage (km/l)]]&gt;=50,"50-75",bike_sales_india[[#This Row],[Mileage (km/l)]]&gt;=25,"25-50")</f>
        <v>50-75</v>
      </c>
      <c r="Q586" s="1" t="str" cm="1">
        <f t="array" ref="Q5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6" s="4">
        <f>(bike_sales_india[[#This Row],[Price (INR)]]-bike_sales_india[[#This Row],[Resale Price (INR)]])/bike_sales_india[[#This Row],[Price (INR)]]</f>
        <v>0.41652071939646784</v>
      </c>
    </row>
    <row r="587" spans="1:18" x14ac:dyDescent="0.3">
      <c r="A587" s="1" t="s">
        <v>54</v>
      </c>
      <c r="B587">
        <v>31.91</v>
      </c>
      <c r="C587" s="1" t="s">
        <v>36</v>
      </c>
      <c r="D587" s="1" t="s">
        <v>37</v>
      </c>
      <c r="E587">
        <v>351179</v>
      </c>
      <c r="F587">
        <v>2020</v>
      </c>
      <c r="G587">
        <v>152</v>
      </c>
      <c r="H587" s="1" t="s">
        <v>26</v>
      </c>
      <c r="I587">
        <v>77.37</v>
      </c>
      <c r="J587" s="1" t="s">
        <v>19</v>
      </c>
      <c r="K587">
        <v>2022</v>
      </c>
      <c r="L587" s="1" t="s">
        <v>20</v>
      </c>
      <c r="M587" s="1" t="s">
        <v>21</v>
      </c>
      <c r="N587">
        <v>191284.33</v>
      </c>
      <c r="O587" s="1" t="s">
        <v>45</v>
      </c>
      <c r="P587" s="1" t="str" cm="1">
        <f t="array" ref="P587">_xlfn.IFS(bike_sales_india[[#This Row],[Mileage (km/l)]]&gt;=75,"75-100",bike_sales_india[[#This Row],[Mileage (km/l)]]&gt;=50,"50-75",bike_sales_india[[#This Row],[Mileage (km/l)]]&gt;=25,"25-50")</f>
        <v>75-100</v>
      </c>
      <c r="Q587" s="1" t="str" cm="1">
        <f t="array" ref="Q5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7" s="4">
        <f>(bike_sales_india[[#This Row],[Price (INR)]]-bike_sales_india[[#This Row],[Resale Price (INR)]])/bike_sales_india[[#This Row],[Price (INR)]]</f>
        <v>0.45530817617226549</v>
      </c>
    </row>
    <row r="588" spans="1:18" x14ac:dyDescent="0.3">
      <c r="A588" s="1" t="s">
        <v>61</v>
      </c>
      <c r="B588">
        <v>14.43</v>
      </c>
      <c r="C588" s="1" t="s">
        <v>36</v>
      </c>
      <c r="D588" s="1" t="s">
        <v>66</v>
      </c>
      <c r="E588">
        <v>279092</v>
      </c>
      <c r="F588">
        <v>2016</v>
      </c>
      <c r="G588">
        <v>152</v>
      </c>
      <c r="H588" s="1" t="s">
        <v>34</v>
      </c>
      <c r="I588">
        <v>25.03</v>
      </c>
      <c r="J588" s="1" t="s">
        <v>42</v>
      </c>
      <c r="K588">
        <v>2016</v>
      </c>
      <c r="L588" s="1" t="s">
        <v>20</v>
      </c>
      <c r="M588" s="1" t="s">
        <v>21</v>
      </c>
      <c r="N588">
        <v>168936.97</v>
      </c>
      <c r="O588" s="1" t="s">
        <v>35</v>
      </c>
      <c r="P588" s="1" t="str" cm="1">
        <f t="array" ref="P588">_xlfn.IFS(bike_sales_india[[#This Row],[Mileage (km/l)]]&gt;=75,"75-100",bike_sales_india[[#This Row],[Mileage (km/l)]]&gt;=50,"50-75",bike_sales_india[[#This Row],[Mileage (km/l)]]&gt;=25,"25-50")</f>
        <v>25-50</v>
      </c>
      <c r="Q588" s="1" t="str" cm="1">
        <f t="array" ref="Q5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8" s="4">
        <f>(bike_sales_india[[#This Row],[Price (INR)]]-bike_sales_india[[#This Row],[Resale Price (INR)]])/bike_sales_india[[#This Row],[Price (INR)]]</f>
        <v>0.39469074713714475</v>
      </c>
    </row>
    <row r="589" spans="1:18" x14ac:dyDescent="0.3">
      <c r="A589" s="1" t="s">
        <v>61</v>
      </c>
      <c r="B589">
        <v>15.23</v>
      </c>
      <c r="C589" s="1" t="s">
        <v>24</v>
      </c>
      <c r="D589" s="1" t="s">
        <v>67</v>
      </c>
      <c r="E589">
        <v>349699</v>
      </c>
      <c r="F589">
        <v>2017</v>
      </c>
      <c r="G589">
        <v>152</v>
      </c>
      <c r="H589" s="1" t="s">
        <v>34</v>
      </c>
      <c r="I589">
        <v>58.28</v>
      </c>
      <c r="J589" s="1" t="s">
        <v>27</v>
      </c>
      <c r="K589">
        <v>2023</v>
      </c>
      <c r="L589" s="1" t="s">
        <v>20</v>
      </c>
      <c r="M589" s="1" t="s">
        <v>21</v>
      </c>
      <c r="N589">
        <v>272764.25</v>
      </c>
      <c r="O589" s="1" t="s">
        <v>22</v>
      </c>
      <c r="P589" s="1" t="str" cm="1">
        <f t="array" ref="P589">_xlfn.IFS(bike_sales_india[[#This Row],[Mileage (km/l)]]&gt;=75,"75-100",bike_sales_india[[#This Row],[Mileage (km/l)]]&gt;=50,"50-75",bike_sales_india[[#This Row],[Mileage (km/l)]]&gt;=25,"25-50")</f>
        <v>50-75</v>
      </c>
      <c r="Q589" s="1" t="str" cm="1">
        <f t="array" ref="Q5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89" s="4">
        <f>(bike_sales_india[[#This Row],[Price (INR)]]-bike_sales_india[[#This Row],[Resale Price (INR)]])/bike_sales_india[[#This Row],[Price (INR)]]</f>
        <v>0.22000277381405151</v>
      </c>
    </row>
    <row r="590" spans="1:18" x14ac:dyDescent="0.3">
      <c r="A590" s="1" t="s">
        <v>54</v>
      </c>
      <c r="B590">
        <v>8.7100000000000009</v>
      </c>
      <c r="C590" s="1" t="s">
        <v>16</v>
      </c>
      <c r="D590" s="1" t="s">
        <v>83</v>
      </c>
      <c r="E590">
        <v>285249</v>
      </c>
      <c r="F590">
        <v>2019</v>
      </c>
      <c r="G590">
        <v>152</v>
      </c>
      <c r="H590" s="1" t="s">
        <v>34</v>
      </c>
      <c r="I590">
        <v>50.05</v>
      </c>
      <c r="J590" s="1" t="s">
        <v>42</v>
      </c>
      <c r="K590">
        <v>2019</v>
      </c>
      <c r="L590" s="1" t="s">
        <v>38</v>
      </c>
      <c r="M590" s="1" t="s">
        <v>21</v>
      </c>
      <c r="N590">
        <v>203430.55</v>
      </c>
      <c r="O590" s="1" t="s">
        <v>35</v>
      </c>
      <c r="P590" s="1" t="str" cm="1">
        <f t="array" ref="P590">_xlfn.IFS(bike_sales_india[[#This Row],[Mileage (km/l)]]&gt;=75,"75-100",bike_sales_india[[#This Row],[Mileage (km/l)]]&gt;=50,"50-75",bike_sales_india[[#This Row],[Mileage (km/l)]]&gt;=25,"25-50")</f>
        <v>50-75</v>
      </c>
      <c r="Q590" s="1" t="str" cm="1">
        <f t="array" ref="Q5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0" s="4">
        <f>(bike_sales_india[[#This Row],[Price (INR)]]-bike_sales_india[[#This Row],[Resale Price (INR)]])/bike_sales_india[[#This Row],[Price (INR)]]</f>
        <v>0.28683168039151763</v>
      </c>
    </row>
    <row r="591" spans="1:18" x14ac:dyDescent="0.3">
      <c r="A591" s="1" t="s">
        <v>39</v>
      </c>
      <c r="B591">
        <v>53.72</v>
      </c>
      <c r="C591" s="1" t="s">
        <v>36</v>
      </c>
      <c r="D591" s="1" t="s">
        <v>37</v>
      </c>
      <c r="E591">
        <v>132018</v>
      </c>
      <c r="F591">
        <v>2024</v>
      </c>
      <c r="G591">
        <v>152</v>
      </c>
      <c r="H591" s="1" t="s">
        <v>26</v>
      </c>
      <c r="I591">
        <v>87.61</v>
      </c>
      <c r="J591" s="1" t="s">
        <v>42</v>
      </c>
      <c r="K591">
        <v>2024</v>
      </c>
      <c r="L591" s="1" t="s">
        <v>44</v>
      </c>
      <c r="M591" s="1" t="s">
        <v>21</v>
      </c>
      <c r="N591">
        <v>66057.63</v>
      </c>
      <c r="O591" s="1" t="s">
        <v>22</v>
      </c>
      <c r="P591" s="1" t="str" cm="1">
        <f t="array" ref="P591">_xlfn.IFS(bike_sales_india[[#This Row],[Mileage (km/l)]]&gt;=75,"75-100",bike_sales_india[[#This Row],[Mileage (km/l)]]&gt;=50,"50-75",bike_sales_india[[#This Row],[Mileage (km/l)]]&gt;=25,"25-50")</f>
        <v>75-100</v>
      </c>
      <c r="Q591" s="1" t="str" cm="1">
        <f t="array" ref="Q5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1" s="4">
        <f>(bike_sales_india[[#This Row],[Price (INR)]]-bike_sales_india[[#This Row],[Resale Price (INR)]])/bike_sales_india[[#This Row],[Price (INR)]]</f>
        <v>0.49963164113984454</v>
      </c>
    </row>
    <row r="592" spans="1:18" x14ac:dyDescent="0.3">
      <c r="A592" s="1" t="s">
        <v>48</v>
      </c>
      <c r="B592">
        <v>49.78</v>
      </c>
      <c r="C592" s="1" t="s">
        <v>29</v>
      </c>
      <c r="D592" s="1" t="s">
        <v>86</v>
      </c>
      <c r="E592">
        <v>75509</v>
      </c>
      <c r="F592">
        <v>2018</v>
      </c>
      <c r="G592">
        <v>153</v>
      </c>
      <c r="H592" s="1" t="s">
        <v>26</v>
      </c>
      <c r="I592">
        <v>73.430000000000007</v>
      </c>
      <c r="J592" s="1" t="s">
        <v>42</v>
      </c>
      <c r="K592">
        <v>2018</v>
      </c>
      <c r="L592" s="1" t="s">
        <v>38</v>
      </c>
      <c r="M592" s="1" t="s">
        <v>21</v>
      </c>
      <c r="N592">
        <v>51462.57</v>
      </c>
      <c r="O592" s="1" t="s">
        <v>50</v>
      </c>
      <c r="P592" s="1" t="str" cm="1">
        <f t="array" ref="P592">_xlfn.IFS(bike_sales_india[[#This Row],[Mileage (km/l)]]&gt;=75,"75-100",bike_sales_india[[#This Row],[Mileage (km/l)]]&gt;=50,"50-75",bike_sales_india[[#This Row],[Mileage (km/l)]]&gt;=25,"25-50")</f>
        <v>50-75</v>
      </c>
      <c r="Q592" s="1" t="str" cm="1">
        <f t="array" ref="Q5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2" s="4">
        <f>(bike_sales_india[[#This Row],[Price (INR)]]-bike_sales_india[[#This Row],[Resale Price (INR)]])/bike_sales_india[[#This Row],[Price (INR)]]</f>
        <v>0.31845779973248223</v>
      </c>
    </row>
    <row r="593" spans="1:18" x14ac:dyDescent="0.3">
      <c r="A593" s="1" t="s">
        <v>46</v>
      </c>
      <c r="B593">
        <v>27.88</v>
      </c>
      <c r="C593" s="1" t="s">
        <v>52</v>
      </c>
      <c r="D593" s="1" t="s">
        <v>79</v>
      </c>
      <c r="E593">
        <v>139510</v>
      </c>
      <c r="F593">
        <v>2019</v>
      </c>
      <c r="G593">
        <v>153</v>
      </c>
      <c r="H593" s="1" t="s">
        <v>26</v>
      </c>
      <c r="I593">
        <v>82.09</v>
      </c>
      <c r="J593" s="1" t="s">
        <v>42</v>
      </c>
      <c r="K593">
        <v>2019</v>
      </c>
      <c r="L593" s="1" t="s">
        <v>20</v>
      </c>
      <c r="M593" s="1" t="s">
        <v>21</v>
      </c>
      <c r="N593">
        <v>86222.46</v>
      </c>
      <c r="O593" s="1" t="s">
        <v>45</v>
      </c>
      <c r="P593" s="1" t="str" cm="1">
        <f t="array" ref="P593">_xlfn.IFS(bike_sales_india[[#This Row],[Mileage (km/l)]]&gt;=75,"75-100",bike_sales_india[[#This Row],[Mileage (km/l)]]&gt;=50,"50-75",bike_sales_india[[#This Row],[Mileage (km/l)]]&gt;=25,"25-50")</f>
        <v>75-100</v>
      </c>
      <c r="Q593" s="1" t="str" cm="1">
        <f t="array" ref="Q5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3" s="4">
        <f>(bike_sales_india[[#This Row],[Price (INR)]]-bike_sales_india[[#This Row],[Resale Price (INR)]])/bike_sales_india[[#This Row],[Price (INR)]]</f>
        <v>0.38196215325066296</v>
      </c>
    </row>
    <row r="594" spans="1:18" x14ac:dyDescent="0.3">
      <c r="A594" s="1" t="s">
        <v>54</v>
      </c>
      <c r="B594">
        <v>69.94</v>
      </c>
      <c r="C594" s="1" t="s">
        <v>52</v>
      </c>
      <c r="D594" s="1" t="s">
        <v>79</v>
      </c>
      <c r="E594">
        <v>158895</v>
      </c>
      <c r="F594">
        <v>2017</v>
      </c>
      <c r="G594">
        <v>153</v>
      </c>
      <c r="H594" s="1" t="s">
        <v>26</v>
      </c>
      <c r="I594">
        <v>60.85</v>
      </c>
      <c r="J594" s="1" t="s">
        <v>27</v>
      </c>
      <c r="K594">
        <v>2023</v>
      </c>
      <c r="L594" s="1" t="s">
        <v>38</v>
      </c>
      <c r="M594" s="1" t="s">
        <v>21</v>
      </c>
      <c r="N594">
        <v>85377.36</v>
      </c>
      <c r="O594" s="1" t="s">
        <v>50</v>
      </c>
      <c r="P594" s="1" t="str" cm="1">
        <f t="array" ref="P594">_xlfn.IFS(bike_sales_india[[#This Row],[Mileage (km/l)]]&gt;=75,"75-100",bike_sales_india[[#This Row],[Mileage (km/l)]]&gt;=50,"50-75",bike_sales_india[[#This Row],[Mileage (km/l)]]&gt;=25,"25-50")</f>
        <v>50-75</v>
      </c>
      <c r="Q594" s="1" t="str" cm="1">
        <f t="array" ref="Q5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4" s="4">
        <f>(bike_sales_india[[#This Row],[Price (INR)]]-bike_sales_india[[#This Row],[Resale Price (INR)]])/bike_sales_india[[#This Row],[Price (INR)]]</f>
        <v>0.46268063815727367</v>
      </c>
    </row>
    <row r="595" spans="1:18" x14ac:dyDescent="0.3">
      <c r="A595" s="1" t="s">
        <v>23</v>
      </c>
      <c r="B595">
        <v>44.23</v>
      </c>
      <c r="C595" s="1" t="s">
        <v>32</v>
      </c>
      <c r="D595" s="1" t="s">
        <v>33</v>
      </c>
      <c r="E595">
        <v>158318</v>
      </c>
      <c r="F595">
        <v>2024</v>
      </c>
      <c r="G595">
        <v>153</v>
      </c>
      <c r="H595" s="1" t="s">
        <v>34</v>
      </c>
      <c r="I595">
        <v>41.97</v>
      </c>
      <c r="J595" s="1" t="s">
        <v>42</v>
      </c>
      <c r="K595">
        <v>2024</v>
      </c>
      <c r="L595" s="1" t="s">
        <v>44</v>
      </c>
      <c r="M595" s="1" t="s">
        <v>21</v>
      </c>
      <c r="N595">
        <v>64621.86</v>
      </c>
      <c r="O595" s="1" t="s">
        <v>50</v>
      </c>
      <c r="P595" s="1" t="str" cm="1">
        <f t="array" ref="P595">_xlfn.IFS(bike_sales_india[[#This Row],[Mileage (km/l)]]&gt;=75,"75-100",bike_sales_india[[#This Row],[Mileage (km/l)]]&gt;=50,"50-75",bike_sales_india[[#This Row],[Mileage (km/l)]]&gt;=25,"25-50")</f>
        <v>25-50</v>
      </c>
      <c r="Q595" s="1" t="str" cm="1">
        <f t="array" ref="Q5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5" s="4">
        <f>(bike_sales_india[[#This Row],[Price (INR)]]-bike_sales_india[[#This Row],[Resale Price (INR)]])/bike_sales_india[[#This Row],[Price (INR)]]</f>
        <v>0.59182240806478104</v>
      </c>
    </row>
    <row r="596" spans="1:18" x14ac:dyDescent="0.3">
      <c r="A596" s="1" t="s">
        <v>15</v>
      </c>
      <c r="B596">
        <v>35.6</v>
      </c>
      <c r="C596" s="1" t="s">
        <v>16</v>
      </c>
      <c r="D596" s="1" t="s">
        <v>43</v>
      </c>
      <c r="E596">
        <v>212248</v>
      </c>
      <c r="F596">
        <v>2018</v>
      </c>
      <c r="G596">
        <v>153</v>
      </c>
      <c r="H596" s="1" t="s">
        <v>34</v>
      </c>
      <c r="I596">
        <v>28.93</v>
      </c>
      <c r="J596" s="1" t="s">
        <v>19</v>
      </c>
      <c r="K596">
        <v>2019</v>
      </c>
      <c r="L596" s="1" t="s">
        <v>20</v>
      </c>
      <c r="M596" s="1" t="s">
        <v>31</v>
      </c>
      <c r="N596">
        <v>108918.44</v>
      </c>
      <c r="O596" s="1" t="s">
        <v>22</v>
      </c>
      <c r="P596" s="1" t="str" cm="1">
        <f t="array" ref="P596">_xlfn.IFS(bike_sales_india[[#This Row],[Mileage (km/l)]]&gt;=75,"75-100",bike_sales_india[[#This Row],[Mileage (km/l)]]&gt;=50,"50-75",bike_sales_india[[#This Row],[Mileage (km/l)]]&gt;=25,"25-50")</f>
        <v>25-50</v>
      </c>
      <c r="Q596" s="1" t="str" cm="1">
        <f t="array" ref="Q5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6" s="4">
        <f>(bike_sales_india[[#This Row],[Price (INR)]]-bike_sales_india[[#This Row],[Resale Price (INR)]])/bike_sales_india[[#This Row],[Price (INR)]]</f>
        <v>0.48683408088651009</v>
      </c>
    </row>
    <row r="597" spans="1:18" x14ac:dyDescent="0.3">
      <c r="A597" s="1" t="s">
        <v>23</v>
      </c>
      <c r="B597">
        <v>16.18</v>
      </c>
      <c r="C597" s="1" t="s">
        <v>29</v>
      </c>
      <c r="D597" s="1" t="s">
        <v>30</v>
      </c>
      <c r="E597">
        <v>170535</v>
      </c>
      <c r="F597">
        <v>2022</v>
      </c>
      <c r="G597">
        <v>153</v>
      </c>
      <c r="H597" s="1" t="s">
        <v>18</v>
      </c>
      <c r="I597">
        <v>63.35</v>
      </c>
      <c r="J597" s="1" t="s">
        <v>42</v>
      </c>
      <c r="K597">
        <v>2022</v>
      </c>
      <c r="L597" s="1" t="s">
        <v>20</v>
      </c>
      <c r="M597" s="1" t="s">
        <v>21</v>
      </c>
      <c r="N597">
        <v>114801.07</v>
      </c>
      <c r="O597" s="1" t="s">
        <v>35</v>
      </c>
      <c r="P597" s="1" t="str" cm="1">
        <f t="array" ref="P597">_xlfn.IFS(bike_sales_india[[#This Row],[Mileage (km/l)]]&gt;=75,"75-100",bike_sales_india[[#This Row],[Mileage (km/l)]]&gt;=50,"50-75",bike_sales_india[[#This Row],[Mileage (km/l)]]&gt;=25,"25-50")</f>
        <v>50-75</v>
      </c>
      <c r="Q597" s="1" t="str" cm="1">
        <f t="array" ref="Q5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7" s="4">
        <f>(bike_sales_india[[#This Row],[Price (INR)]]-bike_sales_india[[#This Row],[Resale Price (INR)]])/bike_sales_india[[#This Row],[Price (INR)]]</f>
        <v>0.32681813117541847</v>
      </c>
    </row>
    <row r="598" spans="1:18" x14ac:dyDescent="0.3">
      <c r="A598" s="1" t="s">
        <v>59</v>
      </c>
      <c r="B598">
        <v>18.29</v>
      </c>
      <c r="C598" s="1" t="s">
        <v>16</v>
      </c>
      <c r="D598" s="1" t="s">
        <v>83</v>
      </c>
      <c r="E598">
        <v>297076</v>
      </c>
      <c r="F598">
        <v>2017</v>
      </c>
      <c r="G598">
        <v>153</v>
      </c>
      <c r="H598" s="1" t="s">
        <v>18</v>
      </c>
      <c r="I598">
        <v>96.28</v>
      </c>
      <c r="J598" s="1" t="s">
        <v>42</v>
      </c>
      <c r="K598">
        <v>2017</v>
      </c>
      <c r="L598" s="1" t="s">
        <v>38</v>
      </c>
      <c r="M598" s="1" t="s">
        <v>31</v>
      </c>
      <c r="N598">
        <v>139884.35999999999</v>
      </c>
      <c r="O598" s="1" t="s">
        <v>35</v>
      </c>
      <c r="P598" s="1" t="str" cm="1">
        <f t="array" ref="P598">_xlfn.IFS(bike_sales_india[[#This Row],[Mileage (km/l)]]&gt;=75,"75-100",bike_sales_india[[#This Row],[Mileage (km/l)]]&gt;=50,"50-75",bike_sales_india[[#This Row],[Mileage (km/l)]]&gt;=25,"25-50")</f>
        <v>75-100</v>
      </c>
      <c r="Q598" s="1" t="str" cm="1">
        <f t="array" ref="Q5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8" s="4">
        <f>(bike_sales_india[[#This Row],[Price (INR)]]-bike_sales_india[[#This Row],[Resale Price (INR)]])/bike_sales_india[[#This Row],[Price (INR)]]</f>
        <v>0.52912938103380958</v>
      </c>
    </row>
    <row r="599" spans="1:18" x14ac:dyDescent="0.3">
      <c r="A599" s="1" t="s">
        <v>23</v>
      </c>
      <c r="B599">
        <v>34.74</v>
      </c>
      <c r="C599" s="1" t="s">
        <v>36</v>
      </c>
      <c r="D599" s="1" t="s">
        <v>63</v>
      </c>
      <c r="E599">
        <v>365853</v>
      </c>
      <c r="F599">
        <v>2023</v>
      </c>
      <c r="G599">
        <v>154</v>
      </c>
      <c r="H599" s="1" t="s">
        <v>26</v>
      </c>
      <c r="I599">
        <v>69.349999999999994</v>
      </c>
      <c r="J599" s="1" t="s">
        <v>19</v>
      </c>
      <c r="K599">
        <v>2023</v>
      </c>
      <c r="L599" s="1" t="s">
        <v>20</v>
      </c>
      <c r="M599" s="1" t="s">
        <v>21</v>
      </c>
      <c r="N599">
        <v>277049.78000000003</v>
      </c>
      <c r="O599" s="1" t="s">
        <v>35</v>
      </c>
      <c r="P599" s="1" t="str" cm="1">
        <f t="array" ref="P599">_xlfn.IFS(bike_sales_india[[#This Row],[Mileage (km/l)]]&gt;=75,"75-100",bike_sales_india[[#This Row],[Mileage (km/l)]]&gt;=50,"50-75",bike_sales_india[[#This Row],[Mileage (km/l)]]&gt;=25,"25-50")</f>
        <v>50-75</v>
      </c>
      <c r="Q599" s="1" t="str" cm="1">
        <f t="array" ref="Q5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599" s="4">
        <f>(bike_sales_india[[#This Row],[Price (INR)]]-bike_sales_india[[#This Row],[Resale Price (INR)]])/bike_sales_india[[#This Row],[Price (INR)]]</f>
        <v>0.2427292382459621</v>
      </c>
    </row>
    <row r="600" spans="1:18" x14ac:dyDescent="0.3">
      <c r="A600" s="1" t="s">
        <v>15</v>
      </c>
      <c r="B600">
        <v>69.67</v>
      </c>
      <c r="C600" s="1" t="s">
        <v>32</v>
      </c>
      <c r="D600" s="1" t="s">
        <v>56</v>
      </c>
      <c r="E600">
        <v>57886</v>
      </c>
      <c r="F600">
        <v>2024</v>
      </c>
      <c r="G600">
        <v>154</v>
      </c>
      <c r="H600" s="1" t="s">
        <v>18</v>
      </c>
      <c r="I600">
        <v>94.82</v>
      </c>
      <c r="J600" s="1" t="s">
        <v>27</v>
      </c>
      <c r="K600">
        <v>2024</v>
      </c>
      <c r="L600" s="1" t="s">
        <v>38</v>
      </c>
      <c r="M600" s="1" t="s">
        <v>31</v>
      </c>
      <c r="N600">
        <v>34144.81</v>
      </c>
      <c r="O600" s="1" t="s">
        <v>50</v>
      </c>
      <c r="P600" s="1" t="str" cm="1">
        <f t="array" ref="P600">_xlfn.IFS(bike_sales_india[[#This Row],[Mileage (km/l)]]&gt;=75,"75-100",bike_sales_india[[#This Row],[Mileage (km/l)]]&gt;=50,"50-75",bike_sales_india[[#This Row],[Mileage (km/l)]]&gt;=25,"25-50")</f>
        <v>75-100</v>
      </c>
      <c r="Q600" s="1" t="str" cm="1">
        <f t="array" ref="Q6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0" s="4">
        <f>(bike_sales_india[[#This Row],[Price (INR)]]-bike_sales_india[[#This Row],[Resale Price (INR)]])/bike_sales_india[[#This Row],[Price (INR)]]</f>
        <v>0.41013699340082233</v>
      </c>
    </row>
    <row r="601" spans="1:18" x14ac:dyDescent="0.3">
      <c r="A601" s="1" t="s">
        <v>59</v>
      </c>
      <c r="B601">
        <v>75.53</v>
      </c>
      <c r="C601" s="1" t="s">
        <v>52</v>
      </c>
      <c r="D601" s="1" t="s">
        <v>72</v>
      </c>
      <c r="E601">
        <v>188450</v>
      </c>
      <c r="F601">
        <v>2016</v>
      </c>
      <c r="G601">
        <v>154</v>
      </c>
      <c r="H601" s="1" t="s">
        <v>18</v>
      </c>
      <c r="I601">
        <v>89.57</v>
      </c>
      <c r="J601" s="1" t="s">
        <v>42</v>
      </c>
      <c r="K601">
        <v>2016</v>
      </c>
      <c r="L601" s="1" t="s">
        <v>20</v>
      </c>
      <c r="M601" s="1" t="s">
        <v>31</v>
      </c>
      <c r="N601">
        <v>134461.85999999999</v>
      </c>
      <c r="O601" s="1" t="s">
        <v>50</v>
      </c>
      <c r="P601" s="1" t="str" cm="1">
        <f t="array" ref="P601">_xlfn.IFS(bike_sales_india[[#This Row],[Mileage (km/l)]]&gt;=75,"75-100",bike_sales_india[[#This Row],[Mileage (km/l)]]&gt;=50,"50-75",bike_sales_india[[#This Row],[Mileage (km/l)]]&gt;=25,"25-50")</f>
        <v>75-100</v>
      </c>
      <c r="Q601" s="1" t="str" cm="1">
        <f t="array" ref="Q6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1" s="4">
        <f>(bike_sales_india[[#This Row],[Price (INR)]]-bike_sales_india[[#This Row],[Resale Price (INR)]])/bike_sales_india[[#This Row],[Price (INR)]]</f>
        <v>0.28648522154417627</v>
      </c>
    </row>
    <row r="602" spans="1:18" x14ac:dyDescent="0.3">
      <c r="A602" s="1" t="s">
        <v>15</v>
      </c>
      <c r="B602">
        <v>15.85</v>
      </c>
      <c r="C602" s="1" t="s">
        <v>32</v>
      </c>
      <c r="D602" s="1" t="s">
        <v>80</v>
      </c>
      <c r="E602">
        <v>244149</v>
      </c>
      <c r="F602">
        <v>2015</v>
      </c>
      <c r="G602">
        <v>154</v>
      </c>
      <c r="H602" s="1" t="s">
        <v>18</v>
      </c>
      <c r="I602">
        <v>94.67</v>
      </c>
      <c r="J602" s="1" t="s">
        <v>19</v>
      </c>
      <c r="K602">
        <v>2015</v>
      </c>
      <c r="L602" s="1" t="s">
        <v>20</v>
      </c>
      <c r="M602" s="1" t="s">
        <v>31</v>
      </c>
      <c r="N602">
        <v>175690.43</v>
      </c>
      <c r="O602" s="1" t="s">
        <v>45</v>
      </c>
      <c r="P602" s="1" t="str" cm="1">
        <f t="array" ref="P602">_xlfn.IFS(bike_sales_india[[#This Row],[Mileage (km/l)]]&gt;=75,"75-100",bike_sales_india[[#This Row],[Mileage (km/l)]]&gt;=50,"50-75",bike_sales_india[[#This Row],[Mileage (km/l)]]&gt;=25,"25-50")</f>
        <v>75-100</v>
      </c>
      <c r="Q602" s="1" t="str" cm="1">
        <f t="array" ref="Q6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2" s="4">
        <f>(bike_sales_india[[#This Row],[Price (INR)]]-bike_sales_india[[#This Row],[Resale Price (INR)]])/bike_sales_india[[#This Row],[Price (INR)]]</f>
        <v>0.28039668399215234</v>
      </c>
    </row>
    <row r="603" spans="1:18" x14ac:dyDescent="0.3">
      <c r="A603" s="1" t="s">
        <v>28</v>
      </c>
      <c r="B603">
        <v>15.3</v>
      </c>
      <c r="C603" s="1" t="s">
        <v>36</v>
      </c>
      <c r="D603" s="1" t="s">
        <v>66</v>
      </c>
      <c r="E603">
        <v>269505</v>
      </c>
      <c r="F603">
        <v>2016</v>
      </c>
      <c r="G603">
        <v>154</v>
      </c>
      <c r="H603" s="1" t="s">
        <v>26</v>
      </c>
      <c r="I603">
        <v>84.21</v>
      </c>
      <c r="J603" s="1" t="s">
        <v>19</v>
      </c>
      <c r="K603">
        <v>2022</v>
      </c>
      <c r="L603" s="1" t="s">
        <v>20</v>
      </c>
      <c r="M603" s="1" t="s">
        <v>31</v>
      </c>
      <c r="N603">
        <v>152520.31</v>
      </c>
      <c r="O603" s="1" t="s">
        <v>50</v>
      </c>
      <c r="P603" s="1" t="str" cm="1">
        <f t="array" ref="P603">_xlfn.IFS(bike_sales_india[[#This Row],[Mileage (km/l)]]&gt;=75,"75-100",bike_sales_india[[#This Row],[Mileage (km/l)]]&gt;=50,"50-75",bike_sales_india[[#This Row],[Mileage (km/l)]]&gt;=25,"25-50")</f>
        <v>75-100</v>
      </c>
      <c r="Q603" s="1" t="str" cm="1">
        <f t="array" ref="Q6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3" s="4">
        <f>(bike_sales_india[[#This Row],[Price (INR)]]-bike_sales_india[[#This Row],[Resale Price (INR)]])/bike_sales_india[[#This Row],[Price (INR)]]</f>
        <v>0.43407242908294835</v>
      </c>
    </row>
    <row r="604" spans="1:18" x14ac:dyDescent="0.3">
      <c r="A604" s="1" t="s">
        <v>61</v>
      </c>
      <c r="B604">
        <v>69.099999999999994</v>
      </c>
      <c r="C604" s="1" t="s">
        <v>52</v>
      </c>
      <c r="D604" s="1" t="s">
        <v>81</v>
      </c>
      <c r="E604">
        <v>114753</v>
      </c>
      <c r="F604">
        <v>2017</v>
      </c>
      <c r="G604">
        <v>154</v>
      </c>
      <c r="H604" s="1" t="s">
        <v>26</v>
      </c>
      <c r="I604">
        <v>99.18</v>
      </c>
      <c r="J604" s="1" t="s">
        <v>19</v>
      </c>
      <c r="K604">
        <v>2017</v>
      </c>
      <c r="L604" s="1" t="s">
        <v>44</v>
      </c>
      <c r="M604" s="1" t="s">
        <v>31</v>
      </c>
      <c r="N604">
        <v>90563.22</v>
      </c>
      <c r="O604" s="1" t="s">
        <v>22</v>
      </c>
      <c r="P604" s="1" t="str" cm="1">
        <f t="array" ref="P604">_xlfn.IFS(bike_sales_india[[#This Row],[Mileage (km/l)]]&gt;=75,"75-100",bike_sales_india[[#This Row],[Mileage (km/l)]]&gt;=50,"50-75",bike_sales_india[[#This Row],[Mileage (km/l)]]&gt;=25,"25-50")</f>
        <v>75-100</v>
      </c>
      <c r="Q604" s="1" t="str" cm="1">
        <f t="array" ref="Q6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4" s="4">
        <f>(bike_sales_india[[#This Row],[Price (INR)]]-bike_sales_india[[#This Row],[Resale Price (INR)]])/bike_sales_india[[#This Row],[Price (INR)]]</f>
        <v>0.21079867193014562</v>
      </c>
    </row>
    <row r="605" spans="1:18" x14ac:dyDescent="0.3">
      <c r="A605" s="1" t="s">
        <v>46</v>
      </c>
      <c r="B605">
        <v>76.959999999999994</v>
      </c>
      <c r="C605" s="1" t="s">
        <v>40</v>
      </c>
      <c r="D605" s="1" t="s">
        <v>41</v>
      </c>
      <c r="E605">
        <v>393202</v>
      </c>
      <c r="F605">
        <v>2016</v>
      </c>
      <c r="G605">
        <v>154</v>
      </c>
      <c r="H605" s="1" t="s">
        <v>34</v>
      </c>
      <c r="I605">
        <v>57.29</v>
      </c>
      <c r="J605" s="1" t="s">
        <v>19</v>
      </c>
      <c r="K605">
        <v>2017</v>
      </c>
      <c r="L605" s="1" t="s">
        <v>44</v>
      </c>
      <c r="M605" s="1" t="s">
        <v>31</v>
      </c>
      <c r="N605">
        <v>174472.19</v>
      </c>
      <c r="O605" s="1" t="s">
        <v>22</v>
      </c>
      <c r="P605" s="1" t="str" cm="1">
        <f t="array" ref="P605">_xlfn.IFS(bike_sales_india[[#This Row],[Mileage (km/l)]]&gt;=75,"75-100",bike_sales_india[[#This Row],[Mileage (km/l)]]&gt;=50,"50-75",bike_sales_india[[#This Row],[Mileage (km/l)]]&gt;=25,"25-50")</f>
        <v>50-75</v>
      </c>
      <c r="Q605" s="1" t="str" cm="1">
        <f t="array" ref="Q6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5" s="4">
        <f>(bike_sales_india[[#This Row],[Price (INR)]]-bike_sales_india[[#This Row],[Resale Price (INR)]])/bike_sales_india[[#This Row],[Price (INR)]]</f>
        <v>0.55627847772900441</v>
      </c>
    </row>
    <row r="606" spans="1:18" x14ac:dyDescent="0.3">
      <c r="A606" s="1" t="s">
        <v>39</v>
      </c>
      <c r="B606">
        <v>39.25</v>
      </c>
      <c r="C606" s="1" t="s">
        <v>40</v>
      </c>
      <c r="D606" s="1" t="s">
        <v>62</v>
      </c>
      <c r="E606">
        <v>224434</v>
      </c>
      <c r="F606">
        <v>2022</v>
      </c>
      <c r="G606">
        <v>154</v>
      </c>
      <c r="H606" s="1" t="s">
        <v>34</v>
      </c>
      <c r="I606">
        <v>25.49</v>
      </c>
      <c r="J606" s="1" t="s">
        <v>42</v>
      </c>
      <c r="K606">
        <v>2022</v>
      </c>
      <c r="L606" s="1" t="s">
        <v>20</v>
      </c>
      <c r="M606" s="1" t="s">
        <v>21</v>
      </c>
      <c r="N606">
        <v>142699.25</v>
      </c>
      <c r="O606" s="1" t="s">
        <v>50</v>
      </c>
      <c r="P606" s="1" t="str" cm="1">
        <f t="array" ref="P606">_xlfn.IFS(bike_sales_india[[#This Row],[Mileage (km/l)]]&gt;=75,"75-100",bike_sales_india[[#This Row],[Mileage (km/l)]]&gt;=50,"50-75",bike_sales_india[[#This Row],[Mileage (km/l)]]&gt;=25,"25-50")</f>
        <v>25-50</v>
      </c>
      <c r="Q606" s="1" t="str" cm="1">
        <f t="array" ref="Q6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6" s="4">
        <f>(bike_sales_india[[#This Row],[Price (INR)]]-bike_sales_india[[#This Row],[Resale Price (INR)]])/bike_sales_india[[#This Row],[Price (INR)]]</f>
        <v>0.3641816747908071</v>
      </c>
    </row>
    <row r="607" spans="1:18" x14ac:dyDescent="0.3">
      <c r="A607" s="1" t="s">
        <v>15</v>
      </c>
      <c r="B607">
        <v>14.96</v>
      </c>
      <c r="C607" s="1" t="s">
        <v>40</v>
      </c>
      <c r="D607" s="1" t="s">
        <v>62</v>
      </c>
      <c r="E607">
        <v>315283</v>
      </c>
      <c r="F607">
        <v>2017</v>
      </c>
      <c r="G607">
        <v>154</v>
      </c>
      <c r="H607" s="1" t="s">
        <v>18</v>
      </c>
      <c r="I607">
        <v>68.599999999999994</v>
      </c>
      <c r="J607" s="1" t="s">
        <v>19</v>
      </c>
      <c r="K607">
        <v>2020</v>
      </c>
      <c r="L607" s="1" t="s">
        <v>20</v>
      </c>
      <c r="M607" s="1" t="s">
        <v>21</v>
      </c>
      <c r="N607">
        <v>166985.25</v>
      </c>
      <c r="O607" s="1" t="s">
        <v>35</v>
      </c>
      <c r="P607" s="1" t="str" cm="1">
        <f t="array" ref="P607">_xlfn.IFS(bike_sales_india[[#This Row],[Mileage (km/l)]]&gt;=75,"75-100",bike_sales_india[[#This Row],[Mileage (km/l)]]&gt;=50,"50-75",bike_sales_india[[#This Row],[Mileage (km/l)]]&gt;=25,"25-50")</f>
        <v>50-75</v>
      </c>
      <c r="Q607" s="1" t="str" cm="1">
        <f t="array" ref="Q6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7" s="4">
        <f>(bike_sales_india[[#This Row],[Price (INR)]]-bike_sales_india[[#This Row],[Resale Price (INR)]])/bike_sales_india[[#This Row],[Price (INR)]]</f>
        <v>0.47036392701160545</v>
      </c>
    </row>
    <row r="608" spans="1:18" x14ac:dyDescent="0.3">
      <c r="A608" s="1" t="s">
        <v>48</v>
      </c>
      <c r="B608">
        <v>48.78</v>
      </c>
      <c r="C608" s="1" t="s">
        <v>40</v>
      </c>
      <c r="D608" s="1" t="s">
        <v>58</v>
      </c>
      <c r="E608">
        <v>195206</v>
      </c>
      <c r="F608">
        <v>2021</v>
      </c>
      <c r="G608">
        <v>155</v>
      </c>
      <c r="H608" s="1" t="s">
        <v>26</v>
      </c>
      <c r="I608">
        <v>83.63</v>
      </c>
      <c r="J608" s="1" t="s">
        <v>42</v>
      </c>
      <c r="K608">
        <v>2021</v>
      </c>
      <c r="L608" s="1" t="s">
        <v>38</v>
      </c>
      <c r="M608" s="1" t="s">
        <v>31</v>
      </c>
      <c r="N608">
        <v>134905.51999999999</v>
      </c>
      <c r="O608" s="1" t="s">
        <v>22</v>
      </c>
      <c r="P608" s="1" t="str" cm="1">
        <f t="array" ref="P608">_xlfn.IFS(bike_sales_india[[#This Row],[Mileage (km/l)]]&gt;=75,"75-100",bike_sales_india[[#This Row],[Mileage (km/l)]]&gt;=50,"50-75",bike_sales_india[[#This Row],[Mileage (km/l)]]&gt;=25,"25-50")</f>
        <v>75-100</v>
      </c>
      <c r="Q608" s="1" t="str" cm="1">
        <f t="array" ref="Q6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8" s="4">
        <f>(bike_sales_india[[#This Row],[Price (INR)]]-bike_sales_india[[#This Row],[Resale Price (INR)]])/bike_sales_india[[#This Row],[Price (INR)]]</f>
        <v>0.30890689835353424</v>
      </c>
    </row>
    <row r="609" spans="1:18" x14ac:dyDescent="0.3">
      <c r="A609" s="1" t="s">
        <v>39</v>
      </c>
      <c r="B609">
        <v>13.15</v>
      </c>
      <c r="C609" s="1" t="s">
        <v>32</v>
      </c>
      <c r="D609" s="1" t="s">
        <v>80</v>
      </c>
      <c r="E609">
        <v>235800</v>
      </c>
      <c r="F609">
        <v>2018</v>
      </c>
      <c r="G609">
        <v>155</v>
      </c>
      <c r="H609" s="1" t="s">
        <v>18</v>
      </c>
      <c r="I609">
        <v>66.28</v>
      </c>
      <c r="J609" s="1" t="s">
        <v>42</v>
      </c>
      <c r="K609">
        <v>2018</v>
      </c>
      <c r="L609" s="1" t="s">
        <v>38</v>
      </c>
      <c r="M609" s="1" t="s">
        <v>31</v>
      </c>
      <c r="N609">
        <v>138063.1</v>
      </c>
      <c r="O609" s="1" t="s">
        <v>22</v>
      </c>
      <c r="P609" s="1" t="str" cm="1">
        <f t="array" ref="P609">_xlfn.IFS(bike_sales_india[[#This Row],[Mileage (km/l)]]&gt;=75,"75-100",bike_sales_india[[#This Row],[Mileage (km/l)]]&gt;=50,"50-75",bike_sales_india[[#This Row],[Mileage (km/l)]]&gt;=25,"25-50")</f>
        <v>50-75</v>
      </c>
      <c r="Q609" s="1" t="str" cm="1">
        <f t="array" ref="Q6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09" s="4">
        <f>(bike_sales_india[[#This Row],[Price (INR)]]-bike_sales_india[[#This Row],[Resale Price (INR)]])/bike_sales_india[[#This Row],[Price (INR)]]</f>
        <v>0.41449067005937235</v>
      </c>
    </row>
    <row r="610" spans="1:18" x14ac:dyDescent="0.3">
      <c r="A610" s="1" t="s">
        <v>59</v>
      </c>
      <c r="B610">
        <v>7.68</v>
      </c>
      <c r="C610" s="1" t="s">
        <v>64</v>
      </c>
      <c r="D610" s="1" t="s">
        <v>78</v>
      </c>
      <c r="E610">
        <v>179979</v>
      </c>
      <c r="F610">
        <v>2015</v>
      </c>
      <c r="G610">
        <v>155</v>
      </c>
      <c r="H610" s="1" t="s">
        <v>26</v>
      </c>
      <c r="I610">
        <v>61.38</v>
      </c>
      <c r="J610" s="1" t="s">
        <v>42</v>
      </c>
      <c r="K610">
        <v>2015</v>
      </c>
      <c r="L610" s="1" t="s">
        <v>44</v>
      </c>
      <c r="M610" s="1" t="s">
        <v>21</v>
      </c>
      <c r="N610">
        <v>132700.51</v>
      </c>
      <c r="O610" s="1" t="s">
        <v>35</v>
      </c>
      <c r="P610" s="1" t="str" cm="1">
        <f t="array" ref="P610">_xlfn.IFS(bike_sales_india[[#This Row],[Mileage (km/l)]]&gt;=75,"75-100",bike_sales_india[[#This Row],[Mileage (km/l)]]&gt;=50,"50-75",bike_sales_india[[#This Row],[Mileage (km/l)]]&gt;=25,"25-50")</f>
        <v>50-75</v>
      </c>
      <c r="Q610" s="1" t="str" cm="1">
        <f t="array" ref="Q6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0" s="4">
        <f>(bike_sales_india[[#This Row],[Price (INR)]]-bike_sales_india[[#This Row],[Resale Price (INR)]])/bike_sales_india[[#This Row],[Price (INR)]]</f>
        <v>0.26268892481900663</v>
      </c>
    </row>
    <row r="611" spans="1:18" x14ac:dyDescent="0.3">
      <c r="A611" s="1" t="s">
        <v>55</v>
      </c>
      <c r="B611">
        <v>21.04</v>
      </c>
      <c r="C611" s="1" t="s">
        <v>24</v>
      </c>
      <c r="D611" s="1" t="s">
        <v>25</v>
      </c>
      <c r="E611">
        <v>117087</v>
      </c>
      <c r="F611">
        <v>2015</v>
      </c>
      <c r="G611">
        <v>155</v>
      </c>
      <c r="H611" s="1" t="s">
        <v>18</v>
      </c>
      <c r="I611">
        <v>61.8</v>
      </c>
      <c r="J611" s="1" t="s">
        <v>42</v>
      </c>
      <c r="K611">
        <v>2015</v>
      </c>
      <c r="L611" s="1" t="s">
        <v>44</v>
      </c>
      <c r="M611" s="1" t="s">
        <v>31</v>
      </c>
      <c r="N611">
        <v>70220.539999999994</v>
      </c>
      <c r="O611" s="1" t="s">
        <v>50</v>
      </c>
      <c r="P611" s="1" t="str" cm="1">
        <f t="array" ref="P611">_xlfn.IFS(bike_sales_india[[#This Row],[Mileage (km/l)]]&gt;=75,"75-100",bike_sales_india[[#This Row],[Mileage (km/l)]]&gt;=50,"50-75",bike_sales_india[[#This Row],[Mileage (km/l)]]&gt;=25,"25-50")</f>
        <v>50-75</v>
      </c>
      <c r="Q611" s="1" t="str" cm="1">
        <f t="array" ref="Q6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1" s="4">
        <f>(bike_sales_india[[#This Row],[Price (INR)]]-bike_sales_india[[#This Row],[Resale Price (INR)]])/bike_sales_india[[#This Row],[Price (INR)]]</f>
        <v>0.40027039722599439</v>
      </c>
    </row>
    <row r="612" spans="1:18" x14ac:dyDescent="0.3">
      <c r="A612" s="1" t="s">
        <v>48</v>
      </c>
      <c r="B612">
        <v>30.2</v>
      </c>
      <c r="C612" s="1" t="s">
        <v>16</v>
      </c>
      <c r="D612" s="1" t="s">
        <v>87</v>
      </c>
      <c r="E612">
        <v>309778</v>
      </c>
      <c r="F612">
        <v>2021</v>
      </c>
      <c r="G612">
        <v>155</v>
      </c>
      <c r="H612" s="1" t="s">
        <v>34</v>
      </c>
      <c r="I612">
        <v>56.96</v>
      </c>
      <c r="J612" s="1" t="s">
        <v>27</v>
      </c>
      <c r="K612">
        <v>2021</v>
      </c>
      <c r="L612" s="1" t="s">
        <v>44</v>
      </c>
      <c r="M612" s="1" t="s">
        <v>31</v>
      </c>
      <c r="N612">
        <v>210841.12</v>
      </c>
      <c r="O612" s="1" t="s">
        <v>50</v>
      </c>
      <c r="P612" s="1" t="str" cm="1">
        <f t="array" ref="P612">_xlfn.IFS(bike_sales_india[[#This Row],[Mileage (km/l)]]&gt;=75,"75-100",bike_sales_india[[#This Row],[Mileage (km/l)]]&gt;=50,"50-75",bike_sales_india[[#This Row],[Mileage (km/l)]]&gt;=25,"25-50")</f>
        <v>50-75</v>
      </c>
      <c r="Q612" s="1" t="str" cm="1">
        <f t="array" ref="Q6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2" s="4">
        <f>(bike_sales_india[[#This Row],[Price (INR)]]-bike_sales_india[[#This Row],[Resale Price (INR)]])/bike_sales_india[[#This Row],[Price (INR)]]</f>
        <v>0.31937994305599493</v>
      </c>
    </row>
    <row r="613" spans="1:18" x14ac:dyDescent="0.3">
      <c r="A613" s="1" t="s">
        <v>54</v>
      </c>
      <c r="B613">
        <v>79.010000000000005</v>
      </c>
      <c r="C613" s="1" t="s">
        <v>64</v>
      </c>
      <c r="D613" s="1" t="s">
        <v>76</v>
      </c>
      <c r="E613">
        <v>79370</v>
      </c>
      <c r="F613">
        <v>2016</v>
      </c>
      <c r="G613">
        <v>155</v>
      </c>
      <c r="H613" s="1" t="s">
        <v>18</v>
      </c>
      <c r="I613">
        <v>76.17</v>
      </c>
      <c r="J613" s="1" t="s">
        <v>42</v>
      </c>
      <c r="K613">
        <v>2016</v>
      </c>
      <c r="L613" s="1" t="s">
        <v>20</v>
      </c>
      <c r="M613" s="1" t="s">
        <v>21</v>
      </c>
      <c r="N613">
        <v>52408.59</v>
      </c>
      <c r="O613" s="1" t="s">
        <v>22</v>
      </c>
      <c r="P613" s="1" t="str" cm="1">
        <f t="array" ref="P613">_xlfn.IFS(bike_sales_india[[#This Row],[Mileage (km/l)]]&gt;=75,"75-100",bike_sales_india[[#This Row],[Mileage (km/l)]]&gt;=50,"50-75",bike_sales_india[[#This Row],[Mileage (km/l)]]&gt;=25,"25-50")</f>
        <v>75-100</v>
      </c>
      <c r="Q613" s="1" t="str" cm="1">
        <f t="array" ref="Q6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3" s="4">
        <f>(bike_sales_india[[#This Row],[Price (INR)]]-bike_sales_india[[#This Row],[Resale Price (INR)]])/bike_sales_india[[#This Row],[Price (INR)]]</f>
        <v>0.33969270505228683</v>
      </c>
    </row>
    <row r="614" spans="1:18" x14ac:dyDescent="0.3">
      <c r="A614" s="1" t="s">
        <v>55</v>
      </c>
      <c r="B614">
        <v>59.06</v>
      </c>
      <c r="C614" s="1" t="s">
        <v>29</v>
      </c>
      <c r="D614" s="1" t="s">
        <v>49</v>
      </c>
      <c r="E614">
        <v>359311</v>
      </c>
      <c r="F614">
        <v>2022</v>
      </c>
      <c r="G614">
        <v>155</v>
      </c>
      <c r="H614" s="1" t="s">
        <v>34</v>
      </c>
      <c r="I614">
        <v>33.43</v>
      </c>
      <c r="J614" s="1" t="s">
        <v>19</v>
      </c>
      <c r="K614">
        <v>2023</v>
      </c>
      <c r="L614" s="1" t="s">
        <v>20</v>
      </c>
      <c r="M614" s="1" t="s">
        <v>31</v>
      </c>
      <c r="N614">
        <v>248534.72</v>
      </c>
      <c r="O614" s="1" t="s">
        <v>22</v>
      </c>
      <c r="P614" s="1" t="str" cm="1">
        <f t="array" ref="P614">_xlfn.IFS(bike_sales_india[[#This Row],[Mileage (km/l)]]&gt;=75,"75-100",bike_sales_india[[#This Row],[Mileage (km/l)]]&gt;=50,"50-75",bike_sales_india[[#This Row],[Mileage (km/l)]]&gt;=25,"25-50")</f>
        <v>25-50</v>
      </c>
      <c r="Q614" s="1" t="str" cm="1">
        <f t="array" ref="Q6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4" s="4">
        <f>(bike_sales_india[[#This Row],[Price (INR)]]-bike_sales_india[[#This Row],[Resale Price (INR)]])/bike_sales_india[[#This Row],[Price (INR)]]</f>
        <v>0.30830194455499554</v>
      </c>
    </row>
    <row r="615" spans="1:18" x14ac:dyDescent="0.3">
      <c r="A615" s="1" t="s">
        <v>61</v>
      </c>
      <c r="B615">
        <v>59.82</v>
      </c>
      <c r="C615" s="1" t="s">
        <v>16</v>
      </c>
      <c r="D615" s="1" t="s">
        <v>43</v>
      </c>
      <c r="E615">
        <v>90082</v>
      </c>
      <c r="F615">
        <v>2022</v>
      </c>
      <c r="G615">
        <v>155</v>
      </c>
      <c r="H615" s="1" t="s">
        <v>18</v>
      </c>
      <c r="I615">
        <v>68.290000000000006</v>
      </c>
      <c r="J615" s="1" t="s">
        <v>27</v>
      </c>
      <c r="K615">
        <v>2024</v>
      </c>
      <c r="L615" s="1" t="s">
        <v>38</v>
      </c>
      <c r="M615" s="1" t="s">
        <v>21</v>
      </c>
      <c r="N615">
        <v>63373.05</v>
      </c>
      <c r="O615" s="1" t="s">
        <v>35</v>
      </c>
      <c r="P615" s="1" t="str" cm="1">
        <f t="array" ref="P615">_xlfn.IFS(bike_sales_india[[#This Row],[Mileage (km/l)]]&gt;=75,"75-100",bike_sales_india[[#This Row],[Mileage (km/l)]]&gt;=50,"50-75",bike_sales_india[[#This Row],[Mileage (km/l)]]&gt;=25,"25-50")</f>
        <v>50-75</v>
      </c>
      <c r="Q615" s="1" t="str" cm="1">
        <f t="array" ref="Q6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5" s="4">
        <f>(bike_sales_india[[#This Row],[Price (INR)]]-bike_sales_india[[#This Row],[Resale Price (INR)]])/bike_sales_india[[#This Row],[Price (INR)]]</f>
        <v>0.29649597033813635</v>
      </c>
    </row>
    <row r="616" spans="1:18" x14ac:dyDescent="0.3">
      <c r="A616" s="1" t="s">
        <v>48</v>
      </c>
      <c r="B616">
        <v>28.08</v>
      </c>
      <c r="C616" s="1" t="s">
        <v>52</v>
      </c>
      <c r="D616" s="1" t="s">
        <v>69</v>
      </c>
      <c r="E616">
        <v>113475</v>
      </c>
      <c r="F616">
        <v>2019</v>
      </c>
      <c r="G616">
        <v>155</v>
      </c>
      <c r="H616" s="1" t="s">
        <v>34</v>
      </c>
      <c r="I616">
        <v>49.14</v>
      </c>
      <c r="J616" s="1" t="s">
        <v>42</v>
      </c>
      <c r="K616">
        <v>2019</v>
      </c>
      <c r="L616" s="1" t="s">
        <v>38</v>
      </c>
      <c r="M616" s="1" t="s">
        <v>31</v>
      </c>
      <c r="N616">
        <v>48772.34</v>
      </c>
      <c r="O616" s="1" t="s">
        <v>45</v>
      </c>
      <c r="P616" s="1" t="str" cm="1">
        <f t="array" ref="P616">_xlfn.IFS(bike_sales_india[[#This Row],[Mileage (km/l)]]&gt;=75,"75-100",bike_sales_india[[#This Row],[Mileage (km/l)]]&gt;=50,"50-75",bike_sales_india[[#This Row],[Mileage (km/l)]]&gt;=25,"25-50")</f>
        <v>25-50</v>
      </c>
      <c r="Q616" s="1" t="str" cm="1">
        <f t="array" ref="Q6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6" s="4">
        <f>(bike_sales_india[[#This Row],[Price (INR)]]-bike_sales_india[[#This Row],[Resale Price (INR)]])/bike_sales_india[[#This Row],[Price (INR)]]</f>
        <v>0.57019308217669096</v>
      </c>
    </row>
    <row r="617" spans="1:18" x14ac:dyDescent="0.3">
      <c r="A617" s="1" t="s">
        <v>55</v>
      </c>
      <c r="B617">
        <v>75.38</v>
      </c>
      <c r="C617" s="1" t="s">
        <v>32</v>
      </c>
      <c r="D617" s="1" t="s">
        <v>56</v>
      </c>
      <c r="E617">
        <v>140031</v>
      </c>
      <c r="F617">
        <v>2016</v>
      </c>
      <c r="G617">
        <v>155</v>
      </c>
      <c r="H617" s="1" t="s">
        <v>26</v>
      </c>
      <c r="I617">
        <v>77.84</v>
      </c>
      <c r="J617" s="1" t="s">
        <v>27</v>
      </c>
      <c r="K617">
        <v>2023</v>
      </c>
      <c r="L617" s="1" t="s">
        <v>38</v>
      </c>
      <c r="M617" s="1" t="s">
        <v>31</v>
      </c>
      <c r="N617">
        <v>69610.710000000006</v>
      </c>
      <c r="O617" s="1" t="s">
        <v>45</v>
      </c>
      <c r="P617" s="1" t="str" cm="1">
        <f t="array" ref="P617">_xlfn.IFS(bike_sales_india[[#This Row],[Mileage (km/l)]]&gt;=75,"75-100",bike_sales_india[[#This Row],[Mileage (km/l)]]&gt;=50,"50-75",bike_sales_india[[#This Row],[Mileage (km/l)]]&gt;=25,"25-50")</f>
        <v>75-100</v>
      </c>
      <c r="Q617" s="1" t="str" cm="1">
        <f t="array" ref="Q6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7" s="4">
        <f>(bike_sales_india[[#This Row],[Price (INR)]]-bike_sales_india[[#This Row],[Resale Price (INR)]])/bike_sales_india[[#This Row],[Price (INR)]]</f>
        <v>0.50289071705550914</v>
      </c>
    </row>
    <row r="618" spans="1:18" x14ac:dyDescent="0.3">
      <c r="A618" s="1" t="s">
        <v>39</v>
      </c>
      <c r="B618">
        <v>49.56</v>
      </c>
      <c r="C618" s="1" t="s">
        <v>40</v>
      </c>
      <c r="D618" s="1" t="s">
        <v>51</v>
      </c>
      <c r="E618">
        <v>220062</v>
      </c>
      <c r="F618">
        <v>2022</v>
      </c>
      <c r="G618">
        <v>156</v>
      </c>
      <c r="H618" s="1" t="s">
        <v>26</v>
      </c>
      <c r="I618">
        <v>85.24</v>
      </c>
      <c r="J618" s="1" t="s">
        <v>19</v>
      </c>
      <c r="K618">
        <v>2022</v>
      </c>
      <c r="L618" s="1" t="s">
        <v>38</v>
      </c>
      <c r="M618" s="1" t="s">
        <v>31</v>
      </c>
      <c r="N618">
        <v>97070.7</v>
      </c>
      <c r="O618" s="1" t="s">
        <v>45</v>
      </c>
      <c r="P618" s="1" t="str" cm="1">
        <f t="array" ref="P618">_xlfn.IFS(bike_sales_india[[#This Row],[Mileage (km/l)]]&gt;=75,"75-100",bike_sales_india[[#This Row],[Mileage (km/l)]]&gt;=50,"50-75",bike_sales_india[[#This Row],[Mileage (km/l)]]&gt;=25,"25-50")</f>
        <v>75-100</v>
      </c>
      <c r="Q618" s="1" t="str" cm="1">
        <f t="array" ref="Q6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8" s="4">
        <f>(bike_sales_india[[#This Row],[Price (INR)]]-bike_sales_india[[#This Row],[Resale Price (INR)]])/bike_sales_india[[#This Row],[Price (INR)]]</f>
        <v>0.55889385718570217</v>
      </c>
    </row>
    <row r="619" spans="1:18" x14ac:dyDescent="0.3">
      <c r="A619" s="1" t="s">
        <v>54</v>
      </c>
      <c r="B619">
        <v>19.899999999999999</v>
      </c>
      <c r="C619" s="1" t="s">
        <v>52</v>
      </c>
      <c r="D619" s="1" t="s">
        <v>53</v>
      </c>
      <c r="E619">
        <v>381779</v>
      </c>
      <c r="F619">
        <v>2015</v>
      </c>
      <c r="G619">
        <v>156</v>
      </c>
      <c r="H619" s="1" t="s">
        <v>34</v>
      </c>
      <c r="I619">
        <v>28.48</v>
      </c>
      <c r="J619" s="1" t="s">
        <v>27</v>
      </c>
      <c r="K619">
        <v>2016</v>
      </c>
      <c r="L619" s="1" t="s">
        <v>20</v>
      </c>
      <c r="M619" s="1" t="s">
        <v>21</v>
      </c>
      <c r="N619">
        <v>263661.3</v>
      </c>
      <c r="O619" s="1" t="s">
        <v>22</v>
      </c>
      <c r="P619" s="1" t="str" cm="1">
        <f t="array" ref="P619">_xlfn.IFS(bike_sales_india[[#This Row],[Mileage (km/l)]]&gt;=75,"75-100",bike_sales_india[[#This Row],[Mileage (km/l)]]&gt;=50,"50-75",bike_sales_india[[#This Row],[Mileage (km/l)]]&gt;=25,"25-50")</f>
        <v>25-50</v>
      </c>
      <c r="Q619" s="1" t="str" cm="1">
        <f t="array" ref="Q6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19" s="4">
        <f>(bike_sales_india[[#This Row],[Price (INR)]]-bike_sales_india[[#This Row],[Resale Price (INR)]])/bike_sales_india[[#This Row],[Price (INR)]]</f>
        <v>0.30938763001631836</v>
      </c>
    </row>
    <row r="620" spans="1:18" x14ac:dyDescent="0.3">
      <c r="A620" s="1" t="s">
        <v>39</v>
      </c>
      <c r="B620">
        <v>43.13</v>
      </c>
      <c r="C620" s="1" t="s">
        <v>36</v>
      </c>
      <c r="D620" s="1" t="s">
        <v>37</v>
      </c>
      <c r="E620">
        <v>55055</v>
      </c>
      <c r="F620">
        <v>2020</v>
      </c>
      <c r="G620">
        <v>156</v>
      </c>
      <c r="H620" s="1" t="s">
        <v>26</v>
      </c>
      <c r="I620">
        <v>81.87</v>
      </c>
      <c r="J620" s="1" t="s">
        <v>42</v>
      </c>
      <c r="K620">
        <v>2020</v>
      </c>
      <c r="L620" s="1" t="s">
        <v>38</v>
      </c>
      <c r="M620" s="1" t="s">
        <v>21</v>
      </c>
      <c r="N620">
        <v>35239.68</v>
      </c>
      <c r="O620" s="1" t="s">
        <v>50</v>
      </c>
      <c r="P620" s="1" t="str" cm="1">
        <f t="array" ref="P620">_xlfn.IFS(bike_sales_india[[#This Row],[Mileage (km/l)]]&gt;=75,"75-100",bike_sales_india[[#This Row],[Mileage (km/l)]]&gt;=50,"50-75",bike_sales_india[[#This Row],[Mileage (km/l)]]&gt;=25,"25-50")</f>
        <v>75-100</v>
      </c>
      <c r="Q620" s="1" t="str" cm="1">
        <f t="array" ref="Q6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0" s="4">
        <f>(bike_sales_india[[#This Row],[Price (INR)]]-bike_sales_india[[#This Row],[Resale Price (INR)]])/bike_sales_india[[#This Row],[Price (INR)]]</f>
        <v>0.35991862682771775</v>
      </c>
    </row>
    <row r="621" spans="1:18" x14ac:dyDescent="0.3">
      <c r="A621" s="1" t="s">
        <v>54</v>
      </c>
      <c r="B621">
        <v>27.68</v>
      </c>
      <c r="C621" s="1" t="s">
        <v>29</v>
      </c>
      <c r="D621" s="1" t="s">
        <v>82</v>
      </c>
      <c r="E621">
        <v>376230</v>
      </c>
      <c r="F621">
        <v>2024</v>
      </c>
      <c r="G621">
        <v>156</v>
      </c>
      <c r="H621" s="1" t="s">
        <v>18</v>
      </c>
      <c r="I621">
        <v>78.5</v>
      </c>
      <c r="J621" s="1" t="s">
        <v>27</v>
      </c>
      <c r="K621">
        <v>2024</v>
      </c>
      <c r="L621" s="1" t="s">
        <v>20</v>
      </c>
      <c r="M621" s="1" t="s">
        <v>31</v>
      </c>
      <c r="N621">
        <v>300715.14</v>
      </c>
      <c r="O621" s="1" t="s">
        <v>22</v>
      </c>
      <c r="P621" s="1" t="str" cm="1">
        <f t="array" ref="P621">_xlfn.IFS(bike_sales_india[[#This Row],[Mileage (km/l)]]&gt;=75,"75-100",bike_sales_india[[#This Row],[Mileage (km/l)]]&gt;=50,"50-75",bike_sales_india[[#This Row],[Mileage (km/l)]]&gt;=25,"25-50")</f>
        <v>75-100</v>
      </c>
      <c r="Q621" s="1" t="str" cm="1">
        <f t="array" ref="Q6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1" s="4">
        <f>(bike_sales_india[[#This Row],[Price (INR)]]-bike_sales_india[[#This Row],[Resale Price (INR)]])/bike_sales_india[[#This Row],[Price (INR)]]</f>
        <v>0.20071461605932536</v>
      </c>
    </row>
    <row r="622" spans="1:18" x14ac:dyDescent="0.3">
      <c r="A622" s="1" t="s">
        <v>28</v>
      </c>
      <c r="B622">
        <v>6.54</v>
      </c>
      <c r="C622" s="1" t="s">
        <v>64</v>
      </c>
      <c r="D622" s="1" t="s">
        <v>78</v>
      </c>
      <c r="E622">
        <v>372825</v>
      </c>
      <c r="F622">
        <v>2024</v>
      </c>
      <c r="G622">
        <v>156</v>
      </c>
      <c r="H622" s="1" t="s">
        <v>26</v>
      </c>
      <c r="I622">
        <v>77.599999999999994</v>
      </c>
      <c r="J622" s="1" t="s">
        <v>19</v>
      </c>
      <c r="K622">
        <v>2024</v>
      </c>
      <c r="L622" s="1" t="s">
        <v>38</v>
      </c>
      <c r="M622" s="1" t="s">
        <v>21</v>
      </c>
      <c r="N622">
        <v>247556.56</v>
      </c>
      <c r="O622" s="1" t="s">
        <v>22</v>
      </c>
      <c r="P622" s="1" t="str" cm="1">
        <f t="array" ref="P622">_xlfn.IFS(bike_sales_india[[#This Row],[Mileage (km/l)]]&gt;=75,"75-100",bike_sales_india[[#This Row],[Mileage (km/l)]]&gt;=50,"50-75",bike_sales_india[[#This Row],[Mileage (km/l)]]&gt;=25,"25-50")</f>
        <v>75-100</v>
      </c>
      <c r="Q622" s="1" t="str" cm="1">
        <f t="array" ref="Q6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2" s="4">
        <f>(bike_sales_india[[#This Row],[Price (INR)]]-bike_sales_india[[#This Row],[Resale Price (INR)]])/bike_sales_india[[#This Row],[Price (INR)]]</f>
        <v>0.33599796151009187</v>
      </c>
    </row>
    <row r="623" spans="1:18" x14ac:dyDescent="0.3">
      <c r="A623" s="1" t="s">
        <v>61</v>
      </c>
      <c r="B623">
        <v>37.28</v>
      </c>
      <c r="C623" s="1" t="s">
        <v>64</v>
      </c>
      <c r="D623" s="1" t="s">
        <v>84</v>
      </c>
      <c r="E623">
        <v>237177</v>
      </c>
      <c r="F623">
        <v>2016</v>
      </c>
      <c r="G623">
        <v>156</v>
      </c>
      <c r="H623" s="1" t="s">
        <v>34</v>
      </c>
      <c r="I623">
        <v>39.82</v>
      </c>
      <c r="J623" s="1" t="s">
        <v>19</v>
      </c>
      <c r="K623">
        <v>2017</v>
      </c>
      <c r="L623" s="1" t="s">
        <v>44</v>
      </c>
      <c r="M623" s="1" t="s">
        <v>31</v>
      </c>
      <c r="N623">
        <v>105325.91</v>
      </c>
      <c r="O623" s="1" t="s">
        <v>22</v>
      </c>
      <c r="P623" s="1" t="str" cm="1">
        <f t="array" ref="P623">_xlfn.IFS(bike_sales_india[[#This Row],[Mileage (km/l)]]&gt;=75,"75-100",bike_sales_india[[#This Row],[Mileage (km/l)]]&gt;=50,"50-75",bike_sales_india[[#This Row],[Mileage (km/l)]]&gt;=25,"25-50")</f>
        <v>25-50</v>
      </c>
      <c r="Q623" s="1" t="str" cm="1">
        <f t="array" ref="Q6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3" s="4">
        <f>(bike_sales_india[[#This Row],[Price (INR)]]-bike_sales_india[[#This Row],[Resale Price (INR)]])/bike_sales_india[[#This Row],[Price (INR)]]</f>
        <v>0.55591853341597197</v>
      </c>
    </row>
    <row r="624" spans="1:18" x14ac:dyDescent="0.3">
      <c r="A624" s="1" t="s">
        <v>54</v>
      </c>
      <c r="B624">
        <v>21.34</v>
      </c>
      <c r="C624" s="1" t="s">
        <v>64</v>
      </c>
      <c r="D624" s="1" t="s">
        <v>78</v>
      </c>
      <c r="E624">
        <v>361890</v>
      </c>
      <c r="F624">
        <v>2015</v>
      </c>
      <c r="G624">
        <v>156</v>
      </c>
      <c r="H624" s="1" t="s">
        <v>34</v>
      </c>
      <c r="I624">
        <v>33.18</v>
      </c>
      <c r="J624" s="1" t="s">
        <v>42</v>
      </c>
      <c r="K624">
        <v>2015</v>
      </c>
      <c r="L624" s="1" t="s">
        <v>44</v>
      </c>
      <c r="M624" s="1" t="s">
        <v>21</v>
      </c>
      <c r="N624">
        <v>206448.12</v>
      </c>
      <c r="O624" s="1" t="s">
        <v>22</v>
      </c>
      <c r="P624" s="1" t="str" cm="1">
        <f t="array" ref="P624">_xlfn.IFS(bike_sales_india[[#This Row],[Mileage (km/l)]]&gt;=75,"75-100",bike_sales_india[[#This Row],[Mileage (km/l)]]&gt;=50,"50-75",bike_sales_india[[#This Row],[Mileage (km/l)]]&gt;=25,"25-50")</f>
        <v>25-50</v>
      </c>
      <c r="Q624" s="1" t="str" cm="1">
        <f t="array" ref="Q6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4" s="4">
        <f>(bike_sales_india[[#This Row],[Price (INR)]]-bike_sales_india[[#This Row],[Resale Price (INR)]])/bike_sales_india[[#This Row],[Price (INR)]]</f>
        <v>0.42952797811489679</v>
      </c>
    </row>
    <row r="625" spans="1:18" x14ac:dyDescent="0.3">
      <c r="A625" s="1" t="s">
        <v>15</v>
      </c>
      <c r="B625">
        <v>71.930000000000007</v>
      </c>
      <c r="C625" s="1" t="s">
        <v>36</v>
      </c>
      <c r="D625" s="1" t="s">
        <v>37</v>
      </c>
      <c r="E625">
        <v>169247</v>
      </c>
      <c r="F625">
        <v>2019</v>
      </c>
      <c r="G625">
        <v>157</v>
      </c>
      <c r="H625" s="1" t="s">
        <v>34</v>
      </c>
      <c r="I625">
        <v>58.31</v>
      </c>
      <c r="J625" s="1" t="s">
        <v>42</v>
      </c>
      <c r="K625">
        <v>2019</v>
      </c>
      <c r="L625" s="1" t="s">
        <v>44</v>
      </c>
      <c r="M625" s="1" t="s">
        <v>31</v>
      </c>
      <c r="N625">
        <v>102086.43</v>
      </c>
      <c r="O625" s="1" t="s">
        <v>50</v>
      </c>
      <c r="P625" s="1" t="str" cm="1">
        <f t="array" ref="P625">_xlfn.IFS(bike_sales_india[[#This Row],[Mileage (km/l)]]&gt;=75,"75-100",bike_sales_india[[#This Row],[Mileage (km/l)]]&gt;=50,"50-75",bike_sales_india[[#This Row],[Mileage (km/l)]]&gt;=25,"25-50")</f>
        <v>50-75</v>
      </c>
      <c r="Q625" s="1" t="str" cm="1">
        <f t="array" ref="Q6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5" s="4">
        <f>(bike_sales_india[[#This Row],[Price (INR)]]-bike_sales_india[[#This Row],[Resale Price (INR)]])/bike_sales_india[[#This Row],[Price (INR)]]</f>
        <v>0.39681985500481548</v>
      </c>
    </row>
    <row r="626" spans="1:18" x14ac:dyDescent="0.3">
      <c r="A626" s="1" t="s">
        <v>46</v>
      </c>
      <c r="B626">
        <v>5.16</v>
      </c>
      <c r="C626" s="1" t="s">
        <v>40</v>
      </c>
      <c r="D626" s="1" t="s">
        <v>58</v>
      </c>
      <c r="E626">
        <v>110487</v>
      </c>
      <c r="F626">
        <v>2017</v>
      </c>
      <c r="G626">
        <v>157</v>
      </c>
      <c r="H626" s="1" t="s">
        <v>34</v>
      </c>
      <c r="I626">
        <v>25</v>
      </c>
      <c r="J626" s="1" t="s">
        <v>27</v>
      </c>
      <c r="K626">
        <v>2017</v>
      </c>
      <c r="L626" s="1" t="s">
        <v>44</v>
      </c>
      <c r="M626" s="1" t="s">
        <v>31</v>
      </c>
      <c r="N626">
        <v>86669.06</v>
      </c>
      <c r="O626" s="1" t="s">
        <v>35</v>
      </c>
      <c r="P626" s="1" t="str" cm="1">
        <f t="array" ref="P626">_xlfn.IFS(bike_sales_india[[#This Row],[Mileage (km/l)]]&gt;=75,"75-100",bike_sales_india[[#This Row],[Mileage (km/l)]]&gt;=50,"50-75",bike_sales_india[[#This Row],[Mileage (km/l)]]&gt;=25,"25-50")</f>
        <v>25-50</v>
      </c>
      <c r="Q626" s="1" t="str" cm="1">
        <f t="array" ref="Q6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6" s="4">
        <f>(bike_sales_india[[#This Row],[Price (INR)]]-bike_sales_india[[#This Row],[Resale Price (INR)]])/bike_sales_india[[#This Row],[Price (INR)]]</f>
        <v>0.21557232977635379</v>
      </c>
    </row>
    <row r="627" spans="1:18" x14ac:dyDescent="0.3">
      <c r="A627" s="1" t="s">
        <v>46</v>
      </c>
      <c r="B627">
        <v>15.47</v>
      </c>
      <c r="C627" s="1" t="s">
        <v>36</v>
      </c>
      <c r="D627" s="1" t="s">
        <v>66</v>
      </c>
      <c r="E627">
        <v>139256</v>
      </c>
      <c r="F627">
        <v>2018</v>
      </c>
      <c r="G627">
        <v>157</v>
      </c>
      <c r="H627" s="1" t="s">
        <v>34</v>
      </c>
      <c r="I627">
        <v>53.44</v>
      </c>
      <c r="J627" s="1" t="s">
        <v>42</v>
      </c>
      <c r="K627">
        <v>2018</v>
      </c>
      <c r="L627" s="1" t="s">
        <v>38</v>
      </c>
      <c r="M627" s="1" t="s">
        <v>21</v>
      </c>
      <c r="N627">
        <v>76608.77</v>
      </c>
      <c r="O627" s="1" t="s">
        <v>22</v>
      </c>
      <c r="P627" s="1" t="str" cm="1">
        <f t="array" ref="P627">_xlfn.IFS(bike_sales_india[[#This Row],[Mileage (km/l)]]&gt;=75,"75-100",bike_sales_india[[#This Row],[Mileage (km/l)]]&gt;=50,"50-75",bike_sales_india[[#This Row],[Mileage (km/l)]]&gt;=25,"25-50")</f>
        <v>50-75</v>
      </c>
      <c r="Q627" s="1" t="str" cm="1">
        <f t="array" ref="Q6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7" s="4">
        <f>(bike_sales_india[[#This Row],[Price (INR)]]-bike_sales_india[[#This Row],[Resale Price (INR)]])/bike_sales_india[[#This Row],[Price (INR)]]</f>
        <v>0.44987095708622965</v>
      </c>
    </row>
    <row r="628" spans="1:18" x14ac:dyDescent="0.3">
      <c r="A628" s="1" t="s">
        <v>55</v>
      </c>
      <c r="B628">
        <v>25.87</v>
      </c>
      <c r="C628" s="1" t="s">
        <v>64</v>
      </c>
      <c r="D628" s="1" t="s">
        <v>84</v>
      </c>
      <c r="E628">
        <v>113470</v>
      </c>
      <c r="F628">
        <v>2020</v>
      </c>
      <c r="G628">
        <v>157</v>
      </c>
      <c r="H628" s="1" t="s">
        <v>26</v>
      </c>
      <c r="I628">
        <v>82.87</v>
      </c>
      <c r="J628" s="1" t="s">
        <v>19</v>
      </c>
      <c r="K628">
        <v>2023</v>
      </c>
      <c r="L628" s="1" t="s">
        <v>38</v>
      </c>
      <c r="M628" s="1" t="s">
        <v>21</v>
      </c>
      <c r="N628">
        <v>58378.63</v>
      </c>
      <c r="O628" s="1" t="s">
        <v>50</v>
      </c>
      <c r="P628" s="1" t="str" cm="1">
        <f t="array" ref="P628">_xlfn.IFS(bike_sales_india[[#This Row],[Mileage (km/l)]]&gt;=75,"75-100",bike_sales_india[[#This Row],[Mileage (km/l)]]&gt;=50,"50-75",bike_sales_india[[#This Row],[Mileage (km/l)]]&gt;=25,"25-50")</f>
        <v>75-100</v>
      </c>
      <c r="Q628" s="1" t="str" cm="1">
        <f t="array" ref="Q6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8" s="4">
        <f>(bike_sales_india[[#This Row],[Price (INR)]]-bike_sales_india[[#This Row],[Resale Price (INR)]])/bike_sales_india[[#This Row],[Price (INR)]]</f>
        <v>0.48551484974001941</v>
      </c>
    </row>
    <row r="629" spans="1:18" x14ac:dyDescent="0.3">
      <c r="A629" s="1" t="s">
        <v>55</v>
      </c>
      <c r="B629">
        <v>56.77</v>
      </c>
      <c r="C629" s="1" t="s">
        <v>52</v>
      </c>
      <c r="D629" s="1" t="s">
        <v>81</v>
      </c>
      <c r="E629">
        <v>283111</v>
      </c>
      <c r="F629">
        <v>2019</v>
      </c>
      <c r="G629">
        <v>157</v>
      </c>
      <c r="H629" s="1" t="s">
        <v>18</v>
      </c>
      <c r="I629">
        <v>82.91</v>
      </c>
      <c r="J629" s="1" t="s">
        <v>27</v>
      </c>
      <c r="K629">
        <v>2022</v>
      </c>
      <c r="L629" s="1" t="s">
        <v>38</v>
      </c>
      <c r="M629" s="1" t="s">
        <v>31</v>
      </c>
      <c r="N629">
        <v>126686.01</v>
      </c>
      <c r="O629" s="1" t="s">
        <v>50</v>
      </c>
      <c r="P629" s="1" t="str" cm="1">
        <f t="array" ref="P629">_xlfn.IFS(bike_sales_india[[#This Row],[Mileage (km/l)]]&gt;=75,"75-100",bike_sales_india[[#This Row],[Mileage (km/l)]]&gt;=50,"50-75",bike_sales_india[[#This Row],[Mileage (km/l)]]&gt;=25,"25-50")</f>
        <v>75-100</v>
      </c>
      <c r="Q629" s="1" t="str" cm="1">
        <f t="array" ref="Q6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29" s="4">
        <f>(bike_sales_india[[#This Row],[Price (INR)]]-bike_sales_india[[#This Row],[Resale Price (INR)]])/bike_sales_india[[#This Row],[Price (INR)]]</f>
        <v>0.55252176708075629</v>
      </c>
    </row>
    <row r="630" spans="1:18" x14ac:dyDescent="0.3">
      <c r="A630" s="1" t="s">
        <v>61</v>
      </c>
      <c r="B630">
        <v>40.479999999999997</v>
      </c>
      <c r="C630" s="1" t="s">
        <v>40</v>
      </c>
      <c r="D630" s="1" t="s">
        <v>41</v>
      </c>
      <c r="E630">
        <v>391177</v>
      </c>
      <c r="F630">
        <v>2019</v>
      </c>
      <c r="G630">
        <v>157</v>
      </c>
      <c r="H630" s="1" t="s">
        <v>18</v>
      </c>
      <c r="I630">
        <v>88.84</v>
      </c>
      <c r="J630" s="1" t="s">
        <v>27</v>
      </c>
      <c r="K630">
        <v>2020</v>
      </c>
      <c r="L630" s="1" t="s">
        <v>44</v>
      </c>
      <c r="M630" s="1" t="s">
        <v>21</v>
      </c>
      <c r="N630">
        <v>224343.73</v>
      </c>
      <c r="O630" s="1" t="s">
        <v>50</v>
      </c>
      <c r="P630" s="1" t="str" cm="1">
        <f t="array" ref="P630">_xlfn.IFS(bike_sales_india[[#This Row],[Mileage (km/l)]]&gt;=75,"75-100",bike_sales_india[[#This Row],[Mileage (km/l)]]&gt;=50,"50-75",bike_sales_india[[#This Row],[Mileage (km/l)]]&gt;=25,"25-50")</f>
        <v>75-100</v>
      </c>
      <c r="Q630" s="1" t="str" cm="1">
        <f t="array" ref="Q6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0" s="4">
        <f>(bike_sales_india[[#This Row],[Price (INR)]]-bike_sales_india[[#This Row],[Resale Price (INR)]])/bike_sales_india[[#This Row],[Price (INR)]]</f>
        <v>0.4264904889602405</v>
      </c>
    </row>
    <row r="631" spans="1:18" x14ac:dyDescent="0.3">
      <c r="A631" s="1" t="s">
        <v>39</v>
      </c>
      <c r="B631">
        <v>45.38</v>
      </c>
      <c r="C631" s="1" t="s">
        <v>32</v>
      </c>
      <c r="D631" s="1" t="s">
        <v>80</v>
      </c>
      <c r="E631">
        <v>110272</v>
      </c>
      <c r="F631">
        <v>2019</v>
      </c>
      <c r="G631">
        <v>157</v>
      </c>
      <c r="H631" s="1" t="s">
        <v>26</v>
      </c>
      <c r="I631">
        <v>63.77</v>
      </c>
      <c r="J631" s="1" t="s">
        <v>19</v>
      </c>
      <c r="K631">
        <v>2020</v>
      </c>
      <c r="L631" s="1" t="s">
        <v>44</v>
      </c>
      <c r="M631" s="1" t="s">
        <v>21</v>
      </c>
      <c r="N631">
        <v>81948.02</v>
      </c>
      <c r="O631" s="1" t="s">
        <v>22</v>
      </c>
      <c r="P631" s="1" t="str" cm="1">
        <f t="array" ref="P631">_xlfn.IFS(bike_sales_india[[#This Row],[Mileage (km/l)]]&gt;=75,"75-100",bike_sales_india[[#This Row],[Mileage (km/l)]]&gt;=50,"50-75",bike_sales_india[[#This Row],[Mileage (km/l)]]&gt;=25,"25-50")</f>
        <v>50-75</v>
      </c>
      <c r="Q631" s="1" t="str" cm="1">
        <f t="array" ref="Q6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1" s="4">
        <f>(bike_sales_india[[#This Row],[Price (INR)]]-bike_sales_india[[#This Row],[Resale Price (INR)]])/bike_sales_india[[#This Row],[Price (INR)]]</f>
        <v>0.25685559344167147</v>
      </c>
    </row>
    <row r="632" spans="1:18" x14ac:dyDescent="0.3">
      <c r="A632" s="1" t="s">
        <v>48</v>
      </c>
      <c r="B632">
        <v>30.68</v>
      </c>
      <c r="C632" s="1" t="s">
        <v>16</v>
      </c>
      <c r="D632" s="1" t="s">
        <v>83</v>
      </c>
      <c r="E632">
        <v>299019</v>
      </c>
      <c r="F632">
        <v>2019</v>
      </c>
      <c r="G632">
        <v>157</v>
      </c>
      <c r="H632" s="1" t="s">
        <v>18</v>
      </c>
      <c r="I632">
        <v>64.290000000000006</v>
      </c>
      <c r="J632" s="1" t="s">
        <v>42</v>
      </c>
      <c r="K632">
        <v>2019</v>
      </c>
      <c r="L632" s="1" t="s">
        <v>44</v>
      </c>
      <c r="M632" s="1" t="s">
        <v>21</v>
      </c>
      <c r="N632">
        <v>218965.36</v>
      </c>
      <c r="O632" s="1" t="s">
        <v>22</v>
      </c>
      <c r="P632" s="1" t="str" cm="1">
        <f t="array" ref="P632">_xlfn.IFS(bike_sales_india[[#This Row],[Mileage (km/l)]]&gt;=75,"75-100",bike_sales_india[[#This Row],[Mileage (km/l)]]&gt;=50,"50-75",bike_sales_india[[#This Row],[Mileage (km/l)]]&gt;=25,"25-50")</f>
        <v>50-75</v>
      </c>
      <c r="Q632" s="1" t="str" cm="1">
        <f t="array" ref="Q6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2" s="4">
        <f>(bike_sales_india[[#This Row],[Price (INR)]]-bike_sales_india[[#This Row],[Resale Price (INR)]])/bike_sales_india[[#This Row],[Price (INR)]]</f>
        <v>0.26772091405562864</v>
      </c>
    </row>
    <row r="633" spans="1:18" x14ac:dyDescent="0.3">
      <c r="A633" s="1" t="s">
        <v>55</v>
      </c>
      <c r="B633">
        <v>74.290000000000006</v>
      </c>
      <c r="C633" s="1" t="s">
        <v>29</v>
      </c>
      <c r="D633" s="1" t="s">
        <v>82</v>
      </c>
      <c r="E633">
        <v>365258</v>
      </c>
      <c r="F633">
        <v>2022</v>
      </c>
      <c r="G633">
        <v>157</v>
      </c>
      <c r="H633" s="1" t="s">
        <v>34</v>
      </c>
      <c r="I633">
        <v>45.33</v>
      </c>
      <c r="J633" s="1" t="s">
        <v>19</v>
      </c>
      <c r="K633">
        <v>2024</v>
      </c>
      <c r="L633" s="1" t="s">
        <v>44</v>
      </c>
      <c r="M633" s="1" t="s">
        <v>31</v>
      </c>
      <c r="N633">
        <v>182880.01</v>
      </c>
      <c r="O633" s="1" t="s">
        <v>35</v>
      </c>
      <c r="P633" s="1" t="str" cm="1">
        <f t="array" ref="P633">_xlfn.IFS(bike_sales_india[[#This Row],[Mileage (km/l)]]&gt;=75,"75-100",bike_sales_india[[#This Row],[Mileage (km/l)]]&gt;=50,"50-75",bike_sales_india[[#This Row],[Mileage (km/l)]]&gt;=25,"25-50")</f>
        <v>25-50</v>
      </c>
      <c r="Q633" s="1" t="str" cm="1">
        <f t="array" ref="Q6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3" s="4">
        <f>(bike_sales_india[[#This Row],[Price (INR)]]-bike_sales_india[[#This Row],[Resale Price (INR)]])/bike_sales_india[[#This Row],[Price (INR)]]</f>
        <v>0.4993127871258124</v>
      </c>
    </row>
    <row r="634" spans="1:18" x14ac:dyDescent="0.3">
      <c r="A634" s="1" t="s">
        <v>54</v>
      </c>
      <c r="B634">
        <v>75.86</v>
      </c>
      <c r="C634" s="1" t="s">
        <v>64</v>
      </c>
      <c r="D634" s="1" t="s">
        <v>76</v>
      </c>
      <c r="E634">
        <v>201427</v>
      </c>
      <c r="F634">
        <v>2018</v>
      </c>
      <c r="G634">
        <v>157</v>
      </c>
      <c r="H634" s="1" t="s">
        <v>26</v>
      </c>
      <c r="I634">
        <v>91.12</v>
      </c>
      <c r="J634" s="1" t="s">
        <v>42</v>
      </c>
      <c r="K634">
        <v>2018</v>
      </c>
      <c r="L634" s="1" t="s">
        <v>44</v>
      </c>
      <c r="M634" s="1" t="s">
        <v>31</v>
      </c>
      <c r="N634">
        <v>140487.70000000001</v>
      </c>
      <c r="O634" s="1" t="s">
        <v>22</v>
      </c>
      <c r="P634" s="1" t="str" cm="1">
        <f t="array" ref="P634">_xlfn.IFS(bike_sales_india[[#This Row],[Mileage (km/l)]]&gt;=75,"75-100",bike_sales_india[[#This Row],[Mileage (km/l)]]&gt;=50,"50-75",bike_sales_india[[#This Row],[Mileage (km/l)]]&gt;=25,"25-50")</f>
        <v>75-100</v>
      </c>
      <c r="Q634" s="1" t="str" cm="1">
        <f t="array" ref="Q6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4" s="4">
        <f>(bike_sales_india[[#This Row],[Price (INR)]]-bike_sales_india[[#This Row],[Resale Price (INR)]])/bike_sales_india[[#This Row],[Price (INR)]]</f>
        <v>0.30253789213958399</v>
      </c>
    </row>
    <row r="635" spans="1:18" x14ac:dyDescent="0.3">
      <c r="A635" s="1" t="s">
        <v>28</v>
      </c>
      <c r="B635">
        <v>19.190000000000001</v>
      </c>
      <c r="C635" s="1" t="s">
        <v>16</v>
      </c>
      <c r="D635" s="1" t="s">
        <v>77</v>
      </c>
      <c r="E635">
        <v>69398</v>
      </c>
      <c r="F635">
        <v>2023</v>
      </c>
      <c r="G635">
        <v>157</v>
      </c>
      <c r="H635" s="1" t="s">
        <v>26</v>
      </c>
      <c r="I635">
        <v>74.42</v>
      </c>
      <c r="J635" s="1" t="s">
        <v>42</v>
      </c>
      <c r="K635">
        <v>2023</v>
      </c>
      <c r="L635" s="1" t="s">
        <v>44</v>
      </c>
      <c r="M635" s="1" t="s">
        <v>31</v>
      </c>
      <c r="N635">
        <v>30161.91</v>
      </c>
      <c r="O635" s="1" t="s">
        <v>50</v>
      </c>
      <c r="P635" s="1" t="str" cm="1">
        <f t="array" ref="P635">_xlfn.IFS(bike_sales_india[[#This Row],[Mileage (km/l)]]&gt;=75,"75-100",bike_sales_india[[#This Row],[Mileage (km/l)]]&gt;=50,"50-75",bike_sales_india[[#This Row],[Mileage (km/l)]]&gt;=25,"25-50")</f>
        <v>50-75</v>
      </c>
      <c r="Q635" s="1" t="str" cm="1">
        <f t="array" ref="Q6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5" s="4">
        <f>(bike_sales_india[[#This Row],[Price (INR)]]-bike_sales_india[[#This Row],[Resale Price (INR)]])/bike_sales_india[[#This Row],[Price (INR)]]</f>
        <v>0.56537782068647502</v>
      </c>
    </row>
    <row r="636" spans="1:18" x14ac:dyDescent="0.3">
      <c r="A636" s="1" t="s">
        <v>46</v>
      </c>
      <c r="B636">
        <v>12.59</v>
      </c>
      <c r="C636" s="1" t="s">
        <v>24</v>
      </c>
      <c r="D636" s="1" t="s">
        <v>67</v>
      </c>
      <c r="E636">
        <v>323235</v>
      </c>
      <c r="F636">
        <v>2024</v>
      </c>
      <c r="G636">
        <v>158</v>
      </c>
      <c r="H636" s="1" t="s">
        <v>18</v>
      </c>
      <c r="I636">
        <v>93.36</v>
      </c>
      <c r="J636" s="1" t="s">
        <v>19</v>
      </c>
      <c r="K636">
        <v>2024</v>
      </c>
      <c r="L636" s="1" t="s">
        <v>38</v>
      </c>
      <c r="M636" s="1" t="s">
        <v>21</v>
      </c>
      <c r="N636">
        <v>165176.17000000001</v>
      </c>
      <c r="O636" s="1" t="s">
        <v>22</v>
      </c>
      <c r="P636" s="1" t="str" cm="1">
        <f t="array" ref="P636">_xlfn.IFS(bike_sales_india[[#This Row],[Mileage (km/l)]]&gt;=75,"75-100",bike_sales_india[[#This Row],[Mileage (km/l)]]&gt;=50,"50-75",bike_sales_india[[#This Row],[Mileage (km/l)]]&gt;=25,"25-50")</f>
        <v>75-100</v>
      </c>
      <c r="Q636" s="1" t="str" cm="1">
        <f t="array" ref="Q6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6" s="4">
        <f>(bike_sales_india[[#This Row],[Price (INR)]]-bike_sales_india[[#This Row],[Resale Price (INR)]])/bike_sales_india[[#This Row],[Price (INR)]]</f>
        <v>0.48899045586028739</v>
      </c>
    </row>
    <row r="637" spans="1:18" x14ac:dyDescent="0.3">
      <c r="A637" s="1" t="s">
        <v>61</v>
      </c>
      <c r="B637">
        <v>67.97</v>
      </c>
      <c r="C637" s="1" t="s">
        <v>36</v>
      </c>
      <c r="D637" s="1" t="s">
        <v>37</v>
      </c>
      <c r="E637">
        <v>326606</v>
      </c>
      <c r="F637">
        <v>2017</v>
      </c>
      <c r="G637">
        <v>158</v>
      </c>
      <c r="H637" s="1" t="s">
        <v>34</v>
      </c>
      <c r="I637">
        <v>47.21</v>
      </c>
      <c r="J637" s="1" t="s">
        <v>42</v>
      </c>
      <c r="K637">
        <v>2017</v>
      </c>
      <c r="L637" s="1" t="s">
        <v>38</v>
      </c>
      <c r="M637" s="1" t="s">
        <v>31</v>
      </c>
      <c r="N637">
        <v>245054.65</v>
      </c>
      <c r="O637" s="1" t="s">
        <v>22</v>
      </c>
      <c r="P637" s="1" t="str" cm="1">
        <f t="array" ref="P637">_xlfn.IFS(bike_sales_india[[#This Row],[Mileage (km/l)]]&gt;=75,"75-100",bike_sales_india[[#This Row],[Mileage (km/l)]]&gt;=50,"50-75",bike_sales_india[[#This Row],[Mileage (km/l)]]&gt;=25,"25-50")</f>
        <v>25-50</v>
      </c>
      <c r="Q637" s="1" t="str" cm="1">
        <f t="array" ref="Q6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7" s="4">
        <f>(bike_sales_india[[#This Row],[Price (INR)]]-bike_sales_india[[#This Row],[Resale Price (INR)]])/bike_sales_india[[#This Row],[Price (INR)]]</f>
        <v>0.24969336142018214</v>
      </c>
    </row>
    <row r="638" spans="1:18" x14ac:dyDescent="0.3">
      <c r="A638" s="1" t="s">
        <v>39</v>
      </c>
      <c r="B638">
        <v>36.5</v>
      </c>
      <c r="C638" s="1" t="s">
        <v>64</v>
      </c>
      <c r="D638" s="1" t="s">
        <v>65</v>
      </c>
      <c r="E638">
        <v>147636</v>
      </c>
      <c r="F638">
        <v>2023</v>
      </c>
      <c r="G638">
        <v>158</v>
      </c>
      <c r="H638" s="1" t="s">
        <v>18</v>
      </c>
      <c r="I638">
        <v>77.98</v>
      </c>
      <c r="J638" s="1" t="s">
        <v>42</v>
      </c>
      <c r="K638">
        <v>2023</v>
      </c>
      <c r="L638" s="1" t="s">
        <v>20</v>
      </c>
      <c r="M638" s="1" t="s">
        <v>31</v>
      </c>
      <c r="N638">
        <v>91774.38</v>
      </c>
      <c r="O638" s="1" t="s">
        <v>50</v>
      </c>
      <c r="P638" s="1" t="str" cm="1">
        <f t="array" ref="P638">_xlfn.IFS(bike_sales_india[[#This Row],[Mileage (km/l)]]&gt;=75,"75-100",bike_sales_india[[#This Row],[Mileage (km/l)]]&gt;=50,"50-75",bike_sales_india[[#This Row],[Mileage (km/l)]]&gt;=25,"25-50")</f>
        <v>75-100</v>
      </c>
      <c r="Q638" s="1" t="str" cm="1">
        <f t="array" ref="Q6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8" s="4">
        <f>(bike_sales_india[[#This Row],[Price (INR)]]-bike_sales_india[[#This Row],[Resale Price (INR)]])/bike_sales_india[[#This Row],[Price (INR)]]</f>
        <v>0.37837397382752169</v>
      </c>
    </row>
    <row r="639" spans="1:18" x14ac:dyDescent="0.3">
      <c r="A639" s="1" t="s">
        <v>61</v>
      </c>
      <c r="B639">
        <v>24.07</v>
      </c>
      <c r="C639" s="1" t="s">
        <v>24</v>
      </c>
      <c r="D639" s="1" t="s">
        <v>73</v>
      </c>
      <c r="E639">
        <v>57220</v>
      </c>
      <c r="F639">
        <v>2021</v>
      </c>
      <c r="G639">
        <v>158</v>
      </c>
      <c r="H639" s="1" t="s">
        <v>18</v>
      </c>
      <c r="I639">
        <v>80.25</v>
      </c>
      <c r="J639" s="1" t="s">
        <v>27</v>
      </c>
      <c r="K639">
        <v>2021</v>
      </c>
      <c r="L639" s="1" t="s">
        <v>38</v>
      </c>
      <c r="M639" s="1" t="s">
        <v>31</v>
      </c>
      <c r="N639">
        <v>45483.9</v>
      </c>
      <c r="O639" s="1" t="s">
        <v>22</v>
      </c>
      <c r="P639" s="1" t="str" cm="1">
        <f t="array" ref="P639">_xlfn.IFS(bike_sales_india[[#This Row],[Mileage (km/l)]]&gt;=75,"75-100",bike_sales_india[[#This Row],[Mileage (km/l)]]&gt;=50,"50-75",bike_sales_india[[#This Row],[Mileage (km/l)]]&gt;=25,"25-50")</f>
        <v>75-100</v>
      </c>
      <c r="Q639" s="1" t="str" cm="1">
        <f t="array" ref="Q6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39" s="4">
        <f>(bike_sales_india[[#This Row],[Price (INR)]]-bike_sales_india[[#This Row],[Resale Price (INR)]])/bike_sales_india[[#This Row],[Price (INR)]]</f>
        <v>0.20510485844110449</v>
      </c>
    </row>
    <row r="640" spans="1:18" x14ac:dyDescent="0.3">
      <c r="A640" s="1" t="s">
        <v>39</v>
      </c>
      <c r="B640">
        <v>35.21</v>
      </c>
      <c r="C640" s="1" t="s">
        <v>36</v>
      </c>
      <c r="D640" s="1" t="s">
        <v>57</v>
      </c>
      <c r="E640">
        <v>243164</v>
      </c>
      <c r="F640">
        <v>2019</v>
      </c>
      <c r="G640">
        <v>158</v>
      </c>
      <c r="H640" s="1" t="s">
        <v>18</v>
      </c>
      <c r="I640">
        <v>83.27</v>
      </c>
      <c r="J640" s="1" t="s">
        <v>27</v>
      </c>
      <c r="K640">
        <v>2019</v>
      </c>
      <c r="L640" s="1" t="s">
        <v>20</v>
      </c>
      <c r="M640" s="1" t="s">
        <v>31</v>
      </c>
      <c r="N640">
        <v>126050.87</v>
      </c>
      <c r="O640" s="1" t="s">
        <v>50</v>
      </c>
      <c r="P640" s="1" t="str" cm="1">
        <f t="array" ref="P640">_xlfn.IFS(bike_sales_india[[#This Row],[Mileage (km/l)]]&gt;=75,"75-100",bike_sales_india[[#This Row],[Mileage (km/l)]]&gt;=50,"50-75",bike_sales_india[[#This Row],[Mileage (km/l)]]&gt;=25,"25-50")</f>
        <v>75-100</v>
      </c>
      <c r="Q640" s="1" t="str" cm="1">
        <f t="array" ref="Q6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0" s="4">
        <f>(bike_sales_india[[#This Row],[Price (INR)]]-bike_sales_india[[#This Row],[Resale Price (INR)]])/bike_sales_india[[#This Row],[Price (INR)]]</f>
        <v>0.48162199174219872</v>
      </c>
    </row>
    <row r="641" spans="1:18" x14ac:dyDescent="0.3">
      <c r="A641" s="1" t="s">
        <v>39</v>
      </c>
      <c r="B641">
        <v>28.57</v>
      </c>
      <c r="C641" s="1" t="s">
        <v>32</v>
      </c>
      <c r="D641" s="1" t="s">
        <v>80</v>
      </c>
      <c r="E641">
        <v>223015</v>
      </c>
      <c r="F641">
        <v>2022</v>
      </c>
      <c r="G641">
        <v>158</v>
      </c>
      <c r="H641" s="1" t="s">
        <v>26</v>
      </c>
      <c r="I641">
        <v>92.57</v>
      </c>
      <c r="J641" s="1" t="s">
        <v>19</v>
      </c>
      <c r="K641">
        <v>2022</v>
      </c>
      <c r="L641" s="1" t="s">
        <v>44</v>
      </c>
      <c r="M641" s="1" t="s">
        <v>31</v>
      </c>
      <c r="N641">
        <v>159008.6</v>
      </c>
      <c r="O641" s="1" t="s">
        <v>45</v>
      </c>
      <c r="P641" s="1" t="str" cm="1">
        <f t="array" ref="P641">_xlfn.IFS(bike_sales_india[[#This Row],[Mileage (km/l)]]&gt;=75,"75-100",bike_sales_india[[#This Row],[Mileage (km/l)]]&gt;=50,"50-75",bike_sales_india[[#This Row],[Mileage (km/l)]]&gt;=25,"25-50")</f>
        <v>75-100</v>
      </c>
      <c r="Q641" s="1" t="str" cm="1">
        <f t="array" ref="Q6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1" s="4">
        <f>(bike_sales_india[[#This Row],[Price (INR)]]-bike_sales_india[[#This Row],[Resale Price (INR)]])/bike_sales_india[[#This Row],[Price (INR)]]</f>
        <v>0.28700490998363337</v>
      </c>
    </row>
    <row r="642" spans="1:18" x14ac:dyDescent="0.3">
      <c r="A642" s="1" t="s">
        <v>54</v>
      </c>
      <c r="B642">
        <v>26.84</v>
      </c>
      <c r="C642" s="1" t="s">
        <v>52</v>
      </c>
      <c r="D642" s="1" t="s">
        <v>81</v>
      </c>
      <c r="E642">
        <v>57689</v>
      </c>
      <c r="F642">
        <v>2017</v>
      </c>
      <c r="G642">
        <v>158</v>
      </c>
      <c r="H642" s="1" t="s">
        <v>26</v>
      </c>
      <c r="I642">
        <v>83.5</v>
      </c>
      <c r="J642" s="1" t="s">
        <v>27</v>
      </c>
      <c r="K642">
        <v>2019</v>
      </c>
      <c r="L642" s="1" t="s">
        <v>44</v>
      </c>
      <c r="M642" s="1" t="s">
        <v>21</v>
      </c>
      <c r="N642">
        <v>26172.93</v>
      </c>
      <c r="O642" s="1" t="s">
        <v>22</v>
      </c>
      <c r="P642" s="1" t="str" cm="1">
        <f t="array" ref="P642">_xlfn.IFS(bike_sales_india[[#This Row],[Mileage (km/l)]]&gt;=75,"75-100",bike_sales_india[[#This Row],[Mileage (km/l)]]&gt;=50,"50-75",bike_sales_india[[#This Row],[Mileage (km/l)]]&gt;=25,"25-50")</f>
        <v>75-100</v>
      </c>
      <c r="Q642" s="1" t="str" cm="1">
        <f t="array" ref="Q6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2" s="4">
        <f>(bike_sales_india[[#This Row],[Price (INR)]]-bike_sales_india[[#This Row],[Resale Price (INR)]])/bike_sales_india[[#This Row],[Price (INR)]]</f>
        <v>0.54630986843245677</v>
      </c>
    </row>
    <row r="643" spans="1:18" x14ac:dyDescent="0.3">
      <c r="A643" s="1" t="s">
        <v>39</v>
      </c>
      <c r="B643">
        <v>26.24</v>
      </c>
      <c r="C643" s="1" t="s">
        <v>32</v>
      </c>
      <c r="D643" s="1" t="s">
        <v>56</v>
      </c>
      <c r="E643">
        <v>55028</v>
      </c>
      <c r="F643">
        <v>2022</v>
      </c>
      <c r="G643">
        <v>158</v>
      </c>
      <c r="H643" s="1" t="s">
        <v>34</v>
      </c>
      <c r="I643">
        <v>27.67</v>
      </c>
      <c r="J643" s="1" t="s">
        <v>27</v>
      </c>
      <c r="K643">
        <v>2023</v>
      </c>
      <c r="L643" s="1" t="s">
        <v>44</v>
      </c>
      <c r="M643" s="1" t="s">
        <v>21</v>
      </c>
      <c r="N643">
        <v>34164.769999999997</v>
      </c>
      <c r="O643" s="1" t="s">
        <v>35</v>
      </c>
      <c r="P643" s="1" t="str" cm="1">
        <f t="array" ref="P643">_xlfn.IFS(bike_sales_india[[#This Row],[Mileage (km/l)]]&gt;=75,"75-100",bike_sales_india[[#This Row],[Mileage (km/l)]]&gt;=50,"50-75",bike_sales_india[[#This Row],[Mileage (km/l)]]&gt;=25,"25-50")</f>
        <v>25-50</v>
      </c>
      <c r="Q643" s="1" t="str" cm="1">
        <f t="array" ref="Q6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3" s="4">
        <f>(bike_sales_india[[#This Row],[Price (INR)]]-bike_sales_india[[#This Row],[Resale Price (INR)]])/bike_sales_india[[#This Row],[Price (INR)]]</f>
        <v>0.37913843861306978</v>
      </c>
    </row>
    <row r="644" spans="1:18" x14ac:dyDescent="0.3">
      <c r="A644" s="1" t="s">
        <v>59</v>
      </c>
      <c r="B644">
        <v>42.58</v>
      </c>
      <c r="C644" s="1" t="s">
        <v>64</v>
      </c>
      <c r="D644" s="1" t="s">
        <v>76</v>
      </c>
      <c r="E644">
        <v>240136</v>
      </c>
      <c r="F644">
        <v>2020</v>
      </c>
      <c r="G644">
        <v>158</v>
      </c>
      <c r="H644" s="1" t="s">
        <v>18</v>
      </c>
      <c r="I644">
        <v>97.86</v>
      </c>
      <c r="J644" s="1" t="s">
        <v>42</v>
      </c>
      <c r="K644">
        <v>2020</v>
      </c>
      <c r="L644" s="1" t="s">
        <v>20</v>
      </c>
      <c r="M644" s="1" t="s">
        <v>31</v>
      </c>
      <c r="N644">
        <v>129877.47</v>
      </c>
      <c r="O644" s="1" t="s">
        <v>22</v>
      </c>
      <c r="P644" s="1" t="str" cm="1">
        <f t="array" ref="P644">_xlfn.IFS(bike_sales_india[[#This Row],[Mileage (km/l)]]&gt;=75,"75-100",bike_sales_india[[#This Row],[Mileage (km/l)]]&gt;=50,"50-75",bike_sales_india[[#This Row],[Mileage (km/l)]]&gt;=25,"25-50")</f>
        <v>75-100</v>
      </c>
      <c r="Q644" s="1" t="str" cm="1">
        <f t="array" ref="Q6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4" s="4">
        <f>(bike_sales_india[[#This Row],[Price (INR)]]-bike_sales_india[[#This Row],[Resale Price (INR)]])/bike_sales_india[[#This Row],[Price (INR)]]</f>
        <v>0.45915035646467001</v>
      </c>
    </row>
    <row r="645" spans="1:18" x14ac:dyDescent="0.3">
      <c r="A645" s="1" t="s">
        <v>55</v>
      </c>
      <c r="B645">
        <v>22.94</v>
      </c>
      <c r="C645" s="1" t="s">
        <v>52</v>
      </c>
      <c r="D645" s="1" t="s">
        <v>72</v>
      </c>
      <c r="E645">
        <v>207317</v>
      </c>
      <c r="F645">
        <v>2016</v>
      </c>
      <c r="G645">
        <v>158</v>
      </c>
      <c r="H645" s="1" t="s">
        <v>26</v>
      </c>
      <c r="I645">
        <v>98.04</v>
      </c>
      <c r="J645" s="1" t="s">
        <v>42</v>
      </c>
      <c r="K645">
        <v>2016</v>
      </c>
      <c r="L645" s="1" t="s">
        <v>38</v>
      </c>
      <c r="M645" s="1" t="s">
        <v>31</v>
      </c>
      <c r="N645">
        <v>94086.5</v>
      </c>
      <c r="O645" s="1" t="s">
        <v>50</v>
      </c>
      <c r="P645" s="1" t="str" cm="1">
        <f t="array" ref="P645">_xlfn.IFS(bike_sales_india[[#This Row],[Mileage (km/l)]]&gt;=75,"75-100",bike_sales_india[[#This Row],[Mileage (km/l)]]&gt;=50,"50-75",bike_sales_india[[#This Row],[Mileage (km/l)]]&gt;=25,"25-50")</f>
        <v>75-100</v>
      </c>
      <c r="Q645" s="1" t="str" cm="1">
        <f t="array" ref="Q6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5" s="4">
        <f>(bike_sales_india[[#This Row],[Price (INR)]]-bike_sales_india[[#This Row],[Resale Price (INR)]])/bike_sales_india[[#This Row],[Price (INR)]]</f>
        <v>0.54617083982500225</v>
      </c>
    </row>
    <row r="646" spans="1:18" x14ac:dyDescent="0.3">
      <c r="A646" s="1" t="s">
        <v>39</v>
      </c>
      <c r="B646">
        <v>8.61</v>
      </c>
      <c r="C646" s="1" t="s">
        <v>24</v>
      </c>
      <c r="D646" s="1" t="s">
        <v>73</v>
      </c>
      <c r="E646">
        <v>137519</v>
      </c>
      <c r="F646">
        <v>2023</v>
      </c>
      <c r="G646">
        <v>158</v>
      </c>
      <c r="H646" s="1" t="s">
        <v>34</v>
      </c>
      <c r="I646">
        <v>40.42</v>
      </c>
      <c r="J646" s="1" t="s">
        <v>27</v>
      </c>
      <c r="K646">
        <v>2023</v>
      </c>
      <c r="L646" s="1" t="s">
        <v>20</v>
      </c>
      <c r="M646" s="1" t="s">
        <v>31</v>
      </c>
      <c r="N646">
        <v>55229.13</v>
      </c>
      <c r="O646" s="1" t="s">
        <v>50</v>
      </c>
      <c r="P646" s="1" t="str" cm="1">
        <f t="array" ref="P646">_xlfn.IFS(bike_sales_india[[#This Row],[Mileage (km/l)]]&gt;=75,"75-100",bike_sales_india[[#This Row],[Mileage (km/l)]]&gt;=50,"50-75",bike_sales_india[[#This Row],[Mileage (km/l)]]&gt;=25,"25-50")</f>
        <v>25-50</v>
      </c>
      <c r="Q646" s="1" t="str" cm="1">
        <f t="array" ref="Q6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6" s="4">
        <f>(bike_sales_india[[#This Row],[Price (INR)]]-bike_sales_india[[#This Row],[Resale Price (INR)]])/bike_sales_india[[#This Row],[Price (INR)]]</f>
        <v>0.59838909532500961</v>
      </c>
    </row>
    <row r="647" spans="1:18" x14ac:dyDescent="0.3">
      <c r="A647" s="1" t="s">
        <v>61</v>
      </c>
      <c r="B647">
        <v>61.5</v>
      </c>
      <c r="C647" s="1" t="s">
        <v>64</v>
      </c>
      <c r="D647" s="1" t="s">
        <v>65</v>
      </c>
      <c r="E647">
        <v>263137</v>
      </c>
      <c r="F647">
        <v>2020</v>
      </c>
      <c r="G647">
        <v>158</v>
      </c>
      <c r="H647" s="1" t="s">
        <v>18</v>
      </c>
      <c r="I647">
        <v>77.27</v>
      </c>
      <c r="J647" s="1" t="s">
        <v>42</v>
      </c>
      <c r="K647">
        <v>2020</v>
      </c>
      <c r="L647" s="1" t="s">
        <v>44</v>
      </c>
      <c r="M647" s="1" t="s">
        <v>21</v>
      </c>
      <c r="N647">
        <v>204713.71</v>
      </c>
      <c r="O647" s="1" t="s">
        <v>50</v>
      </c>
      <c r="P647" s="1" t="str" cm="1">
        <f t="array" ref="P647">_xlfn.IFS(bike_sales_india[[#This Row],[Mileage (km/l)]]&gt;=75,"75-100",bike_sales_india[[#This Row],[Mileage (km/l)]]&gt;=50,"50-75",bike_sales_india[[#This Row],[Mileage (km/l)]]&gt;=25,"25-50")</f>
        <v>75-100</v>
      </c>
      <c r="Q647" s="1" t="str" cm="1">
        <f t="array" ref="Q6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7" s="4">
        <f>(bike_sales_india[[#This Row],[Price (INR)]]-bike_sales_india[[#This Row],[Resale Price (INR)]])/bike_sales_india[[#This Row],[Price (INR)]]</f>
        <v>0.22202613087479148</v>
      </c>
    </row>
    <row r="648" spans="1:18" x14ac:dyDescent="0.3">
      <c r="A648" s="1" t="s">
        <v>59</v>
      </c>
      <c r="B648">
        <v>37.9</v>
      </c>
      <c r="C648" s="1" t="s">
        <v>16</v>
      </c>
      <c r="D648" s="1" t="s">
        <v>77</v>
      </c>
      <c r="E648">
        <v>265957</v>
      </c>
      <c r="F648">
        <v>2015</v>
      </c>
      <c r="G648">
        <v>158</v>
      </c>
      <c r="H648" s="1" t="s">
        <v>34</v>
      </c>
      <c r="I648">
        <v>56.25</v>
      </c>
      <c r="J648" s="1" t="s">
        <v>42</v>
      </c>
      <c r="K648">
        <v>2015</v>
      </c>
      <c r="L648" s="1" t="s">
        <v>44</v>
      </c>
      <c r="M648" s="1" t="s">
        <v>21</v>
      </c>
      <c r="N648">
        <v>111040.12</v>
      </c>
      <c r="O648" s="1" t="s">
        <v>35</v>
      </c>
      <c r="P648" s="1" t="str" cm="1">
        <f t="array" ref="P648">_xlfn.IFS(bike_sales_india[[#This Row],[Mileage (km/l)]]&gt;=75,"75-100",bike_sales_india[[#This Row],[Mileage (km/l)]]&gt;=50,"50-75",bike_sales_india[[#This Row],[Mileage (km/l)]]&gt;=25,"25-50")</f>
        <v>50-75</v>
      </c>
      <c r="Q648" s="1" t="str" cm="1">
        <f t="array" ref="Q6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8" s="4">
        <f>(bike_sales_india[[#This Row],[Price (INR)]]-bike_sales_india[[#This Row],[Resale Price (INR)]])/bike_sales_india[[#This Row],[Price (INR)]]</f>
        <v>0.58248844738059158</v>
      </c>
    </row>
    <row r="649" spans="1:18" x14ac:dyDescent="0.3">
      <c r="A649" s="1" t="s">
        <v>55</v>
      </c>
      <c r="B649">
        <v>48.01</v>
      </c>
      <c r="C649" s="1" t="s">
        <v>52</v>
      </c>
      <c r="D649" s="1" t="s">
        <v>53</v>
      </c>
      <c r="E649">
        <v>351117</v>
      </c>
      <c r="F649">
        <v>2022</v>
      </c>
      <c r="G649">
        <v>158</v>
      </c>
      <c r="H649" s="1" t="s">
        <v>26</v>
      </c>
      <c r="I649">
        <v>60.56</v>
      </c>
      <c r="J649" s="1" t="s">
        <v>42</v>
      </c>
      <c r="K649">
        <v>2022</v>
      </c>
      <c r="L649" s="1" t="s">
        <v>38</v>
      </c>
      <c r="M649" s="1" t="s">
        <v>31</v>
      </c>
      <c r="N649">
        <v>207255.15</v>
      </c>
      <c r="O649" s="1" t="s">
        <v>50</v>
      </c>
      <c r="P649" s="1" t="str" cm="1">
        <f t="array" ref="P649">_xlfn.IFS(bike_sales_india[[#This Row],[Mileage (km/l)]]&gt;=75,"75-100",bike_sales_india[[#This Row],[Mileage (km/l)]]&gt;=50,"50-75",bike_sales_india[[#This Row],[Mileage (km/l)]]&gt;=25,"25-50")</f>
        <v>50-75</v>
      </c>
      <c r="Q649" s="1" t="str" cm="1">
        <f t="array" ref="Q6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49" s="4">
        <f>(bike_sales_india[[#This Row],[Price (INR)]]-bike_sales_india[[#This Row],[Resale Price (INR)]])/bike_sales_india[[#This Row],[Price (INR)]]</f>
        <v>0.40972624509778793</v>
      </c>
    </row>
    <row r="650" spans="1:18" x14ac:dyDescent="0.3">
      <c r="A650" s="1" t="s">
        <v>59</v>
      </c>
      <c r="B650">
        <v>52.56</v>
      </c>
      <c r="C650" s="1" t="s">
        <v>40</v>
      </c>
      <c r="D650" s="1" t="s">
        <v>68</v>
      </c>
      <c r="E650">
        <v>261854</v>
      </c>
      <c r="F650">
        <v>2019</v>
      </c>
      <c r="G650">
        <v>158</v>
      </c>
      <c r="H650" s="1" t="s">
        <v>34</v>
      </c>
      <c r="I650">
        <v>57.88</v>
      </c>
      <c r="J650" s="1" t="s">
        <v>27</v>
      </c>
      <c r="K650">
        <v>2024</v>
      </c>
      <c r="L650" s="1" t="s">
        <v>20</v>
      </c>
      <c r="M650" s="1" t="s">
        <v>21</v>
      </c>
      <c r="N650">
        <v>201549.33</v>
      </c>
      <c r="O650" s="1" t="s">
        <v>50</v>
      </c>
      <c r="P650" s="1" t="str" cm="1">
        <f t="array" ref="P650">_xlfn.IFS(bike_sales_india[[#This Row],[Mileage (km/l)]]&gt;=75,"75-100",bike_sales_india[[#This Row],[Mileage (km/l)]]&gt;=50,"50-75",bike_sales_india[[#This Row],[Mileage (km/l)]]&gt;=25,"25-50")</f>
        <v>50-75</v>
      </c>
      <c r="Q650" s="1" t="str" cm="1">
        <f t="array" ref="Q6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0" s="4">
        <f>(bike_sales_india[[#This Row],[Price (INR)]]-bike_sales_india[[#This Row],[Resale Price (INR)]])/bike_sales_india[[#This Row],[Price (INR)]]</f>
        <v>0.23029883064608528</v>
      </c>
    </row>
    <row r="651" spans="1:18" x14ac:dyDescent="0.3">
      <c r="A651" s="1" t="s">
        <v>15</v>
      </c>
      <c r="B651">
        <v>64.459999999999994</v>
      </c>
      <c r="C651" s="1" t="s">
        <v>32</v>
      </c>
      <c r="D651" s="1" t="s">
        <v>47</v>
      </c>
      <c r="E651">
        <v>70882</v>
      </c>
      <c r="F651">
        <v>2021</v>
      </c>
      <c r="G651">
        <v>158</v>
      </c>
      <c r="H651" s="1" t="s">
        <v>34</v>
      </c>
      <c r="I651">
        <v>44.57</v>
      </c>
      <c r="J651" s="1" t="s">
        <v>19</v>
      </c>
      <c r="K651">
        <v>2023</v>
      </c>
      <c r="L651" s="1" t="s">
        <v>44</v>
      </c>
      <c r="M651" s="1" t="s">
        <v>31</v>
      </c>
      <c r="N651">
        <v>31013.27</v>
      </c>
      <c r="O651" s="1" t="s">
        <v>22</v>
      </c>
      <c r="P651" s="1" t="str" cm="1">
        <f t="array" ref="P651">_xlfn.IFS(bike_sales_india[[#This Row],[Mileage (km/l)]]&gt;=75,"75-100",bike_sales_india[[#This Row],[Mileage (km/l)]]&gt;=50,"50-75",bike_sales_india[[#This Row],[Mileage (km/l)]]&gt;=25,"25-50")</f>
        <v>25-50</v>
      </c>
      <c r="Q651" s="1" t="str" cm="1">
        <f t="array" ref="Q6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1" s="4">
        <f>(bike_sales_india[[#This Row],[Price (INR)]]-bike_sales_india[[#This Row],[Resale Price (INR)]])/bike_sales_india[[#This Row],[Price (INR)]]</f>
        <v>0.56246621145001541</v>
      </c>
    </row>
    <row r="652" spans="1:18" x14ac:dyDescent="0.3">
      <c r="A652" s="1" t="s">
        <v>54</v>
      </c>
      <c r="B652">
        <v>42.52</v>
      </c>
      <c r="C652" s="1" t="s">
        <v>24</v>
      </c>
      <c r="D652" s="1" t="s">
        <v>67</v>
      </c>
      <c r="E652">
        <v>361503</v>
      </c>
      <c r="F652">
        <v>2023</v>
      </c>
      <c r="G652">
        <v>159</v>
      </c>
      <c r="H652" s="1" t="s">
        <v>18</v>
      </c>
      <c r="I652">
        <v>77.75</v>
      </c>
      <c r="J652" s="1" t="s">
        <v>19</v>
      </c>
      <c r="K652">
        <v>2023</v>
      </c>
      <c r="L652" s="1" t="s">
        <v>38</v>
      </c>
      <c r="M652" s="1" t="s">
        <v>31</v>
      </c>
      <c r="N652">
        <v>216550.84</v>
      </c>
      <c r="O652" s="1" t="s">
        <v>22</v>
      </c>
      <c r="P652" s="1" t="str" cm="1">
        <f t="array" ref="P652">_xlfn.IFS(bike_sales_india[[#This Row],[Mileage (km/l)]]&gt;=75,"75-100",bike_sales_india[[#This Row],[Mileage (km/l)]]&gt;=50,"50-75",bike_sales_india[[#This Row],[Mileage (km/l)]]&gt;=25,"25-50")</f>
        <v>75-100</v>
      </c>
      <c r="Q652" s="1" t="str" cm="1">
        <f t="array" ref="Q6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2" s="4">
        <f>(bike_sales_india[[#This Row],[Price (INR)]]-bike_sales_india[[#This Row],[Resale Price (INR)]])/bike_sales_india[[#This Row],[Price (INR)]]</f>
        <v>0.40097083565004993</v>
      </c>
    </row>
    <row r="653" spans="1:18" x14ac:dyDescent="0.3">
      <c r="A653" s="1" t="s">
        <v>39</v>
      </c>
      <c r="B653">
        <v>68.150000000000006</v>
      </c>
      <c r="C653" s="1" t="s">
        <v>64</v>
      </c>
      <c r="D653" s="1" t="s">
        <v>71</v>
      </c>
      <c r="E653">
        <v>227573</v>
      </c>
      <c r="F653">
        <v>2020</v>
      </c>
      <c r="G653">
        <v>159</v>
      </c>
      <c r="H653" s="1" t="s">
        <v>34</v>
      </c>
      <c r="I653">
        <v>40.44</v>
      </c>
      <c r="J653" s="1" t="s">
        <v>27</v>
      </c>
      <c r="K653">
        <v>2022</v>
      </c>
      <c r="L653" s="1" t="s">
        <v>44</v>
      </c>
      <c r="M653" s="1" t="s">
        <v>31</v>
      </c>
      <c r="N653">
        <v>153237.75</v>
      </c>
      <c r="O653" s="1" t="s">
        <v>35</v>
      </c>
      <c r="P653" s="1" t="str" cm="1">
        <f t="array" ref="P653">_xlfn.IFS(bike_sales_india[[#This Row],[Mileage (km/l)]]&gt;=75,"75-100",bike_sales_india[[#This Row],[Mileage (km/l)]]&gt;=50,"50-75",bike_sales_india[[#This Row],[Mileage (km/l)]]&gt;=25,"25-50")</f>
        <v>25-50</v>
      </c>
      <c r="Q653" s="1" t="str" cm="1">
        <f t="array" ref="Q6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3" s="4">
        <f>(bike_sales_india[[#This Row],[Price (INR)]]-bike_sales_india[[#This Row],[Resale Price (INR)]])/bike_sales_india[[#This Row],[Price (INR)]]</f>
        <v>0.32664353855685868</v>
      </c>
    </row>
    <row r="654" spans="1:18" x14ac:dyDescent="0.3">
      <c r="A654" s="1" t="s">
        <v>59</v>
      </c>
      <c r="B654">
        <v>10.51</v>
      </c>
      <c r="C654" s="1" t="s">
        <v>52</v>
      </c>
      <c r="D654" s="1" t="s">
        <v>69</v>
      </c>
      <c r="E654">
        <v>163565</v>
      </c>
      <c r="F654">
        <v>2018</v>
      </c>
      <c r="G654">
        <v>159</v>
      </c>
      <c r="H654" s="1" t="s">
        <v>18</v>
      </c>
      <c r="I654">
        <v>77.459999999999994</v>
      </c>
      <c r="J654" s="1" t="s">
        <v>27</v>
      </c>
      <c r="K654">
        <v>2024</v>
      </c>
      <c r="L654" s="1" t="s">
        <v>44</v>
      </c>
      <c r="M654" s="1" t="s">
        <v>21</v>
      </c>
      <c r="N654">
        <v>87432.6</v>
      </c>
      <c r="O654" s="1" t="s">
        <v>50</v>
      </c>
      <c r="P654" s="1" t="str" cm="1">
        <f t="array" ref="P654">_xlfn.IFS(bike_sales_india[[#This Row],[Mileage (km/l)]]&gt;=75,"75-100",bike_sales_india[[#This Row],[Mileage (km/l)]]&gt;=50,"50-75",bike_sales_india[[#This Row],[Mileage (km/l)]]&gt;=25,"25-50")</f>
        <v>75-100</v>
      </c>
      <c r="Q654" s="1" t="str" cm="1">
        <f t="array" ref="Q6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4" s="4">
        <f>(bike_sales_india[[#This Row],[Price (INR)]]-bike_sales_india[[#This Row],[Resale Price (INR)]])/bike_sales_india[[#This Row],[Price (INR)]]</f>
        <v>0.46545654632714817</v>
      </c>
    </row>
    <row r="655" spans="1:18" x14ac:dyDescent="0.3">
      <c r="A655" s="1" t="s">
        <v>15</v>
      </c>
      <c r="B655">
        <v>26.85</v>
      </c>
      <c r="C655" s="1" t="s">
        <v>52</v>
      </c>
      <c r="D655" s="1" t="s">
        <v>72</v>
      </c>
      <c r="E655">
        <v>368478</v>
      </c>
      <c r="F655">
        <v>2019</v>
      </c>
      <c r="G655">
        <v>159</v>
      </c>
      <c r="H655" s="1" t="s">
        <v>34</v>
      </c>
      <c r="I655">
        <v>47.14</v>
      </c>
      <c r="J655" s="1" t="s">
        <v>42</v>
      </c>
      <c r="K655">
        <v>2019</v>
      </c>
      <c r="L655" s="1" t="s">
        <v>20</v>
      </c>
      <c r="M655" s="1" t="s">
        <v>31</v>
      </c>
      <c r="N655">
        <v>283564.67</v>
      </c>
      <c r="O655" s="1" t="s">
        <v>50</v>
      </c>
      <c r="P655" s="1" t="str" cm="1">
        <f t="array" ref="P655">_xlfn.IFS(bike_sales_india[[#This Row],[Mileage (km/l)]]&gt;=75,"75-100",bike_sales_india[[#This Row],[Mileage (km/l)]]&gt;=50,"50-75",bike_sales_india[[#This Row],[Mileage (km/l)]]&gt;=25,"25-50")</f>
        <v>25-50</v>
      </c>
      <c r="Q655" s="1" t="str" cm="1">
        <f t="array" ref="Q6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5" s="4">
        <f>(bike_sales_india[[#This Row],[Price (INR)]]-bike_sales_india[[#This Row],[Resale Price (INR)]])/bike_sales_india[[#This Row],[Price (INR)]]</f>
        <v>0.23044341860301026</v>
      </c>
    </row>
    <row r="656" spans="1:18" x14ac:dyDescent="0.3">
      <c r="A656" s="1" t="s">
        <v>15</v>
      </c>
      <c r="B656">
        <v>35.770000000000003</v>
      </c>
      <c r="C656" s="1" t="s">
        <v>64</v>
      </c>
      <c r="D656" s="1" t="s">
        <v>76</v>
      </c>
      <c r="E656">
        <v>193088</v>
      </c>
      <c r="F656">
        <v>2022</v>
      </c>
      <c r="G656">
        <v>159</v>
      </c>
      <c r="H656" s="1" t="s">
        <v>26</v>
      </c>
      <c r="I656">
        <v>61.78</v>
      </c>
      <c r="J656" s="1" t="s">
        <v>19</v>
      </c>
      <c r="K656">
        <v>2024</v>
      </c>
      <c r="L656" s="1" t="s">
        <v>20</v>
      </c>
      <c r="M656" s="1" t="s">
        <v>21</v>
      </c>
      <c r="N656">
        <v>123641.82</v>
      </c>
      <c r="O656" s="1" t="s">
        <v>35</v>
      </c>
      <c r="P656" s="1" t="str" cm="1">
        <f t="array" ref="P656">_xlfn.IFS(bike_sales_india[[#This Row],[Mileage (km/l)]]&gt;=75,"75-100",bike_sales_india[[#This Row],[Mileage (km/l)]]&gt;=50,"50-75",bike_sales_india[[#This Row],[Mileage (km/l)]]&gt;=25,"25-50")</f>
        <v>50-75</v>
      </c>
      <c r="Q656" s="1" t="str" cm="1">
        <f t="array" ref="Q6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6" s="4">
        <f>(bike_sales_india[[#This Row],[Price (INR)]]-bike_sales_india[[#This Row],[Resale Price (INR)]])/bike_sales_india[[#This Row],[Price (INR)]]</f>
        <v>0.35966077643354322</v>
      </c>
    </row>
    <row r="657" spans="1:18" x14ac:dyDescent="0.3">
      <c r="A657" s="1" t="s">
        <v>23</v>
      </c>
      <c r="B657">
        <v>27.26</v>
      </c>
      <c r="C657" s="1" t="s">
        <v>52</v>
      </c>
      <c r="D657" s="1" t="s">
        <v>53</v>
      </c>
      <c r="E657">
        <v>175508</v>
      </c>
      <c r="F657">
        <v>2016</v>
      </c>
      <c r="G657">
        <v>159</v>
      </c>
      <c r="H657" s="1" t="s">
        <v>34</v>
      </c>
      <c r="I657">
        <v>33.79</v>
      </c>
      <c r="J657" s="1" t="s">
        <v>19</v>
      </c>
      <c r="K657">
        <v>2020</v>
      </c>
      <c r="L657" s="1" t="s">
        <v>44</v>
      </c>
      <c r="M657" s="1" t="s">
        <v>21</v>
      </c>
      <c r="N657">
        <v>101806.55</v>
      </c>
      <c r="O657" s="1" t="s">
        <v>50</v>
      </c>
      <c r="P657" s="1" t="str" cm="1">
        <f t="array" ref="P657">_xlfn.IFS(bike_sales_india[[#This Row],[Mileage (km/l)]]&gt;=75,"75-100",bike_sales_india[[#This Row],[Mileage (km/l)]]&gt;=50,"50-75",bike_sales_india[[#This Row],[Mileage (km/l)]]&gt;=25,"25-50")</f>
        <v>25-50</v>
      </c>
      <c r="Q657" s="1" t="str" cm="1">
        <f t="array" ref="Q6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7" s="4">
        <f>(bike_sales_india[[#This Row],[Price (INR)]]-bike_sales_india[[#This Row],[Resale Price (INR)]])/bike_sales_india[[#This Row],[Price (INR)]]</f>
        <v>0.41993213984547711</v>
      </c>
    </row>
    <row r="658" spans="1:18" x14ac:dyDescent="0.3">
      <c r="A658" s="1" t="s">
        <v>54</v>
      </c>
      <c r="B658">
        <v>57.94</v>
      </c>
      <c r="C658" s="1" t="s">
        <v>52</v>
      </c>
      <c r="D658" s="1" t="s">
        <v>79</v>
      </c>
      <c r="E658">
        <v>77805</v>
      </c>
      <c r="F658">
        <v>2021</v>
      </c>
      <c r="G658">
        <v>159</v>
      </c>
      <c r="H658" s="1" t="s">
        <v>26</v>
      </c>
      <c r="I658">
        <v>84.87</v>
      </c>
      <c r="J658" s="1" t="s">
        <v>19</v>
      </c>
      <c r="K658">
        <v>2024</v>
      </c>
      <c r="L658" s="1" t="s">
        <v>44</v>
      </c>
      <c r="M658" s="1" t="s">
        <v>21</v>
      </c>
      <c r="N658">
        <v>61346.35</v>
      </c>
      <c r="O658" s="1" t="s">
        <v>35</v>
      </c>
      <c r="P658" s="1" t="str" cm="1">
        <f t="array" ref="P658">_xlfn.IFS(bike_sales_india[[#This Row],[Mileage (km/l)]]&gt;=75,"75-100",bike_sales_india[[#This Row],[Mileage (km/l)]]&gt;=50,"50-75",bike_sales_india[[#This Row],[Mileage (km/l)]]&gt;=25,"25-50")</f>
        <v>75-100</v>
      </c>
      <c r="Q658" s="1" t="str" cm="1">
        <f t="array" ref="Q6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8" s="4">
        <f>(bike_sales_india[[#This Row],[Price (INR)]]-bike_sales_india[[#This Row],[Resale Price (INR)]])/bike_sales_india[[#This Row],[Price (INR)]]</f>
        <v>0.21153717627401838</v>
      </c>
    </row>
    <row r="659" spans="1:18" x14ac:dyDescent="0.3">
      <c r="A659" s="1" t="s">
        <v>46</v>
      </c>
      <c r="B659">
        <v>62.14</v>
      </c>
      <c r="C659" s="1" t="s">
        <v>29</v>
      </c>
      <c r="D659" s="1" t="s">
        <v>86</v>
      </c>
      <c r="E659">
        <v>115466</v>
      </c>
      <c r="F659">
        <v>2016</v>
      </c>
      <c r="G659">
        <v>159</v>
      </c>
      <c r="H659" s="1" t="s">
        <v>18</v>
      </c>
      <c r="I659">
        <v>87.33</v>
      </c>
      <c r="J659" s="1" t="s">
        <v>19</v>
      </c>
      <c r="K659">
        <v>2018</v>
      </c>
      <c r="L659" s="1" t="s">
        <v>20</v>
      </c>
      <c r="M659" s="1" t="s">
        <v>21</v>
      </c>
      <c r="N659">
        <v>63678.22</v>
      </c>
      <c r="O659" s="1" t="s">
        <v>35</v>
      </c>
      <c r="P659" s="1" t="str" cm="1">
        <f t="array" ref="P659">_xlfn.IFS(bike_sales_india[[#This Row],[Mileage (km/l)]]&gt;=75,"75-100",bike_sales_india[[#This Row],[Mileage (km/l)]]&gt;=50,"50-75",bike_sales_india[[#This Row],[Mileage (km/l)]]&gt;=25,"25-50")</f>
        <v>75-100</v>
      </c>
      <c r="Q659" s="1" t="str" cm="1">
        <f t="array" ref="Q6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59" s="4">
        <f>(bike_sales_india[[#This Row],[Price (INR)]]-bike_sales_india[[#This Row],[Resale Price (INR)]])/bike_sales_india[[#This Row],[Price (INR)]]</f>
        <v>0.44851107685379243</v>
      </c>
    </row>
    <row r="660" spans="1:18" x14ac:dyDescent="0.3">
      <c r="A660" s="1" t="s">
        <v>55</v>
      </c>
      <c r="B660">
        <v>19.8</v>
      </c>
      <c r="C660" s="1" t="s">
        <v>24</v>
      </c>
      <c r="D660" s="1" t="s">
        <v>85</v>
      </c>
      <c r="E660">
        <v>347466</v>
      </c>
      <c r="F660">
        <v>2022</v>
      </c>
      <c r="G660">
        <v>159</v>
      </c>
      <c r="H660" s="1" t="s">
        <v>34</v>
      </c>
      <c r="I660">
        <v>48.66</v>
      </c>
      <c r="J660" s="1" t="s">
        <v>27</v>
      </c>
      <c r="K660">
        <v>2022</v>
      </c>
      <c r="L660" s="1" t="s">
        <v>38</v>
      </c>
      <c r="M660" s="1" t="s">
        <v>21</v>
      </c>
      <c r="N660">
        <v>227817.74</v>
      </c>
      <c r="O660" s="1" t="s">
        <v>22</v>
      </c>
      <c r="P660" s="1" t="str" cm="1">
        <f t="array" ref="P660">_xlfn.IFS(bike_sales_india[[#This Row],[Mileage (km/l)]]&gt;=75,"75-100",bike_sales_india[[#This Row],[Mileage (km/l)]]&gt;=50,"50-75",bike_sales_india[[#This Row],[Mileage (km/l)]]&gt;=25,"25-50")</f>
        <v>25-50</v>
      </c>
      <c r="Q660" s="1" t="str" cm="1">
        <f t="array" ref="Q6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0" s="4">
        <f>(bike_sales_india[[#This Row],[Price (INR)]]-bike_sales_india[[#This Row],[Resale Price (INR)]])/bike_sales_india[[#This Row],[Price (INR)]]</f>
        <v>0.34434523090028957</v>
      </c>
    </row>
    <row r="661" spans="1:18" x14ac:dyDescent="0.3">
      <c r="A661" s="1" t="s">
        <v>28</v>
      </c>
      <c r="B661">
        <v>61.35</v>
      </c>
      <c r="C661" s="1" t="s">
        <v>64</v>
      </c>
      <c r="D661" s="1" t="s">
        <v>71</v>
      </c>
      <c r="E661">
        <v>126519</v>
      </c>
      <c r="F661">
        <v>2017</v>
      </c>
      <c r="G661">
        <v>159</v>
      </c>
      <c r="H661" s="1" t="s">
        <v>26</v>
      </c>
      <c r="I661">
        <v>61.41</v>
      </c>
      <c r="J661" s="1" t="s">
        <v>19</v>
      </c>
      <c r="K661">
        <v>2018</v>
      </c>
      <c r="L661" s="1" t="s">
        <v>44</v>
      </c>
      <c r="M661" s="1" t="s">
        <v>21</v>
      </c>
      <c r="N661">
        <v>90878.71</v>
      </c>
      <c r="O661" s="1" t="s">
        <v>50</v>
      </c>
      <c r="P661" s="1" t="str" cm="1">
        <f t="array" ref="P661">_xlfn.IFS(bike_sales_india[[#This Row],[Mileage (km/l)]]&gt;=75,"75-100",bike_sales_india[[#This Row],[Mileage (km/l)]]&gt;=50,"50-75",bike_sales_india[[#This Row],[Mileage (km/l)]]&gt;=25,"25-50")</f>
        <v>50-75</v>
      </c>
      <c r="Q661" s="1" t="str" cm="1">
        <f t="array" ref="Q6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1" s="4">
        <f>(bike_sales_india[[#This Row],[Price (INR)]]-bike_sales_india[[#This Row],[Resale Price (INR)]])/bike_sales_india[[#This Row],[Price (INR)]]</f>
        <v>0.28169911238628187</v>
      </c>
    </row>
    <row r="662" spans="1:18" x14ac:dyDescent="0.3">
      <c r="A662" s="1" t="s">
        <v>39</v>
      </c>
      <c r="B662">
        <v>8</v>
      </c>
      <c r="C662" s="1" t="s">
        <v>24</v>
      </c>
      <c r="D662" s="1" t="s">
        <v>74</v>
      </c>
      <c r="E662">
        <v>177133</v>
      </c>
      <c r="F662">
        <v>2021</v>
      </c>
      <c r="G662">
        <v>159</v>
      </c>
      <c r="H662" s="1" t="s">
        <v>34</v>
      </c>
      <c r="I662">
        <v>35.74</v>
      </c>
      <c r="J662" s="1" t="s">
        <v>27</v>
      </c>
      <c r="K662">
        <v>2022</v>
      </c>
      <c r="L662" s="1" t="s">
        <v>44</v>
      </c>
      <c r="M662" s="1" t="s">
        <v>21</v>
      </c>
      <c r="N662">
        <v>107142.72</v>
      </c>
      <c r="O662" s="1" t="s">
        <v>22</v>
      </c>
      <c r="P662" s="1" t="str" cm="1">
        <f t="array" ref="P662">_xlfn.IFS(bike_sales_india[[#This Row],[Mileage (km/l)]]&gt;=75,"75-100",bike_sales_india[[#This Row],[Mileage (km/l)]]&gt;=50,"50-75",bike_sales_india[[#This Row],[Mileage (km/l)]]&gt;=25,"25-50")</f>
        <v>25-50</v>
      </c>
      <c r="Q662" s="1" t="str" cm="1">
        <f t="array" ref="Q6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2" s="4">
        <f>(bike_sales_india[[#This Row],[Price (INR)]]-bike_sales_india[[#This Row],[Resale Price (INR)]])/bike_sales_india[[#This Row],[Price (INR)]]</f>
        <v>0.3951284063387398</v>
      </c>
    </row>
    <row r="663" spans="1:18" x14ac:dyDescent="0.3">
      <c r="A663" s="1" t="s">
        <v>55</v>
      </c>
      <c r="B663">
        <v>17.2</v>
      </c>
      <c r="C663" s="1" t="s">
        <v>16</v>
      </c>
      <c r="D663" s="1" t="s">
        <v>77</v>
      </c>
      <c r="E663">
        <v>221503</v>
      </c>
      <c r="F663">
        <v>2023</v>
      </c>
      <c r="G663">
        <v>159</v>
      </c>
      <c r="H663" s="1" t="s">
        <v>34</v>
      </c>
      <c r="I663">
        <v>41.04</v>
      </c>
      <c r="J663" s="1" t="s">
        <v>19</v>
      </c>
      <c r="K663">
        <v>2023</v>
      </c>
      <c r="L663" s="1" t="s">
        <v>20</v>
      </c>
      <c r="M663" s="1" t="s">
        <v>31</v>
      </c>
      <c r="N663">
        <v>108734.49</v>
      </c>
      <c r="O663" s="1" t="s">
        <v>45</v>
      </c>
      <c r="P663" s="1" t="str" cm="1">
        <f t="array" ref="P663">_xlfn.IFS(bike_sales_india[[#This Row],[Mileage (km/l)]]&gt;=75,"75-100",bike_sales_india[[#This Row],[Mileage (km/l)]]&gt;=50,"50-75",bike_sales_india[[#This Row],[Mileage (km/l)]]&gt;=25,"25-50")</f>
        <v>25-50</v>
      </c>
      <c r="Q663" s="1" t="str" cm="1">
        <f t="array" ref="Q6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3" s="4">
        <f>(bike_sales_india[[#This Row],[Price (INR)]]-bike_sales_india[[#This Row],[Resale Price (INR)]])/bike_sales_india[[#This Row],[Price (INR)]]</f>
        <v>0.50910601662279964</v>
      </c>
    </row>
    <row r="664" spans="1:18" x14ac:dyDescent="0.3">
      <c r="A664" s="1" t="s">
        <v>46</v>
      </c>
      <c r="B664">
        <v>44.14</v>
      </c>
      <c r="C664" s="1" t="s">
        <v>52</v>
      </c>
      <c r="D664" s="1" t="s">
        <v>79</v>
      </c>
      <c r="E664">
        <v>143320</v>
      </c>
      <c r="F664">
        <v>2018</v>
      </c>
      <c r="G664">
        <v>160</v>
      </c>
      <c r="H664" s="1" t="s">
        <v>34</v>
      </c>
      <c r="I664">
        <v>49.8</v>
      </c>
      <c r="J664" s="1" t="s">
        <v>27</v>
      </c>
      <c r="K664">
        <v>2018</v>
      </c>
      <c r="L664" s="1" t="s">
        <v>20</v>
      </c>
      <c r="M664" s="1" t="s">
        <v>21</v>
      </c>
      <c r="N664">
        <v>83758.37</v>
      </c>
      <c r="O664" s="1" t="s">
        <v>50</v>
      </c>
      <c r="P664" s="1" t="str" cm="1">
        <f t="array" ref="P664">_xlfn.IFS(bike_sales_india[[#This Row],[Mileage (km/l)]]&gt;=75,"75-100",bike_sales_india[[#This Row],[Mileage (km/l)]]&gt;=50,"50-75",bike_sales_india[[#This Row],[Mileage (km/l)]]&gt;=25,"25-50")</f>
        <v>25-50</v>
      </c>
      <c r="Q664" s="1" t="str" cm="1">
        <f t="array" ref="Q6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4" s="4">
        <f>(bike_sales_india[[#This Row],[Price (INR)]]-bike_sales_india[[#This Row],[Resale Price (INR)]])/bike_sales_india[[#This Row],[Price (INR)]]</f>
        <v>0.41558491487580246</v>
      </c>
    </row>
    <row r="665" spans="1:18" x14ac:dyDescent="0.3">
      <c r="A665" s="1" t="s">
        <v>23</v>
      </c>
      <c r="B665">
        <v>52.08</v>
      </c>
      <c r="C665" s="1" t="s">
        <v>16</v>
      </c>
      <c r="D665" s="1" t="s">
        <v>83</v>
      </c>
      <c r="E665">
        <v>197801</v>
      </c>
      <c r="F665">
        <v>2018</v>
      </c>
      <c r="G665">
        <v>160</v>
      </c>
      <c r="H665" s="1" t="s">
        <v>34</v>
      </c>
      <c r="I665">
        <v>59.19</v>
      </c>
      <c r="J665" s="1" t="s">
        <v>42</v>
      </c>
      <c r="K665">
        <v>2018</v>
      </c>
      <c r="L665" s="1" t="s">
        <v>38</v>
      </c>
      <c r="M665" s="1" t="s">
        <v>21</v>
      </c>
      <c r="N665">
        <v>92394.77</v>
      </c>
      <c r="O665" s="1" t="s">
        <v>50</v>
      </c>
      <c r="P665" s="1" t="str" cm="1">
        <f t="array" ref="P665">_xlfn.IFS(bike_sales_india[[#This Row],[Mileage (km/l)]]&gt;=75,"75-100",bike_sales_india[[#This Row],[Mileage (km/l)]]&gt;=50,"50-75",bike_sales_india[[#This Row],[Mileage (km/l)]]&gt;=25,"25-50")</f>
        <v>50-75</v>
      </c>
      <c r="Q665" s="1" t="str" cm="1">
        <f t="array" ref="Q6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5" s="4">
        <f>(bike_sales_india[[#This Row],[Price (INR)]]-bike_sales_india[[#This Row],[Resale Price (INR)]])/bike_sales_india[[#This Row],[Price (INR)]]</f>
        <v>0.53289027861335381</v>
      </c>
    </row>
    <row r="666" spans="1:18" x14ac:dyDescent="0.3">
      <c r="A666" s="1" t="s">
        <v>39</v>
      </c>
      <c r="B666">
        <v>50.26</v>
      </c>
      <c r="C666" s="1" t="s">
        <v>24</v>
      </c>
      <c r="D666" s="1" t="s">
        <v>73</v>
      </c>
      <c r="E666">
        <v>57402</v>
      </c>
      <c r="F666">
        <v>2016</v>
      </c>
      <c r="G666">
        <v>160</v>
      </c>
      <c r="H666" s="1" t="s">
        <v>26</v>
      </c>
      <c r="I666">
        <v>67.75</v>
      </c>
      <c r="J666" s="1" t="s">
        <v>42</v>
      </c>
      <c r="K666">
        <v>2016</v>
      </c>
      <c r="L666" s="1" t="s">
        <v>44</v>
      </c>
      <c r="M666" s="1" t="s">
        <v>31</v>
      </c>
      <c r="N666">
        <v>37924.14</v>
      </c>
      <c r="O666" s="1" t="s">
        <v>50</v>
      </c>
      <c r="P666" s="1" t="str" cm="1">
        <f t="array" ref="P666">_xlfn.IFS(bike_sales_india[[#This Row],[Mileage (km/l)]]&gt;=75,"75-100",bike_sales_india[[#This Row],[Mileage (km/l)]]&gt;=50,"50-75",bike_sales_india[[#This Row],[Mileage (km/l)]]&gt;=25,"25-50")</f>
        <v>50-75</v>
      </c>
      <c r="Q666" s="1" t="str" cm="1">
        <f t="array" ref="Q6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6" s="4">
        <f>(bike_sales_india[[#This Row],[Price (INR)]]-bike_sales_india[[#This Row],[Resale Price (INR)]])/bike_sales_india[[#This Row],[Price (INR)]]</f>
        <v>0.33932371694366054</v>
      </c>
    </row>
    <row r="667" spans="1:18" x14ac:dyDescent="0.3">
      <c r="A667" s="1" t="s">
        <v>39</v>
      </c>
      <c r="B667">
        <v>14.03</v>
      </c>
      <c r="C667" s="1" t="s">
        <v>24</v>
      </c>
      <c r="D667" s="1" t="s">
        <v>85</v>
      </c>
      <c r="E667">
        <v>186955</v>
      </c>
      <c r="F667">
        <v>2019</v>
      </c>
      <c r="G667">
        <v>160</v>
      </c>
      <c r="H667" s="1" t="s">
        <v>18</v>
      </c>
      <c r="I667">
        <v>89.45</v>
      </c>
      <c r="J667" s="1" t="s">
        <v>27</v>
      </c>
      <c r="K667">
        <v>2021</v>
      </c>
      <c r="L667" s="1" t="s">
        <v>44</v>
      </c>
      <c r="M667" s="1" t="s">
        <v>31</v>
      </c>
      <c r="N667">
        <v>85892.97</v>
      </c>
      <c r="O667" s="1" t="s">
        <v>22</v>
      </c>
      <c r="P667" s="1" t="str" cm="1">
        <f t="array" ref="P667">_xlfn.IFS(bike_sales_india[[#This Row],[Mileage (km/l)]]&gt;=75,"75-100",bike_sales_india[[#This Row],[Mileage (km/l)]]&gt;=50,"50-75",bike_sales_india[[#This Row],[Mileage (km/l)]]&gt;=25,"25-50")</f>
        <v>75-100</v>
      </c>
      <c r="Q667" s="1" t="str" cm="1">
        <f t="array" ref="Q6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7" s="4">
        <f>(bike_sales_india[[#This Row],[Price (INR)]]-bike_sales_india[[#This Row],[Resale Price (INR)]])/bike_sales_india[[#This Row],[Price (INR)]]</f>
        <v>0.54056874648979703</v>
      </c>
    </row>
    <row r="668" spans="1:18" x14ac:dyDescent="0.3">
      <c r="A668" s="1" t="s">
        <v>46</v>
      </c>
      <c r="B668">
        <v>54.12</v>
      </c>
      <c r="C668" s="1" t="s">
        <v>16</v>
      </c>
      <c r="D668" s="1" t="s">
        <v>83</v>
      </c>
      <c r="E668">
        <v>358679</v>
      </c>
      <c r="F668">
        <v>2020</v>
      </c>
      <c r="G668">
        <v>160</v>
      </c>
      <c r="H668" s="1" t="s">
        <v>34</v>
      </c>
      <c r="I668">
        <v>33.049999999999997</v>
      </c>
      <c r="J668" s="1" t="s">
        <v>27</v>
      </c>
      <c r="K668">
        <v>2020</v>
      </c>
      <c r="L668" s="1" t="s">
        <v>20</v>
      </c>
      <c r="M668" s="1" t="s">
        <v>21</v>
      </c>
      <c r="N668">
        <v>172119.9</v>
      </c>
      <c r="O668" s="1" t="s">
        <v>45</v>
      </c>
      <c r="P668" s="1" t="str" cm="1">
        <f t="array" ref="P668">_xlfn.IFS(bike_sales_india[[#This Row],[Mileage (km/l)]]&gt;=75,"75-100",bike_sales_india[[#This Row],[Mileage (km/l)]]&gt;=50,"50-75",bike_sales_india[[#This Row],[Mileage (km/l)]]&gt;=25,"25-50")</f>
        <v>25-50</v>
      </c>
      <c r="Q668" s="1" t="str" cm="1">
        <f t="array" ref="Q6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8" s="4">
        <f>(bike_sales_india[[#This Row],[Price (INR)]]-bike_sales_india[[#This Row],[Resale Price (INR)]])/bike_sales_india[[#This Row],[Price (INR)]]</f>
        <v>0.52012830413824063</v>
      </c>
    </row>
    <row r="669" spans="1:18" x14ac:dyDescent="0.3">
      <c r="A669" s="1" t="s">
        <v>55</v>
      </c>
      <c r="B669">
        <v>15.28</v>
      </c>
      <c r="C669" s="1" t="s">
        <v>32</v>
      </c>
      <c r="D669" s="1" t="s">
        <v>60</v>
      </c>
      <c r="E669">
        <v>171730</v>
      </c>
      <c r="F669">
        <v>2021</v>
      </c>
      <c r="G669">
        <v>160</v>
      </c>
      <c r="H669" s="1" t="s">
        <v>26</v>
      </c>
      <c r="I669">
        <v>93.39</v>
      </c>
      <c r="J669" s="1" t="s">
        <v>42</v>
      </c>
      <c r="K669">
        <v>2021</v>
      </c>
      <c r="L669" s="1" t="s">
        <v>38</v>
      </c>
      <c r="M669" s="1" t="s">
        <v>21</v>
      </c>
      <c r="N669">
        <v>91205.69</v>
      </c>
      <c r="O669" s="1" t="s">
        <v>35</v>
      </c>
      <c r="P669" s="1" t="str" cm="1">
        <f t="array" ref="P669">_xlfn.IFS(bike_sales_india[[#This Row],[Mileage (km/l)]]&gt;=75,"75-100",bike_sales_india[[#This Row],[Mileage (km/l)]]&gt;=50,"50-75",bike_sales_india[[#This Row],[Mileage (km/l)]]&gt;=25,"25-50")</f>
        <v>75-100</v>
      </c>
      <c r="Q669" s="1" t="str" cm="1">
        <f t="array" ref="Q6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69" s="4">
        <f>(bike_sales_india[[#This Row],[Price (INR)]]-bike_sales_india[[#This Row],[Resale Price (INR)]])/bike_sales_india[[#This Row],[Price (INR)]]</f>
        <v>0.46890065800966635</v>
      </c>
    </row>
    <row r="670" spans="1:18" x14ac:dyDescent="0.3">
      <c r="A670" s="1" t="s">
        <v>23</v>
      </c>
      <c r="B670">
        <v>54.51</v>
      </c>
      <c r="C670" s="1" t="s">
        <v>52</v>
      </c>
      <c r="D670" s="1" t="s">
        <v>72</v>
      </c>
      <c r="E670">
        <v>218834</v>
      </c>
      <c r="F670">
        <v>2016</v>
      </c>
      <c r="G670">
        <v>160</v>
      </c>
      <c r="H670" s="1" t="s">
        <v>34</v>
      </c>
      <c r="I670">
        <v>54.22</v>
      </c>
      <c r="J670" s="1" t="s">
        <v>42</v>
      </c>
      <c r="K670">
        <v>2016</v>
      </c>
      <c r="L670" s="1" t="s">
        <v>44</v>
      </c>
      <c r="M670" s="1" t="s">
        <v>31</v>
      </c>
      <c r="N670">
        <v>145957.59</v>
      </c>
      <c r="O670" s="1" t="s">
        <v>50</v>
      </c>
      <c r="P670" s="1" t="str" cm="1">
        <f t="array" ref="P670">_xlfn.IFS(bike_sales_india[[#This Row],[Mileage (km/l)]]&gt;=75,"75-100",bike_sales_india[[#This Row],[Mileage (km/l)]]&gt;=50,"50-75",bike_sales_india[[#This Row],[Mileage (km/l)]]&gt;=25,"25-50")</f>
        <v>50-75</v>
      </c>
      <c r="Q670" s="1" t="str" cm="1">
        <f t="array" ref="Q6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0" s="4">
        <f>(bike_sales_india[[#This Row],[Price (INR)]]-bike_sales_india[[#This Row],[Resale Price (INR)]])/bike_sales_india[[#This Row],[Price (INR)]]</f>
        <v>0.3330214226308526</v>
      </c>
    </row>
    <row r="671" spans="1:18" x14ac:dyDescent="0.3">
      <c r="A671" s="1" t="s">
        <v>23</v>
      </c>
      <c r="B671">
        <v>7.78</v>
      </c>
      <c r="C671" s="1" t="s">
        <v>24</v>
      </c>
      <c r="D671" s="1" t="s">
        <v>25</v>
      </c>
      <c r="E671">
        <v>353428</v>
      </c>
      <c r="F671">
        <v>2015</v>
      </c>
      <c r="G671">
        <v>160</v>
      </c>
      <c r="H671" s="1" t="s">
        <v>18</v>
      </c>
      <c r="I671">
        <v>70.48</v>
      </c>
      <c r="J671" s="1" t="s">
        <v>19</v>
      </c>
      <c r="K671">
        <v>2017</v>
      </c>
      <c r="L671" s="1" t="s">
        <v>20</v>
      </c>
      <c r="M671" s="1" t="s">
        <v>21</v>
      </c>
      <c r="N671">
        <v>231134.16</v>
      </c>
      <c r="O671" s="1" t="s">
        <v>35</v>
      </c>
      <c r="P671" s="1" t="str" cm="1">
        <f t="array" ref="P671">_xlfn.IFS(bike_sales_india[[#This Row],[Mileage (km/l)]]&gt;=75,"75-100",bike_sales_india[[#This Row],[Mileage (km/l)]]&gt;=50,"50-75",bike_sales_india[[#This Row],[Mileage (km/l)]]&gt;=25,"25-50")</f>
        <v>50-75</v>
      </c>
      <c r="Q671" s="1" t="str" cm="1">
        <f t="array" ref="Q6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1" s="4">
        <f>(bike_sales_india[[#This Row],[Price (INR)]]-bike_sales_india[[#This Row],[Resale Price (INR)]])/bike_sales_india[[#This Row],[Price (INR)]]</f>
        <v>0.34602193374605295</v>
      </c>
    </row>
    <row r="672" spans="1:18" x14ac:dyDescent="0.3">
      <c r="A672" s="1" t="s">
        <v>23</v>
      </c>
      <c r="B672">
        <v>48.39</v>
      </c>
      <c r="C672" s="1" t="s">
        <v>24</v>
      </c>
      <c r="D672" s="1" t="s">
        <v>74</v>
      </c>
      <c r="E672">
        <v>164159</v>
      </c>
      <c r="F672">
        <v>2023</v>
      </c>
      <c r="G672">
        <v>160</v>
      </c>
      <c r="H672" s="1" t="s">
        <v>18</v>
      </c>
      <c r="I672">
        <v>69.64</v>
      </c>
      <c r="J672" s="1" t="s">
        <v>19</v>
      </c>
      <c r="K672">
        <v>2024</v>
      </c>
      <c r="L672" s="1" t="s">
        <v>20</v>
      </c>
      <c r="M672" s="1" t="s">
        <v>21</v>
      </c>
      <c r="N672">
        <v>70033.39</v>
      </c>
      <c r="O672" s="1" t="s">
        <v>50</v>
      </c>
      <c r="P672" s="1" t="str" cm="1">
        <f t="array" ref="P672">_xlfn.IFS(bike_sales_india[[#This Row],[Mileage (km/l)]]&gt;=75,"75-100",bike_sales_india[[#This Row],[Mileage (km/l)]]&gt;=50,"50-75",bike_sales_india[[#This Row],[Mileage (km/l)]]&gt;=25,"25-50")</f>
        <v>50-75</v>
      </c>
      <c r="Q672" s="1" t="str" cm="1">
        <f t="array" ref="Q6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2" s="4">
        <f>(bike_sales_india[[#This Row],[Price (INR)]]-bike_sales_india[[#This Row],[Resale Price (INR)]])/bike_sales_india[[#This Row],[Price (INR)]]</f>
        <v>0.573380746715075</v>
      </c>
    </row>
    <row r="673" spans="1:18" x14ac:dyDescent="0.3">
      <c r="A673" s="1" t="s">
        <v>61</v>
      </c>
      <c r="B673">
        <v>12.06</v>
      </c>
      <c r="C673" s="1" t="s">
        <v>29</v>
      </c>
      <c r="D673" s="1" t="s">
        <v>49</v>
      </c>
      <c r="E673">
        <v>252489</v>
      </c>
      <c r="F673">
        <v>2016</v>
      </c>
      <c r="G673">
        <v>160</v>
      </c>
      <c r="H673" s="1" t="s">
        <v>34</v>
      </c>
      <c r="I673">
        <v>35.869999999999997</v>
      </c>
      <c r="J673" s="1" t="s">
        <v>27</v>
      </c>
      <c r="K673">
        <v>2018</v>
      </c>
      <c r="L673" s="1" t="s">
        <v>20</v>
      </c>
      <c r="M673" s="1" t="s">
        <v>21</v>
      </c>
      <c r="N673">
        <v>189869.02</v>
      </c>
      <c r="O673" s="1" t="s">
        <v>50</v>
      </c>
      <c r="P673" s="1" t="str" cm="1">
        <f t="array" ref="P673">_xlfn.IFS(bike_sales_india[[#This Row],[Mileage (km/l)]]&gt;=75,"75-100",bike_sales_india[[#This Row],[Mileage (km/l)]]&gt;=50,"50-75",bike_sales_india[[#This Row],[Mileage (km/l)]]&gt;=25,"25-50")</f>
        <v>25-50</v>
      </c>
      <c r="Q673" s="1" t="str" cm="1">
        <f t="array" ref="Q6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3" s="4">
        <f>(bike_sales_india[[#This Row],[Price (INR)]]-bike_sales_india[[#This Row],[Resale Price (INR)]])/bike_sales_india[[#This Row],[Price (INR)]]</f>
        <v>0.2480107252197126</v>
      </c>
    </row>
    <row r="674" spans="1:18" x14ac:dyDescent="0.3">
      <c r="A674" s="1" t="s">
        <v>48</v>
      </c>
      <c r="B674">
        <v>15.16</v>
      </c>
      <c r="C674" s="1" t="s">
        <v>29</v>
      </c>
      <c r="D674" s="1" t="s">
        <v>49</v>
      </c>
      <c r="E674">
        <v>58188</v>
      </c>
      <c r="F674">
        <v>2021</v>
      </c>
      <c r="G674">
        <v>160</v>
      </c>
      <c r="H674" s="1" t="s">
        <v>26</v>
      </c>
      <c r="I674">
        <v>73.33</v>
      </c>
      <c r="J674" s="1" t="s">
        <v>19</v>
      </c>
      <c r="K674">
        <v>2022</v>
      </c>
      <c r="L674" s="1" t="s">
        <v>38</v>
      </c>
      <c r="M674" s="1" t="s">
        <v>21</v>
      </c>
      <c r="N674">
        <v>41718.620000000003</v>
      </c>
      <c r="O674" s="1" t="s">
        <v>22</v>
      </c>
      <c r="P674" s="1" t="str" cm="1">
        <f t="array" ref="P674">_xlfn.IFS(bike_sales_india[[#This Row],[Mileage (km/l)]]&gt;=75,"75-100",bike_sales_india[[#This Row],[Mileage (km/l)]]&gt;=50,"50-75",bike_sales_india[[#This Row],[Mileage (km/l)]]&gt;=25,"25-50")</f>
        <v>50-75</v>
      </c>
      <c r="Q674" s="1" t="str" cm="1">
        <f t="array" ref="Q6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4" s="4">
        <f>(bike_sales_india[[#This Row],[Price (INR)]]-bike_sales_india[[#This Row],[Resale Price (INR)]])/bike_sales_india[[#This Row],[Price (INR)]]</f>
        <v>0.28303739602667211</v>
      </c>
    </row>
    <row r="675" spans="1:18" x14ac:dyDescent="0.3">
      <c r="A675" s="1" t="s">
        <v>55</v>
      </c>
      <c r="B675">
        <v>14.45</v>
      </c>
      <c r="C675" s="1" t="s">
        <v>32</v>
      </c>
      <c r="D675" s="1" t="s">
        <v>80</v>
      </c>
      <c r="E675">
        <v>298415</v>
      </c>
      <c r="F675">
        <v>2019</v>
      </c>
      <c r="G675">
        <v>160</v>
      </c>
      <c r="H675" s="1" t="s">
        <v>34</v>
      </c>
      <c r="I675">
        <v>58.03</v>
      </c>
      <c r="J675" s="1" t="s">
        <v>27</v>
      </c>
      <c r="K675">
        <v>2022</v>
      </c>
      <c r="L675" s="1" t="s">
        <v>38</v>
      </c>
      <c r="M675" s="1" t="s">
        <v>31</v>
      </c>
      <c r="N675">
        <v>220463.11</v>
      </c>
      <c r="O675" s="1" t="s">
        <v>50</v>
      </c>
      <c r="P675" s="1" t="str" cm="1">
        <f t="array" ref="P675">_xlfn.IFS(bike_sales_india[[#This Row],[Mileage (km/l)]]&gt;=75,"75-100",bike_sales_india[[#This Row],[Mileage (km/l)]]&gt;=50,"50-75",bike_sales_india[[#This Row],[Mileage (km/l)]]&gt;=25,"25-50")</f>
        <v>50-75</v>
      </c>
      <c r="Q675" s="1" t="str" cm="1">
        <f t="array" ref="Q6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5" s="4">
        <f>(bike_sales_india[[#This Row],[Price (INR)]]-bike_sales_india[[#This Row],[Resale Price (INR)]])/bike_sales_india[[#This Row],[Price (INR)]]</f>
        <v>0.26121974431580186</v>
      </c>
    </row>
    <row r="676" spans="1:18" x14ac:dyDescent="0.3">
      <c r="A676" s="1" t="s">
        <v>23</v>
      </c>
      <c r="B676">
        <v>30.83</v>
      </c>
      <c r="C676" s="1" t="s">
        <v>36</v>
      </c>
      <c r="D676" s="1" t="s">
        <v>70</v>
      </c>
      <c r="E676">
        <v>388273</v>
      </c>
      <c r="F676">
        <v>2015</v>
      </c>
      <c r="G676">
        <v>160</v>
      </c>
      <c r="H676" s="1" t="s">
        <v>18</v>
      </c>
      <c r="I676">
        <v>97.61</v>
      </c>
      <c r="J676" s="1" t="s">
        <v>42</v>
      </c>
      <c r="K676">
        <v>2015</v>
      </c>
      <c r="L676" s="1" t="s">
        <v>38</v>
      </c>
      <c r="M676" s="1" t="s">
        <v>21</v>
      </c>
      <c r="N676">
        <v>218900.65</v>
      </c>
      <c r="O676" s="1" t="s">
        <v>50</v>
      </c>
      <c r="P676" s="1" t="str" cm="1">
        <f t="array" ref="P676">_xlfn.IFS(bike_sales_india[[#This Row],[Mileage (km/l)]]&gt;=75,"75-100",bike_sales_india[[#This Row],[Mileage (km/l)]]&gt;=50,"50-75",bike_sales_india[[#This Row],[Mileage (km/l)]]&gt;=25,"25-50")</f>
        <v>75-100</v>
      </c>
      <c r="Q676" s="1" t="str" cm="1">
        <f t="array" ref="Q6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6" s="4">
        <f>(bike_sales_india[[#This Row],[Price (INR)]]-bike_sales_india[[#This Row],[Resale Price (INR)]])/bike_sales_india[[#This Row],[Price (INR)]]</f>
        <v>0.43621974744574049</v>
      </c>
    </row>
    <row r="677" spans="1:18" x14ac:dyDescent="0.3">
      <c r="A677" s="1" t="s">
        <v>15</v>
      </c>
      <c r="B677">
        <v>23.5</v>
      </c>
      <c r="C677" s="1" t="s">
        <v>24</v>
      </c>
      <c r="D677" s="1" t="s">
        <v>85</v>
      </c>
      <c r="E677">
        <v>203865</v>
      </c>
      <c r="F677">
        <v>2015</v>
      </c>
      <c r="G677">
        <v>161</v>
      </c>
      <c r="H677" s="1" t="s">
        <v>26</v>
      </c>
      <c r="I677">
        <v>97.26</v>
      </c>
      <c r="J677" s="1" t="s">
        <v>27</v>
      </c>
      <c r="K677">
        <v>2016</v>
      </c>
      <c r="L677" s="1" t="s">
        <v>38</v>
      </c>
      <c r="M677" s="1" t="s">
        <v>21</v>
      </c>
      <c r="N677">
        <v>150462.39000000001</v>
      </c>
      <c r="O677" s="1" t="s">
        <v>50</v>
      </c>
      <c r="P677" s="1" t="str" cm="1">
        <f t="array" ref="P677">_xlfn.IFS(bike_sales_india[[#This Row],[Mileage (km/l)]]&gt;=75,"75-100",bike_sales_india[[#This Row],[Mileage (km/l)]]&gt;=50,"50-75",bike_sales_india[[#This Row],[Mileage (km/l)]]&gt;=25,"25-50")</f>
        <v>75-100</v>
      </c>
      <c r="Q677" s="1" t="str" cm="1">
        <f t="array" ref="Q6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7" s="4">
        <f>(bike_sales_india[[#This Row],[Price (INR)]]-bike_sales_india[[#This Row],[Resale Price (INR)]])/bike_sales_india[[#This Row],[Price (INR)]]</f>
        <v>0.26195084982709138</v>
      </c>
    </row>
    <row r="678" spans="1:18" x14ac:dyDescent="0.3">
      <c r="A678" s="1" t="s">
        <v>15</v>
      </c>
      <c r="B678">
        <v>11.6</v>
      </c>
      <c r="C678" s="1" t="s">
        <v>32</v>
      </c>
      <c r="D678" s="1" t="s">
        <v>33</v>
      </c>
      <c r="E678">
        <v>205257</v>
      </c>
      <c r="F678">
        <v>2016</v>
      </c>
      <c r="G678">
        <v>161</v>
      </c>
      <c r="H678" s="1" t="s">
        <v>26</v>
      </c>
      <c r="I678">
        <v>85.21</v>
      </c>
      <c r="J678" s="1" t="s">
        <v>19</v>
      </c>
      <c r="K678">
        <v>2018</v>
      </c>
      <c r="L678" s="1" t="s">
        <v>38</v>
      </c>
      <c r="M678" s="1" t="s">
        <v>31</v>
      </c>
      <c r="N678">
        <v>153365.37</v>
      </c>
      <c r="O678" s="1" t="s">
        <v>45</v>
      </c>
      <c r="P678" s="1" t="str" cm="1">
        <f t="array" ref="P678">_xlfn.IFS(bike_sales_india[[#This Row],[Mileage (km/l)]]&gt;=75,"75-100",bike_sales_india[[#This Row],[Mileage (km/l)]]&gt;=50,"50-75",bike_sales_india[[#This Row],[Mileage (km/l)]]&gt;=25,"25-50")</f>
        <v>75-100</v>
      </c>
      <c r="Q678" s="1" t="str" cm="1">
        <f t="array" ref="Q6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8" s="4">
        <f>(bike_sales_india[[#This Row],[Price (INR)]]-bike_sales_india[[#This Row],[Resale Price (INR)]])/bike_sales_india[[#This Row],[Price (INR)]]</f>
        <v>0.25281296131191633</v>
      </c>
    </row>
    <row r="679" spans="1:18" x14ac:dyDescent="0.3">
      <c r="A679" s="1" t="s">
        <v>46</v>
      </c>
      <c r="B679">
        <v>7.52</v>
      </c>
      <c r="C679" s="1" t="s">
        <v>29</v>
      </c>
      <c r="D679" s="1" t="s">
        <v>86</v>
      </c>
      <c r="E679">
        <v>227246</v>
      </c>
      <c r="F679">
        <v>2022</v>
      </c>
      <c r="G679">
        <v>161</v>
      </c>
      <c r="H679" s="1" t="s">
        <v>26</v>
      </c>
      <c r="I679">
        <v>81.209999999999994</v>
      </c>
      <c r="J679" s="1" t="s">
        <v>19</v>
      </c>
      <c r="K679">
        <v>2024</v>
      </c>
      <c r="L679" s="1" t="s">
        <v>20</v>
      </c>
      <c r="M679" s="1" t="s">
        <v>21</v>
      </c>
      <c r="N679">
        <v>111111.3</v>
      </c>
      <c r="O679" s="1" t="s">
        <v>35</v>
      </c>
      <c r="P679" s="1" t="str" cm="1">
        <f t="array" ref="P679">_xlfn.IFS(bike_sales_india[[#This Row],[Mileage (km/l)]]&gt;=75,"75-100",bike_sales_india[[#This Row],[Mileage (km/l)]]&gt;=50,"50-75",bike_sales_india[[#This Row],[Mileage (km/l)]]&gt;=25,"25-50")</f>
        <v>75-100</v>
      </c>
      <c r="Q679" s="1" t="str" cm="1">
        <f t="array" ref="Q6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79" s="4">
        <f>(bike_sales_india[[#This Row],[Price (INR)]]-bike_sales_india[[#This Row],[Resale Price (INR)]])/bike_sales_india[[#This Row],[Price (INR)]]</f>
        <v>0.51105277980690533</v>
      </c>
    </row>
    <row r="680" spans="1:18" x14ac:dyDescent="0.3">
      <c r="A680" s="1" t="s">
        <v>54</v>
      </c>
      <c r="B680">
        <v>15.42</v>
      </c>
      <c r="C680" s="1" t="s">
        <v>16</v>
      </c>
      <c r="D680" s="1" t="s">
        <v>17</v>
      </c>
      <c r="E680">
        <v>221764</v>
      </c>
      <c r="F680">
        <v>2015</v>
      </c>
      <c r="G680">
        <v>161</v>
      </c>
      <c r="H680" s="1" t="s">
        <v>18</v>
      </c>
      <c r="I680">
        <v>79.7</v>
      </c>
      <c r="J680" s="1" t="s">
        <v>42</v>
      </c>
      <c r="K680">
        <v>2015</v>
      </c>
      <c r="L680" s="1" t="s">
        <v>44</v>
      </c>
      <c r="M680" s="1" t="s">
        <v>21</v>
      </c>
      <c r="N680">
        <v>99619.15</v>
      </c>
      <c r="O680" s="1" t="s">
        <v>45</v>
      </c>
      <c r="P680" s="1" t="str" cm="1">
        <f t="array" ref="P680">_xlfn.IFS(bike_sales_india[[#This Row],[Mileage (km/l)]]&gt;=75,"75-100",bike_sales_india[[#This Row],[Mileage (km/l)]]&gt;=50,"50-75",bike_sales_india[[#This Row],[Mileage (km/l)]]&gt;=25,"25-50")</f>
        <v>75-100</v>
      </c>
      <c r="Q680" s="1" t="str" cm="1">
        <f t="array" ref="Q6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0" s="4">
        <f>(bike_sales_india[[#This Row],[Price (INR)]]-bike_sales_india[[#This Row],[Resale Price (INR)]])/bike_sales_india[[#This Row],[Price (INR)]]</f>
        <v>0.55078754892588522</v>
      </c>
    </row>
    <row r="681" spans="1:18" x14ac:dyDescent="0.3">
      <c r="A681" s="1" t="s">
        <v>23</v>
      </c>
      <c r="B681">
        <v>60</v>
      </c>
      <c r="C681" s="1" t="s">
        <v>32</v>
      </c>
      <c r="D681" s="1" t="s">
        <v>80</v>
      </c>
      <c r="E681">
        <v>70599</v>
      </c>
      <c r="F681">
        <v>2024</v>
      </c>
      <c r="G681">
        <v>161</v>
      </c>
      <c r="H681" s="1" t="s">
        <v>26</v>
      </c>
      <c r="I681">
        <v>67.239999999999995</v>
      </c>
      <c r="J681" s="1" t="s">
        <v>42</v>
      </c>
      <c r="K681">
        <v>2024</v>
      </c>
      <c r="L681" s="1" t="s">
        <v>38</v>
      </c>
      <c r="M681" s="1" t="s">
        <v>21</v>
      </c>
      <c r="N681">
        <v>43201.37</v>
      </c>
      <c r="O681" s="1" t="s">
        <v>35</v>
      </c>
      <c r="P681" s="1" t="str" cm="1">
        <f t="array" ref="P681">_xlfn.IFS(bike_sales_india[[#This Row],[Mileage (km/l)]]&gt;=75,"75-100",bike_sales_india[[#This Row],[Mileage (km/l)]]&gt;=50,"50-75",bike_sales_india[[#This Row],[Mileage (km/l)]]&gt;=25,"25-50")</f>
        <v>50-75</v>
      </c>
      <c r="Q681" s="1" t="str" cm="1">
        <f t="array" ref="Q6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1" s="4">
        <f>(bike_sales_india[[#This Row],[Price (INR)]]-bike_sales_india[[#This Row],[Resale Price (INR)]])/bike_sales_india[[#This Row],[Price (INR)]]</f>
        <v>0.38807391039533135</v>
      </c>
    </row>
    <row r="682" spans="1:18" x14ac:dyDescent="0.3">
      <c r="A682" s="1" t="s">
        <v>61</v>
      </c>
      <c r="B682">
        <v>10.76</v>
      </c>
      <c r="C682" s="1" t="s">
        <v>32</v>
      </c>
      <c r="D682" s="1" t="s">
        <v>80</v>
      </c>
      <c r="E682">
        <v>382759</v>
      </c>
      <c r="F682">
        <v>2016</v>
      </c>
      <c r="G682">
        <v>161</v>
      </c>
      <c r="H682" s="1" t="s">
        <v>34</v>
      </c>
      <c r="I682">
        <v>42.66</v>
      </c>
      <c r="J682" s="1" t="s">
        <v>42</v>
      </c>
      <c r="K682">
        <v>2016</v>
      </c>
      <c r="L682" s="1" t="s">
        <v>44</v>
      </c>
      <c r="M682" s="1" t="s">
        <v>21</v>
      </c>
      <c r="N682">
        <v>281062.59000000003</v>
      </c>
      <c r="O682" s="1" t="s">
        <v>22</v>
      </c>
      <c r="P682" s="1" t="str" cm="1">
        <f t="array" ref="P682">_xlfn.IFS(bike_sales_india[[#This Row],[Mileage (km/l)]]&gt;=75,"75-100",bike_sales_india[[#This Row],[Mileage (km/l)]]&gt;=50,"50-75",bike_sales_india[[#This Row],[Mileage (km/l)]]&gt;=25,"25-50")</f>
        <v>25-50</v>
      </c>
      <c r="Q682" s="1" t="str" cm="1">
        <f t="array" ref="Q6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2" s="4">
        <f>(bike_sales_india[[#This Row],[Price (INR)]]-bike_sales_india[[#This Row],[Resale Price (INR)]])/bike_sales_india[[#This Row],[Price (INR)]]</f>
        <v>0.26569306012399441</v>
      </c>
    </row>
    <row r="683" spans="1:18" x14ac:dyDescent="0.3">
      <c r="A683" s="1" t="s">
        <v>54</v>
      </c>
      <c r="B683">
        <v>30.82</v>
      </c>
      <c r="C683" s="1" t="s">
        <v>40</v>
      </c>
      <c r="D683" s="1" t="s">
        <v>58</v>
      </c>
      <c r="E683">
        <v>234746</v>
      </c>
      <c r="F683">
        <v>2021</v>
      </c>
      <c r="G683">
        <v>161</v>
      </c>
      <c r="H683" s="1" t="s">
        <v>26</v>
      </c>
      <c r="I683">
        <v>85.71</v>
      </c>
      <c r="J683" s="1" t="s">
        <v>42</v>
      </c>
      <c r="K683">
        <v>2021</v>
      </c>
      <c r="L683" s="1" t="s">
        <v>38</v>
      </c>
      <c r="M683" s="1" t="s">
        <v>21</v>
      </c>
      <c r="N683">
        <v>100582.94</v>
      </c>
      <c r="O683" s="1" t="s">
        <v>35</v>
      </c>
      <c r="P683" s="1" t="str" cm="1">
        <f t="array" ref="P683">_xlfn.IFS(bike_sales_india[[#This Row],[Mileage (km/l)]]&gt;=75,"75-100",bike_sales_india[[#This Row],[Mileage (km/l)]]&gt;=50,"50-75",bike_sales_india[[#This Row],[Mileage (km/l)]]&gt;=25,"25-50")</f>
        <v>75-100</v>
      </c>
      <c r="Q683" s="1" t="str" cm="1">
        <f t="array" ref="Q6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3" s="4">
        <f>(bike_sales_india[[#This Row],[Price (INR)]]-bike_sales_india[[#This Row],[Resale Price (INR)]])/bike_sales_india[[#This Row],[Price (INR)]]</f>
        <v>0.57152437102229647</v>
      </c>
    </row>
    <row r="684" spans="1:18" x14ac:dyDescent="0.3">
      <c r="A684" s="1" t="s">
        <v>39</v>
      </c>
      <c r="B684">
        <v>67.319999999999993</v>
      </c>
      <c r="C684" s="1" t="s">
        <v>32</v>
      </c>
      <c r="D684" s="1" t="s">
        <v>60</v>
      </c>
      <c r="E684">
        <v>389820</v>
      </c>
      <c r="F684">
        <v>2020</v>
      </c>
      <c r="G684">
        <v>161</v>
      </c>
      <c r="H684" s="1" t="s">
        <v>18</v>
      </c>
      <c r="I684">
        <v>71.45</v>
      </c>
      <c r="J684" s="1" t="s">
        <v>27</v>
      </c>
      <c r="K684">
        <v>2022</v>
      </c>
      <c r="L684" s="1" t="s">
        <v>44</v>
      </c>
      <c r="M684" s="1" t="s">
        <v>21</v>
      </c>
      <c r="N684">
        <v>193302.32</v>
      </c>
      <c r="O684" s="1" t="s">
        <v>45</v>
      </c>
      <c r="P684" s="1" t="str" cm="1">
        <f t="array" ref="P684">_xlfn.IFS(bike_sales_india[[#This Row],[Mileage (km/l)]]&gt;=75,"75-100",bike_sales_india[[#This Row],[Mileage (km/l)]]&gt;=50,"50-75",bike_sales_india[[#This Row],[Mileage (km/l)]]&gt;=25,"25-50")</f>
        <v>50-75</v>
      </c>
      <c r="Q684" s="1" t="str" cm="1">
        <f t="array" ref="Q6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4" s="4">
        <f>(bike_sales_india[[#This Row],[Price (INR)]]-bike_sales_india[[#This Row],[Resale Price (INR)]])/bike_sales_india[[#This Row],[Price (INR)]]</f>
        <v>0.50412415986865733</v>
      </c>
    </row>
    <row r="685" spans="1:18" x14ac:dyDescent="0.3">
      <c r="A685" s="1" t="s">
        <v>54</v>
      </c>
      <c r="B685">
        <v>71</v>
      </c>
      <c r="C685" s="1" t="s">
        <v>16</v>
      </c>
      <c r="D685" s="1" t="s">
        <v>83</v>
      </c>
      <c r="E685">
        <v>283009</v>
      </c>
      <c r="F685">
        <v>2023</v>
      </c>
      <c r="G685">
        <v>161</v>
      </c>
      <c r="H685" s="1" t="s">
        <v>34</v>
      </c>
      <c r="I685">
        <v>29.68</v>
      </c>
      <c r="J685" s="1" t="s">
        <v>27</v>
      </c>
      <c r="K685">
        <v>2024</v>
      </c>
      <c r="L685" s="1" t="s">
        <v>38</v>
      </c>
      <c r="M685" s="1" t="s">
        <v>21</v>
      </c>
      <c r="N685">
        <v>207806.27</v>
      </c>
      <c r="O685" s="1" t="s">
        <v>22</v>
      </c>
      <c r="P685" s="1" t="str" cm="1">
        <f t="array" ref="P685">_xlfn.IFS(bike_sales_india[[#This Row],[Mileage (km/l)]]&gt;=75,"75-100",bike_sales_india[[#This Row],[Mileage (km/l)]]&gt;=50,"50-75",bike_sales_india[[#This Row],[Mileage (km/l)]]&gt;=25,"25-50")</f>
        <v>25-50</v>
      </c>
      <c r="Q685" s="1" t="str" cm="1">
        <f t="array" ref="Q6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5" s="4">
        <f>(bike_sales_india[[#This Row],[Price (INR)]]-bike_sales_india[[#This Row],[Resale Price (INR)]])/bike_sales_india[[#This Row],[Price (INR)]]</f>
        <v>0.26572557763180682</v>
      </c>
    </row>
    <row r="686" spans="1:18" x14ac:dyDescent="0.3">
      <c r="A686" s="1" t="s">
        <v>54</v>
      </c>
      <c r="B686">
        <v>57.93</v>
      </c>
      <c r="C686" s="1" t="s">
        <v>40</v>
      </c>
      <c r="D686" s="1" t="s">
        <v>51</v>
      </c>
      <c r="E686">
        <v>324282</v>
      </c>
      <c r="F686">
        <v>2021</v>
      </c>
      <c r="G686">
        <v>162</v>
      </c>
      <c r="H686" s="1" t="s">
        <v>26</v>
      </c>
      <c r="I686">
        <v>99.37</v>
      </c>
      <c r="J686" s="1" t="s">
        <v>19</v>
      </c>
      <c r="K686">
        <v>2024</v>
      </c>
      <c r="L686" s="1" t="s">
        <v>20</v>
      </c>
      <c r="M686" s="1" t="s">
        <v>21</v>
      </c>
      <c r="N686">
        <v>152194.9</v>
      </c>
      <c r="O686" s="1" t="s">
        <v>45</v>
      </c>
      <c r="P686" s="1" t="str" cm="1">
        <f t="array" ref="P686">_xlfn.IFS(bike_sales_india[[#This Row],[Mileage (km/l)]]&gt;=75,"75-100",bike_sales_india[[#This Row],[Mileage (km/l)]]&gt;=50,"50-75",bike_sales_india[[#This Row],[Mileage (km/l)]]&gt;=25,"25-50")</f>
        <v>75-100</v>
      </c>
      <c r="Q686" s="1" t="str" cm="1">
        <f t="array" ref="Q6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6" s="4">
        <f>(bike_sales_india[[#This Row],[Price (INR)]]-bike_sales_india[[#This Row],[Resale Price (INR)]])/bike_sales_india[[#This Row],[Price (INR)]]</f>
        <v>0.53067114425099149</v>
      </c>
    </row>
    <row r="687" spans="1:18" x14ac:dyDescent="0.3">
      <c r="A687" s="1" t="s">
        <v>46</v>
      </c>
      <c r="B687">
        <v>54.42</v>
      </c>
      <c r="C687" s="1" t="s">
        <v>52</v>
      </c>
      <c r="D687" s="1" t="s">
        <v>69</v>
      </c>
      <c r="E687">
        <v>336275</v>
      </c>
      <c r="F687">
        <v>2023</v>
      </c>
      <c r="G687">
        <v>162</v>
      </c>
      <c r="H687" s="1" t="s">
        <v>18</v>
      </c>
      <c r="I687">
        <v>85.64</v>
      </c>
      <c r="J687" s="1" t="s">
        <v>42</v>
      </c>
      <c r="K687">
        <v>2023</v>
      </c>
      <c r="L687" s="1" t="s">
        <v>44</v>
      </c>
      <c r="M687" s="1" t="s">
        <v>31</v>
      </c>
      <c r="N687">
        <v>159244.23000000001</v>
      </c>
      <c r="O687" s="1" t="s">
        <v>50</v>
      </c>
      <c r="P687" s="1" t="str" cm="1">
        <f t="array" ref="P687">_xlfn.IFS(bike_sales_india[[#This Row],[Mileage (km/l)]]&gt;=75,"75-100",bike_sales_india[[#This Row],[Mileage (km/l)]]&gt;=50,"50-75",bike_sales_india[[#This Row],[Mileage (km/l)]]&gt;=25,"25-50")</f>
        <v>75-100</v>
      </c>
      <c r="Q687" s="1" t="str" cm="1">
        <f t="array" ref="Q6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7" s="4">
        <f>(bike_sales_india[[#This Row],[Price (INR)]]-bike_sales_india[[#This Row],[Resale Price (INR)]])/bike_sales_india[[#This Row],[Price (INR)]]</f>
        <v>0.52644642034049505</v>
      </c>
    </row>
    <row r="688" spans="1:18" x14ac:dyDescent="0.3">
      <c r="A688" s="1" t="s">
        <v>54</v>
      </c>
      <c r="B688">
        <v>59.94</v>
      </c>
      <c r="C688" s="1" t="s">
        <v>64</v>
      </c>
      <c r="D688" s="1" t="s">
        <v>76</v>
      </c>
      <c r="E688">
        <v>180159</v>
      </c>
      <c r="F688">
        <v>2021</v>
      </c>
      <c r="G688">
        <v>162</v>
      </c>
      <c r="H688" s="1" t="s">
        <v>18</v>
      </c>
      <c r="I688">
        <v>85.14</v>
      </c>
      <c r="J688" s="1" t="s">
        <v>19</v>
      </c>
      <c r="K688">
        <v>2024</v>
      </c>
      <c r="L688" s="1" t="s">
        <v>44</v>
      </c>
      <c r="M688" s="1" t="s">
        <v>31</v>
      </c>
      <c r="N688">
        <v>133340.64000000001</v>
      </c>
      <c r="O688" s="1" t="s">
        <v>22</v>
      </c>
      <c r="P688" s="1" t="str" cm="1">
        <f t="array" ref="P688">_xlfn.IFS(bike_sales_india[[#This Row],[Mileage (km/l)]]&gt;=75,"75-100",bike_sales_india[[#This Row],[Mileage (km/l)]]&gt;=50,"50-75",bike_sales_india[[#This Row],[Mileage (km/l)]]&gt;=25,"25-50")</f>
        <v>75-100</v>
      </c>
      <c r="Q688" s="1" t="str" cm="1">
        <f t="array" ref="Q6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8" s="4">
        <f>(bike_sales_india[[#This Row],[Price (INR)]]-bike_sales_india[[#This Row],[Resale Price (INR)]])/bike_sales_india[[#This Row],[Price (INR)]]</f>
        <v>0.25987244600602794</v>
      </c>
    </row>
    <row r="689" spans="1:18" x14ac:dyDescent="0.3">
      <c r="A689" s="1" t="s">
        <v>23</v>
      </c>
      <c r="B689">
        <v>22.17</v>
      </c>
      <c r="C689" s="1" t="s">
        <v>52</v>
      </c>
      <c r="D689" s="1" t="s">
        <v>81</v>
      </c>
      <c r="E689">
        <v>202153</v>
      </c>
      <c r="F689">
        <v>2016</v>
      </c>
      <c r="G689">
        <v>162</v>
      </c>
      <c r="H689" s="1" t="s">
        <v>26</v>
      </c>
      <c r="I689">
        <v>69.2</v>
      </c>
      <c r="J689" s="1" t="s">
        <v>19</v>
      </c>
      <c r="K689">
        <v>2019</v>
      </c>
      <c r="L689" s="1" t="s">
        <v>20</v>
      </c>
      <c r="M689" s="1" t="s">
        <v>21</v>
      </c>
      <c r="N689">
        <v>132324.26</v>
      </c>
      <c r="O689" s="1" t="s">
        <v>35</v>
      </c>
      <c r="P689" s="1" t="str" cm="1">
        <f t="array" ref="P689">_xlfn.IFS(bike_sales_india[[#This Row],[Mileage (km/l)]]&gt;=75,"75-100",bike_sales_india[[#This Row],[Mileage (km/l)]]&gt;=50,"50-75",bike_sales_india[[#This Row],[Mileage (km/l)]]&gt;=25,"25-50")</f>
        <v>50-75</v>
      </c>
      <c r="Q689" s="1" t="str" cm="1">
        <f t="array" ref="Q6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89" s="4">
        <f>(bike_sales_india[[#This Row],[Price (INR)]]-bike_sales_india[[#This Row],[Resale Price (INR)]])/bike_sales_india[[#This Row],[Price (INR)]]</f>
        <v>0.34542519774626146</v>
      </c>
    </row>
    <row r="690" spans="1:18" x14ac:dyDescent="0.3">
      <c r="A690" s="1" t="s">
        <v>59</v>
      </c>
      <c r="B690">
        <v>20.73</v>
      </c>
      <c r="C690" s="1" t="s">
        <v>16</v>
      </c>
      <c r="D690" s="1" t="s">
        <v>77</v>
      </c>
      <c r="E690">
        <v>386215</v>
      </c>
      <c r="F690">
        <v>2019</v>
      </c>
      <c r="G690">
        <v>162</v>
      </c>
      <c r="H690" s="1" t="s">
        <v>18</v>
      </c>
      <c r="I690">
        <v>84.08</v>
      </c>
      <c r="J690" s="1" t="s">
        <v>42</v>
      </c>
      <c r="K690">
        <v>2019</v>
      </c>
      <c r="L690" s="1" t="s">
        <v>44</v>
      </c>
      <c r="M690" s="1" t="s">
        <v>31</v>
      </c>
      <c r="N690">
        <v>252452.44</v>
      </c>
      <c r="O690" s="1" t="s">
        <v>50</v>
      </c>
      <c r="P690" s="1" t="str" cm="1">
        <f t="array" ref="P690">_xlfn.IFS(bike_sales_india[[#This Row],[Mileage (km/l)]]&gt;=75,"75-100",bike_sales_india[[#This Row],[Mileage (km/l)]]&gt;=50,"50-75",bike_sales_india[[#This Row],[Mileage (km/l)]]&gt;=25,"25-50")</f>
        <v>75-100</v>
      </c>
      <c r="Q690" s="1" t="str" cm="1">
        <f t="array" ref="Q6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0" s="4">
        <f>(bike_sales_india[[#This Row],[Price (INR)]]-bike_sales_india[[#This Row],[Resale Price (INR)]])/bike_sales_india[[#This Row],[Price (INR)]]</f>
        <v>0.34634221871237525</v>
      </c>
    </row>
    <row r="691" spans="1:18" x14ac:dyDescent="0.3">
      <c r="A691" s="1" t="s">
        <v>61</v>
      </c>
      <c r="B691">
        <v>64.209999999999994</v>
      </c>
      <c r="C691" s="1" t="s">
        <v>29</v>
      </c>
      <c r="D691" s="1" t="s">
        <v>75</v>
      </c>
      <c r="E691">
        <v>213572</v>
      </c>
      <c r="F691">
        <v>2020</v>
      </c>
      <c r="G691">
        <v>162</v>
      </c>
      <c r="H691" s="1" t="s">
        <v>26</v>
      </c>
      <c r="I691">
        <v>61.63</v>
      </c>
      <c r="J691" s="1" t="s">
        <v>27</v>
      </c>
      <c r="K691">
        <v>2020</v>
      </c>
      <c r="L691" s="1" t="s">
        <v>38</v>
      </c>
      <c r="M691" s="1" t="s">
        <v>31</v>
      </c>
      <c r="N691">
        <v>132311.70000000001</v>
      </c>
      <c r="O691" s="1" t="s">
        <v>22</v>
      </c>
      <c r="P691" s="1" t="str" cm="1">
        <f t="array" ref="P691">_xlfn.IFS(bike_sales_india[[#This Row],[Mileage (km/l)]]&gt;=75,"75-100",bike_sales_india[[#This Row],[Mileage (km/l)]]&gt;=50,"50-75",bike_sales_india[[#This Row],[Mileage (km/l)]]&gt;=25,"25-50")</f>
        <v>50-75</v>
      </c>
      <c r="Q691" s="1" t="str" cm="1">
        <f t="array" ref="Q6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1" s="4">
        <f>(bike_sales_india[[#This Row],[Price (INR)]]-bike_sales_india[[#This Row],[Resale Price (INR)]])/bike_sales_india[[#This Row],[Price (INR)]]</f>
        <v>0.38048199202142596</v>
      </c>
    </row>
    <row r="692" spans="1:18" x14ac:dyDescent="0.3">
      <c r="A692" s="1" t="s">
        <v>48</v>
      </c>
      <c r="B692">
        <v>33.840000000000003</v>
      </c>
      <c r="C692" s="1" t="s">
        <v>64</v>
      </c>
      <c r="D692" s="1" t="s">
        <v>78</v>
      </c>
      <c r="E692">
        <v>370154</v>
      </c>
      <c r="F692">
        <v>2023</v>
      </c>
      <c r="G692">
        <v>163</v>
      </c>
      <c r="H692" s="1" t="s">
        <v>26</v>
      </c>
      <c r="I692">
        <v>69.760000000000005</v>
      </c>
      <c r="J692" s="1" t="s">
        <v>27</v>
      </c>
      <c r="K692">
        <v>2023</v>
      </c>
      <c r="L692" s="1" t="s">
        <v>38</v>
      </c>
      <c r="M692" s="1" t="s">
        <v>31</v>
      </c>
      <c r="N692">
        <v>159550.45000000001</v>
      </c>
      <c r="O692" s="1" t="s">
        <v>22</v>
      </c>
      <c r="P692" s="1" t="str" cm="1">
        <f t="array" ref="P692">_xlfn.IFS(bike_sales_india[[#This Row],[Mileage (km/l)]]&gt;=75,"75-100",bike_sales_india[[#This Row],[Mileage (km/l)]]&gt;=50,"50-75",bike_sales_india[[#This Row],[Mileage (km/l)]]&gt;=25,"25-50")</f>
        <v>50-75</v>
      </c>
      <c r="Q692" s="1" t="str" cm="1">
        <f t="array" ref="Q6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2" s="4">
        <f>(bike_sales_india[[#This Row],[Price (INR)]]-bike_sales_india[[#This Row],[Resale Price (INR)]])/bike_sales_india[[#This Row],[Price (INR)]]</f>
        <v>0.56896197258438375</v>
      </c>
    </row>
    <row r="693" spans="1:18" x14ac:dyDescent="0.3">
      <c r="A693" s="1" t="s">
        <v>28</v>
      </c>
      <c r="B693">
        <v>71.72</v>
      </c>
      <c r="C693" s="1" t="s">
        <v>32</v>
      </c>
      <c r="D693" s="1" t="s">
        <v>33</v>
      </c>
      <c r="E693">
        <v>376648</v>
      </c>
      <c r="F693">
        <v>2019</v>
      </c>
      <c r="G693">
        <v>163</v>
      </c>
      <c r="H693" s="1" t="s">
        <v>34</v>
      </c>
      <c r="I693">
        <v>27.9</v>
      </c>
      <c r="J693" s="1" t="s">
        <v>19</v>
      </c>
      <c r="K693">
        <v>2019</v>
      </c>
      <c r="L693" s="1" t="s">
        <v>20</v>
      </c>
      <c r="M693" s="1" t="s">
        <v>21</v>
      </c>
      <c r="N693">
        <v>240406.28</v>
      </c>
      <c r="O693" s="1" t="s">
        <v>50</v>
      </c>
      <c r="P693" s="1" t="str" cm="1">
        <f t="array" ref="P693">_xlfn.IFS(bike_sales_india[[#This Row],[Mileage (km/l)]]&gt;=75,"75-100",bike_sales_india[[#This Row],[Mileage (km/l)]]&gt;=50,"50-75",bike_sales_india[[#This Row],[Mileage (km/l)]]&gt;=25,"25-50")</f>
        <v>25-50</v>
      </c>
      <c r="Q693" s="1" t="str" cm="1">
        <f t="array" ref="Q6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3" s="4">
        <f>(bike_sales_india[[#This Row],[Price (INR)]]-bike_sales_india[[#This Row],[Resale Price (INR)]])/bike_sales_india[[#This Row],[Price (INR)]]</f>
        <v>0.36172160744249271</v>
      </c>
    </row>
    <row r="694" spans="1:18" x14ac:dyDescent="0.3">
      <c r="A694" s="1" t="s">
        <v>48</v>
      </c>
      <c r="B694">
        <v>16.86</v>
      </c>
      <c r="C694" s="1" t="s">
        <v>29</v>
      </c>
      <c r="D694" s="1" t="s">
        <v>49</v>
      </c>
      <c r="E694">
        <v>155512</v>
      </c>
      <c r="F694">
        <v>2015</v>
      </c>
      <c r="G694">
        <v>163</v>
      </c>
      <c r="H694" s="1" t="s">
        <v>26</v>
      </c>
      <c r="I694">
        <v>80.760000000000005</v>
      </c>
      <c r="J694" s="1" t="s">
        <v>27</v>
      </c>
      <c r="K694">
        <v>2018</v>
      </c>
      <c r="L694" s="1" t="s">
        <v>44</v>
      </c>
      <c r="M694" s="1" t="s">
        <v>31</v>
      </c>
      <c r="N694">
        <v>85074.03</v>
      </c>
      <c r="O694" s="1" t="s">
        <v>35</v>
      </c>
      <c r="P694" s="1" t="str" cm="1">
        <f t="array" ref="P694">_xlfn.IFS(bike_sales_india[[#This Row],[Mileage (km/l)]]&gt;=75,"75-100",bike_sales_india[[#This Row],[Mileage (km/l)]]&gt;=50,"50-75",bike_sales_india[[#This Row],[Mileage (km/l)]]&gt;=25,"25-50")</f>
        <v>75-100</v>
      </c>
      <c r="Q694" s="1" t="str" cm="1">
        <f t="array" ref="Q6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4" s="4">
        <f>(bike_sales_india[[#This Row],[Price (INR)]]-bike_sales_india[[#This Row],[Resale Price (INR)]])/bike_sales_india[[#This Row],[Price (INR)]]</f>
        <v>0.45294234528525129</v>
      </c>
    </row>
    <row r="695" spans="1:18" x14ac:dyDescent="0.3">
      <c r="A695" s="1" t="s">
        <v>48</v>
      </c>
      <c r="B695">
        <v>21.83</v>
      </c>
      <c r="C695" s="1" t="s">
        <v>29</v>
      </c>
      <c r="D695" s="1" t="s">
        <v>75</v>
      </c>
      <c r="E695">
        <v>177699</v>
      </c>
      <c r="F695">
        <v>2017</v>
      </c>
      <c r="G695">
        <v>163</v>
      </c>
      <c r="H695" s="1" t="s">
        <v>18</v>
      </c>
      <c r="I695">
        <v>97.86</v>
      </c>
      <c r="J695" s="1" t="s">
        <v>42</v>
      </c>
      <c r="K695">
        <v>2017</v>
      </c>
      <c r="L695" s="1" t="s">
        <v>20</v>
      </c>
      <c r="M695" s="1" t="s">
        <v>31</v>
      </c>
      <c r="N695">
        <v>124299.29</v>
      </c>
      <c r="O695" s="1" t="s">
        <v>35</v>
      </c>
      <c r="P695" s="1" t="str" cm="1">
        <f t="array" ref="P695">_xlfn.IFS(bike_sales_india[[#This Row],[Mileage (km/l)]]&gt;=75,"75-100",bike_sales_india[[#This Row],[Mileage (km/l)]]&gt;=50,"50-75",bike_sales_india[[#This Row],[Mileage (km/l)]]&gt;=25,"25-50")</f>
        <v>75-100</v>
      </c>
      <c r="Q695" s="1" t="str" cm="1">
        <f t="array" ref="Q6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5" s="4">
        <f>(bike_sales_india[[#This Row],[Price (INR)]]-bike_sales_india[[#This Row],[Resale Price (INR)]])/bike_sales_india[[#This Row],[Price (INR)]]</f>
        <v>0.30050653070641931</v>
      </c>
    </row>
    <row r="696" spans="1:18" x14ac:dyDescent="0.3">
      <c r="A696" s="1" t="s">
        <v>46</v>
      </c>
      <c r="B696">
        <v>36.61</v>
      </c>
      <c r="C696" s="1" t="s">
        <v>64</v>
      </c>
      <c r="D696" s="1" t="s">
        <v>78</v>
      </c>
      <c r="E696">
        <v>131033</v>
      </c>
      <c r="F696">
        <v>2015</v>
      </c>
      <c r="G696">
        <v>163</v>
      </c>
      <c r="H696" s="1" t="s">
        <v>34</v>
      </c>
      <c r="I696">
        <v>38.86</v>
      </c>
      <c r="J696" s="1" t="s">
        <v>27</v>
      </c>
      <c r="K696">
        <v>2020</v>
      </c>
      <c r="L696" s="1" t="s">
        <v>38</v>
      </c>
      <c r="M696" s="1" t="s">
        <v>31</v>
      </c>
      <c r="N696">
        <v>67482.89</v>
      </c>
      <c r="O696" s="1" t="s">
        <v>45</v>
      </c>
      <c r="P696" s="1" t="str" cm="1">
        <f t="array" ref="P696">_xlfn.IFS(bike_sales_india[[#This Row],[Mileage (km/l)]]&gt;=75,"75-100",bike_sales_india[[#This Row],[Mileage (km/l)]]&gt;=50,"50-75",bike_sales_india[[#This Row],[Mileage (km/l)]]&gt;=25,"25-50")</f>
        <v>25-50</v>
      </c>
      <c r="Q696" s="1" t="str" cm="1">
        <f t="array" ref="Q6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6" s="4">
        <f>(bike_sales_india[[#This Row],[Price (INR)]]-bike_sales_india[[#This Row],[Resale Price (INR)]])/bike_sales_india[[#This Row],[Price (INR)]]</f>
        <v>0.48499316965955142</v>
      </c>
    </row>
    <row r="697" spans="1:18" x14ac:dyDescent="0.3">
      <c r="A697" s="1" t="s">
        <v>59</v>
      </c>
      <c r="B697">
        <v>23.42</v>
      </c>
      <c r="C697" s="1" t="s">
        <v>40</v>
      </c>
      <c r="D697" s="1" t="s">
        <v>41</v>
      </c>
      <c r="E697">
        <v>336796</v>
      </c>
      <c r="F697">
        <v>2019</v>
      </c>
      <c r="G697">
        <v>163</v>
      </c>
      <c r="H697" s="1" t="s">
        <v>26</v>
      </c>
      <c r="I697">
        <v>84.64</v>
      </c>
      <c r="J697" s="1" t="s">
        <v>27</v>
      </c>
      <c r="K697">
        <v>2020</v>
      </c>
      <c r="L697" s="1" t="s">
        <v>44</v>
      </c>
      <c r="M697" s="1" t="s">
        <v>31</v>
      </c>
      <c r="N697">
        <v>257457.96</v>
      </c>
      <c r="O697" s="1" t="s">
        <v>45</v>
      </c>
      <c r="P697" s="1" t="str" cm="1">
        <f t="array" ref="P697">_xlfn.IFS(bike_sales_india[[#This Row],[Mileage (km/l)]]&gt;=75,"75-100",bike_sales_india[[#This Row],[Mileage (km/l)]]&gt;=50,"50-75",bike_sales_india[[#This Row],[Mileage (km/l)]]&gt;=25,"25-50")</f>
        <v>75-100</v>
      </c>
      <c r="Q697" s="1" t="str" cm="1">
        <f t="array" ref="Q6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7" s="4">
        <f>(bike_sales_india[[#This Row],[Price (INR)]]-bike_sales_india[[#This Row],[Resale Price (INR)]])/bike_sales_india[[#This Row],[Price (INR)]]</f>
        <v>0.23556704948989896</v>
      </c>
    </row>
    <row r="698" spans="1:18" x14ac:dyDescent="0.3">
      <c r="A698" s="1" t="s">
        <v>48</v>
      </c>
      <c r="B698">
        <v>65.89</v>
      </c>
      <c r="C698" s="1" t="s">
        <v>29</v>
      </c>
      <c r="D698" s="1" t="s">
        <v>75</v>
      </c>
      <c r="E698">
        <v>111138</v>
      </c>
      <c r="F698">
        <v>2023</v>
      </c>
      <c r="G698">
        <v>163</v>
      </c>
      <c r="H698" s="1" t="s">
        <v>34</v>
      </c>
      <c r="I698">
        <v>56.12</v>
      </c>
      <c r="J698" s="1" t="s">
        <v>27</v>
      </c>
      <c r="K698">
        <v>2024</v>
      </c>
      <c r="L698" s="1" t="s">
        <v>20</v>
      </c>
      <c r="M698" s="1" t="s">
        <v>31</v>
      </c>
      <c r="N698">
        <v>81721.97</v>
      </c>
      <c r="O698" s="1" t="s">
        <v>22</v>
      </c>
      <c r="P698" s="1" t="str" cm="1">
        <f t="array" ref="P698">_xlfn.IFS(bike_sales_india[[#This Row],[Mileage (km/l)]]&gt;=75,"75-100",bike_sales_india[[#This Row],[Mileage (km/l)]]&gt;=50,"50-75",bike_sales_india[[#This Row],[Mileage (km/l)]]&gt;=25,"25-50")</f>
        <v>50-75</v>
      </c>
      <c r="Q698" s="1" t="str" cm="1">
        <f t="array" ref="Q6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8" s="4">
        <f>(bike_sales_india[[#This Row],[Price (INR)]]-bike_sales_india[[#This Row],[Resale Price (INR)]])/bike_sales_india[[#This Row],[Price (INR)]]</f>
        <v>0.26468021738739222</v>
      </c>
    </row>
    <row r="699" spans="1:18" x14ac:dyDescent="0.3">
      <c r="A699" s="1" t="s">
        <v>59</v>
      </c>
      <c r="B699">
        <v>11.79</v>
      </c>
      <c r="C699" s="1" t="s">
        <v>52</v>
      </c>
      <c r="D699" s="1" t="s">
        <v>69</v>
      </c>
      <c r="E699">
        <v>53708</v>
      </c>
      <c r="F699">
        <v>2015</v>
      </c>
      <c r="G699">
        <v>163</v>
      </c>
      <c r="H699" s="1" t="s">
        <v>18</v>
      </c>
      <c r="I699">
        <v>71.180000000000007</v>
      </c>
      <c r="J699" s="1" t="s">
        <v>27</v>
      </c>
      <c r="K699">
        <v>2024</v>
      </c>
      <c r="L699" s="1" t="s">
        <v>38</v>
      </c>
      <c r="M699" s="1" t="s">
        <v>31</v>
      </c>
      <c r="N699">
        <v>38395.919999999998</v>
      </c>
      <c r="O699" s="1" t="s">
        <v>35</v>
      </c>
      <c r="P699" s="1" t="str" cm="1">
        <f t="array" ref="P699">_xlfn.IFS(bike_sales_india[[#This Row],[Mileage (km/l)]]&gt;=75,"75-100",bike_sales_india[[#This Row],[Mileage (km/l)]]&gt;=50,"50-75",bike_sales_india[[#This Row],[Mileage (km/l)]]&gt;=25,"25-50")</f>
        <v>50-75</v>
      </c>
      <c r="Q699" s="1" t="str" cm="1">
        <f t="array" ref="Q6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699" s="4">
        <f>(bike_sales_india[[#This Row],[Price (INR)]]-bike_sales_india[[#This Row],[Resale Price (INR)]])/bike_sales_india[[#This Row],[Price (INR)]]</f>
        <v>0.28509868176063158</v>
      </c>
    </row>
    <row r="700" spans="1:18" x14ac:dyDescent="0.3">
      <c r="A700" s="1" t="s">
        <v>54</v>
      </c>
      <c r="B700">
        <v>31.83</v>
      </c>
      <c r="C700" s="1" t="s">
        <v>24</v>
      </c>
      <c r="D700" s="1" t="s">
        <v>67</v>
      </c>
      <c r="E700">
        <v>350572</v>
      </c>
      <c r="F700">
        <v>2018</v>
      </c>
      <c r="G700">
        <v>163</v>
      </c>
      <c r="H700" s="1" t="s">
        <v>34</v>
      </c>
      <c r="I700">
        <v>59.38</v>
      </c>
      <c r="J700" s="1" t="s">
        <v>27</v>
      </c>
      <c r="K700">
        <v>2018</v>
      </c>
      <c r="L700" s="1" t="s">
        <v>38</v>
      </c>
      <c r="M700" s="1" t="s">
        <v>21</v>
      </c>
      <c r="N700">
        <v>202530.65</v>
      </c>
      <c r="O700" s="1" t="s">
        <v>45</v>
      </c>
      <c r="P700" s="1" t="str" cm="1">
        <f t="array" ref="P700">_xlfn.IFS(bike_sales_india[[#This Row],[Mileage (km/l)]]&gt;=75,"75-100",bike_sales_india[[#This Row],[Mileage (km/l)]]&gt;=50,"50-75",bike_sales_india[[#This Row],[Mileage (km/l)]]&gt;=25,"25-50")</f>
        <v>50-75</v>
      </c>
      <c r="Q700" s="1" t="str" cm="1">
        <f t="array" ref="Q7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0" s="4">
        <f>(bike_sales_india[[#This Row],[Price (INR)]]-bike_sales_india[[#This Row],[Resale Price (INR)]])/bike_sales_india[[#This Row],[Price (INR)]]</f>
        <v>0.42228515112444809</v>
      </c>
    </row>
    <row r="701" spans="1:18" x14ac:dyDescent="0.3">
      <c r="A701" s="1" t="s">
        <v>15</v>
      </c>
      <c r="B701">
        <v>35.229999999999997</v>
      </c>
      <c r="C701" s="1" t="s">
        <v>52</v>
      </c>
      <c r="D701" s="1" t="s">
        <v>79</v>
      </c>
      <c r="E701">
        <v>227609</v>
      </c>
      <c r="F701">
        <v>2018</v>
      </c>
      <c r="G701">
        <v>163</v>
      </c>
      <c r="H701" s="1" t="s">
        <v>34</v>
      </c>
      <c r="I701">
        <v>53.17</v>
      </c>
      <c r="J701" s="1" t="s">
        <v>42</v>
      </c>
      <c r="K701">
        <v>2018</v>
      </c>
      <c r="L701" s="1" t="s">
        <v>20</v>
      </c>
      <c r="M701" s="1" t="s">
        <v>21</v>
      </c>
      <c r="N701">
        <v>95116.7</v>
      </c>
      <c r="O701" s="1" t="s">
        <v>45</v>
      </c>
      <c r="P701" s="1" t="str" cm="1">
        <f t="array" ref="P701">_xlfn.IFS(bike_sales_india[[#This Row],[Mileage (km/l)]]&gt;=75,"75-100",bike_sales_india[[#This Row],[Mileage (km/l)]]&gt;=50,"50-75",bike_sales_india[[#This Row],[Mileage (km/l)]]&gt;=25,"25-50")</f>
        <v>50-75</v>
      </c>
      <c r="Q701" s="1" t="str" cm="1">
        <f t="array" ref="Q7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1" s="4">
        <f>(bike_sales_india[[#This Row],[Price (INR)]]-bike_sales_india[[#This Row],[Resale Price (INR)]])/bike_sales_india[[#This Row],[Price (INR)]]</f>
        <v>0.58210483768216537</v>
      </c>
    </row>
    <row r="702" spans="1:18" x14ac:dyDescent="0.3">
      <c r="A702" s="1" t="s">
        <v>23</v>
      </c>
      <c r="B702">
        <v>45.74</v>
      </c>
      <c r="C702" s="1" t="s">
        <v>64</v>
      </c>
      <c r="D702" s="1" t="s">
        <v>76</v>
      </c>
      <c r="E702">
        <v>52754</v>
      </c>
      <c r="F702">
        <v>2023</v>
      </c>
      <c r="G702">
        <v>163</v>
      </c>
      <c r="H702" s="1" t="s">
        <v>26</v>
      </c>
      <c r="I702">
        <v>90.57</v>
      </c>
      <c r="J702" s="1" t="s">
        <v>27</v>
      </c>
      <c r="K702">
        <v>2023</v>
      </c>
      <c r="L702" s="1" t="s">
        <v>38</v>
      </c>
      <c r="M702" s="1" t="s">
        <v>21</v>
      </c>
      <c r="N702">
        <v>38006.660000000003</v>
      </c>
      <c r="O702" s="1" t="s">
        <v>50</v>
      </c>
      <c r="P702" s="1" t="str" cm="1">
        <f t="array" ref="P702">_xlfn.IFS(bike_sales_india[[#This Row],[Mileage (km/l)]]&gt;=75,"75-100",bike_sales_india[[#This Row],[Mileage (km/l)]]&gt;=50,"50-75",bike_sales_india[[#This Row],[Mileage (km/l)]]&gt;=25,"25-50")</f>
        <v>75-100</v>
      </c>
      <c r="Q702" s="1" t="str" cm="1">
        <f t="array" ref="Q7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2" s="4">
        <f>(bike_sales_india[[#This Row],[Price (INR)]]-bike_sales_india[[#This Row],[Resale Price (INR)]])/bike_sales_india[[#This Row],[Price (INR)]]</f>
        <v>0.27954922849452168</v>
      </c>
    </row>
    <row r="703" spans="1:18" x14ac:dyDescent="0.3">
      <c r="A703" s="1" t="s">
        <v>54</v>
      </c>
      <c r="B703">
        <v>66.989999999999995</v>
      </c>
      <c r="C703" s="1" t="s">
        <v>32</v>
      </c>
      <c r="D703" s="1" t="s">
        <v>47</v>
      </c>
      <c r="E703">
        <v>278416</v>
      </c>
      <c r="F703">
        <v>2018</v>
      </c>
      <c r="G703">
        <v>163</v>
      </c>
      <c r="H703" s="1" t="s">
        <v>18</v>
      </c>
      <c r="I703">
        <v>75.81</v>
      </c>
      <c r="J703" s="1" t="s">
        <v>19</v>
      </c>
      <c r="K703">
        <v>2023</v>
      </c>
      <c r="L703" s="1" t="s">
        <v>20</v>
      </c>
      <c r="M703" s="1" t="s">
        <v>21</v>
      </c>
      <c r="N703">
        <v>181857.82</v>
      </c>
      <c r="O703" s="1" t="s">
        <v>35</v>
      </c>
      <c r="P703" s="1" t="str" cm="1">
        <f t="array" ref="P703">_xlfn.IFS(bike_sales_india[[#This Row],[Mileage (km/l)]]&gt;=75,"75-100",bike_sales_india[[#This Row],[Mileage (km/l)]]&gt;=50,"50-75",bike_sales_india[[#This Row],[Mileage (km/l)]]&gt;=25,"25-50")</f>
        <v>75-100</v>
      </c>
      <c r="Q703" s="1" t="str" cm="1">
        <f t="array" ref="Q7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3" s="4">
        <f>(bike_sales_india[[#This Row],[Price (INR)]]-bike_sales_india[[#This Row],[Resale Price (INR)]])/bike_sales_india[[#This Row],[Price (INR)]]</f>
        <v>0.34681261134417557</v>
      </c>
    </row>
    <row r="704" spans="1:18" x14ac:dyDescent="0.3">
      <c r="A704" s="1" t="s">
        <v>23</v>
      </c>
      <c r="B704">
        <v>8.49</v>
      </c>
      <c r="C704" s="1" t="s">
        <v>40</v>
      </c>
      <c r="D704" s="1" t="s">
        <v>51</v>
      </c>
      <c r="E704">
        <v>268877</v>
      </c>
      <c r="F704">
        <v>2016</v>
      </c>
      <c r="G704">
        <v>164</v>
      </c>
      <c r="H704" s="1" t="s">
        <v>18</v>
      </c>
      <c r="I704">
        <v>82.62</v>
      </c>
      <c r="J704" s="1" t="s">
        <v>42</v>
      </c>
      <c r="K704">
        <v>2016</v>
      </c>
      <c r="L704" s="1" t="s">
        <v>38</v>
      </c>
      <c r="M704" s="1" t="s">
        <v>31</v>
      </c>
      <c r="N704">
        <v>165967.70000000001</v>
      </c>
      <c r="O704" s="1" t="s">
        <v>35</v>
      </c>
      <c r="P704" s="1" t="str" cm="1">
        <f t="array" ref="P704">_xlfn.IFS(bike_sales_india[[#This Row],[Mileage (km/l)]]&gt;=75,"75-100",bike_sales_india[[#This Row],[Mileage (km/l)]]&gt;=50,"50-75",bike_sales_india[[#This Row],[Mileage (km/l)]]&gt;=25,"25-50")</f>
        <v>75-100</v>
      </c>
      <c r="Q704" s="1" t="str" cm="1">
        <f t="array" ref="Q7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4" s="4">
        <f>(bike_sales_india[[#This Row],[Price (INR)]]-bike_sales_india[[#This Row],[Resale Price (INR)]])/bike_sales_india[[#This Row],[Price (INR)]]</f>
        <v>0.38273745987942437</v>
      </c>
    </row>
    <row r="705" spans="1:18" x14ac:dyDescent="0.3">
      <c r="A705" s="1" t="s">
        <v>39</v>
      </c>
      <c r="B705">
        <v>34.28</v>
      </c>
      <c r="C705" s="1" t="s">
        <v>64</v>
      </c>
      <c r="D705" s="1" t="s">
        <v>76</v>
      </c>
      <c r="E705">
        <v>202323</v>
      </c>
      <c r="F705">
        <v>2015</v>
      </c>
      <c r="G705">
        <v>164</v>
      </c>
      <c r="H705" s="1" t="s">
        <v>18</v>
      </c>
      <c r="I705">
        <v>79.650000000000006</v>
      </c>
      <c r="J705" s="1" t="s">
        <v>27</v>
      </c>
      <c r="K705">
        <v>2015</v>
      </c>
      <c r="L705" s="1" t="s">
        <v>44</v>
      </c>
      <c r="M705" s="1" t="s">
        <v>31</v>
      </c>
      <c r="N705">
        <v>99906.92</v>
      </c>
      <c r="O705" s="1" t="s">
        <v>45</v>
      </c>
      <c r="P705" s="1" t="str" cm="1">
        <f t="array" ref="P705">_xlfn.IFS(bike_sales_india[[#This Row],[Mileage (km/l)]]&gt;=75,"75-100",bike_sales_india[[#This Row],[Mileage (km/l)]]&gt;=50,"50-75",bike_sales_india[[#This Row],[Mileage (km/l)]]&gt;=25,"25-50")</f>
        <v>75-100</v>
      </c>
      <c r="Q705" s="1" t="str" cm="1">
        <f t="array" ref="Q7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5" s="4">
        <f>(bike_sales_india[[#This Row],[Price (INR)]]-bike_sales_india[[#This Row],[Resale Price (INR)]])/bike_sales_india[[#This Row],[Price (INR)]]</f>
        <v>0.50620087681578463</v>
      </c>
    </row>
    <row r="706" spans="1:18" x14ac:dyDescent="0.3">
      <c r="A706" s="1" t="s">
        <v>48</v>
      </c>
      <c r="B706">
        <v>49.32</v>
      </c>
      <c r="C706" s="1" t="s">
        <v>52</v>
      </c>
      <c r="D706" s="1" t="s">
        <v>69</v>
      </c>
      <c r="E706">
        <v>90796</v>
      </c>
      <c r="F706">
        <v>2020</v>
      </c>
      <c r="G706">
        <v>164</v>
      </c>
      <c r="H706" s="1" t="s">
        <v>26</v>
      </c>
      <c r="I706">
        <v>60.92</v>
      </c>
      <c r="J706" s="1" t="s">
        <v>42</v>
      </c>
      <c r="K706">
        <v>2020</v>
      </c>
      <c r="L706" s="1" t="s">
        <v>38</v>
      </c>
      <c r="M706" s="1" t="s">
        <v>31</v>
      </c>
      <c r="N706">
        <v>71000.13</v>
      </c>
      <c r="O706" s="1" t="s">
        <v>45</v>
      </c>
      <c r="P706" s="1" t="str" cm="1">
        <f t="array" ref="P706">_xlfn.IFS(bike_sales_india[[#This Row],[Mileage (km/l)]]&gt;=75,"75-100",bike_sales_india[[#This Row],[Mileage (km/l)]]&gt;=50,"50-75",bike_sales_india[[#This Row],[Mileage (km/l)]]&gt;=25,"25-50")</f>
        <v>50-75</v>
      </c>
      <c r="Q706" s="1" t="str" cm="1">
        <f t="array" ref="Q7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6" s="4">
        <f>(bike_sales_india[[#This Row],[Price (INR)]]-bike_sales_india[[#This Row],[Resale Price (INR)]])/bike_sales_india[[#This Row],[Price (INR)]]</f>
        <v>0.21802579408784523</v>
      </c>
    </row>
    <row r="707" spans="1:18" x14ac:dyDescent="0.3">
      <c r="A707" s="1" t="s">
        <v>61</v>
      </c>
      <c r="B707">
        <v>39.17</v>
      </c>
      <c r="C707" s="1" t="s">
        <v>24</v>
      </c>
      <c r="D707" s="1" t="s">
        <v>74</v>
      </c>
      <c r="E707">
        <v>104691</v>
      </c>
      <c r="F707">
        <v>2015</v>
      </c>
      <c r="G707">
        <v>164</v>
      </c>
      <c r="H707" s="1" t="s">
        <v>18</v>
      </c>
      <c r="I707">
        <v>84</v>
      </c>
      <c r="J707" s="1" t="s">
        <v>27</v>
      </c>
      <c r="K707">
        <v>2020</v>
      </c>
      <c r="L707" s="1" t="s">
        <v>20</v>
      </c>
      <c r="M707" s="1" t="s">
        <v>21</v>
      </c>
      <c r="N707">
        <v>57554.67</v>
      </c>
      <c r="O707" s="1" t="s">
        <v>22</v>
      </c>
      <c r="P707" s="1" t="str" cm="1">
        <f t="array" ref="P707">_xlfn.IFS(bike_sales_india[[#This Row],[Mileage (km/l)]]&gt;=75,"75-100",bike_sales_india[[#This Row],[Mileage (km/l)]]&gt;=50,"50-75",bike_sales_india[[#This Row],[Mileage (km/l)]]&gt;=25,"25-50")</f>
        <v>75-100</v>
      </c>
      <c r="Q707" s="1" t="str" cm="1">
        <f t="array" ref="Q7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7" s="4">
        <f>(bike_sales_india[[#This Row],[Price (INR)]]-bike_sales_india[[#This Row],[Resale Price (INR)]])/bike_sales_india[[#This Row],[Price (INR)]]</f>
        <v>0.45024242771584949</v>
      </c>
    </row>
    <row r="708" spans="1:18" x14ac:dyDescent="0.3">
      <c r="A708" s="1" t="s">
        <v>39</v>
      </c>
      <c r="B708">
        <v>40.380000000000003</v>
      </c>
      <c r="C708" s="1" t="s">
        <v>16</v>
      </c>
      <c r="D708" s="1" t="s">
        <v>43</v>
      </c>
      <c r="E708">
        <v>191065</v>
      </c>
      <c r="F708">
        <v>2016</v>
      </c>
      <c r="G708">
        <v>164</v>
      </c>
      <c r="H708" s="1" t="s">
        <v>34</v>
      </c>
      <c r="I708">
        <v>33.450000000000003</v>
      </c>
      <c r="J708" s="1" t="s">
        <v>27</v>
      </c>
      <c r="K708">
        <v>2024</v>
      </c>
      <c r="L708" s="1" t="s">
        <v>20</v>
      </c>
      <c r="M708" s="1" t="s">
        <v>21</v>
      </c>
      <c r="N708">
        <v>92244.63</v>
      </c>
      <c r="O708" s="1" t="s">
        <v>35</v>
      </c>
      <c r="P708" s="1" t="str" cm="1">
        <f t="array" ref="P708">_xlfn.IFS(bike_sales_india[[#This Row],[Mileage (km/l)]]&gt;=75,"75-100",bike_sales_india[[#This Row],[Mileage (km/l)]]&gt;=50,"50-75",bike_sales_india[[#This Row],[Mileage (km/l)]]&gt;=25,"25-50")</f>
        <v>25-50</v>
      </c>
      <c r="Q708" s="1" t="str" cm="1">
        <f t="array" ref="Q7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8" s="4">
        <f>(bike_sales_india[[#This Row],[Price (INR)]]-bike_sales_india[[#This Row],[Resale Price (INR)]])/bike_sales_india[[#This Row],[Price (INR)]]</f>
        <v>0.51720812289011586</v>
      </c>
    </row>
    <row r="709" spans="1:18" x14ac:dyDescent="0.3">
      <c r="A709" s="1" t="s">
        <v>54</v>
      </c>
      <c r="B709">
        <v>70.08</v>
      </c>
      <c r="C709" s="1" t="s">
        <v>36</v>
      </c>
      <c r="D709" s="1" t="s">
        <v>63</v>
      </c>
      <c r="E709">
        <v>167364</v>
      </c>
      <c r="F709">
        <v>2024</v>
      </c>
      <c r="G709">
        <v>164</v>
      </c>
      <c r="H709" s="1" t="s">
        <v>34</v>
      </c>
      <c r="I709">
        <v>32.67</v>
      </c>
      <c r="J709" s="1" t="s">
        <v>42</v>
      </c>
      <c r="K709">
        <v>2024</v>
      </c>
      <c r="L709" s="1" t="s">
        <v>20</v>
      </c>
      <c r="M709" s="1" t="s">
        <v>31</v>
      </c>
      <c r="N709">
        <v>132751.85</v>
      </c>
      <c r="O709" s="1" t="s">
        <v>50</v>
      </c>
      <c r="P709" s="1" t="str" cm="1">
        <f t="array" ref="P709">_xlfn.IFS(bike_sales_india[[#This Row],[Mileage (km/l)]]&gt;=75,"75-100",bike_sales_india[[#This Row],[Mileage (km/l)]]&gt;=50,"50-75",bike_sales_india[[#This Row],[Mileage (km/l)]]&gt;=25,"25-50")</f>
        <v>25-50</v>
      </c>
      <c r="Q709" s="1" t="str" cm="1">
        <f t="array" ref="Q7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09" s="4">
        <f>(bike_sales_india[[#This Row],[Price (INR)]]-bike_sales_india[[#This Row],[Resale Price (INR)]])/bike_sales_india[[#This Row],[Price (INR)]]</f>
        <v>0.20680761693076166</v>
      </c>
    </row>
    <row r="710" spans="1:18" x14ac:dyDescent="0.3">
      <c r="A710" s="1" t="s">
        <v>23</v>
      </c>
      <c r="B710">
        <v>77.150000000000006</v>
      </c>
      <c r="C710" s="1" t="s">
        <v>64</v>
      </c>
      <c r="D710" s="1" t="s">
        <v>78</v>
      </c>
      <c r="E710">
        <v>184462</v>
      </c>
      <c r="F710">
        <v>2016</v>
      </c>
      <c r="G710">
        <v>164</v>
      </c>
      <c r="H710" s="1" t="s">
        <v>26</v>
      </c>
      <c r="I710">
        <v>63.06</v>
      </c>
      <c r="J710" s="1" t="s">
        <v>27</v>
      </c>
      <c r="K710">
        <v>2024</v>
      </c>
      <c r="L710" s="1" t="s">
        <v>20</v>
      </c>
      <c r="M710" s="1" t="s">
        <v>31</v>
      </c>
      <c r="N710">
        <v>85499.66</v>
      </c>
      <c r="O710" s="1" t="s">
        <v>35</v>
      </c>
      <c r="P710" s="1" t="str" cm="1">
        <f t="array" ref="P710">_xlfn.IFS(bike_sales_india[[#This Row],[Mileage (km/l)]]&gt;=75,"75-100",bike_sales_india[[#This Row],[Mileage (km/l)]]&gt;=50,"50-75",bike_sales_india[[#This Row],[Mileage (km/l)]]&gt;=25,"25-50")</f>
        <v>50-75</v>
      </c>
      <c r="Q710" s="1" t="str" cm="1">
        <f t="array" ref="Q7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0" s="4">
        <f>(bike_sales_india[[#This Row],[Price (INR)]]-bike_sales_india[[#This Row],[Resale Price (INR)]])/bike_sales_india[[#This Row],[Price (INR)]]</f>
        <v>0.53649174355693852</v>
      </c>
    </row>
    <row r="711" spans="1:18" x14ac:dyDescent="0.3">
      <c r="A711" s="1" t="s">
        <v>48</v>
      </c>
      <c r="B711">
        <v>41.47</v>
      </c>
      <c r="C711" s="1" t="s">
        <v>29</v>
      </c>
      <c r="D711" s="1" t="s">
        <v>75</v>
      </c>
      <c r="E711">
        <v>150764</v>
      </c>
      <c r="F711">
        <v>2024</v>
      </c>
      <c r="G711">
        <v>164</v>
      </c>
      <c r="H711" s="1" t="s">
        <v>34</v>
      </c>
      <c r="I711">
        <v>33.17</v>
      </c>
      <c r="J711" s="1" t="s">
        <v>27</v>
      </c>
      <c r="K711">
        <v>2024</v>
      </c>
      <c r="L711" s="1" t="s">
        <v>20</v>
      </c>
      <c r="M711" s="1" t="s">
        <v>31</v>
      </c>
      <c r="N711">
        <v>77671.05</v>
      </c>
      <c r="O711" s="1" t="s">
        <v>22</v>
      </c>
      <c r="P711" s="1" t="str" cm="1">
        <f t="array" ref="P711">_xlfn.IFS(bike_sales_india[[#This Row],[Mileage (km/l)]]&gt;=75,"75-100",bike_sales_india[[#This Row],[Mileage (km/l)]]&gt;=50,"50-75",bike_sales_india[[#This Row],[Mileage (km/l)]]&gt;=25,"25-50")</f>
        <v>25-50</v>
      </c>
      <c r="Q711" s="1" t="str" cm="1">
        <f t="array" ref="Q7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1" s="4">
        <f>(bike_sales_india[[#This Row],[Price (INR)]]-bike_sales_india[[#This Row],[Resale Price (INR)]])/bike_sales_india[[#This Row],[Price (INR)]]</f>
        <v>0.48481699875301792</v>
      </c>
    </row>
    <row r="712" spans="1:18" x14ac:dyDescent="0.3">
      <c r="A712" s="1" t="s">
        <v>39</v>
      </c>
      <c r="B712">
        <v>78.58</v>
      </c>
      <c r="C712" s="1" t="s">
        <v>36</v>
      </c>
      <c r="D712" s="1" t="s">
        <v>37</v>
      </c>
      <c r="E712">
        <v>72976</v>
      </c>
      <c r="F712">
        <v>2020</v>
      </c>
      <c r="G712">
        <v>164</v>
      </c>
      <c r="H712" s="1" t="s">
        <v>34</v>
      </c>
      <c r="I712">
        <v>38.85</v>
      </c>
      <c r="J712" s="1" t="s">
        <v>42</v>
      </c>
      <c r="K712">
        <v>2020</v>
      </c>
      <c r="L712" s="1" t="s">
        <v>44</v>
      </c>
      <c r="M712" s="1" t="s">
        <v>21</v>
      </c>
      <c r="N712">
        <v>33291.050000000003</v>
      </c>
      <c r="O712" s="1" t="s">
        <v>22</v>
      </c>
      <c r="P712" s="1" t="str" cm="1">
        <f t="array" ref="P712">_xlfn.IFS(bike_sales_india[[#This Row],[Mileage (km/l)]]&gt;=75,"75-100",bike_sales_india[[#This Row],[Mileage (km/l)]]&gt;=50,"50-75",bike_sales_india[[#This Row],[Mileage (km/l)]]&gt;=25,"25-50")</f>
        <v>25-50</v>
      </c>
      <c r="Q712" s="1" t="str" cm="1">
        <f t="array" ref="Q7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2" s="4">
        <f>(bike_sales_india[[#This Row],[Price (INR)]]-bike_sales_india[[#This Row],[Resale Price (INR)]])/bike_sales_india[[#This Row],[Price (INR)]]</f>
        <v>0.54380823832492875</v>
      </c>
    </row>
    <row r="713" spans="1:18" x14ac:dyDescent="0.3">
      <c r="A713" s="1" t="s">
        <v>15</v>
      </c>
      <c r="B713">
        <v>58.91</v>
      </c>
      <c r="C713" s="1" t="s">
        <v>24</v>
      </c>
      <c r="D713" s="1" t="s">
        <v>73</v>
      </c>
      <c r="E713">
        <v>92770</v>
      </c>
      <c r="F713">
        <v>2016</v>
      </c>
      <c r="G713">
        <v>164</v>
      </c>
      <c r="H713" s="1" t="s">
        <v>34</v>
      </c>
      <c r="I713">
        <v>30.52</v>
      </c>
      <c r="J713" s="1" t="s">
        <v>27</v>
      </c>
      <c r="K713">
        <v>2024</v>
      </c>
      <c r="L713" s="1" t="s">
        <v>20</v>
      </c>
      <c r="M713" s="1" t="s">
        <v>21</v>
      </c>
      <c r="N713">
        <v>49632.3</v>
      </c>
      <c r="O713" s="1" t="s">
        <v>35</v>
      </c>
      <c r="P713" s="1" t="str" cm="1">
        <f t="array" ref="P713">_xlfn.IFS(bike_sales_india[[#This Row],[Mileage (km/l)]]&gt;=75,"75-100",bike_sales_india[[#This Row],[Mileage (km/l)]]&gt;=50,"50-75",bike_sales_india[[#This Row],[Mileage (km/l)]]&gt;=25,"25-50")</f>
        <v>25-50</v>
      </c>
      <c r="Q713" s="1" t="str" cm="1">
        <f t="array" ref="Q7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3" s="4">
        <f>(bike_sales_india[[#This Row],[Price (INR)]]-bike_sales_india[[#This Row],[Resale Price (INR)]])/bike_sales_india[[#This Row],[Price (INR)]]</f>
        <v>0.46499622722862993</v>
      </c>
    </row>
    <row r="714" spans="1:18" x14ac:dyDescent="0.3">
      <c r="A714" s="1" t="s">
        <v>55</v>
      </c>
      <c r="B714">
        <v>40.03</v>
      </c>
      <c r="C714" s="1" t="s">
        <v>64</v>
      </c>
      <c r="D714" s="1" t="s">
        <v>71</v>
      </c>
      <c r="E714">
        <v>271051</v>
      </c>
      <c r="F714">
        <v>2016</v>
      </c>
      <c r="G714">
        <v>164</v>
      </c>
      <c r="H714" s="1" t="s">
        <v>18</v>
      </c>
      <c r="I714">
        <v>93.35</v>
      </c>
      <c r="J714" s="1" t="s">
        <v>19</v>
      </c>
      <c r="K714">
        <v>2020</v>
      </c>
      <c r="L714" s="1" t="s">
        <v>44</v>
      </c>
      <c r="M714" s="1" t="s">
        <v>21</v>
      </c>
      <c r="N714">
        <v>174092.69</v>
      </c>
      <c r="O714" s="1" t="s">
        <v>50</v>
      </c>
      <c r="P714" s="1" t="str" cm="1">
        <f t="array" ref="P714">_xlfn.IFS(bike_sales_india[[#This Row],[Mileage (km/l)]]&gt;=75,"75-100",bike_sales_india[[#This Row],[Mileage (km/l)]]&gt;=50,"50-75",bike_sales_india[[#This Row],[Mileage (km/l)]]&gt;=25,"25-50")</f>
        <v>75-100</v>
      </c>
      <c r="Q714" s="1" t="str" cm="1">
        <f t="array" ref="Q7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4" s="4">
        <f>(bike_sales_india[[#This Row],[Price (INR)]]-bike_sales_india[[#This Row],[Resale Price (INR)]])/bike_sales_india[[#This Row],[Price (INR)]]</f>
        <v>0.35771242312332363</v>
      </c>
    </row>
    <row r="715" spans="1:18" x14ac:dyDescent="0.3">
      <c r="A715" s="1" t="s">
        <v>28</v>
      </c>
      <c r="B715">
        <v>44.96</v>
      </c>
      <c r="C715" s="1" t="s">
        <v>64</v>
      </c>
      <c r="D715" s="1" t="s">
        <v>84</v>
      </c>
      <c r="E715">
        <v>123142</v>
      </c>
      <c r="F715">
        <v>2018</v>
      </c>
      <c r="G715">
        <v>164</v>
      </c>
      <c r="H715" s="1" t="s">
        <v>34</v>
      </c>
      <c r="I715">
        <v>29.41</v>
      </c>
      <c r="J715" s="1" t="s">
        <v>19</v>
      </c>
      <c r="K715">
        <v>2023</v>
      </c>
      <c r="L715" s="1" t="s">
        <v>44</v>
      </c>
      <c r="M715" s="1" t="s">
        <v>21</v>
      </c>
      <c r="N715">
        <v>66737.72</v>
      </c>
      <c r="O715" s="1" t="s">
        <v>50</v>
      </c>
      <c r="P715" s="1" t="str" cm="1">
        <f t="array" ref="P715">_xlfn.IFS(bike_sales_india[[#This Row],[Mileage (km/l)]]&gt;=75,"75-100",bike_sales_india[[#This Row],[Mileage (km/l)]]&gt;=50,"50-75",bike_sales_india[[#This Row],[Mileage (km/l)]]&gt;=25,"25-50")</f>
        <v>25-50</v>
      </c>
      <c r="Q715" s="1" t="str" cm="1">
        <f t="array" ref="Q7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5" s="4">
        <f>(bike_sales_india[[#This Row],[Price (INR)]]-bike_sales_india[[#This Row],[Resale Price (INR)]])/bike_sales_india[[#This Row],[Price (INR)]]</f>
        <v>0.45804258498319012</v>
      </c>
    </row>
    <row r="716" spans="1:18" x14ac:dyDescent="0.3">
      <c r="A716" s="1" t="s">
        <v>48</v>
      </c>
      <c r="B716">
        <v>11.66</v>
      </c>
      <c r="C716" s="1" t="s">
        <v>40</v>
      </c>
      <c r="D716" s="1" t="s">
        <v>68</v>
      </c>
      <c r="E716">
        <v>236166</v>
      </c>
      <c r="F716">
        <v>2023</v>
      </c>
      <c r="G716">
        <v>164</v>
      </c>
      <c r="H716" s="1" t="s">
        <v>34</v>
      </c>
      <c r="I716">
        <v>29.51</v>
      </c>
      <c r="J716" s="1" t="s">
        <v>19</v>
      </c>
      <c r="K716">
        <v>2024</v>
      </c>
      <c r="L716" s="1" t="s">
        <v>20</v>
      </c>
      <c r="M716" s="1" t="s">
        <v>31</v>
      </c>
      <c r="N716">
        <v>164926.07</v>
      </c>
      <c r="O716" s="1" t="s">
        <v>22</v>
      </c>
      <c r="P716" s="1" t="str" cm="1">
        <f t="array" ref="P716">_xlfn.IFS(bike_sales_india[[#This Row],[Mileage (km/l)]]&gt;=75,"75-100",bike_sales_india[[#This Row],[Mileage (km/l)]]&gt;=50,"50-75",bike_sales_india[[#This Row],[Mileage (km/l)]]&gt;=25,"25-50")</f>
        <v>25-50</v>
      </c>
      <c r="Q716" s="1" t="str" cm="1">
        <f t="array" ref="Q7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6" s="4">
        <f>(bike_sales_india[[#This Row],[Price (INR)]]-bike_sales_india[[#This Row],[Resale Price (INR)]])/bike_sales_india[[#This Row],[Price (INR)]]</f>
        <v>0.30165193126868384</v>
      </c>
    </row>
    <row r="717" spans="1:18" x14ac:dyDescent="0.3">
      <c r="A717" s="1" t="s">
        <v>46</v>
      </c>
      <c r="B717">
        <v>47.42</v>
      </c>
      <c r="C717" s="1" t="s">
        <v>32</v>
      </c>
      <c r="D717" s="1" t="s">
        <v>47</v>
      </c>
      <c r="E717">
        <v>95313</v>
      </c>
      <c r="F717">
        <v>2015</v>
      </c>
      <c r="G717">
        <v>164</v>
      </c>
      <c r="H717" s="1" t="s">
        <v>26</v>
      </c>
      <c r="I717">
        <v>70.599999999999994</v>
      </c>
      <c r="J717" s="1" t="s">
        <v>42</v>
      </c>
      <c r="K717">
        <v>2015</v>
      </c>
      <c r="L717" s="1" t="s">
        <v>20</v>
      </c>
      <c r="M717" s="1" t="s">
        <v>21</v>
      </c>
      <c r="N717">
        <v>66300.289999999994</v>
      </c>
      <c r="O717" s="1" t="s">
        <v>35</v>
      </c>
      <c r="P717" s="1" t="str" cm="1">
        <f t="array" ref="P717">_xlfn.IFS(bike_sales_india[[#This Row],[Mileage (km/l)]]&gt;=75,"75-100",bike_sales_india[[#This Row],[Mileage (km/l)]]&gt;=50,"50-75",bike_sales_india[[#This Row],[Mileage (km/l)]]&gt;=25,"25-50")</f>
        <v>50-75</v>
      </c>
      <c r="Q717" s="1" t="str" cm="1">
        <f t="array" ref="Q7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7" s="4">
        <f>(bike_sales_india[[#This Row],[Price (INR)]]-bike_sales_india[[#This Row],[Resale Price (INR)]])/bike_sales_india[[#This Row],[Price (INR)]]</f>
        <v>0.30439404908039835</v>
      </c>
    </row>
    <row r="718" spans="1:18" x14ac:dyDescent="0.3">
      <c r="A718" s="1" t="s">
        <v>59</v>
      </c>
      <c r="B718">
        <v>65.75</v>
      </c>
      <c r="C718" s="1" t="s">
        <v>16</v>
      </c>
      <c r="D718" s="1" t="s">
        <v>17</v>
      </c>
      <c r="E718">
        <v>353893</v>
      </c>
      <c r="F718">
        <v>2023</v>
      </c>
      <c r="G718">
        <v>165</v>
      </c>
      <c r="H718" s="1" t="s">
        <v>18</v>
      </c>
      <c r="I718">
        <v>61.93</v>
      </c>
      <c r="J718" s="1" t="s">
        <v>19</v>
      </c>
      <c r="K718">
        <v>2024</v>
      </c>
      <c r="L718" s="1" t="s">
        <v>44</v>
      </c>
      <c r="M718" s="1" t="s">
        <v>31</v>
      </c>
      <c r="N718">
        <v>231506.87</v>
      </c>
      <c r="O718" s="1" t="s">
        <v>50</v>
      </c>
      <c r="P718" s="1" t="str" cm="1">
        <f t="array" ref="P718">_xlfn.IFS(bike_sales_india[[#This Row],[Mileage (km/l)]]&gt;=75,"75-100",bike_sales_india[[#This Row],[Mileage (km/l)]]&gt;=50,"50-75",bike_sales_india[[#This Row],[Mileage (km/l)]]&gt;=25,"25-50")</f>
        <v>50-75</v>
      </c>
      <c r="Q718" s="1" t="str" cm="1">
        <f t="array" ref="Q7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8" s="4">
        <f>(bike_sales_india[[#This Row],[Price (INR)]]-bike_sales_india[[#This Row],[Resale Price (INR)]])/bike_sales_india[[#This Row],[Price (INR)]]</f>
        <v>0.34582806102409486</v>
      </c>
    </row>
    <row r="719" spans="1:18" x14ac:dyDescent="0.3">
      <c r="A719" s="1" t="s">
        <v>55</v>
      </c>
      <c r="B719">
        <v>72.2</v>
      </c>
      <c r="C719" s="1" t="s">
        <v>16</v>
      </c>
      <c r="D719" s="1" t="s">
        <v>17</v>
      </c>
      <c r="E719">
        <v>100849</v>
      </c>
      <c r="F719">
        <v>2021</v>
      </c>
      <c r="G719">
        <v>165</v>
      </c>
      <c r="H719" s="1" t="s">
        <v>18</v>
      </c>
      <c r="I719">
        <v>83.02</v>
      </c>
      <c r="J719" s="1" t="s">
        <v>19</v>
      </c>
      <c r="K719">
        <v>2023</v>
      </c>
      <c r="L719" s="1" t="s">
        <v>44</v>
      </c>
      <c r="M719" s="1" t="s">
        <v>31</v>
      </c>
      <c r="N719">
        <v>53584.11</v>
      </c>
      <c r="O719" s="1" t="s">
        <v>45</v>
      </c>
      <c r="P719" s="1" t="str" cm="1">
        <f t="array" ref="P719">_xlfn.IFS(bike_sales_india[[#This Row],[Mileage (km/l)]]&gt;=75,"75-100",bike_sales_india[[#This Row],[Mileage (km/l)]]&gt;=50,"50-75",bike_sales_india[[#This Row],[Mileage (km/l)]]&gt;=25,"25-50")</f>
        <v>75-100</v>
      </c>
      <c r="Q719" s="1" t="str" cm="1">
        <f t="array" ref="Q7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19" s="4">
        <f>(bike_sales_india[[#This Row],[Price (INR)]]-bike_sales_india[[#This Row],[Resale Price (INR)]])/bike_sales_india[[#This Row],[Price (INR)]]</f>
        <v>0.46866989261172642</v>
      </c>
    </row>
    <row r="720" spans="1:18" x14ac:dyDescent="0.3">
      <c r="A720" s="1" t="s">
        <v>54</v>
      </c>
      <c r="B720">
        <v>77.3</v>
      </c>
      <c r="C720" s="1" t="s">
        <v>52</v>
      </c>
      <c r="D720" s="1" t="s">
        <v>53</v>
      </c>
      <c r="E720">
        <v>224360</v>
      </c>
      <c r="F720">
        <v>2016</v>
      </c>
      <c r="G720">
        <v>165</v>
      </c>
      <c r="H720" s="1" t="s">
        <v>26</v>
      </c>
      <c r="I720">
        <v>64.2</v>
      </c>
      <c r="J720" s="1" t="s">
        <v>19</v>
      </c>
      <c r="K720">
        <v>2017</v>
      </c>
      <c r="L720" s="1" t="s">
        <v>20</v>
      </c>
      <c r="M720" s="1" t="s">
        <v>31</v>
      </c>
      <c r="N720">
        <v>95290.13</v>
      </c>
      <c r="O720" s="1" t="s">
        <v>22</v>
      </c>
      <c r="P720" s="1" t="str" cm="1">
        <f t="array" ref="P720">_xlfn.IFS(bike_sales_india[[#This Row],[Mileage (km/l)]]&gt;=75,"75-100",bike_sales_india[[#This Row],[Mileage (km/l)]]&gt;=50,"50-75",bike_sales_india[[#This Row],[Mileage (km/l)]]&gt;=25,"25-50")</f>
        <v>50-75</v>
      </c>
      <c r="Q720" s="1" t="str" cm="1">
        <f t="array" ref="Q7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0" s="4">
        <f>(bike_sales_india[[#This Row],[Price (INR)]]-bike_sales_india[[#This Row],[Resale Price (INR)]])/bike_sales_india[[#This Row],[Price (INR)]]</f>
        <v>0.57528021929042605</v>
      </c>
    </row>
    <row r="721" spans="1:18" x14ac:dyDescent="0.3">
      <c r="A721" s="1" t="s">
        <v>54</v>
      </c>
      <c r="B721">
        <v>36.69</v>
      </c>
      <c r="C721" s="1" t="s">
        <v>32</v>
      </c>
      <c r="D721" s="1" t="s">
        <v>47</v>
      </c>
      <c r="E721">
        <v>160714</v>
      </c>
      <c r="F721">
        <v>2016</v>
      </c>
      <c r="G721">
        <v>165</v>
      </c>
      <c r="H721" s="1" t="s">
        <v>34</v>
      </c>
      <c r="I721">
        <v>38.94</v>
      </c>
      <c r="J721" s="1" t="s">
        <v>42</v>
      </c>
      <c r="K721">
        <v>2016</v>
      </c>
      <c r="L721" s="1" t="s">
        <v>44</v>
      </c>
      <c r="M721" s="1" t="s">
        <v>21</v>
      </c>
      <c r="N721">
        <v>119841</v>
      </c>
      <c r="O721" s="1" t="s">
        <v>22</v>
      </c>
      <c r="P721" s="1" t="str" cm="1">
        <f t="array" ref="P721">_xlfn.IFS(bike_sales_india[[#This Row],[Mileage (km/l)]]&gt;=75,"75-100",bike_sales_india[[#This Row],[Mileage (km/l)]]&gt;=50,"50-75",bike_sales_india[[#This Row],[Mileage (km/l)]]&gt;=25,"25-50")</f>
        <v>25-50</v>
      </c>
      <c r="Q721" s="1" t="str" cm="1">
        <f t="array" ref="Q7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1" s="4">
        <f>(bike_sales_india[[#This Row],[Price (INR)]]-bike_sales_india[[#This Row],[Resale Price (INR)]])/bike_sales_india[[#This Row],[Price (INR)]]</f>
        <v>0.25432134101571735</v>
      </c>
    </row>
    <row r="722" spans="1:18" x14ac:dyDescent="0.3">
      <c r="A722" s="1" t="s">
        <v>55</v>
      </c>
      <c r="B722">
        <v>62.57</v>
      </c>
      <c r="C722" s="1" t="s">
        <v>52</v>
      </c>
      <c r="D722" s="1" t="s">
        <v>79</v>
      </c>
      <c r="E722">
        <v>353758</v>
      </c>
      <c r="F722">
        <v>2016</v>
      </c>
      <c r="G722">
        <v>165</v>
      </c>
      <c r="H722" s="1" t="s">
        <v>26</v>
      </c>
      <c r="I722">
        <v>61.66</v>
      </c>
      <c r="J722" s="1" t="s">
        <v>27</v>
      </c>
      <c r="K722">
        <v>2016</v>
      </c>
      <c r="L722" s="1" t="s">
        <v>44</v>
      </c>
      <c r="M722" s="1" t="s">
        <v>21</v>
      </c>
      <c r="N722">
        <v>223840.19</v>
      </c>
      <c r="O722" s="1" t="s">
        <v>22</v>
      </c>
      <c r="P722" s="1" t="str" cm="1">
        <f t="array" ref="P722">_xlfn.IFS(bike_sales_india[[#This Row],[Mileage (km/l)]]&gt;=75,"75-100",bike_sales_india[[#This Row],[Mileage (km/l)]]&gt;=50,"50-75",bike_sales_india[[#This Row],[Mileage (km/l)]]&gt;=25,"25-50")</f>
        <v>50-75</v>
      </c>
      <c r="Q722" s="1" t="str" cm="1">
        <f t="array" ref="Q7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2" s="4">
        <f>(bike_sales_india[[#This Row],[Price (INR)]]-bike_sales_india[[#This Row],[Resale Price (INR)]])/bike_sales_india[[#This Row],[Price (INR)]]</f>
        <v>0.36725052154297572</v>
      </c>
    </row>
    <row r="723" spans="1:18" x14ac:dyDescent="0.3">
      <c r="A723" s="1" t="s">
        <v>39</v>
      </c>
      <c r="B723">
        <v>62.11</v>
      </c>
      <c r="C723" s="1" t="s">
        <v>52</v>
      </c>
      <c r="D723" s="1" t="s">
        <v>79</v>
      </c>
      <c r="E723">
        <v>268655</v>
      </c>
      <c r="F723">
        <v>2024</v>
      </c>
      <c r="G723">
        <v>165</v>
      </c>
      <c r="H723" s="1" t="s">
        <v>18</v>
      </c>
      <c r="I723">
        <v>94.56</v>
      </c>
      <c r="J723" s="1" t="s">
        <v>19</v>
      </c>
      <c r="K723">
        <v>2024</v>
      </c>
      <c r="L723" s="1" t="s">
        <v>38</v>
      </c>
      <c r="M723" s="1" t="s">
        <v>31</v>
      </c>
      <c r="N723">
        <v>163113.63</v>
      </c>
      <c r="O723" s="1" t="s">
        <v>22</v>
      </c>
      <c r="P723" s="1" t="str" cm="1">
        <f t="array" ref="P723">_xlfn.IFS(bike_sales_india[[#This Row],[Mileage (km/l)]]&gt;=75,"75-100",bike_sales_india[[#This Row],[Mileage (km/l)]]&gt;=50,"50-75",bike_sales_india[[#This Row],[Mileage (km/l)]]&gt;=25,"25-50")</f>
        <v>75-100</v>
      </c>
      <c r="Q723" s="1" t="str" cm="1">
        <f t="array" ref="Q7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3" s="4">
        <f>(bike_sales_india[[#This Row],[Price (INR)]]-bike_sales_india[[#This Row],[Resale Price (INR)]])/bike_sales_india[[#This Row],[Price (INR)]]</f>
        <v>0.39285094265880033</v>
      </c>
    </row>
    <row r="724" spans="1:18" x14ac:dyDescent="0.3">
      <c r="A724" s="1" t="s">
        <v>55</v>
      </c>
      <c r="B724">
        <v>37.74</v>
      </c>
      <c r="C724" s="1" t="s">
        <v>32</v>
      </c>
      <c r="D724" s="1" t="s">
        <v>60</v>
      </c>
      <c r="E724">
        <v>228948</v>
      </c>
      <c r="F724">
        <v>2023</v>
      </c>
      <c r="G724">
        <v>165</v>
      </c>
      <c r="H724" s="1" t="s">
        <v>26</v>
      </c>
      <c r="I724">
        <v>93.2</v>
      </c>
      <c r="J724" s="1" t="s">
        <v>27</v>
      </c>
      <c r="K724">
        <v>2023</v>
      </c>
      <c r="L724" s="1" t="s">
        <v>38</v>
      </c>
      <c r="M724" s="1" t="s">
        <v>31</v>
      </c>
      <c r="N724">
        <v>155107.99</v>
      </c>
      <c r="O724" s="1" t="s">
        <v>45</v>
      </c>
      <c r="P724" s="1" t="str" cm="1">
        <f t="array" ref="P724">_xlfn.IFS(bike_sales_india[[#This Row],[Mileage (km/l)]]&gt;=75,"75-100",bike_sales_india[[#This Row],[Mileage (km/l)]]&gt;=50,"50-75",bike_sales_india[[#This Row],[Mileage (km/l)]]&gt;=25,"25-50")</f>
        <v>75-100</v>
      </c>
      <c r="Q724" s="1" t="str" cm="1">
        <f t="array" ref="Q7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4" s="4">
        <f>(bike_sales_india[[#This Row],[Price (INR)]]-bike_sales_india[[#This Row],[Resale Price (INR)]])/bike_sales_india[[#This Row],[Price (INR)]]</f>
        <v>0.32251869420130341</v>
      </c>
    </row>
    <row r="725" spans="1:18" x14ac:dyDescent="0.3">
      <c r="A725" s="1" t="s">
        <v>55</v>
      </c>
      <c r="B725">
        <v>48.73</v>
      </c>
      <c r="C725" s="1" t="s">
        <v>36</v>
      </c>
      <c r="D725" s="1" t="s">
        <v>57</v>
      </c>
      <c r="E725">
        <v>338831</v>
      </c>
      <c r="F725">
        <v>2022</v>
      </c>
      <c r="G725">
        <v>166</v>
      </c>
      <c r="H725" s="1" t="s">
        <v>18</v>
      </c>
      <c r="I725">
        <v>87.17</v>
      </c>
      <c r="J725" s="1" t="s">
        <v>19</v>
      </c>
      <c r="K725">
        <v>2023</v>
      </c>
      <c r="L725" s="1" t="s">
        <v>38</v>
      </c>
      <c r="M725" s="1" t="s">
        <v>31</v>
      </c>
      <c r="N725">
        <v>196061.24</v>
      </c>
      <c r="O725" s="1" t="s">
        <v>35</v>
      </c>
      <c r="P725" s="1" t="str" cm="1">
        <f t="array" ref="P725">_xlfn.IFS(bike_sales_india[[#This Row],[Mileage (km/l)]]&gt;=75,"75-100",bike_sales_india[[#This Row],[Mileage (km/l)]]&gt;=50,"50-75",bike_sales_india[[#This Row],[Mileage (km/l)]]&gt;=25,"25-50")</f>
        <v>75-100</v>
      </c>
      <c r="Q725" s="1" t="str" cm="1">
        <f t="array" ref="Q7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5" s="4">
        <f>(bike_sales_india[[#This Row],[Price (INR)]]-bike_sales_india[[#This Row],[Resale Price (INR)]])/bike_sales_india[[#This Row],[Price (INR)]]</f>
        <v>0.4213597929351211</v>
      </c>
    </row>
    <row r="726" spans="1:18" x14ac:dyDescent="0.3">
      <c r="A726" s="1" t="s">
        <v>15</v>
      </c>
      <c r="B726">
        <v>61.23</v>
      </c>
      <c r="C726" s="1" t="s">
        <v>29</v>
      </c>
      <c r="D726" s="1" t="s">
        <v>86</v>
      </c>
      <c r="E726">
        <v>117815</v>
      </c>
      <c r="F726">
        <v>2016</v>
      </c>
      <c r="G726">
        <v>166</v>
      </c>
      <c r="H726" s="1" t="s">
        <v>26</v>
      </c>
      <c r="I726">
        <v>89.2</v>
      </c>
      <c r="J726" s="1" t="s">
        <v>42</v>
      </c>
      <c r="K726">
        <v>2016</v>
      </c>
      <c r="L726" s="1" t="s">
        <v>20</v>
      </c>
      <c r="M726" s="1" t="s">
        <v>31</v>
      </c>
      <c r="N726">
        <v>54558.5</v>
      </c>
      <c r="O726" s="1" t="s">
        <v>22</v>
      </c>
      <c r="P726" s="1" t="str" cm="1">
        <f t="array" ref="P726">_xlfn.IFS(bike_sales_india[[#This Row],[Mileage (km/l)]]&gt;=75,"75-100",bike_sales_india[[#This Row],[Mileage (km/l)]]&gt;=50,"50-75",bike_sales_india[[#This Row],[Mileage (km/l)]]&gt;=25,"25-50")</f>
        <v>75-100</v>
      </c>
      <c r="Q726" s="1" t="str" cm="1">
        <f t="array" ref="Q7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6" s="4">
        <f>(bike_sales_india[[#This Row],[Price (INR)]]-bike_sales_india[[#This Row],[Resale Price (INR)]])/bike_sales_india[[#This Row],[Price (INR)]]</f>
        <v>0.53691380554258794</v>
      </c>
    </row>
    <row r="727" spans="1:18" x14ac:dyDescent="0.3">
      <c r="A727" s="1" t="s">
        <v>46</v>
      </c>
      <c r="B727">
        <v>66.099999999999994</v>
      </c>
      <c r="C727" s="1" t="s">
        <v>52</v>
      </c>
      <c r="D727" s="1" t="s">
        <v>81</v>
      </c>
      <c r="E727">
        <v>123360</v>
      </c>
      <c r="F727">
        <v>2021</v>
      </c>
      <c r="G727">
        <v>166</v>
      </c>
      <c r="H727" s="1" t="s">
        <v>18</v>
      </c>
      <c r="I727">
        <v>91.24</v>
      </c>
      <c r="J727" s="1" t="s">
        <v>19</v>
      </c>
      <c r="K727">
        <v>2022</v>
      </c>
      <c r="L727" s="1" t="s">
        <v>20</v>
      </c>
      <c r="M727" s="1" t="s">
        <v>31</v>
      </c>
      <c r="N727">
        <v>85224.79</v>
      </c>
      <c r="O727" s="1" t="s">
        <v>22</v>
      </c>
      <c r="P727" s="1" t="str" cm="1">
        <f t="array" ref="P727">_xlfn.IFS(bike_sales_india[[#This Row],[Mileage (km/l)]]&gt;=75,"75-100",bike_sales_india[[#This Row],[Mileage (km/l)]]&gt;=50,"50-75",bike_sales_india[[#This Row],[Mileage (km/l)]]&gt;=25,"25-50")</f>
        <v>75-100</v>
      </c>
      <c r="Q727" s="1" t="str" cm="1">
        <f t="array" ref="Q7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7" s="4">
        <f>(bike_sales_india[[#This Row],[Price (INR)]]-bike_sales_india[[#This Row],[Resale Price (INR)]])/bike_sales_india[[#This Row],[Price (INR)]]</f>
        <v>0.30913756485084309</v>
      </c>
    </row>
    <row r="728" spans="1:18" x14ac:dyDescent="0.3">
      <c r="A728" s="1" t="s">
        <v>54</v>
      </c>
      <c r="B728">
        <v>58.56</v>
      </c>
      <c r="C728" s="1" t="s">
        <v>40</v>
      </c>
      <c r="D728" s="1" t="s">
        <v>58</v>
      </c>
      <c r="E728">
        <v>107028</v>
      </c>
      <c r="F728">
        <v>2021</v>
      </c>
      <c r="G728">
        <v>166</v>
      </c>
      <c r="H728" s="1" t="s">
        <v>34</v>
      </c>
      <c r="I728">
        <v>59.28</v>
      </c>
      <c r="J728" s="1" t="s">
        <v>19</v>
      </c>
      <c r="K728">
        <v>2024</v>
      </c>
      <c r="L728" s="1" t="s">
        <v>38</v>
      </c>
      <c r="M728" s="1" t="s">
        <v>31</v>
      </c>
      <c r="N728">
        <v>76021.19</v>
      </c>
      <c r="O728" s="1" t="s">
        <v>50</v>
      </c>
      <c r="P728" s="1" t="str" cm="1">
        <f t="array" ref="P728">_xlfn.IFS(bike_sales_india[[#This Row],[Mileage (km/l)]]&gt;=75,"75-100",bike_sales_india[[#This Row],[Mileage (km/l)]]&gt;=50,"50-75",bike_sales_india[[#This Row],[Mileage (km/l)]]&gt;=25,"25-50")</f>
        <v>50-75</v>
      </c>
      <c r="Q728" s="1" t="str" cm="1">
        <f t="array" ref="Q7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8" s="4">
        <f>(bike_sales_india[[#This Row],[Price (INR)]]-bike_sales_india[[#This Row],[Resale Price (INR)]])/bike_sales_india[[#This Row],[Price (INR)]]</f>
        <v>0.28970745973016404</v>
      </c>
    </row>
    <row r="729" spans="1:18" x14ac:dyDescent="0.3">
      <c r="A729" s="1" t="s">
        <v>61</v>
      </c>
      <c r="B729">
        <v>21.7</v>
      </c>
      <c r="C729" s="1" t="s">
        <v>40</v>
      </c>
      <c r="D729" s="1" t="s">
        <v>41</v>
      </c>
      <c r="E729">
        <v>219933</v>
      </c>
      <c r="F729">
        <v>2017</v>
      </c>
      <c r="G729">
        <v>166</v>
      </c>
      <c r="H729" s="1" t="s">
        <v>26</v>
      </c>
      <c r="I729">
        <v>60.13</v>
      </c>
      <c r="J729" s="1" t="s">
        <v>27</v>
      </c>
      <c r="K729">
        <v>2022</v>
      </c>
      <c r="L729" s="1" t="s">
        <v>44</v>
      </c>
      <c r="M729" s="1" t="s">
        <v>21</v>
      </c>
      <c r="N729">
        <v>100871.7</v>
      </c>
      <c r="O729" s="1" t="s">
        <v>35</v>
      </c>
      <c r="P729" s="1" t="str" cm="1">
        <f t="array" ref="P729">_xlfn.IFS(bike_sales_india[[#This Row],[Mileage (km/l)]]&gt;=75,"75-100",bike_sales_india[[#This Row],[Mileage (km/l)]]&gt;=50,"50-75",bike_sales_india[[#This Row],[Mileage (km/l)]]&gt;=25,"25-50")</f>
        <v>50-75</v>
      </c>
      <c r="Q729" s="1" t="str" cm="1">
        <f t="array" ref="Q7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29" s="4">
        <f>(bike_sales_india[[#This Row],[Price (INR)]]-bike_sales_india[[#This Row],[Resale Price (INR)]])/bike_sales_india[[#This Row],[Price (INR)]]</f>
        <v>0.54135259374445854</v>
      </c>
    </row>
    <row r="730" spans="1:18" x14ac:dyDescent="0.3">
      <c r="A730" s="1" t="s">
        <v>15</v>
      </c>
      <c r="B730">
        <v>25.39</v>
      </c>
      <c r="C730" s="1" t="s">
        <v>32</v>
      </c>
      <c r="D730" s="1" t="s">
        <v>33</v>
      </c>
      <c r="E730">
        <v>232034</v>
      </c>
      <c r="F730">
        <v>2018</v>
      </c>
      <c r="G730">
        <v>166</v>
      </c>
      <c r="H730" s="1" t="s">
        <v>26</v>
      </c>
      <c r="I730">
        <v>77.75</v>
      </c>
      <c r="J730" s="1" t="s">
        <v>27</v>
      </c>
      <c r="K730">
        <v>2024</v>
      </c>
      <c r="L730" s="1" t="s">
        <v>38</v>
      </c>
      <c r="M730" s="1" t="s">
        <v>21</v>
      </c>
      <c r="N730">
        <v>159657.82</v>
      </c>
      <c r="O730" s="1" t="s">
        <v>45</v>
      </c>
      <c r="P730" s="1" t="str" cm="1">
        <f t="array" ref="P730">_xlfn.IFS(bike_sales_india[[#This Row],[Mileage (km/l)]]&gt;=75,"75-100",bike_sales_india[[#This Row],[Mileage (km/l)]]&gt;=50,"50-75",bike_sales_india[[#This Row],[Mileage (km/l)]]&gt;=25,"25-50")</f>
        <v>75-100</v>
      </c>
      <c r="Q730" s="1" t="str" cm="1">
        <f t="array" ref="Q7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0" s="4">
        <f>(bike_sales_india[[#This Row],[Price (INR)]]-bike_sales_india[[#This Row],[Resale Price (INR)]])/bike_sales_india[[#This Row],[Price (INR)]]</f>
        <v>0.31192058060456657</v>
      </c>
    </row>
    <row r="731" spans="1:18" x14ac:dyDescent="0.3">
      <c r="A731" s="1" t="s">
        <v>54</v>
      </c>
      <c r="B731">
        <v>48.22</v>
      </c>
      <c r="C731" s="1" t="s">
        <v>29</v>
      </c>
      <c r="D731" s="1" t="s">
        <v>86</v>
      </c>
      <c r="E731">
        <v>389007</v>
      </c>
      <c r="F731">
        <v>2016</v>
      </c>
      <c r="G731">
        <v>166</v>
      </c>
      <c r="H731" s="1" t="s">
        <v>18</v>
      </c>
      <c r="I731">
        <v>91.71</v>
      </c>
      <c r="J731" s="1" t="s">
        <v>42</v>
      </c>
      <c r="K731">
        <v>2016</v>
      </c>
      <c r="L731" s="1" t="s">
        <v>20</v>
      </c>
      <c r="M731" s="1" t="s">
        <v>31</v>
      </c>
      <c r="N731">
        <v>177989.24</v>
      </c>
      <c r="O731" s="1" t="s">
        <v>50</v>
      </c>
      <c r="P731" s="1" t="str" cm="1">
        <f t="array" ref="P731">_xlfn.IFS(bike_sales_india[[#This Row],[Mileage (km/l)]]&gt;=75,"75-100",bike_sales_india[[#This Row],[Mileage (km/l)]]&gt;=50,"50-75",bike_sales_india[[#This Row],[Mileage (km/l)]]&gt;=25,"25-50")</f>
        <v>75-100</v>
      </c>
      <c r="Q731" s="1" t="str" cm="1">
        <f t="array" ref="Q7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1" s="4">
        <f>(bike_sales_india[[#This Row],[Price (INR)]]-bike_sales_india[[#This Row],[Resale Price (INR)]])/bike_sales_india[[#This Row],[Price (INR)]]</f>
        <v>0.54245234661587072</v>
      </c>
    </row>
    <row r="732" spans="1:18" x14ac:dyDescent="0.3">
      <c r="A732" s="1" t="s">
        <v>55</v>
      </c>
      <c r="B732">
        <v>74.760000000000005</v>
      </c>
      <c r="C732" s="1" t="s">
        <v>64</v>
      </c>
      <c r="D732" s="1" t="s">
        <v>65</v>
      </c>
      <c r="E732">
        <v>250388</v>
      </c>
      <c r="F732">
        <v>2015</v>
      </c>
      <c r="G732">
        <v>166</v>
      </c>
      <c r="H732" s="1" t="s">
        <v>34</v>
      </c>
      <c r="I732">
        <v>33.090000000000003</v>
      </c>
      <c r="J732" s="1" t="s">
        <v>27</v>
      </c>
      <c r="K732">
        <v>2016</v>
      </c>
      <c r="L732" s="1" t="s">
        <v>20</v>
      </c>
      <c r="M732" s="1" t="s">
        <v>31</v>
      </c>
      <c r="N732">
        <v>174810.15</v>
      </c>
      <c r="O732" s="1" t="s">
        <v>45</v>
      </c>
      <c r="P732" s="1" t="str" cm="1">
        <f t="array" ref="P732">_xlfn.IFS(bike_sales_india[[#This Row],[Mileage (km/l)]]&gt;=75,"75-100",bike_sales_india[[#This Row],[Mileage (km/l)]]&gt;=50,"50-75",bike_sales_india[[#This Row],[Mileage (km/l)]]&gt;=25,"25-50")</f>
        <v>25-50</v>
      </c>
      <c r="Q732" s="1" t="str" cm="1">
        <f t="array" ref="Q7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2" s="4">
        <f>(bike_sales_india[[#This Row],[Price (INR)]]-bike_sales_india[[#This Row],[Resale Price (INR)]])/bike_sales_india[[#This Row],[Price (INR)]]</f>
        <v>0.30184293975749638</v>
      </c>
    </row>
    <row r="733" spans="1:18" x14ac:dyDescent="0.3">
      <c r="A733" s="1" t="s">
        <v>15</v>
      </c>
      <c r="B733">
        <v>19.37</v>
      </c>
      <c r="C733" s="1" t="s">
        <v>32</v>
      </c>
      <c r="D733" s="1" t="s">
        <v>80</v>
      </c>
      <c r="E733">
        <v>216865</v>
      </c>
      <c r="F733">
        <v>2022</v>
      </c>
      <c r="G733">
        <v>166</v>
      </c>
      <c r="H733" s="1" t="s">
        <v>34</v>
      </c>
      <c r="I733">
        <v>40.200000000000003</v>
      </c>
      <c r="J733" s="1" t="s">
        <v>19</v>
      </c>
      <c r="K733">
        <v>2022</v>
      </c>
      <c r="L733" s="1" t="s">
        <v>20</v>
      </c>
      <c r="M733" s="1" t="s">
        <v>21</v>
      </c>
      <c r="N733">
        <v>112099.57</v>
      </c>
      <c r="O733" s="1" t="s">
        <v>22</v>
      </c>
      <c r="P733" s="1" t="str" cm="1">
        <f t="array" ref="P733">_xlfn.IFS(bike_sales_india[[#This Row],[Mileage (km/l)]]&gt;=75,"75-100",bike_sales_india[[#This Row],[Mileage (km/l)]]&gt;=50,"50-75",bike_sales_india[[#This Row],[Mileage (km/l)]]&gt;=25,"25-50")</f>
        <v>25-50</v>
      </c>
      <c r="Q733" s="1" t="str" cm="1">
        <f t="array" ref="Q7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3" s="4">
        <f>(bike_sales_india[[#This Row],[Price (INR)]]-bike_sales_india[[#This Row],[Resale Price (INR)]])/bike_sales_india[[#This Row],[Price (INR)]]</f>
        <v>0.48309054019781889</v>
      </c>
    </row>
    <row r="734" spans="1:18" x14ac:dyDescent="0.3">
      <c r="A734" s="1" t="s">
        <v>61</v>
      </c>
      <c r="B734">
        <v>10.58</v>
      </c>
      <c r="C734" s="1" t="s">
        <v>36</v>
      </c>
      <c r="D734" s="1" t="s">
        <v>66</v>
      </c>
      <c r="E734">
        <v>379454</v>
      </c>
      <c r="F734">
        <v>2023</v>
      </c>
      <c r="G734">
        <v>166</v>
      </c>
      <c r="H734" s="1" t="s">
        <v>26</v>
      </c>
      <c r="I734">
        <v>93</v>
      </c>
      <c r="J734" s="1" t="s">
        <v>42</v>
      </c>
      <c r="K734">
        <v>2023</v>
      </c>
      <c r="L734" s="1" t="s">
        <v>44</v>
      </c>
      <c r="M734" s="1" t="s">
        <v>31</v>
      </c>
      <c r="N734">
        <v>300884.59000000003</v>
      </c>
      <c r="O734" s="1" t="s">
        <v>45</v>
      </c>
      <c r="P734" s="1" t="str" cm="1">
        <f t="array" ref="P734">_xlfn.IFS(bike_sales_india[[#This Row],[Mileage (km/l)]]&gt;=75,"75-100",bike_sales_india[[#This Row],[Mileage (km/l)]]&gt;=50,"50-75",bike_sales_india[[#This Row],[Mileage (km/l)]]&gt;=25,"25-50")</f>
        <v>75-100</v>
      </c>
      <c r="Q734" s="1" t="str" cm="1">
        <f t="array" ref="Q7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4" s="4">
        <f>(bike_sales_india[[#This Row],[Price (INR)]]-bike_sales_india[[#This Row],[Resale Price (INR)]])/bike_sales_india[[#This Row],[Price (INR)]]</f>
        <v>0.20705911652005243</v>
      </c>
    </row>
    <row r="735" spans="1:18" x14ac:dyDescent="0.3">
      <c r="A735" s="1" t="s">
        <v>39</v>
      </c>
      <c r="B735">
        <v>57.39</v>
      </c>
      <c r="C735" s="1" t="s">
        <v>36</v>
      </c>
      <c r="D735" s="1" t="s">
        <v>66</v>
      </c>
      <c r="E735">
        <v>348995</v>
      </c>
      <c r="F735">
        <v>2024</v>
      </c>
      <c r="G735">
        <v>166</v>
      </c>
      <c r="H735" s="1" t="s">
        <v>26</v>
      </c>
      <c r="I735">
        <v>95.41</v>
      </c>
      <c r="J735" s="1" t="s">
        <v>27</v>
      </c>
      <c r="K735">
        <v>2024</v>
      </c>
      <c r="L735" s="1" t="s">
        <v>44</v>
      </c>
      <c r="M735" s="1" t="s">
        <v>21</v>
      </c>
      <c r="N735">
        <v>182835.76</v>
      </c>
      <c r="O735" s="1" t="s">
        <v>45</v>
      </c>
      <c r="P735" s="1" t="str" cm="1">
        <f t="array" ref="P735">_xlfn.IFS(bike_sales_india[[#This Row],[Mileage (km/l)]]&gt;=75,"75-100",bike_sales_india[[#This Row],[Mileage (km/l)]]&gt;=50,"50-75",bike_sales_india[[#This Row],[Mileage (km/l)]]&gt;=25,"25-50")</f>
        <v>75-100</v>
      </c>
      <c r="Q735" s="1" t="str" cm="1">
        <f t="array" ref="Q7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5" s="4">
        <f>(bike_sales_india[[#This Row],[Price (INR)]]-bike_sales_india[[#This Row],[Resale Price (INR)]])/bike_sales_india[[#This Row],[Price (INR)]]</f>
        <v>0.47610779524061947</v>
      </c>
    </row>
    <row r="736" spans="1:18" x14ac:dyDescent="0.3">
      <c r="A736" s="1" t="s">
        <v>61</v>
      </c>
      <c r="B736">
        <v>34.950000000000003</v>
      </c>
      <c r="C736" s="1" t="s">
        <v>64</v>
      </c>
      <c r="D736" s="1" t="s">
        <v>78</v>
      </c>
      <c r="E736">
        <v>62354</v>
      </c>
      <c r="F736">
        <v>2018</v>
      </c>
      <c r="G736">
        <v>166</v>
      </c>
      <c r="H736" s="1" t="s">
        <v>18</v>
      </c>
      <c r="I736">
        <v>79.7</v>
      </c>
      <c r="J736" s="1" t="s">
        <v>42</v>
      </c>
      <c r="K736">
        <v>2018</v>
      </c>
      <c r="L736" s="1" t="s">
        <v>38</v>
      </c>
      <c r="M736" s="1" t="s">
        <v>21</v>
      </c>
      <c r="N736">
        <v>25998.66</v>
      </c>
      <c r="O736" s="1" t="s">
        <v>35</v>
      </c>
      <c r="P736" s="1" t="str" cm="1">
        <f t="array" ref="P736">_xlfn.IFS(bike_sales_india[[#This Row],[Mileage (km/l)]]&gt;=75,"75-100",bike_sales_india[[#This Row],[Mileage (km/l)]]&gt;=50,"50-75",bike_sales_india[[#This Row],[Mileage (km/l)]]&gt;=25,"25-50")</f>
        <v>75-100</v>
      </c>
      <c r="Q736" s="1" t="str" cm="1">
        <f t="array" ref="Q7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6" s="4">
        <f>(bike_sales_india[[#This Row],[Price (INR)]]-bike_sales_india[[#This Row],[Resale Price (INR)]])/bike_sales_india[[#This Row],[Price (INR)]]</f>
        <v>0.58304743881707666</v>
      </c>
    </row>
    <row r="737" spans="1:18" x14ac:dyDescent="0.3">
      <c r="A737" s="1" t="s">
        <v>55</v>
      </c>
      <c r="B737">
        <v>37.68</v>
      </c>
      <c r="C737" s="1" t="s">
        <v>29</v>
      </c>
      <c r="D737" s="1" t="s">
        <v>75</v>
      </c>
      <c r="E737">
        <v>241615</v>
      </c>
      <c r="F737">
        <v>2017</v>
      </c>
      <c r="G737">
        <v>166</v>
      </c>
      <c r="H737" s="1" t="s">
        <v>18</v>
      </c>
      <c r="I737">
        <v>64.069999999999993</v>
      </c>
      <c r="J737" s="1" t="s">
        <v>19</v>
      </c>
      <c r="K737">
        <v>2024</v>
      </c>
      <c r="L737" s="1" t="s">
        <v>20</v>
      </c>
      <c r="M737" s="1" t="s">
        <v>31</v>
      </c>
      <c r="N737">
        <v>182401.05</v>
      </c>
      <c r="O737" s="1" t="s">
        <v>50</v>
      </c>
      <c r="P737" s="1" t="str" cm="1">
        <f t="array" ref="P737">_xlfn.IFS(bike_sales_india[[#This Row],[Mileage (km/l)]]&gt;=75,"75-100",bike_sales_india[[#This Row],[Mileage (km/l)]]&gt;=50,"50-75",bike_sales_india[[#This Row],[Mileage (km/l)]]&gt;=25,"25-50")</f>
        <v>50-75</v>
      </c>
      <c r="Q737" s="1" t="str" cm="1">
        <f t="array" ref="Q7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7" s="4">
        <f>(bike_sales_india[[#This Row],[Price (INR)]]-bike_sales_india[[#This Row],[Resale Price (INR)]])/bike_sales_india[[#This Row],[Price (INR)]]</f>
        <v>0.24507563686029432</v>
      </c>
    </row>
    <row r="738" spans="1:18" x14ac:dyDescent="0.3">
      <c r="A738" s="1" t="s">
        <v>46</v>
      </c>
      <c r="B738">
        <v>36.14</v>
      </c>
      <c r="C738" s="1" t="s">
        <v>40</v>
      </c>
      <c r="D738" s="1" t="s">
        <v>58</v>
      </c>
      <c r="E738">
        <v>62022</v>
      </c>
      <c r="F738">
        <v>2023</v>
      </c>
      <c r="G738">
        <v>166</v>
      </c>
      <c r="H738" s="1" t="s">
        <v>34</v>
      </c>
      <c r="I738">
        <v>55.2</v>
      </c>
      <c r="J738" s="1" t="s">
        <v>19</v>
      </c>
      <c r="K738">
        <v>2023</v>
      </c>
      <c r="L738" s="1" t="s">
        <v>20</v>
      </c>
      <c r="M738" s="1" t="s">
        <v>21</v>
      </c>
      <c r="N738">
        <v>29649.59</v>
      </c>
      <c r="O738" s="1" t="s">
        <v>50</v>
      </c>
      <c r="P738" s="1" t="str" cm="1">
        <f t="array" ref="P738">_xlfn.IFS(bike_sales_india[[#This Row],[Mileage (km/l)]]&gt;=75,"75-100",bike_sales_india[[#This Row],[Mileage (km/l)]]&gt;=50,"50-75",bike_sales_india[[#This Row],[Mileage (km/l)]]&gt;=25,"25-50")</f>
        <v>50-75</v>
      </c>
      <c r="Q738" s="1" t="str" cm="1">
        <f t="array" ref="Q7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8" s="4">
        <f>(bike_sales_india[[#This Row],[Price (INR)]]-bike_sales_india[[#This Row],[Resale Price (INR)]])/bike_sales_india[[#This Row],[Price (INR)]]</f>
        <v>0.52195043694173038</v>
      </c>
    </row>
    <row r="739" spans="1:18" x14ac:dyDescent="0.3">
      <c r="A739" s="1" t="s">
        <v>59</v>
      </c>
      <c r="B739">
        <v>50.73</v>
      </c>
      <c r="C739" s="1" t="s">
        <v>40</v>
      </c>
      <c r="D739" s="1" t="s">
        <v>41</v>
      </c>
      <c r="E739">
        <v>174075</v>
      </c>
      <c r="F739">
        <v>2020</v>
      </c>
      <c r="G739">
        <v>166</v>
      </c>
      <c r="H739" s="1" t="s">
        <v>26</v>
      </c>
      <c r="I739">
        <v>76.81</v>
      </c>
      <c r="J739" s="1" t="s">
        <v>42</v>
      </c>
      <c r="K739">
        <v>2020</v>
      </c>
      <c r="L739" s="1" t="s">
        <v>38</v>
      </c>
      <c r="M739" s="1" t="s">
        <v>21</v>
      </c>
      <c r="N739">
        <v>77581.509999999995</v>
      </c>
      <c r="O739" s="1" t="s">
        <v>35</v>
      </c>
      <c r="P739" s="1" t="str" cm="1">
        <f t="array" ref="P739">_xlfn.IFS(bike_sales_india[[#This Row],[Mileage (km/l)]]&gt;=75,"75-100",bike_sales_india[[#This Row],[Mileage (km/l)]]&gt;=50,"50-75",bike_sales_india[[#This Row],[Mileage (km/l)]]&gt;=25,"25-50")</f>
        <v>75-100</v>
      </c>
      <c r="Q739" s="1" t="str" cm="1">
        <f t="array" ref="Q7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39" s="4">
        <f>(bike_sales_india[[#This Row],[Price (INR)]]-bike_sales_india[[#This Row],[Resale Price (INR)]])/bike_sales_india[[#This Row],[Price (INR)]]</f>
        <v>0.55432135573746955</v>
      </c>
    </row>
    <row r="740" spans="1:18" x14ac:dyDescent="0.3">
      <c r="A740" s="1" t="s">
        <v>46</v>
      </c>
      <c r="B740">
        <v>78.8</v>
      </c>
      <c r="C740" s="1" t="s">
        <v>32</v>
      </c>
      <c r="D740" s="1" t="s">
        <v>60</v>
      </c>
      <c r="E740">
        <v>302394</v>
      </c>
      <c r="F740">
        <v>2019</v>
      </c>
      <c r="G740">
        <v>166</v>
      </c>
      <c r="H740" s="1" t="s">
        <v>34</v>
      </c>
      <c r="I740">
        <v>39.869999999999997</v>
      </c>
      <c r="J740" s="1" t="s">
        <v>27</v>
      </c>
      <c r="K740">
        <v>2019</v>
      </c>
      <c r="L740" s="1" t="s">
        <v>20</v>
      </c>
      <c r="M740" s="1" t="s">
        <v>31</v>
      </c>
      <c r="N740">
        <v>221912.02</v>
      </c>
      <c r="O740" s="1" t="s">
        <v>45</v>
      </c>
      <c r="P740" s="1" t="str" cm="1">
        <f t="array" ref="P740">_xlfn.IFS(bike_sales_india[[#This Row],[Mileage (km/l)]]&gt;=75,"75-100",bike_sales_india[[#This Row],[Mileage (km/l)]]&gt;=50,"50-75",bike_sales_india[[#This Row],[Mileage (km/l)]]&gt;=25,"25-50")</f>
        <v>25-50</v>
      </c>
      <c r="Q740" s="1" t="str" cm="1">
        <f t="array" ref="Q7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0" s="4">
        <f>(bike_sales_india[[#This Row],[Price (INR)]]-bike_sales_india[[#This Row],[Resale Price (INR)]])/bike_sales_india[[#This Row],[Price (INR)]]</f>
        <v>0.26614939449856811</v>
      </c>
    </row>
    <row r="741" spans="1:18" x14ac:dyDescent="0.3">
      <c r="A741" s="1" t="s">
        <v>46</v>
      </c>
      <c r="B741">
        <v>48.64</v>
      </c>
      <c r="C741" s="1" t="s">
        <v>29</v>
      </c>
      <c r="D741" s="1" t="s">
        <v>82</v>
      </c>
      <c r="E741">
        <v>233964</v>
      </c>
      <c r="F741">
        <v>2017</v>
      </c>
      <c r="G741">
        <v>167</v>
      </c>
      <c r="H741" s="1" t="s">
        <v>34</v>
      </c>
      <c r="I741">
        <v>45.33</v>
      </c>
      <c r="J741" s="1" t="s">
        <v>19</v>
      </c>
      <c r="K741">
        <v>2017</v>
      </c>
      <c r="L741" s="1" t="s">
        <v>20</v>
      </c>
      <c r="M741" s="1" t="s">
        <v>31</v>
      </c>
      <c r="N741">
        <v>157989.22</v>
      </c>
      <c r="O741" s="1" t="s">
        <v>45</v>
      </c>
      <c r="P741" s="1" t="str" cm="1">
        <f t="array" ref="P741">_xlfn.IFS(bike_sales_india[[#This Row],[Mileage (km/l)]]&gt;=75,"75-100",bike_sales_india[[#This Row],[Mileage (km/l)]]&gt;=50,"50-75",bike_sales_india[[#This Row],[Mileage (km/l)]]&gt;=25,"25-50")</f>
        <v>25-50</v>
      </c>
      <c r="Q741" s="1" t="str" cm="1">
        <f t="array" ref="Q7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1" s="4">
        <f>(bike_sales_india[[#This Row],[Price (INR)]]-bike_sales_india[[#This Row],[Resale Price (INR)]])/bike_sales_india[[#This Row],[Price (INR)]]</f>
        <v>0.32472850524012242</v>
      </c>
    </row>
    <row r="742" spans="1:18" x14ac:dyDescent="0.3">
      <c r="A742" s="1" t="s">
        <v>61</v>
      </c>
      <c r="B742">
        <v>78.739999999999995</v>
      </c>
      <c r="C742" s="1" t="s">
        <v>32</v>
      </c>
      <c r="D742" s="1" t="s">
        <v>33</v>
      </c>
      <c r="E742">
        <v>69473</v>
      </c>
      <c r="F742">
        <v>2021</v>
      </c>
      <c r="G742">
        <v>167</v>
      </c>
      <c r="H742" s="1" t="s">
        <v>26</v>
      </c>
      <c r="I742">
        <v>76.05</v>
      </c>
      <c r="J742" s="1" t="s">
        <v>42</v>
      </c>
      <c r="K742">
        <v>2021</v>
      </c>
      <c r="L742" s="1" t="s">
        <v>20</v>
      </c>
      <c r="M742" s="1" t="s">
        <v>31</v>
      </c>
      <c r="N742">
        <v>52102.85</v>
      </c>
      <c r="O742" s="1" t="s">
        <v>45</v>
      </c>
      <c r="P742" s="1" t="str" cm="1">
        <f t="array" ref="P742">_xlfn.IFS(bike_sales_india[[#This Row],[Mileage (km/l)]]&gt;=75,"75-100",bike_sales_india[[#This Row],[Mileage (km/l)]]&gt;=50,"50-75",bike_sales_india[[#This Row],[Mileage (km/l)]]&gt;=25,"25-50")</f>
        <v>75-100</v>
      </c>
      <c r="Q742" s="1" t="str" cm="1">
        <f t="array" ref="Q7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2" s="4">
        <f>(bike_sales_india[[#This Row],[Price (INR)]]-bike_sales_india[[#This Row],[Resale Price (INR)]])/bike_sales_india[[#This Row],[Price (INR)]]</f>
        <v>0.2500273487541923</v>
      </c>
    </row>
    <row r="743" spans="1:18" x14ac:dyDescent="0.3">
      <c r="A743" s="1" t="s">
        <v>15</v>
      </c>
      <c r="B743">
        <v>43.95</v>
      </c>
      <c r="C743" s="1" t="s">
        <v>52</v>
      </c>
      <c r="D743" s="1" t="s">
        <v>81</v>
      </c>
      <c r="E743">
        <v>144565</v>
      </c>
      <c r="F743">
        <v>2024</v>
      </c>
      <c r="G743">
        <v>167</v>
      </c>
      <c r="H743" s="1" t="s">
        <v>34</v>
      </c>
      <c r="I743">
        <v>29.44</v>
      </c>
      <c r="J743" s="1" t="s">
        <v>42</v>
      </c>
      <c r="K743">
        <v>2024</v>
      </c>
      <c r="L743" s="1" t="s">
        <v>44</v>
      </c>
      <c r="M743" s="1" t="s">
        <v>31</v>
      </c>
      <c r="N743">
        <v>86786.8</v>
      </c>
      <c r="O743" s="1" t="s">
        <v>45</v>
      </c>
      <c r="P743" s="1" t="str" cm="1">
        <f t="array" ref="P743">_xlfn.IFS(bike_sales_india[[#This Row],[Mileage (km/l)]]&gt;=75,"75-100",bike_sales_india[[#This Row],[Mileage (km/l)]]&gt;=50,"50-75",bike_sales_india[[#This Row],[Mileage (km/l)]]&gt;=25,"25-50")</f>
        <v>25-50</v>
      </c>
      <c r="Q743" s="1" t="str" cm="1">
        <f t="array" ref="Q7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3" s="4">
        <f>(bike_sales_india[[#This Row],[Price (INR)]]-bike_sales_india[[#This Row],[Resale Price (INR)]])/bike_sales_india[[#This Row],[Price (INR)]]</f>
        <v>0.39966935288624494</v>
      </c>
    </row>
    <row r="744" spans="1:18" x14ac:dyDescent="0.3">
      <c r="A744" s="1" t="s">
        <v>61</v>
      </c>
      <c r="B744">
        <v>74.83</v>
      </c>
      <c r="C744" s="1" t="s">
        <v>36</v>
      </c>
      <c r="D744" s="1" t="s">
        <v>70</v>
      </c>
      <c r="E744">
        <v>150587</v>
      </c>
      <c r="F744">
        <v>2017</v>
      </c>
      <c r="G744">
        <v>167</v>
      </c>
      <c r="H744" s="1" t="s">
        <v>34</v>
      </c>
      <c r="I744">
        <v>30.58</v>
      </c>
      <c r="J744" s="1" t="s">
        <v>19</v>
      </c>
      <c r="K744">
        <v>2024</v>
      </c>
      <c r="L744" s="1" t="s">
        <v>38</v>
      </c>
      <c r="M744" s="1" t="s">
        <v>31</v>
      </c>
      <c r="N744">
        <v>79349</v>
      </c>
      <c r="O744" s="1" t="s">
        <v>22</v>
      </c>
      <c r="P744" s="1" t="str" cm="1">
        <f t="array" ref="P744">_xlfn.IFS(bike_sales_india[[#This Row],[Mileage (km/l)]]&gt;=75,"75-100",bike_sales_india[[#This Row],[Mileage (km/l)]]&gt;=50,"50-75",bike_sales_india[[#This Row],[Mileage (km/l)]]&gt;=25,"25-50")</f>
        <v>25-50</v>
      </c>
      <c r="Q744" s="1" t="str" cm="1">
        <f t="array" ref="Q7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4" s="4">
        <f>(bike_sales_india[[#This Row],[Price (INR)]]-bike_sales_india[[#This Row],[Resale Price (INR)]])/bike_sales_india[[#This Row],[Price (INR)]]</f>
        <v>0.4730687243918798</v>
      </c>
    </row>
    <row r="745" spans="1:18" x14ac:dyDescent="0.3">
      <c r="A745" s="1" t="s">
        <v>55</v>
      </c>
      <c r="B745">
        <v>10.77</v>
      </c>
      <c r="C745" s="1" t="s">
        <v>40</v>
      </c>
      <c r="D745" s="1" t="s">
        <v>58</v>
      </c>
      <c r="E745">
        <v>394469</v>
      </c>
      <c r="F745">
        <v>2015</v>
      </c>
      <c r="G745">
        <v>167</v>
      </c>
      <c r="H745" s="1" t="s">
        <v>18</v>
      </c>
      <c r="I745">
        <v>92.87</v>
      </c>
      <c r="J745" s="1" t="s">
        <v>19</v>
      </c>
      <c r="K745">
        <v>2022</v>
      </c>
      <c r="L745" s="1" t="s">
        <v>44</v>
      </c>
      <c r="M745" s="1" t="s">
        <v>21</v>
      </c>
      <c r="N745">
        <v>217482.98</v>
      </c>
      <c r="O745" s="1" t="s">
        <v>35</v>
      </c>
      <c r="P745" s="1" t="str" cm="1">
        <f t="array" ref="P745">_xlfn.IFS(bike_sales_india[[#This Row],[Mileage (km/l)]]&gt;=75,"75-100",bike_sales_india[[#This Row],[Mileage (km/l)]]&gt;=50,"50-75",bike_sales_india[[#This Row],[Mileage (km/l)]]&gt;=25,"25-50")</f>
        <v>75-100</v>
      </c>
      <c r="Q745" s="1" t="str" cm="1">
        <f t="array" ref="Q7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5" s="4">
        <f>(bike_sales_india[[#This Row],[Price (INR)]]-bike_sales_india[[#This Row],[Resale Price (INR)]])/bike_sales_india[[#This Row],[Price (INR)]]</f>
        <v>0.44866902088630534</v>
      </c>
    </row>
    <row r="746" spans="1:18" x14ac:dyDescent="0.3">
      <c r="A746" s="1" t="s">
        <v>48</v>
      </c>
      <c r="B746">
        <v>29.3</v>
      </c>
      <c r="C746" s="1" t="s">
        <v>24</v>
      </c>
      <c r="D746" s="1" t="s">
        <v>74</v>
      </c>
      <c r="E746">
        <v>304243</v>
      </c>
      <c r="F746">
        <v>2021</v>
      </c>
      <c r="G746">
        <v>167</v>
      </c>
      <c r="H746" s="1" t="s">
        <v>26</v>
      </c>
      <c r="I746">
        <v>84.61</v>
      </c>
      <c r="J746" s="1" t="s">
        <v>27</v>
      </c>
      <c r="K746">
        <v>2022</v>
      </c>
      <c r="L746" s="1" t="s">
        <v>38</v>
      </c>
      <c r="M746" s="1" t="s">
        <v>31</v>
      </c>
      <c r="N746">
        <v>188498.24</v>
      </c>
      <c r="O746" s="1" t="s">
        <v>35</v>
      </c>
      <c r="P746" s="1" t="str" cm="1">
        <f t="array" ref="P746">_xlfn.IFS(bike_sales_india[[#This Row],[Mileage (km/l)]]&gt;=75,"75-100",bike_sales_india[[#This Row],[Mileage (km/l)]]&gt;=50,"50-75",bike_sales_india[[#This Row],[Mileage (km/l)]]&gt;=25,"25-50")</f>
        <v>75-100</v>
      </c>
      <c r="Q746" s="1" t="str" cm="1">
        <f t="array" ref="Q7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6" s="4">
        <f>(bike_sales_india[[#This Row],[Price (INR)]]-bike_sales_india[[#This Row],[Resale Price (INR)]])/bike_sales_india[[#This Row],[Price (INR)]]</f>
        <v>0.38043524419625108</v>
      </c>
    </row>
    <row r="747" spans="1:18" x14ac:dyDescent="0.3">
      <c r="A747" s="1" t="s">
        <v>15</v>
      </c>
      <c r="B747">
        <v>54.95</v>
      </c>
      <c r="C747" s="1" t="s">
        <v>32</v>
      </c>
      <c r="D747" s="1" t="s">
        <v>47</v>
      </c>
      <c r="E747">
        <v>300648</v>
      </c>
      <c r="F747">
        <v>2020</v>
      </c>
      <c r="G747">
        <v>167</v>
      </c>
      <c r="H747" s="1" t="s">
        <v>34</v>
      </c>
      <c r="I747">
        <v>35.020000000000003</v>
      </c>
      <c r="J747" s="1" t="s">
        <v>42</v>
      </c>
      <c r="K747">
        <v>2020</v>
      </c>
      <c r="L747" s="1" t="s">
        <v>38</v>
      </c>
      <c r="M747" s="1" t="s">
        <v>21</v>
      </c>
      <c r="N747">
        <v>140725.64000000001</v>
      </c>
      <c r="O747" s="1" t="s">
        <v>45</v>
      </c>
      <c r="P747" s="1" t="str" cm="1">
        <f t="array" ref="P747">_xlfn.IFS(bike_sales_india[[#This Row],[Mileage (km/l)]]&gt;=75,"75-100",bike_sales_india[[#This Row],[Mileage (km/l)]]&gt;=50,"50-75",bike_sales_india[[#This Row],[Mileage (km/l)]]&gt;=25,"25-50")</f>
        <v>25-50</v>
      </c>
      <c r="Q747" s="1" t="str" cm="1">
        <f t="array" ref="Q7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7" s="4">
        <f>(bike_sales_india[[#This Row],[Price (INR)]]-bike_sales_india[[#This Row],[Resale Price (INR)]])/bike_sales_india[[#This Row],[Price (INR)]]</f>
        <v>0.53192557409329178</v>
      </c>
    </row>
    <row r="748" spans="1:18" x14ac:dyDescent="0.3">
      <c r="A748" s="1" t="s">
        <v>59</v>
      </c>
      <c r="B748">
        <v>10.97</v>
      </c>
      <c r="C748" s="1" t="s">
        <v>52</v>
      </c>
      <c r="D748" s="1" t="s">
        <v>53</v>
      </c>
      <c r="E748">
        <v>279733</v>
      </c>
      <c r="F748">
        <v>2017</v>
      </c>
      <c r="G748">
        <v>167</v>
      </c>
      <c r="H748" s="1" t="s">
        <v>34</v>
      </c>
      <c r="I748">
        <v>48.27</v>
      </c>
      <c r="J748" s="1" t="s">
        <v>27</v>
      </c>
      <c r="K748">
        <v>2020</v>
      </c>
      <c r="L748" s="1" t="s">
        <v>20</v>
      </c>
      <c r="M748" s="1" t="s">
        <v>21</v>
      </c>
      <c r="N748">
        <v>220486.88</v>
      </c>
      <c r="O748" s="1" t="s">
        <v>45</v>
      </c>
      <c r="P748" s="1" t="str" cm="1">
        <f t="array" ref="P748">_xlfn.IFS(bike_sales_india[[#This Row],[Mileage (km/l)]]&gt;=75,"75-100",bike_sales_india[[#This Row],[Mileage (km/l)]]&gt;=50,"50-75",bike_sales_india[[#This Row],[Mileage (km/l)]]&gt;=25,"25-50")</f>
        <v>25-50</v>
      </c>
      <c r="Q748" s="1" t="str" cm="1">
        <f t="array" ref="Q7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8" s="4">
        <f>(bike_sales_india[[#This Row],[Price (INR)]]-bike_sales_india[[#This Row],[Resale Price (INR)]])/bike_sales_india[[#This Row],[Price (INR)]]</f>
        <v>0.21179524761111487</v>
      </c>
    </row>
    <row r="749" spans="1:18" x14ac:dyDescent="0.3">
      <c r="A749" s="1" t="s">
        <v>15</v>
      </c>
      <c r="B749">
        <v>76.88</v>
      </c>
      <c r="C749" s="1" t="s">
        <v>24</v>
      </c>
      <c r="D749" s="1" t="s">
        <v>25</v>
      </c>
      <c r="E749">
        <v>394588</v>
      </c>
      <c r="F749">
        <v>2018</v>
      </c>
      <c r="G749">
        <v>168</v>
      </c>
      <c r="H749" s="1" t="s">
        <v>34</v>
      </c>
      <c r="I749">
        <v>47.77</v>
      </c>
      <c r="J749" s="1" t="s">
        <v>27</v>
      </c>
      <c r="K749">
        <v>2022</v>
      </c>
      <c r="L749" s="1" t="s">
        <v>44</v>
      </c>
      <c r="M749" s="1" t="s">
        <v>31</v>
      </c>
      <c r="N749">
        <v>244142.16</v>
      </c>
      <c r="O749" s="1" t="s">
        <v>50</v>
      </c>
      <c r="P749" s="1" t="str" cm="1">
        <f t="array" ref="P749">_xlfn.IFS(bike_sales_india[[#This Row],[Mileage (km/l)]]&gt;=75,"75-100",bike_sales_india[[#This Row],[Mileage (km/l)]]&gt;=50,"50-75",bike_sales_india[[#This Row],[Mileage (km/l)]]&gt;=25,"25-50")</f>
        <v>25-50</v>
      </c>
      <c r="Q749" s="1" t="str" cm="1">
        <f t="array" ref="Q7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49" s="4">
        <f>(bike_sales_india[[#This Row],[Price (INR)]]-bike_sales_india[[#This Row],[Resale Price (INR)]])/bike_sales_india[[#This Row],[Price (INR)]]</f>
        <v>0.38127322675803621</v>
      </c>
    </row>
    <row r="750" spans="1:18" x14ac:dyDescent="0.3">
      <c r="A750" s="1" t="s">
        <v>55</v>
      </c>
      <c r="B750">
        <v>10.1</v>
      </c>
      <c r="C750" s="1" t="s">
        <v>16</v>
      </c>
      <c r="D750" s="1" t="s">
        <v>83</v>
      </c>
      <c r="E750">
        <v>181296</v>
      </c>
      <c r="F750">
        <v>2024</v>
      </c>
      <c r="G750">
        <v>168</v>
      </c>
      <c r="H750" s="1" t="s">
        <v>18</v>
      </c>
      <c r="I750">
        <v>60.01</v>
      </c>
      <c r="J750" s="1" t="s">
        <v>27</v>
      </c>
      <c r="K750">
        <v>2024</v>
      </c>
      <c r="L750" s="1" t="s">
        <v>20</v>
      </c>
      <c r="M750" s="1" t="s">
        <v>31</v>
      </c>
      <c r="N750">
        <v>95010.240000000005</v>
      </c>
      <c r="O750" s="1" t="s">
        <v>50</v>
      </c>
      <c r="P750" s="1" t="str" cm="1">
        <f t="array" ref="P750">_xlfn.IFS(bike_sales_india[[#This Row],[Mileage (km/l)]]&gt;=75,"75-100",bike_sales_india[[#This Row],[Mileage (km/l)]]&gt;=50,"50-75",bike_sales_india[[#This Row],[Mileage (km/l)]]&gt;=25,"25-50")</f>
        <v>50-75</v>
      </c>
      <c r="Q750" s="1" t="str" cm="1">
        <f t="array" ref="Q7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0" s="4">
        <f>(bike_sales_india[[#This Row],[Price (INR)]]-bike_sales_india[[#This Row],[Resale Price (INR)]])/bike_sales_india[[#This Row],[Price (INR)]]</f>
        <v>0.47593857558909186</v>
      </c>
    </row>
    <row r="751" spans="1:18" x14ac:dyDescent="0.3">
      <c r="A751" s="1" t="s">
        <v>61</v>
      </c>
      <c r="B751">
        <v>45.97</v>
      </c>
      <c r="C751" s="1" t="s">
        <v>64</v>
      </c>
      <c r="D751" s="1" t="s">
        <v>76</v>
      </c>
      <c r="E751">
        <v>262481</v>
      </c>
      <c r="F751">
        <v>2024</v>
      </c>
      <c r="G751">
        <v>168</v>
      </c>
      <c r="H751" s="1" t="s">
        <v>26</v>
      </c>
      <c r="I751">
        <v>74.23</v>
      </c>
      <c r="J751" s="1" t="s">
        <v>42</v>
      </c>
      <c r="K751">
        <v>2024</v>
      </c>
      <c r="L751" s="1" t="s">
        <v>38</v>
      </c>
      <c r="M751" s="1" t="s">
        <v>31</v>
      </c>
      <c r="N751">
        <v>162268.6</v>
      </c>
      <c r="O751" s="1" t="s">
        <v>45</v>
      </c>
      <c r="P751" s="1" t="str" cm="1">
        <f t="array" ref="P751">_xlfn.IFS(bike_sales_india[[#This Row],[Mileage (km/l)]]&gt;=75,"75-100",bike_sales_india[[#This Row],[Mileage (km/l)]]&gt;=50,"50-75",bike_sales_india[[#This Row],[Mileage (km/l)]]&gt;=25,"25-50")</f>
        <v>50-75</v>
      </c>
      <c r="Q751" s="1" t="str" cm="1">
        <f t="array" ref="Q7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1" s="4">
        <f>(bike_sales_india[[#This Row],[Price (INR)]]-bike_sales_india[[#This Row],[Resale Price (INR)]])/bike_sales_india[[#This Row],[Price (INR)]]</f>
        <v>0.38178915807239378</v>
      </c>
    </row>
    <row r="752" spans="1:18" x14ac:dyDescent="0.3">
      <c r="A752" s="1" t="s">
        <v>48</v>
      </c>
      <c r="B752">
        <v>79.010000000000005</v>
      </c>
      <c r="C752" s="1" t="s">
        <v>36</v>
      </c>
      <c r="D752" s="1" t="s">
        <v>70</v>
      </c>
      <c r="E752">
        <v>85485</v>
      </c>
      <c r="F752">
        <v>2016</v>
      </c>
      <c r="G752">
        <v>168</v>
      </c>
      <c r="H752" s="1" t="s">
        <v>26</v>
      </c>
      <c r="I752">
        <v>83.84</v>
      </c>
      <c r="J752" s="1" t="s">
        <v>42</v>
      </c>
      <c r="K752">
        <v>2016</v>
      </c>
      <c r="L752" s="1" t="s">
        <v>44</v>
      </c>
      <c r="M752" s="1" t="s">
        <v>21</v>
      </c>
      <c r="N752">
        <v>64557.14</v>
      </c>
      <c r="O752" s="1" t="s">
        <v>22</v>
      </c>
      <c r="P752" s="1" t="str" cm="1">
        <f t="array" ref="P752">_xlfn.IFS(bike_sales_india[[#This Row],[Mileage (km/l)]]&gt;=75,"75-100",bike_sales_india[[#This Row],[Mileage (km/l)]]&gt;=50,"50-75",bike_sales_india[[#This Row],[Mileage (km/l)]]&gt;=25,"25-50")</f>
        <v>75-100</v>
      </c>
      <c r="Q752" s="1" t="str" cm="1">
        <f t="array" ref="Q7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2" s="4">
        <f>(bike_sales_india[[#This Row],[Price (INR)]]-bike_sales_india[[#This Row],[Resale Price (INR)]])/bike_sales_india[[#This Row],[Price (INR)]]</f>
        <v>0.24481324208925542</v>
      </c>
    </row>
    <row r="753" spans="1:18" x14ac:dyDescent="0.3">
      <c r="A753" s="1" t="s">
        <v>23</v>
      </c>
      <c r="B753">
        <v>49.9</v>
      </c>
      <c r="C753" s="1" t="s">
        <v>36</v>
      </c>
      <c r="D753" s="1" t="s">
        <v>57</v>
      </c>
      <c r="E753">
        <v>325112</v>
      </c>
      <c r="F753">
        <v>2017</v>
      </c>
      <c r="G753">
        <v>168</v>
      </c>
      <c r="H753" s="1" t="s">
        <v>34</v>
      </c>
      <c r="I753">
        <v>53.82</v>
      </c>
      <c r="J753" s="1" t="s">
        <v>42</v>
      </c>
      <c r="K753">
        <v>2017</v>
      </c>
      <c r="L753" s="1" t="s">
        <v>44</v>
      </c>
      <c r="M753" s="1" t="s">
        <v>31</v>
      </c>
      <c r="N753">
        <v>150783.82999999999</v>
      </c>
      <c r="O753" s="1" t="s">
        <v>45</v>
      </c>
      <c r="P753" s="1" t="str" cm="1">
        <f t="array" ref="P753">_xlfn.IFS(bike_sales_india[[#This Row],[Mileage (km/l)]]&gt;=75,"75-100",bike_sales_india[[#This Row],[Mileage (km/l)]]&gt;=50,"50-75",bike_sales_india[[#This Row],[Mileage (km/l)]]&gt;=25,"25-50")</f>
        <v>50-75</v>
      </c>
      <c r="Q753" s="1" t="str" cm="1">
        <f t="array" ref="Q7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3" s="4">
        <f>(bike_sales_india[[#This Row],[Price (INR)]]-bike_sales_india[[#This Row],[Resale Price (INR)]])/bike_sales_india[[#This Row],[Price (INR)]]</f>
        <v>0.53620958315903444</v>
      </c>
    </row>
    <row r="754" spans="1:18" x14ac:dyDescent="0.3">
      <c r="A754" s="1" t="s">
        <v>48</v>
      </c>
      <c r="B754">
        <v>43.92</v>
      </c>
      <c r="C754" s="1" t="s">
        <v>29</v>
      </c>
      <c r="D754" s="1" t="s">
        <v>82</v>
      </c>
      <c r="E754">
        <v>93006</v>
      </c>
      <c r="F754">
        <v>2018</v>
      </c>
      <c r="G754">
        <v>168</v>
      </c>
      <c r="H754" s="1" t="s">
        <v>26</v>
      </c>
      <c r="I754">
        <v>79.010000000000005</v>
      </c>
      <c r="J754" s="1" t="s">
        <v>19</v>
      </c>
      <c r="K754">
        <v>2018</v>
      </c>
      <c r="L754" s="1" t="s">
        <v>38</v>
      </c>
      <c r="M754" s="1" t="s">
        <v>21</v>
      </c>
      <c r="N754">
        <v>64976.18</v>
      </c>
      <c r="O754" s="1" t="s">
        <v>35</v>
      </c>
      <c r="P754" s="1" t="str" cm="1">
        <f t="array" ref="P754">_xlfn.IFS(bike_sales_india[[#This Row],[Mileage (km/l)]]&gt;=75,"75-100",bike_sales_india[[#This Row],[Mileage (km/l)]]&gt;=50,"50-75",bike_sales_india[[#This Row],[Mileage (km/l)]]&gt;=25,"25-50")</f>
        <v>75-100</v>
      </c>
      <c r="Q754" s="1" t="str" cm="1">
        <f t="array" ref="Q7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4" s="4">
        <f>(bike_sales_india[[#This Row],[Price (INR)]]-bike_sales_india[[#This Row],[Resale Price (INR)]])/bike_sales_india[[#This Row],[Price (INR)]]</f>
        <v>0.30137647033524717</v>
      </c>
    </row>
    <row r="755" spans="1:18" x14ac:dyDescent="0.3">
      <c r="A755" s="1" t="s">
        <v>28</v>
      </c>
      <c r="B755">
        <v>57.61</v>
      </c>
      <c r="C755" s="1" t="s">
        <v>52</v>
      </c>
      <c r="D755" s="1" t="s">
        <v>72</v>
      </c>
      <c r="E755">
        <v>179407</v>
      </c>
      <c r="F755">
        <v>2024</v>
      </c>
      <c r="G755">
        <v>168</v>
      </c>
      <c r="H755" s="1" t="s">
        <v>18</v>
      </c>
      <c r="I755">
        <v>90.65</v>
      </c>
      <c r="J755" s="1" t="s">
        <v>42</v>
      </c>
      <c r="K755">
        <v>2024</v>
      </c>
      <c r="L755" s="1" t="s">
        <v>44</v>
      </c>
      <c r="M755" s="1" t="s">
        <v>31</v>
      </c>
      <c r="N755">
        <v>105619.7</v>
      </c>
      <c r="O755" s="1" t="s">
        <v>22</v>
      </c>
      <c r="P755" s="1" t="str" cm="1">
        <f t="array" ref="P755">_xlfn.IFS(bike_sales_india[[#This Row],[Mileage (km/l)]]&gt;=75,"75-100",bike_sales_india[[#This Row],[Mileage (km/l)]]&gt;=50,"50-75",bike_sales_india[[#This Row],[Mileage (km/l)]]&gt;=25,"25-50")</f>
        <v>75-100</v>
      </c>
      <c r="Q755" s="1" t="str" cm="1">
        <f t="array" ref="Q7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5" s="4">
        <f>(bike_sales_india[[#This Row],[Price (INR)]]-bike_sales_india[[#This Row],[Resale Price (INR)]])/bike_sales_india[[#This Row],[Price (INR)]]</f>
        <v>0.41128439804466937</v>
      </c>
    </row>
    <row r="756" spans="1:18" x14ac:dyDescent="0.3">
      <c r="A756" s="1" t="s">
        <v>39</v>
      </c>
      <c r="B756">
        <v>78.47</v>
      </c>
      <c r="C756" s="1" t="s">
        <v>52</v>
      </c>
      <c r="D756" s="1" t="s">
        <v>53</v>
      </c>
      <c r="E756">
        <v>322415</v>
      </c>
      <c r="F756">
        <v>2016</v>
      </c>
      <c r="G756">
        <v>168</v>
      </c>
      <c r="H756" s="1" t="s">
        <v>26</v>
      </c>
      <c r="I756">
        <v>77.56</v>
      </c>
      <c r="J756" s="1" t="s">
        <v>42</v>
      </c>
      <c r="K756">
        <v>2016</v>
      </c>
      <c r="L756" s="1" t="s">
        <v>20</v>
      </c>
      <c r="M756" s="1" t="s">
        <v>21</v>
      </c>
      <c r="N756">
        <v>150806.20000000001</v>
      </c>
      <c r="O756" s="1" t="s">
        <v>45</v>
      </c>
      <c r="P756" s="1" t="str" cm="1">
        <f t="array" ref="P756">_xlfn.IFS(bike_sales_india[[#This Row],[Mileage (km/l)]]&gt;=75,"75-100",bike_sales_india[[#This Row],[Mileage (km/l)]]&gt;=50,"50-75",bike_sales_india[[#This Row],[Mileage (km/l)]]&gt;=25,"25-50")</f>
        <v>75-100</v>
      </c>
      <c r="Q756" s="1" t="str" cm="1">
        <f t="array" ref="Q7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6" s="4">
        <f>(bike_sales_india[[#This Row],[Price (INR)]]-bike_sales_india[[#This Row],[Resale Price (INR)]])/bike_sales_india[[#This Row],[Price (INR)]]</f>
        <v>0.53226059581595142</v>
      </c>
    </row>
    <row r="757" spans="1:18" x14ac:dyDescent="0.3">
      <c r="A757" s="1" t="s">
        <v>39</v>
      </c>
      <c r="B757">
        <v>75.53</v>
      </c>
      <c r="C757" s="1" t="s">
        <v>52</v>
      </c>
      <c r="D757" s="1" t="s">
        <v>69</v>
      </c>
      <c r="E757">
        <v>137484</v>
      </c>
      <c r="F757">
        <v>2017</v>
      </c>
      <c r="G757">
        <v>168</v>
      </c>
      <c r="H757" s="1" t="s">
        <v>18</v>
      </c>
      <c r="I757">
        <v>75.39</v>
      </c>
      <c r="J757" s="1" t="s">
        <v>27</v>
      </c>
      <c r="K757">
        <v>2018</v>
      </c>
      <c r="L757" s="1" t="s">
        <v>44</v>
      </c>
      <c r="M757" s="1" t="s">
        <v>21</v>
      </c>
      <c r="N757">
        <v>83127.06</v>
      </c>
      <c r="O757" s="1" t="s">
        <v>45</v>
      </c>
      <c r="P757" s="1" t="str" cm="1">
        <f t="array" ref="P757">_xlfn.IFS(bike_sales_india[[#This Row],[Mileage (km/l)]]&gt;=75,"75-100",bike_sales_india[[#This Row],[Mileage (km/l)]]&gt;=50,"50-75",bike_sales_india[[#This Row],[Mileage (km/l)]]&gt;=25,"25-50")</f>
        <v>75-100</v>
      </c>
      <c r="Q757" s="1" t="str" cm="1">
        <f t="array" ref="Q7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7" s="4">
        <f>(bike_sales_india[[#This Row],[Price (INR)]]-bike_sales_india[[#This Row],[Resale Price (INR)]])/bike_sales_india[[#This Row],[Price (INR)]]</f>
        <v>0.39536920659858604</v>
      </c>
    </row>
    <row r="758" spans="1:18" x14ac:dyDescent="0.3">
      <c r="A758" s="1" t="s">
        <v>28</v>
      </c>
      <c r="B758">
        <v>70.900000000000006</v>
      </c>
      <c r="C758" s="1" t="s">
        <v>52</v>
      </c>
      <c r="D758" s="1" t="s">
        <v>79</v>
      </c>
      <c r="E758">
        <v>99577</v>
      </c>
      <c r="F758">
        <v>2015</v>
      </c>
      <c r="G758">
        <v>169</v>
      </c>
      <c r="H758" s="1" t="s">
        <v>26</v>
      </c>
      <c r="I758">
        <v>94.67</v>
      </c>
      <c r="J758" s="1" t="s">
        <v>42</v>
      </c>
      <c r="K758">
        <v>2015</v>
      </c>
      <c r="L758" s="1" t="s">
        <v>38</v>
      </c>
      <c r="M758" s="1" t="s">
        <v>31</v>
      </c>
      <c r="N758">
        <v>57421.87</v>
      </c>
      <c r="O758" s="1" t="s">
        <v>35</v>
      </c>
      <c r="P758" s="1" t="str" cm="1">
        <f t="array" ref="P758">_xlfn.IFS(bike_sales_india[[#This Row],[Mileage (km/l)]]&gt;=75,"75-100",bike_sales_india[[#This Row],[Mileage (km/l)]]&gt;=50,"50-75",bike_sales_india[[#This Row],[Mileage (km/l)]]&gt;=25,"25-50")</f>
        <v>75-100</v>
      </c>
      <c r="Q758" s="1" t="str" cm="1">
        <f t="array" ref="Q7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8" s="4">
        <f>(bike_sales_india[[#This Row],[Price (INR)]]-bike_sales_india[[#This Row],[Resale Price (INR)]])/bike_sales_india[[#This Row],[Price (INR)]]</f>
        <v>0.42334203681573052</v>
      </c>
    </row>
    <row r="759" spans="1:18" x14ac:dyDescent="0.3">
      <c r="A759" s="1" t="s">
        <v>46</v>
      </c>
      <c r="B759">
        <v>22.58</v>
      </c>
      <c r="C759" s="1" t="s">
        <v>36</v>
      </c>
      <c r="D759" s="1" t="s">
        <v>37</v>
      </c>
      <c r="E759">
        <v>65569</v>
      </c>
      <c r="F759">
        <v>2015</v>
      </c>
      <c r="G759">
        <v>169</v>
      </c>
      <c r="H759" s="1" t="s">
        <v>26</v>
      </c>
      <c r="I759">
        <v>73.290000000000006</v>
      </c>
      <c r="J759" s="1" t="s">
        <v>42</v>
      </c>
      <c r="K759">
        <v>2015</v>
      </c>
      <c r="L759" s="1" t="s">
        <v>20</v>
      </c>
      <c r="M759" s="1" t="s">
        <v>21</v>
      </c>
      <c r="N759">
        <v>35079.4</v>
      </c>
      <c r="O759" s="1" t="s">
        <v>22</v>
      </c>
      <c r="P759" s="1" t="str" cm="1">
        <f t="array" ref="P759">_xlfn.IFS(bike_sales_india[[#This Row],[Mileage (km/l)]]&gt;=75,"75-100",bike_sales_india[[#This Row],[Mileage (km/l)]]&gt;=50,"50-75",bike_sales_india[[#This Row],[Mileage (km/l)]]&gt;=25,"25-50")</f>
        <v>50-75</v>
      </c>
      <c r="Q759" s="1" t="str" cm="1">
        <f t="array" ref="Q7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59" s="4">
        <f>(bike_sales_india[[#This Row],[Price (INR)]]-bike_sales_india[[#This Row],[Resale Price (INR)]])/bike_sales_india[[#This Row],[Price (INR)]]</f>
        <v>0.46500022876664276</v>
      </c>
    </row>
    <row r="760" spans="1:18" x14ac:dyDescent="0.3">
      <c r="A760" s="1" t="s">
        <v>23</v>
      </c>
      <c r="B760">
        <v>18.12</v>
      </c>
      <c r="C760" s="1" t="s">
        <v>52</v>
      </c>
      <c r="D760" s="1" t="s">
        <v>53</v>
      </c>
      <c r="E760">
        <v>376405</v>
      </c>
      <c r="F760">
        <v>2024</v>
      </c>
      <c r="G760">
        <v>169</v>
      </c>
      <c r="H760" s="1" t="s">
        <v>26</v>
      </c>
      <c r="I760">
        <v>60.46</v>
      </c>
      <c r="J760" s="1" t="s">
        <v>19</v>
      </c>
      <c r="K760">
        <v>2024</v>
      </c>
      <c r="L760" s="1" t="s">
        <v>44</v>
      </c>
      <c r="M760" s="1" t="s">
        <v>31</v>
      </c>
      <c r="N760">
        <v>229446.45</v>
      </c>
      <c r="O760" s="1" t="s">
        <v>45</v>
      </c>
      <c r="P760" s="1" t="str" cm="1">
        <f t="array" ref="P760">_xlfn.IFS(bike_sales_india[[#This Row],[Mileage (km/l)]]&gt;=75,"75-100",bike_sales_india[[#This Row],[Mileage (km/l)]]&gt;=50,"50-75",bike_sales_india[[#This Row],[Mileage (km/l)]]&gt;=25,"25-50")</f>
        <v>50-75</v>
      </c>
      <c r="Q760" s="1" t="str" cm="1">
        <f t="array" ref="Q7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0" s="4">
        <f>(bike_sales_india[[#This Row],[Price (INR)]]-bike_sales_india[[#This Row],[Resale Price (INR)]])/bike_sales_india[[#This Row],[Price (INR)]]</f>
        <v>0.39042666808358018</v>
      </c>
    </row>
    <row r="761" spans="1:18" x14ac:dyDescent="0.3">
      <c r="A761" s="1" t="s">
        <v>48</v>
      </c>
      <c r="B761">
        <v>59.31</v>
      </c>
      <c r="C761" s="1" t="s">
        <v>24</v>
      </c>
      <c r="D761" s="1" t="s">
        <v>25</v>
      </c>
      <c r="E761">
        <v>369219</v>
      </c>
      <c r="F761">
        <v>2016</v>
      </c>
      <c r="G761">
        <v>169</v>
      </c>
      <c r="H761" s="1" t="s">
        <v>26</v>
      </c>
      <c r="I761">
        <v>63.16</v>
      </c>
      <c r="J761" s="1" t="s">
        <v>19</v>
      </c>
      <c r="K761">
        <v>2021</v>
      </c>
      <c r="L761" s="1" t="s">
        <v>44</v>
      </c>
      <c r="M761" s="1" t="s">
        <v>21</v>
      </c>
      <c r="N761">
        <v>244983.04000000001</v>
      </c>
      <c r="O761" s="1" t="s">
        <v>45</v>
      </c>
      <c r="P761" s="1" t="str" cm="1">
        <f t="array" ref="P761">_xlfn.IFS(bike_sales_india[[#This Row],[Mileage (km/l)]]&gt;=75,"75-100",bike_sales_india[[#This Row],[Mileage (km/l)]]&gt;=50,"50-75",bike_sales_india[[#This Row],[Mileage (km/l)]]&gt;=25,"25-50")</f>
        <v>50-75</v>
      </c>
      <c r="Q761" s="1" t="str" cm="1">
        <f t="array" ref="Q7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1" s="4">
        <f>(bike_sales_india[[#This Row],[Price (INR)]]-bike_sales_india[[#This Row],[Resale Price (INR)]])/bike_sales_india[[#This Row],[Price (INR)]]</f>
        <v>0.33648311706602313</v>
      </c>
    </row>
    <row r="762" spans="1:18" x14ac:dyDescent="0.3">
      <c r="A762" s="1" t="s">
        <v>46</v>
      </c>
      <c r="B762">
        <v>52.06</v>
      </c>
      <c r="C762" s="1" t="s">
        <v>16</v>
      </c>
      <c r="D762" s="1" t="s">
        <v>77</v>
      </c>
      <c r="E762">
        <v>70807</v>
      </c>
      <c r="F762">
        <v>2024</v>
      </c>
      <c r="G762">
        <v>169</v>
      </c>
      <c r="H762" s="1" t="s">
        <v>18</v>
      </c>
      <c r="I762">
        <v>79</v>
      </c>
      <c r="J762" s="1" t="s">
        <v>19</v>
      </c>
      <c r="K762">
        <v>2024</v>
      </c>
      <c r="L762" s="1" t="s">
        <v>44</v>
      </c>
      <c r="M762" s="1" t="s">
        <v>31</v>
      </c>
      <c r="N762">
        <v>40452.400000000001</v>
      </c>
      <c r="O762" s="1" t="s">
        <v>22</v>
      </c>
      <c r="P762" s="1" t="str" cm="1">
        <f t="array" ref="P762">_xlfn.IFS(bike_sales_india[[#This Row],[Mileage (km/l)]]&gt;=75,"75-100",bike_sales_india[[#This Row],[Mileage (km/l)]]&gt;=50,"50-75",bike_sales_india[[#This Row],[Mileage (km/l)]]&gt;=25,"25-50")</f>
        <v>75-100</v>
      </c>
      <c r="Q762" s="1" t="str" cm="1">
        <f t="array" ref="Q7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2" s="4">
        <f>(bike_sales_india[[#This Row],[Price (INR)]]-bike_sales_india[[#This Row],[Resale Price (INR)]])/bike_sales_india[[#This Row],[Price (INR)]]</f>
        <v>0.42869490304630897</v>
      </c>
    </row>
    <row r="763" spans="1:18" x14ac:dyDescent="0.3">
      <c r="A763" s="1" t="s">
        <v>55</v>
      </c>
      <c r="B763">
        <v>76.73</v>
      </c>
      <c r="C763" s="1" t="s">
        <v>32</v>
      </c>
      <c r="D763" s="1" t="s">
        <v>56</v>
      </c>
      <c r="E763">
        <v>316175</v>
      </c>
      <c r="F763">
        <v>2022</v>
      </c>
      <c r="G763">
        <v>169</v>
      </c>
      <c r="H763" s="1" t="s">
        <v>18</v>
      </c>
      <c r="I763">
        <v>76.010000000000005</v>
      </c>
      <c r="J763" s="1" t="s">
        <v>42</v>
      </c>
      <c r="K763">
        <v>2022</v>
      </c>
      <c r="L763" s="1" t="s">
        <v>20</v>
      </c>
      <c r="M763" s="1" t="s">
        <v>21</v>
      </c>
      <c r="N763">
        <v>127464.43</v>
      </c>
      <c r="O763" s="1" t="s">
        <v>50</v>
      </c>
      <c r="P763" s="1" t="str" cm="1">
        <f t="array" ref="P763">_xlfn.IFS(bike_sales_india[[#This Row],[Mileage (km/l)]]&gt;=75,"75-100",bike_sales_india[[#This Row],[Mileage (km/l)]]&gt;=50,"50-75",bike_sales_india[[#This Row],[Mileage (km/l)]]&gt;=25,"25-50")</f>
        <v>75-100</v>
      </c>
      <c r="Q763" s="1" t="str" cm="1">
        <f t="array" ref="Q7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3" s="4">
        <f>(bike_sales_india[[#This Row],[Price (INR)]]-bike_sales_india[[#This Row],[Resale Price (INR)]])/bike_sales_india[[#This Row],[Price (INR)]]</f>
        <v>0.59685481141772756</v>
      </c>
    </row>
    <row r="764" spans="1:18" x14ac:dyDescent="0.3">
      <c r="A764" s="1" t="s">
        <v>48</v>
      </c>
      <c r="B764">
        <v>15.75</v>
      </c>
      <c r="C764" s="1" t="s">
        <v>16</v>
      </c>
      <c r="D764" s="1" t="s">
        <v>87</v>
      </c>
      <c r="E764">
        <v>308391</v>
      </c>
      <c r="F764">
        <v>2016</v>
      </c>
      <c r="G764">
        <v>169</v>
      </c>
      <c r="H764" s="1" t="s">
        <v>34</v>
      </c>
      <c r="I764">
        <v>29.69</v>
      </c>
      <c r="J764" s="1" t="s">
        <v>42</v>
      </c>
      <c r="K764">
        <v>2016</v>
      </c>
      <c r="L764" s="1" t="s">
        <v>44</v>
      </c>
      <c r="M764" s="1" t="s">
        <v>21</v>
      </c>
      <c r="N764">
        <v>130781.23</v>
      </c>
      <c r="O764" s="1" t="s">
        <v>50</v>
      </c>
      <c r="P764" s="1" t="str" cm="1">
        <f t="array" ref="P764">_xlfn.IFS(bike_sales_india[[#This Row],[Mileage (km/l)]]&gt;=75,"75-100",bike_sales_india[[#This Row],[Mileage (km/l)]]&gt;=50,"50-75",bike_sales_india[[#This Row],[Mileage (km/l)]]&gt;=25,"25-50")</f>
        <v>25-50</v>
      </c>
      <c r="Q764" s="1" t="str" cm="1">
        <f t="array" ref="Q7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4" s="4">
        <f>(bike_sales_india[[#This Row],[Price (INR)]]-bike_sales_india[[#This Row],[Resale Price (INR)]])/bike_sales_india[[#This Row],[Price (INR)]]</f>
        <v>0.57592397313799693</v>
      </c>
    </row>
    <row r="765" spans="1:18" x14ac:dyDescent="0.3">
      <c r="A765" s="1" t="s">
        <v>39</v>
      </c>
      <c r="B765">
        <v>42.82</v>
      </c>
      <c r="C765" s="1" t="s">
        <v>40</v>
      </c>
      <c r="D765" s="1" t="s">
        <v>62</v>
      </c>
      <c r="E765">
        <v>108551</v>
      </c>
      <c r="F765">
        <v>2021</v>
      </c>
      <c r="G765">
        <v>169</v>
      </c>
      <c r="H765" s="1" t="s">
        <v>34</v>
      </c>
      <c r="I765">
        <v>26.58</v>
      </c>
      <c r="J765" s="1" t="s">
        <v>19</v>
      </c>
      <c r="K765">
        <v>2023</v>
      </c>
      <c r="L765" s="1" t="s">
        <v>20</v>
      </c>
      <c r="M765" s="1" t="s">
        <v>21</v>
      </c>
      <c r="N765">
        <v>77724.37</v>
      </c>
      <c r="O765" s="1" t="s">
        <v>22</v>
      </c>
      <c r="P765" s="1" t="str" cm="1">
        <f t="array" ref="P765">_xlfn.IFS(bike_sales_india[[#This Row],[Mileage (km/l)]]&gt;=75,"75-100",bike_sales_india[[#This Row],[Mileage (km/l)]]&gt;=50,"50-75",bike_sales_india[[#This Row],[Mileage (km/l)]]&gt;=25,"25-50")</f>
        <v>25-50</v>
      </c>
      <c r="Q765" s="1" t="str" cm="1">
        <f t="array" ref="Q7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5" s="4">
        <f>(bike_sales_india[[#This Row],[Price (INR)]]-bike_sales_india[[#This Row],[Resale Price (INR)]])/bike_sales_india[[#This Row],[Price (INR)]]</f>
        <v>0.28398292047056228</v>
      </c>
    </row>
    <row r="766" spans="1:18" x14ac:dyDescent="0.3">
      <c r="A766" s="1" t="s">
        <v>15</v>
      </c>
      <c r="B766">
        <v>67.180000000000007</v>
      </c>
      <c r="C766" s="1" t="s">
        <v>52</v>
      </c>
      <c r="D766" s="1" t="s">
        <v>72</v>
      </c>
      <c r="E766">
        <v>363880</v>
      </c>
      <c r="F766">
        <v>2020</v>
      </c>
      <c r="G766">
        <v>169</v>
      </c>
      <c r="H766" s="1" t="s">
        <v>34</v>
      </c>
      <c r="I766">
        <v>25.9</v>
      </c>
      <c r="J766" s="1" t="s">
        <v>42</v>
      </c>
      <c r="K766">
        <v>2020</v>
      </c>
      <c r="L766" s="1" t="s">
        <v>44</v>
      </c>
      <c r="M766" s="1" t="s">
        <v>21</v>
      </c>
      <c r="N766">
        <v>212475</v>
      </c>
      <c r="O766" s="1" t="s">
        <v>22</v>
      </c>
      <c r="P766" s="1" t="str" cm="1">
        <f t="array" ref="P766">_xlfn.IFS(bike_sales_india[[#This Row],[Mileage (km/l)]]&gt;=75,"75-100",bike_sales_india[[#This Row],[Mileage (km/l)]]&gt;=50,"50-75",bike_sales_india[[#This Row],[Mileage (km/l)]]&gt;=25,"25-50")</f>
        <v>25-50</v>
      </c>
      <c r="Q766" s="1" t="str" cm="1">
        <f t="array" ref="Q7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6" s="4">
        <f>(bike_sales_india[[#This Row],[Price (INR)]]-bike_sales_india[[#This Row],[Resale Price (INR)]])/bike_sales_india[[#This Row],[Price (INR)]]</f>
        <v>0.41608497306804443</v>
      </c>
    </row>
    <row r="767" spans="1:18" x14ac:dyDescent="0.3">
      <c r="A767" s="1" t="s">
        <v>15</v>
      </c>
      <c r="B767">
        <v>17.2</v>
      </c>
      <c r="C767" s="1" t="s">
        <v>32</v>
      </c>
      <c r="D767" s="1" t="s">
        <v>56</v>
      </c>
      <c r="E767">
        <v>213790</v>
      </c>
      <c r="F767">
        <v>2020</v>
      </c>
      <c r="G767">
        <v>169</v>
      </c>
      <c r="H767" s="1" t="s">
        <v>26</v>
      </c>
      <c r="I767">
        <v>80.56</v>
      </c>
      <c r="J767" s="1" t="s">
        <v>19</v>
      </c>
      <c r="K767">
        <v>2023</v>
      </c>
      <c r="L767" s="1" t="s">
        <v>44</v>
      </c>
      <c r="M767" s="1" t="s">
        <v>31</v>
      </c>
      <c r="N767">
        <v>111725.27</v>
      </c>
      <c r="O767" s="1" t="s">
        <v>45</v>
      </c>
      <c r="P767" s="1" t="str" cm="1">
        <f t="array" ref="P767">_xlfn.IFS(bike_sales_india[[#This Row],[Mileage (km/l)]]&gt;=75,"75-100",bike_sales_india[[#This Row],[Mileage (km/l)]]&gt;=50,"50-75",bike_sales_india[[#This Row],[Mileage (km/l)]]&gt;=25,"25-50")</f>
        <v>75-100</v>
      </c>
      <c r="Q767" s="1" t="str" cm="1">
        <f t="array" ref="Q7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7" s="4">
        <f>(bike_sales_india[[#This Row],[Price (INR)]]-bike_sales_india[[#This Row],[Resale Price (INR)]])/bike_sales_india[[#This Row],[Price (INR)]]</f>
        <v>0.47740647364235933</v>
      </c>
    </row>
    <row r="768" spans="1:18" x14ac:dyDescent="0.3">
      <c r="A768" s="1" t="s">
        <v>59</v>
      </c>
      <c r="B768">
        <v>34.24</v>
      </c>
      <c r="C768" s="1" t="s">
        <v>52</v>
      </c>
      <c r="D768" s="1" t="s">
        <v>81</v>
      </c>
      <c r="E768">
        <v>222522</v>
      </c>
      <c r="F768">
        <v>2016</v>
      </c>
      <c r="G768">
        <v>169</v>
      </c>
      <c r="H768" s="1" t="s">
        <v>18</v>
      </c>
      <c r="I768">
        <v>68</v>
      </c>
      <c r="J768" s="1" t="s">
        <v>42</v>
      </c>
      <c r="K768">
        <v>2016</v>
      </c>
      <c r="L768" s="1" t="s">
        <v>38</v>
      </c>
      <c r="M768" s="1" t="s">
        <v>21</v>
      </c>
      <c r="N768">
        <v>129701.12</v>
      </c>
      <c r="O768" s="1" t="s">
        <v>50</v>
      </c>
      <c r="P768" s="1" t="str" cm="1">
        <f t="array" ref="P768">_xlfn.IFS(bike_sales_india[[#This Row],[Mileage (km/l)]]&gt;=75,"75-100",bike_sales_india[[#This Row],[Mileage (km/l)]]&gt;=50,"50-75",bike_sales_india[[#This Row],[Mileage (km/l)]]&gt;=25,"25-50")</f>
        <v>50-75</v>
      </c>
      <c r="Q768" s="1" t="str" cm="1">
        <f t="array" ref="Q7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8" s="4">
        <f>(bike_sales_india[[#This Row],[Price (INR)]]-bike_sales_india[[#This Row],[Resale Price (INR)]])/bike_sales_india[[#This Row],[Price (INR)]]</f>
        <v>0.41713124994382578</v>
      </c>
    </row>
    <row r="769" spans="1:18" x14ac:dyDescent="0.3">
      <c r="A769" s="1" t="s">
        <v>61</v>
      </c>
      <c r="B769">
        <v>14.82</v>
      </c>
      <c r="C769" s="1" t="s">
        <v>32</v>
      </c>
      <c r="D769" s="1" t="s">
        <v>60</v>
      </c>
      <c r="E769">
        <v>258690</v>
      </c>
      <c r="F769">
        <v>2022</v>
      </c>
      <c r="G769">
        <v>169</v>
      </c>
      <c r="H769" s="1" t="s">
        <v>18</v>
      </c>
      <c r="I769">
        <v>68.63</v>
      </c>
      <c r="J769" s="1" t="s">
        <v>27</v>
      </c>
      <c r="K769">
        <v>2024</v>
      </c>
      <c r="L769" s="1" t="s">
        <v>38</v>
      </c>
      <c r="M769" s="1" t="s">
        <v>21</v>
      </c>
      <c r="N769">
        <v>124786.75</v>
      </c>
      <c r="O769" s="1" t="s">
        <v>45</v>
      </c>
      <c r="P769" s="1" t="str" cm="1">
        <f t="array" ref="P769">_xlfn.IFS(bike_sales_india[[#This Row],[Mileage (km/l)]]&gt;=75,"75-100",bike_sales_india[[#This Row],[Mileage (km/l)]]&gt;=50,"50-75",bike_sales_india[[#This Row],[Mileage (km/l)]]&gt;=25,"25-50")</f>
        <v>50-75</v>
      </c>
      <c r="Q769" s="1" t="str" cm="1">
        <f t="array" ref="Q7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69" s="4">
        <f>(bike_sales_india[[#This Row],[Price (INR)]]-bike_sales_india[[#This Row],[Resale Price (INR)]])/bike_sales_india[[#This Row],[Price (INR)]]</f>
        <v>0.51762051103637563</v>
      </c>
    </row>
    <row r="770" spans="1:18" x14ac:dyDescent="0.3">
      <c r="A770" s="1" t="s">
        <v>55</v>
      </c>
      <c r="B770">
        <v>47.3</v>
      </c>
      <c r="C770" s="1" t="s">
        <v>24</v>
      </c>
      <c r="D770" s="1" t="s">
        <v>67</v>
      </c>
      <c r="E770">
        <v>212155</v>
      </c>
      <c r="F770">
        <v>2019</v>
      </c>
      <c r="G770">
        <v>169</v>
      </c>
      <c r="H770" s="1" t="s">
        <v>34</v>
      </c>
      <c r="I770">
        <v>33.380000000000003</v>
      </c>
      <c r="J770" s="1" t="s">
        <v>42</v>
      </c>
      <c r="K770">
        <v>2019</v>
      </c>
      <c r="L770" s="1" t="s">
        <v>38</v>
      </c>
      <c r="M770" s="1" t="s">
        <v>21</v>
      </c>
      <c r="N770">
        <v>89691.7</v>
      </c>
      <c r="O770" s="1" t="s">
        <v>45</v>
      </c>
      <c r="P770" s="1" t="str" cm="1">
        <f t="array" ref="P770">_xlfn.IFS(bike_sales_india[[#This Row],[Mileage (km/l)]]&gt;=75,"75-100",bike_sales_india[[#This Row],[Mileage (km/l)]]&gt;=50,"50-75",bike_sales_india[[#This Row],[Mileage (km/l)]]&gt;=25,"25-50")</f>
        <v>25-50</v>
      </c>
      <c r="Q770" s="1" t="str" cm="1">
        <f t="array" ref="Q7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0" s="4">
        <f>(bike_sales_india[[#This Row],[Price (INR)]]-bike_sales_india[[#This Row],[Resale Price (INR)]])/bike_sales_india[[#This Row],[Price (INR)]]</f>
        <v>0.57723504041856188</v>
      </c>
    </row>
    <row r="771" spans="1:18" x14ac:dyDescent="0.3">
      <c r="A771" s="1" t="s">
        <v>28</v>
      </c>
      <c r="B771">
        <v>51.03</v>
      </c>
      <c r="C771" s="1" t="s">
        <v>29</v>
      </c>
      <c r="D771" s="1" t="s">
        <v>30</v>
      </c>
      <c r="E771">
        <v>256048</v>
      </c>
      <c r="F771">
        <v>2018</v>
      </c>
      <c r="G771">
        <v>170</v>
      </c>
      <c r="H771" s="1" t="s">
        <v>26</v>
      </c>
      <c r="I771">
        <v>61.46</v>
      </c>
      <c r="J771" s="1" t="s">
        <v>42</v>
      </c>
      <c r="K771">
        <v>2018</v>
      </c>
      <c r="L771" s="1" t="s">
        <v>38</v>
      </c>
      <c r="M771" s="1" t="s">
        <v>31</v>
      </c>
      <c r="N771">
        <v>190006.61</v>
      </c>
      <c r="O771" s="1" t="s">
        <v>50</v>
      </c>
      <c r="P771" s="1" t="str" cm="1">
        <f t="array" ref="P771">_xlfn.IFS(bike_sales_india[[#This Row],[Mileage (km/l)]]&gt;=75,"75-100",bike_sales_india[[#This Row],[Mileage (km/l)]]&gt;=50,"50-75",bike_sales_india[[#This Row],[Mileage (km/l)]]&gt;=25,"25-50")</f>
        <v>50-75</v>
      </c>
      <c r="Q771" s="1" t="str" cm="1">
        <f t="array" ref="Q7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1" s="4">
        <f>(bike_sales_india[[#This Row],[Price (INR)]]-bike_sales_india[[#This Row],[Resale Price (INR)]])/bike_sales_india[[#This Row],[Price (INR)]]</f>
        <v>0.2579258185965132</v>
      </c>
    </row>
    <row r="772" spans="1:18" x14ac:dyDescent="0.3">
      <c r="A772" s="1" t="s">
        <v>46</v>
      </c>
      <c r="B772">
        <v>60.38</v>
      </c>
      <c r="C772" s="1" t="s">
        <v>40</v>
      </c>
      <c r="D772" s="1" t="s">
        <v>62</v>
      </c>
      <c r="E772">
        <v>181544</v>
      </c>
      <c r="F772">
        <v>2018</v>
      </c>
      <c r="G772">
        <v>170</v>
      </c>
      <c r="H772" s="1" t="s">
        <v>26</v>
      </c>
      <c r="I772">
        <v>65.55</v>
      </c>
      <c r="J772" s="1" t="s">
        <v>42</v>
      </c>
      <c r="K772">
        <v>2018</v>
      </c>
      <c r="L772" s="1" t="s">
        <v>38</v>
      </c>
      <c r="M772" s="1" t="s">
        <v>31</v>
      </c>
      <c r="N772">
        <v>124652.65</v>
      </c>
      <c r="O772" s="1" t="s">
        <v>50</v>
      </c>
      <c r="P772" s="1" t="str" cm="1">
        <f t="array" ref="P772">_xlfn.IFS(bike_sales_india[[#This Row],[Mileage (km/l)]]&gt;=75,"75-100",bike_sales_india[[#This Row],[Mileage (km/l)]]&gt;=50,"50-75",bike_sales_india[[#This Row],[Mileage (km/l)]]&gt;=25,"25-50")</f>
        <v>50-75</v>
      </c>
      <c r="Q772" s="1" t="str" cm="1">
        <f t="array" ref="Q7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2" s="4">
        <f>(bike_sales_india[[#This Row],[Price (INR)]]-bike_sales_india[[#This Row],[Resale Price (INR)]])/bike_sales_india[[#This Row],[Price (INR)]]</f>
        <v>0.31337499449169348</v>
      </c>
    </row>
    <row r="773" spans="1:18" x14ac:dyDescent="0.3">
      <c r="A773" s="1" t="s">
        <v>55</v>
      </c>
      <c r="B773">
        <v>52.91</v>
      </c>
      <c r="C773" s="1" t="s">
        <v>32</v>
      </c>
      <c r="D773" s="1" t="s">
        <v>47</v>
      </c>
      <c r="E773">
        <v>108540</v>
      </c>
      <c r="F773">
        <v>2015</v>
      </c>
      <c r="G773">
        <v>170</v>
      </c>
      <c r="H773" s="1" t="s">
        <v>18</v>
      </c>
      <c r="I773">
        <v>80.62</v>
      </c>
      <c r="J773" s="1" t="s">
        <v>19</v>
      </c>
      <c r="K773">
        <v>2024</v>
      </c>
      <c r="L773" s="1" t="s">
        <v>38</v>
      </c>
      <c r="M773" s="1" t="s">
        <v>21</v>
      </c>
      <c r="N773">
        <v>81793.87</v>
      </c>
      <c r="O773" s="1" t="s">
        <v>45</v>
      </c>
      <c r="P773" s="1" t="str" cm="1">
        <f t="array" ref="P773">_xlfn.IFS(bike_sales_india[[#This Row],[Mileage (km/l)]]&gt;=75,"75-100",bike_sales_india[[#This Row],[Mileage (km/l)]]&gt;=50,"50-75",bike_sales_india[[#This Row],[Mileage (km/l)]]&gt;=25,"25-50")</f>
        <v>75-100</v>
      </c>
      <c r="Q773" s="1" t="str" cm="1">
        <f t="array" ref="Q7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3" s="4">
        <f>(bike_sales_india[[#This Row],[Price (INR)]]-bike_sales_india[[#This Row],[Resale Price (INR)]])/bike_sales_india[[#This Row],[Price (INR)]]</f>
        <v>0.24641726552423074</v>
      </c>
    </row>
    <row r="774" spans="1:18" x14ac:dyDescent="0.3">
      <c r="A774" s="1" t="s">
        <v>48</v>
      </c>
      <c r="B774">
        <v>26.48</v>
      </c>
      <c r="C774" s="1" t="s">
        <v>16</v>
      </c>
      <c r="D774" s="1" t="s">
        <v>17</v>
      </c>
      <c r="E774">
        <v>305432</v>
      </c>
      <c r="F774">
        <v>2019</v>
      </c>
      <c r="G774">
        <v>170</v>
      </c>
      <c r="H774" s="1" t="s">
        <v>34</v>
      </c>
      <c r="I774">
        <v>56.81</v>
      </c>
      <c r="J774" s="1" t="s">
        <v>42</v>
      </c>
      <c r="K774">
        <v>2019</v>
      </c>
      <c r="L774" s="1" t="s">
        <v>20</v>
      </c>
      <c r="M774" s="1" t="s">
        <v>21</v>
      </c>
      <c r="N774">
        <v>234236.62</v>
      </c>
      <c r="O774" s="1" t="s">
        <v>50</v>
      </c>
      <c r="P774" s="1" t="str" cm="1">
        <f t="array" ref="P774">_xlfn.IFS(bike_sales_india[[#This Row],[Mileage (km/l)]]&gt;=75,"75-100",bike_sales_india[[#This Row],[Mileage (km/l)]]&gt;=50,"50-75",bike_sales_india[[#This Row],[Mileage (km/l)]]&gt;=25,"25-50")</f>
        <v>50-75</v>
      </c>
      <c r="Q774" s="1" t="str" cm="1">
        <f t="array" ref="Q7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4" s="4">
        <f>(bike_sales_india[[#This Row],[Price (INR)]]-bike_sales_india[[#This Row],[Resale Price (INR)]])/bike_sales_india[[#This Row],[Price (INR)]]</f>
        <v>0.23309731789727339</v>
      </c>
    </row>
    <row r="775" spans="1:18" x14ac:dyDescent="0.3">
      <c r="A775" s="1" t="s">
        <v>59</v>
      </c>
      <c r="B775">
        <v>66.33</v>
      </c>
      <c r="C775" s="1" t="s">
        <v>36</v>
      </c>
      <c r="D775" s="1" t="s">
        <v>37</v>
      </c>
      <c r="E775">
        <v>254936</v>
      </c>
      <c r="F775">
        <v>2021</v>
      </c>
      <c r="G775">
        <v>170</v>
      </c>
      <c r="H775" s="1" t="s">
        <v>34</v>
      </c>
      <c r="I775">
        <v>58.5</v>
      </c>
      <c r="J775" s="1" t="s">
        <v>42</v>
      </c>
      <c r="K775">
        <v>2021</v>
      </c>
      <c r="L775" s="1" t="s">
        <v>44</v>
      </c>
      <c r="M775" s="1" t="s">
        <v>21</v>
      </c>
      <c r="N775">
        <v>161478.07</v>
      </c>
      <c r="O775" s="1" t="s">
        <v>22</v>
      </c>
      <c r="P775" s="1" t="str" cm="1">
        <f t="array" ref="P775">_xlfn.IFS(bike_sales_india[[#This Row],[Mileage (km/l)]]&gt;=75,"75-100",bike_sales_india[[#This Row],[Mileage (km/l)]]&gt;=50,"50-75",bike_sales_india[[#This Row],[Mileage (km/l)]]&gt;=25,"25-50")</f>
        <v>50-75</v>
      </c>
      <c r="Q775" s="1" t="str" cm="1">
        <f t="array" ref="Q7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5" s="4">
        <f>(bike_sales_india[[#This Row],[Price (INR)]]-bike_sales_india[[#This Row],[Resale Price (INR)]])/bike_sales_india[[#This Row],[Price (INR)]]</f>
        <v>0.36659369410361814</v>
      </c>
    </row>
    <row r="776" spans="1:18" x14ac:dyDescent="0.3">
      <c r="A776" s="1" t="s">
        <v>28</v>
      </c>
      <c r="B776">
        <v>26.25</v>
      </c>
      <c r="C776" s="1" t="s">
        <v>52</v>
      </c>
      <c r="D776" s="1" t="s">
        <v>53</v>
      </c>
      <c r="E776">
        <v>364592</v>
      </c>
      <c r="F776">
        <v>2018</v>
      </c>
      <c r="G776">
        <v>170</v>
      </c>
      <c r="H776" s="1" t="s">
        <v>34</v>
      </c>
      <c r="I776">
        <v>38.86</v>
      </c>
      <c r="J776" s="1" t="s">
        <v>27</v>
      </c>
      <c r="K776">
        <v>2024</v>
      </c>
      <c r="L776" s="1" t="s">
        <v>38</v>
      </c>
      <c r="M776" s="1" t="s">
        <v>21</v>
      </c>
      <c r="N776">
        <v>160492.29</v>
      </c>
      <c r="O776" s="1" t="s">
        <v>50</v>
      </c>
      <c r="P776" s="1" t="str" cm="1">
        <f t="array" ref="P776">_xlfn.IFS(bike_sales_india[[#This Row],[Mileage (km/l)]]&gt;=75,"75-100",bike_sales_india[[#This Row],[Mileage (km/l)]]&gt;=50,"50-75",bike_sales_india[[#This Row],[Mileage (km/l)]]&gt;=25,"25-50")</f>
        <v>25-50</v>
      </c>
      <c r="Q776" s="1" t="str" cm="1">
        <f t="array" ref="Q7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6" s="4">
        <f>(bike_sales_india[[#This Row],[Price (INR)]]-bike_sales_india[[#This Row],[Resale Price (INR)]])/bike_sales_india[[#This Row],[Price (INR)]]</f>
        <v>0.55980304011058934</v>
      </c>
    </row>
    <row r="777" spans="1:18" x14ac:dyDescent="0.3">
      <c r="A777" s="1" t="s">
        <v>15</v>
      </c>
      <c r="B777">
        <v>65.59</v>
      </c>
      <c r="C777" s="1" t="s">
        <v>64</v>
      </c>
      <c r="D777" s="1" t="s">
        <v>71</v>
      </c>
      <c r="E777">
        <v>317011</v>
      </c>
      <c r="F777">
        <v>2023</v>
      </c>
      <c r="G777">
        <v>170</v>
      </c>
      <c r="H777" s="1" t="s">
        <v>34</v>
      </c>
      <c r="I777">
        <v>52.86</v>
      </c>
      <c r="J777" s="1" t="s">
        <v>42</v>
      </c>
      <c r="K777">
        <v>2023</v>
      </c>
      <c r="L777" s="1" t="s">
        <v>44</v>
      </c>
      <c r="M777" s="1" t="s">
        <v>31</v>
      </c>
      <c r="N777">
        <v>194185.7</v>
      </c>
      <c r="O777" s="1" t="s">
        <v>45</v>
      </c>
      <c r="P777" s="1" t="str" cm="1">
        <f t="array" ref="P777">_xlfn.IFS(bike_sales_india[[#This Row],[Mileage (km/l)]]&gt;=75,"75-100",bike_sales_india[[#This Row],[Mileage (km/l)]]&gt;=50,"50-75",bike_sales_india[[#This Row],[Mileage (km/l)]]&gt;=25,"25-50")</f>
        <v>50-75</v>
      </c>
      <c r="Q777" s="1" t="str" cm="1">
        <f t="array" ref="Q7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7" s="4">
        <f>(bike_sales_india[[#This Row],[Price (INR)]]-bike_sales_india[[#This Row],[Resale Price (INR)]])/bike_sales_india[[#This Row],[Price (INR)]]</f>
        <v>0.38744806962534417</v>
      </c>
    </row>
    <row r="778" spans="1:18" x14ac:dyDescent="0.3">
      <c r="A778" s="1" t="s">
        <v>15</v>
      </c>
      <c r="B778">
        <v>46.06</v>
      </c>
      <c r="C778" s="1" t="s">
        <v>16</v>
      </c>
      <c r="D778" s="1" t="s">
        <v>17</v>
      </c>
      <c r="E778">
        <v>130627</v>
      </c>
      <c r="F778">
        <v>2022</v>
      </c>
      <c r="G778">
        <v>170</v>
      </c>
      <c r="H778" s="1" t="s">
        <v>26</v>
      </c>
      <c r="I778">
        <v>92.34</v>
      </c>
      <c r="J778" s="1" t="s">
        <v>27</v>
      </c>
      <c r="K778">
        <v>2022</v>
      </c>
      <c r="L778" s="1" t="s">
        <v>44</v>
      </c>
      <c r="M778" s="1" t="s">
        <v>21</v>
      </c>
      <c r="N778">
        <v>68418.86</v>
      </c>
      <c r="O778" s="1" t="s">
        <v>50</v>
      </c>
      <c r="P778" s="1" t="str" cm="1">
        <f t="array" ref="P778">_xlfn.IFS(bike_sales_india[[#This Row],[Mileage (km/l)]]&gt;=75,"75-100",bike_sales_india[[#This Row],[Mileage (km/l)]]&gt;=50,"50-75",bike_sales_india[[#This Row],[Mileage (km/l)]]&gt;=25,"25-50")</f>
        <v>75-100</v>
      </c>
      <c r="Q778" s="1" t="str" cm="1">
        <f t="array" ref="Q7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8" s="4">
        <f>(bike_sales_india[[#This Row],[Price (INR)]]-bike_sales_india[[#This Row],[Resale Price (INR)]])/bike_sales_india[[#This Row],[Price (INR)]]</f>
        <v>0.47622727307524476</v>
      </c>
    </row>
    <row r="779" spans="1:18" x14ac:dyDescent="0.3">
      <c r="A779" s="1" t="s">
        <v>59</v>
      </c>
      <c r="B779">
        <v>7.61</v>
      </c>
      <c r="C779" s="1" t="s">
        <v>40</v>
      </c>
      <c r="D779" s="1" t="s">
        <v>51</v>
      </c>
      <c r="E779">
        <v>171260</v>
      </c>
      <c r="F779">
        <v>2021</v>
      </c>
      <c r="G779">
        <v>170</v>
      </c>
      <c r="H779" s="1" t="s">
        <v>26</v>
      </c>
      <c r="I779">
        <v>66.03</v>
      </c>
      <c r="J779" s="1" t="s">
        <v>42</v>
      </c>
      <c r="K779">
        <v>2021</v>
      </c>
      <c r="L779" s="1" t="s">
        <v>20</v>
      </c>
      <c r="M779" s="1" t="s">
        <v>21</v>
      </c>
      <c r="N779">
        <v>103862.2</v>
      </c>
      <c r="O779" s="1" t="s">
        <v>22</v>
      </c>
      <c r="P779" s="1" t="str" cm="1">
        <f t="array" ref="P779">_xlfn.IFS(bike_sales_india[[#This Row],[Mileage (km/l)]]&gt;=75,"75-100",bike_sales_india[[#This Row],[Mileage (km/l)]]&gt;=50,"50-75",bike_sales_india[[#This Row],[Mileage (km/l)]]&gt;=25,"25-50")</f>
        <v>50-75</v>
      </c>
      <c r="Q779" s="1" t="str" cm="1">
        <f t="array" ref="Q7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79" s="4">
        <f>(bike_sales_india[[#This Row],[Price (INR)]]-bike_sales_india[[#This Row],[Resale Price (INR)]])/bike_sales_india[[#This Row],[Price (INR)]]</f>
        <v>0.39354081513488265</v>
      </c>
    </row>
    <row r="780" spans="1:18" x14ac:dyDescent="0.3">
      <c r="A780" s="1" t="s">
        <v>54</v>
      </c>
      <c r="B780">
        <v>20.29</v>
      </c>
      <c r="C780" s="1" t="s">
        <v>29</v>
      </c>
      <c r="D780" s="1" t="s">
        <v>49</v>
      </c>
      <c r="E780">
        <v>74168</v>
      </c>
      <c r="F780">
        <v>2022</v>
      </c>
      <c r="G780">
        <v>170</v>
      </c>
      <c r="H780" s="1" t="s">
        <v>34</v>
      </c>
      <c r="I780">
        <v>33.92</v>
      </c>
      <c r="J780" s="1" t="s">
        <v>19</v>
      </c>
      <c r="K780">
        <v>2024</v>
      </c>
      <c r="L780" s="1" t="s">
        <v>38</v>
      </c>
      <c r="M780" s="1" t="s">
        <v>21</v>
      </c>
      <c r="N780">
        <v>33957</v>
      </c>
      <c r="O780" s="1" t="s">
        <v>50</v>
      </c>
      <c r="P780" s="1" t="str" cm="1">
        <f t="array" ref="P780">_xlfn.IFS(bike_sales_india[[#This Row],[Mileage (km/l)]]&gt;=75,"75-100",bike_sales_india[[#This Row],[Mileage (km/l)]]&gt;=50,"50-75",bike_sales_india[[#This Row],[Mileage (km/l)]]&gt;=25,"25-50")</f>
        <v>25-50</v>
      </c>
      <c r="Q780" s="1" t="str" cm="1">
        <f t="array" ref="Q7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0" s="4">
        <f>(bike_sales_india[[#This Row],[Price (INR)]]-bike_sales_india[[#This Row],[Resale Price (INR)]])/bike_sales_india[[#This Row],[Price (INR)]]</f>
        <v>0.54216103980153163</v>
      </c>
    </row>
    <row r="781" spans="1:18" x14ac:dyDescent="0.3">
      <c r="A781" s="1" t="s">
        <v>28</v>
      </c>
      <c r="B781">
        <v>62.86</v>
      </c>
      <c r="C781" s="1" t="s">
        <v>64</v>
      </c>
      <c r="D781" s="1" t="s">
        <v>76</v>
      </c>
      <c r="E781">
        <v>194497</v>
      </c>
      <c r="F781">
        <v>2023</v>
      </c>
      <c r="G781">
        <v>170</v>
      </c>
      <c r="H781" s="1" t="s">
        <v>34</v>
      </c>
      <c r="I781">
        <v>51.16</v>
      </c>
      <c r="J781" s="1" t="s">
        <v>19</v>
      </c>
      <c r="K781">
        <v>2024</v>
      </c>
      <c r="L781" s="1" t="s">
        <v>44</v>
      </c>
      <c r="M781" s="1" t="s">
        <v>21</v>
      </c>
      <c r="N781">
        <v>94758.7</v>
      </c>
      <c r="O781" s="1" t="s">
        <v>35</v>
      </c>
      <c r="P781" s="1" t="str" cm="1">
        <f t="array" ref="P781">_xlfn.IFS(bike_sales_india[[#This Row],[Mileage (km/l)]]&gt;=75,"75-100",bike_sales_india[[#This Row],[Mileage (km/l)]]&gt;=50,"50-75",bike_sales_india[[#This Row],[Mileage (km/l)]]&gt;=25,"25-50")</f>
        <v>50-75</v>
      </c>
      <c r="Q781" s="1" t="str" cm="1">
        <f t="array" ref="Q7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1" s="4">
        <f>(bike_sales_india[[#This Row],[Price (INR)]]-bike_sales_india[[#This Row],[Resale Price (INR)]])/bike_sales_india[[#This Row],[Price (INR)]]</f>
        <v>0.51280122572584663</v>
      </c>
    </row>
    <row r="782" spans="1:18" x14ac:dyDescent="0.3">
      <c r="A782" s="1" t="s">
        <v>23</v>
      </c>
      <c r="B782">
        <v>49.39</v>
      </c>
      <c r="C782" s="1" t="s">
        <v>36</v>
      </c>
      <c r="D782" s="1" t="s">
        <v>37</v>
      </c>
      <c r="E782">
        <v>314941</v>
      </c>
      <c r="F782">
        <v>2019</v>
      </c>
      <c r="G782">
        <v>170</v>
      </c>
      <c r="H782" s="1" t="s">
        <v>26</v>
      </c>
      <c r="I782">
        <v>76.66</v>
      </c>
      <c r="J782" s="1" t="s">
        <v>42</v>
      </c>
      <c r="K782">
        <v>2019</v>
      </c>
      <c r="L782" s="1" t="s">
        <v>38</v>
      </c>
      <c r="M782" s="1" t="s">
        <v>31</v>
      </c>
      <c r="N782">
        <v>154898.20000000001</v>
      </c>
      <c r="O782" s="1" t="s">
        <v>35</v>
      </c>
      <c r="P782" s="1" t="str" cm="1">
        <f t="array" ref="P782">_xlfn.IFS(bike_sales_india[[#This Row],[Mileage (km/l)]]&gt;=75,"75-100",bike_sales_india[[#This Row],[Mileage (km/l)]]&gt;=50,"50-75",bike_sales_india[[#This Row],[Mileage (km/l)]]&gt;=25,"25-50")</f>
        <v>75-100</v>
      </c>
      <c r="Q782" s="1" t="str" cm="1">
        <f t="array" ref="Q7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2" s="4">
        <f>(bike_sales_india[[#This Row],[Price (INR)]]-bike_sales_india[[#This Row],[Resale Price (INR)]])/bike_sales_india[[#This Row],[Price (INR)]]</f>
        <v>0.50816756154327314</v>
      </c>
    </row>
    <row r="783" spans="1:18" x14ac:dyDescent="0.3">
      <c r="A783" s="1" t="s">
        <v>55</v>
      </c>
      <c r="B783">
        <v>50.99</v>
      </c>
      <c r="C783" s="1" t="s">
        <v>24</v>
      </c>
      <c r="D783" s="1" t="s">
        <v>73</v>
      </c>
      <c r="E783">
        <v>155681</v>
      </c>
      <c r="F783">
        <v>2018</v>
      </c>
      <c r="G783">
        <v>170</v>
      </c>
      <c r="H783" s="1" t="s">
        <v>34</v>
      </c>
      <c r="I783">
        <v>52.12</v>
      </c>
      <c r="J783" s="1" t="s">
        <v>42</v>
      </c>
      <c r="K783">
        <v>2018</v>
      </c>
      <c r="L783" s="1" t="s">
        <v>44</v>
      </c>
      <c r="M783" s="1" t="s">
        <v>31</v>
      </c>
      <c r="N783">
        <v>62511.61</v>
      </c>
      <c r="O783" s="1" t="s">
        <v>45</v>
      </c>
      <c r="P783" s="1" t="str" cm="1">
        <f t="array" ref="P783">_xlfn.IFS(bike_sales_india[[#This Row],[Mileage (km/l)]]&gt;=75,"75-100",bike_sales_india[[#This Row],[Mileage (km/l)]]&gt;=50,"50-75",bike_sales_india[[#This Row],[Mileage (km/l)]]&gt;=25,"25-50")</f>
        <v>50-75</v>
      </c>
      <c r="Q783" s="1" t="str" cm="1">
        <f t="array" ref="Q7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3" s="4">
        <f>(bike_sales_india[[#This Row],[Price (INR)]]-bike_sales_india[[#This Row],[Resale Price (INR)]])/bike_sales_india[[#This Row],[Price (INR)]]</f>
        <v>0.59846346053789479</v>
      </c>
    </row>
    <row r="784" spans="1:18" x14ac:dyDescent="0.3">
      <c r="A784" s="1" t="s">
        <v>46</v>
      </c>
      <c r="B784">
        <v>64.930000000000007</v>
      </c>
      <c r="C784" s="1" t="s">
        <v>29</v>
      </c>
      <c r="D784" s="1" t="s">
        <v>75</v>
      </c>
      <c r="E784">
        <v>371783</v>
      </c>
      <c r="F784">
        <v>2023</v>
      </c>
      <c r="G784">
        <v>170</v>
      </c>
      <c r="H784" s="1" t="s">
        <v>18</v>
      </c>
      <c r="I784">
        <v>92.09</v>
      </c>
      <c r="J784" s="1" t="s">
        <v>27</v>
      </c>
      <c r="K784">
        <v>2024</v>
      </c>
      <c r="L784" s="1" t="s">
        <v>20</v>
      </c>
      <c r="M784" s="1" t="s">
        <v>21</v>
      </c>
      <c r="N784">
        <v>210454.75</v>
      </c>
      <c r="O784" s="1" t="s">
        <v>22</v>
      </c>
      <c r="P784" s="1" t="str" cm="1">
        <f t="array" ref="P784">_xlfn.IFS(bike_sales_india[[#This Row],[Mileage (km/l)]]&gt;=75,"75-100",bike_sales_india[[#This Row],[Mileage (km/l)]]&gt;=50,"50-75",bike_sales_india[[#This Row],[Mileage (km/l)]]&gt;=25,"25-50")</f>
        <v>75-100</v>
      </c>
      <c r="Q784" s="1" t="str" cm="1">
        <f t="array" ref="Q7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4" s="4">
        <f>(bike_sales_india[[#This Row],[Price (INR)]]-bike_sales_india[[#This Row],[Resale Price (INR)]])/bike_sales_india[[#This Row],[Price (INR)]]</f>
        <v>0.43393121794164874</v>
      </c>
    </row>
    <row r="785" spans="1:18" x14ac:dyDescent="0.3">
      <c r="A785" s="1" t="s">
        <v>23</v>
      </c>
      <c r="B785">
        <v>17.89</v>
      </c>
      <c r="C785" s="1" t="s">
        <v>40</v>
      </c>
      <c r="D785" s="1" t="s">
        <v>62</v>
      </c>
      <c r="E785">
        <v>305750</v>
      </c>
      <c r="F785">
        <v>2018</v>
      </c>
      <c r="G785">
        <v>170</v>
      </c>
      <c r="H785" s="1" t="s">
        <v>18</v>
      </c>
      <c r="I785">
        <v>77.069999999999993</v>
      </c>
      <c r="J785" s="1" t="s">
        <v>19</v>
      </c>
      <c r="K785">
        <v>2024</v>
      </c>
      <c r="L785" s="1" t="s">
        <v>38</v>
      </c>
      <c r="M785" s="1" t="s">
        <v>31</v>
      </c>
      <c r="N785">
        <v>186661.65</v>
      </c>
      <c r="O785" s="1" t="s">
        <v>45</v>
      </c>
      <c r="P785" s="1" t="str" cm="1">
        <f t="array" ref="P785">_xlfn.IFS(bike_sales_india[[#This Row],[Mileage (km/l)]]&gt;=75,"75-100",bike_sales_india[[#This Row],[Mileage (km/l)]]&gt;=50,"50-75",bike_sales_india[[#This Row],[Mileage (km/l)]]&gt;=25,"25-50")</f>
        <v>75-100</v>
      </c>
      <c r="Q785" s="1" t="str" cm="1">
        <f t="array" ref="Q7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5" s="4">
        <f>(bike_sales_india[[#This Row],[Price (INR)]]-bike_sales_india[[#This Row],[Resale Price (INR)]])/bike_sales_india[[#This Row],[Price (INR)]]</f>
        <v>0.38949582992641046</v>
      </c>
    </row>
    <row r="786" spans="1:18" x14ac:dyDescent="0.3">
      <c r="A786" s="1" t="s">
        <v>59</v>
      </c>
      <c r="B786">
        <v>66.31</v>
      </c>
      <c r="C786" s="1" t="s">
        <v>32</v>
      </c>
      <c r="D786" s="1" t="s">
        <v>56</v>
      </c>
      <c r="E786">
        <v>260095</v>
      </c>
      <c r="F786">
        <v>2021</v>
      </c>
      <c r="G786">
        <v>171</v>
      </c>
      <c r="H786" s="1" t="s">
        <v>26</v>
      </c>
      <c r="I786">
        <v>77.08</v>
      </c>
      <c r="J786" s="1" t="s">
        <v>19</v>
      </c>
      <c r="K786">
        <v>2023</v>
      </c>
      <c r="L786" s="1" t="s">
        <v>38</v>
      </c>
      <c r="M786" s="1" t="s">
        <v>21</v>
      </c>
      <c r="N786">
        <v>200074.23</v>
      </c>
      <c r="O786" s="1" t="s">
        <v>22</v>
      </c>
      <c r="P786" s="1" t="str" cm="1">
        <f t="array" ref="P786">_xlfn.IFS(bike_sales_india[[#This Row],[Mileage (km/l)]]&gt;=75,"75-100",bike_sales_india[[#This Row],[Mileage (km/l)]]&gt;=50,"50-75",bike_sales_india[[#This Row],[Mileage (km/l)]]&gt;=25,"25-50")</f>
        <v>75-100</v>
      </c>
      <c r="Q786" s="1" t="str" cm="1">
        <f t="array" ref="Q7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6" s="4">
        <f>(bike_sales_india[[#This Row],[Price (INR)]]-bike_sales_india[[#This Row],[Resale Price (INR)]])/bike_sales_india[[#This Row],[Price (INR)]]</f>
        <v>0.23076479747784459</v>
      </c>
    </row>
    <row r="787" spans="1:18" x14ac:dyDescent="0.3">
      <c r="A787" s="1" t="s">
        <v>48</v>
      </c>
      <c r="B787">
        <v>17.350000000000001</v>
      </c>
      <c r="C787" s="1" t="s">
        <v>52</v>
      </c>
      <c r="D787" s="1" t="s">
        <v>81</v>
      </c>
      <c r="E787">
        <v>61250</v>
      </c>
      <c r="F787">
        <v>2019</v>
      </c>
      <c r="G787">
        <v>171</v>
      </c>
      <c r="H787" s="1" t="s">
        <v>18</v>
      </c>
      <c r="I787">
        <v>91.99</v>
      </c>
      <c r="J787" s="1" t="s">
        <v>27</v>
      </c>
      <c r="K787">
        <v>2021</v>
      </c>
      <c r="L787" s="1" t="s">
        <v>44</v>
      </c>
      <c r="M787" s="1" t="s">
        <v>21</v>
      </c>
      <c r="N787">
        <v>27476.59</v>
      </c>
      <c r="O787" s="1" t="s">
        <v>50</v>
      </c>
      <c r="P787" s="1" t="str" cm="1">
        <f t="array" ref="P787">_xlfn.IFS(bike_sales_india[[#This Row],[Mileage (km/l)]]&gt;=75,"75-100",bike_sales_india[[#This Row],[Mileage (km/l)]]&gt;=50,"50-75",bike_sales_india[[#This Row],[Mileage (km/l)]]&gt;=25,"25-50")</f>
        <v>75-100</v>
      </c>
      <c r="Q787" s="1" t="str" cm="1">
        <f t="array" ref="Q7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7" s="4">
        <f>(bike_sales_india[[#This Row],[Price (INR)]]-bike_sales_india[[#This Row],[Resale Price (INR)]])/bike_sales_india[[#This Row],[Price (INR)]]</f>
        <v>0.55140261224489806</v>
      </c>
    </row>
    <row r="788" spans="1:18" x14ac:dyDescent="0.3">
      <c r="A788" s="1" t="s">
        <v>28</v>
      </c>
      <c r="B788">
        <v>79</v>
      </c>
      <c r="C788" s="1" t="s">
        <v>52</v>
      </c>
      <c r="D788" s="1" t="s">
        <v>79</v>
      </c>
      <c r="E788">
        <v>182642</v>
      </c>
      <c r="F788">
        <v>2018</v>
      </c>
      <c r="G788">
        <v>171</v>
      </c>
      <c r="H788" s="1" t="s">
        <v>18</v>
      </c>
      <c r="I788">
        <v>63.46</v>
      </c>
      <c r="J788" s="1" t="s">
        <v>42</v>
      </c>
      <c r="K788">
        <v>2018</v>
      </c>
      <c r="L788" s="1" t="s">
        <v>38</v>
      </c>
      <c r="M788" s="1" t="s">
        <v>21</v>
      </c>
      <c r="N788">
        <v>103583.65</v>
      </c>
      <c r="O788" s="1" t="s">
        <v>50</v>
      </c>
      <c r="P788" s="1" t="str" cm="1">
        <f t="array" ref="P788">_xlfn.IFS(bike_sales_india[[#This Row],[Mileage (km/l)]]&gt;=75,"75-100",bike_sales_india[[#This Row],[Mileage (km/l)]]&gt;=50,"50-75",bike_sales_india[[#This Row],[Mileage (km/l)]]&gt;=25,"25-50")</f>
        <v>50-75</v>
      </c>
      <c r="Q788" s="1" t="str" cm="1">
        <f t="array" ref="Q7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8" s="4">
        <f>(bike_sales_india[[#This Row],[Price (INR)]]-bike_sales_india[[#This Row],[Resale Price (INR)]])/bike_sales_india[[#This Row],[Price (INR)]]</f>
        <v>0.43285963798031124</v>
      </c>
    </row>
    <row r="789" spans="1:18" x14ac:dyDescent="0.3">
      <c r="A789" s="1" t="s">
        <v>48</v>
      </c>
      <c r="B789">
        <v>28.36</v>
      </c>
      <c r="C789" s="1" t="s">
        <v>29</v>
      </c>
      <c r="D789" s="1" t="s">
        <v>30</v>
      </c>
      <c r="E789">
        <v>116582</v>
      </c>
      <c r="F789">
        <v>2020</v>
      </c>
      <c r="G789">
        <v>171</v>
      </c>
      <c r="H789" s="1" t="s">
        <v>26</v>
      </c>
      <c r="I789">
        <v>79.31</v>
      </c>
      <c r="J789" s="1" t="s">
        <v>42</v>
      </c>
      <c r="K789">
        <v>2020</v>
      </c>
      <c r="L789" s="1" t="s">
        <v>44</v>
      </c>
      <c r="M789" s="1" t="s">
        <v>21</v>
      </c>
      <c r="N789">
        <v>62922.67</v>
      </c>
      <c r="O789" s="1" t="s">
        <v>22</v>
      </c>
      <c r="P789" s="1" t="str" cm="1">
        <f t="array" ref="P789">_xlfn.IFS(bike_sales_india[[#This Row],[Mileage (km/l)]]&gt;=75,"75-100",bike_sales_india[[#This Row],[Mileage (km/l)]]&gt;=50,"50-75",bike_sales_india[[#This Row],[Mileage (km/l)]]&gt;=25,"25-50")</f>
        <v>75-100</v>
      </c>
      <c r="Q789" s="1" t="str" cm="1">
        <f t="array" ref="Q7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89" s="4">
        <f>(bike_sales_india[[#This Row],[Price (INR)]]-bike_sales_india[[#This Row],[Resale Price (INR)]])/bike_sales_india[[#This Row],[Price (INR)]]</f>
        <v>0.46027113962704364</v>
      </c>
    </row>
    <row r="790" spans="1:18" x14ac:dyDescent="0.3">
      <c r="A790" s="1" t="s">
        <v>59</v>
      </c>
      <c r="B790">
        <v>56.73</v>
      </c>
      <c r="C790" s="1" t="s">
        <v>40</v>
      </c>
      <c r="D790" s="1" t="s">
        <v>51</v>
      </c>
      <c r="E790">
        <v>312299</v>
      </c>
      <c r="F790">
        <v>2019</v>
      </c>
      <c r="G790">
        <v>171</v>
      </c>
      <c r="H790" s="1" t="s">
        <v>18</v>
      </c>
      <c r="I790">
        <v>99.45</v>
      </c>
      <c r="J790" s="1" t="s">
        <v>27</v>
      </c>
      <c r="K790">
        <v>2021</v>
      </c>
      <c r="L790" s="1" t="s">
        <v>38</v>
      </c>
      <c r="M790" s="1" t="s">
        <v>31</v>
      </c>
      <c r="N790">
        <v>143967.21</v>
      </c>
      <c r="O790" s="1" t="s">
        <v>22</v>
      </c>
      <c r="P790" s="1" t="str" cm="1">
        <f t="array" ref="P790">_xlfn.IFS(bike_sales_india[[#This Row],[Mileage (km/l)]]&gt;=75,"75-100",bike_sales_india[[#This Row],[Mileage (km/l)]]&gt;=50,"50-75",bike_sales_india[[#This Row],[Mileage (km/l)]]&gt;=25,"25-50")</f>
        <v>75-100</v>
      </c>
      <c r="Q790" s="1" t="str" cm="1">
        <f t="array" ref="Q7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0" s="4">
        <f>(bike_sales_india[[#This Row],[Price (INR)]]-bike_sales_india[[#This Row],[Resale Price (INR)]])/bike_sales_india[[#This Row],[Price (INR)]]</f>
        <v>0.53900841821459566</v>
      </c>
    </row>
    <row r="791" spans="1:18" x14ac:dyDescent="0.3">
      <c r="A791" s="1" t="s">
        <v>28</v>
      </c>
      <c r="B791">
        <v>59.03</v>
      </c>
      <c r="C791" s="1" t="s">
        <v>32</v>
      </c>
      <c r="D791" s="1" t="s">
        <v>56</v>
      </c>
      <c r="E791">
        <v>148236</v>
      </c>
      <c r="F791">
        <v>2021</v>
      </c>
      <c r="G791">
        <v>171</v>
      </c>
      <c r="H791" s="1" t="s">
        <v>26</v>
      </c>
      <c r="I791">
        <v>94.86</v>
      </c>
      <c r="J791" s="1" t="s">
        <v>27</v>
      </c>
      <c r="K791">
        <v>2023</v>
      </c>
      <c r="L791" s="1" t="s">
        <v>44</v>
      </c>
      <c r="M791" s="1" t="s">
        <v>31</v>
      </c>
      <c r="N791">
        <v>82397.97</v>
      </c>
      <c r="O791" s="1" t="s">
        <v>22</v>
      </c>
      <c r="P791" s="1" t="str" cm="1">
        <f t="array" ref="P791">_xlfn.IFS(bike_sales_india[[#This Row],[Mileage (km/l)]]&gt;=75,"75-100",bike_sales_india[[#This Row],[Mileage (km/l)]]&gt;=50,"50-75",bike_sales_india[[#This Row],[Mileage (km/l)]]&gt;=25,"25-50")</f>
        <v>75-100</v>
      </c>
      <c r="Q791" s="1" t="str" cm="1">
        <f t="array" ref="Q7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1" s="4">
        <f>(bike_sales_india[[#This Row],[Price (INR)]]-bike_sales_india[[#This Row],[Resale Price (INR)]])/bike_sales_india[[#This Row],[Price (INR)]]</f>
        <v>0.44414332550797375</v>
      </c>
    </row>
    <row r="792" spans="1:18" x14ac:dyDescent="0.3">
      <c r="A792" s="1" t="s">
        <v>39</v>
      </c>
      <c r="B792">
        <v>34.799999999999997</v>
      </c>
      <c r="C792" s="1" t="s">
        <v>64</v>
      </c>
      <c r="D792" s="1" t="s">
        <v>78</v>
      </c>
      <c r="E792">
        <v>200293</v>
      </c>
      <c r="F792">
        <v>2018</v>
      </c>
      <c r="G792">
        <v>171</v>
      </c>
      <c r="H792" s="1" t="s">
        <v>18</v>
      </c>
      <c r="I792">
        <v>63.17</v>
      </c>
      <c r="J792" s="1" t="s">
        <v>42</v>
      </c>
      <c r="K792">
        <v>2018</v>
      </c>
      <c r="L792" s="1" t="s">
        <v>20</v>
      </c>
      <c r="M792" s="1" t="s">
        <v>31</v>
      </c>
      <c r="N792">
        <v>109304.96000000001</v>
      </c>
      <c r="O792" s="1" t="s">
        <v>50</v>
      </c>
      <c r="P792" s="1" t="str" cm="1">
        <f t="array" ref="P792">_xlfn.IFS(bike_sales_india[[#This Row],[Mileage (km/l)]]&gt;=75,"75-100",bike_sales_india[[#This Row],[Mileage (km/l)]]&gt;=50,"50-75",bike_sales_india[[#This Row],[Mileage (km/l)]]&gt;=25,"25-50")</f>
        <v>50-75</v>
      </c>
      <c r="Q792" s="1" t="str" cm="1">
        <f t="array" ref="Q7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2" s="4">
        <f>(bike_sales_india[[#This Row],[Price (INR)]]-bike_sales_india[[#This Row],[Resale Price (INR)]])/bike_sales_india[[#This Row],[Price (INR)]]</f>
        <v>0.45427468758269135</v>
      </c>
    </row>
    <row r="793" spans="1:18" x14ac:dyDescent="0.3">
      <c r="A793" s="1" t="s">
        <v>46</v>
      </c>
      <c r="B793">
        <v>23.69</v>
      </c>
      <c r="C793" s="1" t="s">
        <v>32</v>
      </c>
      <c r="D793" s="1" t="s">
        <v>56</v>
      </c>
      <c r="E793">
        <v>76541</v>
      </c>
      <c r="F793">
        <v>2024</v>
      </c>
      <c r="G793">
        <v>171</v>
      </c>
      <c r="H793" s="1" t="s">
        <v>26</v>
      </c>
      <c r="I793">
        <v>86.37</v>
      </c>
      <c r="J793" s="1" t="s">
        <v>42</v>
      </c>
      <c r="K793">
        <v>2024</v>
      </c>
      <c r="L793" s="1" t="s">
        <v>44</v>
      </c>
      <c r="M793" s="1" t="s">
        <v>31</v>
      </c>
      <c r="N793">
        <v>35509.050000000003</v>
      </c>
      <c r="O793" s="1" t="s">
        <v>35</v>
      </c>
      <c r="P793" s="1" t="str" cm="1">
        <f t="array" ref="P793">_xlfn.IFS(bike_sales_india[[#This Row],[Mileage (km/l)]]&gt;=75,"75-100",bike_sales_india[[#This Row],[Mileage (km/l)]]&gt;=50,"50-75",bike_sales_india[[#This Row],[Mileage (km/l)]]&gt;=25,"25-50")</f>
        <v>75-100</v>
      </c>
      <c r="Q793" s="1" t="str" cm="1">
        <f t="array" ref="Q7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3" s="4">
        <f>(bike_sales_india[[#This Row],[Price (INR)]]-bike_sales_india[[#This Row],[Resale Price (INR)]])/bike_sales_india[[#This Row],[Price (INR)]]</f>
        <v>0.53607804967272443</v>
      </c>
    </row>
    <row r="794" spans="1:18" x14ac:dyDescent="0.3">
      <c r="A794" s="1" t="s">
        <v>15</v>
      </c>
      <c r="B794">
        <v>14.09</v>
      </c>
      <c r="C794" s="1" t="s">
        <v>36</v>
      </c>
      <c r="D794" s="1" t="s">
        <v>37</v>
      </c>
      <c r="E794">
        <v>283897</v>
      </c>
      <c r="F794">
        <v>2024</v>
      </c>
      <c r="G794">
        <v>171</v>
      </c>
      <c r="H794" s="1" t="s">
        <v>26</v>
      </c>
      <c r="I794">
        <v>73.36</v>
      </c>
      <c r="J794" s="1" t="s">
        <v>42</v>
      </c>
      <c r="K794">
        <v>2024</v>
      </c>
      <c r="L794" s="1" t="s">
        <v>20</v>
      </c>
      <c r="M794" s="1" t="s">
        <v>31</v>
      </c>
      <c r="N794">
        <v>168113.87</v>
      </c>
      <c r="O794" s="1" t="s">
        <v>22</v>
      </c>
      <c r="P794" s="1" t="str" cm="1">
        <f t="array" ref="P794">_xlfn.IFS(bike_sales_india[[#This Row],[Mileage (km/l)]]&gt;=75,"75-100",bike_sales_india[[#This Row],[Mileage (km/l)]]&gt;=50,"50-75",bike_sales_india[[#This Row],[Mileage (km/l)]]&gt;=25,"25-50")</f>
        <v>50-75</v>
      </c>
      <c r="Q794" s="1" t="str" cm="1">
        <f t="array" ref="Q7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4" s="4">
        <f>(bike_sales_india[[#This Row],[Price (INR)]]-bike_sales_india[[#This Row],[Resale Price (INR)]])/bike_sales_india[[#This Row],[Price (INR)]]</f>
        <v>0.40783498945039925</v>
      </c>
    </row>
    <row r="795" spans="1:18" x14ac:dyDescent="0.3">
      <c r="A795" s="1" t="s">
        <v>46</v>
      </c>
      <c r="B795">
        <v>15.3</v>
      </c>
      <c r="C795" s="1" t="s">
        <v>16</v>
      </c>
      <c r="D795" s="1" t="s">
        <v>77</v>
      </c>
      <c r="E795">
        <v>378221</v>
      </c>
      <c r="F795">
        <v>2017</v>
      </c>
      <c r="G795">
        <v>172</v>
      </c>
      <c r="H795" s="1" t="s">
        <v>34</v>
      </c>
      <c r="I795">
        <v>39.17</v>
      </c>
      <c r="J795" s="1" t="s">
        <v>27</v>
      </c>
      <c r="K795">
        <v>2021</v>
      </c>
      <c r="L795" s="1" t="s">
        <v>44</v>
      </c>
      <c r="M795" s="1" t="s">
        <v>31</v>
      </c>
      <c r="N795">
        <v>228603.03</v>
      </c>
      <c r="O795" s="1" t="s">
        <v>22</v>
      </c>
      <c r="P795" s="1" t="str" cm="1">
        <f t="array" ref="P795">_xlfn.IFS(bike_sales_india[[#This Row],[Mileage (km/l)]]&gt;=75,"75-100",bike_sales_india[[#This Row],[Mileage (km/l)]]&gt;=50,"50-75",bike_sales_india[[#This Row],[Mileage (km/l)]]&gt;=25,"25-50")</f>
        <v>25-50</v>
      </c>
      <c r="Q795" s="1" t="str" cm="1">
        <f t="array" ref="Q7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5" s="4">
        <f>(bike_sales_india[[#This Row],[Price (INR)]]-bike_sales_india[[#This Row],[Resale Price (INR)]])/bike_sales_india[[#This Row],[Price (INR)]]</f>
        <v>0.39558345517567772</v>
      </c>
    </row>
    <row r="796" spans="1:18" x14ac:dyDescent="0.3">
      <c r="A796" s="1" t="s">
        <v>46</v>
      </c>
      <c r="B796">
        <v>54.98</v>
      </c>
      <c r="C796" s="1" t="s">
        <v>36</v>
      </c>
      <c r="D796" s="1" t="s">
        <v>37</v>
      </c>
      <c r="E796">
        <v>288983</v>
      </c>
      <c r="F796">
        <v>2016</v>
      </c>
      <c r="G796">
        <v>172</v>
      </c>
      <c r="H796" s="1" t="s">
        <v>18</v>
      </c>
      <c r="I796">
        <v>94.44</v>
      </c>
      <c r="J796" s="1" t="s">
        <v>27</v>
      </c>
      <c r="K796">
        <v>2016</v>
      </c>
      <c r="L796" s="1" t="s">
        <v>44</v>
      </c>
      <c r="M796" s="1" t="s">
        <v>21</v>
      </c>
      <c r="N796">
        <v>138436.14000000001</v>
      </c>
      <c r="O796" s="1" t="s">
        <v>35</v>
      </c>
      <c r="P796" s="1" t="str" cm="1">
        <f t="array" ref="P796">_xlfn.IFS(bike_sales_india[[#This Row],[Mileage (km/l)]]&gt;=75,"75-100",bike_sales_india[[#This Row],[Mileage (km/l)]]&gt;=50,"50-75",bike_sales_india[[#This Row],[Mileage (km/l)]]&gt;=25,"25-50")</f>
        <v>75-100</v>
      </c>
      <c r="Q796" s="1" t="str" cm="1">
        <f t="array" ref="Q7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6" s="4">
        <f>(bike_sales_india[[#This Row],[Price (INR)]]-bike_sales_india[[#This Row],[Resale Price (INR)]])/bike_sales_india[[#This Row],[Price (INR)]]</f>
        <v>0.52095403535848128</v>
      </c>
    </row>
    <row r="797" spans="1:18" x14ac:dyDescent="0.3">
      <c r="A797" s="1" t="s">
        <v>28</v>
      </c>
      <c r="B797">
        <v>23.74</v>
      </c>
      <c r="C797" s="1" t="s">
        <v>40</v>
      </c>
      <c r="D797" s="1" t="s">
        <v>62</v>
      </c>
      <c r="E797">
        <v>172916</v>
      </c>
      <c r="F797">
        <v>2021</v>
      </c>
      <c r="G797">
        <v>172</v>
      </c>
      <c r="H797" s="1" t="s">
        <v>26</v>
      </c>
      <c r="I797">
        <v>95.74</v>
      </c>
      <c r="J797" s="1" t="s">
        <v>19</v>
      </c>
      <c r="K797">
        <v>2023</v>
      </c>
      <c r="L797" s="1" t="s">
        <v>44</v>
      </c>
      <c r="M797" s="1" t="s">
        <v>21</v>
      </c>
      <c r="N797">
        <v>109586.97</v>
      </c>
      <c r="O797" s="1" t="s">
        <v>45</v>
      </c>
      <c r="P797" s="1" t="str" cm="1">
        <f t="array" ref="P797">_xlfn.IFS(bike_sales_india[[#This Row],[Mileage (km/l)]]&gt;=75,"75-100",bike_sales_india[[#This Row],[Mileage (km/l)]]&gt;=50,"50-75",bike_sales_india[[#This Row],[Mileage (km/l)]]&gt;=25,"25-50")</f>
        <v>75-100</v>
      </c>
      <c r="Q797" s="1" t="str" cm="1">
        <f t="array" ref="Q7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7" s="4">
        <f>(bike_sales_india[[#This Row],[Price (INR)]]-bike_sales_india[[#This Row],[Resale Price (INR)]])/bike_sales_india[[#This Row],[Price (INR)]]</f>
        <v>0.36624158550972724</v>
      </c>
    </row>
    <row r="798" spans="1:18" x14ac:dyDescent="0.3">
      <c r="A798" s="1" t="s">
        <v>54</v>
      </c>
      <c r="B798">
        <v>46.08</v>
      </c>
      <c r="C798" s="1" t="s">
        <v>16</v>
      </c>
      <c r="D798" s="1" t="s">
        <v>17</v>
      </c>
      <c r="E798">
        <v>300280</v>
      </c>
      <c r="F798">
        <v>2018</v>
      </c>
      <c r="G798">
        <v>172</v>
      </c>
      <c r="H798" s="1" t="s">
        <v>26</v>
      </c>
      <c r="I798">
        <v>89.04</v>
      </c>
      <c r="J798" s="1" t="s">
        <v>42</v>
      </c>
      <c r="K798">
        <v>2018</v>
      </c>
      <c r="L798" s="1" t="s">
        <v>38</v>
      </c>
      <c r="M798" s="1" t="s">
        <v>21</v>
      </c>
      <c r="N798">
        <v>147035.59</v>
      </c>
      <c r="O798" s="1" t="s">
        <v>22</v>
      </c>
      <c r="P798" s="1" t="str" cm="1">
        <f t="array" ref="P798">_xlfn.IFS(bike_sales_india[[#This Row],[Mileage (km/l)]]&gt;=75,"75-100",bike_sales_india[[#This Row],[Mileage (km/l)]]&gt;=50,"50-75",bike_sales_india[[#This Row],[Mileage (km/l)]]&gt;=25,"25-50")</f>
        <v>75-100</v>
      </c>
      <c r="Q798" s="1" t="str" cm="1">
        <f t="array" ref="Q7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8" s="4">
        <f>(bike_sales_india[[#This Row],[Price (INR)]]-bike_sales_india[[#This Row],[Resale Price (INR)]])/bike_sales_india[[#This Row],[Price (INR)]]</f>
        <v>0.51033838417477018</v>
      </c>
    </row>
    <row r="799" spans="1:18" x14ac:dyDescent="0.3">
      <c r="A799" s="1" t="s">
        <v>61</v>
      </c>
      <c r="B799">
        <v>58.03</v>
      </c>
      <c r="C799" s="1" t="s">
        <v>64</v>
      </c>
      <c r="D799" s="1" t="s">
        <v>65</v>
      </c>
      <c r="E799">
        <v>396585</v>
      </c>
      <c r="F799">
        <v>2020</v>
      </c>
      <c r="G799">
        <v>172</v>
      </c>
      <c r="H799" s="1" t="s">
        <v>18</v>
      </c>
      <c r="I799">
        <v>83.94</v>
      </c>
      <c r="J799" s="1" t="s">
        <v>42</v>
      </c>
      <c r="K799">
        <v>2020</v>
      </c>
      <c r="L799" s="1" t="s">
        <v>44</v>
      </c>
      <c r="M799" s="1" t="s">
        <v>21</v>
      </c>
      <c r="N799">
        <v>298194.09999999998</v>
      </c>
      <c r="O799" s="1" t="s">
        <v>50</v>
      </c>
      <c r="P799" s="1" t="str" cm="1">
        <f t="array" ref="P799">_xlfn.IFS(bike_sales_india[[#This Row],[Mileage (km/l)]]&gt;=75,"75-100",bike_sales_india[[#This Row],[Mileage (km/l)]]&gt;=50,"50-75",bike_sales_india[[#This Row],[Mileage (km/l)]]&gt;=25,"25-50")</f>
        <v>75-100</v>
      </c>
      <c r="Q799" s="1" t="str" cm="1">
        <f t="array" ref="Q7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799" s="4">
        <f>(bike_sales_india[[#This Row],[Price (INR)]]-bike_sales_india[[#This Row],[Resale Price (INR)]])/bike_sales_india[[#This Row],[Price (INR)]]</f>
        <v>0.24809536417161523</v>
      </c>
    </row>
    <row r="800" spans="1:18" x14ac:dyDescent="0.3">
      <c r="A800" s="1" t="s">
        <v>61</v>
      </c>
      <c r="B800">
        <v>47.5</v>
      </c>
      <c r="C800" s="1" t="s">
        <v>52</v>
      </c>
      <c r="D800" s="1" t="s">
        <v>72</v>
      </c>
      <c r="E800">
        <v>292104</v>
      </c>
      <c r="F800">
        <v>2020</v>
      </c>
      <c r="G800">
        <v>172</v>
      </c>
      <c r="H800" s="1" t="s">
        <v>26</v>
      </c>
      <c r="I800">
        <v>70.62</v>
      </c>
      <c r="J800" s="1" t="s">
        <v>42</v>
      </c>
      <c r="K800">
        <v>2020</v>
      </c>
      <c r="L800" s="1" t="s">
        <v>20</v>
      </c>
      <c r="M800" s="1" t="s">
        <v>31</v>
      </c>
      <c r="N800">
        <v>199014.52</v>
      </c>
      <c r="O800" s="1" t="s">
        <v>35</v>
      </c>
      <c r="P800" s="1" t="str" cm="1">
        <f t="array" ref="P800">_xlfn.IFS(bike_sales_india[[#This Row],[Mileage (km/l)]]&gt;=75,"75-100",bike_sales_india[[#This Row],[Mileage (km/l)]]&gt;=50,"50-75",bike_sales_india[[#This Row],[Mileage (km/l)]]&gt;=25,"25-50")</f>
        <v>50-75</v>
      </c>
      <c r="Q800" s="1" t="str" cm="1">
        <f t="array" ref="Q8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0" s="4">
        <f>(bike_sales_india[[#This Row],[Price (INR)]]-bike_sales_india[[#This Row],[Resale Price (INR)]])/bike_sales_india[[#This Row],[Price (INR)]]</f>
        <v>0.31868608440829299</v>
      </c>
    </row>
    <row r="801" spans="1:18" x14ac:dyDescent="0.3">
      <c r="A801" s="1" t="s">
        <v>55</v>
      </c>
      <c r="B801">
        <v>47.18</v>
      </c>
      <c r="C801" s="1" t="s">
        <v>29</v>
      </c>
      <c r="D801" s="1" t="s">
        <v>49</v>
      </c>
      <c r="E801">
        <v>59791</v>
      </c>
      <c r="F801">
        <v>2016</v>
      </c>
      <c r="G801">
        <v>172</v>
      </c>
      <c r="H801" s="1" t="s">
        <v>26</v>
      </c>
      <c r="I801">
        <v>69.819999999999993</v>
      </c>
      <c r="J801" s="1" t="s">
        <v>19</v>
      </c>
      <c r="K801">
        <v>2016</v>
      </c>
      <c r="L801" s="1" t="s">
        <v>20</v>
      </c>
      <c r="M801" s="1" t="s">
        <v>31</v>
      </c>
      <c r="N801">
        <v>35074.559999999998</v>
      </c>
      <c r="O801" s="1" t="s">
        <v>22</v>
      </c>
      <c r="P801" s="1" t="str" cm="1">
        <f t="array" ref="P801">_xlfn.IFS(bike_sales_india[[#This Row],[Mileage (km/l)]]&gt;=75,"75-100",bike_sales_india[[#This Row],[Mileage (km/l)]]&gt;=50,"50-75",bike_sales_india[[#This Row],[Mileage (km/l)]]&gt;=25,"25-50")</f>
        <v>50-75</v>
      </c>
      <c r="Q801" s="1" t="str" cm="1">
        <f t="array" ref="Q8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1" s="4">
        <f>(bike_sales_india[[#This Row],[Price (INR)]]-bike_sales_india[[#This Row],[Resale Price (INR)]])/bike_sales_india[[#This Row],[Price (INR)]]</f>
        <v>0.41338060912177421</v>
      </c>
    </row>
    <row r="802" spans="1:18" x14ac:dyDescent="0.3">
      <c r="A802" s="1" t="s">
        <v>59</v>
      </c>
      <c r="B802">
        <v>9.84</v>
      </c>
      <c r="C802" s="1" t="s">
        <v>40</v>
      </c>
      <c r="D802" s="1" t="s">
        <v>41</v>
      </c>
      <c r="E802">
        <v>394079</v>
      </c>
      <c r="F802">
        <v>2015</v>
      </c>
      <c r="G802">
        <v>172</v>
      </c>
      <c r="H802" s="1" t="s">
        <v>26</v>
      </c>
      <c r="I802">
        <v>72.489999999999995</v>
      </c>
      <c r="J802" s="1" t="s">
        <v>19</v>
      </c>
      <c r="K802">
        <v>2016</v>
      </c>
      <c r="L802" s="1" t="s">
        <v>38</v>
      </c>
      <c r="M802" s="1" t="s">
        <v>31</v>
      </c>
      <c r="N802">
        <v>304944.38</v>
      </c>
      <c r="O802" s="1" t="s">
        <v>50</v>
      </c>
      <c r="P802" s="1" t="str" cm="1">
        <f t="array" ref="P802">_xlfn.IFS(bike_sales_india[[#This Row],[Mileage (km/l)]]&gt;=75,"75-100",bike_sales_india[[#This Row],[Mileage (km/l)]]&gt;=50,"50-75",bike_sales_india[[#This Row],[Mileage (km/l)]]&gt;=25,"25-50")</f>
        <v>50-75</v>
      </c>
      <c r="Q802" s="1" t="str" cm="1">
        <f t="array" ref="Q8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2" s="4">
        <f>(bike_sales_india[[#This Row],[Price (INR)]]-bike_sales_india[[#This Row],[Resale Price (INR)]])/bike_sales_india[[#This Row],[Price (INR)]]</f>
        <v>0.22618464825580656</v>
      </c>
    </row>
    <row r="803" spans="1:18" x14ac:dyDescent="0.3">
      <c r="A803" s="1" t="s">
        <v>15</v>
      </c>
      <c r="B803">
        <v>21.32</v>
      </c>
      <c r="C803" s="1" t="s">
        <v>32</v>
      </c>
      <c r="D803" s="1" t="s">
        <v>33</v>
      </c>
      <c r="E803">
        <v>338874</v>
      </c>
      <c r="F803">
        <v>2023</v>
      </c>
      <c r="G803">
        <v>172</v>
      </c>
      <c r="H803" s="1" t="s">
        <v>34</v>
      </c>
      <c r="I803">
        <v>43.9</v>
      </c>
      <c r="J803" s="1" t="s">
        <v>19</v>
      </c>
      <c r="K803">
        <v>2023</v>
      </c>
      <c r="L803" s="1" t="s">
        <v>38</v>
      </c>
      <c r="M803" s="1" t="s">
        <v>21</v>
      </c>
      <c r="N803">
        <v>187146.55</v>
      </c>
      <c r="O803" s="1" t="s">
        <v>45</v>
      </c>
      <c r="P803" s="1" t="str" cm="1">
        <f t="array" ref="P803">_xlfn.IFS(bike_sales_india[[#This Row],[Mileage (km/l)]]&gt;=75,"75-100",bike_sales_india[[#This Row],[Mileage (km/l)]]&gt;=50,"50-75",bike_sales_india[[#This Row],[Mileage (km/l)]]&gt;=25,"25-50")</f>
        <v>25-50</v>
      </c>
      <c r="Q803" s="1" t="str" cm="1">
        <f t="array" ref="Q8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3" s="4">
        <f>(bike_sales_india[[#This Row],[Price (INR)]]-bike_sales_india[[#This Row],[Resale Price (INR)]])/bike_sales_india[[#This Row],[Price (INR)]]</f>
        <v>0.44774001546297448</v>
      </c>
    </row>
    <row r="804" spans="1:18" x14ac:dyDescent="0.3">
      <c r="A804" s="1" t="s">
        <v>59</v>
      </c>
      <c r="B804">
        <v>32.299999999999997</v>
      </c>
      <c r="C804" s="1" t="s">
        <v>24</v>
      </c>
      <c r="D804" s="1" t="s">
        <v>74</v>
      </c>
      <c r="E804">
        <v>177394</v>
      </c>
      <c r="F804">
        <v>2021</v>
      </c>
      <c r="G804">
        <v>172</v>
      </c>
      <c r="H804" s="1" t="s">
        <v>18</v>
      </c>
      <c r="I804">
        <v>71.16</v>
      </c>
      <c r="J804" s="1" t="s">
        <v>42</v>
      </c>
      <c r="K804">
        <v>2021</v>
      </c>
      <c r="L804" s="1" t="s">
        <v>38</v>
      </c>
      <c r="M804" s="1" t="s">
        <v>21</v>
      </c>
      <c r="N804">
        <v>75101.58</v>
      </c>
      <c r="O804" s="1" t="s">
        <v>45</v>
      </c>
      <c r="P804" s="1" t="str" cm="1">
        <f t="array" ref="P804">_xlfn.IFS(bike_sales_india[[#This Row],[Mileage (km/l)]]&gt;=75,"75-100",bike_sales_india[[#This Row],[Mileage (km/l)]]&gt;=50,"50-75",bike_sales_india[[#This Row],[Mileage (km/l)]]&gt;=25,"25-50")</f>
        <v>50-75</v>
      </c>
      <c r="Q804" s="1" t="str" cm="1">
        <f t="array" ref="Q8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4" s="4">
        <f>(bike_sales_india[[#This Row],[Price (INR)]]-bike_sales_india[[#This Row],[Resale Price (INR)]])/bike_sales_india[[#This Row],[Price (INR)]]</f>
        <v>0.57663968341657557</v>
      </c>
    </row>
    <row r="805" spans="1:18" x14ac:dyDescent="0.3">
      <c r="A805" s="1" t="s">
        <v>46</v>
      </c>
      <c r="B805">
        <v>67.55</v>
      </c>
      <c r="C805" s="1" t="s">
        <v>16</v>
      </c>
      <c r="D805" s="1" t="s">
        <v>17</v>
      </c>
      <c r="E805">
        <v>233905</v>
      </c>
      <c r="F805">
        <v>2015</v>
      </c>
      <c r="G805">
        <v>173</v>
      </c>
      <c r="H805" s="1" t="s">
        <v>26</v>
      </c>
      <c r="I805">
        <v>62.55</v>
      </c>
      <c r="J805" s="1" t="s">
        <v>42</v>
      </c>
      <c r="K805">
        <v>2015</v>
      </c>
      <c r="L805" s="1" t="s">
        <v>38</v>
      </c>
      <c r="M805" s="1" t="s">
        <v>31</v>
      </c>
      <c r="N805">
        <v>104108.29</v>
      </c>
      <c r="O805" s="1" t="s">
        <v>35</v>
      </c>
      <c r="P805" s="1" t="str" cm="1">
        <f t="array" ref="P805">_xlfn.IFS(bike_sales_india[[#This Row],[Mileage (km/l)]]&gt;=75,"75-100",bike_sales_india[[#This Row],[Mileage (km/l)]]&gt;=50,"50-75",bike_sales_india[[#This Row],[Mileage (km/l)]]&gt;=25,"25-50")</f>
        <v>50-75</v>
      </c>
      <c r="Q805" s="1" t="str" cm="1">
        <f t="array" ref="Q8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5" s="4">
        <f>(bike_sales_india[[#This Row],[Price (INR)]]-bike_sales_india[[#This Row],[Resale Price (INR)]])/bike_sales_india[[#This Row],[Price (INR)]]</f>
        <v>0.55491207969047263</v>
      </c>
    </row>
    <row r="806" spans="1:18" x14ac:dyDescent="0.3">
      <c r="A806" s="1" t="s">
        <v>61</v>
      </c>
      <c r="B806">
        <v>74.92</v>
      </c>
      <c r="C806" s="1" t="s">
        <v>40</v>
      </c>
      <c r="D806" s="1" t="s">
        <v>62</v>
      </c>
      <c r="E806">
        <v>102025</v>
      </c>
      <c r="F806">
        <v>2023</v>
      </c>
      <c r="G806">
        <v>173</v>
      </c>
      <c r="H806" s="1" t="s">
        <v>26</v>
      </c>
      <c r="I806">
        <v>93.23</v>
      </c>
      <c r="J806" s="1" t="s">
        <v>19</v>
      </c>
      <c r="K806">
        <v>2024</v>
      </c>
      <c r="L806" s="1" t="s">
        <v>44</v>
      </c>
      <c r="M806" s="1" t="s">
        <v>21</v>
      </c>
      <c r="N806">
        <v>53694.45</v>
      </c>
      <c r="O806" s="1" t="s">
        <v>50</v>
      </c>
      <c r="P806" s="1" t="str" cm="1">
        <f t="array" ref="P806">_xlfn.IFS(bike_sales_india[[#This Row],[Mileage (km/l)]]&gt;=75,"75-100",bike_sales_india[[#This Row],[Mileage (km/l)]]&gt;=50,"50-75",bike_sales_india[[#This Row],[Mileage (km/l)]]&gt;=25,"25-50")</f>
        <v>75-100</v>
      </c>
      <c r="Q806" s="1" t="str" cm="1">
        <f t="array" ref="Q8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6" s="4">
        <f>(bike_sales_india[[#This Row],[Price (INR)]]-bike_sales_india[[#This Row],[Resale Price (INR)]])/bike_sales_india[[#This Row],[Price (INR)]]</f>
        <v>0.47371281548640043</v>
      </c>
    </row>
    <row r="807" spans="1:18" x14ac:dyDescent="0.3">
      <c r="A807" s="1" t="s">
        <v>48</v>
      </c>
      <c r="B807">
        <v>70.05</v>
      </c>
      <c r="C807" s="1" t="s">
        <v>36</v>
      </c>
      <c r="D807" s="1" t="s">
        <v>70</v>
      </c>
      <c r="E807">
        <v>175982</v>
      </c>
      <c r="F807">
        <v>2019</v>
      </c>
      <c r="G807">
        <v>173</v>
      </c>
      <c r="H807" s="1" t="s">
        <v>18</v>
      </c>
      <c r="I807">
        <v>91.82</v>
      </c>
      <c r="J807" s="1" t="s">
        <v>42</v>
      </c>
      <c r="K807">
        <v>2019</v>
      </c>
      <c r="L807" s="1" t="s">
        <v>20</v>
      </c>
      <c r="M807" s="1" t="s">
        <v>21</v>
      </c>
      <c r="N807">
        <v>122183.94</v>
      </c>
      <c r="O807" s="1" t="s">
        <v>50</v>
      </c>
      <c r="P807" s="1" t="str" cm="1">
        <f t="array" ref="P807">_xlfn.IFS(bike_sales_india[[#This Row],[Mileage (km/l)]]&gt;=75,"75-100",bike_sales_india[[#This Row],[Mileage (km/l)]]&gt;=50,"50-75",bike_sales_india[[#This Row],[Mileage (km/l)]]&gt;=25,"25-50")</f>
        <v>75-100</v>
      </c>
      <c r="Q807" s="1" t="str" cm="1">
        <f t="array" ref="Q8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7" s="4">
        <f>(bike_sales_india[[#This Row],[Price (INR)]]-bike_sales_india[[#This Row],[Resale Price (INR)]])/bike_sales_india[[#This Row],[Price (INR)]]</f>
        <v>0.3057020604379993</v>
      </c>
    </row>
    <row r="808" spans="1:18" x14ac:dyDescent="0.3">
      <c r="A808" s="1" t="s">
        <v>48</v>
      </c>
      <c r="B808">
        <v>42.04</v>
      </c>
      <c r="C808" s="1" t="s">
        <v>29</v>
      </c>
      <c r="D808" s="1" t="s">
        <v>86</v>
      </c>
      <c r="E808">
        <v>224792</v>
      </c>
      <c r="F808">
        <v>2024</v>
      </c>
      <c r="G808">
        <v>173</v>
      </c>
      <c r="H808" s="1" t="s">
        <v>18</v>
      </c>
      <c r="I808">
        <v>62.78</v>
      </c>
      <c r="J808" s="1" t="s">
        <v>27</v>
      </c>
      <c r="K808">
        <v>2024</v>
      </c>
      <c r="L808" s="1" t="s">
        <v>38</v>
      </c>
      <c r="M808" s="1" t="s">
        <v>31</v>
      </c>
      <c r="N808">
        <v>150367.85999999999</v>
      </c>
      <c r="O808" s="1" t="s">
        <v>45</v>
      </c>
      <c r="P808" s="1" t="str" cm="1">
        <f t="array" ref="P808">_xlfn.IFS(bike_sales_india[[#This Row],[Mileage (km/l)]]&gt;=75,"75-100",bike_sales_india[[#This Row],[Mileage (km/l)]]&gt;=50,"50-75",bike_sales_india[[#This Row],[Mileage (km/l)]]&gt;=25,"25-50")</f>
        <v>50-75</v>
      </c>
      <c r="Q808" s="1" t="str" cm="1">
        <f t="array" ref="Q8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8" s="4">
        <f>(bike_sales_india[[#This Row],[Price (INR)]]-bike_sales_india[[#This Row],[Resale Price (INR)]])/bike_sales_india[[#This Row],[Price (INR)]]</f>
        <v>0.33108002064130404</v>
      </c>
    </row>
    <row r="809" spans="1:18" x14ac:dyDescent="0.3">
      <c r="A809" s="1" t="s">
        <v>59</v>
      </c>
      <c r="B809">
        <v>66.75</v>
      </c>
      <c r="C809" s="1" t="s">
        <v>36</v>
      </c>
      <c r="D809" s="1" t="s">
        <v>66</v>
      </c>
      <c r="E809">
        <v>155064</v>
      </c>
      <c r="F809">
        <v>2024</v>
      </c>
      <c r="G809">
        <v>173</v>
      </c>
      <c r="H809" s="1" t="s">
        <v>34</v>
      </c>
      <c r="I809">
        <v>33.71</v>
      </c>
      <c r="J809" s="1" t="s">
        <v>42</v>
      </c>
      <c r="K809">
        <v>2024</v>
      </c>
      <c r="L809" s="1" t="s">
        <v>38</v>
      </c>
      <c r="M809" s="1" t="s">
        <v>31</v>
      </c>
      <c r="N809">
        <v>110432.08</v>
      </c>
      <c r="O809" s="1" t="s">
        <v>22</v>
      </c>
      <c r="P809" s="1" t="str" cm="1">
        <f t="array" ref="P809">_xlfn.IFS(bike_sales_india[[#This Row],[Mileage (km/l)]]&gt;=75,"75-100",bike_sales_india[[#This Row],[Mileage (km/l)]]&gt;=50,"50-75",bike_sales_india[[#This Row],[Mileage (km/l)]]&gt;=25,"25-50")</f>
        <v>25-50</v>
      </c>
      <c r="Q809" s="1" t="str" cm="1">
        <f t="array" ref="Q8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09" s="4">
        <f>(bike_sales_india[[#This Row],[Price (INR)]]-bike_sales_india[[#This Row],[Resale Price (INR)]])/bike_sales_india[[#This Row],[Price (INR)]]</f>
        <v>0.28782902543465921</v>
      </c>
    </row>
    <row r="810" spans="1:18" x14ac:dyDescent="0.3">
      <c r="A810" s="1" t="s">
        <v>54</v>
      </c>
      <c r="B810">
        <v>19.47</v>
      </c>
      <c r="C810" s="1" t="s">
        <v>52</v>
      </c>
      <c r="D810" s="1" t="s">
        <v>69</v>
      </c>
      <c r="E810">
        <v>308433</v>
      </c>
      <c r="F810">
        <v>2023</v>
      </c>
      <c r="G810">
        <v>173</v>
      </c>
      <c r="H810" s="1" t="s">
        <v>34</v>
      </c>
      <c r="I810">
        <v>56.6</v>
      </c>
      <c r="J810" s="1" t="s">
        <v>27</v>
      </c>
      <c r="K810">
        <v>2024</v>
      </c>
      <c r="L810" s="1" t="s">
        <v>20</v>
      </c>
      <c r="M810" s="1" t="s">
        <v>31</v>
      </c>
      <c r="N810">
        <v>213409.6</v>
      </c>
      <c r="O810" s="1" t="s">
        <v>45</v>
      </c>
      <c r="P810" s="1" t="str" cm="1">
        <f t="array" ref="P810">_xlfn.IFS(bike_sales_india[[#This Row],[Mileage (km/l)]]&gt;=75,"75-100",bike_sales_india[[#This Row],[Mileage (km/l)]]&gt;=50,"50-75",bike_sales_india[[#This Row],[Mileage (km/l)]]&gt;=25,"25-50")</f>
        <v>50-75</v>
      </c>
      <c r="Q810" s="1" t="str" cm="1">
        <f t="array" ref="Q8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0" s="4">
        <f>(bike_sales_india[[#This Row],[Price (INR)]]-bike_sales_india[[#This Row],[Resale Price (INR)]])/bike_sales_india[[#This Row],[Price (INR)]]</f>
        <v>0.30808441379489221</v>
      </c>
    </row>
    <row r="811" spans="1:18" x14ac:dyDescent="0.3">
      <c r="A811" s="1" t="s">
        <v>61</v>
      </c>
      <c r="B811">
        <v>5.76</v>
      </c>
      <c r="C811" s="1" t="s">
        <v>32</v>
      </c>
      <c r="D811" s="1" t="s">
        <v>80</v>
      </c>
      <c r="E811">
        <v>129168</v>
      </c>
      <c r="F811">
        <v>2018</v>
      </c>
      <c r="G811">
        <v>173</v>
      </c>
      <c r="H811" s="1" t="s">
        <v>34</v>
      </c>
      <c r="I811">
        <v>26.19</v>
      </c>
      <c r="J811" s="1" t="s">
        <v>27</v>
      </c>
      <c r="K811">
        <v>2019</v>
      </c>
      <c r="L811" s="1" t="s">
        <v>20</v>
      </c>
      <c r="M811" s="1" t="s">
        <v>21</v>
      </c>
      <c r="N811">
        <v>73966.11</v>
      </c>
      <c r="O811" s="1" t="s">
        <v>50</v>
      </c>
      <c r="P811" s="1" t="str" cm="1">
        <f t="array" ref="P811">_xlfn.IFS(bike_sales_india[[#This Row],[Mileage (km/l)]]&gt;=75,"75-100",bike_sales_india[[#This Row],[Mileage (km/l)]]&gt;=50,"50-75",bike_sales_india[[#This Row],[Mileage (km/l)]]&gt;=25,"25-50")</f>
        <v>25-50</v>
      </c>
      <c r="Q811" s="1" t="str" cm="1">
        <f t="array" ref="Q8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1" s="4">
        <f>(bike_sales_india[[#This Row],[Price (INR)]]-bike_sales_india[[#This Row],[Resale Price (INR)]])/bike_sales_india[[#This Row],[Price (INR)]]</f>
        <v>0.42736505945745074</v>
      </c>
    </row>
    <row r="812" spans="1:18" x14ac:dyDescent="0.3">
      <c r="A812" s="1" t="s">
        <v>23</v>
      </c>
      <c r="B812">
        <v>63.04</v>
      </c>
      <c r="C812" s="1" t="s">
        <v>64</v>
      </c>
      <c r="D812" s="1" t="s">
        <v>78</v>
      </c>
      <c r="E812">
        <v>253319</v>
      </c>
      <c r="F812">
        <v>2022</v>
      </c>
      <c r="G812">
        <v>173</v>
      </c>
      <c r="H812" s="1" t="s">
        <v>34</v>
      </c>
      <c r="I812">
        <v>26.89</v>
      </c>
      <c r="J812" s="1" t="s">
        <v>27</v>
      </c>
      <c r="K812">
        <v>2023</v>
      </c>
      <c r="L812" s="1" t="s">
        <v>38</v>
      </c>
      <c r="M812" s="1" t="s">
        <v>31</v>
      </c>
      <c r="N812">
        <v>140046.49</v>
      </c>
      <c r="O812" s="1" t="s">
        <v>50</v>
      </c>
      <c r="P812" s="1" t="str" cm="1">
        <f t="array" ref="P812">_xlfn.IFS(bike_sales_india[[#This Row],[Mileage (km/l)]]&gt;=75,"75-100",bike_sales_india[[#This Row],[Mileage (km/l)]]&gt;=50,"50-75",bike_sales_india[[#This Row],[Mileage (km/l)]]&gt;=25,"25-50")</f>
        <v>25-50</v>
      </c>
      <c r="Q812" s="1" t="str" cm="1">
        <f t="array" ref="Q8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2" s="4">
        <f>(bike_sales_india[[#This Row],[Price (INR)]]-bike_sales_india[[#This Row],[Resale Price (INR)]])/bike_sales_india[[#This Row],[Price (INR)]]</f>
        <v>0.44715362842897693</v>
      </c>
    </row>
    <row r="813" spans="1:18" x14ac:dyDescent="0.3">
      <c r="A813" s="1" t="s">
        <v>48</v>
      </c>
      <c r="B813">
        <v>33.83</v>
      </c>
      <c r="C813" s="1" t="s">
        <v>52</v>
      </c>
      <c r="D813" s="1" t="s">
        <v>81</v>
      </c>
      <c r="E813">
        <v>62790</v>
      </c>
      <c r="F813">
        <v>2019</v>
      </c>
      <c r="G813">
        <v>173</v>
      </c>
      <c r="H813" s="1" t="s">
        <v>26</v>
      </c>
      <c r="I813">
        <v>94.36</v>
      </c>
      <c r="J813" s="1" t="s">
        <v>19</v>
      </c>
      <c r="K813">
        <v>2023</v>
      </c>
      <c r="L813" s="1" t="s">
        <v>38</v>
      </c>
      <c r="M813" s="1" t="s">
        <v>21</v>
      </c>
      <c r="N813">
        <v>46532.78</v>
      </c>
      <c r="O813" s="1" t="s">
        <v>50</v>
      </c>
      <c r="P813" s="1" t="str" cm="1">
        <f t="array" ref="P813">_xlfn.IFS(bike_sales_india[[#This Row],[Mileage (km/l)]]&gt;=75,"75-100",bike_sales_india[[#This Row],[Mileage (km/l)]]&gt;=50,"50-75",bike_sales_india[[#This Row],[Mileage (km/l)]]&gt;=25,"25-50")</f>
        <v>75-100</v>
      </c>
      <c r="Q813" s="1" t="str" cm="1">
        <f t="array" ref="Q8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3" s="4">
        <f>(bike_sales_india[[#This Row],[Price (INR)]]-bike_sales_india[[#This Row],[Resale Price (INR)]])/bike_sales_india[[#This Row],[Price (INR)]]</f>
        <v>0.25891415830546266</v>
      </c>
    </row>
    <row r="814" spans="1:18" x14ac:dyDescent="0.3">
      <c r="A814" s="1" t="s">
        <v>48</v>
      </c>
      <c r="B814">
        <v>32.94</v>
      </c>
      <c r="C814" s="1" t="s">
        <v>64</v>
      </c>
      <c r="D814" s="1" t="s">
        <v>78</v>
      </c>
      <c r="E814">
        <v>256611</v>
      </c>
      <c r="F814">
        <v>2024</v>
      </c>
      <c r="G814">
        <v>173</v>
      </c>
      <c r="H814" s="1" t="s">
        <v>18</v>
      </c>
      <c r="I814">
        <v>64.03</v>
      </c>
      <c r="J814" s="1" t="s">
        <v>42</v>
      </c>
      <c r="K814">
        <v>2024</v>
      </c>
      <c r="L814" s="1" t="s">
        <v>44</v>
      </c>
      <c r="M814" s="1" t="s">
        <v>31</v>
      </c>
      <c r="N814">
        <v>123042.52</v>
      </c>
      <c r="O814" s="1" t="s">
        <v>22</v>
      </c>
      <c r="P814" s="1" t="str" cm="1">
        <f t="array" ref="P814">_xlfn.IFS(bike_sales_india[[#This Row],[Mileage (km/l)]]&gt;=75,"75-100",bike_sales_india[[#This Row],[Mileage (km/l)]]&gt;=50,"50-75",bike_sales_india[[#This Row],[Mileage (km/l)]]&gt;=25,"25-50")</f>
        <v>50-75</v>
      </c>
      <c r="Q814" s="1" t="str" cm="1">
        <f t="array" ref="Q8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4" s="4">
        <f>(bike_sales_india[[#This Row],[Price (INR)]]-bike_sales_india[[#This Row],[Resale Price (INR)]])/bike_sales_india[[#This Row],[Price (INR)]]</f>
        <v>0.52050956506151325</v>
      </c>
    </row>
    <row r="815" spans="1:18" x14ac:dyDescent="0.3">
      <c r="A815" s="1" t="s">
        <v>28</v>
      </c>
      <c r="B815">
        <v>24.54</v>
      </c>
      <c r="C815" s="1" t="s">
        <v>32</v>
      </c>
      <c r="D815" s="1" t="s">
        <v>47</v>
      </c>
      <c r="E815">
        <v>331738</v>
      </c>
      <c r="F815">
        <v>2021</v>
      </c>
      <c r="G815">
        <v>173</v>
      </c>
      <c r="H815" s="1" t="s">
        <v>34</v>
      </c>
      <c r="I815">
        <v>33.17</v>
      </c>
      <c r="J815" s="1" t="s">
        <v>19</v>
      </c>
      <c r="K815">
        <v>2024</v>
      </c>
      <c r="L815" s="1" t="s">
        <v>44</v>
      </c>
      <c r="M815" s="1" t="s">
        <v>31</v>
      </c>
      <c r="N815">
        <v>249483.18</v>
      </c>
      <c r="O815" s="1" t="s">
        <v>22</v>
      </c>
      <c r="P815" s="1" t="str" cm="1">
        <f t="array" ref="P815">_xlfn.IFS(bike_sales_india[[#This Row],[Mileage (km/l)]]&gt;=75,"75-100",bike_sales_india[[#This Row],[Mileage (km/l)]]&gt;=50,"50-75",bike_sales_india[[#This Row],[Mileage (km/l)]]&gt;=25,"25-50")</f>
        <v>25-50</v>
      </c>
      <c r="Q815" s="1" t="str" cm="1">
        <f t="array" ref="Q8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5" s="4">
        <f>(bike_sales_india[[#This Row],[Price (INR)]]-bike_sales_india[[#This Row],[Resale Price (INR)]])/bike_sales_india[[#This Row],[Price (INR)]]</f>
        <v>0.24795115422411665</v>
      </c>
    </row>
    <row r="816" spans="1:18" x14ac:dyDescent="0.3">
      <c r="A816" s="1" t="s">
        <v>39</v>
      </c>
      <c r="B816">
        <v>18.16</v>
      </c>
      <c r="C816" s="1" t="s">
        <v>36</v>
      </c>
      <c r="D816" s="1" t="s">
        <v>70</v>
      </c>
      <c r="E816">
        <v>215325</v>
      </c>
      <c r="F816">
        <v>2020</v>
      </c>
      <c r="G816">
        <v>174</v>
      </c>
      <c r="H816" s="1" t="s">
        <v>26</v>
      </c>
      <c r="I816">
        <v>79.2</v>
      </c>
      <c r="J816" s="1" t="s">
        <v>27</v>
      </c>
      <c r="K816">
        <v>2020</v>
      </c>
      <c r="L816" s="1" t="s">
        <v>38</v>
      </c>
      <c r="M816" s="1" t="s">
        <v>21</v>
      </c>
      <c r="N816">
        <v>100173.9</v>
      </c>
      <c r="O816" s="1" t="s">
        <v>22</v>
      </c>
      <c r="P816" s="1" t="str" cm="1">
        <f t="array" ref="P816">_xlfn.IFS(bike_sales_india[[#This Row],[Mileage (km/l)]]&gt;=75,"75-100",bike_sales_india[[#This Row],[Mileage (km/l)]]&gt;=50,"50-75",bike_sales_india[[#This Row],[Mileage (km/l)]]&gt;=25,"25-50")</f>
        <v>75-100</v>
      </c>
      <c r="Q816" s="1" t="str" cm="1">
        <f t="array" ref="Q8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6" s="4">
        <f>(bike_sales_india[[#This Row],[Price (INR)]]-bike_sales_india[[#This Row],[Resale Price (INR)]])/bike_sales_india[[#This Row],[Price (INR)]]</f>
        <v>0.53477812608847097</v>
      </c>
    </row>
    <row r="817" spans="1:18" x14ac:dyDescent="0.3">
      <c r="A817" s="1" t="s">
        <v>23</v>
      </c>
      <c r="B817">
        <v>30.48</v>
      </c>
      <c r="C817" s="1" t="s">
        <v>36</v>
      </c>
      <c r="D817" s="1" t="s">
        <v>37</v>
      </c>
      <c r="E817">
        <v>192503</v>
      </c>
      <c r="F817">
        <v>2024</v>
      </c>
      <c r="G817">
        <v>174</v>
      </c>
      <c r="H817" s="1" t="s">
        <v>18</v>
      </c>
      <c r="I817">
        <v>84.12</v>
      </c>
      <c r="J817" s="1" t="s">
        <v>42</v>
      </c>
      <c r="K817">
        <v>2024</v>
      </c>
      <c r="L817" s="1" t="s">
        <v>20</v>
      </c>
      <c r="M817" s="1" t="s">
        <v>21</v>
      </c>
      <c r="N817">
        <v>119614.15</v>
      </c>
      <c r="O817" s="1" t="s">
        <v>22</v>
      </c>
      <c r="P817" s="1" t="str" cm="1">
        <f t="array" ref="P817">_xlfn.IFS(bike_sales_india[[#This Row],[Mileage (km/l)]]&gt;=75,"75-100",bike_sales_india[[#This Row],[Mileage (km/l)]]&gt;=50,"50-75",bike_sales_india[[#This Row],[Mileage (km/l)]]&gt;=25,"25-50")</f>
        <v>75-100</v>
      </c>
      <c r="Q817" s="1" t="str" cm="1">
        <f t="array" ref="Q8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7" s="4">
        <f>(bike_sales_india[[#This Row],[Price (INR)]]-bike_sales_india[[#This Row],[Resale Price (INR)]])/bike_sales_india[[#This Row],[Price (INR)]]</f>
        <v>0.37863747577959828</v>
      </c>
    </row>
    <row r="818" spans="1:18" x14ac:dyDescent="0.3">
      <c r="A818" s="1" t="s">
        <v>61</v>
      </c>
      <c r="B818">
        <v>19.41</v>
      </c>
      <c r="C818" s="1" t="s">
        <v>24</v>
      </c>
      <c r="D818" s="1" t="s">
        <v>85</v>
      </c>
      <c r="E818">
        <v>266293</v>
      </c>
      <c r="F818">
        <v>2017</v>
      </c>
      <c r="G818">
        <v>174</v>
      </c>
      <c r="H818" s="1" t="s">
        <v>18</v>
      </c>
      <c r="I818">
        <v>97.38</v>
      </c>
      <c r="J818" s="1" t="s">
        <v>42</v>
      </c>
      <c r="K818">
        <v>2017</v>
      </c>
      <c r="L818" s="1" t="s">
        <v>44</v>
      </c>
      <c r="M818" s="1" t="s">
        <v>31</v>
      </c>
      <c r="N818">
        <v>174807.67999999999</v>
      </c>
      <c r="O818" s="1" t="s">
        <v>50</v>
      </c>
      <c r="P818" s="1" t="str" cm="1">
        <f t="array" ref="P818">_xlfn.IFS(bike_sales_india[[#This Row],[Mileage (km/l)]]&gt;=75,"75-100",bike_sales_india[[#This Row],[Mileage (km/l)]]&gt;=50,"50-75",bike_sales_india[[#This Row],[Mileage (km/l)]]&gt;=25,"25-50")</f>
        <v>75-100</v>
      </c>
      <c r="Q818" s="1" t="str" cm="1">
        <f t="array" ref="Q8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8" s="4">
        <f>(bike_sales_india[[#This Row],[Price (INR)]]-bike_sales_india[[#This Row],[Resale Price (INR)]])/bike_sales_india[[#This Row],[Price (INR)]]</f>
        <v>0.34355135133105269</v>
      </c>
    </row>
    <row r="819" spans="1:18" x14ac:dyDescent="0.3">
      <c r="A819" s="1" t="s">
        <v>54</v>
      </c>
      <c r="B819">
        <v>19.260000000000002</v>
      </c>
      <c r="C819" s="1" t="s">
        <v>32</v>
      </c>
      <c r="D819" s="1" t="s">
        <v>60</v>
      </c>
      <c r="E819">
        <v>272741</v>
      </c>
      <c r="F819">
        <v>2018</v>
      </c>
      <c r="G819">
        <v>174</v>
      </c>
      <c r="H819" s="1" t="s">
        <v>26</v>
      </c>
      <c r="I819">
        <v>73.23</v>
      </c>
      <c r="J819" s="1" t="s">
        <v>27</v>
      </c>
      <c r="K819">
        <v>2019</v>
      </c>
      <c r="L819" s="1" t="s">
        <v>44</v>
      </c>
      <c r="M819" s="1" t="s">
        <v>21</v>
      </c>
      <c r="N819">
        <v>140840.03</v>
      </c>
      <c r="O819" s="1" t="s">
        <v>45</v>
      </c>
      <c r="P819" s="1" t="str" cm="1">
        <f t="array" ref="P819">_xlfn.IFS(bike_sales_india[[#This Row],[Mileage (km/l)]]&gt;=75,"75-100",bike_sales_india[[#This Row],[Mileage (km/l)]]&gt;=50,"50-75",bike_sales_india[[#This Row],[Mileage (km/l)]]&gt;=25,"25-50")</f>
        <v>50-75</v>
      </c>
      <c r="Q819" s="1" t="str" cm="1">
        <f t="array" ref="Q8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19" s="4">
        <f>(bike_sales_india[[#This Row],[Price (INR)]]-bike_sales_india[[#This Row],[Resale Price (INR)]])/bike_sales_india[[#This Row],[Price (INR)]]</f>
        <v>0.48361254816840887</v>
      </c>
    </row>
    <row r="820" spans="1:18" x14ac:dyDescent="0.3">
      <c r="A820" s="1" t="s">
        <v>48</v>
      </c>
      <c r="B820">
        <v>15.39</v>
      </c>
      <c r="C820" s="1" t="s">
        <v>52</v>
      </c>
      <c r="D820" s="1" t="s">
        <v>53</v>
      </c>
      <c r="E820">
        <v>155496</v>
      </c>
      <c r="F820">
        <v>2021</v>
      </c>
      <c r="G820">
        <v>174</v>
      </c>
      <c r="H820" s="1" t="s">
        <v>26</v>
      </c>
      <c r="I820">
        <v>98.99</v>
      </c>
      <c r="J820" s="1" t="s">
        <v>19</v>
      </c>
      <c r="K820">
        <v>2021</v>
      </c>
      <c r="L820" s="1" t="s">
        <v>20</v>
      </c>
      <c r="M820" s="1" t="s">
        <v>31</v>
      </c>
      <c r="N820">
        <v>120140.27</v>
      </c>
      <c r="O820" s="1" t="s">
        <v>45</v>
      </c>
      <c r="P820" s="1" t="str" cm="1">
        <f t="array" ref="P820">_xlfn.IFS(bike_sales_india[[#This Row],[Mileage (km/l)]]&gt;=75,"75-100",bike_sales_india[[#This Row],[Mileage (km/l)]]&gt;=50,"50-75",bike_sales_india[[#This Row],[Mileage (km/l)]]&gt;=25,"25-50")</f>
        <v>75-100</v>
      </c>
      <c r="Q820" s="1" t="str" cm="1">
        <f t="array" ref="Q8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0" s="4">
        <f>(bike_sales_india[[#This Row],[Price (INR)]]-bike_sales_india[[#This Row],[Resale Price (INR)]])/bike_sales_india[[#This Row],[Price (INR)]]</f>
        <v>0.22737388743118792</v>
      </c>
    </row>
    <row r="821" spans="1:18" x14ac:dyDescent="0.3">
      <c r="A821" s="1" t="s">
        <v>54</v>
      </c>
      <c r="B821">
        <v>61</v>
      </c>
      <c r="C821" s="1" t="s">
        <v>29</v>
      </c>
      <c r="D821" s="1" t="s">
        <v>86</v>
      </c>
      <c r="E821">
        <v>67061</v>
      </c>
      <c r="F821">
        <v>2023</v>
      </c>
      <c r="G821">
        <v>174</v>
      </c>
      <c r="H821" s="1" t="s">
        <v>18</v>
      </c>
      <c r="I821">
        <v>82.99</v>
      </c>
      <c r="J821" s="1" t="s">
        <v>27</v>
      </c>
      <c r="K821">
        <v>2024</v>
      </c>
      <c r="L821" s="1" t="s">
        <v>44</v>
      </c>
      <c r="M821" s="1" t="s">
        <v>21</v>
      </c>
      <c r="N821">
        <v>49580.55</v>
      </c>
      <c r="O821" s="1" t="s">
        <v>45</v>
      </c>
      <c r="P821" s="1" t="str" cm="1">
        <f t="array" ref="P821">_xlfn.IFS(bike_sales_india[[#This Row],[Mileage (km/l)]]&gt;=75,"75-100",bike_sales_india[[#This Row],[Mileage (km/l)]]&gt;=50,"50-75",bike_sales_india[[#This Row],[Mileage (km/l)]]&gt;=25,"25-50")</f>
        <v>75-100</v>
      </c>
      <c r="Q821" s="1" t="str" cm="1">
        <f t="array" ref="Q8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1" s="4">
        <f>(bike_sales_india[[#This Row],[Price (INR)]]-bike_sales_india[[#This Row],[Resale Price (INR)]])/bike_sales_india[[#This Row],[Price (INR)]]</f>
        <v>0.26066491701585121</v>
      </c>
    </row>
    <row r="822" spans="1:18" x14ac:dyDescent="0.3">
      <c r="A822" s="1" t="s">
        <v>15</v>
      </c>
      <c r="B822">
        <v>47.58</v>
      </c>
      <c r="C822" s="1" t="s">
        <v>16</v>
      </c>
      <c r="D822" s="1" t="s">
        <v>77</v>
      </c>
      <c r="E822">
        <v>342612</v>
      </c>
      <c r="F822">
        <v>2023</v>
      </c>
      <c r="G822">
        <v>174</v>
      </c>
      <c r="H822" s="1" t="s">
        <v>34</v>
      </c>
      <c r="I822">
        <v>51.54</v>
      </c>
      <c r="J822" s="1" t="s">
        <v>27</v>
      </c>
      <c r="K822">
        <v>2023</v>
      </c>
      <c r="L822" s="1" t="s">
        <v>20</v>
      </c>
      <c r="M822" s="1" t="s">
        <v>21</v>
      </c>
      <c r="N822">
        <v>255267.28</v>
      </c>
      <c r="O822" s="1" t="s">
        <v>50</v>
      </c>
      <c r="P822" s="1" t="str" cm="1">
        <f t="array" ref="P822">_xlfn.IFS(bike_sales_india[[#This Row],[Mileage (km/l)]]&gt;=75,"75-100",bike_sales_india[[#This Row],[Mileage (km/l)]]&gt;=50,"50-75",bike_sales_india[[#This Row],[Mileage (km/l)]]&gt;=25,"25-50")</f>
        <v>50-75</v>
      </c>
      <c r="Q822" s="1" t="str" cm="1">
        <f t="array" ref="Q8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2" s="4">
        <f>(bike_sales_india[[#This Row],[Price (INR)]]-bike_sales_india[[#This Row],[Resale Price (INR)]])/bike_sales_india[[#This Row],[Price (INR)]]</f>
        <v>0.25493771379869939</v>
      </c>
    </row>
    <row r="823" spans="1:18" x14ac:dyDescent="0.3">
      <c r="A823" s="1" t="s">
        <v>46</v>
      </c>
      <c r="B823">
        <v>8.1300000000000008</v>
      </c>
      <c r="C823" s="1" t="s">
        <v>29</v>
      </c>
      <c r="D823" s="1" t="s">
        <v>49</v>
      </c>
      <c r="E823">
        <v>230477</v>
      </c>
      <c r="F823">
        <v>2020</v>
      </c>
      <c r="G823">
        <v>174</v>
      </c>
      <c r="H823" s="1" t="s">
        <v>26</v>
      </c>
      <c r="I823">
        <v>80.97</v>
      </c>
      <c r="J823" s="1" t="s">
        <v>19</v>
      </c>
      <c r="K823">
        <v>2023</v>
      </c>
      <c r="L823" s="1" t="s">
        <v>38</v>
      </c>
      <c r="M823" s="1" t="s">
        <v>31</v>
      </c>
      <c r="N823">
        <v>104795.74</v>
      </c>
      <c r="O823" s="1" t="s">
        <v>50</v>
      </c>
      <c r="P823" s="1" t="str" cm="1">
        <f t="array" ref="P823">_xlfn.IFS(bike_sales_india[[#This Row],[Mileage (km/l)]]&gt;=75,"75-100",bike_sales_india[[#This Row],[Mileage (km/l)]]&gt;=50,"50-75",bike_sales_india[[#This Row],[Mileage (km/l)]]&gt;=25,"25-50")</f>
        <v>75-100</v>
      </c>
      <c r="Q823" s="1" t="str" cm="1">
        <f t="array" ref="Q8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3" s="4">
        <f>(bike_sales_india[[#This Row],[Price (INR)]]-bike_sales_india[[#This Row],[Resale Price (INR)]])/bike_sales_india[[#This Row],[Price (INR)]]</f>
        <v>0.54530933672340409</v>
      </c>
    </row>
    <row r="824" spans="1:18" x14ac:dyDescent="0.3">
      <c r="A824" s="1" t="s">
        <v>54</v>
      </c>
      <c r="B824">
        <v>52.31</v>
      </c>
      <c r="C824" s="1" t="s">
        <v>24</v>
      </c>
      <c r="D824" s="1" t="s">
        <v>74</v>
      </c>
      <c r="E824">
        <v>64874</v>
      </c>
      <c r="F824">
        <v>2021</v>
      </c>
      <c r="G824">
        <v>174</v>
      </c>
      <c r="H824" s="1" t="s">
        <v>26</v>
      </c>
      <c r="I824">
        <v>78.489999999999995</v>
      </c>
      <c r="J824" s="1" t="s">
        <v>27</v>
      </c>
      <c r="K824">
        <v>2022</v>
      </c>
      <c r="L824" s="1" t="s">
        <v>44</v>
      </c>
      <c r="M824" s="1" t="s">
        <v>31</v>
      </c>
      <c r="N824">
        <v>46420.160000000003</v>
      </c>
      <c r="O824" s="1" t="s">
        <v>22</v>
      </c>
      <c r="P824" s="1" t="str" cm="1">
        <f t="array" ref="P824">_xlfn.IFS(bike_sales_india[[#This Row],[Mileage (km/l)]]&gt;=75,"75-100",bike_sales_india[[#This Row],[Mileage (km/l)]]&gt;=50,"50-75",bike_sales_india[[#This Row],[Mileage (km/l)]]&gt;=25,"25-50")</f>
        <v>75-100</v>
      </c>
      <c r="Q824" s="1" t="str" cm="1">
        <f t="array" ref="Q8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4" s="4">
        <f>(bike_sales_india[[#This Row],[Price (INR)]]-bike_sales_india[[#This Row],[Resale Price (INR)]])/bike_sales_india[[#This Row],[Price (INR)]]</f>
        <v>0.28445663902333751</v>
      </c>
    </row>
    <row r="825" spans="1:18" x14ac:dyDescent="0.3">
      <c r="A825" s="1" t="s">
        <v>23</v>
      </c>
      <c r="B825">
        <v>63.89</v>
      </c>
      <c r="C825" s="1" t="s">
        <v>16</v>
      </c>
      <c r="D825" s="1" t="s">
        <v>87</v>
      </c>
      <c r="E825">
        <v>359878</v>
      </c>
      <c r="F825">
        <v>2017</v>
      </c>
      <c r="G825">
        <v>174</v>
      </c>
      <c r="H825" s="1" t="s">
        <v>26</v>
      </c>
      <c r="I825">
        <v>60.87</v>
      </c>
      <c r="J825" s="1" t="s">
        <v>42</v>
      </c>
      <c r="K825">
        <v>2017</v>
      </c>
      <c r="L825" s="1" t="s">
        <v>44</v>
      </c>
      <c r="M825" s="1" t="s">
        <v>31</v>
      </c>
      <c r="N825">
        <v>161340.16</v>
      </c>
      <c r="O825" s="1" t="s">
        <v>22</v>
      </c>
      <c r="P825" s="1" t="str" cm="1">
        <f t="array" ref="P825">_xlfn.IFS(bike_sales_india[[#This Row],[Mileage (km/l)]]&gt;=75,"75-100",bike_sales_india[[#This Row],[Mileage (km/l)]]&gt;=50,"50-75",bike_sales_india[[#This Row],[Mileage (km/l)]]&gt;=25,"25-50")</f>
        <v>50-75</v>
      </c>
      <c r="Q825" s="1" t="str" cm="1">
        <f t="array" ref="Q8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5" s="4">
        <f>(bike_sales_india[[#This Row],[Price (INR)]]-bike_sales_india[[#This Row],[Resale Price (INR)]])/bike_sales_india[[#This Row],[Price (INR)]]</f>
        <v>0.55168095854706312</v>
      </c>
    </row>
    <row r="826" spans="1:18" x14ac:dyDescent="0.3">
      <c r="A826" s="1" t="s">
        <v>23</v>
      </c>
      <c r="B826">
        <v>15.81</v>
      </c>
      <c r="C826" s="1" t="s">
        <v>52</v>
      </c>
      <c r="D826" s="1" t="s">
        <v>69</v>
      </c>
      <c r="E826">
        <v>80131</v>
      </c>
      <c r="F826">
        <v>2024</v>
      </c>
      <c r="G826">
        <v>174</v>
      </c>
      <c r="H826" s="1" t="s">
        <v>18</v>
      </c>
      <c r="I826">
        <v>79.89</v>
      </c>
      <c r="J826" s="1" t="s">
        <v>19</v>
      </c>
      <c r="K826">
        <v>2024</v>
      </c>
      <c r="L826" s="1" t="s">
        <v>20</v>
      </c>
      <c r="M826" s="1" t="s">
        <v>31</v>
      </c>
      <c r="N826">
        <v>42504.27</v>
      </c>
      <c r="O826" s="1" t="s">
        <v>22</v>
      </c>
      <c r="P826" s="1" t="str" cm="1">
        <f t="array" ref="P826">_xlfn.IFS(bike_sales_india[[#This Row],[Mileage (km/l)]]&gt;=75,"75-100",bike_sales_india[[#This Row],[Mileage (km/l)]]&gt;=50,"50-75",bike_sales_india[[#This Row],[Mileage (km/l)]]&gt;=25,"25-50")</f>
        <v>75-100</v>
      </c>
      <c r="Q826" s="1" t="str" cm="1">
        <f t="array" ref="Q8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6" s="4">
        <f>(bike_sales_india[[#This Row],[Price (INR)]]-bike_sales_india[[#This Row],[Resale Price (INR)]])/bike_sales_india[[#This Row],[Price (INR)]]</f>
        <v>0.46956521196540668</v>
      </c>
    </row>
    <row r="827" spans="1:18" x14ac:dyDescent="0.3">
      <c r="A827" s="1" t="s">
        <v>39</v>
      </c>
      <c r="B827">
        <v>59.65</v>
      </c>
      <c r="C827" s="1" t="s">
        <v>29</v>
      </c>
      <c r="D827" s="1" t="s">
        <v>30</v>
      </c>
      <c r="E827">
        <v>338129</v>
      </c>
      <c r="F827">
        <v>2017</v>
      </c>
      <c r="G827">
        <v>174</v>
      </c>
      <c r="H827" s="1" t="s">
        <v>18</v>
      </c>
      <c r="I827">
        <v>75.91</v>
      </c>
      <c r="J827" s="1" t="s">
        <v>19</v>
      </c>
      <c r="K827">
        <v>2019</v>
      </c>
      <c r="L827" s="1" t="s">
        <v>20</v>
      </c>
      <c r="M827" s="1" t="s">
        <v>21</v>
      </c>
      <c r="N827">
        <v>265070.21999999997</v>
      </c>
      <c r="O827" s="1" t="s">
        <v>50</v>
      </c>
      <c r="P827" s="1" t="str" cm="1">
        <f t="array" ref="P827">_xlfn.IFS(bike_sales_india[[#This Row],[Mileage (km/l)]]&gt;=75,"75-100",bike_sales_india[[#This Row],[Mileage (km/l)]]&gt;=50,"50-75",bike_sales_india[[#This Row],[Mileage (km/l)]]&gt;=25,"25-50")</f>
        <v>75-100</v>
      </c>
      <c r="Q827" s="1" t="str" cm="1">
        <f t="array" ref="Q8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7" s="4">
        <f>(bike_sales_india[[#This Row],[Price (INR)]]-bike_sales_india[[#This Row],[Resale Price (INR)]])/bike_sales_india[[#This Row],[Price (INR)]]</f>
        <v>0.21606777295056037</v>
      </c>
    </row>
    <row r="828" spans="1:18" x14ac:dyDescent="0.3">
      <c r="A828" s="1" t="s">
        <v>61</v>
      </c>
      <c r="B828">
        <v>47.21</v>
      </c>
      <c r="C828" s="1" t="s">
        <v>52</v>
      </c>
      <c r="D828" s="1" t="s">
        <v>81</v>
      </c>
      <c r="E828">
        <v>273626</v>
      </c>
      <c r="F828">
        <v>2021</v>
      </c>
      <c r="G828">
        <v>174</v>
      </c>
      <c r="H828" s="1" t="s">
        <v>26</v>
      </c>
      <c r="I828">
        <v>86.24</v>
      </c>
      <c r="J828" s="1" t="s">
        <v>19</v>
      </c>
      <c r="K828">
        <v>2022</v>
      </c>
      <c r="L828" s="1" t="s">
        <v>38</v>
      </c>
      <c r="M828" s="1" t="s">
        <v>31</v>
      </c>
      <c r="N828">
        <v>159189.26</v>
      </c>
      <c r="O828" s="1" t="s">
        <v>50</v>
      </c>
      <c r="P828" s="1" t="str" cm="1">
        <f t="array" ref="P828">_xlfn.IFS(bike_sales_india[[#This Row],[Mileage (km/l)]]&gt;=75,"75-100",bike_sales_india[[#This Row],[Mileage (km/l)]]&gt;=50,"50-75",bike_sales_india[[#This Row],[Mileage (km/l)]]&gt;=25,"25-50")</f>
        <v>75-100</v>
      </c>
      <c r="Q828" s="1" t="str" cm="1">
        <f t="array" ref="Q8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8" s="4">
        <f>(bike_sales_india[[#This Row],[Price (INR)]]-bike_sales_india[[#This Row],[Resale Price (INR)]])/bike_sales_india[[#This Row],[Price (INR)]]</f>
        <v>0.4182231951642022</v>
      </c>
    </row>
    <row r="829" spans="1:18" x14ac:dyDescent="0.3">
      <c r="A829" s="1" t="s">
        <v>23</v>
      </c>
      <c r="B829">
        <v>69.14</v>
      </c>
      <c r="C829" s="1" t="s">
        <v>29</v>
      </c>
      <c r="D829" s="1" t="s">
        <v>86</v>
      </c>
      <c r="E829">
        <v>380086</v>
      </c>
      <c r="F829">
        <v>2019</v>
      </c>
      <c r="G829">
        <v>175</v>
      </c>
      <c r="H829" s="1" t="s">
        <v>26</v>
      </c>
      <c r="I829">
        <v>89.43</v>
      </c>
      <c r="J829" s="1" t="s">
        <v>19</v>
      </c>
      <c r="K829">
        <v>2023</v>
      </c>
      <c r="L829" s="1" t="s">
        <v>44</v>
      </c>
      <c r="M829" s="1" t="s">
        <v>21</v>
      </c>
      <c r="N829">
        <v>228000.07</v>
      </c>
      <c r="O829" s="1" t="s">
        <v>50</v>
      </c>
      <c r="P829" s="1" t="str" cm="1">
        <f t="array" ref="P829">_xlfn.IFS(bike_sales_india[[#This Row],[Mileage (km/l)]]&gt;=75,"75-100",bike_sales_india[[#This Row],[Mileage (km/l)]]&gt;=50,"50-75",bike_sales_india[[#This Row],[Mileage (km/l)]]&gt;=25,"25-50")</f>
        <v>75-100</v>
      </c>
      <c r="Q829" s="1" t="str" cm="1">
        <f t="array" ref="Q8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29" s="4">
        <f>(bike_sales_india[[#This Row],[Price (INR)]]-bike_sales_india[[#This Row],[Resale Price (INR)]])/bike_sales_india[[#This Row],[Price (INR)]]</f>
        <v>0.40013557458048965</v>
      </c>
    </row>
    <row r="830" spans="1:18" x14ac:dyDescent="0.3">
      <c r="A830" s="1" t="s">
        <v>28</v>
      </c>
      <c r="B830">
        <v>37.479999999999997</v>
      </c>
      <c r="C830" s="1" t="s">
        <v>29</v>
      </c>
      <c r="D830" s="1" t="s">
        <v>82</v>
      </c>
      <c r="E830">
        <v>171587</v>
      </c>
      <c r="F830">
        <v>2019</v>
      </c>
      <c r="G830">
        <v>175</v>
      </c>
      <c r="H830" s="1" t="s">
        <v>18</v>
      </c>
      <c r="I830">
        <v>73.08</v>
      </c>
      <c r="J830" s="1" t="s">
        <v>42</v>
      </c>
      <c r="K830">
        <v>2019</v>
      </c>
      <c r="L830" s="1" t="s">
        <v>20</v>
      </c>
      <c r="M830" s="1" t="s">
        <v>31</v>
      </c>
      <c r="N830">
        <v>126661.21</v>
      </c>
      <c r="O830" s="1" t="s">
        <v>45</v>
      </c>
      <c r="P830" s="1" t="str" cm="1">
        <f t="array" ref="P830">_xlfn.IFS(bike_sales_india[[#This Row],[Mileage (km/l)]]&gt;=75,"75-100",bike_sales_india[[#This Row],[Mileage (km/l)]]&gt;=50,"50-75",bike_sales_india[[#This Row],[Mileage (km/l)]]&gt;=25,"25-50")</f>
        <v>50-75</v>
      </c>
      <c r="Q830" s="1" t="str" cm="1">
        <f t="array" ref="Q8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0" s="4">
        <f>(bike_sales_india[[#This Row],[Price (INR)]]-bike_sales_india[[#This Row],[Resale Price (INR)]])/bike_sales_india[[#This Row],[Price (INR)]]</f>
        <v>0.26182513826805059</v>
      </c>
    </row>
    <row r="831" spans="1:18" x14ac:dyDescent="0.3">
      <c r="A831" s="1" t="s">
        <v>54</v>
      </c>
      <c r="B831">
        <v>46.59</v>
      </c>
      <c r="C831" s="1" t="s">
        <v>29</v>
      </c>
      <c r="D831" s="1" t="s">
        <v>75</v>
      </c>
      <c r="E831">
        <v>281377</v>
      </c>
      <c r="F831">
        <v>2023</v>
      </c>
      <c r="G831">
        <v>175</v>
      </c>
      <c r="H831" s="1" t="s">
        <v>26</v>
      </c>
      <c r="I831">
        <v>79.150000000000006</v>
      </c>
      <c r="J831" s="1" t="s">
        <v>27</v>
      </c>
      <c r="K831">
        <v>2023</v>
      </c>
      <c r="L831" s="1" t="s">
        <v>38</v>
      </c>
      <c r="M831" s="1" t="s">
        <v>31</v>
      </c>
      <c r="N831">
        <v>198561.92000000001</v>
      </c>
      <c r="O831" s="1" t="s">
        <v>35</v>
      </c>
      <c r="P831" s="1" t="str" cm="1">
        <f t="array" ref="P831">_xlfn.IFS(bike_sales_india[[#This Row],[Mileage (km/l)]]&gt;=75,"75-100",bike_sales_india[[#This Row],[Mileage (km/l)]]&gt;=50,"50-75",bike_sales_india[[#This Row],[Mileage (km/l)]]&gt;=25,"25-50")</f>
        <v>75-100</v>
      </c>
      <c r="Q831" s="1" t="str" cm="1">
        <f t="array" ref="Q8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1" s="4">
        <f>(bike_sales_india[[#This Row],[Price (INR)]]-bike_sales_india[[#This Row],[Resale Price (INR)]])/bike_sales_india[[#This Row],[Price (INR)]]</f>
        <v>0.29432071562352285</v>
      </c>
    </row>
    <row r="832" spans="1:18" x14ac:dyDescent="0.3">
      <c r="A832" s="1" t="s">
        <v>23</v>
      </c>
      <c r="B832">
        <v>70.06</v>
      </c>
      <c r="C832" s="1" t="s">
        <v>32</v>
      </c>
      <c r="D832" s="1" t="s">
        <v>33</v>
      </c>
      <c r="E832">
        <v>291372</v>
      </c>
      <c r="F832">
        <v>2018</v>
      </c>
      <c r="G832">
        <v>175</v>
      </c>
      <c r="H832" s="1" t="s">
        <v>18</v>
      </c>
      <c r="I832">
        <v>90.95</v>
      </c>
      <c r="J832" s="1" t="s">
        <v>42</v>
      </c>
      <c r="K832">
        <v>2018</v>
      </c>
      <c r="L832" s="1" t="s">
        <v>44</v>
      </c>
      <c r="M832" s="1" t="s">
        <v>31</v>
      </c>
      <c r="N832">
        <v>148545.85999999999</v>
      </c>
      <c r="O832" s="1" t="s">
        <v>22</v>
      </c>
      <c r="P832" s="1" t="str" cm="1">
        <f t="array" ref="P832">_xlfn.IFS(bike_sales_india[[#This Row],[Mileage (km/l)]]&gt;=75,"75-100",bike_sales_india[[#This Row],[Mileage (km/l)]]&gt;=50,"50-75",bike_sales_india[[#This Row],[Mileage (km/l)]]&gt;=25,"25-50")</f>
        <v>75-100</v>
      </c>
      <c r="Q832" s="1" t="str" cm="1">
        <f t="array" ref="Q8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2" s="4">
        <f>(bike_sales_india[[#This Row],[Price (INR)]]-bike_sales_india[[#This Row],[Resale Price (INR)]])/bike_sales_india[[#This Row],[Price (INR)]]</f>
        <v>0.49018484960806125</v>
      </c>
    </row>
    <row r="833" spans="1:18" x14ac:dyDescent="0.3">
      <c r="A833" s="1" t="s">
        <v>46</v>
      </c>
      <c r="B833">
        <v>70.78</v>
      </c>
      <c r="C833" s="1" t="s">
        <v>64</v>
      </c>
      <c r="D833" s="1" t="s">
        <v>65</v>
      </c>
      <c r="E833">
        <v>280514</v>
      </c>
      <c r="F833">
        <v>2019</v>
      </c>
      <c r="G833">
        <v>175</v>
      </c>
      <c r="H833" s="1" t="s">
        <v>34</v>
      </c>
      <c r="I833">
        <v>59.53</v>
      </c>
      <c r="J833" s="1" t="s">
        <v>27</v>
      </c>
      <c r="K833">
        <v>2024</v>
      </c>
      <c r="L833" s="1" t="s">
        <v>20</v>
      </c>
      <c r="M833" s="1" t="s">
        <v>21</v>
      </c>
      <c r="N833">
        <v>166694.88</v>
      </c>
      <c r="O833" s="1" t="s">
        <v>50</v>
      </c>
      <c r="P833" s="1" t="str" cm="1">
        <f t="array" ref="P833">_xlfn.IFS(bike_sales_india[[#This Row],[Mileage (km/l)]]&gt;=75,"75-100",bike_sales_india[[#This Row],[Mileage (km/l)]]&gt;=50,"50-75",bike_sales_india[[#This Row],[Mileage (km/l)]]&gt;=25,"25-50")</f>
        <v>50-75</v>
      </c>
      <c r="Q833" s="1" t="str" cm="1">
        <f t="array" ref="Q8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3" s="4">
        <f>(bike_sales_india[[#This Row],[Price (INR)]]-bike_sales_india[[#This Row],[Resale Price (INR)]])/bike_sales_india[[#This Row],[Price (INR)]]</f>
        <v>0.40575201237727881</v>
      </c>
    </row>
    <row r="834" spans="1:18" x14ac:dyDescent="0.3">
      <c r="A834" s="1" t="s">
        <v>48</v>
      </c>
      <c r="B834">
        <v>39.93</v>
      </c>
      <c r="C834" s="1" t="s">
        <v>36</v>
      </c>
      <c r="D834" s="1" t="s">
        <v>63</v>
      </c>
      <c r="E834">
        <v>194838</v>
      </c>
      <c r="F834">
        <v>2017</v>
      </c>
      <c r="G834">
        <v>175</v>
      </c>
      <c r="H834" s="1" t="s">
        <v>18</v>
      </c>
      <c r="I834">
        <v>89.42</v>
      </c>
      <c r="J834" s="1" t="s">
        <v>19</v>
      </c>
      <c r="K834">
        <v>2019</v>
      </c>
      <c r="L834" s="1" t="s">
        <v>38</v>
      </c>
      <c r="M834" s="1" t="s">
        <v>31</v>
      </c>
      <c r="N834">
        <v>135955.54999999999</v>
      </c>
      <c r="O834" s="1" t="s">
        <v>35</v>
      </c>
      <c r="P834" s="1" t="str" cm="1">
        <f t="array" ref="P834">_xlfn.IFS(bike_sales_india[[#This Row],[Mileage (km/l)]]&gt;=75,"75-100",bike_sales_india[[#This Row],[Mileage (km/l)]]&gt;=50,"50-75",bike_sales_india[[#This Row],[Mileage (km/l)]]&gt;=25,"25-50")</f>
        <v>75-100</v>
      </c>
      <c r="Q834" s="1" t="str" cm="1">
        <f t="array" ref="Q8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4" s="4">
        <f>(bike_sales_india[[#This Row],[Price (INR)]]-bike_sales_india[[#This Row],[Resale Price (INR)]])/bike_sales_india[[#This Row],[Price (INR)]]</f>
        <v>0.30221235077346315</v>
      </c>
    </row>
    <row r="835" spans="1:18" x14ac:dyDescent="0.3">
      <c r="A835" s="1" t="s">
        <v>23</v>
      </c>
      <c r="B835">
        <v>72.45</v>
      </c>
      <c r="C835" s="1" t="s">
        <v>36</v>
      </c>
      <c r="D835" s="1" t="s">
        <v>37</v>
      </c>
      <c r="E835">
        <v>57183</v>
      </c>
      <c r="F835">
        <v>2015</v>
      </c>
      <c r="G835">
        <v>175</v>
      </c>
      <c r="H835" s="1" t="s">
        <v>26</v>
      </c>
      <c r="I835">
        <v>73.25</v>
      </c>
      <c r="J835" s="1" t="s">
        <v>19</v>
      </c>
      <c r="K835">
        <v>2016</v>
      </c>
      <c r="L835" s="1" t="s">
        <v>38</v>
      </c>
      <c r="M835" s="1" t="s">
        <v>21</v>
      </c>
      <c r="N835">
        <v>35202.15</v>
      </c>
      <c r="O835" s="1" t="s">
        <v>35</v>
      </c>
      <c r="P835" s="1" t="str" cm="1">
        <f t="array" ref="P835">_xlfn.IFS(bike_sales_india[[#This Row],[Mileage (km/l)]]&gt;=75,"75-100",bike_sales_india[[#This Row],[Mileage (km/l)]]&gt;=50,"50-75",bike_sales_india[[#This Row],[Mileage (km/l)]]&gt;=25,"25-50")</f>
        <v>50-75</v>
      </c>
      <c r="Q835" s="1" t="str" cm="1">
        <f t="array" ref="Q8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5" s="4">
        <f>(bike_sales_india[[#This Row],[Price (INR)]]-bike_sales_india[[#This Row],[Resale Price (INR)]])/bike_sales_india[[#This Row],[Price (INR)]]</f>
        <v>0.38439483762656729</v>
      </c>
    </row>
    <row r="836" spans="1:18" x14ac:dyDescent="0.3">
      <c r="A836" s="1" t="s">
        <v>23</v>
      </c>
      <c r="B836">
        <v>13.71</v>
      </c>
      <c r="C836" s="1" t="s">
        <v>24</v>
      </c>
      <c r="D836" s="1" t="s">
        <v>85</v>
      </c>
      <c r="E836">
        <v>303446</v>
      </c>
      <c r="F836">
        <v>2023</v>
      </c>
      <c r="G836">
        <v>175</v>
      </c>
      <c r="H836" s="1" t="s">
        <v>34</v>
      </c>
      <c r="I836">
        <v>40.47</v>
      </c>
      <c r="J836" s="1" t="s">
        <v>27</v>
      </c>
      <c r="K836">
        <v>2023</v>
      </c>
      <c r="L836" s="1" t="s">
        <v>38</v>
      </c>
      <c r="M836" s="1" t="s">
        <v>31</v>
      </c>
      <c r="N836">
        <v>143211.99</v>
      </c>
      <c r="O836" s="1" t="s">
        <v>45</v>
      </c>
      <c r="P836" s="1" t="str" cm="1">
        <f t="array" ref="P836">_xlfn.IFS(bike_sales_india[[#This Row],[Mileage (km/l)]]&gt;=75,"75-100",bike_sales_india[[#This Row],[Mileage (km/l)]]&gt;=50,"50-75",bike_sales_india[[#This Row],[Mileage (km/l)]]&gt;=25,"25-50")</f>
        <v>25-50</v>
      </c>
      <c r="Q836" s="1" t="str" cm="1">
        <f t="array" ref="Q8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6" s="4">
        <f>(bike_sales_india[[#This Row],[Price (INR)]]-bike_sales_india[[#This Row],[Resale Price (INR)]])/bike_sales_india[[#This Row],[Price (INR)]]</f>
        <v>0.52804785694983625</v>
      </c>
    </row>
    <row r="837" spans="1:18" x14ac:dyDescent="0.3">
      <c r="A837" s="1" t="s">
        <v>15</v>
      </c>
      <c r="B837">
        <v>73.08</v>
      </c>
      <c r="C837" s="1" t="s">
        <v>24</v>
      </c>
      <c r="D837" s="1" t="s">
        <v>25</v>
      </c>
      <c r="E837">
        <v>350277</v>
      </c>
      <c r="F837">
        <v>2020</v>
      </c>
      <c r="G837">
        <v>175</v>
      </c>
      <c r="H837" s="1" t="s">
        <v>34</v>
      </c>
      <c r="I837">
        <v>48.08</v>
      </c>
      <c r="J837" s="1" t="s">
        <v>42</v>
      </c>
      <c r="K837">
        <v>2020</v>
      </c>
      <c r="L837" s="1" t="s">
        <v>20</v>
      </c>
      <c r="M837" s="1" t="s">
        <v>31</v>
      </c>
      <c r="N837">
        <v>201236.21</v>
      </c>
      <c r="O837" s="1" t="s">
        <v>22</v>
      </c>
      <c r="P837" s="1" t="str" cm="1">
        <f t="array" ref="P837">_xlfn.IFS(bike_sales_india[[#This Row],[Mileage (km/l)]]&gt;=75,"75-100",bike_sales_india[[#This Row],[Mileage (km/l)]]&gt;=50,"50-75",bike_sales_india[[#This Row],[Mileage (km/l)]]&gt;=25,"25-50")</f>
        <v>25-50</v>
      </c>
      <c r="Q837" s="1" t="str" cm="1">
        <f t="array" ref="Q8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7" s="4">
        <f>(bike_sales_india[[#This Row],[Price (INR)]]-bike_sales_india[[#This Row],[Resale Price (INR)]])/bike_sales_india[[#This Row],[Price (INR)]]</f>
        <v>0.42549408039922693</v>
      </c>
    </row>
    <row r="838" spans="1:18" x14ac:dyDescent="0.3">
      <c r="A838" s="1" t="s">
        <v>55</v>
      </c>
      <c r="B838">
        <v>26.88</v>
      </c>
      <c r="C838" s="1" t="s">
        <v>24</v>
      </c>
      <c r="D838" s="1" t="s">
        <v>67</v>
      </c>
      <c r="E838">
        <v>214030</v>
      </c>
      <c r="F838">
        <v>2016</v>
      </c>
      <c r="G838">
        <v>176</v>
      </c>
      <c r="H838" s="1" t="s">
        <v>34</v>
      </c>
      <c r="I838">
        <v>52.02</v>
      </c>
      <c r="J838" s="1" t="s">
        <v>27</v>
      </c>
      <c r="K838">
        <v>2018</v>
      </c>
      <c r="L838" s="1" t="s">
        <v>38</v>
      </c>
      <c r="M838" s="1" t="s">
        <v>31</v>
      </c>
      <c r="N838">
        <v>91233.3</v>
      </c>
      <c r="O838" s="1" t="s">
        <v>50</v>
      </c>
      <c r="P838" s="1" t="str" cm="1">
        <f t="array" ref="P838">_xlfn.IFS(bike_sales_india[[#This Row],[Mileage (km/l)]]&gt;=75,"75-100",bike_sales_india[[#This Row],[Mileage (km/l)]]&gt;=50,"50-75",bike_sales_india[[#This Row],[Mileage (km/l)]]&gt;=25,"25-50")</f>
        <v>50-75</v>
      </c>
      <c r="Q838" s="1" t="str" cm="1">
        <f t="array" ref="Q8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8" s="4">
        <f>(bike_sales_india[[#This Row],[Price (INR)]]-bike_sales_india[[#This Row],[Resale Price (INR)]])/bike_sales_india[[#This Row],[Price (INR)]]</f>
        <v>0.5737359248703453</v>
      </c>
    </row>
    <row r="839" spans="1:18" x14ac:dyDescent="0.3">
      <c r="A839" s="1" t="s">
        <v>28</v>
      </c>
      <c r="B839">
        <v>41.22</v>
      </c>
      <c r="C839" s="1" t="s">
        <v>40</v>
      </c>
      <c r="D839" s="1" t="s">
        <v>62</v>
      </c>
      <c r="E839">
        <v>247463</v>
      </c>
      <c r="F839">
        <v>2018</v>
      </c>
      <c r="G839">
        <v>176</v>
      </c>
      <c r="H839" s="1" t="s">
        <v>34</v>
      </c>
      <c r="I839">
        <v>37.28</v>
      </c>
      <c r="J839" s="1" t="s">
        <v>19</v>
      </c>
      <c r="K839">
        <v>2022</v>
      </c>
      <c r="L839" s="1" t="s">
        <v>38</v>
      </c>
      <c r="M839" s="1" t="s">
        <v>31</v>
      </c>
      <c r="N839">
        <v>169963.81</v>
      </c>
      <c r="O839" s="1" t="s">
        <v>50</v>
      </c>
      <c r="P839" s="1" t="str" cm="1">
        <f t="array" ref="P839">_xlfn.IFS(bike_sales_india[[#This Row],[Mileage (km/l)]]&gt;=75,"75-100",bike_sales_india[[#This Row],[Mileage (km/l)]]&gt;=50,"50-75",bike_sales_india[[#This Row],[Mileage (km/l)]]&gt;=25,"25-50")</f>
        <v>25-50</v>
      </c>
      <c r="Q839" s="1" t="str" cm="1">
        <f t="array" ref="Q8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39" s="4">
        <f>(bike_sales_india[[#This Row],[Price (INR)]]-bike_sales_india[[#This Row],[Resale Price (INR)]])/bike_sales_india[[#This Row],[Price (INR)]]</f>
        <v>0.31317485846368953</v>
      </c>
    </row>
    <row r="840" spans="1:18" x14ac:dyDescent="0.3">
      <c r="A840" s="1" t="s">
        <v>54</v>
      </c>
      <c r="B840">
        <v>51.57</v>
      </c>
      <c r="C840" s="1" t="s">
        <v>32</v>
      </c>
      <c r="D840" s="1" t="s">
        <v>47</v>
      </c>
      <c r="E840">
        <v>205475</v>
      </c>
      <c r="F840">
        <v>2015</v>
      </c>
      <c r="G840">
        <v>176</v>
      </c>
      <c r="H840" s="1" t="s">
        <v>18</v>
      </c>
      <c r="I840">
        <v>72.430000000000007</v>
      </c>
      <c r="J840" s="1" t="s">
        <v>42</v>
      </c>
      <c r="K840">
        <v>2015</v>
      </c>
      <c r="L840" s="1" t="s">
        <v>20</v>
      </c>
      <c r="M840" s="1" t="s">
        <v>21</v>
      </c>
      <c r="N840">
        <v>161303.81</v>
      </c>
      <c r="O840" s="1" t="s">
        <v>45</v>
      </c>
      <c r="P840" s="1" t="str" cm="1">
        <f t="array" ref="P840">_xlfn.IFS(bike_sales_india[[#This Row],[Mileage (km/l)]]&gt;=75,"75-100",bike_sales_india[[#This Row],[Mileage (km/l)]]&gt;=50,"50-75",bike_sales_india[[#This Row],[Mileage (km/l)]]&gt;=25,"25-50")</f>
        <v>50-75</v>
      </c>
      <c r="Q840" s="1" t="str" cm="1">
        <f t="array" ref="Q8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0" s="4">
        <f>(bike_sales_india[[#This Row],[Price (INR)]]-bike_sales_india[[#This Row],[Resale Price (INR)]])/bike_sales_india[[#This Row],[Price (INR)]]</f>
        <v>0.21497111570750702</v>
      </c>
    </row>
    <row r="841" spans="1:18" x14ac:dyDescent="0.3">
      <c r="A841" s="1" t="s">
        <v>28</v>
      </c>
      <c r="B841">
        <v>66.08</v>
      </c>
      <c r="C841" s="1" t="s">
        <v>29</v>
      </c>
      <c r="D841" s="1" t="s">
        <v>49</v>
      </c>
      <c r="E841">
        <v>363317</v>
      </c>
      <c r="F841">
        <v>2016</v>
      </c>
      <c r="G841">
        <v>176</v>
      </c>
      <c r="H841" s="1" t="s">
        <v>26</v>
      </c>
      <c r="I841">
        <v>66.66</v>
      </c>
      <c r="J841" s="1" t="s">
        <v>19</v>
      </c>
      <c r="K841">
        <v>2023</v>
      </c>
      <c r="L841" s="1" t="s">
        <v>38</v>
      </c>
      <c r="M841" s="1" t="s">
        <v>31</v>
      </c>
      <c r="N841">
        <v>219643.89</v>
      </c>
      <c r="O841" s="1" t="s">
        <v>22</v>
      </c>
      <c r="P841" s="1" t="str" cm="1">
        <f t="array" ref="P841">_xlfn.IFS(bike_sales_india[[#This Row],[Mileage (km/l)]]&gt;=75,"75-100",bike_sales_india[[#This Row],[Mileage (km/l)]]&gt;=50,"50-75",bike_sales_india[[#This Row],[Mileage (km/l)]]&gt;=25,"25-50")</f>
        <v>50-75</v>
      </c>
      <c r="Q841" s="1" t="str" cm="1">
        <f t="array" ref="Q8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1" s="4">
        <f>(bike_sales_india[[#This Row],[Price (INR)]]-bike_sales_india[[#This Row],[Resale Price (INR)]])/bike_sales_india[[#This Row],[Price (INR)]]</f>
        <v>0.39544835501779435</v>
      </c>
    </row>
    <row r="842" spans="1:18" x14ac:dyDescent="0.3">
      <c r="A842" s="1" t="s">
        <v>54</v>
      </c>
      <c r="B842">
        <v>52.53</v>
      </c>
      <c r="C842" s="1" t="s">
        <v>29</v>
      </c>
      <c r="D842" s="1" t="s">
        <v>75</v>
      </c>
      <c r="E842">
        <v>266871</v>
      </c>
      <c r="F842">
        <v>2024</v>
      </c>
      <c r="G842">
        <v>176</v>
      </c>
      <c r="H842" s="1" t="s">
        <v>26</v>
      </c>
      <c r="I842">
        <v>75.760000000000005</v>
      </c>
      <c r="J842" s="1" t="s">
        <v>19</v>
      </c>
      <c r="K842">
        <v>2024</v>
      </c>
      <c r="L842" s="1" t="s">
        <v>44</v>
      </c>
      <c r="M842" s="1" t="s">
        <v>21</v>
      </c>
      <c r="N842">
        <v>155859.54</v>
      </c>
      <c r="O842" s="1" t="s">
        <v>35</v>
      </c>
      <c r="P842" s="1" t="str" cm="1">
        <f t="array" ref="P842">_xlfn.IFS(bike_sales_india[[#This Row],[Mileage (km/l)]]&gt;=75,"75-100",bike_sales_india[[#This Row],[Mileage (km/l)]]&gt;=50,"50-75",bike_sales_india[[#This Row],[Mileage (km/l)]]&gt;=25,"25-50")</f>
        <v>75-100</v>
      </c>
      <c r="Q842" s="1" t="str" cm="1">
        <f t="array" ref="Q8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2" s="4">
        <f>(bike_sales_india[[#This Row],[Price (INR)]]-bike_sales_india[[#This Row],[Resale Price (INR)]])/bike_sales_india[[#This Row],[Price (INR)]]</f>
        <v>0.41597423474262846</v>
      </c>
    </row>
    <row r="843" spans="1:18" x14ac:dyDescent="0.3">
      <c r="A843" s="1" t="s">
        <v>55</v>
      </c>
      <c r="B843">
        <v>76.52</v>
      </c>
      <c r="C843" s="1" t="s">
        <v>32</v>
      </c>
      <c r="D843" s="1" t="s">
        <v>60</v>
      </c>
      <c r="E843">
        <v>311445</v>
      </c>
      <c r="F843">
        <v>2016</v>
      </c>
      <c r="G843">
        <v>176</v>
      </c>
      <c r="H843" s="1" t="s">
        <v>34</v>
      </c>
      <c r="I843">
        <v>55.86</v>
      </c>
      <c r="J843" s="1" t="s">
        <v>19</v>
      </c>
      <c r="K843">
        <v>2021</v>
      </c>
      <c r="L843" s="1" t="s">
        <v>44</v>
      </c>
      <c r="M843" s="1" t="s">
        <v>21</v>
      </c>
      <c r="N843">
        <v>212109.24</v>
      </c>
      <c r="O843" s="1" t="s">
        <v>50</v>
      </c>
      <c r="P843" s="1" t="str" cm="1">
        <f t="array" ref="P843">_xlfn.IFS(bike_sales_india[[#This Row],[Mileage (km/l)]]&gt;=75,"75-100",bike_sales_india[[#This Row],[Mileage (km/l)]]&gt;=50,"50-75",bike_sales_india[[#This Row],[Mileage (km/l)]]&gt;=25,"25-50")</f>
        <v>50-75</v>
      </c>
      <c r="Q843" s="1" t="str" cm="1">
        <f t="array" ref="Q8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3" s="4">
        <f>(bike_sales_india[[#This Row],[Price (INR)]]-bike_sales_india[[#This Row],[Resale Price (INR)]])/bike_sales_india[[#This Row],[Price (INR)]]</f>
        <v>0.31895121128931275</v>
      </c>
    </row>
    <row r="844" spans="1:18" x14ac:dyDescent="0.3">
      <c r="A844" s="1" t="s">
        <v>48</v>
      </c>
      <c r="B844">
        <v>38.869999999999997</v>
      </c>
      <c r="C844" s="1" t="s">
        <v>29</v>
      </c>
      <c r="D844" s="1" t="s">
        <v>82</v>
      </c>
      <c r="E844">
        <v>97091</v>
      </c>
      <c r="F844">
        <v>2017</v>
      </c>
      <c r="G844">
        <v>176</v>
      </c>
      <c r="H844" s="1" t="s">
        <v>18</v>
      </c>
      <c r="I844">
        <v>73.5</v>
      </c>
      <c r="J844" s="1" t="s">
        <v>27</v>
      </c>
      <c r="K844">
        <v>2021</v>
      </c>
      <c r="L844" s="1" t="s">
        <v>44</v>
      </c>
      <c r="M844" s="1" t="s">
        <v>21</v>
      </c>
      <c r="N844">
        <v>68989.14</v>
      </c>
      <c r="O844" s="1" t="s">
        <v>45</v>
      </c>
      <c r="P844" s="1" t="str" cm="1">
        <f t="array" ref="P844">_xlfn.IFS(bike_sales_india[[#This Row],[Mileage (km/l)]]&gt;=75,"75-100",bike_sales_india[[#This Row],[Mileage (km/l)]]&gt;=50,"50-75",bike_sales_india[[#This Row],[Mileage (km/l)]]&gt;=25,"25-50")</f>
        <v>50-75</v>
      </c>
      <c r="Q844" s="1" t="str" cm="1">
        <f t="array" ref="Q8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4" s="4">
        <f>(bike_sales_india[[#This Row],[Price (INR)]]-bike_sales_india[[#This Row],[Resale Price (INR)]])/bike_sales_india[[#This Row],[Price (INR)]]</f>
        <v>0.28943836194909933</v>
      </c>
    </row>
    <row r="845" spans="1:18" x14ac:dyDescent="0.3">
      <c r="A845" s="1" t="s">
        <v>46</v>
      </c>
      <c r="B845">
        <v>24.49</v>
      </c>
      <c r="C845" s="1" t="s">
        <v>40</v>
      </c>
      <c r="D845" s="1" t="s">
        <v>62</v>
      </c>
      <c r="E845">
        <v>234922</v>
      </c>
      <c r="F845">
        <v>2022</v>
      </c>
      <c r="G845">
        <v>176</v>
      </c>
      <c r="H845" s="1" t="s">
        <v>34</v>
      </c>
      <c r="I845">
        <v>27.55</v>
      </c>
      <c r="J845" s="1" t="s">
        <v>19</v>
      </c>
      <c r="K845">
        <v>2024</v>
      </c>
      <c r="L845" s="1" t="s">
        <v>38</v>
      </c>
      <c r="M845" s="1" t="s">
        <v>31</v>
      </c>
      <c r="N845">
        <v>100503.82</v>
      </c>
      <c r="O845" s="1" t="s">
        <v>35</v>
      </c>
      <c r="P845" s="1" t="str" cm="1">
        <f t="array" ref="P845">_xlfn.IFS(bike_sales_india[[#This Row],[Mileage (km/l)]]&gt;=75,"75-100",bike_sales_india[[#This Row],[Mileage (km/l)]]&gt;=50,"50-75",bike_sales_india[[#This Row],[Mileage (km/l)]]&gt;=25,"25-50")</f>
        <v>25-50</v>
      </c>
      <c r="Q845" s="1" t="str" cm="1">
        <f t="array" ref="Q8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5" s="4">
        <f>(bike_sales_india[[#This Row],[Price (INR)]]-bike_sales_india[[#This Row],[Resale Price (INR)]])/bike_sales_india[[#This Row],[Price (INR)]]</f>
        <v>0.57218217110360037</v>
      </c>
    </row>
    <row r="846" spans="1:18" x14ac:dyDescent="0.3">
      <c r="A846" s="1" t="s">
        <v>48</v>
      </c>
      <c r="B846">
        <v>62.02</v>
      </c>
      <c r="C846" s="1" t="s">
        <v>64</v>
      </c>
      <c r="D846" s="1" t="s">
        <v>78</v>
      </c>
      <c r="E846">
        <v>327874</v>
      </c>
      <c r="F846">
        <v>2023</v>
      </c>
      <c r="G846">
        <v>176</v>
      </c>
      <c r="H846" s="1" t="s">
        <v>26</v>
      </c>
      <c r="I846">
        <v>78.48</v>
      </c>
      <c r="J846" s="1" t="s">
        <v>19</v>
      </c>
      <c r="K846">
        <v>2023</v>
      </c>
      <c r="L846" s="1" t="s">
        <v>20</v>
      </c>
      <c r="M846" s="1" t="s">
        <v>31</v>
      </c>
      <c r="N846">
        <v>131663.19</v>
      </c>
      <c r="O846" s="1" t="s">
        <v>50</v>
      </c>
      <c r="P846" s="1" t="str" cm="1">
        <f t="array" ref="P846">_xlfn.IFS(bike_sales_india[[#This Row],[Mileage (km/l)]]&gt;=75,"75-100",bike_sales_india[[#This Row],[Mileage (km/l)]]&gt;=50,"50-75",bike_sales_india[[#This Row],[Mileage (km/l)]]&gt;=25,"25-50")</f>
        <v>75-100</v>
      </c>
      <c r="Q846" s="1" t="str" cm="1">
        <f t="array" ref="Q8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6" s="4">
        <f>(bike_sales_india[[#This Row],[Price (INR)]]-bike_sales_india[[#This Row],[Resale Price (INR)]])/bike_sales_india[[#This Row],[Price (INR)]]</f>
        <v>0.59843357509287098</v>
      </c>
    </row>
    <row r="847" spans="1:18" x14ac:dyDescent="0.3">
      <c r="A847" s="1" t="s">
        <v>15</v>
      </c>
      <c r="B847">
        <v>66.19</v>
      </c>
      <c r="C847" s="1" t="s">
        <v>24</v>
      </c>
      <c r="D847" s="1" t="s">
        <v>74</v>
      </c>
      <c r="E847">
        <v>256557</v>
      </c>
      <c r="F847">
        <v>2016</v>
      </c>
      <c r="G847">
        <v>176</v>
      </c>
      <c r="H847" s="1" t="s">
        <v>18</v>
      </c>
      <c r="I847">
        <v>98.04</v>
      </c>
      <c r="J847" s="1" t="s">
        <v>27</v>
      </c>
      <c r="K847">
        <v>2016</v>
      </c>
      <c r="L847" s="1" t="s">
        <v>20</v>
      </c>
      <c r="M847" s="1" t="s">
        <v>31</v>
      </c>
      <c r="N847">
        <v>136836.79999999999</v>
      </c>
      <c r="O847" s="1" t="s">
        <v>50</v>
      </c>
      <c r="P847" s="1" t="str" cm="1">
        <f t="array" ref="P847">_xlfn.IFS(bike_sales_india[[#This Row],[Mileage (km/l)]]&gt;=75,"75-100",bike_sales_india[[#This Row],[Mileage (km/l)]]&gt;=50,"50-75",bike_sales_india[[#This Row],[Mileage (km/l)]]&gt;=25,"25-50")</f>
        <v>75-100</v>
      </c>
      <c r="Q847" s="1" t="str" cm="1">
        <f t="array" ref="Q8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7" s="4">
        <f>(bike_sales_india[[#This Row],[Price (INR)]]-bike_sales_india[[#This Row],[Resale Price (INR)]])/bike_sales_india[[#This Row],[Price (INR)]]</f>
        <v>0.4666417209431043</v>
      </c>
    </row>
    <row r="848" spans="1:18" x14ac:dyDescent="0.3">
      <c r="A848" s="1" t="s">
        <v>28</v>
      </c>
      <c r="B848">
        <v>74.459999999999994</v>
      </c>
      <c r="C848" s="1" t="s">
        <v>29</v>
      </c>
      <c r="D848" s="1" t="s">
        <v>30</v>
      </c>
      <c r="E848">
        <v>188398</v>
      </c>
      <c r="F848">
        <v>2016</v>
      </c>
      <c r="G848">
        <v>176</v>
      </c>
      <c r="H848" s="1" t="s">
        <v>26</v>
      </c>
      <c r="I848">
        <v>65.97</v>
      </c>
      <c r="J848" s="1" t="s">
        <v>19</v>
      </c>
      <c r="K848">
        <v>2020</v>
      </c>
      <c r="L848" s="1" t="s">
        <v>38</v>
      </c>
      <c r="M848" s="1" t="s">
        <v>31</v>
      </c>
      <c r="N848">
        <v>103492.34</v>
      </c>
      <c r="O848" s="1" t="s">
        <v>45</v>
      </c>
      <c r="P848" s="1" t="str" cm="1">
        <f t="array" ref="P848">_xlfn.IFS(bike_sales_india[[#This Row],[Mileage (km/l)]]&gt;=75,"75-100",bike_sales_india[[#This Row],[Mileage (km/l)]]&gt;=50,"50-75",bike_sales_india[[#This Row],[Mileage (km/l)]]&gt;=25,"25-50")</f>
        <v>50-75</v>
      </c>
      <c r="Q848" s="1" t="str" cm="1">
        <f t="array" ref="Q8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8" s="4">
        <f>(bike_sales_india[[#This Row],[Price (INR)]]-bike_sales_india[[#This Row],[Resale Price (INR)]])/bike_sales_india[[#This Row],[Price (INR)]]</f>
        <v>0.4506717693393773</v>
      </c>
    </row>
    <row r="849" spans="1:18" x14ac:dyDescent="0.3">
      <c r="A849" s="1" t="s">
        <v>46</v>
      </c>
      <c r="B849">
        <v>18</v>
      </c>
      <c r="C849" s="1" t="s">
        <v>52</v>
      </c>
      <c r="D849" s="1" t="s">
        <v>69</v>
      </c>
      <c r="E849">
        <v>280876</v>
      </c>
      <c r="F849">
        <v>2018</v>
      </c>
      <c r="G849">
        <v>176</v>
      </c>
      <c r="H849" s="1" t="s">
        <v>18</v>
      </c>
      <c r="I849">
        <v>77.94</v>
      </c>
      <c r="J849" s="1" t="s">
        <v>19</v>
      </c>
      <c r="K849">
        <v>2022</v>
      </c>
      <c r="L849" s="1" t="s">
        <v>44</v>
      </c>
      <c r="M849" s="1" t="s">
        <v>31</v>
      </c>
      <c r="N849">
        <v>208853.53</v>
      </c>
      <c r="O849" s="1" t="s">
        <v>50</v>
      </c>
      <c r="P849" s="1" t="str" cm="1">
        <f t="array" ref="P849">_xlfn.IFS(bike_sales_india[[#This Row],[Mileage (km/l)]]&gt;=75,"75-100",bike_sales_india[[#This Row],[Mileage (km/l)]]&gt;=50,"50-75",bike_sales_india[[#This Row],[Mileage (km/l)]]&gt;=25,"25-50")</f>
        <v>75-100</v>
      </c>
      <c r="Q849" s="1" t="str" cm="1">
        <f t="array" ref="Q8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49" s="4">
        <f>(bike_sales_india[[#This Row],[Price (INR)]]-bike_sales_india[[#This Row],[Resale Price (INR)]])/bike_sales_india[[#This Row],[Price (INR)]]</f>
        <v>0.25642087611615089</v>
      </c>
    </row>
    <row r="850" spans="1:18" x14ac:dyDescent="0.3">
      <c r="A850" s="1" t="s">
        <v>28</v>
      </c>
      <c r="B850">
        <v>28.45</v>
      </c>
      <c r="C850" s="1" t="s">
        <v>24</v>
      </c>
      <c r="D850" s="1" t="s">
        <v>25</v>
      </c>
      <c r="E850">
        <v>124572</v>
      </c>
      <c r="F850">
        <v>2015</v>
      </c>
      <c r="G850">
        <v>177</v>
      </c>
      <c r="H850" s="1" t="s">
        <v>18</v>
      </c>
      <c r="I850">
        <v>93.33</v>
      </c>
      <c r="J850" s="1" t="s">
        <v>27</v>
      </c>
      <c r="K850">
        <v>2015</v>
      </c>
      <c r="L850" s="1" t="s">
        <v>38</v>
      </c>
      <c r="M850" s="1" t="s">
        <v>31</v>
      </c>
      <c r="N850">
        <v>80786.820000000007</v>
      </c>
      <c r="O850" s="1" t="s">
        <v>45</v>
      </c>
      <c r="P850" s="1" t="str" cm="1">
        <f t="array" ref="P850">_xlfn.IFS(bike_sales_india[[#This Row],[Mileage (km/l)]]&gt;=75,"75-100",bike_sales_india[[#This Row],[Mileage (km/l)]]&gt;=50,"50-75",bike_sales_india[[#This Row],[Mileage (km/l)]]&gt;=25,"25-50")</f>
        <v>75-100</v>
      </c>
      <c r="Q850" s="1" t="str" cm="1">
        <f t="array" ref="Q8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0" s="4">
        <f>(bike_sales_india[[#This Row],[Price (INR)]]-bike_sales_india[[#This Row],[Resale Price (INR)]])/bike_sales_india[[#This Row],[Price (INR)]]</f>
        <v>0.35148492438108075</v>
      </c>
    </row>
    <row r="851" spans="1:18" x14ac:dyDescent="0.3">
      <c r="A851" s="1" t="s">
        <v>61</v>
      </c>
      <c r="B851">
        <v>49.29</v>
      </c>
      <c r="C851" s="1" t="s">
        <v>16</v>
      </c>
      <c r="D851" s="1" t="s">
        <v>87</v>
      </c>
      <c r="E851">
        <v>352253</v>
      </c>
      <c r="F851">
        <v>2019</v>
      </c>
      <c r="G851">
        <v>177</v>
      </c>
      <c r="H851" s="1" t="s">
        <v>26</v>
      </c>
      <c r="I851">
        <v>86.69</v>
      </c>
      <c r="J851" s="1" t="s">
        <v>19</v>
      </c>
      <c r="K851">
        <v>2021</v>
      </c>
      <c r="L851" s="1" t="s">
        <v>20</v>
      </c>
      <c r="M851" s="1" t="s">
        <v>21</v>
      </c>
      <c r="N851">
        <v>149349.45000000001</v>
      </c>
      <c r="O851" s="1" t="s">
        <v>35</v>
      </c>
      <c r="P851" s="1" t="str" cm="1">
        <f t="array" ref="P851">_xlfn.IFS(bike_sales_india[[#This Row],[Mileage (km/l)]]&gt;=75,"75-100",bike_sales_india[[#This Row],[Mileage (km/l)]]&gt;=50,"50-75",bike_sales_india[[#This Row],[Mileage (km/l)]]&gt;=25,"25-50")</f>
        <v>75-100</v>
      </c>
      <c r="Q851" s="1" t="str" cm="1">
        <f t="array" ref="Q8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1" s="4">
        <f>(bike_sales_india[[#This Row],[Price (INR)]]-bike_sales_india[[#This Row],[Resale Price (INR)]])/bike_sales_india[[#This Row],[Price (INR)]]</f>
        <v>0.57601652789330393</v>
      </c>
    </row>
    <row r="852" spans="1:18" x14ac:dyDescent="0.3">
      <c r="A852" s="1" t="s">
        <v>61</v>
      </c>
      <c r="B852">
        <v>47.3</v>
      </c>
      <c r="C852" s="1" t="s">
        <v>40</v>
      </c>
      <c r="D852" s="1" t="s">
        <v>62</v>
      </c>
      <c r="E852">
        <v>277959</v>
      </c>
      <c r="F852">
        <v>2024</v>
      </c>
      <c r="G852">
        <v>177</v>
      </c>
      <c r="H852" s="1" t="s">
        <v>18</v>
      </c>
      <c r="I852">
        <v>62.76</v>
      </c>
      <c r="J852" s="1" t="s">
        <v>42</v>
      </c>
      <c r="K852">
        <v>2024</v>
      </c>
      <c r="L852" s="1" t="s">
        <v>44</v>
      </c>
      <c r="M852" s="1" t="s">
        <v>31</v>
      </c>
      <c r="N852">
        <v>196402.76</v>
      </c>
      <c r="O852" s="1" t="s">
        <v>22</v>
      </c>
      <c r="P852" s="1" t="str" cm="1">
        <f t="array" ref="P852">_xlfn.IFS(bike_sales_india[[#This Row],[Mileage (km/l)]]&gt;=75,"75-100",bike_sales_india[[#This Row],[Mileage (km/l)]]&gt;=50,"50-75",bike_sales_india[[#This Row],[Mileage (km/l)]]&gt;=25,"25-50")</f>
        <v>50-75</v>
      </c>
      <c r="Q852" s="1" t="str" cm="1">
        <f t="array" ref="Q8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2" s="4">
        <f>(bike_sales_india[[#This Row],[Price (INR)]]-bike_sales_india[[#This Row],[Resale Price (INR)]])/bike_sales_india[[#This Row],[Price (INR)]]</f>
        <v>0.29341104263578438</v>
      </c>
    </row>
    <row r="853" spans="1:18" x14ac:dyDescent="0.3">
      <c r="A853" s="1" t="s">
        <v>28</v>
      </c>
      <c r="B853">
        <v>59.41</v>
      </c>
      <c r="C853" s="1" t="s">
        <v>52</v>
      </c>
      <c r="D853" s="1" t="s">
        <v>81</v>
      </c>
      <c r="E853">
        <v>217978</v>
      </c>
      <c r="F853">
        <v>2024</v>
      </c>
      <c r="G853">
        <v>177</v>
      </c>
      <c r="H853" s="1" t="s">
        <v>18</v>
      </c>
      <c r="I853">
        <v>90.75</v>
      </c>
      <c r="J853" s="1" t="s">
        <v>27</v>
      </c>
      <c r="K853">
        <v>2024</v>
      </c>
      <c r="L853" s="1" t="s">
        <v>44</v>
      </c>
      <c r="M853" s="1" t="s">
        <v>31</v>
      </c>
      <c r="N853">
        <v>116122.67</v>
      </c>
      <c r="O853" s="1" t="s">
        <v>45</v>
      </c>
      <c r="P853" s="1" t="str" cm="1">
        <f t="array" ref="P853">_xlfn.IFS(bike_sales_india[[#This Row],[Mileage (km/l)]]&gt;=75,"75-100",bike_sales_india[[#This Row],[Mileage (km/l)]]&gt;=50,"50-75",bike_sales_india[[#This Row],[Mileage (km/l)]]&gt;=25,"25-50")</f>
        <v>75-100</v>
      </c>
      <c r="Q853" s="1" t="str" cm="1">
        <f t="array" ref="Q8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3" s="4">
        <f>(bike_sales_india[[#This Row],[Price (INR)]]-bike_sales_india[[#This Row],[Resale Price (INR)]])/bike_sales_india[[#This Row],[Price (INR)]]</f>
        <v>0.46727344043894337</v>
      </c>
    </row>
    <row r="854" spans="1:18" x14ac:dyDescent="0.3">
      <c r="A854" s="1" t="s">
        <v>59</v>
      </c>
      <c r="B854">
        <v>16.45</v>
      </c>
      <c r="C854" s="1" t="s">
        <v>36</v>
      </c>
      <c r="D854" s="1" t="s">
        <v>63</v>
      </c>
      <c r="E854">
        <v>297704</v>
      </c>
      <c r="F854">
        <v>2017</v>
      </c>
      <c r="G854">
        <v>177</v>
      </c>
      <c r="H854" s="1" t="s">
        <v>18</v>
      </c>
      <c r="I854">
        <v>88.53</v>
      </c>
      <c r="J854" s="1" t="s">
        <v>19</v>
      </c>
      <c r="K854">
        <v>2017</v>
      </c>
      <c r="L854" s="1" t="s">
        <v>44</v>
      </c>
      <c r="M854" s="1" t="s">
        <v>21</v>
      </c>
      <c r="N854">
        <v>205815.44</v>
      </c>
      <c r="O854" s="1" t="s">
        <v>22</v>
      </c>
      <c r="P854" s="1" t="str" cm="1">
        <f t="array" ref="P854">_xlfn.IFS(bike_sales_india[[#This Row],[Mileage (km/l)]]&gt;=75,"75-100",bike_sales_india[[#This Row],[Mileage (km/l)]]&gt;=50,"50-75",bike_sales_india[[#This Row],[Mileage (km/l)]]&gt;=25,"25-50")</f>
        <v>75-100</v>
      </c>
      <c r="Q854" s="1" t="str" cm="1">
        <f t="array" ref="Q8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4" s="4">
        <f>(bike_sales_india[[#This Row],[Price (INR)]]-bike_sales_india[[#This Row],[Resale Price (INR)]])/bike_sales_india[[#This Row],[Price (INR)]]</f>
        <v>0.30865745841506997</v>
      </c>
    </row>
    <row r="855" spans="1:18" x14ac:dyDescent="0.3">
      <c r="A855" s="1" t="s">
        <v>39</v>
      </c>
      <c r="B855">
        <v>75.349999999999994</v>
      </c>
      <c r="C855" s="1" t="s">
        <v>36</v>
      </c>
      <c r="D855" s="1" t="s">
        <v>37</v>
      </c>
      <c r="E855">
        <v>309828</v>
      </c>
      <c r="F855">
        <v>2023</v>
      </c>
      <c r="G855">
        <v>177</v>
      </c>
      <c r="H855" s="1" t="s">
        <v>26</v>
      </c>
      <c r="I855">
        <v>73.83</v>
      </c>
      <c r="J855" s="1" t="s">
        <v>42</v>
      </c>
      <c r="K855">
        <v>2023</v>
      </c>
      <c r="L855" s="1" t="s">
        <v>38</v>
      </c>
      <c r="M855" s="1" t="s">
        <v>21</v>
      </c>
      <c r="N855">
        <v>233509.21</v>
      </c>
      <c r="O855" s="1" t="s">
        <v>22</v>
      </c>
      <c r="P855" s="1" t="str" cm="1">
        <f t="array" ref="P855">_xlfn.IFS(bike_sales_india[[#This Row],[Mileage (km/l)]]&gt;=75,"75-100",bike_sales_india[[#This Row],[Mileage (km/l)]]&gt;=50,"50-75",bike_sales_india[[#This Row],[Mileage (km/l)]]&gt;=25,"25-50")</f>
        <v>50-75</v>
      </c>
      <c r="Q855" s="1" t="str" cm="1">
        <f t="array" ref="Q8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5" s="4">
        <f>(bike_sales_india[[#This Row],[Price (INR)]]-bike_sales_india[[#This Row],[Resale Price (INR)]])/bike_sales_india[[#This Row],[Price (INR)]]</f>
        <v>0.24632631653691728</v>
      </c>
    </row>
    <row r="856" spans="1:18" x14ac:dyDescent="0.3">
      <c r="A856" s="1" t="s">
        <v>15</v>
      </c>
      <c r="B856">
        <v>68.5</v>
      </c>
      <c r="C856" s="1" t="s">
        <v>52</v>
      </c>
      <c r="D856" s="1" t="s">
        <v>81</v>
      </c>
      <c r="E856">
        <v>148072</v>
      </c>
      <c r="F856">
        <v>2015</v>
      </c>
      <c r="G856">
        <v>177</v>
      </c>
      <c r="H856" s="1" t="s">
        <v>34</v>
      </c>
      <c r="I856">
        <v>26.13</v>
      </c>
      <c r="J856" s="1" t="s">
        <v>19</v>
      </c>
      <c r="K856">
        <v>2022</v>
      </c>
      <c r="L856" s="1" t="s">
        <v>38</v>
      </c>
      <c r="M856" s="1" t="s">
        <v>21</v>
      </c>
      <c r="N856">
        <v>105809.76</v>
      </c>
      <c r="O856" s="1" t="s">
        <v>50</v>
      </c>
      <c r="P856" s="1" t="str" cm="1">
        <f t="array" ref="P856">_xlfn.IFS(bike_sales_india[[#This Row],[Mileage (km/l)]]&gt;=75,"75-100",bike_sales_india[[#This Row],[Mileage (km/l)]]&gt;=50,"50-75",bike_sales_india[[#This Row],[Mileage (km/l)]]&gt;=25,"25-50")</f>
        <v>25-50</v>
      </c>
      <c r="Q856" s="1" t="str" cm="1">
        <f t="array" ref="Q8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6" s="4">
        <f>(bike_sales_india[[#This Row],[Price (INR)]]-bike_sales_india[[#This Row],[Resale Price (INR)]])/bike_sales_india[[#This Row],[Price (INR)]]</f>
        <v>0.28541682424766335</v>
      </c>
    </row>
    <row r="857" spans="1:18" x14ac:dyDescent="0.3">
      <c r="A857" s="1" t="s">
        <v>59</v>
      </c>
      <c r="B857">
        <v>71</v>
      </c>
      <c r="C857" s="1" t="s">
        <v>52</v>
      </c>
      <c r="D857" s="1" t="s">
        <v>69</v>
      </c>
      <c r="E857">
        <v>178749</v>
      </c>
      <c r="F857">
        <v>2022</v>
      </c>
      <c r="G857">
        <v>178</v>
      </c>
      <c r="H857" s="1" t="s">
        <v>26</v>
      </c>
      <c r="I857">
        <v>87.92</v>
      </c>
      <c r="J857" s="1" t="s">
        <v>27</v>
      </c>
      <c r="K857">
        <v>2024</v>
      </c>
      <c r="L857" s="1" t="s">
        <v>20</v>
      </c>
      <c r="M857" s="1" t="s">
        <v>31</v>
      </c>
      <c r="N857">
        <v>127616.22</v>
      </c>
      <c r="O857" s="1" t="s">
        <v>22</v>
      </c>
      <c r="P857" s="1" t="str" cm="1">
        <f t="array" ref="P857">_xlfn.IFS(bike_sales_india[[#This Row],[Mileage (km/l)]]&gt;=75,"75-100",bike_sales_india[[#This Row],[Mileage (km/l)]]&gt;=50,"50-75",bike_sales_india[[#This Row],[Mileage (km/l)]]&gt;=25,"25-50")</f>
        <v>75-100</v>
      </c>
      <c r="Q857" s="1" t="str" cm="1">
        <f t="array" ref="Q8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7" s="4">
        <f>(bike_sales_india[[#This Row],[Price (INR)]]-bike_sales_india[[#This Row],[Resale Price (INR)]])/bike_sales_india[[#This Row],[Price (INR)]]</f>
        <v>0.28605911082020041</v>
      </c>
    </row>
    <row r="858" spans="1:18" x14ac:dyDescent="0.3">
      <c r="A858" s="1" t="s">
        <v>48</v>
      </c>
      <c r="B858">
        <v>29.44</v>
      </c>
      <c r="C858" s="1" t="s">
        <v>40</v>
      </c>
      <c r="D858" s="1" t="s">
        <v>68</v>
      </c>
      <c r="E858">
        <v>158536</v>
      </c>
      <c r="F858">
        <v>2016</v>
      </c>
      <c r="G858">
        <v>178</v>
      </c>
      <c r="H858" s="1" t="s">
        <v>18</v>
      </c>
      <c r="I858">
        <v>76.05</v>
      </c>
      <c r="J858" s="1" t="s">
        <v>42</v>
      </c>
      <c r="K858">
        <v>2016</v>
      </c>
      <c r="L858" s="1" t="s">
        <v>20</v>
      </c>
      <c r="M858" s="1" t="s">
        <v>31</v>
      </c>
      <c r="N858">
        <v>70266.31</v>
      </c>
      <c r="O858" s="1" t="s">
        <v>45</v>
      </c>
      <c r="P858" s="1" t="str" cm="1">
        <f t="array" ref="P858">_xlfn.IFS(bike_sales_india[[#This Row],[Mileage (km/l)]]&gt;=75,"75-100",bike_sales_india[[#This Row],[Mileage (km/l)]]&gt;=50,"50-75",bike_sales_india[[#This Row],[Mileage (km/l)]]&gt;=25,"25-50")</f>
        <v>75-100</v>
      </c>
      <c r="Q858" s="1" t="str" cm="1">
        <f t="array" ref="Q8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8" s="4">
        <f>(bike_sales_india[[#This Row],[Price (INR)]]-bike_sales_india[[#This Row],[Resale Price (INR)]])/bike_sales_india[[#This Row],[Price (INR)]]</f>
        <v>0.5567801004188323</v>
      </c>
    </row>
    <row r="859" spans="1:18" x14ac:dyDescent="0.3">
      <c r="A859" s="1" t="s">
        <v>61</v>
      </c>
      <c r="B859">
        <v>27.22</v>
      </c>
      <c r="C859" s="1" t="s">
        <v>24</v>
      </c>
      <c r="D859" s="1" t="s">
        <v>25</v>
      </c>
      <c r="E859">
        <v>140272</v>
      </c>
      <c r="F859">
        <v>2021</v>
      </c>
      <c r="G859">
        <v>178</v>
      </c>
      <c r="H859" s="1" t="s">
        <v>26</v>
      </c>
      <c r="I859">
        <v>82.47</v>
      </c>
      <c r="J859" s="1" t="s">
        <v>19</v>
      </c>
      <c r="K859">
        <v>2021</v>
      </c>
      <c r="L859" s="1" t="s">
        <v>20</v>
      </c>
      <c r="M859" s="1" t="s">
        <v>21</v>
      </c>
      <c r="N859">
        <v>69444.72</v>
      </c>
      <c r="O859" s="1" t="s">
        <v>50</v>
      </c>
      <c r="P859" s="1" t="str" cm="1">
        <f t="array" ref="P859">_xlfn.IFS(bike_sales_india[[#This Row],[Mileage (km/l)]]&gt;=75,"75-100",bike_sales_india[[#This Row],[Mileage (km/l)]]&gt;=50,"50-75",bike_sales_india[[#This Row],[Mileage (km/l)]]&gt;=25,"25-50")</f>
        <v>75-100</v>
      </c>
      <c r="Q859" s="1" t="str" cm="1">
        <f t="array" ref="Q8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59" s="4">
        <f>(bike_sales_india[[#This Row],[Price (INR)]]-bike_sales_india[[#This Row],[Resale Price (INR)]])/bike_sales_india[[#This Row],[Price (INR)]]</f>
        <v>0.50492813961446337</v>
      </c>
    </row>
    <row r="860" spans="1:18" x14ac:dyDescent="0.3">
      <c r="A860" s="1" t="s">
        <v>54</v>
      </c>
      <c r="B860">
        <v>37.89</v>
      </c>
      <c r="C860" s="1" t="s">
        <v>64</v>
      </c>
      <c r="D860" s="1" t="s">
        <v>84</v>
      </c>
      <c r="E860">
        <v>332857</v>
      </c>
      <c r="F860">
        <v>2016</v>
      </c>
      <c r="G860">
        <v>178</v>
      </c>
      <c r="H860" s="1" t="s">
        <v>34</v>
      </c>
      <c r="I860">
        <v>34.840000000000003</v>
      </c>
      <c r="J860" s="1" t="s">
        <v>19</v>
      </c>
      <c r="K860">
        <v>2023</v>
      </c>
      <c r="L860" s="1" t="s">
        <v>44</v>
      </c>
      <c r="M860" s="1" t="s">
        <v>31</v>
      </c>
      <c r="N860">
        <v>225376.19</v>
      </c>
      <c r="O860" s="1" t="s">
        <v>22</v>
      </c>
      <c r="P860" s="1" t="str" cm="1">
        <f t="array" ref="P860">_xlfn.IFS(bike_sales_india[[#This Row],[Mileage (km/l)]]&gt;=75,"75-100",bike_sales_india[[#This Row],[Mileage (km/l)]]&gt;=50,"50-75",bike_sales_india[[#This Row],[Mileage (km/l)]]&gt;=25,"25-50")</f>
        <v>25-50</v>
      </c>
      <c r="Q860" s="1" t="str" cm="1">
        <f t="array" ref="Q8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0" s="4">
        <f>(bike_sales_india[[#This Row],[Price (INR)]]-bike_sales_india[[#This Row],[Resale Price (INR)]])/bike_sales_india[[#This Row],[Price (INR)]]</f>
        <v>0.32290385961539037</v>
      </c>
    </row>
    <row r="861" spans="1:18" x14ac:dyDescent="0.3">
      <c r="A861" s="1" t="s">
        <v>54</v>
      </c>
      <c r="B861">
        <v>48.69</v>
      </c>
      <c r="C861" s="1" t="s">
        <v>40</v>
      </c>
      <c r="D861" s="1" t="s">
        <v>62</v>
      </c>
      <c r="E861">
        <v>110563</v>
      </c>
      <c r="F861">
        <v>2017</v>
      </c>
      <c r="G861">
        <v>178</v>
      </c>
      <c r="H861" s="1" t="s">
        <v>26</v>
      </c>
      <c r="I861">
        <v>92.64</v>
      </c>
      <c r="J861" s="1" t="s">
        <v>27</v>
      </c>
      <c r="K861">
        <v>2020</v>
      </c>
      <c r="L861" s="1" t="s">
        <v>20</v>
      </c>
      <c r="M861" s="1" t="s">
        <v>31</v>
      </c>
      <c r="N861">
        <v>86644.75</v>
      </c>
      <c r="O861" s="1" t="s">
        <v>35</v>
      </c>
      <c r="P861" s="1" t="str" cm="1">
        <f t="array" ref="P861">_xlfn.IFS(bike_sales_india[[#This Row],[Mileage (km/l)]]&gt;=75,"75-100",bike_sales_india[[#This Row],[Mileage (km/l)]]&gt;=50,"50-75",bike_sales_india[[#This Row],[Mileage (km/l)]]&gt;=25,"25-50")</f>
        <v>75-100</v>
      </c>
      <c r="Q861" s="1" t="str" cm="1">
        <f t="array" ref="Q8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1" s="4">
        <f>(bike_sales_india[[#This Row],[Price (INR)]]-bike_sales_india[[#This Row],[Resale Price (INR)]])/bike_sales_india[[#This Row],[Price (INR)]]</f>
        <v>0.21633141285963658</v>
      </c>
    </row>
    <row r="862" spans="1:18" x14ac:dyDescent="0.3">
      <c r="A862" s="1" t="s">
        <v>54</v>
      </c>
      <c r="B862">
        <v>12.32</v>
      </c>
      <c r="C862" s="1" t="s">
        <v>24</v>
      </c>
      <c r="D862" s="1" t="s">
        <v>25</v>
      </c>
      <c r="E862">
        <v>87786</v>
      </c>
      <c r="F862">
        <v>2016</v>
      </c>
      <c r="G862">
        <v>178</v>
      </c>
      <c r="H862" s="1" t="s">
        <v>18</v>
      </c>
      <c r="I862">
        <v>72.260000000000005</v>
      </c>
      <c r="J862" s="1" t="s">
        <v>19</v>
      </c>
      <c r="K862">
        <v>2021</v>
      </c>
      <c r="L862" s="1" t="s">
        <v>44</v>
      </c>
      <c r="M862" s="1" t="s">
        <v>31</v>
      </c>
      <c r="N862">
        <v>45368.97</v>
      </c>
      <c r="O862" s="1" t="s">
        <v>22</v>
      </c>
      <c r="P862" s="1" t="str" cm="1">
        <f t="array" ref="P862">_xlfn.IFS(bike_sales_india[[#This Row],[Mileage (km/l)]]&gt;=75,"75-100",bike_sales_india[[#This Row],[Mileage (km/l)]]&gt;=50,"50-75",bike_sales_india[[#This Row],[Mileage (km/l)]]&gt;=25,"25-50")</f>
        <v>50-75</v>
      </c>
      <c r="Q862" s="1" t="str" cm="1">
        <f t="array" ref="Q8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2" s="4">
        <f>(bike_sales_india[[#This Row],[Price (INR)]]-bike_sales_india[[#This Row],[Resale Price (INR)]])/bike_sales_india[[#This Row],[Price (INR)]]</f>
        <v>0.48318672681293146</v>
      </c>
    </row>
    <row r="863" spans="1:18" x14ac:dyDescent="0.3">
      <c r="A863" s="1" t="s">
        <v>39</v>
      </c>
      <c r="B863">
        <v>40.71</v>
      </c>
      <c r="C863" s="1" t="s">
        <v>64</v>
      </c>
      <c r="D863" s="1" t="s">
        <v>84</v>
      </c>
      <c r="E863">
        <v>72345</v>
      </c>
      <c r="F863">
        <v>2016</v>
      </c>
      <c r="G863">
        <v>178</v>
      </c>
      <c r="H863" s="1" t="s">
        <v>18</v>
      </c>
      <c r="I863">
        <v>86.55</v>
      </c>
      <c r="J863" s="1" t="s">
        <v>27</v>
      </c>
      <c r="K863">
        <v>2018</v>
      </c>
      <c r="L863" s="1" t="s">
        <v>38</v>
      </c>
      <c r="M863" s="1" t="s">
        <v>31</v>
      </c>
      <c r="N863">
        <v>48885.96</v>
      </c>
      <c r="O863" s="1" t="s">
        <v>22</v>
      </c>
      <c r="P863" s="1" t="str" cm="1">
        <f t="array" ref="P863">_xlfn.IFS(bike_sales_india[[#This Row],[Mileage (km/l)]]&gt;=75,"75-100",bike_sales_india[[#This Row],[Mileage (km/l)]]&gt;=50,"50-75",bike_sales_india[[#This Row],[Mileage (km/l)]]&gt;=25,"25-50")</f>
        <v>75-100</v>
      </c>
      <c r="Q863" s="1" t="str" cm="1">
        <f t="array" ref="Q8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3" s="4">
        <f>(bike_sales_india[[#This Row],[Price (INR)]]-bike_sales_india[[#This Row],[Resale Price (INR)]])/bike_sales_india[[#This Row],[Price (INR)]]</f>
        <v>0.32426622434169605</v>
      </c>
    </row>
    <row r="864" spans="1:18" x14ac:dyDescent="0.3">
      <c r="A864" s="1" t="s">
        <v>48</v>
      </c>
      <c r="B864">
        <v>32.229999999999997</v>
      </c>
      <c r="C864" s="1" t="s">
        <v>32</v>
      </c>
      <c r="D864" s="1" t="s">
        <v>33</v>
      </c>
      <c r="E864">
        <v>366265</v>
      </c>
      <c r="F864">
        <v>2020</v>
      </c>
      <c r="G864">
        <v>178</v>
      </c>
      <c r="H864" s="1" t="s">
        <v>34</v>
      </c>
      <c r="I864">
        <v>26.52</v>
      </c>
      <c r="J864" s="1" t="s">
        <v>27</v>
      </c>
      <c r="K864">
        <v>2024</v>
      </c>
      <c r="L864" s="1" t="s">
        <v>38</v>
      </c>
      <c r="M864" s="1" t="s">
        <v>21</v>
      </c>
      <c r="N864">
        <v>219203.4</v>
      </c>
      <c r="O864" s="1" t="s">
        <v>22</v>
      </c>
      <c r="P864" s="1" t="str" cm="1">
        <f t="array" ref="P864">_xlfn.IFS(bike_sales_india[[#This Row],[Mileage (km/l)]]&gt;=75,"75-100",bike_sales_india[[#This Row],[Mileage (km/l)]]&gt;=50,"50-75",bike_sales_india[[#This Row],[Mileage (km/l)]]&gt;=25,"25-50")</f>
        <v>25-50</v>
      </c>
      <c r="Q864" s="1" t="str" cm="1">
        <f t="array" ref="Q8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4" s="4">
        <f>(bike_sales_india[[#This Row],[Price (INR)]]-bike_sales_india[[#This Row],[Resale Price (INR)]])/bike_sales_india[[#This Row],[Price (INR)]]</f>
        <v>0.40151693446002212</v>
      </c>
    </row>
    <row r="865" spans="1:18" x14ac:dyDescent="0.3">
      <c r="A865" s="1" t="s">
        <v>61</v>
      </c>
      <c r="B865">
        <v>41.48</v>
      </c>
      <c r="C865" s="1" t="s">
        <v>29</v>
      </c>
      <c r="D865" s="1" t="s">
        <v>30</v>
      </c>
      <c r="E865">
        <v>66816</v>
      </c>
      <c r="F865">
        <v>2022</v>
      </c>
      <c r="G865">
        <v>178</v>
      </c>
      <c r="H865" s="1" t="s">
        <v>18</v>
      </c>
      <c r="I865">
        <v>78.67</v>
      </c>
      <c r="J865" s="1" t="s">
        <v>27</v>
      </c>
      <c r="K865">
        <v>2023</v>
      </c>
      <c r="L865" s="1" t="s">
        <v>38</v>
      </c>
      <c r="M865" s="1" t="s">
        <v>31</v>
      </c>
      <c r="N865">
        <v>43252.77</v>
      </c>
      <c r="O865" s="1" t="s">
        <v>50</v>
      </c>
      <c r="P865" s="1" t="str" cm="1">
        <f t="array" ref="P865">_xlfn.IFS(bike_sales_india[[#This Row],[Mileage (km/l)]]&gt;=75,"75-100",bike_sales_india[[#This Row],[Mileage (km/l)]]&gt;=50,"50-75",bike_sales_india[[#This Row],[Mileage (km/l)]]&gt;=25,"25-50")</f>
        <v>75-100</v>
      </c>
      <c r="Q865" s="1" t="str" cm="1">
        <f t="array" ref="Q8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5" s="4">
        <f>(bike_sales_india[[#This Row],[Price (INR)]]-bike_sales_india[[#This Row],[Resale Price (INR)]])/bike_sales_india[[#This Row],[Price (INR)]]</f>
        <v>0.35265849497126439</v>
      </c>
    </row>
    <row r="866" spans="1:18" x14ac:dyDescent="0.3">
      <c r="A866" s="1" t="s">
        <v>54</v>
      </c>
      <c r="B866">
        <v>59.5</v>
      </c>
      <c r="C866" s="1" t="s">
        <v>29</v>
      </c>
      <c r="D866" s="1" t="s">
        <v>82</v>
      </c>
      <c r="E866">
        <v>261446</v>
      </c>
      <c r="F866">
        <v>2018</v>
      </c>
      <c r="G866">
        <v>178</v>
      </c>
      <c r="H866" s="1" t="s">
        <v>34</v>
      </c>
      <c r="I866">
        <v>42.92</v>
      </c>
      <c r="J866" s="1" t="s">
        <v>42</v>
      </c>
      <c r="K866">
        <v>2018</v>
      </c>
      <c r="L866" s="1" t="s">
        <v>20</v>
      </c>
      <c r="M866" s="1" t="s">
        <v>21</v>
      </c>
      <c r="N866">
        <v>172040.52</v>
      </c>
      <c r="O866" s="1" t="s">
        <v>35</v>
      </c>
      <c r="P866" s="1" t="str" cm="1">
        <f t="array" ref="P866">_xlfn.IFS(bike_sales_india[[#This Row],[Mileage (km/l)]]&gt;=75,"75-100",bike_sales_india[[#This Row],[Mileage (km/l)]]&gt;=50,"50-75",bike_sales_india[[#This Row],[Mileage (km/l)]]&gt;=25,"25-50")</f>
        <v>25-50</v>
      </c>
      <c r="Q866" s="1" t="str" cm="1">
        <f t="array" ref="Q8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6" s="4">
        <f>(bike_sales_india[[#This Row],[Price (INR)]]-bike_sales_india[[#This Row],[Resale Price (INR)]])/bike_sales_india[[#This Row],[Price (INR)]]</f>
        <v>0.3419653771715766</v>
      </c>
    </row>
    <row r="867" spans="1:18" x14ac:dyDescent="0.3">
      <c r="A867" s="1" t="s">
        <v>48</v>
      </c>
      <c r="B867">
        <v>47.34</v>
      </c>
      <c r="C867" s="1" t="s">
        <v>40</v>
      </c>
      <c r="D867" s="1" t="s">
        <v>51</v>
      </c>
      <c r="E867">
        <v>391809</v>
      </c>
      <c r="F867">
        <v>2022</v>
      </c>
      <c r="G867">
        <v>178</v>
      </c>
      <c r="H867" s="1" t="s">
        <v>26</v>
      </c>
      <c r="I867">
        <v>99.26</v>
      </c>
      <c r="J867" s="1" t="s">
        <v>42</v>
      </c>
      <c r="K867">
        <v>2022</v>
      </c>
      <c r="L867" s="1" t="s">
        <v>20</v>
      </c>
      <c r="M867" s="1" t="s">
        <v>31</v>
      </c>
      <c r="N867">
        <v>213356.32</v>
      </c>
      <c r="O867" s="1" t="s">
        <v>50</v>
      </c>
      <c r="P867" s="1" t="str" cm="1">
        <f t="array" ref="P867">_xlfn.IFS(bike_sales_india[[#This Row],[Mileage (km/l)]]&gt;=75,"75-100",bike_sales_india[[#This Row],[Mileage (km/l)]]&gt;=50,"50-75",bike_sales_india[[#This Row],[Mileage (km/l)]]&gt;=25,"25-50")</f>
        <v>75-100</v>
      </c>
      <c r="Q867" s="1" t="str" cm="1">
        <f t="array" ref="Q8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7" s="4">
        <f>(bike_sales_india[[#This Row],[Price (INR)]]-bike_sales_india[[#This Row],[Resale Price (INR)]])/bike_sales_india[[#This Row],[Price (INR)]]</f>
        <v>0.45545834832788423</v>
      </c>
    </row>
    <row r="868" spans="1:18" x14ac:dyDescent="0.3">
      <c r="A868" s="1" t="s">
        <v>15</v>
      </c>
      <c r="B868">
        <v>67.8</v>
      </c>
      <c r="C868" s="1" t="s">
        <v>29</v>
      </c>
      <c r="D868" s="1" t="s">
        <v>75</v>
      </c>
      <c r="E868">
        <v>198422</v>
      </c>
      <c r="F868">
        <v>2015</v>
      </c>
      <c r="G868">
        <v>178</v>
      </c>
      <c r="H868" s="1" t="s">
        <v>18</v>
      </c>
      <c r="I868">
        <v>92.29</v>
      </c>
      <c r="J868" s="1" t="s">
        <v>27</v>
      </c>
      <c r="K868">
        <v>2021</v>
      </c>
      <c r="L868" s="1" t="s">
        <v>44</v>
      </c>
      <c r="M868" s="1" t="s">
        <v>31</v>
      </c>
      <c r="N868">
        <v>99180.160000000003</v>
      </c>
      <c r="O868" s="1" t="s">
        <v>35</v>
      </c>
      <c r="P868" s="1" t="str" cm="1">
        <f t="array" ref="P868">_xlfn.IFS(bike_sales_india[[#This Row],[Mileage (km/l)]]&gt;=75,"75-100",bike_sales_india[[#This Row],[Mileage (km/l)]]&gt;=50,"50-75",bike_sales_india[[#This Row],[Mileage (km/l)]]&gt;=25,"25-50")</f>
        <v>75-100</v>
      </c>
      <c r="Q868" s="1" t="str" cm="1">
        <f t="array" ref="Q8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8" s="4">
        <f>(bike_sales_india[[#This Row],[Price (INR)]]-bike_sales_india[[#This Row],[Resale Price (INR)]])/bike_sales_india[[#This Row],[Price (INR)]]</f>
        <v>0.50015542631361443</v>
      </c>
    </row>
    <row r="869" spans="1:18" x14ac:dyDescent="0.3">
      <c r="A869" s="1" t="s">
        <v>39</v>
      </c>
      <c r="B869">
        <v>71.53</v>
      </c>
      <c r="C869" s="1" t="s">
        <v>52</v>
      </c>
      <c r="D869" s="1" t="s">
        <v>81</v>
      </c>
      <c r="E869">
        <v>356698</v>
      </c>
      <c r="F869">
        <v>2018</v>
      </c>
      <c r="G869">
        <v>178</v>
      </c>
      <c r="H869" s="1" t="s">
        <v>26</v>
      </c>
      <c r="I869">
        <v>90.13</v>
      </c>
      <c r="J869" s="1" t="s">
        <v>19</v>
      </c>
      <c r="K869">
        <v>2021</v>
      </c>
      <c r="L869" s="1" t="s">
        <v>44</v>
      </c>
      <c r="M869" s="1" t="s">
        <v>31</v>
      </c>
      <c r="N869">
        <v>281486.07</v>
      </c>
      <c r="O869" s="1" t="s">
        <v>22</v>
      </c>
      <c r="P869" s="1" t="str" cm="1">
        <f t="array" ref="P869">_xlfn.IFS(bike_sales_india[[#This Row],[Mileage (km/l)]]&gt;=75,"75-100",bike_sales_india[[#This Row],[Mileage (km/l)]]&gt;=50,"50-75",bike_sales_india[[#This Row],[Mileage (km/l)]]&gt;=25,"25-50")</f>
        <v>75-100</v>
      </c>
      <c r="Q869" s="1" t="str" cm="1">
        <f t="array" ref="Q8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69" s="4">
        <f>(bike_sales_india[[#This Row],[Price (INR)]]-bike_sales_india[[#This Row],[Resale Price (INR)]])/bike_sales_india[[#This Row],[Price (INR)]]</f>
        <v>0.21085604629126037</v>
      </c>
    </row>
    <row r="870" spans="1:18" x14ac:dyDescent="0.3">
      <c r="A870" s="1" t="s">
        <v>54</v>
      </c>
      <c r="B870">
        <v>24.82</v>
      </c>
      <c r="C870" s="1" t="s">
        <v>64</v>
      </c>
      <c r="D870" s="1" t="s">
        <v>65</v>
      </c>
      <c r="E870">
        <v>354989</v>
      </c>
      <c r="F870">
        <v>2021</v>
      </c>
      <c r="G870">
        <v>178</v>
      </c>
      <c r="H870" s="1" t="s">
        <v>26</v>
      </c>
      <c r="I870">
        <v>72.94</v>
      </c>
      <c r="J870" s="1" t="s">
        <v>27</v>
      </c>
      <c r="K870">
        <v>2021</v>
      </c>
      <c r="L870" s="1" t="s">
        <v>20</v>
      </c>
      <c r="M870" s="1" t="s">
        <v>21</v>
      </c>
      <c r="N870">
        <v>236034.15</v>
      </c>
      <c r="O870" s="1" t="s">
        <v>22</v>
      </c>
      <c r="P870" s="1" t="str" cm="1">
        <f t="array" ref="P870">_xlfn.IFS(bike_sales_india[[#This Row],[Mileage (km/l)]]&gt;=75,"75-100",bike_sales_india[[#This Row],[Mileage (km/l)]]&gt;=50,"50-75",bike_sales_india[[#This Row],[Mileage (km/l)]]&gt;=25,"25-50")</f>
        <v>50-75</v>
      </c>
      <c r="Q870" s="1" t="str" cm="1">
        <f t="array" ref="Q8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0" s="4">
        <f>(bike_sales_india[[#This Row],[Price (INR)]]-bike_sales_india[[#This Row],[Resale Price (INR)]])/bike_sales_india[[#This Row],[Price (INR)]]</f>
        <v>0.33509446771590107</v>
      </c>
    </row>
    <row r="871" spans="1:18" x14ac:dyDescent="0.3">
      <c r="A871" s="1" t="s">
        <v>54</v>
      </c>
      <c r="B871">
        <v>28.15</v>
      </c>
      <c r="C871" s="1" t="s">
        <v>36</v>
      </c>
      <c r="D871" s="1" t="s">
        <v>37</v>
      </c>
      <c r="E871">
        <v>235217</v>
      </c>
      <c r="F871">
        <v>2020</v>
      </c>
      <c r="G871">
        <v>179</v>
      </c>
      <c r="H871" s="1" t="s">
        <v>18</v>
      </c>
      <c r="I871">
        <v>82.99</v>
      </c>
      <c r="J871" s="1" t="s">
        <v>42</v>
      </c>
      <c r="K871">
        <v>2020</v>
      </c>
      <c r="L871" s="1" t="s">
        <v>20</v>
      </c>
      <c r="M871" s="1" t="s">
        <v>21</v>
      </c>
      <c r="N871">
        <v>159092.54999999999</v>
      </c>
      <c r="O871" s="1" t="s">
        <v>35</v>
      </c>
      <c r="P871" s="1" t="str" cm="1">
        <f t="array" ref="P871">_xlfn.IFS(bike_sales_india[[#This Row],[Mileage (km/l)]]&gt;=75,"75-100",bike_sales_india[[#This Row],[Mileage (km/l)]]&gt;=50,"50-75",bike_sales_india[[#This Row],[Mileage (km/l)]]&gt;=25,"25-50")</f>
        <v>75-100</v>
      </c>
      <c r="Q871" s="1" t="str" cm="1">
        <f t="array" ref="Q8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1" s="4">
        <f>(bike_sales_india[[#This Row],[Price (INR)]]-bike_sales_india[[#This Row],[Resale Price (INR)]])/bike_sales_india[[#This Row],[Price (INR)]]</f>
        <v>0.32363498386596212</v>
      </c>
    </row>
    <row r="872" spans="1:18" x14ac:dyDescent="0.3">
      <c r="A872" s="1" t="s">
        <v>59</v>
      </c>
      <c r="B872">
        <v>45.22</v>
      </c>
      <c r="C872" s="1" t="s">
        <v>64</v>
      </c>
      <c r="D872" s="1" t="s">
        <v>78</v>
      </c>
      <c r="E872">
        <v>334618</v>
      </c>
      <c r="F872">
        <v>2021</v>
      </c>
      <c r="G872">
        <v>179</v>
      </c>
      <c r="H872" s="1" t="s">
        <v>34</v>
      </c>
      <c r="I872">
        <v>41.15</v>
      </c>
      <c r="J872" s="1" t="s">
        <v>27</v>
      </c>
      <c r="K872">
        <v>2021</v>
      </c>
      <c r="L872" s="1" t="s">
        <v>20</v>
      </c>
      <c r="M872" s="1" t="s">
        <v>21</v>
      </c>
      <c r="N872">
        <v>180901.69</v>
      </c>
      <c r="O872" s="1" t="s">
        <v>50</v>
      </c>
      <c r="P872" s="1" t="str" cm="1">
        <f t="array" ref="P872">_xlfn.IFS(bike_sales_india[[#This Row],[Mileage (km/l)]]&gt;=75,"75-100",bike_sales_india[[#This Row],[Mileage (km/l)]]&gt;=50,"50-75",bike_sales_india[[#This Row],[Mileage (km/l)]]&gt;=25,"25-50")</f>
        <v>25-50</v>
      </c>
      <c r="Q872" s="1" t="str" cm="1">
        <f t="array" ref="Q8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2" s="4">
        <f>(bike_sales_india[[#This Row],[Price (INR)]]-bike_sales_india[[#This Row],[Resale Price (INR)]])/bike_sales_india[[#This Row],[Price (INR)]]</f>
        <v>0.45937848531758602</v>
      </c>
    </row>
    <row r="873" spans="1:18" x14ac:dyDescent="0.3">
      <c r="A873" s="1" t="s">
        <v>59</v>
      </c>
      <c r="B873">
        <v>35.840000000000003</v>
      </c>
      <c r="C873" s="1" t="s">
        <v>52</v>
      </c>
      <c r="D873" s="1" t="s">
        <v>72</v>
      </c>
      <c r="E873">
        <v>116707</v>
      </c>
      <c r="F873">
        <v>2023</v>
      </c>
      <c r="G873">
        <v>179</v>
      </c>
      <c r="H873" s="1" t="s">
        <v>26</v>
      </c>
      <c r="I873">
        <v>95.39</v>
      </c>
      <c r="J873" s="1" t="s">
        <v>19</v>
      </c>
      <c r="K873">
        <v>2024</v>
      </c>
      <c r="L873" s="1" t="s">
        <v>20</v>
      </c>
      <c r="M873" s="1" t="s">
        <v>31</v>
      </c>
      <c r="N873">
        <v>56766.74</v>
      </c>
      <c r="O873" s="1" t="s">
        <v>45</v>
      </c>
      <c r="P873" s="1" t="str" cm="1">
        <f t="array" ref="P873">_xlfn.IFS(bike_sales_india[[#This Row],[Mileage (km/l)]]&gt;=75,"75-100",bike_sales_india[[#This Row],[Mileage (km/l)]]&gt;=50,"50-75",bike_sales_india[[#This Row],[Mileage (km/l)]]&gt;=25,"25-50")</f>
        <v>75-100</v>
      </c>
      <c r="Q873" s="1" t="str" cm="1">
        <f t="array" ref="Q8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3" s="4">
        <f>(bike_sales_india[[#This Row],[Price (INR)]]-bike_sales_india[[#This Row],[Resale Price (INR)]])/bike_sales_india[[#This Row],[Price (INR)]]</f>
        <v>0.51359609963412656</v>
      </c>
    </row>
    <row r="874" spans="1:18" x14ac:dyDescent="0.3">
      <c r="A874" s="1" t="s">
        <v>55</v>
      </c>
      <c r="B874">
        <v>72.73</v>
      </c>
      <c r="C874" s="1" t="s">
        <v>32</v>
      </c>
      <c r="D874" s="1" t="s">
        <v>80</v>
      </c>
      <c r="E874">
        <v>331503</v>
      </c>
      <c r="F874">
        <v>2019</v>
      </c>
      <c r="G874">
        <v>179</v>
      </c>
      <c r="H874" s="1" t="s">
        <v>18</v>
      </c>
      <c r="I874">
        <v>90.57</v>
      </c>
      <c r="J874" s="1" t="s">
        <v>27</v>
      </c>
      <c r="K874">
        <v>2021</v>
      </c>
      <c r="L874" s="1" t="s">
        <v>44</v>
      </c>
      <c r="M874" s="1" t="s">
        <v>21</v>
      </c>
      <c r="N874">
        <v>156866.85</v>
      </c>
      <c r="O874" s="1" t="s">
        <v>45</v>
      </c>
      <c r="P874" s="1" t="str" cm="1">
        <f t="array" ref="P874">_xlfn.IFS(bike_sales_india[[#This Row],[Mileage (km/l)]]&gt;=75,"75-100",bike_sales_india[[#This Row],[Mileage (km/l)]]&gt;=50,"50-75",bike_sales_india[[#This Row],[Mileage (km/l)]]&gt;=25,"25-50")</f>
        <v>75-100</v>
      </c>
      <c r="Q874" s="1" t="str" cm="1">
        <f t="array" ref="Q8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4" s="4">
        <f>(bike_sales_india[[#This Row],[Price (INR)]]-bike_sales_india[[#This Row],[Resale Price (INR)]])/bike_sales_india[[#This Row],[Price (INR)]]</f>
        <v>0.52680111492203685</v>
      </c>
    </row>
    <row r="875" spans="1:18" x14ac:dyDescent="0.3">
      <c r="A875" s="1" t="s">
        <v>48</v>
      </c>
      <c r="B875">
        <v>41.77</v>
      </c>
      <c r="C875" s="1" t="s">
        <v>64</v>
      </c>
      <c r="D875" s="1" t="s">
        <v>65</v>
      </c>
      <c r="E875">
        <v>331309</v>
      </c>
      <c r="F875">
        <v>2022</v>
      </c>
      <c r="G875">
        <v>179</v>
      </c>
      <c r="H875" s="1" t="s">
        <v>18</v>
      </c>
      <c r="I875">
        <v>65.53</v>
      </c>
      <c r="J875" s="1" t="s">
        <v>42</v>
      </c>
      <c r="K875">
        <v>2022</v>
      </c>
      <c r="L875" s="1" t="s">
        <v>44</v>
      </c>
      <c r="M875" s="1" t="s">
        <v>31</v>
      </c>
      <c r="N875">
        <v>233167.25</v>
      </c>
      <c r="O875" s="1" t="s">
        <v>50</v>
      </c>
      <c r="P875" s="1" t="str" cm="1">
        <f t="array" ref="P875">_xlfn.IFS(bike_sales_india[[#This Row],[Mileage (km/l)]]&gt;=75,"75-100",bike_sales_india[[#This Row],[Mileage (km/l)]]&gt;=50,"50-75",bike_sales_india[[#This Row],[Mileage (km/l)]]&gt;=25,"25-50")</f>
        <v>50-75</v>
      </c>
      <c r="Q875" s="1" t="str" cm="1">
        <f t="array" ref="Q8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5" s="4">
        <f>(bike_sales_india[[#This Row],[Price (INR)]]-bike_sales_india[[#This Row],[Resale Price (INR)]])/bike_sales_india[[#This Row],[Price (INR)]]</f>
        <v>0.29622421968615403</v>
      </c>
    </row>
    <row r="876" spans="1:18" x14ac:dyDescent="0.3">
      <c r="A876" s="1" t="s">
        <v>54</v>
      </c>
      <c r="B876">
        <v>5.03</v>
      </c>
      <c r="C876" s="1" t="s">
        <v>32</v>
      </c>
      <c r="D876" s="1" t="s">
        <v>56</v>
      </c>
      <c r="E876">
        <v>100896</v>
      </c>
      <c r="F876">
        <v>2021</v>
      </c>
      <c r="G876">
        <v>179</v>
      </c>
      <c r="H876" s="1" t="s">
        <v>18</v>
      </c>
      <c r="I876">
        <v>60.53</v>
      </c>
      <c r="J876" s="1" t="s">
        <v>27</v>
      </c>
      <c r="K876">
        <v>2023</v>
      </c>
      <c r="L876" s="1" t="s">
        <v>44</v>
      </c>
      <c r="M876" s="1" t="s">
        <v>31</v>
      </c>
      <c r="N876">
        <v>55471.59</v>
      </c>
      <c r="O876" s="1" t="s">
        <v>45</v>
      </c>
      <c r="P876" s="1" t="str" cm="1">
        <f t="array" ref="P876">_xlfn.IFS(bike_sales_india[[#This Row],[Mileage (km/l)]]&gt;=75,"75-100",bike_sales_india[[#This Row],[Mileage (km/l)]]&gt;=50,"50-75",bike_sales_india[[#This Row],[Mileage (km/l)]]&gt;=25,"25-50")</f>
        <v>50-75</v>
      </c>
      <c r="Q876" s="1" t="str" cm="1">
        <f t="array" ref="Q8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6" s="4">
        <f>(bike_sales_india[[#This Row],[Price (INR)]]-bike_sales_india[[#This Row],[Resale Price (INR)]])/bike_sales_india[[#This Row],[Price (INR)]]</f>
        <v>0.45021021646051385</v>
      </c>
    </row>
    <row r="877" spans="1:18" x14ac:dyDescent="0.3">
      <c r="A877" s="1" t="s">
        <v>61</v>
      </c>
      <c r="B877">
        <v>59.1</v>
      </c>
      <c r="C877" s="1" t="s">
        <v>64</v>
      </c>
      <c r="D877" s="1" t="s">
        <v>76</v>
      </c>
      <c r="E877">
        <v>258846</v>
      </c>
      <c r="F877">
        <v>2020</v>
      </c>
      <c r="G877">
        <v>179</v>
      </c>
      <c r="H877" s="1" t="s">
        <v>34</v>
      </c>
      <c r="I877">
        <v>43.07</v>
      </c>
      <c r="J877" s="1" t="s">
        <v>42</v>
      </c>
      <c r="K877">
        <v>2020</v>
      </c>
      <c r="L877" s="1" t="s">
        <v>38</v>
      </c>
      <c r="M877" s="1" t="s">
        <v>21</v>
      </c>
      <c r="N877">
        <v>106839.34</v>
      </c>
      <c r="O877" s="1" t="s">
        <v>35</v>
      </c>
      <c r="P877" s="1" t="str" cm="1">
        <f t="array" ref="P877">_xlfn.IFS(bike_sales_india[[#This Row],[Mileage (km/l)]]&gt;=75,"75-100",bike_sales_india[[#This Row],[Mileage (km/l)]]&gt;=50,"50-75",bike_sales_india[[#This Row],[Mileage (km/l)]]&gt;=25,"25-50")</f>
        <v>25-50</v>
      </c>
      <c r="Q877" s="1" t="str" cm="1">
        <f t="array" ref="Q8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7" s="4">
        <f>(bike_sales_india[[#This Row],[Price (INR)]]-bike_sales_india[[#This Row],[Resale Price (INR)]])/bike_sales_india[[#This Row],[Price (INR)]]</f>
        <v>0.5872474753328234</v>
      </c>
    </row>
    <row r="878" spans="1:18" x14ac:dyDescent="0.3">
      <c r="A878" s="1" t="s">
        <v>28</v>
      </c>
      <c r="B878">
        <v>48.4</v>
      </c>
      <c r="C878" s="1" t="s">
        <v>32</v>
      </c>
      <c r="D878" s="1" t="s">
        <v>60</v>
      </c>
      <c r="E878">
        <v>115515</v>
      </c>
      <c r="F878">
        <v>2017</v>
      </c>
      <c r="G878">
        <v>180</v>
      </c>
      <c r="H878" s="1" t="s">
        <v>34</v>
      </c>
      <c r="I878">
        <v>41.77</v>
      </c>
      <c r="J878" s="1" t="s">
        <v>27</v>
      </c>
      <c r="K878">
        <v>2022</v>
      </c>
      <c r="L878" s="1" t="s">
        <v>20</v>
      </c>
      <c r="M878" s="1" t="s">
        <v>21</v>
      </c>
      <c r="N878">
        <v>57938.38</v>
      </c>
      <c r="O878" s="1" t="s">
        <v>22</v>
      </c>
      <c r="P878" s="1" t="str" cm="1">
        <f t="array" ref="P878">_xlfn.IFS(bike_sales_india[[#This Row],[Mileage (km/l)]]&gt;=75,"75-100",bike_sales_india[[#This Row],[Mileage (km/l)]]&gt;=50,"50-75",bike_sales_india[[#This Row],[Mileage (km/l)]]&gt;=25,"25-50")</f>
        <v>25-50</v>
      </c>
      <c r="Q878" s="1" t="str" cm="1">
        <f t="array" ref="Q8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8" s="4">
        <f>(bike_sales_india[[#This Row],[Price (INR)]]-bike_sales_india[[#This Row],[Resale Price (INR)]])/bike_sales_india[[#This Row],[Price (INR)]]</f>
        <v>0.49843414275202358</v>
      </c>
    </row>
    <row r="879" spans="1:18" x14ac:dyDescent="0.3">
      <c r="A879" s="1" t="s">
        <v>39</v>
      </c>
      <c r="B879">
        <v>42.44</v>
      </c>
      <c r="C879" s="1" t="s">
        <v>24</v>
      </c>
      <c r="D879" s="1" t="s">
        <v>85</v>
      </c>
      <c r="E879">
        <v>300664</v>
      </c>
      <c r="F879">
        <v>2024</v>
      </c>
      <c r="G879">
        <v>180</v>
      </c>
      <c r="H879" s="1" t="s">
        <v>26</v>
      </c>
      <c r="I879">
        <v>67.38</v>
      </c>
      <c r="J879" s="1" t="s">
        <v>42</v>
      </c>
      <c r="K879">
        <v>2024</v>
      </c>
      <c r="L879" s="1" t="s">
        <v>38</v>
      </c>
      <c r="M879" s="1" t="s">
        <v>21</v>
      </c>
      <c r="N879">
        <v>155470.65</v>
      </c>
      <c r="O879" s="1" t="s">
        <v>35</v>
      </c>
      <c r="P879" s="1" t="str" cm="1">
        <f t="array" ref="P879">_xlfn.IFS(bike_sales_india[[#This Row],[Mileage (km/l)]]&gt;=75,"75-100",bike_sales_india[[#This Row],[Mileage (km/l)]]&gt;=50,"50-75",bike_sales_india[[#This Row],[Mileage (km/l)]]&gt;=25,"25-50")</f>
        <v>50-75</v>
      </c>
      <c r="Q879" s="1" t="str" cm="1">
        <f t="array" ref="Q8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79" s="4">
        <f>(bike_sales_india[[#This Row],[Price (INR)]]-bike_sales_india[[#This Row],[Resale Price (INR)]])/bike_sales_india[[#This Row],[Price (INR)]]</f>
        <v>0.48290899475826837</v>
      </c>
    </row>
    <row r="880" spans="1:18" x14ac:dyDescent="0.3">
      <c r="A880" s="1" t="s">
        <v>28</v>
      </c>
      <c r="B880">
        <v>10.48</v>
      </c>
      <c r="C880" s="1" t="s">
        <v>36</v>
      </c>
      <c r="D880" s="1" t="s">
        <v>63</v>
      </c>
      <c r="E880">
        <v>169614</v>
      </c>
      <c r="F880">
        <v>2021</v>
      </c>
      <c r="G880">
        <v>180</v>
      </c>
      <c r="H880" s="1" t="s">
        <v>18</v>
      </c>
      <c r="I880">
        <v>94.26</v>
      </c>
      <c r="J880" s="1" t="s">
        <v>42</v>
      </c>
      <c r="K880">
        <v>2021</v>
      </c>
      <c r="L880" s="1" t="s">
        <v>20</v>
      </c>
      <c r="M880" s="1" t="s">
        <v>21</v>
      </c>
      <c r="N880">
        <v>128576.27</v>
      </c>
      <c r="O880" s="1" t="s">
        <v>45</v>
      </c>
      <c r="P880" s="1" t="str" cm="1">
        <f t="array" ref="P880">_xlfn.IFS(bike_sales_india[[#This Row],[Mileage (km/l)]]&gt;=75,"75-100",bike_sales_india[[#This Row],[Mileage (km/l)]]&gt;=50,"50-75",bike_sales_india[[#This Row],[Mileage (km/l)]]&gt;=25,"25-50")</f>
        <v>75-100</v>
      </c>
      <c r="Q880" s="1" t="str" cm="1">
        <f t="array" ref="Q8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0" s="4">
        <f>(bike_sales_india[[#This Row],[Price (INR)]]-bike_sales_india[[#This Row],[Resale Price (INR)]])/bike_sales_india[[#This Row],[Price (INR)]]</f>
        <v>0.24194777553739666</v>
      </c>
    </row>
    <row r="881" spans="1:18" x14ac:dyDescent="0.3">
      <c r="A881" s="1" t="s">
        <v>54</v>
      </c>
      <c r="B881">
        <v>28.94</v>
      </c>
      <c r="C881" s="1" t="s">
        <v>16</v>
      </c>
      <c r="D881" s="1" t="s">
        <v>77</v>
      </c>
      <c r="E881">
        <v>92547</v>
      </c>
      <c r="F881">
        <v>2018</v>
      </c>
      <c r="G881">
        <v>180</v>
      </c>
      <c r="H881" s="1" t="s">
        <v>26</v>
      </c>
      <c r="I881">
        <v>66.040000000000006</v>
      </c>
      <c r="J881" s="1" t="s">
        <v>19</v>
      </c>
      <c r="K881">
        <v>2018</v>
      </c>
      <c r="L881" s="1" t="s">
        <v>38</v>
      </c>
      <c r="M881" s="1" t="s">
        <v>31</v>
      </c>
      <c r="N881">
        <v>68246.490000000005</v>
      </c>
      <c r="O881" s="1" t="s">
        <v>45</v>
      </c>
      <c r="P881" s="1" t="str" cm="1">
        <f t="array" ref="P881">_xlfn.IFS(bike_sales_india[[#This Row],[Mileage (km/l)]]&gt;=75,"75-100",bike_sales_india[[#This Row],[Mileage (km/l)]]&gt;=50,"50-75",bike_sales_india[[#This Row],[Mileage (km/l)]]&gt;=25,"25-50")</f>
        <v>50-75</v>
      </c>
      <c r="Q881" s="1" t="str" cm="1">
        <f t="array" ref="Q8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1" s="4">
        <f>(bike_sales_india[[#This Row],[Price (INR)]]-bike_sales_india[[#This Row],[Resale Price (INR)]])/bike_sales_india[[#This Row],[Price (INR)]]</f>
        <v>0.26257479983143694</v>
      </c>
    </row>
    <row r="882" spans="1:18" x14ac:dyDescent="0.3">
      <c r="A882" s="1" t="s">
        <v>28</v>
      </c>
      <c r="B882">
        <v>17.84</v>
      </c>
      <c r="C882" s="1" t="s">
        <v>32</v>
      </c>
      <c r="D882" s="1" t="s">
        <v>33</v>
      </c>
      <c r="E882">
        <v>96686</v>
      </c>
      <c r="F882">
        <v>2020</v>
      </c>
      <c r="G882">
        <v>180</v>
      </c>
      <c r="H882" s="1" t="s">
        <v>34</v>
      </c>
      <c r="I882">
        <v>35.21</v>
      </c>
      <c r="J882" s="1" t="s">
        <v>27</v>
      </c>
      <c r="K882">
        <v>2024</v>
      </c>
      <c r="L882" s="1" t="s">
        <v>38</v>
      </c>
      <c r="M882" s="1" t="s">
        <v>31</v>
      </c>
      <c r="N882">
        <v>54499.23</v>
      </c>
      <c r="O882" s="1" t="s">
        <v>35</v>
      </c>
      <c r="P882" s="1" t="str" cm="1">
        <f t="array" ref="P882">_xlfn.IFS(bike_sales_india[[#This Row],[Mileage (km/l)]]&gt;=75,"75-100",bike_sales_india[[#This Row],[Mileage (km/l)]]&gt;=50,"50-75",bike_sales_india[[#This Row],[Mileage (km/l)]]&gt;=25,"25-50")</f>
        <v>25-50</v>
      </c>
      <c r="Q882" s="1" t="str" cm="1">
        <f t="array" ref="Q8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2" s="4">
        <f>(bike_sales_india[[#This Row],[Price (INR)]]-bike_sales_india[[#This Row],[Resale Price (INR)]])/bike_sales_india[[#This Row],[Price (INR)]]</f>
        <v>0.43632759654965553</v>
      </c>
    </row>
    <row r="883" spans="1:18" x14ac:dyDescent="0.3">
      <c r="A883" s="1" t="s">
        <v>15</v>
      </c>
      <c r="B883">
        <v>78.09</v>
      </c>
      <c r="C883" s="1" t="s">
        <v>64</v>
      </c>
      <c r="D883" s="1" t="s">
        <v>76</v>
      </c>
      <c r="E883">
        <v>107848</v>
      </c>
      <c r="F883">
        <v>2024</v>
      </c>
      <c r="G883">
        <v>180</v>
      </c>
      <c r="H883" s="1" t="s">
        <v>18</v>
      </c>
      <c r="I883">
        <v>93.93</v>
      </c>
      <c r="J883" s="1" t="s">
        <v>27</v>
      </c>
      <c r="K883">
        <v>2024</v>
      </c>
      <c r="L883" s="1" t="s">
        <v>20</v>
      </c>
      <c r="M883" s="1" t="s">
        <v>31</v>
      </c>
      <c r="N883">
        <v>53987.28</v>
      </c>
      <c r="O883" s="1" t="s">
        <v>35</v>
      </c>
      <c r="P883" s="1" t="str" cm="1">
        <f t="array" ref="P883">_xlfn.IFS(bike_sales_india[[#This Row],[Mileage (km/l)]]&gt;=75,"75-100",bike_sales_india[[#This Row],[Mileage (km/l)]]&gt;=50,"50-75",bike_sales_india[[#This Row],[Mileage (km/l)]]&gt;=25,"25-50")</f>
        <v>75-100</v>
      </c>
      <c r="Q883" s="1" t="str" cm="1">
        <f t="array" ref="Q8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3" s="4">
        <f>(bike_sales_india[[#This Row],[Price (INR)]]-bike_sales_india[[#This Row],[Resale Price (INR)]])/bike_sales_india[[#This Row],[Price (INR)]]</f>
        <v>0.4994132482753505</v>
      </c>
    </row>
    <row r="884" spans="1:18" x14ac:dyDescent="0.3">
      <c r="A884" s="1" t="s">
        <v>61</v>
      </c>
      <c r="B884">
        <v>53.9</v>
      </c>
      <c r="C884" s="1" t="s">
        <v>64</v>
      </c>
      <c r="D884" s="1" t="s">
        <v>71</v>
      </c>
      <c r="E884">
        <v>347678</v>
      </c>
      <c r="F884">
        <v>2023</v>
      </c>
      <c r="G884">
        <v>180</v>
      </c>
      <c r="H884" s="1" t="s">
        <v>26</v>
      </c>
      <c r="I884">
        <v>77.010000000000005</v>
      </c>
      <c r="J884" s="1" t="s">
        <v>42</v>
      </c>
      <c r="K884">
        <v>2023</v>
      </c>
      <c r="L884" s="1" t="s">
        <v>44</v>
      </c>
      <c r="M884" s="1" t="s">
        <v>31</v>
      </c>
      <c r="N884">
        <v>189765.86</v>
      </c>
      <c r="O884" s="1" t="s">
        <v>50</v>
      </c>
      <c r="P884" s="1" t="str" cm="1">
        <f t="array" ref="P884">_xlfn.IFS(bike_sales_india[[#This Row],[Mileage (km/l)]]&gt;=75,"75-100",bike_sales_india[[#This Row],[Mileage (km/l)]]&gt;=50,"50-75",bike_sales_india[[#This Row],[Mileage (km/l)]]&gt;=25,"25-50")</f>
        <v>75-100</v>
      </c>
      <c r="Q884" s="1" t="str" cm="1">
        <f t="array" ref="Q8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4" s="4">
        <f>(bike_sales_india[[#This Row],[Price (INR)]]-bike_sales_india[[#This Row],[Resale Price (INR)]])/bike_sales_india[[#This Row],[Price (INR)]]</f>
        <v>0.45419077422212512</v>
      </c>
    </row>
    <row r="885" spans="1:18" x14ac:dyDescent="0.3">
      <c r="A885" s="1" t="s">
        <v>23</v>
      </c>
      <c r="B885">
        <v>61.78</v>
      </c>
      <c r="C885" s="1" t="s">
        <v>40</v>
      </c>
      <c r="D885" s="1" t="s">
        <v>51</v>
      </c>
      <c r="E885">
        <v>104821</v>
      </c>
      <c r="F885">
        <v>2024</v>
      </c>
      <c r="G885">
        <v>180</v>
      </c>
      <c r="H885" s="1" t="s">
        <v>18</v>
      </c>
      <c r="I885">
        <v>98.39</v>
      </c>
      <c r="J885" s="1" t="s">
        <v>19</v>
      </c>
      <c r="K885">
        <v>2024</v>
      </c>
      <c r="L885" s="1" t="s">
        <v>38</v>
      </c>
      <c r="M885" s="1" t="s">
        <v>21</v>
      </c>
      <c r="N885">
        <v>59631.76</v>
      </c>
      <c r="O885" s="1" t="s">
        <v>45</v>
      </c>
      <c r="P885" s="1" t="str" cm="1">
        <f t="array" ref="P885">_xlfn.IFS(bike_sales_india[[#This Row],[Mileage (km/l)]]&gt;=75,"75-100",bike_sales_india[[#This Row],[Mileage (km/l)]]&gt;=50,"50-75",bike_sales_india[[#This Row],[Mileage (km/l)]]&gt;=25,"25-50")</f>
        <v>75-100</v>
      </c>
      <c r="Q885" s="1" t="str" cm="1">
        <f t="array" ref="Q8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5" s="4">
        <f>(bike_sales_india[[#This Row],[Price (INR)]]-bike_sales_india[[#This Row],[Resale Price (INR)]])/bike_sales_india[[#This Row],[Price (INR)]]</f>
        <v>0.43110865189227349</v>
      </c>
    </row>
    <row r="886" spans="1:18" x14ac:dyDescent="0.3">
      <c r="A886" s="1" t="s">
        <v>39</v>
      </c>
      <c r="B886">
        <v>27.45</v>
      </c>
      <c r="C886" s="1" t="s">
        <v>16</v>
      </c>
      <c r="D886" s="1" t="s">
        <v>43</v>
      </c>
      <c r="E886">
        <v>303471</v>
      </c>
      <c r="F886">
        <v>2021</v>
      </c>
      <c r="G886">
        <v>180</v>
      </c>
      <c r="H886" s="1" t="s">
        <v>26</v>
      </c>
      <c r="I886">
        <v>93.03</v>
      </c>
      <c r="J886" s="1" t="s">
        <v>27</v>
      </c>
      <c r="K886">
        <v>2024</v>
      </c>
      <c r="L886" s="1" t="s">
        <v>20</v>
      </c>
      <c r="M886" s="1" t="s">
        <v>31</v>
      </c>
      <c r="N886">
        <v>125193.35</v>
      </c>
      <c r="O886" s="1" t="s">
        <v>45</v>
      </c>
      <c r="P886" s="1" t="str" cm="1">
        <f t="array" ref="P886">_xlfn.IFS(bike_sales_india[[#This Row],[Mileage (km/l)]]&gt;=75,"75-100",bike_sales_india[[#This Row],[Mileage (km/l)]]&gt;=50,"50-75",bike_sales_india[[#This Row],[Mileage (km/l)]]&gt;=25,"25-50")</f>
        <v>75-100</v>
      </c>
      <c r="Q886" s="1" t="str" cm="1">
        <f t="array" ref="Q8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6" s="4">
        <f>(bike_sales_india[[#This Row],[Price (INR)]]-bike_sales_india[[#This Row],[Resale Price (INR)]])/bike_sales_india[[#This Row],[Price (INR)]]</f>
        <v>0.58746189916005154</v>
      </c>
    </row>
    <row r="887" spans="1:18" x14ac:dyDescent="0.3">
      <c r="A887" s="1" t="s">
        <v>39</v>
      </c>
      <c r="B887">
        <v>5.45</v>
      </c>
      <c r="C887" s="1" t="s">
        <v>36</v>
      </c>
      <c r="D887" s="1" t="s">
        <v>57</v>
      </c>
      <c r="E887">
        <v>285679</v>
      </c>
      <c r="F887">
        <v>2023</v>
      </c>
      <c r="G887">
        <v>180</v>
      </c>
      <c r="H887" s="1" t="s">
        <v>34</v>
      </c>
      <c r="I887">
        <v>46.1</v>
      </c>
      <c r="J887" s="1" t="s">
        <v>19</v>
      </c>
      <c r="K887">
        <v>2023</v>
      </c>
      <c r="L887" s="1" t="s">
        <v>20</v>
      </c>
      <c r="M887" s="1" t="s">
        <v>21</v>
      </c>
      <c r="N887">
        <v>192079.85</v>
      </c>
      <c r="O887" s="1" t="s">
        <v>50</v>
      </c>
      <c r="P887" s="1" t="str" cm="1">
        <f t="array" ref="P887">_xlfn.IFS(bike_sales_india[[#This Row],[Mileage (km/l)]]&gt;=75,"75-100",bike_sales_india[[#This Row],[Mileage (km/l)]]&gt;=50,"50-75",bike_sales_india[[#This Row],[Mileage (km/l)]]&gt;=25,"25-50")</f>
        <v>25-50</v>
      </c>
      <c r="Q887" s="1" t="str" cm="1">
        <f t="array" ref="Q8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7" s="4">
        <f>(bike_sales_india[[#This Row],[Price (INR)]]-bike_sales_india[[#This Row],[Resale Price (INR)]])/bike_sales_india[[#This Row],[Price (INR)]]</f>
        <v>0.32763748822979638</v>
      </c>
    </row>
    <row r="888" spans="1:18" x14ac:dyDescent="0.3">
      <c r="A888" s="1" t="s">
        <v>28</v>
      </c>
      <c r="B888">
        <v>76.86</v>
      </c>
      <c r="C888" s="1" t="s">
        <v>32</v>
      </c>
      <c r="D888" s="1" t="s">
        <v>56</v>
      </c>
      <c r="E888">
        <v>130041</v>
      </c>
      <c r="F888">
        <v>2024</v>
      </c>
      <c r="G888">
        <v>180</v>
      </c>
      <c r="H888" s="1" t="s">
        <v>18</v>
      </c>
      <c r="I888">
        <v>79.180000000000007</v>
      </c>
      <c r="J888" s="1" t="s">
        <v>42</v>
      </c>
      <c r="K888">
        <v>2024</v>
      </c>
      <c r="L888" s="1" t="s">
        <v>20</v>
      </c>
      <c r="M888" s="1" t="s">
        <v>21</v>
      </c>
      <c r="N888">
        <v>67708.97</v>
      </c>
      <c r="O888" s="1" t="s">
        <v>50</v>
      </c>
      <c r="P888" s="1" t="str" cm="1">
        <f t="array" ref="P888">_xlfn.IFS(bike_sales_india[[#This Row],[Mileage (km/l)]]&gt;=75,"75-100",bike_sales_india[[#This Row],[Mileage (km/l)]]&gt;=50,"50-75",bike_sales_india[[#This Row],[Mileage (km/l)]]&gt;=25,"25-50")</f>
        <v>75-100</v>
      </c>
      <c r="Q888" s="1" t="str" cm="1">
        <f t="array" ref="Q8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8" s="4">
        <f>(bike_sales_india[[#This Row],[Price (INR)]]-bike_sales_india[[#This Row],[Resale Price (INR)]])/bike_sales_india[[#This Row],[Price (INR)]]</f>
        <v>0.47932598180573815</v>
      </c>
    </row>
    <row r="889" spans="1:18" x14ac:dyDescent="0.3">
      <c r="A889" s="1" t="s">
        <v>23</v>
      </c>
      <c r="B889">
        <v>72.739999999999995</v>
      </c>
      <c r="C889" s="1" t="s">
        <v>36</v>
      </c>
      <c r="D889" s="1" t="s">
        <v>66</v>
      </c>
      <c r="E889">
        <v>143881</v>
      </c>
      <c r="F889">
        <v>2019</v>
      </c>
      <c r="G889">
        <v>180</v>
      </c>
      <c r="H889" s="1" t="s">
        <v>34</v>
      </c>
      <c r="I889">
        <v>46.54</v>
      </c>
      <c r="J889" s="1" t="s">
        <v>27</v>
      </c>
      <c r="K889">
        <v>2019</v>
      </c>
      <c r="L889" s="1" t="s">
        <v>44</v>
      </c>
      <c r="M889" s="1" t="s">
        <v>21</v>
      </c>
      <c r="N889">
        <v>100225.19</v>
      </c>
      <c r="O889" s="1" t="s">
        <v>45</v>
      </c>
      <c r="P889" s="1" t="str" cm="1">
        <f t="array" ref="P889">_xlfn.IFS(bike_sales_india[[#This Row],[Mileage (km/l)]]&gt;=75,"75-100",bike_sales_india[[#This Row],[Mileage (km/l)]]&gt;=50,"50-75",bike_sales_india[[#This Row],[Mileage (km/l)]]&gt;=25,"25-50")</f>
        <v>25-50</v>
      </c>
      <c r="Q889" s="1" t="str" cm="1">
        <f t="array" ref="Q8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89" s="4">
        <f>(bike_sales_india[[#This Row],[Price (INR)]]-bike_sales_india[[#This Row],[Resale Price (INR)]])/bike_sales_india[[#This Row],[Price (INR)]]</f>
        <v>0.30341608690515076</v>
      </c>
    </row>
    <row r="890" spans="1:18" x14ac:dyDescent="0.3">
      <c r="A890" s="1" t="s">
        <v>15</v>
      </c>
      <c r="B890">
        <v>29.56</v>
      </c>
      <c r="C890" s="1" t="s">
        <v>36</v>
      </c>
      <c r="D890" s="1" t="s">
        <v>66</v>
      </c>
      <c r="E890">
        <v>132582</v>
      </c>
      <c r="F890">
        <v>2020</v>
      </c>
      <c r="G890">
        <v>181</v>
      </c>
      <c r="H890" s="1" t="s">
        <v>18</v>
      </c>
      <c r="I890">
        <v>78.53</v>
      </c>
      <c r="J890" s="1" t="s">
        <v>19</v>
      </c>
      <c r="K890">
        <v>2021</v>
      </c>
      <c r="L890" s="1" t="s">
        <v>44</v>
      </c>
      <c r="M890" s="1" t="s">
        <v>21</v>
      </c>
      <c r="N890">
        <v>68800.03</v>
      </c>
      <c r="O890" s="1" t="s">
        <v>22</v>
      </c>
      <c r="P890" s="1" t="str" cm="1">
        <f t="array" ref="P890">_xlfn.IFS(bike_sales_india[[#This Row],[Mileage (km/l)]]&gt;=75,"75-100",bike_sales_india[[#This Row],[Mileage (km/l)]]&gt;=50,"50-75",bike_sales_india[[#This Row],[Mileage (km/l)]]&gt;=25,"25-50")</f>
        <v>75-100</v>
      </c>
      <c r="Q890" s="1" t="str" cm="1">
        <f t="array" ref="Q8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0" s="4">
        <f>(bike_sales_india[[#This Row],[Price (INR)]]-bike_sales_india[[#This Row],[Resale Price (INR)]])/bike_sales_india[[#This Row],[Price (INR)]]</f>
        <v>0.48107563621004362</v>
      </c>
    </row>
    <row r="891" spans="1:18" x14ac:dyDescent="0.3">
      <c r="A891" s="1" t="s">
        <v>48</v>
      </c>
      <c r="B891">
        <v>22.51</v>
      </c>
      <c r="C891" s="1" t="s">
        <v>24</v>
      </c>
      <c r="D891" s="1" t="s">
        <v>85</v>
      </c>
      <c r="E891">
        <v>175521</v>
      </c>
      <c r="F891">
        <v>2019</v>
      </c>
      <c r="G891">
        <v>181</v>
      </c>
      <c r="H891" s="1" t="s">
        <v>34</v>
      </c>
      <c r="I891">
        <v>41.47</v>
      </c>
      <c r="J891" s="1" t="s">
        <v>19</v>
      </c>
      <c r="K891">
        <v>2024</v>
      </c>
      <c r="L891" s="1" t="s">
        <v>20</v>
      </c>
      <c r="M891" s="1" t="s">
        <v>21</v>
      </c>
      <c r="N891">
        <v>86466.79</v>
      </c>
      <c r="O891" s="1" t="s">
        <v>45</v>
      </c>
      <c r="P891" s="1" t="str" cm="1">
        <f t="array" ref="P891">_xlfn.IFS(bike_sales_india[[#This Row],[Mileage (km/l)]]&gt;=75,"75-100",bike_sales_india[[#This Row],[Mileage (km/l)]]&gt;=50,"50-75",bike_sales_india[[#This Row],[Mileage (km/l)]]&gt;=25,"25-50")</f>
        <v>25-50</v>
      </c>
      <c r="Q891" s="1" t="str" cm="1">
        <f t="array" ref="Q8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1" s="4">
        <f>(bike_sales_india[[#This Row],[Price (INR)]]-bike_sales_india[[#This Row],[Resale Price (INR)]])/bike_sales_india[[#This Row],[Price (INR)]]</f>
        <v>0.50737068498926063</v>
      </c>
    </row>
    <row r="892" spans="1:18" x14ac:dyDescent="0.3">
      <c r="A892" s="1" t="s">
        <v>59</v>
      </c>
      <c r="B892">
        <v>11.22</v>
      </c>
      <c r="C892" s="1" t="s">
        <v>24</v>
      </c>
      <c r="D892" s="1" t="s">
        <v>85</v>
      </c>
      <c r="E892">
        <v>370074</v>
      </c>
      <c r="F892">
        <v>2020</v>
      </c>
      <c r="G892">
        <v>181</v>
      </c>
      <c r="H892" s="1" t="s">
        <v>18</v>
      </c>
      <c r="I892">
        <v>88.12</v>
      </c>
      <c r="J892" s="1" t="s">
        <v>19</v>
      </c>
      <c r="K892">
        <v>2020</v>
      </c>
      <c r="L892" s="1" t="s">
        <v>44</v>
      </c>
      <c r="M892" s="1" t="s">
        <v>31</v>
      </c>
      <c r="N892">
        <v>211888.46</v>
      </c>
      <c r="O892" s="1" t="s">
        <v>45</v>
      </c>
      <c r="P892" s="1" t="str" cm="1">
        <f t="array" ref="P892">_xlfn.IFS(bike_sales_india[[#This Row],[Mileage (km/l)]]&gt;=75,"75-100",bike_sales_india[[#This Row],[Mileage (km/l)]]&gt;=50,"50-75",bike_sales_india[[#This Row],[Mileage (km/l)]]&gt;=25,"25-50")</f>
        <v>75-100</v>
      </c>
      <c r="Q892" s="1" t="str" cm="1">
        <f t="array" ref="Q8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2" s="4">
        <f>(bike_sales_india[[#This Row],[Price (INR)]]-bike_sales_india[[#This Row],[Resale Price (INR)]])/bike_sales_india[[#This Row],[Price (INR)]]</f>
        <v>0.42744299788690915</v>
      </c>
    </row>
    <row r="893" spans="1:18" x14ac:dyDescent="0.3">
      <c r="A893" s="1" t="s">
        <v>61</v>
      </c>
      <c r="B893">
        <v>13.46</v>
      </c>
      <c r="C893" s="1" t="s">
        <v>40</v>
      </c>
      <c r="D893" s="1" t="s">
        <v>62</v>
      </c>
      <c r="E893">
        <v>52711</v>
      </c>
      <c r="F893">
        <v>2021</v>
      </c>
      <c r="G893">
        <v>181</v>
      </c>
      <c r="H893" s="1" t="s">
        <v>18</v>
      </c>
      <c r="I893">
        <v>68.14</v>
      </c>
      <c r="J893" s="1" t="s">
        <v>19</v>
      </c>
      <c r="K893">
        <v>2024</v>
      </c>
      <c r="L893" s="1" t="s">
        <v>38</v>
      </c>
      <c r="M893" s="1" t="s">
        <v>21</v>
      </c>
      <c r="N893">
        <v>39250.449999999997</v>
      </c>
      <c r="O893" s="1" t="s">
        <v>45</v>
      </c>
      <c r="P893" s="1" t="str" cm="1">
        <f t="array" ref="P893">_xlfn.IFS(bike_sales_india[[#This Row],[Mileage (km/l)]]&gt;=75,"75-100",bike_sales_india[[#This Row],[Mileage (km/l)]]&gt;=50,"50-75",bike_sales_india[[#This Row],[Mileage (km/l)]]&gt;=25,"25-50")</f>
        <v>50-75</v>
      </c>
      <c r="Q893" s="1" t="str" cm="1">
        <f t="array" ref="Q8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3" s="4">
        <f>(bike_sales_india[[#This Row],[Price (INR)]]-bike_sales_india[[#This Row],[Resale Price (INR)]])/bike_sales_india[[#This Row],[Price (INR)]]</f>
        <v>0.25536510405797658</v>
      </c>
    </row>
    <row r="894" spans="1:18" x14ac:dyDescent="0.3">
      <c r="A894" s="1" t="s">
        <v>28</v>
      </c>
      <c r="B894">
        <v>7.07</v>
      </c>
      <c r="C894" s="1" t="s">
        <v>64</v>
      </c>
      <c r="D894" s="1" t="s">
        <v>71</v>
      </c>
      <c r="E894">
        <v>227741</v>
      </c>
      <c r="F894">
        <v>2017</v>
      </c>
      <c r="G894">
        <v>181</v>
      </c>
      <c r="H894" s="1" t="s">
        <v>26</v>
      </c>
      <c r="I894">
        <v>96.73</v>
      </c>
      <c r="J894" s="1" t="s">
        <v>42</v>
      </c>
      <c r="K894">
        <v>2017</v>
      </c>
      <c r="L894" s="1" t="s">
        <v>38</v>
      </c>
      <c r="M894" s="1" t="s">
        <v>21</v>
      </c>
      <c r="N894">
        <v>134587.51999999999</v>
      </c>
      <c r="O894" s="1" t="s">
        <v>35</v>
      </c>
      <c r="P894" s="1" t="str" cm="1">
        <f t="array" ref="P894">_xlfn.IFS(bike_sales_india[[#This Row],[Mileage (km/l)]]&gt;=75,"75-100",bike_sales_india[[#This Row],[Mileage (km/l)]]&gt;=50,"50-75",bike_sales_india[[#This Row],[Mileage (km/l)]]&gt;=25,"25-50")</f>
        <v>75-100</v>
      </c>
      <c r="Q894" s="1" t="str" cm="1">
        <f t="array" ref="Q8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4" s="4">
        <f>(bike_sales_india[[#This Row],[Price (INR)]]-bike_sales_india[[#This Row],[Resale Price (INR)]])/bike_sales_india[[#This Row],[Price (INR)]]</f>
        <v>0.40903254135179878</v>
      </c>
    </row>
    <row r="895" spans="1:18" x14ac:dyDescent="0.3">
      <c r="A895" s="1" t="s">
        <v>23</v>
      </c>
      <c r="B895">
        <v>10.39</v>
      </c>
      <c r="C895" s="1" t="s">
        <v>29</v>
      </c>
      <c r="D895" s="1" t="s">
        <v>82</v>
      </c>
      <c r="E895">
        <v>253266</v>
      </c>
      <c r="F895">
        <v>2021</v>
      </c>
      <c r="G895">
        <v>181</v>
      </c>
      <c r="H895" s="1" t="s">
        <v>18</v>
      </c>
      <c r="I895">
        <v>70.59</v>
      </c>
      <c r="J895" s="1" t="s">
        <v>42</v>
      </c>
      <c r="K895">
        <v>2021</v>
      </c>
      <c r="L895" s="1" t="s">
        <v>38</v>
      </c>
      <c r="M895" s="1" t="s">
        <v>31</v>
      </c>
      <c r="N895">
        <v>131960.22</v>
      </c>
      <c r="O895" s="1" t="s">
        <v>22</v>
      </c>
      <c r="P895" s="1" t="str" cm="1">
        <f t="array" ref="P895">_xlfn.IFS(bike_sales_india[[#This Row],[Mileage (km/l)]]&gt;=75,"75-100",bike_sales_india[[#This Row],[Mileage (km/l)]]&gt;=50,"50-75",bike_sales_india[[#This Row],[Mileage (km/l)]]&gt;=25,"25-50")</f>
        <v>50-75</v>
      </c>
      <c r="Q895" s="1" t="str" cm="1">
        <f t="array" ref="Q8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5" s="4">
        <f>(bike_sales_india[[#This Row],[Price (INR)]]-bike_sales_india[[#This Row],[Resale Price (INR)]])/bike_sales_india[[#This Row],[Price (INR)]]</f>
        <v>0.4789659093601194</v>
      </c>
    </row>
    <row r="896" spans="1:18" x14ac:dyDescent="0.3">
      <c r="A896" s="1" t="s">
        <v>48</v>
      </c>
      <c r="B896">
        <v>12.85</v>
      </c>
      <c r="C896" s="1" t="s">
        <v>64</v>
      </c>
      <c r="D896" s="1" t="s">
        <v>78</v>
      </c>
      <c r="E896">
        <v>168566</v>
      </c>
      <c r="F896">
        <v>2020</v>
      </c>
      <c r="G896">
        <v>181</v>
      </c>
      <c r="H896" s="1" t="s">
        <v>18</v>
      </c>
      <c r="I896">
        <v>81.8</v>
      </c>
      <c r="J896" s="1" t="s">
        <v>27</v>
      </c>
      <c r="K896">
        <v>2024</v>
      </c>
      <c r="L896" s="1" t="s">
        <v>44</v>
      </c>
      <c r="M896" s="1" t="s">
        <v>21</v>
      </c>
      <c r="N896">
        <v>120651.45</v>
      </c>
      <c r="O896" s="1" t="s">
        <v>50</v>
      </c>
      <c r="P896" s="1" t="str" cm="1">
        <f t="array" ref="P896">_xlfn.IFS(bike_sales_india[[#This Row],[Mileage (km/l)]]&gt;=75,"75-100",bike_sales_india[[#This Row],[Mileage (km/l)]]&gt;=50,"50-75",bike_sales_india[[#This Row],[Mileage (km/l)]]&gt;=25,"25-50")</f>
        <v>75-100</v>
      </c>
      <c r="Q896" s="1" t="str" cm="1">
        <f t="array" ref="Q8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6" s="4">
        <f>(bike_sales_india[[#This Row],[Price (INR)]]-bike_sales_india[[#This Row],[Resale Price (INR)]])/bike_sales_india[[#This Row],[Price (INR)]]</f>
        <v>0.28424800968166775</v>
      </c>
    </row>
    <row r="897" spans="1:18" x14ac:dyDescent="0.3">
      <c r="A897" s="1" t="s">
        <v>59</v>
      </c>
      <c r="B897">
        <v>7.34</v>
      </c>
      <c r="C897" s="1" t="s">
        <v>32</v>
      </c>
      <c r="D897" s="1" t="s">
        <v>80</v>
      </c>
      <c r="E897">
        <v>244413</v>
      </c>
      <c r="F897">
        <v>2022</v>
      </c>
      <c r="G897">
        <v>182</v>
      </c>
      <c r="H897" s="1" t="s">
        <v>18</v>
      </c>
      <c r="I897">
        <v>72.94</v>
      </c>
      <c r="J897" s="1" t="s">
        <v>42</v>
      </c>
      <c r="K897">
        <v>2022</v>
      </c>
      <c r="L897" s="1" t="s">
        <v>44</v>
      </c>
      <c r="M897" s="1" t="s">
        <v>21</v>
      </c>
      <c r="N897">
        <v>124409.02</v>
      </c>
      <c r="O897" s="1" t="s">
        <v>50</v>
      </c>
      <c r="P897" s="1" t="str" cm="1">
        <f t="array" ref="P897">_xlfn.IFS(bike_sales_india[[#This Row],[Mileage (km/l)]]&gt;=75,"75-100",bike_sales_india[[#This Row],[Mileage (km/l)]]&gt;=50,"50-75",bike_sales_india[[#This Row],[Mileage (km/l)]]&gt;=25,"25-50")</f>
        <v>50-75</v>
      </c>
      <c r="Q897" s="1" t="str" cm="1">
        <f t="array" ref="Q8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7" s="4">
        <f>(bike_sales_india[[#This Row],[Price (INR)]]-bike_sales_india[[#This Row],[Resale Price (INR)]])/bike_sales_india[[#This Row],[Price (INR)]]</f>
        <v>0.49098853170657858</v>
      </c>
    </row>
    <row r="898" spans="1:18" x14ac:dyDescent="0.3">
      <c r="A898" s="1" t="s">
        <v>48</v>
      </c>
      <c r="B898">
        <v>42.3</v>
      </c>
      <c r="C898" s="1" t="s">
        <v>64</v>
      </c>
      <c r="D898" s="1" t="s">
        <v>78</v>
      </c>
      <c r="E898">
        <v>134333</v>
      </c>
      <c r="F898">
        <v>2015</v>
      </c>
      <c r="G898">
        <v>182</v>
      </c>
      <c r="H898" s="1" t="s">
        <v>26</v>
      </c>
      <c r="I898">
        <v>65.25</v>
      </c>
      <c r="J898" s="1" t="s">
        <v>19</v>
      </c>
      <c r="K898">
        <v>2018</v>
      </c>
      <c r="L898" s="1" t="s">
        <v>44</v>
      </c>
      <c r="M898" s="1" t="s">
        <v>31</v>
      </c>
      <c r="N898">
        <v>98887.65</v>
      </c>
      <c r="O898" s="1" t="s">
        <v>22</v>
      </c>
      <c r="P898" s="1" t="str" cm="1">
        <f t="array" ref="P898">_xlfn.IFS(bike_sales_india[[#This Row],[Mileage (km/l)]]&gt;=75,"75-100",bike_sales_india[[#This Row],[Mileage (km/l)]]&gt;=50,"50-75",bike_sales_india[[#This Row],[Mileage (km/l)]]&gt;=25,"25-50")</f>
        <v>50-75</v>
      </c>
      <c r="Q898" s="1" t="str" cm="1">
        <f t="array" ref="Q8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8" s="4">
        <f>(bike_sales_india[[#This Row],[Price (INR)]]-bike_sales_india[[#This Row],[Resale Price (INR)]])/bike_sales_india[[#This Row],[Price (INR)]]</f>
        <v>0.2638618209970745</v>
      </c>
    </row>
    <row r="899" spans="1:18" x14ac:dyDescent="0.3">
      <c r="A899" s="1" t="s">
        <v>59</v>
      </c>
      <c r="B899">
        <v>60.36</v>
      </c>
      <c r="C899" s="1" t="s">
        <v>52</v>
      </c>
      <c r="D899" s="1" t="s">
        <v>53</v>
      </c>
      <c r="E899">
        <v>135785</v>
      </c>
      <c r="F899">
        <v>2019</v>
      </c>
      <c r="G899">
        <v>182</v>
      </c>
      <c r="H899" s="1" t="s">
        <v>18</v>
      </c>
      <c r="I899">
        <v>80.8</v>
      </c>
      <c r="J899" s="1" t="s">
        <v>19</v>
      </c>
      <c r="K899">
        <v>2024</v>
      </c>
      <c r="L899" s="1" t="s">
        <v>38</v>
      </c>
      <c r="M899" s="1" t="s">
        <v>21</v>
      </c>
      <c r="N899">
        <v>61611.39</v>
      </c>
      <c r="O899" s="1" t="s">
        <v>22</v>
      </c>
      <c r="P899" s="1" t="str" cm="1">
        <f t="array" ref="P899">_xlfn.IFS(bike_sales_india[[#This Row],[Mileage (km/l)]]&gt;=75,"75-100",bike_sales_india[[#This Row],[Mileage (km/l)]]&gt;=50,"50-75",bike_sales_india[[#This Row],[Mileage (km/l)]]&gt;=25,"25-50")</f>
        <v>75-100</v>
      </c>
      <c r="Q899" s="1" t="str" cm="1">
        <f t="array" ref="Q8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899" s="4">
        <f>(bike_sales_india[[#This Row],[Price (INR)]]-bike_sales_india[[#This Row],[Resale Price (INR)]])/bike_sales_india[[#This Row],[Price (INR)]]</f>
        <v>0.54625776043009167</v>
      </c>
    </row>
    <row r="900" spans="1:18" x14ac:dyDescent="0.3">
      <c r="A900" s="1" t="s">
        <v>39</v>
      </c>
      <c r="B900">
        <v>45.89</v>
      </c>
      <c r="C900" s="1" t="s">
        <v>64</v>
      </c>
      <c r="D900" s="1" t="s">
        <v>78</v>
      </c>
      <c r="E900">
        <v>86691</v>
      </c>
      <c r="F900">
        <v>2016</v>
      </c>
      <c r="G900">
        <v>182</v>
      </c>
      <c r="H900" s="1" t="s">
        <v>18</v>
      </c>
      <c r="I900">
        <v>92.66</v>
      </c>
      <c r="J900" s="1" t="s">
        <v>27</v>
      </c>
      <c r="K900">
        <v>2023</v>
      </c>
      <c r="L900" s="1" t="s">
        <v>38</v>
      </c>
      <c r="M900" s="1" t="s">
        <v>21</v>
      </c>
      <c r="N900">
        <v>65010.22</v>
      </c>
      <c r="O900" s="1" t="s">
        <v>35</v>
      </c>
      <c r="P900" s="1" t="str" cm="1">
        <f t="array" ref="P900">_xlfn.IFS(bike_sales_india[[#This Row],[Mileage (km/l)]]&gt;=75,"75-100",bike_sales_india[[#This Row],[Mileage (km/l)]]&gt;=50,"50-75",bike_sales_india[[#This Row],[Mileage (km/l)]]&gt;=25,"25-50")</f>
        <v>75-100</v>
      </c>
      <c r="Q900" s="1" t="str" cm="1">
        <f t="array" ref="Q9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0" s="4">
        <f>(bike_sales_india[[#This Row],[Price (INR)]]-bike_sales_india[[#This Row],[Resale Price (INR)]])/bike_sales_india[[#This Row],[Price (INR)]]</f>
        <v>0.25009262783910668</v>
      </c>
    </row>
    <row r="901" spans="1:18" x14ac:dyDescent="0.3">
      <c r="A901" s="1" t="s">
        <v>23</v>
      </c>
      <c r="B901">
        <v>65.98</v>
      </c>
      <c r="C901" s="1" t="s">
        <v>40</v>
      </c>
      <c r="D901" s="1" t="s">
        <v>58</v>
      </c>
      <c r="E901">
        <v>115329</v>
      </c>
      <c r="F901">
        <v>2017</v>
      </c>
      <c r="G901">
        <v>182</v>
      </c>
      <c r="H901" s="1" t="s">
        <v>18</v>
      </c>
      <c r="I901">
        <v>78.89</v>
      </c>
      <c r="J901" s="1" t="s">
        <v>19</v>
      </c>
      <c r="K901">
        <v>2019</v>
      </c>
      <c r="L901" s="1" t="s">
        <v>44</v>
      </c>
      <c r="M901" s="1" t="s">
        <v>31</v>
      </c>
      <c r="N901">
        <v>74126.87</v>
      </c>
      <c r="O901" s="1" t="s">
        <v>45</v>
      </c>
      <c r="P901" s="1" t="str" cm="1">
        <f t="array" ref="P901">_xlfn.IFS(bike_sales_india[[#This Row],[Mileage (km/l)]]&gt;=75,"75-100",bike_sales_india[[#This Row],[Mileage (km/l)]]&gt;=50,"50-75",bike_sales_india[[#This Row],[Mileage (km/l)]]&gt;=25,"25-50")</f>
        <v>75-100</v>
      </c>
      <c r="Q901" s="1" t="str" cm="1">
        <f t="array" ref="Q9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1" s="4">
        <f>(bike_sales_india[[#This Row],[Price (INR)]]-bike_sales_india[[#This Row],[Resale Price (INR)]])/bike_sales_india[[#This Row],[Price (INR)]]</f>
        <v>0.35725732469717075</v>
      </c>
    </row>
    <row r="902" spans="1:18" x14ac:dyDescent="0.3">
      <c r="A902" s="1" t="s">
        <v>55</v>
      </c>
      <c r="B902">
        <v>13.15</v>
      </c>
      <c r="C902" s="1" t="s">
        <v>32</v>
      </c>
      <c r="D902" s="1" t="s">
        <v>33</v>
      </c>
      <c r="E902">
        <v>85992</v>
      </c>
      <c r="F902">
        <v>2024</v>
      </c>
      <c r="G902">
        <v>182</v>
      </c>
      <c r="H902" s="1" t="s">
        <v>18</v>
      </c>
      <c r="I902">
        <v>64.260000000000005</v>
      </c>
      <c r="J902" s="1" t="s">
        <v>19</v>
      </c>
      <c r="K902">
        <v>2024</v>
      </c>
      <c r="L902" s="1" t="s">
        <v>44</v>
      </c>
      <c r="M902" s="1" t="s">
        <v>31</v>
      </c>
      <c r="N902">
        <v>45874.55</v>
      </c>
      <c r="O902" s="1" t="s">
        <v>45</v>
      </c>
      <c r="P902" s="1" t="str" cm="1">
        <f t="array" ref="P902">_xlfn.IFS(bike_sales_india[[#This Row],[Mileage (km/l)]]&gt;=75,"75-100",bike_sales_india[[#This Row],[Mileage (km/l)]]&gt;=50,"50-75",bike_sales_india[[#This Row],[Mileage (km/l)]]&gt;=25,"25-50")</f>
        <v>50-75</v>
      </c>
      <c r="Q902" s="1" t="str" cm="1">
        <f t="array" ref="Q9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2" s="4">
        <f>(bike_sales_india[[#This Row],[Price (INR)]]-bike_sales_india[[#This Row],[Resale Price (INR)]])/bike_sales_india[[#This Row],[Price (INR)]]</f>
        <v>0.4665253744534375</v>
      </c>
    </row>
    <row r="903" spans="1:18" x14ac:dyDescent="0.3">
      <c r="A903" s="1" t="s">
        <v>15</v>
      </c>
      <c r="B903">
        <v>46.61</v>
      </c>
      <c r="C903" s="1" t="s">
        <v>16</v>
      </c>
      <c r="D903" s="1" t="s">
        <v>83</v>
      </c>
      <c r="E903">
        <v>346428</v>
      </c>
      <c r="F903">
        <v>2019</v>
      </c>
      <c r="G903">
        <v>182</v>
      </c>
      <c r="H903" s="1" t="s">
        <v>26</v>
      </c>
      <c r="I903">
        <v>63.08</v>
      </c>
      <c r="J903" s="1" t="s">
        <v>42</v>
      </c>
      <c r="K903">
        <v>2019</v>
      </c>
      <c r="L903" s="1" t="s">
        <v>20</v>
      </c>
      <c r="M903" s="1" t="s">
        <v>31</v>
      </c>
      <c r="N903">
        <v>195152.34</v>
      </c>
      <c r="O903" s="1" t="s">
        <v>50</v>
      </c>
      <c r="P903" s="1" t="str" cm="1">
        <f t="array" ref="P903">_xlfn.IFS(bike_sales_india[[#This Row],[Mileage (km/l)]]&gt;=75,"75-100",bike_sales_india[[#This Row],[Mileage (km/l)]]&gt;=50,"50-75",bike_sales_india[[#This Row],[Mileage (km/l)]]&gt;=25,"25-50")</f>
        <v>50-75</v>
      </c>
      <c r="Q903" s="1" t="str" cm="1">
        <f t="array" ref="Q9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3" s="4">
        <f>(bike_sales_india[[#This Row],[Price (INR)]]-bike_sales_india[[#This Row],[Resale Price (INR)]])/bike_sales_india[[#This Row],[Price (INR)]]</f>
        <v>0.43667272853233574</v>
      </c>
    </row>
    <row r="904" spans="1:18" x14ac:dyDescent="0.3">
      <c r="A904" s="1" t="s">
        <v>28</v>
      </c>
      <c r="B904">
        <v>31.24</v>
      </c>
      <c r="C904" s="1" t="s">
        <v>32</v>
      </c>
      <c r="D904" s="1" t="s">
        <v>47</v>
      </c>
      <c r="E904">
        <v>80411</v>
      </c>
      <c r="F904">
        <v>2023</v>
      </c>
      <c r="G904">
        <v>182</v>
      </c>
      <c r="H904" s="1" t="s">
        <v>26</v>
      </c>
      <c r="I904">
        <v>93.79</v>
      </c>
      <c r="J904" s="1" t="s">
        <v>27</v>
      </c>
      <c r="K904">
        <v>2024</v>
      </c>
      <c r="L904" s="1" t="s">
        <v>38</v>
      </c>
      <c r="M904" s="1" t="s">
        <v>21</v>
      </c>
      <c r="N904">
        <v>40136.35</v>
      </c>
      <c r="O904" s="1" t="s">
        <v>45</v>
      </c>
      <c r="P904" s="1" t="str" cm="1">
        <f t="array" ref="P904">_xlfn.IFS(bike_sales_india[[#This Row],[Mileage (km/l)]]&gt;=75,"75-100",bike_sales_india[[#This Row],[Mileage (km/l)]]&gt;=50,"50-75",bike_sales_india[[#This Row],[Mileage (km/l)]]&gt;=25,"25-50")</f>
        <v>75-100</v>
      </c>
      <c r="Q904" s="1" t="str" cm="1">
        <f t="array" ref="Q9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4" s="4">
        <f>(bike_sales_india[[#This Row],[Price (INR)]]-bike_sales_india[[#This Row],[Resale Price (INR)]])/bike_sales_india[[#This Row],[Price (INR)]]</f>
        <v>0.50085995697106123</v>
      </c>
    </row>
    <row r="905" spans="1:18" x14ac:dyDescent="0.3">
      <c r="A905" s="1" t="s">
        <v>55</v>
      </c>
      <c r="B905">
        <v>53.06</v>
      </c>
      <c r="C905" s="1" t="s">
        <v>24</v>
      </c>
      <c r="D905" s="1" t="s">
        <v>25</v>
      </c>
      <c r="E905">
        <v>195370</v>
      </c>
      <c r="F905">
        <v>2020</v>
      </c>
      <c r="G905">
        <v>182</v>
      </c>
      <c r="H905" s="1" t="s">
        <v>26</v>
      </c>
      <c r="I905">
        <v>77.540000000000006</v>
      </c>
      <c r="J905" s="1" t="s">
        <v>27</v>
      </c>
      <c r="K905">
        <v>2023</v>
      </c>
      <c r="L905" s="1" t="s">
        <v>44</v>
      </c>
      <c r="M905" s="1" t="s">
        <v>31</v>
      </c>
      <c r="N905">
        <v>112598.68</v>
      </c>
      <c r="O905" s="1" t="s">
        <v>35</v>
      </c>
      <c r="P905" s="1" t="str" cm="1">
        <f t="array" ref="P905">_xlfn.IFS(bike_sales_india[[#This Row],[Mileage (km/l)]]&gt;=75,"75-100",bike_sales_india[[#This Row],[Mileage (km/l)]]&gt;=50,"50-75",bike_sales_india[[#This Row],[Mileage (km/l)]]&gt;=25,"25-50")</f>
        <v>75-100</v>
      </c>
      <c r="Q905" s="1" t="str" cm="1">
        <f t="array" ref="Q9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5" s="4">
        <f>(bike_sales_india[[#This Row],[Price (INR)]]-bike_sales_india[[#This Row],[Resale Price (INR)]])/bike_sales_india[[#This Row],[Price (INR)]]</f>
        <v>0.42366443159133954</v>
      </c>
    </row>
    <row r="906" spans="1:18" x14ac:dyDescent="0.3">
      <c r="A906" s="1" t="s">
        <v>48</v>
      </c>
      <c r="B906">
        <v>16.850000000000001</v>
      </c>
      <c r="C906" s="1" t="s">
        <v>64</v>
      </c>
      <c r="D906" s="1" t="s">
        <v>71</v>
      </c>
      <c r="E906">
        <v>132606</v>
      </c>
      <c r="F906">
        <v>2019</v>
      </c>
      <c r="G906">
        <v>182</v>
      </c>
      <c r="H906" s="1" t="s">
        <v>18</v>
      </c>
      <c r="I906">
        <v>77.22</v>
      </c>
      <c r="J906" s="1" t="s">
        <v>42</v>
      </c>
      <c r="K906">
        <v>2019</v>
      </c>
      <c r="L906" s="1" t="s">
        <v>44</v>
      </c>
      <c r="M906" s="1" t="s">
        <v>21</v>
      </c>
      <c r="N906">
        <v>86953.45</v>
      </c>
      <c r="O906" s="1" t="s">
        <v>45</v>
      </c>
      <c r="P906" s="1" t="str" cm="1">
        <f t="array" ref="P906">_xlfn.IFS(bike_sales_india[[#This Row],[Mileage (km/l)]]&gt;=75,"75-100",bike_sales_india[[#This Row],[Mileage (km/l)]]&gt;=50,"50-75",bike_sales_india[[#This Row],[Mileage (km/l)]]&gt;=25,"25-50")</f>
        <v>75-100</v>
      </c>
      <c r="Q906" s="1" t="str" cm="1">
        <f t="array" ref="Q9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6" s="4">
        <f>(bike_sales_india[[#This Row],[Price (INR)]]-bike_sales_india[[#This Row],[Resale Price (INR)]])/bike_sales_india[[#This Row],[Price (INR)]]</f>
        <v>0.34427212946623836</v>
      </c>
    </row>
    <row r="907" spans="1:18" x14ac:dyDescent="0.3">
      <c r="A907" s="1" t="s">
        <v>61</v>
      </c>
      <c r="B907">
        <v>72.760000000000005</v>
      </c>
      <c r="C907" s="1" t="s">
        <v>32</v>
      </c>
      <c r="D907" s="1" t="s">
        <v>80</v>
      </c>
      <c r="E907">
        <v>290509</v>
      </c>
      <c r="F907">
        <v>2017</v>
      </c>
      <c r="G907">
        <v>182</v>
      </c>
      <c r="H907" s="1" t="s">
        <v>26</v>
      </c>
      <c r="I907">
        <v>96.54</v>
      </c>
      <c r="J907" s="1" t="s">
        <v>27</v>
      </c>
      <c r="K907">
        <v>2021</v>
      </c>
      <c r="L907" s="1" t="s">
        <v>20</v>
      </c>
      <c r="M907" s="1" t="s">
        <v>21</v>
      </c>
      <c r="N907">
        <v>163183.92000000001</v>
      </c>
      <c r="O907" s="1" t="s">
        <v>45</v>
      </c>
      <c r="P907" s="1" t="str" cm="1">
        <f t="array" ref="P907">_xlfn.IFS(bike_sales_india[[#This Row],[Mileage (km/l)]]&gt;=75,"75-100",bike_sales_india[[#This Row],[Mileage (km/l)]]&gt;=50,"50-75",bike_sales_india[[#This Row],[Mileage (km/l)]]&gt;=25,"25-50")</f>
        <v>75-100</v>
      </c>
      <c r="Q907" s="1" t="str" cm="1">
        <f t="array" ref="Q9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7" s="4">
        <f>(bike_sales_india[[#This Row],[Price (INR)]]-bike_sales_india[[#This Row],[Resale Price (INR)]])/bike_sales_india[[#This Row],[Price (INR)]]</f>
        <v>0.43828273822841973</v>
      </c>
    </row>
    <row r="908" spans="1:18" x14ac:dyDescent="0.3">
      <c r="A908" s="1" t="s">
        <v>28</v>
      </c>
      <c r="B908">
        <v>77.569999999999993</v>
      </c>
      <c r="C908" s="1" t="s">
        <v>64</v>
      </c>
      <c r="D908" s="1" t="s">
        <v>65</v>
      </c>
      <c r="E908">
        <v>252453</v>
      </c>
      <c r="F908">
        <v>2018</v>
      </c>
      <c r="G908">
        <v>182</v>
      </c>
      <c r="H908" s="1" t="s">
        <v>18</v>
      </c>
      <c r="I908">
        <v>97.47</v>
      </c>
      <c r="J908" s="1" t="s">
        <v>42</v>
      </c>
      <c r="K908">
        <v>2018</v>
      </c>
      <c r="L908" s="1" t="s">
        <v>20</v>
      </c>
      <c r="M908" s="1" t="s">
        <v>31</v>
      </c>
      <c r="N908">
        <v>122365.04</v>
      </c>
      <c r="O908" s="1" t="s">
        <v>50</v>
      </c>
      <c r="P908" s="1" t="str" cm="1">
        <f t="array" ref="P908">_xlfn.IFS(bike_sales_india[[#This Row],[Mileage (km/l)]]&gt;=75,"75-100",bike_sales_india[[#This Row],[Mileage (km/l)]]&gt;=50,"50-75",bike_sales_india[[#This Row],[Mileage (km/l)]]&gt;=25,"25-50")</f>
        <v>75-100</v>
      </c>
      <c r="Q908" s="1" t="str" cm="1">
        <f t="array" ref="Q9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8" s="4">
        <f>(bike_sales_india[[#This Row],[Price (INR)]]-bike_sales_india[[#This Row],[Resale Price (INR)]])/bike_sales_india[[#This Row],[Price (INR)]]</f>
        <v>0.51529575802228533</v>
      </c>
    </row>
    <row r="909" spans="1:18" x14ac:dyDescent="0.3">
      <c r="A909" s="1" t="s">
        <v>55</v>
      </c>
      <c r="B909">
        <v>37</v>
      </c>
      <c r="C909" s="1" t="s">
        <v>32</v>
      </c>
      <c r="D909" s="1" t="s">
        <v>56</v>
      </c>
      <c r="E909">
        <v>316789</v>
      </c>
      <c r="F909">
        <v>2018</v>
      </c>
      <c r="G909">
        <v>182</v>
      </c>
      <c r="H909" s="1" t="s">
        <v>34</v>
      </c>
      <c r="I909">
        <v>41.17</v>
      </c>
      <c r="J909" s="1" t="s">
        <v>42</v>
      </c>
      <c r="K909">
        <v>2018</v>
      </c>
      <c r="L909" s="1" t="s">
        <v>38</v>
      </c>
      <c r="M909" s="1" t="s">
        <v>21</v>
      </c>
      <c r="N909">
        <v>144401.19</v>
      </c>
      <c r="O909" s="1" t="s">
        <v>50</v>
      </c>
      <c r="P909" s="1" t="str" cm="1">
        <f t="array" ref="P909">_xlfn.IFS(bike_sales_india[[#This Row],[Mileage (km/l)]]&gt;=75,"75-100",bike_sales_india[[#This Row],[Mileage (km/l)]]&gt;=50,"50-75",bike_sales_india[[#This Row],[Mileage (km/l)]]&gt;=25,"25-50")</f>
        <v>25-50</v>
      </c>
      <c r="Q909" s="1" t="str" cm="1">
        <f t="array" ref="Q9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09" s="4">
        <f>(bike_sales_india[[#This Row],[Price (INR)]]-bike_sales_india[[#This Row],[Resale Price (INR)]])/bike_sales_india[[#This Row],[Price (INR)]]</f>
        <v>0.54417233552932709</v>
      </c>
    </row>
    <row r="910" spans="1:18" x14ac:dyDescent="0.3">
      <c r="A910" s="1" t="s">
        <v>61</v>
      </c>
      <c r="B910">
        <v>56.16</v>
      </c>
      <c r="C910" s="1" t="s">
        <v>29</v>
      </c>
      <c r="D910" s="1" t="s">
        <v>86</v>
      </c>
      <c r="E910">
        <v>371542</v>
      </c>
      <c r="F910">
        <v>2023</v>
      </c>
      <c r="G910">
        <v>183</v>
      </c>
      <c r="H910" s="1" t="s">
        <v>34</v>
      </c>
      <c r="I910">
        <v>50.58</v>
      </c>
      <c r="J910" s="1" t="s">
        <v>27</v>
      </c>
      <c r="K910">
        <v>2024</v>
      </c>
      <c r="L910" s="1" t="s">
        <v>38</v>
      </c>
      <c r="M910" s="1" t="s">
        <v>21</v>
      </c>
      <c r="N910">
        <v>285791.17</v>
      </c>
      <c r="O910" s="1" t="s">
        <v>45</v>
      </c>
      <c r="P910" s="1" t="str" cm="1">
        <f t="array" ref="P910">_xlfn.IFS(bike_sales_india[[#This Row],[Mileage (km/l)]]&gt;=75,"75-100",bike_sales_india[[#This Row],[Mileage (km/l)]]&gt;=50,"50-75",bike_sales_india[[#This Row],[Mileage (km/l)]]&gt;=25,"25-50")</f>
        <v>50-75</v>
      </c>
      <c r="Q910" s="1" t="str" cm="1">
        <f t="array" ref="Q9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0" s="4">
        <f>(bike_sales_india[[#This Row],[Price (INR)]]-bike_sales_india[[#This Row],[Resale Price (INR)]])/bike_sales_india[[#This Row],[Price (INR)]]</f>
        <v>0.23079713733575213</v>
      </c>
    </row>
    <row r="911" spans="1:18" x14ac:dyDescent="0.3">
      <c r="A911" s="1" t="s">
        <v>48</v>
      </c>
      <c r="B911">
        <v>54.36</v>
      </c>
      <c r="C911" s="1" t="s">
        <v>40</v>
      </c>
      <c r="D911" s="1" t="s">
        <v>41</v>
      </c>
      <c r="E911">
        <v>221020</v>
      </c>
      <c r="F911">
        <v>2021</v>
      </c>
      <c r="G911">
        <v>183</v>
      </c>
      <c r="H911" s="1" t="s">
        <v>26</v>
      </c>
      <c r="I911">
        <v>63</v>
      </c>
      <c r="J911" s="1" t="s">
        <v>42</v>
      </c>
      <c r="K911">
        <v>2021</v>
      </c>
      <c r="L911" s="1" t="s">
        <v>38</v>
      </c>
      <c r="M911" s="1" t="s">
        <v>21</v>
      </c>
      <c r="N911">
        <v>119754.56</v>
      </c>
      <c r="O911" s="1" t="s">
        <v>45</v>
      </c>
      <c r="P911" s="1" t="str" cm="1">
        <f t="array" ref="P911">_xlfn.IFS(bike_sales_india[[#This Row],[Mileage (km/l)]]&gt;=75,"75-100",bike_sales_india[[#This Row],[Mileage (km/l)]]&gt;=50,"50-75",bike_sales_india[[#This Row],[Mileage (km/l)]]&gt;=25,"25-50")</f>
        <v>50-75</v>
      </c>
      <c r="Q911" s="1" t="str" cm="1">
        <f t="array" ref="Q9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1" s="4">
        <f>(bike_sales_india[[#This Row],[Price (INR)]]-bike_sales_india[[#This Row],[Resale Price (INR)]])/bike_sales_india[[#This Row],[Price (INR)]]</f>
        <v>0.45817319699574699</v>
      </c>
    </row>
    <row r="912" spans="1:18" x14ac:dyDescent="0.3">
      <c r="A912" s="1" t="s">
        <v>46</v>
      </c>
      <c r="B912">
        <v>44.6</v>
      </c>
      <c r="C912" s="1" t="s">
        <v>32</v>
      </c>
      <c r="D912" s="1" t="s">
        <v>56</v>
      </c>
      <c r="E912">
        <v>126827</v>
      </c>
      <c r="F912">
        <v>2021</v>
      </c>
      <c r="G912">
        <v>183</v>
      </c>
      <c r="H912" s="1" t="s">
        <v>26</v>
      </c>
      <c r="I912">
        <v>66.73</v>
      </c>
      <c r="J912" s="1" t="s">
        <v>27</v>
      </c>
      <c r="K912">
        <v>2021</v>
      </c>
      <c r="L912" s="1" t="s">
        <v>38</v>
      </c>
      <c r="M912" s="1" t="s">
        <v>21</v>
      </c>
      <c r="N912">
        <v>70658.97</v>
      </c>
      <c r="O912" s="1" t="s">
        <v>45</v>
      </c>
      <c r="P912" s="1" t="str" cm="1">
        <f t="array" ref="P912">_xlfn.IFS(bike_sales_india[[#This Row],[Mileage (km/l)]]&gt;=75,"75-100",bike_sales_india[[#This Row],[Mileage (km/l)]]&gt;=50,"50-75",bike_sales_india[[#This Row],[Mileage (km/l)]]&gt;=25,"25-50")</f>
        <v>50-75</v>
      </c>
      <c r="Q912" s="1" t="str" cm="1">
        <f t="array" ref="Q9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2" s="4">
        <f>(bike_sales_india[[#This Row],[Price (INR)]]-bike_sales_india[[#This Row],[Resale Price (INR)]])/bike_sales_india[[#This Row],[Price (INR)]]</f>
        <v>0.4428712340432242</v>
      </c>
    </row>
    <row r="913" spans="1:18" x14ac:dyDescent="0.3">
      <c r="A913" s="1" t="s">
        <v>61</v>
      </c>
      <c r="B913">
        <v>68.55</v>
      </c>
      <c r="C913" s="1" t="s">
        <v>32</v>
      </c>
      <c r="D913" s="1" t="s">
        <v>60</v>
      </c>
      <c r="E913">
        <v>261235</v>
      </c>
      <c r="F913">
        <v>2018</v>
      </c>
      <c r="G913">
        <v>183</v>
      </c>
      <c r="H913" s="1" t="s">
        <v>18</v>
      </c>
      <c r="I913">
        <v>74.81</v>
      </c>
      <c r="J913" s="1" t="s">
        <v>42</v>
      </c>
      <c r="K913">
        <v>2018</v>
      </c>
      <c r="L913" s="1" t="s">
        <v>38</v>
      </c>
      <c r="M913" s="1" t="s">
        <v>31</v>
      </c>
      <c r="N913">
        <v>161321.84</v>
      </c>
      <c r="O913" s="1" t="s">
        <v>50</v>
      </c>
      <c r="P913" s="1" t="str" cm="1">
        <f t="array" ref="P913">_xlfn.IFS(bike_sales_india[[#This Row],[Mileage (km/l)]]&gt;=75,"75-100",bike_sales_india[[#This Row],[Mileage (km/l)]]&gt;=50,"50-75",bike_sales_india[[#This Row],[Mileage (km/l)]]&gt;=25,"25-50")</f>
        <v>50-75</v>
      </c>
      <c r="Q913" s="1" t="str" cm="1">
        <f t="array" ref="Q9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3" s="4">
        <f>(bike_sales_india[[#This Row],[Price (INR)]]-bike_sales_india[[#This Row],[Resale Price (INR)]])/bike_sales_india[[#This Row],[Price (INR)]]</f>
        <v>0.38246467739774531</v>
      </c>
    </row>
    <row r="914" spans="1:18" x14ac:dyDescent="0.3">
      <c r="A914" s="1" t="s">
        <v>48</v>
      </c>
      <c r="B914">
        <v>64.53</v>
      </c>
      <c r="C914" s="1" t="s">
        <v>52</v>
      </c>
      <c r="D914" s="1" t="s">
        <v>69</v>
      </c>
      <c r="E914">
        <v>81310</v>
      </c>
      <c r="F914">
        <v>2021</v>
      </c>
      <c r="G914">
        <v>183</v>
      </c>
      <c r="H914" s="1" t="s">
        <v>34</v>
      </c>
      <c r="I914">
        <v>52.36</v>
      </c>
      <c r="J914" s="1" t="s">
        <v>42</v>
      </c>
      <c r="K914">
        <v>2021</v>
      </c>
      <c r="L914" s="1" t="s">
        <v>44</v>
      </c>
      <c r="M914" s="1" t="s">
        <v>31</v>
      </c>
      <c r="N914">
        <v>51344.480000000003</v>
      </c>
      <c r="O914" s="1" t="s">
        <v>45</v>
      </c>
      <c r="P914" s="1" t="str" cm="1">
        <f t="array" ref="P914">_xlfn.IFS(bike_sales_india[[#This Row],[Mileage (km/l)]]&gt;=75,"75-100",bike_sales_india[[#This Row],[Mileage (km/l)]]&gt;=50,"50-75",bike_sales_india[[#This Row],[Mileage (km/l)]]&gt;=25,"25-50")</f>
        <v>50-75</v>
      </c>
      <c r="Q914" s="1" t="str" cm="1">
        <f t="array" ref="Q9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4" s="4">
        <f>(bike_sales_india[[#This Row],[Price (INR)]]-bike_sales_india[[#This Row],[Resale Price (INR)]])/bike_sales_india[[#This Row],[Price (INR)]]</f>
        <v>0.36853425162956582</v>
      </c>
    </row>
    <row r="915" spans="1:18" x14ac:dyDescent="0.3">
      <c r="A915" s="1" t="s">
        <v>46</v>
      </c>
      <c r="B915">
        <v>36.130000000000003</v>
      </c>
      <c r="C915" s="1" t="s">
        <v>24</v>
      </c>
      <c r="D915" s="1" t="s">
        <v>74</v>
      </c>
      <c r="E915">
        <v>242276</v>
      </c>
      <c r="F915">
        <v>2019</v>
      </c>
      <c r="G915">
        <v>183</v>
      </c>
      <c r="H915" s="1" t="s">
        <v>26</v>
      </c>
      <c r="I915">
        <v>89.49</v>
      </c>
      <c r="J915" s="1" t="s">
        <v>19</v>
      </c>
      <c r="K915">
        <v>2021</v>
      </c>
      <c r="L915" s="1" t="s">
        <v>20</v>
      </c>
      <c r="M915" s="1" t="s">
        <v>21</v>
      </c>
      <c r="N915">
        <v>160085.84</v>
      </c>
      <c r="O915" s="1" t="s">
        <v>50</v>
      </c>
      <c r="P915" s="1" t="str" cm="1">
        <f t="array" ref="P915">_xlfn.IFS(bike_sales_india[[#This Row],[Mileage (km/l)]]&gt;=75,"75-100",bike_sales_india[[#This Row],[Mileage (km/l)]]&gt;=50,"50-75",bike_sales_india[[#This Row],[Mileage (km/l)]]&gt;=25,"25-50")</f>
        <v>75-100</v>
      </c>
      <c r="Q915" s="1" t="str" cm="1">
        <f t="array" ref="Q9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5" s="4">
        <f>(bike_sales_india[[#This Row],[Price (INR)]]-bike_sales_india[[#This Row],[Resale Price (INR)]])/bike_sales_india[[#This Row],[Price (INR)]]</f>
        <v>0.33924185639518567</v>
      </c>
    </row>
    <row r="916" spans="1:18" x14ac:dyDescent="0.3">
      <c r="A916" s="1" t="s">
        <v>48</v>
      </c>
      <c r="B916">
        <v>36.07</v>
      </c>
      <c r="C916" s="1" t="s">
        <v>36</v>
      </c>
      <c r="D916" s="1" t="s">
        <v>37</v>
      </c>
      <c r="E916">
        <v>247744</v>
      </c>
      <c r="F916">
        <v>2021</v>
      </c>
      <c r="G916">
        <v>183</v>
      </c>
      <c r="H916" s="1" t="s">
        <v>18</v>
      </c>
      <c r="I916">
        <v>94.71</v>
      </c>
      <c r="J916" s="1" t="s">
        <v>27</v>
      </c>
      <c r="K916">
        <v>2021</v>
      </c>
      <c r="L916" s="1" t="s">
        <v>38</v>
      </c>
      <c r="M916" s="1" t="s">
        <v>31</v>
      </c>
      <c r="N916">
        <v>101366.99</v>
      </c>
      <c r="O916" s="1" t="s">
        <v>35</v>
      </c>
      <c r="P916" s="1" t="str" cm="1">
        <f t="array" ref="P916">_xlfn.IFS(bike_sales_india[[#This Row],[Mileage (km/l)]]&gt;=75,"75-100",bike_sales_india[[#This Row],[Mileage (km/l)]]&gt;=50,"50-75",bike_sales_india[[#This Row],[Mileage (km/l)]]&gt;=25,"25-50")</f>
        <v>75-100</v>
      </c>
      <c r="Q916" s="1" t="str" cm="1">
        <f t="array" ref="Q9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6" s="4">
        <f>(bike_sales_india[[#This Row],[Price (INR)]]-bike_sales_india[[#This Row],[Resale Price (INR)]])/bike_sales_india[[#This Row],[Price (INR)]]</f>
        <v>0.59083977815809874</v>
      </c>
    </row>
    <row r="917" spans="1:18" x14ac:dyDescent="0.3">
      <c r="A917" s="1" t="s">
        <v>46</v>
      </c>
      <c r="B917">
        <v>54.3</v>
      </c>
      <c r="C917" s="1" t="s">
        <v>16</v>
      </c>
      <c r="D917" s="1" t="s">
        <v>17</v>
      </c>
      <c r="E917">
        <v>245132</v>
      </c>
      <c r="F917">
        <v>2015</v>
      </c>
      <c r="G917">
        <v>183</v>
      </c>
      <c r="H917" s="1" t="s">
        <v>18</v>
      </c>
      <c r="I917">
        <v>90.9</v>
      </c>
      <c r="J917" s="1" t="s">
        <v>19</v>
      </c>
      <c r="K917">
        <v>2022</v>
      </c>
      <c r="L917" s="1" t="s">
        <v>20</v>
      </c>
      <c r="M917" s="1" t="s">
        <v>31</v>
      </c>
      <c r="N917">
        <v>117452.49</v>
      </c>
      <c r="O917" s="1" t="s">
        <v>50</v>
      </c>
      <c r="P917" s="1" t="str" cm="1">
        <f t="array" ref="P917">_xlfn.IFS(bike_sales_india[[#This Row],[Mileage (km/l)]]&gt;=75,"75-100",bike_sales_india[[#This Row],[Mileage (km/l)]]&gt;=50,"50-75",bike_sales_india[[#This Row],[Mileage (km/l)]]&gt;=25,"25-50")</f>
        <v>75-100</v>
      </c>
      <c r="Q917" s="1" t="str" cm="1">
        <f t="array" ref="Q9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7" s="4">
        <f>(bike_sales_india[[#This Row],[Price (INR)]]-bike_sales_india[[#This Row],[Resale Price (INR)]])/bike_sales_india[[#This Row],[Price (INR)]]</f>
        <v>0.52086023040647489</v>
      </c>
    </row>
    <row r="918" spans="1:18" x14ac:dyDescent="0.3">
      <c r="A918" s="1" t="s">
        <v>46</v>
      </c>
      <c r="B918">
        <v>42.66</v>
      </c>
      <c r="C918" s="1" t="s">
        <v>64</v>
      </c>
      <c r="D918" s="1" t="s">
        <v>65</v>
      </c>
      <c r="E918">
        <v>89052</v>
      </c>
      <c r="F918">
        <v>2016</v>
      </c>
      <c r="G918">
        <v>183</v>
      </c>
      <c r="H918" s="1" t="s">
        <v>26</v>
      </c>
      <c r="I918">
        <v>95.17</v>
      </c>
      <c r="J918" s="1" t="s">
        <v>19</v>
      </c>
      <c r="K918">
        <v>2022</v>
      </c>
      <c r="L918" s="1" t="s">
        <v>38</v>
      </c>
      <c r="M918" s="1" t="s">
        <v>21</v>
      </c>
      <c r="N918">
        <v>64904.73</v>
      </c>
      <c r="O918" s="1" t="s">
        <v>22</v>
      </c>
      <c r="P918" s="1" t="str" cm="1">
        <f t="array" ref="P918">_xlfn.IFS(bike_sales_india[[#This Row],[Mileage (km/l)]]&gt;=75,"75-100",bike_sales_india[[#This Row],[Mileage (km/l)]]&gt;=50,"50-75",bike_sales_india[[#This Row],[Mileage (km/l)]]&gt;=25,"25-50")</f>
        <v>75-100</v>
      </c>
      <c r="Q918" s="1" t="str" cm="1">
        <f t="array" ref="Q9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8" s="4">
        <f>(bike_sales_india[[#This Row],[Price (INR)]]-bike_sales_india[[#This Row],[Resale Price (INR)]])/bike_sales_india[[#This Row],[Price (INR)]]</f>
        <v>0.27115921034900953</v>
      </c>
    </row>
    <row r="919" spans="1:18" x14ac:dyDescent="0.3">
      <c r="A919" s="1" t="s">
        <v>54</v>
      </c>
      <c r="B919">
        <v>72.540000000000006</v>
      </c>
      <c r="C919" s="1" t="s">
        <v>16</v>
      </c>
      <c r="D919" s="1" t="s">
        <v>17</v>
      </c>
      <c r="E919">
        <v>386531</v>
      </c>
      <c r="F919">
        <v>2023</v>
      </c>
      <c r="G919">
        <v>183</v>
      </c>
      <c r="H919" s="1" t="s">
        <v>26</v>
      </c>
      <c r="I919">
        <v>96.18</v>
      </c>
      <c r="J919" s="1" t="s">
        <v>42</v>
      </c>
      <c r="K919">
        <v>2023</v>
      </c>
      <c r="L919" s="1" t="s">
        <v>44</v>
      </c>
      <c r="M919" s="1" t="s">
        <v>31</v>
      </c>
      <c r="N919">
        <v>294755.69</v>
      </c>
      <c r="O919" s="1" t="s">
        <v>50</v>
      </c>
      <c r="P919" s="1" t="str" cm="1">
        <f t="array" ref="P919">_xlfn.IFS(bike_sales_india[[#This Row],[Mileage (km/l)]]&gt;=75,"75-100",bike_sales_india[[#This Row],[Mileage (km/l)]]&gt;=50,"50-75",bike_sales_india[[#This Row],[Mileage (km/l)]]&gt;=25,"25-50")</f>
        <v>75-100</v>
      </c>
      <c r="Q919" s="1" t="str" cm="1">
        <f t="array" ref="Q9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19" s="4">
        <f>(bike_sales_india[[#This Row],[Price (INR)]]-bike_sales_india[[#This Row],[Resale Price (INR)]])/bike_sales_india[[#This Row],[Price (INR)]]</f>
        <v>0.23743324597509644</v>
      </c>
    </row>
    <row r="920" spans="1:18" x14ac:dyDescent="0.3">
      <c r="A920" s="1" t="s">
        <v>23</v>
      </c>
      <c r="B920">
        <v>28.55</v>
      </c>
      <c r="C920" s="1" t="s">
        <v>24</v>
      </c>
      <c r="D920" s="1" t="s">
        <v>74</v>
      </c>
      <c r="E920">
        <v>84775</v>
      </c>
      <c r="F920">
        <v>2024</v>
      </c>
      <c r="G920">
        <v>183</v>
      </c>
      <c r="H920" s="1" t="s">
        <v>18</v>
      </c>
      <c r="I920">
        <v>81.08</v>
      </c>
      <c r="J920" s="1" t="s">
        <v>27</v>
      </c>
      <c r="K920">
        <v>2024</v>
      </c>
      <c r="L920" s="1" t="s">
        <v>44</v>
      </c>
      <c r="M920" s="1" t="s">
        <v>31</v>
      </c>
      <c r="N920">
        <v>35655.379999999997</v>
      </c>
      <c r="O920" s="1" t="s">
        <v>50</v>
      </c>
      <c r="P920" s="1" t="str" cm="1">
        <f t="array" ref="P920">_xlfn.IFS(bike_sales_india[[#This Row],[Mileage (km/l)]]&gt;=75,"75-100",bike_sales_india[[#This Row],[Mileage (km/l)]]&gt;=50,"50-75",bike_sales_india[[#This Row],[Mileage (km/l)]]&gt;=25,"25-50")</f>
        <v>75-100</v>
      </c>
      <c r="Q920" s="1" t="str" cm="1">
        <f t="array" ref="Q9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0" s="4">
        <f>(bike_sales_india[[#This Row],[Price (INR)]]-bike_sales_india[[#This Row],[Resale Price (INR)]])/bike_sales_india[[#This Row],[Price (INR)]]</f>
        <v>0.579411618991448</v>
      </c>
    </row>
    <row r="921" spans="1:18" x14ac:dyDescent="0.3">
      <c r="A921" s="1" t="s">
        <v>46</v>
      </c>
      <c r="B921">
        <v>27.99</v>
      </c>
      <c r="C921" s="1" t="s">
        <v>32</v>
      </c>
      <c r="D921" s="1" t="s">
        <v>47</v>
      </c>
      <c r="E921">
        <v>164523</v>
      </c>
      <c r="F921">
        <v>2017</v>
      </c>
      <c r="G921">
        <v>183</v>
      </c>
      <c r="H921" s="1" t="s">
        <v>34</v>
      </c>
      <c r="I921">
        <v>40.25</v>
      </c>
      <c r="J921" s="1" t="s">
        <v>27</v>
      </c>
      <c r="K921">
        <v>2020</v>
      </c>
      <c r="L921" s="1" t="s">
        <v>38</v>
      </c>
      <c r="M921" s="1" t="s">
        <v>31</v>
      </c>
      <c r="N921">
        <v>96811.28</v>
      </c>
      <c r="O921" s="1" t="s">
        <v>35</v>
      </c>
      <c r="P921" s="1" t="str" cm="1">
        <f t="array" ref="P921">_xlfn.IFS(bike_sales_india[[#This Row],[Mileage (km/l)]]&gt;=75,"75-100",bike_sales_india[[#This Row],[Mileage (km/l)]]&gt;=50,"50-75",bike_sales_india[[#This Row],[Mileage (km/l)]]&gt;=25,"25-50")</f>
        <v>25-50</v>
      </c>
      <c r="Q921" s="1" t="str" cm="1">
        <f t="array" ref="Q9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1" s="4">
        <f>(bike_sales_india[[#This Row],[Price (INR)]]-bike_sales_india[[#This Row],[Resale Price (INR)]])/bike_sales_india[[#This Row],[Price (INR)]]</f>
        <v>0.4115638542939285</v>
      </c>
    </row>
    <row r="922" spans="1:18" x14ac:dyDescent="0.3">
      <c r="A922" s="1" t="s">
        <v>54</v>
      </c>
      <c r="B922">
        <v>16.93</v>
      </c>
      <c r="C922" s="1" t="s">
        <v>16</v>
      </c>
      <c r="D922" s="1" t="s">
        <v>43</v>
      </c>
      <c r="E922">
        <v>384103</v>
      </c>
      <c r="F922">
        <v>2019</v>
      </c>
      <c r="G922">
        <v>183</v>
      </c>
      <c r="H922" s="1" t="s">
        <v>18</v>
      </c>
      <c r="I922">
        <v>85.6</v>
      </c>
      <c r="J922" s="1" t="s">
        <v>27</v>
      </c>
      <c r="K922">
        <v>2021</v>
      </c>
      <c r="L922" s="1" t="s">
        <v>38</v>
      </c>
      <c r="M922" s="1" t="s">
        <v>31</v>
      </c>
      <c r="N922">
        <v>266442.67</v>
      </c>
      <c r="O922" s="1" t="s">
        <v>50</v>
      </c>
      <c r="P922" s="1" t="str" cm="1">
        <f t="array" ref="P922">_xlfn.IFS(bike_sales_india[[#This Row],[Mileage (km/l)]]&gt;=75,"75-100",bike_sales_india[[#This Row],[Mileage (km/l)]]&gt;=50,"50-75",bike_sales_india[[#This Row],[Mileage (km/l)]]&gt;=25,"25-50")</f>
        <v>75-100</v>
      </c>
      <c r="Q922" s="1" t="str" cm="1">
        <f t="array" ref="Q9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2" s="4">
        <f>(bike_sales_india[[#This Row],[Price (INR)]]-bike_sales_india[[#This Row],[Resale Price (INR)]])/bike_sales_india[[#This Row],[Price (INR)]]</f>
        <v>0.30632494409051741</v>
      </c>
    </row>
    <row r="923" spans="1:18" x14ac:dyDescent="0.3">
      <c r="A923" s="1" t="s">
        <v>28</v>
      </c>
      <c r="B923">
        <v>31.8</v>
      </c>
      <c r="C923" s="1" t="s">
        <v>32</v>
      </c>
      <c r="D923" s="1" t="s">
        <v>60</v>
      </c>
      <c r="E923">
        <v>70375</v>
      </c>
      <c r="F923">
        <v>2016</v>
      </c>
      <c r="G923">
        <v>183</v>
      </c>
      <c r="H923" s="1" t="s">
        <v>26</v>
      </c>
      <c r="I923">
        <v>88.3</v>
      </c>
      <c r="J923" s="1" t="s">
        <v>42</v>
      </c>
      <c r="K923">
        <v>2016</v>
      </c>
      <c r="L923" s="1" t="s">
        <v>38</v>
      </c>
      <c r="M923" s="1" t="s">
        <v>31</v>
      </c>
      <c r="N923">
        <v>30194.6</v>
      </c>
      <c r="O923" s="1" t="s">
        <v>35</v>
      </c>
      <c r="P923" s="1" t="str" cm="1">
        <f t="array" ref="P923">_xlfn.IFS(bike_sales_india[[#This Row],[Mileage (km/l)]]&gt;=75,"75-100",bike_sales_india[[#This Row],[Mileage (km/l)]]&gt;=50,"50-75",bike_sales_india[[#This Row],[Mileage (km/l)]]&gt;=25,"25-50")</f>
        <v>75-100</v>
      </c>
      <c r="Q923" s="1" t="str" cm="1">
        <f t="array" ref="Q9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3" s="4">
        <f>(bike_sales_india[[#This Row],[Price (INR)]]-bike_sales_india[[#This Row],[Resale Price (INR)]])/bike_sales_india[[#This Row],[Price (INR)]]</f>
        <v>0.57094706927175842</v>
      </c>
    </row>
    <row r="924" spans="1:18" x14ac:dyDescent="0.3">
      <c r="A924" s="1" t="s">
        <v>55</v>
      </c>
      <c r="B924">
        <v>47.71</v>
      </c>
      <c r="C924" s="1" t="s">
        <v>52</v>
      </c>
      <c r="D924" s="1" t="s">
        <v>69</v>
      </c>
      <c r="E924">
        <v>379041</v>
      </c>
      <c r="F924">
        <v>2022</v>
      </c>
      <c r="G924">
        <v>183</v>
      </c>
      <c r="H924" s="1" t="s">
        <v>34</v>
      </c>
      <c r="I924">
        <v>57.85</v>
      </c>
      <c r="J924" s="1" t="s">
        <v>19</v>
      </c>
      <c r="K924">
        <v>2024</v>
      </c>
      <c r="L924" s="1" t="s">
        <v>44</v>
      </c>
      <c r="M924" s="1" t="s">
        <v>31</v>
      </c>
      <c r="N924">
        <v>237898.21</v>
      </c>
      <c r="O924" s="1" t="s">
        <v>22</v>
      </c>
      <c r="P924" s="1" t="str" cm="1">
        <f t="array" ref="P924">_xlfn.IFS(bike_sales_india[[#This Row],[Mileage (km/l)]]&gt;=75,"75-100",bike_sales_india[[#This Row],[Mileage (km/l)]]&gt;=50,"50-75",bike_sales_india[[#This Row],[Mileage (km/l)]]&gt;=25,"25-50")</f>
        <v>50-75</v>
      </c>
      <c r="Q924" s="1" t="str" cm="1">
        <f t="array" ref="Q9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4" s="4">
        <f>(bike_sales_india[[#This Row],[Price (INR)]]-bike_sales_india[[#This Row],[Resale Price (INR)]])/bike_sales_india[[#This Row],[Price (INR)]]</f>
        <v>0.37236813431792343</v>
      </c>
    </row>
    <row r="925" spans="1:18" x14ac:dyDescent="0.3">
      <c r="A925" s="1" t="s">
        <v>55</v>
      </c>
      <c r="B925">
        <v>11.64</v>
      </c>
      <c r="C925" s="1" t="s">
        <v>40</v>
      </c>
      <c r="D925" s="1" t="s">
        <v>41</v>
      </c>
      <c r="E925">
        <v>192226</v>
      </c>
      <c r="F925">
        <v>2023</v>
      </c>
      <c r="G925">
        <v>184</v>
      </c>
      <c r="H925" s="1" t="s">
        <v>34</v>
      </c>
      <c r="I925">
        <v>45.22</v>
      </c>
      <c r="J925" s="1" t="s">
        <v>27</v>
      </c>
      <c r="K925">
        <v>2024</v>
      </c>
      <c r="L925" s="1" t="s">
        <v>38</v>
      </c>
      <c r="M925" s="1" t="s">
        <v>21</v>
      </c>
      <c r="N925">
        <v>143342.39000000001</v>
      </c>
      <c r="O925" s="1" t="s">
        <v>22</v>
      </c>
      <c r="P925" s="1" t="str" cm="1">
        <f t="array" ref="P925">_xlfn.IFS(bike_sales_india[[#This Row],[Mileage (km/l)]]&gt;=75,"75-100",bike_sales_india[[#This Row],[Mileage (km/l)]]&gt;=50,"50-75",bike_sales_india[[#This Row],[Mileage (km/l)]]&gt;=25,"25-50")</f>
        <v>25-50</v>
      </c>
      <c r="Q925" s="1" t="str" cm="1">
        <f t="array" ref="Q9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5" s="4">
        <f>(bike_sales_india[[#This Row],[Price (INR)]]-bike_sales_india[[#This Row],[Resale Price (INR)]])/bike_sales_india[[#This Row],[Price (INR)]]</f>
        <v>0.25430279982936743</v>
      </c>
    </row>
    <row r="926" spans="1:18" x14ac:dyDescent="0.3">
      <c r="A926" s="1" t="s">
        <v>55</v>
      </c>
      <c r="B926">
        <v>44.45</v>
      </c>
      <c r="C926" s="1" t="s">
        <v>16</v>
      </c>
      <c r="D926" s="1" t="s">
        <v>87</v>
      </c>
      <c r="E926">
        <v>371817</v>
      </c>
      <c r="F926">
        <v>2015</v>
      </c>
      <c r="G926">
        <v>184</v>
      </c>
      <c r="H926" s="1" t="s">
        <v>26</v>
      </c>
      <c r="I926">
        <v>68.319999999999993</v>
      </c>
      <c r="J926" s="1" t="s">
        <v>27</v>
      </c>
      <c r="K926">
        <v>2024</v>
      </c>
      <c r="L926" s="1" t="s">
        <v>20</v>
      </c>
      <c r="M926" s="1" t="s">
        <v>21</v>
      </c>
      <c r="N926">
        <v>176380.2</v>
      </c>
      <c r="O926" s="1" t="s">
        <v>45</v>
      </c>
      <c r="P926" s="1" t="str" cm="1">
        <f t="array" ref="P926">_xlfn.IFS(bike_sales_india[[#This Row],[Mileage (km/l)]]&gt;=75,"75-100",bike_sales_india[[#This Row],[Mileage (km/l)]]&gt;=50,"50-75",bike_sales_india[[#This Row],[Mileage (km/l)]]&gt;=25,"25-50")</f>
        <v>50-75</v>
      </c>
      <c r="Q926" s="1" t="str" cm="1">
        <f t="array" ref="Q9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6" s="4">
        <f>(bike_sales_india[[#This Row],[Price (INR)]]-bike_sales_india[[#This Row],[Resale Price (INR)]])/bike_sales_india[[#This Row],[Price (INR)]]</f>
        <v>0.52562631617166511</v>
      </c>
    </row>
    <row r="927" spans="1:18" x14ac:dyDescent="0.3">
      <c r="A927" s="1" t="s">
        <v>61</v>
      </c>
      <c r="B927">
        <v>25.77</v>
      </c>
      <c r="C927" s="1" t="s">
        <v>64</v>
      </c>
      <c r="D927" s="1" t="s">
        <v>71</v>
      </c>
      <c r="E927">
        <v>380868</v>
      </c>
      <c r="F927">
        <v>2019</v>
      </c>
      <c r="G927">
        <v>184</v>
      </c>
      <c r="H927" s="1" t="s">
        <v>34</v>
      </c>
      <c r="I927">
        <v>29.05</v>
      </c>
      <c r="J927" s="1" t="s">
        <v>27</v>
      </c>
      <c r="K927">
        <v>2019</v>
      </c>
      <c r="L927" s="1" t="s">
        <v>20</v>
      </c>
      <c r="M927" s="1" t="s">
        <v>21</v>
      </c>
      <c r="N927">
        <v>303015.96000000002</v>
      </c>
      <c r="O927" s="1" t="s">
        <v>22</v>
      </c>
      <c r="P927" s="1" t="str" cm="1">
        <f t="array" ref="P927">_xlfn.IFS(bike_sales_india[[#This Row],[Mileage (km/l)]]&gt;=75,"75-100",bike_sales_india[[#This Row],[Mileage (km/l)]]&gt;=50,"50-75",bike_sales_india[[#This Row],[Mileage (km/l)]]&gt;=25,"25-50")</f>
        <v>25-50</v>
      </c>
      <c r="Q927" s="1" t="str" cm="1">
        <f t="array" ref="Q9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7" s="4">
        <f>(bike_sales_india[[#This Row],[Price (INR)]]-bike_sales_india[[#This Row],[Resale Price (INR)]])/bike_sales_india[[#This Row],[Price (INR)]]</f>
        <v>0.20440688112416894</v>
      </c>
    </row>
    <row r="928" spans="1:18" x14ac:dyDescent="0.3">
      <c r="A928" s="1" t="s">
        <v>39</v>
      </c>
      <c r="B928">
        <v>55.64</v>
      </c>
      <c r="C928" s="1" t="s">
        <v>29</v>
      </c>
      <c r="D928" s="1" t="s">
        <v>75</v>
      </c>
      <c r="E928">
        <v>227660</v>
      </c>
      <c r="F928">
        <v>2023</v>
      </c>
      <c r="G928">
        <v>184</v>
      </c>
      <c r="H928" s="1" t="s">
        <v>34</v>
      </c>
      <c r="I928">
        <v>31.86</v>
      </c>
      <c r="J928" s="1" t="s">
        <v>27</v>
      </c>
      <c r="K928">
        <v>2023</v>
      </c>
      <c r="L928" s="1" t="s">
        <v>20</v>
      </c>
      <c r="M928" s="1" t="s">
        <v>31</v>
      </c>
      <c r="N928">
        <v>163246.68</v>
      </c>
      <c r="O928" s="1" t="s">
        <v>45</v>
      </c>
      <c r="P928" s="1" t="str" cm="1">
        <f t="array" ref="P928">_xlfn.IFS(bike_sales_india[[#This Row],[Mileage (km/l)]]&gt;=75,"75-100",bike_sales_india[[#This Row],[Mileage (km/l)]]&gt;=50,"50-75",bike_sales_india[[#This Row],[Mileage (km/l)]]&gt;=25,"25-50")</f>
        <v>25-50</v>
      </c>
      <c r="Q928" s="1" t="str" cm="1">
        <f t="array" ref="Q9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8" s="4">
        <f>(bike_sales_india[[#This Row],[Price (INR)]]-bike_sales_india[[#This Row],[Resale Price (INR)]])/bike_sales_india[[#This Row],[Price (INR)]]</f>
        <v>0.28293648423087064</v>
      </c>
    </row>
    <row r="929" spans="1:18" x14ac:dyDescent="0.3">
      <c r="A929" s="1" t="s">
        <v>28</v>
      </c>
      <c r="B929">
        <v>50.21</v>
      </c>
      <c r="C929" s="1" t="s">
        <v>40</v>
      </c>
      <c r="D929" s="1" t="s">
        <v>51</v>
      </c>
      <c r="E929">
        <v>298909</v>
      </c>
      <c r="F929">
        <v>2016</v>
      </c>
      <c r="G929">
        <v>184</v>
      </c>
      <c r="H929" s="1" t="s">
        <v>26</v>
      </c>
      <c r="I929">
        <v>75.52</v>
      </c>
      <c r="J929" s="1" t="s">
        <v>19</v>
      </c>
      <c r="K929">
        <v>2019</v>
      </c>
      <c r="L929" s="1" t="s">
        <v>44</v>
      </c>
      <c r="M929" s="1" t="s">
        <v>21</v>
      </c>
      <c r="N929">
        <v>230612.7</v>
      </c>
      <c r="O929" s="1" t="s">
        <v>45</v>
      </c>
      <c r="P929" s="1" t="str" cm="1">
        <f t="array" ref="P929">_xlfn.IFS(bike_sales_india[[#This Row],[Mileage (km/l)]]&gt;=75,"75-100",bike_sales_india[[#This Row],[Mileage (km/l)]]&gt;=50,"50-75",bike_sales_india[[#This Row],[Mileage (km/l)]]&gt;=25,"25-50")</f>
        <v>75-100</v>
      </c>
      <c r="Q929" s="1" t="str" cm="1">
        <f t="array" ref="Q9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29" s="4">
        <f>(bike_sales_india[[#This Row],[Price (INR)]]-bike_sales_india[[#This Row],[Resale Price (INR)]])/bike_sales_india[[#This Row],[Price (INR)]]</f>
        <v>0.22848525805512709</v>
      </c>
    </row>
    <row r="930" spans="1:18" x14ac:dyDescent="0.3">
      <c r="A930" s="1" t="s">
        <v>28</v>
      </c>
      <c r="B930">
        <v>75.849999999999994</v>
      </c>
      <c r="C930" s="1" t="s">
        <v>40</v>
      </c>
      <c r="D930" s="1" t="s">
        <v>58</v>
      </c>
      <c r="E930">
        <v>155362</v>
      </c>
      <c r="F930">
        <v>2021</v>
      </c>
      <c r="G930">
        <v>184</v>
      </c>
      <c r="H930" s="1" t="s">
        <v>26</v>
      </c>
      <c r="I930">
        <v>93.97</v>
      </c>
      <c r="J930" s="1" t="s">
        <v>27</v>
      </c>
      <c r="K930">
        <v>2023</v>
      </c>
      <c r="L930" s="1" t="s">
        <v>20</v>
      </c>
      <c r="M930" s="1" t="s">
        <v>31</v>
      </c>
      <c r="N930">
        <v>117499.07</v>
      </c>
      <c r="O930" s="1" t="s">
        <v>35</v>
      </c>
      <c r="P930" s="1" t="str" cm="1">
        <f t="array" ref="P930">_xlfn.IFS(bike_sales_india[[#This Row],[Mileage (km/l)]]&gt;=75,"75-100",bike_sales_india[[#This Row],[Mileage (km/l)]]&gt;=50,"50-75",bike_sales_india[[#This Row],[Mileage (km/l)]]&gt;=25,"25-50")</f>
        <v>75-100</v>
      </c>
      <c r="Q930" s="1" t="str" cm="1">
        <f t="array" ref="Q9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0" s="4">
        <f>(bike_sales_india[[#This Row],[Price (INR)]]-bike_sales_india[[#This Row],[Resale Price (INR)]])/bike_sales_india[[#This Row],[Price (INR)]]</f>
        <v>0.24370779212420021</v>
      </c>
    </row>
    <row r="931" spans="1:18" x14ac:dyDescent="0.3">
      <c r="A931" s="1" t="s">
        <v>39</v>
      </c>
      <c r="B931">
        <v>79.87</v>
      </c>
      <c r="C931" s="1" t="s">
        <v>24</v>
      </c>
      <c r="D931" s="1" t="s">
        <v>25</v>
      </c>
      <c r="E931">
        <v>96160</v>
      </c>
      <c r="F931">
        <v>2020</v>
      </c>
      <c r="G931">
        <v>184</v>
      </c>
      <c r="H931" s="1" t="s">
        <v>26</v>
      </c>
      <c r="I931">
        <v>89.41</v>
      </c>
      <c r="J931" s="1" t="s">
        <v>42</v>
      </c>
      <c r="K931">
        <v>2020</v>
      </c>
      <c r="L931" s="1" t="s">
        <v>38</v>
      </c>
      <c r="M931" s="1" t="s">
        <v>21</v>
      </c>
      <c r="N931">
        <v>45984.02</v>
      </c>
      <c r="O931" s="1" t="s">
        <v>22</v>
      </c>
      <c r="P931" s="1" t="str" cm="1">
        <f t="array" ref="P931">_xlfn.IFS(bike_sales_india[[#This Row],[Mileage (km/l)]]&gt;=75,"75-100",bike_sales_india[[#This Row],[Mileage (km/l)]]&gt;=50,"50-75",bike_sales_india[[#This Row],[Mileage (km/l)]]&gt;=25,"25-50")</f>
        <v>75-100</v>
      </c>
      <c r="Q931" s="1" t="str" cm="1">
        <f t="array" ref="Q9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1" s="4">
        <f>(bike_sales_india[[#This Row],[Price (INR)]]-bike_sales_india[[#This Row],[Resale Price (INR)]])/bike_sales_india[[#This Row],[Price (INR)]]</f>
        <v>0.52179679700499171</v>
      </c>
    </row>
    <row r="932" spans="1:18" x14ac:dyDescent="0.3">
      <c r="A932" s="1" t="s">
        <v>61</v>
      </c>
      <c r="B932">
        <v>19.16</v>
      </c>
      <c r="C932" s="1" t="s">
        <v>40</v>
      </c>
      <c r="D932" s="1" t="s">
        <v>51</v>
      </c>
      <c r="E932">
        <v>61941</v>
      </c>
      <c r="F932">
        <v>2017</v>
      </c>
      <c r="G932">
        <v>184</v>
      </c>
      <c r="H932" s="1" t="s">
        <v>34</v>
      </c>
      <c r="I932">
        <v>28.24</v>
      </c>
      <c r="J932" s="1" t="s">
        <v>42</v>
      </c>
      <c r="K932">
        <v>2017</v>
      </c>
      <c r="L932" s="1" t="s">
        <v>38</v>
      </c>
      <c r="M932" s="1" t="s">
        <v>21</v>
      </c>
      <c r="N932">
        <v>42919.89</v>
      </c>
      <c r="O932" s="1" t="s">
        <v>45</v>
      </c>
      <c r="P932" s="1" t="str" cm="1">
        <f t="array" ref="P932">_xlfn.IFS(bike_sales_india[[#This Row],[Mileage (km/l)]]&gt;=75,"75-100",bike_sales_india[[#This Row],[Mileage (km/l)]]&gt;=50,"50-75",bike_sales_india[[#This Row],[Mileage (km/l)]]&gt;=25,"25-50")</f>
        <v>25-50</v>
      </c>
      <c r="Q932" s="1" t="str" cm="1">
        <f t="array" ref="Q9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2" s="4">
        <f>(bike_sales_india[[#This Row],[Price (INR)]]-bike_sales_india[[#This Row],[Resale Price (INR)]])/bike_sales_india[[#This Row],[Price (INR)]]</f>
        <v>0.30708432217755605</v>
      </c>
    </row>
    <row r="933" spans="1:18" x14ac:dyDescent="0.3">
      <c r="A933" s="1" t="s">
        <v>54</v>
      </c>
      <c r="B933">
        <v>58.33</v>
      </c>
      <c r="C933" s="1" t="s">
        <v>64</v>
      </c>
      <c r="D933" s="1" t="s">
        <v>76</v>
      </c>
      <c r="E933">
        <v>103202</v>
      </c>
      <c r="F933">
        <v>2017</v>
      </c>
      <c r="G933">
        <v>185</v>
      </c>
      <c r="H933" s="1" t="s">
        <v>34</v>
      </c>
      <c r="I933">
        <v>32.68</v>
      </c>
      <c r="J933" s="1" t="s">
        <v>27</v>
      </c>
      <c r="K933">
        <v>2021</v>
      </c>
      <c r="L933" s="1" t="s">
        <v>20</v>
      </c>
      <c r="M933" s="1" t="s">
        <v>21</v>
      </c>
      <c r="N933">
        <v>65116.25</v>
      </c>
      <c r="O933" s="1" t="s">
        <v>22</v>
      </c>
      <c r="P933" s="1" t="str" cm="1">
        <f t="array" ref="P933">_xlfn.IFS(bike_sales_india[[#This Row],[Mileage (km/l)]]&gt;=75,"75-100",bike_sales_india[[#This Row],[Mileage (km/l)]]&gt;=50,"50-75",bike_sales_india[[#This Row],[Mileage (km/l)]]&gt;=25,"25-50")</f>
        <v>25-50</v>
      </c>
      <c r="Q933" s="1" t="str" cm="1">
        <f t="array" ref="Q9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3" s="4">
        <f>(bike_sales_india[[#This Row],[Price (INR)]]-bike_sales_india[[#This Row],[Resale Price (INR)]])/bike_sales_india[[#This Row],[Price (INR)]]</f>
        <v>0.36904081316253562</v>
      </c>
    </row>
    <row r="934" spans="1:18" x14ac:dyDescent="0.3">
      <c r="A934" s="1" t="s">
        <v>15</v>
      </c>
      <c r="B934">
        <v>10.01</v>
      </c>
      <c r="C934" s="1" t="s">
        <v>64</v>
      </c>
      <c r="D934" s="1" t="s">
        <v>84</v>
      </c>
      <c r="E934">
        <v>186588</v>
      </c>
      <c r="F934">
        <v>2022</v>
      </c>
      <c r="G934">
        <v>185</v>
      </c>
      <c r="H934" s="1" t="s">
        <v>26</v>
      </c>
      <c r="I934">
        <v>69.73</v>
      </c>
      <c r="J934" s="1" t="s">
        <v>19</v>
      </c>
      <c r="K934">
        <v>2023</v>
      </c>
      <c r="L934" s="1" t="s">
        <v>38</v>
      </c>
      <c r="M934" s="1" t="s">
        <v>31</v>
      </c>
      <c r="N934">
        <v>121945.16</v>
      </c>
      <c r="O934" s="1" t="s">
        <v>22</v>
      </c>
      <c r="P934" s="1" t="str" cm="1">
        <f t="array" ref="P934">_xlfn.IFS(bike_sales_india[[#This Row],[Mileage (km/l)]]&gt;=75,"75-100",bike_sales_india[[#This Row],[Mileage (km/l)]]&gt;=50,"50-75",bike_sales_india[[#This Row],[Mileage (km/l)]]&gt;=25,"25-50")</f>
        <v>50-75</v>
      </c>
      <c r="Q934" s="1" t="str" cm="1">
        <f t="array" ref="Q9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4" s="4">
        <f>(bike_sales_india[[#This Row],[Price (INR)]]-bike_sales_india[[#This Row],[Resale Price (INR)]])/bike_sales_india[[#This Row],[Price (INR)]]</f>
        <v>0.34644693120672282</v>
      </c>
    </row>
    <row r="935" spans="1:18" x14ac:dyDescent="0.3">
      <c r="A935" s="1" t="s">
        <v>39</v>
      </c>
      <c r="B935">
        <v>74.260000000000005</v>
      </c>
      <c r="C935" s="1" t="s">
        <v>64</v>
      </c>
      <c r="D935" s="1" t="s">
        <v>71</v>
      </c>
      <c r="E935">
        <v>57953</v>
      </c>
      <c r="F935">
        <v>2022</v>
      </c>
      <c r="G935">
        <v>185</v>
      </c>
      <c r="H935" s="1" t="s">
        <v>34</v>
      </c>
      <c r="I935">
        <v>56.69</v>
      </c>
      <c r="J935" s="1" t="s">
        <v>19</v>
      </c>
      <c r="K935">
        <v>2022</v>
      </c>
      <c r="L935" s="1" t="s">
        <v>38</v>
      </c>
      <c r="M935" s="1" t="s">
        <v>31</v>
      </c>
      <c r="N935">
        <v>24406.33</v>
      </c>
      <c r="O935" s="1" t="s">
        <v>22</v>
      </c>
      <c r="P935" s="1" t="str" cm="1">
        <f t="array" ref="P935">_xlfn.IFS(bike_sales_india[[#This Row],[Mileage (km/l)]]&gt;=75,"75-100",bike_sales_india[[#This Row],[Mileage (km/l)]]&gt;=50,"50-75",bike_sales_india[[#This Row],[Mileage (km/l)]]&gt;=25,"25-50")</f>
        <v>50-75</v>
      </c>
      <c r="Q935" s="1" t="str" cm="1">
        <f t="array" ref="Q9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5" s="4">
        <f>(bike_sales_india[[#This Row],[Price (INR)]]-bike_sales_india[[#This Row],[Resale Price (INR)]])/bike_sales_india[[#This Row],[Price (INR)]]</f>
        <v>0.57885993822580362</v>
      </c>
    </row>
    <row r="936" spans="1:18" x14ac:dyDescent="0.3">
      <c r="A936" s="1" t="s">
        <v>28</v>
      </c>
      <c r="B936">
        <v>50.87</v>
      </c>
      <c r="C936" s="1" t="s">
        <v>64</v>
      </c>
      <c r="D936" s="1" t="s">
        <v>84</v>
      </c>
      <c r="E936">
        <v>226623</v>
      </c>
      <c r="F936">
        <v>2022</v>
      </c>
      <c r="G936">
        <v>185</v>
      </c>
      <c r="H936" s="1" t="s">
        <v>18</v>
      </c>
      <c r="I936">
        <v>90.76</v>
      </c>
      <c r="J936" s="1" t="s">
        <v>27</v>
      </c>
      <c r="K936">
        <v>2022</v>
      </c>
      <c r="L936" s="1" t="s">
        <v>44</v>
      </c>
      <c r="M936" s="1" t="s">
        <v>31</v>
      </c>
      <c r="N936">
        <v>108248.4</v>
      </c>
      <c r="O936" s="1" t="s">
        <v>35</v>
      </c>
      <c r="P936" s="1" t="str" cm="1">
        <f t="array" ref="P936">_xlfn.IFS(bike_sales_india[[#This Row],[Mileage (km/l)]]&gt;=75,"75-100",bike_sales_india[[#This Row],[Mileage (km/l)]]&gt;=50,"50-75",bike_sales_india[[#This Row],[Mileage (km/l)]]&gt;=25,"25-50")</f>
        <v>75-100</v>
      </c>
      <c r="Q936" s="1" t="str" cm="1">
        <f t="array" ref="Q9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6" s="4">
        <f>(bike_sales_india[[#This Row],[Price (INR)]]-bike_sales_india[[#This Row],[Resale Price (INR)]])/bike_sales_india[[#This Row],[Price (INR)]]</f>
        <v>0.52234150990852657</v>
      </c>
    </row>
    <row r="937" spans="1:18" x14ac:dyDescent="0.3">
      <c r="A937" s="1" t="s">
        <v>59</v>
      </c>
      <c r="B937">
        <v>34.5</v>
      </c>
      <c r="C937" s="1" t="s">
        <v>52</v>
      </c>
      <c r="D937" s="1" t="s">
        <v>69</v>
      </c>
      <c r="E937">
        <v>153044</v>
      </c>
      <c r="F937">
        <v>2016</v>
      </c>
      <c r="G937">
        <v>185</v>
      </c>
      <c r="H937" s="1" t="s">
        <v>18</v>
      </c>
      <c r="I937">
        <v>82.2</v>
      </c>
      <c r="J937" s="1" t="s">
        <v>42</v>
      </c>
      <c r="K937">
        <v>2016</v>
      </c>
      <c r="L937" s="1" t="s">
        <v>38</v>
      </c>
      <c r="M937" s="1" t="s">
        <v>21</v>
      </c>
      <c r="N937">
        <v>76132.72</v>
      </c>
      <c r="O937" s="1" t="s">
        <v>50</v>
      </c>
      <c r="P937" s="1" t="str" cm="1">
        <f t="array" ref="P937">_xlfn.IFS(bike_sales_india[[#This Row],[Mileage (km/l)]]&gt;=75,"75-100",bike_sales_india[[#This Row],[Mileage (km/l)]]&gt;=50,"50-75",bike_sales_india[[#This Row],[Mileage (km/l)]]&gt;=25,"25-50")</f>
        <v>75-100</v>
      </c>
      <c r="Q937" s="1" t="str" cm="1">
        <f t="array" ref="Q9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7" s="4">
        <f>(bike_sales_india[[#This Row],[Price (INR)]]-bike_sales_india[[#This Row],[Resale Price (INR)]])/bike_sales_india[[#This Row],[Price (INR)]]</f>
        <v>0.50254358223778783</v>
      </c>
    </row>
    <row r="938" spans="1:18" x14ac:dyDescent="0.3">
      <c r="A938" s="1" t="s">
        <v>46</v>
      </c>
      <c r="B938">
        <v>26.16</v>
      </c>
      <c r="C938" s="1" t="s">
        <v>29</v>
      </c>
      <c r="D938" s="1" t="s">
        <v>75</v>
      </c>
      <c r="E938">
        <v>171681</v>
      </c>
      <c r="F938">
        <v>2024</v>
      </c>
      <c r="G938">
        <v>185</v>
      </c>
      <c r="H938" s="1" t="s">
        <v>26</v>
      </c>
      <c r="I938">
        <v>70.55</v>
      </c>
      <c r="J938" s="1" t="s">
        <v>19</v>
      </c>
      <c r="K938">
        <v>2024</v>
      </c>
      <c r="L938" s="1" t="s">
        <v>44</v>
      </c>
      <c r="M938" s="1" t="s">
        <v>21</v>
      </c>
      <c r="N938">
        <v>109069.5</v>
      </c>
      <c r="O938" s="1" t="s">
        <v>22</v>
      </c>
      <c r="P938" s="1" t="str" cm="1">
        <f t="array" ref="P938">_xlfn.IFS(bike_sales_india[[#This Row],[Mileage (km/l)]]&gt;=75,"75-100",bike_sales_india[[#This Row],[Mileage (km/l)]]&gt;=50,"50-75",bike_sales_india[[#This Row],[Mileage (km/l)]]&gt;=25,"25-50")</f>
        <v>50-75</v>
      </c>
      <c r="Q938" s="1" t="str" cm="1">
        <f t="array" ref="Q9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8" s="4">
        <f>(bike_sales_india[[#This Row],[Price (INR)]]-bike_sales_india[[#This Row],[Resale Price (INR)]])/bike_sales_india[[#This Row],[Price (INR)]]</f>
        <v>0.36469673405909797</v>
      </c>
    </row>
    <row r="939" spans="1:18" x14ac:dyDescent="0.3">
      <c r="A939" s="1" t="s">
        <v>23</v>
      </c>
      <c r="B939">
        <v>44.23</v>
      </c>
      <c r="C939" s="1" t="s">
        <v>36</v>
      </c>
      <c r="D939" s="1" t="s">
        <v>66</v>
      </c>
      <c r="E939">
        <v>111735</v>
      </c>
      <c r="F939">
        <v>2020</v>
      </c>
      <c r="G939">
        <v>185</v>
      </c>
      <c r="H939" s="1" t="s">
        <v>34</v>
      </c>
      <c r="I939">
        <v>43.42</v>
      </c>
      <c r="J939" s="1" t="s">
        <v>27</v>
      </c>
      <c r="K939">
        <v>2022</v>
      </c>
      <c r="L939" s="1" t="s">
        <v>38</v>
      </c>
      <c r="M939" s="1" t="s">
        <v>31</v>
      </c>
      <c r="N939">
        <v>65865.5</v>
      </c>
      <c r="O939" s="1" t="s">
        <v>45</v>
      </c>
      <c r="P939" s="1" t="str" cm="1">
        <f t="array" ref="P939">_xlfn.IFS(bike_sales_india[[#This Row],[Mileage (km/l)]]&gt;=75,"75-100",bike_sales_india[[#This Row],[Mileage (km/l)]]&gt;=50,"50-75",bike_sales_india[[#This Row],[Mileage (km/l)]]&gt;=25,"25-50")</f>
        <v>25-50</v>
      </c>
      <c r="Q939" s="1" t="str" cm="1">
        <f t="array" ref="Q9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39" s="4">
        <f>(bike_sales_india[[#This Row],[Price (INR)]]-bike_sales_india[[#This Row],[Resale Price (INR)]])/bike_sales_india[[#This Row],[Price (INR)]]</f>
        <v>0.4105204277979147</v>
      </c>
    </row>
    <row r="940" spans="1:18" x14ac:dyDescent="0.3">
      <c r="A940" s="1" t="s">
        <v>46</v>
      </c>
      <c r="B940">
        <v>42.88</v>
      </c>
      <c r="C940" s="1" t="s">
        <v>16</v>
      </c>
      <c r="D940" s="1" t="s">
        <v>77</v>
      </c>
      <c r="E940">
        <v>146907</v>
      </c>
      <c r="F940">
        <v>2021</v>
      </c>
      <c r="G940">
        <v>185</v>
      </c>
      <c r="H940" s="1" t="s">
        <v>34</v>
      </c>
      <c r="I940">
        <v>27.65</v>
      </c>
      <c r="J940" s="1" t="s">
        <v>19</v>
      </c>
      <c r="K940">
        <v>2021</v>
      </c>
      <c r="L940" s="1" t="s">
        <v>20</v>
      </c>
      <c r="M940" s="1" t="s">
        <v>31</v>
      </c>
      <c r="N940">
        <v>68324.84</v>
      </c>
      <c r="O940" s="1" t="s">
        <v>50</v>
      </c>
      <c r="P940" s="1" t="str" cm="1">
        <f t="array" ref="P940">_xlfn.IFS(bike_sales_india[[#This Row],[Mileage (km/l)]]&gt;=75,"75-100",bike_sales_india[[#This Row],[Mileage (km/l)]]&gt;=50,"50-75",bike_sales_india[[#This Row],[Mileage (km/l)]]&gt;=25,"25-50")</f>
        <v>25-50</v>
      </c>
      <c r="Q940" s="1" t="str" cm="1">
        <f t="array" ref="Q9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0" s="4">
        <f>(bike_sales_india[[#This Row],[Price (INR)]]-bike_sales_india[[#This Row],[Resale Price (INR)]])/bike_sales_india[[#This Row],[Price (INR)]]</f>
        <v>0.53491093004417767</v>
      </c>
    </row>
    <row r="941" spans="1:18" x14ac:dyDescent="0.3">
      <c r="A941" s="1" t="s">
        <v>59</v>
      </c>
      <c r="B941">
        <v>57.45</v>
      </c>
      <c r="C941" s="1" t="s">
        <v>32</v>
      </c>
      <c r="D941" s="1" t="s">
        <v>56</v>
      </c>
      <c r="E941">
        <v>215851</v>
      </c>
      <c r="F941">
        <v>2017</v>
      </c>
      <c r="G941">
        <v>185</v>
      </c>
      <c r="H941" s="1" t="s">
        <v>18</v>
      </c>
      <c r="I941">
        <v>79.47</v>
      </c>
      <c r="J941" s="1" t="s">
        <v>42</v>
      </c>
      <c r="K941">
        <v>2017</v>
      </c>
      <c r="L941" s="1" t="s">
        <v>20</v>
      </c>
      <c r="M941" s="1" t="s">
        <v>21</v>
      </c>
      <c r="N941">
        <v>142459.07999999999</v>
      </c>
      <c r="O941" s="1" t="s">
        <v>35</v>
      </c>
      <c r="P941" s="1" t="str" cm="1">
        <f t="array" ref="P941">_xlfn.IFS(bike_sales_india[[#This Row],[Mileage (km/l)]]&gt;=75,"75-100",bike_sales_india[[#This Row],[Mileage (km/l)]]&gt;=50,"50-75",bike_sales_india[[#This Row],[Mileage (km/l)]]&gt;=25,"25-50")</f>
        <v>75-100</v>
      </c>
      <c r="Q941" s="1" t="str" cm="1">
        <f t="array" ref="Q9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1" s="4">
        <f>(bike_sales_india[[#This Row],[Price (INR)]]-bike_sales_india[[#This Row],[Resale Price (INR)]])/bike_sales_india[[#This Row],[Price (INR)]]</f>
        <v>0.34001195268958684</v>
      </c>
    </row>
    <row r="942" spans="1:18" x14ac:dyDescent="0.3">
      <c r="A942" s="1" t="s">
        <v>61</v>
      </c>
      <c r="B942">
        <v>53.57</v>
      </c>
      <c r="C942" s="1" t="s">
        <v>40</v>
      </c>
      <c r="D942" s="1" t="s">
        <v>62</v>
      </c>
      <c r="E942">
        <v>311129</v>
      </c>
      <c r="F942">
        <v>2021</v>
      </c>
      <c r="G942">
        <v>185</v>
      </c>
      <c r="H942" s="1" t="s">
        <v>18</v>
      </c>
      <c r="I942">
        <v>70.16</v>
      </c>
      <c r="J942" s="1" t="s">
        <v>27</v>
      </c>
      <c r="K942">
        <v>2021</v>
      </c>
      <c r="L942" s="1" t="s">
        <v>44</v>
      </c>
      <c r="M942" s="1" t="s">
        <v>21</v>
      </c>
      <c r="N942">
        <v>162475.35</v>
      </c>
      <c r="O942" s="1" t="s">
        <v>45</v>
      </c>
      <c r="P942" s="1" t="str" cm="1">
        <f t="array" ref="P942">_xlfn.IFS(bike_sales_india[[#This Row],[Mileage (km/l)]]&gt;=75,"75-100",bike_sales_india[[#This Row],[Mileage (km/l)]]&gt;=50,"50-75",bike_sales_india[[#This Row],[Mileage (km/l)]]&gt;=25,"25-50")</f>
        <v>50-75</v>
      </c>
      <c r="Q942" s="1" t="str" cm="1">
        <f t="array" ref="Q9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2" s="4">
        <f>(bike_sales_india[[#This Row],[Price (INR)]]-bike_sales_india[[#This Row],[Resale Price (INR)]])/bike_sales_india[[#This Row],[Price (INR)]]</f>
        <v>0.47778783077115922</v>
      </c>
    </row>
    <row r="943" spans="1:18" x14ac:dyDescent="0.3">
      <c r="A943" s="1" t="s">
        <v>55</v>
      </c>
      <c r="B943">
        <v>47.2</v>
      </c>
      <c r="C943" s="1" t="s">
        <v>16</v>
      </c>
      <c r="D943" s="1" t="s">
        <v>43</v>
      </c>
      <c r="E943">
        <v>263443</v>
      </c>
      <c r="F943">
        <v>2015</v>
      </c>
      <c r="G943">
        <v>185</v>
      </c>
      <c r="H943" s="1" t="s">
        <v>34</v>
      </c>
      <c r="I943">
        <v>36.380000000000003</v>
      </c>
      <c r="J943" s="1" t="s">
        <v>27</v>
      </c>
      <c r="K943">
        <v>2023</v>
      </c>
      <c r="L943" s="1" t="s">
        <v>44</v>
      </c>
      <c r="M943" s="1" t="s">
        <v>21</v>
      </c>
      <c r="N943">
        <v>108772.08</v>
      </c>
      <c r="O943" s="1" t="s">
        <v>50</v>
      </c>
      <c r="P943" s="1" t="str" cm="1">
        <f t="array" ref="P943">_xlfn.IFS(bike_sales_india[[#This Row],[Mileage (km/l)]]&gt;=75,"75-100",bike_sales_india[[#This Row],[Mileage (km/l)]]&gt;=50,"50-75",bike_sales_india[[#This Row],[Mileage (km/l)]]&gt;=25,"25-50")</f>
        <v>25-50</v>
      </c>
      <c r="Q943" s="1" t="str" cm="1">
        <f t="array" ref="Q9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3" s="4">
        <f>(bike_sales_india[[#This Row],[Price (INR)]]-bike_sales_india[[#This Row],[Resale Price (INR)]])/bike_sales_india[[#This Row],[Price (INR)]]</f>
        <v>0.5871134173236715</v>
      </c>
    </row>
    <row r="944" spans="1:18" x14ac:dyDescent="0.3">
      <c r="A944" s="1" t="s">
        <v>39</v>
      </c>
      <c r="B944">
        <v>10.029999999999999</v>
      </c>
      <c r="C944" s="1" t="s">
        <v>24</v>
      </c>
      <c r="D944" s="1" t="s">
        <v>67</v>
      </c>
      <c r="E944">
        <v>101116</v>
      </c>
      <c r="F944">
        <v>2022</v>
      </c>
      <c r="G944">
        <v>186</v>
      </c>
      <c r="H944" s="1" t="s">
        <v>34</v>
      </c>
      <c r="I944">
        <v>49.96</v>
      </c>
      <c r="J944" s="1" t="s">
        <v>19</v>
      </c>
      <c r="K944">
        <v>2023</v>
      </c>
      <c r="L944" s="1" t="s">
        <v>20</v>
      </c>
      <c r="M944" s="1" t="s">
        <v>21</v>
      </c>
      <c r="N944">
        <v>53109.65</v>
      </c>
      <c r="O944" s="1" t="s">
        <v>22</v>
      </c>
      <c r="P944" s="1" t="str" cm="1">
        <f t="array" ref="P944">_xlfn.IFS(bike_sales_india[[#This Row],[Mileage (km/l)]]&gt;=75,"75-100",bike_sales_india[[#This Row],[Mileage (km/l)]]&gt;=50,"50-75",bike_sales_india[[#This Row],[Mileage (km/l)]]&gt;=25,"25-50")</f>
        <v>25-50</v>
      </c>
      <c r="Q944" s="1" t="str" cm="1">
        <f t="array" ref="Q9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4" s="4">
        <f>(bike_sales_india[[#This Row],[Price (INR)]]-bike_sales_india[[#This Row],[Resale Price (INR)]])/bike_sales_india[[#This Row],[Price (INR)]]</f>
        <v>0.47476512124688475</v>
      </c>
    </row>
    <row r="945" spans="1:18" x14ac:dyDescent="0.3">
      <c r="A945" s="1" t="s">
        <v>48</v>
      </c>
      <c r="B945">
        <v>72.92</v>
      </c>
      <c r="C945" s="1" t="s">
        <v>29</v>
      </c>
      <c r="D945" s="1" t="s">
        <v>86</v>
      </c>
      <c r="E945">
        <v>138246</v>
      </c>
      <c r="F945">
        <v>2018</v>
      </c>
      <c r="G945">
        <v>186</v>
      </c>
      <c r="H945" s="1" t="s">
        <v>18</v>
      </c>
      <c r="I945">
        <v>77.48</v>
      </c>
      <c r="J945" s="1" t="s">
        <v>27</v>
      </c>
      <c r="K945">
        <v>2021</v>
      </c>
      <c r="L945" s="1" t="s">
        <v>38</v>
      </c>
      <c r="M945" s="1" t="s">
        <v>21</v>
      </c>
      <c r="N945">
        <v>93256.17</v>
      </c>
      <c r="O945" s="1" t="s">
        <v>45</v>
      </c>
      <c r="P945" s="1" t="str" cm="1">
        <f t="array" ref="P945">_xlfn.IFS(bike_sales_india[[#This Row],[Mileage (km/l)]]&gt;=75,"75-100",bike_sales_india[[#This Row],[Mileage (km/l)]]&gt;=50,"50-75",bike_sales_india[[#This Row],[Mileage (km/l)]]&gt;=25,"25-50")</f>
        <v>75-100</v>
      </c>
      <c r="Q945" s="1" t="str" cm="1">
        <f t="array" ref="Q9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5" s="4">
        <f>(bike_sales_india[[#This Row],[Price (INR)]]-bike_sales_india[[#This Row],[Resale Price (INR)]])/bike_sales_india[[#This Row],[Price (INR)]]</f>
        <v>0.32543314092270303</v>
      </c>
    </row>
    <row r="946" spans="1:18" x14ac:dyDescent="0.3">
      <c r="A946" s="1" t="s">
        <v>28</v>
      </c>
      <c r="B946">
        <v>53.04</v>
      </c>
      <c r="C946" s="1" t="s">
        <v>16</v>
      </c>
      <c r="D946" s="1" t="s">
        <v>77</v>
      </c>
      <c r="E946">
        <v>115226</v>
      </c>
      <c r="F946">
        <v>2022</v>
      </c>
      <c r="G946">
        <v>186</v>
      </c>
      <c r="H946" s="1" t="s">
        <v>18</v>
      </c>
      <c r="I946">
        <v>71.540000000000006</v>
      </c>
      <c r="J946" s="1" t="s">
        <v>19</v>
      </c>
      <c r="K946">
        <v>2023</v>
      </c>
      <c r="L946" s="1" t="s">
        <v>44</v>
      </c>
      <c r="M946" s="1" t="s">
        <v>31</v>
      </c>
      <c r="N946">
        <v>60886.54</v>
      </c>
      <c r="O946" s="1" t="s">
        <v>50</v>
      </c>
      <c r="P946" s="1" t="str" cm="1">
        <f t="array" ref="P946">_xlfn.IFS(bike_sales_india[[#This Row],[Mileage (km/l)]]&gt;=75,"75-100",bike_sales_india[[#This Row],[Mileage (km/l)]]&gt;=50,"50-75",bike_sales_india[[#This Row],[Mileage (km/l)]]&gt;=25,"25-50")</f>
        <v>50-75</v>
      </c>
      <c r="Q946" s="1" t="str" cm="1">
        <f t="array" ref="Q9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6" s="4">
        <f>(bike_sales_india[[#This Row],[Price (INR)]]-bike_sales_india[[#This Row],[Resale Price (INR)]])/bike_sales_india[[#This Row],[Price (INR)]]</f>
        <v>0.47159026608577925</v>
      </c>
    </row>
    <row r="947" spans="1:18" x14ac:dyDescent="0.3">
      <c r="A947" s="1" t="s">
        <v>59</v>
      </c>
      <c r="B947">
        <v>16.62</v>
      </c>
      <c r="C947" s="1" t="s">
        <v>29</v>
      </c>
      <c r="D947" s="1" t="s">
        <v>49</v>
      </c>
      <c r="E947">
        <v>294657</v>
      </c>
      <c r="F947">
        <v>2021</v>
      </c>
      <c r="G947">
        <v>186</v>
      </c>
      <c r="H947" s="1" t="s">
        <v>26</v>
      </c>
      <c r="I947">
        <v>99.14</v>
      </c>
      <c r="J947" s="1" t="s">
        <v>27</v>
      </c>
      <c r="K947">
        <v>2023</v>
      </c>
      <c r="L947" s="1" t="s">
        <v>44</v>
      </c>
      <c r="M947" s="1" t="s">
        <v>21</v>
      </c>
      <c r="N947">
        <v>167643.18</v>
      </c>
      <c r="O947" s="1" t="s">
        <v>50</v>
      </c>
      <c r="P947" s="1" t="str" cm="1">
        <f t="array" ref="P947">_xlfn.IFS(bike_sales_india[[#This Row],[Mileage (km/l)]]&gt;=75,"75-100",bike_sales_india[[#This Row],[Mileage (km/l)]]&gt;=50,"50-75",bike_sales_india[[#This Row],[Mileage (km/l)]]&gt;=25,"25-50")</f>
        <v>75-100</v>
      </c>
      <c r="Q947" s="1" t="str" cm="1">
        <f t="array" ref="Q9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7" s="4">
        <f>(bike_sales_india[[#This Row],[Price (INR)]]-bike_sales_india[[#This Row],[Resale Price (INR)]])/bike_sales_india[[#This Row],[Price (INR)]]</f>
        <v>0.43105651655993243</v>
      </c>
    </row>
    <row r="948" spans="1:18" x14ac:dyDescent="0.3">
      <c r="A948" s="1" t="s">
        <v>23</v>
      </c>
      <c r="B948">
        <v>26.2</v>
      </c>
      <c r="C948" s="1" t="s">
        <v>36</v>
      </c>
      <c r="D948" s="1" t="s">
        <v>57</v>
      </c>
      <c r="E948">
        <v>330327</v>
      </c>
      <c r="F948">
        <v>2017</v>
      </c>
      <c r="G948">
        <v>186</v>
      </c>
      <c r="H948" s="1" t="s">
        <v>26</v>
      </c>
      <c r="I948">
        <v>89.97</v>
      </c>
      <c r="J948" s="1" t="s">
        <v>42</v>
      </c>
      <c r="K948">
        <v>2017</v>
      </c>
      <c r="L948" s="1" t="s">
        <v>44</v>
      </c>
      <c r="M948" s="1" t="s">
        <v>31</v>
      </c>
      <c r="N948">
        <v>143285.28</v>
      </c>
      <c r="O948" s="1" t="s">
        <v>45</v>
      </c>
      <c r="P948" s="1" t="str" cm="1">
        <f t="array" ref="P948">_xlfn.IFS(bike_sales_india[[#This Row],[Mileage (km/l)]]&gt;=75,"75-100",bike_sales_india[[#This Row],[Mileage (km/l)]]&gt;=50,"50-75",bike_sales_india[[#This Row],[Mileage (km/l)]]&gt;=25,"25-50")</f>
        <v>75-100</v>
      </c>
      <c r="Q948" s="1" t="str" cm="1">
        <f t="array" ref="Q9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8" s="4">
        <f>(bike_sales_india[[#This Row],[Price (INR)]]-bike_sales_india[[#This Row],[Resale Price (INR)]])/bike_sales_india[[#This Row],[Price (INR)]]</f>
        <v>0.56623200646631977</v>
      </c>
    </row>
    <row r="949" spans="1:18" x14ac:dyDescent="0.3">
      <c r="A949" s="1" t="s">
        <v>61</v>
      </c>
      <c r="B949">
        <v>22.09</v>
      </c>
      <c r="C949" s="1" t="s">
        <v>29</v>
      </c>
      <c r="D949" s="1" t="s">
        <v>75</v>
      </c>
      <c r="E949">
        <v>217537</v>
      </c>
      <c r="F949">
        <v>2021</v>
      </c>
      <c r="G949">
        <v>186</v>
      </c>
      <c r="H949" s="1" t="s">
        <v>26</v>
      </c>
      <c r="I949">
        <v>70.84</v>
      </c>
      <c r="J949" s="1" t="s">
        <v>19</v>
      </c>
      <c r="K949">
        <v>2022</v>
      </c>
      <c r="L949" s="1" t="s">
        <v>20</v>
      </c>
      <c r="M949" s="1" t="s">
        <v>31</v>
      </c>
      <c r="N949">
        <v>152530.23999999999</v>
      </c>
      <c r="O949" s="1" t="s">
        <v>50</v>
      </c>
      <c r="P949" s="1" t="str" cm="1">
        <f t="array" ref="P949">_xlfn.IFS(bike_sales_india[[#This Row],[Mileage (km/l)]]&gt;=75,"75-100",bike_sales_india[[#This Row],[Mileage (km/l)]]&gt;=50,"50-75",bike_sales_india[[#This Row],[Mileage (km/l)]]&gt;=25,"25-50")</f>
        <v>50-75</v>
      </c>
      <c r="Q949" s="1" t="str" cm="1">
        <f t="array" ref="Q9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49" s="4">
        <f>(bike_sales_india[[#This Row],[Price (INR)]]-bike_sales_india[[#This Row],[Resale Price (INR)]])/bike_sales_india[[#This Row],[Price (INR)]]</f>
        <v>0.29883081958471436</v>
      </c>
    </row>
    <row r="950" spans="1:18" x14ac:dyDescent="0.3">
      <c r="A950" s="1" t="s">
        <v>48</v>
      </c>
      <c r="B950">
        <v>73.89</v>
      </c>
      <c r="C950" s="1" t="s">
        <v>52</v>
      </c>
      <c r="D950" s="1" t="s">
        <v>79</v>
      </c>
      <c r="E950">
        <v>106833</v>
      </c>
      <c r="F950">
        <v>2018</v>
      </c>
      <c r="G950">
        <v>186</v>
      </c>
      <c r="H950" s="1" t="s">
        <v>34</v>
      </c>
      <c r="I950">
        <v>35.770000000000003</v>
      </c>
      <c r="J950" s="1" t="s">
        <v>42</v>
      </c>
      <c r="K950">
        <v>2018</v>
      </c>
      <c r="L950" s="1" t="s">
        <v>20</v>
      </c>
      <c r="M950" s="1" t="s">
        <v>21</v>
      </c>
      <c r="N950">
        <v>64072.35</v>
      </c>
      <c r="O950" s="1" t="s">
        <v>22</v>
      </c>
      <c r="P950" s="1" t="str" cm="1">
        <f t="array" ref="P950">_xlfn.IFS(bike_sales_india[[#This Row],[Mileage (km/l)]]&gt;=75,"75-100",bike_sales_india[[#This Row],[Mileage (km/l)]]&gt;=50,"50-75",bike_sales_india[[#This Row],[Mileage (km/l)]]&gt;=25,"25-50")</f>
        <v>25-50</v>
      </c>
      <c r="Q950" s="1" t="str" cm="1">
        <f t="array" ref="Q9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0" s="4">
        <f>(bike_sales_india[[#This Row],[Price (INR)]]-bike_sales_india[[#This Row],[Resale Price (INR)]])/bike_sales_india[[#This Row],[Price (INR)]]</f>
        <v>0.40025694307938559</v>
      </c>
    </row>
    <row r="951" spans="1:18" x14ac:dyDescent="0.3">
      <c r="A951" s="1" t="s">
        <v>39</v>
      </c>
      <c r="B951">
        <v>9.32</v>
      </c>
      <c r="C951" s="1" t="s">
        <v>32</v>
      </c>
      <c r="D951" s="1" t="s">
        <v>80</v>
      </c>
      <c r="E951">
        <v>215843</v>
      </c>
      <c r="F951">
        <v>2024</v>
      </c>
      <c r="G951">
        <v>187</v>
      </c>
      <c r="H951" s="1" t="s">
        <v>34</v>
      </c>
      <c r="I951">
        <v>33.49</v>
      </c>
      <c r="J951" s="1" t="s">
        <v>27</v>
      </c>
      <c r="K951">
        <v>2024</v>
      </c>
      <c r="L951" s="1" t="s">
        <v>38</v>
      </c>
      <c r="M951" s="1" t="s">
        <v>31</v>
      </c>
      <c r="N951">
        <v>150887.26999999999</v>
      </c>
      <c r="O951" s="1" t="s">
        <v>45</v>
      </c>
      <c r="P951" s="1" t="str" cm="1">
        <f t="array" ref="P951">_xlfn.IFS(bike_sales_india[[#This Row],[Mileage (km/l)]]&gt;=75,"75-100",bike_sales_india[[#This Row],[Mileage (km/l)]]&gt;=50,"50-75",bike_sales_india[[#This Row],[Mileage (km/l)]]&gt;=25,"25-50")</f>
        <v>25-50</v>
      </c>
      <c r="Q951" s="1" t="str" cm="1">
        <f t="array" ref="Q9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1" s="4">
        <f>(bike_sales_india[[#This Row],[Price (INR)]]-bike_sales_india[[#This Row],[Resale Price (INR)]])/bike_sales_india[[#This Row],[Price (INR)]]</f>
        <v>0.30093971080831905</v>
      </c>
    </row>
    <row r="952" spans="1:18" x14ac:dyDescent="0.3">
      <c r="A952" s="1" t="s">
        <v>48</v>
      </c>
      <c r="B952">
        <v>60.32</v>
      </c>
      <c r="C952" s="1" t="s">
        <v>64</v>
      </c>
      <c r="D952" s="1" t="s">
        <v>84</v>
      </c>
      <c r="E952">
        <v>234927</v>
      </c>
      <c r="F952">
        <v>2021</v>
      </c>
      <c r="G952">
        <v>187</v>
      </c>
      <c r="H952" s="1" t="s">
        <v>34</v>
      </c>
      <c r="I952">
        <v>28.66</v>
      </c>
      <c r="J952" s="1" t="s">
        <v>19</v>
      </c>
      <c r="K952">
        <v>2022</v>
      </c>
      <c r="L952" s="1" t="s">
        <v>44</v>
      </c>
      <c r="M952" s="1" t="s">
        <v>31</v>
      </c>
      <c r="N952">
        <v>101819.2</v>
      </c>
      <c r="O952" s="1" t="s">
        <v>50</v>
      </c>
      <c r="P952" s="1" t="str" cm="1">
        <f t="array" ref="P952">_xlfn.IFS(bike_sales_india[[#This Row],[Mileage (km/l)]]&gt;=75,"75-100",bike_sales_india[[#This Row],[Mileage (km/l)]]&gt;=50,"50-75",bike_sales_india[[#This Row],[Mileage (km/l)]]&gt;=25,"25-50")</f>
        <v>25-50</v>
      </c>
      <c r="Q952" s="1" t="str" cm="1">
        <f t="array" ref="Q9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2" s="4">
        <f>(bike_sales_india[[#This Row],[Price (INR)]]-bike_sales_india[[#This Row],[Resale Price (INR)]])/bike_sales_india[[#This Row],[Price (INR)]]</f>
        <v>0.5665921754417329</v>
      </c>
    </row>
    <row r="953" spans="1:18" x14ac:dyDescent="0.3">
      <c r="A953" s="1" t="s">
        <v>28</v>
      </c>
      <c r="B953">
        <v>75.760000000000005</v>
      </c>
      <c r="C953" s="1" t="s">
        <v>40</v>
      </c>
      <c r="D953" s="1" t="s">
        <v>68</v>
      </c>
      <c r="E953">
        <v>257488</v>
      </c>
      <c r="F953">
        <v>2022</v>
      </c>
      <c r="G953">
        <v>187</v>
      </c>
      <c r="H953" s="1" t="s">
        <v>26</v>
      </c>
      <c r="I953">
        <v>87.36</v>
      </c>
      <c r="J953" s="1" t="s">
        <v>27</v>
      </c>
      <c r="K953">
        <v>2024</v>
      </c>
      <c r="L953" s="1" t="s">
        <v>38</v>
      </c>
      <c r="M953" s="1" t="s">
        <v>21</v>
      </c>
      <c r="N953">
        <v>155473.87</v>
      </c>
      <c r="O953" s="1" t="s">
        <v>45</v>
      </c>
      <c r="P953" s="1" t="str" cm="1">
        <f t="array" ref="P953">_xlfn.IFS(bike_sales_india[[#This Row],[Mileage (km/l)]]&gt;=75,"75-100",bike_sales_india[[#This Row],[Mileage (km/l)]]&gt;=50,"50-75",bike_sales_india[[#This Row],[Mileage (km/l)]]&gt;=25,"25-50")</f>
        <v>75-100</v>
      </c>
      <c r="Q953" s="1" t="str" cm="1">
        <f t="array" ref="Q9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3" s="4">
        <f>(bike_sales_india[[#This Row],[Price (INR)]]-bike_sales_india[[#This Row],[Resale Price (INR)]])/bike_sales_india[[#This Row],[Price (INR)]]</f>
        <v>0.39618984185670791</v>
      </c>
    </row>
    <row r="954" spans="1:18" x14ac:dyDescent="0.3">
      <c r="A954" s="1" t="s">
        <v>55</v>
      </c>
      <c r="B954">
        <v>59.88</v>
      </c>
      <c r="C954" s="1" t="s">
        <v>29</v>
      </c>
      <c r="D954" s="1" t="s">
        <v>75</v>
      </c>
      <c r="E954">
        <v>82535</v>
      </c>
      <c r="F954">
        <v>2021</v>
      </c>
      <c r="G954">
        <v>187</v>
      </c>
      <c r="H954" s="1" t="s">
        <v>18</v>
      </c>
      <c r="I954">
        <v>93.88</v>
      </c>
      <c r="J954" s="1" t="s">
        <v>19</v>
      </c>
      <c r="K954">
        <v>2021</v>
      </c>
      <c r="L954" s="1" t="s">
        <v>44</v>
      </c>
      <c r="M954" s="1" t="s">
        <v>21</v>
      </c>
      <c r="N954">
        <v>34055.040000000001</v>
      </c>
      <c r="O954" s="1" t="s">
        <v>22</v>
      </c>
      <c r="P954" s="1" t="str" cm="1">
        <f t="array" ref="P954">_xlfn.IFS(bike_sales_india[[#This Row],[Mileage (km/l)]]&gt;=75,"75-100",bike_sales_india[[#This Row],[Mileage (km/l)]]&gt;=50,"50-75",bike_sales_india[[#This Row],[Mileage (km/l)]]&gt;=25,"25-50")</f>
        <v>75-100</v>
      </c>
      <c r="Q954" s="1" t="str" cm="1">
        <f t="array" ref="Q9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4" s="4">
        <f>(bike_sales_india[[#This Row],[Price (INR)]]-bike_sales_india[[#This Row],[Resale Price (INR)]])/bike_sales_india[[#This Row],[Price (INR)]]</f>
        <v>0.58738668443690556</v>
      </c>
    </row>
    <row r="955" spans="1:18" x14ac:dyDescent="0.3">
      <c r="A955" s="1" t="s">
        <v>48</v>
      </c>
      <c r="B955">
        <v>60.58</v>
      </c>
      <c r="C955" s="1" t="s">
        <v>64</v>
      </c>
      <c r="D955" s="1" t="s">
        <v>65</v>
      </c>
      <c r="E955">
        <v>360030</v>
      </c>
      <c r="F955">
        <v>2016</v>
      </c>
      <c r="G955">
        <v>187</v>
      </c>
      <c r="H955" s="1" t="s">
        <v>26</v>
      </c>
      <c r="I955">
        <v>75.5</v>
      </c>
      <c r="J955" s="1" t="s">
        <v>27</v>
      </c>
      <c r="K955">
        <v>2020</v>
      </c>
      <c r="L955" s="1" t="s">
        <v>20</v>
      </c>
      <c r="M955" s="1" t="s">
        <v>31</v>
      </c>
      <c r="N955">
        <v>153906.57</v>
      </c>
      <c r="O955" s="1" t="s">
        <v>22</v>
      </c>
      <c r="P955" s="1" t="str" cm="1">
        <f t="array" ref="P955">_xlfn.IFS(bike_sales_india[[#This Row],[Mileage (km/l)]]&gt;=75,"75-100",bike_sales_india[[#This Row],[Mileage (km/l)]]&gt;=50,"50-75",bike_sales_india[[#This Row],[Mileage (km/l)]]&gt;=25,"25-50")</f>
        <v>75-100</v>
      </c>
      <c r="Q955" s="1" t="str" cm="1">
        <f t="array" ref="Q9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5" s="4">
        <f>(bike_sales_india[[#This Row],[Price (INR)]]-bike_sales_india[[#This Row],[Resale Price (INR)]])/bike_sales_india[[#This Row],[Price (INR)]]</f>
        <v>0.572517373552204</v>
      </c>
    </row>
    <row r="956" spans="1:18" x14ac:dyDescent="0.3">
      <c r="A956" s="1" t="s">
        <v>28</v>
      </c>
      <c r="B956">
        <v>40.71</v>
      </c>
      <c r="C956" s="1" t="s">
        <v>40</v>
      </c>
      <c r="D956" s="1" t="s">
        <v>62</v>
      </c>
      <c r="E956">
        <v>286550</v>
      </c>
      <c r="F956">
        <v>2021</v>
      </c>
      <c r="G956">
        <v>187</v>
      </c>
      <c r="H956" s="1" t="s">
        <v>18</v>
      </c>
      <c r="I956">
        <v>61.08</v>
      </c>
      <c r="J956" s="1" t="s">
        <v>27</v>
      </c>
      <c r="K956">
        <v>2023</v>
      </c>
      <c r="L956" s="1" t="s">
        <v>44</v>
      </c>
      <c r="M956" s="1" t="s">
        <v>31</v>
      </c>
      <c r="N956">
        <v>147779.87</v>
      </c>
      <c r="O956" s="1" t="s">
        <v>35</v>
      </c>
      <c r="P956" s="1" t="str" cm="1">
        <f t="array" ref="P956">_xlfn.IFS(bike_sales_india[[#This Row],[Mileage (km/l)]]&gt;=75,"75-100",bike_sales_india[[#This Row],[Mileage (km/l)]]&gt;=50,"50-75",bike_sales_india[[#This Row],[Mileage (km/l)]]&gt;=25,"25-50")</f>
        <v>50-75</v>
      </c>
      <c r="Q956" s="1" t="str" cm="1">
        <f t="array" ref="Q9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6" s="4">
        <f>(bike_sales_india[[#This Row],[Price (INR)]]-bike_sales_india[[#This Row],[Resale Price (INR)]])/bike_sales_india[[#This Row],[Price (INR)]]</f>
        <v>0.48427893910312336</v>
      </c>
    </row>
    <row r="957" spans="1:18" x14ac:dyDescent="0.3">
      <c r="A957" s="1" t="s">
        <v>15</v>
      </c>
      <c r="B957">
        <v>74.930000000000007</v>
      </c>
      <c r="C957" s="1" t="s">
        <v>29</v>
      </c>
      <c r="D957" s="1" t="s">
        <v>82</v>
      </c>
      <c r="E957">
        <v>353696</v>
      </c>
      <c r="F957">
        <v>2021</v>
      </c>
      <c r="G957">
        <v>187</v>
      </c>
      <c r="H957" s="1" t="s">
        <v>26</v>
      </c>
      <c r="I957">
        <v>67.72</v>
      </c>
      <c r="J957" s="1" t="s">
        <v>19</v>
      </c>
      <c r="K957">
        <v>2024</v>
      </c>
      <c r="L957" s="1" t="s">
        <v>44</v>
      </c>
      <c r="M957" s="1" t="s">
        <v>21</v>
      </c>
      <c r="N957">
        <v>174319.83</v>
      </c>
      <c r="O957" s="1" t="s">
        <v>35</v>
      </c>
      <c r="P957" s="1" t="str" cm="1">
        <f t="array" ref="P957">_xlfn.IFS(bike_sales_india[[#This Row],[Mileage (km/l)]]&gt;=75,"75-100",bike_sales_india[[#This Row],[Mileage (km/l)]]&gt;=50,"50-75",bike_sales_india[[#This Row],[Mileage (km/l)]]&gt;=25,"25-50")</f>
        <v>50-75</v>
      </c>
      <c r="Q957" s="1" t="str" cm="1">
        <f t="array" ref="Q9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7" s="4">
        <f>(bike_sales_india[[#This Row],[Price (INR)]]-bike_sales_india[[#This Row],[Resale Price (INR)]])/bike_sales_india[[#This Row],[Price (INR)]]</f>
        <v>0.50714786144033297</v>
      </c>
    </row>
    <row r="958" spans="1:18" x14ac:dyDescent="0.3">
      <c r="A958" s="1" t="s">
        <v>59</v>
      </c>
      <c r="B958">
        <v>24.18</v>
      </c>
      <c r="C958" s="1" t="s">
        <v>52</v>
      </c>
      <c r="D958" s="1" t="s">
        <v>81</v>
      </c>
      <c r="E958">
        <v>199184</v>
      </c>
      <c r="F958">
        <v>2023</v>
      </c>
      <c r="G958">
        <v>188</v>
      </c>
      <c r="H958" s="1" t="s">
        <v>18</v>
      </c>
      <c r="I958">
        <v>70.569999999999993</v>
      </c>
      <c r="J958" s="1" t="s">
        <v>42</v>
      </c>
      <c r="K958">
        <v>2023</v>
      </c>
      <c r="L958" s="1" t="s">
        <v>20</v>
      </c>
      <c r="M958" s="1" t="s">
        <v>31</v>
      </c>
      <c r="N958">
        <v>83213.56</v>
      </c>
      <c r="O958" s="1" t="s">
        <v>35</v>
      </c>
      <c r="P958" s="1" t="str" cm="1">
        <f t="array" ref="P958">_xlfn.IFS(bike_sales_india[[#This Row],[Mileage (km/l)]]&gt;=75,"75-100",bike_sales_india[[#This Row],[Mileage (km/l)]]&gt;=50,"50-75",bike_sales_india[[#This Row],[Mileage (km/l)]]&gt;=25,"25-50")</f>
        <v>50-75</v>
      </c>
      <c r="Q958" s="1" t="str" cm="1">
        <f t="array" ref="Q9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8" s="4">
        <f>(bike_sales_india[[#This Row],[Price (INR)]]-bike_sales_india[[#This Row],[Resale Price (INR)]])/bike_sales_india[[#This Row],[Price (INR)]]</f>
        <v>0.58222768897100174</v>
      </c>
    </row>
    <row r="959" spans="1:18" x14ac:dyDescent="0.3">
      <c r="A959" s="1" t="s">
        <v>55</v>
      </c>
      <c r="B959">
        <v>22.09</v>
      </c>
      <c r="C959" s="1" t="s">
        <v>36</v>
      </c>
      <c r="D959" s="1" t="s">
        <v>57</v>
      </c>
      <c r="E959">
        <v>324679</v>
      </c>
      <c r="F959">
        <v>2023</v>
      </c>
      <c r="G959">
        <v>188</v>
      </c>
      <c r="H959" s="1" t="s">
        <v>34</v>
      </c>
      <c r="I959">
        <v>41.43</v>
      </c>
      <c r="J959" s="1" t="s">
        <v>19</v>
      </c>
      <c r="K959">
        <v>2023</v>
      </c>
      <c r="L959" s="1" t="s">
        <v>38</v>
      </c>
      <c r="M959" s="1" t="s">
        <v>31</v>
      </c>
      <c r="N959">
        <v>249265.9</v>
      </c>
      <c r="O959" s="1" t="s">
        <v>50</v>
      </c>
      <c r="P959" s="1" t="str" cm="1">
        <f t="array" ref="P959">_xlfn.IFS(bike_sales_india[[#This Row],[Mileage (km/l)]]&gt;=75,"75-100",bike_sales_india[[#This Row],[Mileage (km/l)]]&gt;=50,"50-75",bike_sales_india[[#This Row],[Mileage (km/l)]]&gt;=25,"25-50")</f>
        <v>25-50</v>
      </c>
      <c r="Q959" s="1" t="str" cm="1">
        <f t="array" ref="Q9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59" s="4">
        <f>(bike_sales_india[[#This Row],[Price (INR)]]-bike_sales_india[[#This Row],[Resale Price (INR)]])/bike_sales_india[[#This Row],[Price (INR)]]</f>
        <v>0.23226971870678426</v>
      </c>
    </row>
    <row r="960" spans="1:18" x14ac:dyDescent="0.3">
      <c r="A960" s="1" t="s">
        <v>23</v>
      </c>
      <c r="B960">
        <v>7.96</v>
      </c>
      <c r="C960" s="1" t="s">
        <v>40</v>
      </c>
      <c r="D960" s="1" t="s">
        <v>68</v>
      </c>
      <c r="E960">
        <v>101186</v>
      </c>
      <c r="F960">
        <v>2021</v>
      </c>
      <c r="G960">
        <v>188</v>
      </c>
      <c r="H960" s="1" t="s">
        <v>34</v>
      </c>
      <c r="I960">
        <v>27.28</v>
      </c>
      <c r="J960" s="1" t="s">
        <v>27</v>
      </c>
      <c r="K960">
        <v>2022</v>
      </c>
      <c r="L960" s="1" t="s">
        <v>20</v>
      </c>
      <c r="M960" s="1" t="s">
        <v>31</v>
      </c>
      <c r="N960">
        <v>57289.08</v>
      </c>
      <c r="O960" s="1" t="s">
        <v>45</v>
      </c>
      <c r="P960" s="1" t="str" cm="1">
        <f t="array" ref="P960">_xlfn.IFS(bike_sales_india[[#This Row],[Mileage (km/l)]]&gt;=75,"75-100",bike_sales_india[[#This Row],[Mileage (km/l)]]&gt;=50,"50-75",bike_sales_india[[#This Row],[Mileage (km/l)]]&gt;=25,"25-50")</f>
        <v>25-50</v>
      </c>
      <c r="Q960" s="1" t="str" cm="1">
        <f t="array" ref="Q9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0" s="4">
        <f>(bike_sales_india[[#This Row],[Price (INR)]]-bike_sales_india[[#This Row],[Resale Price (INR)]])/bike_sales_india[[#This Row],[Price (INR)]]</f>
        <v>0.43382404680489395</v>
      </c>
    </row>
    <row r="961" spans="1:18" x14ac:dyDescent="0.3">
      <c r="A961" s="1" t="s">
        <v>46</v>
      </c>
      <c r="B961">
        <v>41.04</v>
      </c>
      <c r="C961" s="1" t="s">
        <v>16</v>
      </c>
      <c r="D961" s="1" t="s">
        <v>83</v>
      </c>
      <c r="E961">
        <v>84462</v>
      </c>
      <c r="F961">
        <v>2019</v>
      </c>
      <c r="G961">
        <v>188</v>
      </c>
      <c r="H961" s="1" t="s">
        <v>26</v>
      </c>
      <c r="I961">
        <v>97.35</v>
      </c>
      <c r="J961" s="1" t="s">
        <v>27</v>
      </c>
      <c r="K961">
        <v>2022</v>
      </c>
      <c r="L961" s="1" t="s">
        <v>38</v>
      </c>
      <c r="M961" s="1" t="s">
        <v>21</v>
      </c>
      <c r="N961">
        <v>47002.11</v>
      </c>
      <c r="O961" s="1" t="s">
        <v>22</v>
      </c>
      <c r="P961" s="1" t="str" cm="1">
        <f t="array" ref="P961">_xlfn.IFS(bike_sales_india[[#This Row],[Mileage (km/l)]]&gt;=75,"75-100",bike_sales_india[[#This Row],[Mileage (km/l)]]&gt;=50,"50-75",bike_sales_india[[#This Row],[Mileage (km/l)]]&gt;=25,"25-50")</f>
        <v>75-100</v>
      </c>
      <c r="Q961" s="1" t="str" cm="1">
        <f t="array" ref="Q9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1" s="4">
        <f>(bike_sales_india[[#This Row],[Price (INR)]]-bike_sales_india[[#This Row],[Resale Price (INR)]])/bike_sales_india[[#This Row],[Price (INR)]]</f>
        <v>0.44351175676635646</v>
      </c>
    </row>
    <row r="962" spans="1:18" x14ac:dyDescent="0.3">
      <c r="A962" s="1" t="s">
        <v>46</v>
      </c>
      <c r="B962">
        <v>17.96</v>
      </c>
      <c r="C962" s="1" t="s">
        <v>32</v>
      </c>
      <c r="D962" s="1" t="s">
        <v>60</v>
      </c>
      <c r="E962">
        <v>139628</v>
      </c>
      <c r="F962">
        <v>2018</v>
      </c>
      <c r="G962">
        <v>188</v>
      </c>
      <c r="H962" s="1" t="s">
        <v>34</v>
      </c>
      <c r="I962">
        <v>48.67</v>
      </c>
      <c r="J962" s="1" t="s">
        <v>27</v>
      </c>
      <c r="K962">
        <v>2018</v>
      </c>
      <c r="L962" s="1" t="s">
        <v>38</v>
      </c>
      <c r="M962" s="1" t="s">
        <v>31</v>
      </c>
      <c r="N962">
        <v>97521.49</v>
      </c>
      <c r="O962" s="1" t="s">
        <v>35</v>
      </c>
      <c r="P962" s="1" t="str" cm="1">
        <f t="array" ref="P962">_xlfn.IFS(bike_sales_india[[#This Row],[Mileage (km/l)]]&gt;=75,"75-100",bike_sales_india[[#This Row],[Mileage (km/l)]]&gt;=50,"50-75",bike_sales_india[[#This Row],[Mileage (km/l)]]&gt;=25,"25-50")</f>
        <v>25-50</v>
      </c>
      <c r="Q962" s="1" t="str" cm="1">
        <f t="array" ref="Q9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2" s="4">
        <f>(bike_sales_india[[#This Row],[Price (INR)]]-bike_sales_india[[#This Row],[Resale Price (INR)]])/bike_sales_india[[#This Row],[Price (INR)]]</f>
        <v>0.30156207923912104</v>
      </c>
    </row>
    <row r="963" spans="1:18" x14ac:dyDescent="0.3">
      <c r="A963" s="1" t="s">
        <v>61</v>
      </c>
      <c r="B963">
        <v>78.2</v>
      </c>
      <c r="C963" s="1" t="s">
        <v>36</v>
      </c>
      <c r="D963" s="1" t="s">
        <v>57</v>
      </c>
      <c r="E963">
        <v>268485</v>
      </c>
      <c r="F963">
        <v>2024</v>
      </c>
      <c r="G963">
        <v>188</v>
      </c>
      <c r="H963" s="1" t="s">
        <v>34</v>
      </c>
      <c r="I963">
        <v>33.909999999999997</v>
      </c>
      <c r="J963" s="1" t="s">
        <v>42</v>
      </c>
      <c r="K963">
        <v>2024</v>
      </c>
      <c r="L963" s="1" t="s">
        <v>44</v>
      </c>
      <c r="M963" s="1" t="s">
        <v>21</v>
      </c>
      <c r="N963">
        <v>206341.66</v>
      </c>
      <c r="O963" s="1" t="s">
        <v>35</v>
      </c>
      <c r="P963" s="1" t="str" cm="1">
        <f t="array" ref="P963">_xlfn.IFS(bike_sales_india[[#This Row],[Mileage (km/l)]]&gt;=75,"75-100",bike_sales_india[[#This Row],[Mileage (km/l)]]&gt;=50,"50-75",bike_sales_india[[#This Row],[Mileage (km/l)]]&gt;=25,"25-50")</f>
        <v>25-50</v>
      </c>
      <c r="Q963" s="1" t="str" cm="1">
        <f t="array" ref="Q9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3" s="4">
        <f>(bike_sales_india[[#This Row],[Price (INR)]]-bike_sales_india[[#This Row],[Resale Price (INR)]])/bike_sales_india[[#This Row],[Price (INR)]]</f>
        <v>0.23145926215617257</v>
      </c>
    </row>
    <row r="964" spans="1:18" x14ac:dyDescent="0.3">
      <c r="A964" s="1" t="s">
        <v>46</v>
      </c>
      <c r="B964">
        <v>48.45</v>
      </c>
      <c r="C964" s="1" t="s">
        <v>16</v>
      </c>
      <c r="D964" s="1" t="s">
        <v>87</v>
      </c>
      <c r="E964">
        <v>60077</v>
      </c>
      <c r="F964">
        <v>2019</v>
      </c>
      <c r="G964">
        <v>188</v>
      </c>
      <c r="H964" s="1" t="s">
        <v>26</v>
      </c>
      <c r="I964">
        <v>75.98</v>
      </c>
      <c r="J964" s="1" t="s">
        <v>27</v>
      </c>
      <c r="K964">
        <v>2022</v>
      </c>
      <c r="L964" s="1" t="s">
        <v>20</v>
      </c>
      <c r="M964" s="1" t="s">
        <v>21</v>
      </c>
      <c r="N964">
        <v>28839.439999999999</v>
      </c>
      <c r="O964" s="1" t="s">
        <v>50</v>
      </c>
      <c r="P964" s="1" t="str" cm="1">
        <f t="array" ref="P964">_xlfn.IFS(bike_sales_india[[#This Row],[Mileage (km/l)]]&gt;=75,"75-100",bike_sales_india[[#This Row],[Mileage (km/l)]]&gt;=50,"50-75",bike_sales_india[[#This Row],[Mileage (km/l)]]&gt;=25,"25-50")</f>
        <v>75-100</v>
      </c>
      <c r="Q964" s="1" t="str" cm="1">
        <f t="array" ref="Q9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4" s="4">
        <f>(bike_sales_india[[#This Row],[Price (INR)]]-bike_sales_india[[#This Row],[Resale Price (INR)]])/bike_sales_india[[#This Row],[Price (INR)]]</f>
        <v>0.51995871964312468</v>
      </c>
    </row>
    <row r="965" spans="1:18" x14ac:dyDescent="0.3">
      <c r="A965" s="1" t="s">
        <v>61</v>
      </c>
      <c r="B965">
        <v>19.600000000000001</v>
      </c>
      <c r="C965" s="1" t="s">
        <v>64</v>
      </c>
      <c r="D965" s="1" t="s">
        <v>76</v>
      </c>
      <c r="E965">
        <v>260409</v>
      </c>
      <c r="F965">
        <v>2015</v>
      </c>
      <c r="G965">
        <v>188</v>
      </c>
      <c r="H965" s="1" t="s">
        <v>18</v>
      </c>
      <c r="I965">
        <v>83.41</v>
      </c>
      <c r="J965" s="1" t="s">
        <v>27</v>
      </c>
      <c r="K965">
        <v>2020</v>
      </c>
      <c r="L965" s="1" t="s">
        <v>20</v>
      </c>
      <c r="M965" s="1" t="s">
        <v>31</v>
      </c>
      <c r="N965">
        <v>166800.70000000001</v>
      </c>
      <c r="O965" s="1" t="s">
        <v>50</v>
      </c>
      <c r="P965" s="1" t="str" cm="1">
        <f t="array" ref="P965">_xlfn.IFS(bike_sales_india[[#This Row],[Mileage (km/l)]]&gt;=75,"75-100",bike_sales_india[[#This Row],[Mileage (km/l)]]&gt;=50,"50-75",bike_sales_india[[#This Row],[Mileage (km/l)]]&gt;=25,"25-50")</f>
        <v>75-100</v>
      </c>
      <c r="Q965" s="1" t="str" cm="1">
        <f t="array" ref="Q9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5" s="4">
        <f>(bike_sales_india[[#This Row],[Price (INR)]]-bike_sales_india[[#This Row],[Resale Price (INR)]])/bike_sales_india[[#This Row],[Price (INR)]]</f>
        <v>0.35946645469242611</v>
      </c>
    </row>
    <row r="966" spans="1:18" x14ac:dyDescent="0.3">
      <c r="A966" s="1" t="s">
        <v>48</v>
      </c>
      <c r="B966">
        <v>63.5</v>
      </c>
      <c r="C966" s="1" t="s">
        <v>36</v>
      </c>
      <c r="D966" s="1" t="s">
        <v>63</v>
      </c>
      <c r="E966">
        <v>293460</v>
      </c>
      <c r="F966">
        <v>2016</v>
      </c>
      <c r="G966">
        <v>188</v>
      </c>
      <c r="H966" s="1" t="s">
        <v>18</v>
      </c>
      <c r="I966">
        <v>76.56</v>
      </c>
      <c r="J966" s="1" t="s">
        <v>42</v>
      </c>
      <c r="K966">
        <v>2016</v>
      </c>
      <c r="L966" s="1" t="s">
        <v>20</v>
      </c>
      <c r="M966" s="1" t="s">
        <v>21</v>
      </c>
      <c r="N966">
        <v>136565.44</v>
      </c>
      <c r="O966" s="1" t="s">
        <v>35</v>
      </c>
      <c r="P966" s="1" t="str" cm="1">
        <f t="array" ref="P966">_xlfn.IFS(bike_sales_india[[#This Row],[Mileage (km/l)]]&gt;=75,"75-100",bike_sales_india[[#This Row],[Mileage (km/l)]]&gt;=50,"50-75",bike_sales_india[[#This Row],[Mileage (km/l)]]&gt;=25,"25-50")</f>
        <v>75-100</v>
      </c>
      <c r="Q966" s="1" t="str" cm="1">
        <f t="array" ref="Q9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6" s="4">
        <f>(bike_sales_india[[#This Row],[Price (INR)]]-bike_sales_india[[#This Row],[Resale Price (INR)]])/bike_sales_india[[#This Row],[Price (INR)]]</f>
        <v>0.53463695222517549</v>
      </c>
    </row>
    <row r="967" spans="1:18" x14ac:dyDescent="0.3">
      <c r="A967" s="1" t="s">
        <v>39</v>
      </c>
      <c r="B967">
        <v>39.72</v>
      </c>
      <c r="C967" s="1" t="s">
        <v>64</v>
      </c>
      <c r="D967" s="1" t="s">
        <v>71</v>
      </c>
      <c r="E967">
        <v>65314</v>
      </c>
      <c r="F967">
        <v>2016</v>
      </c>
      <c r="G967">
        <v>188</v>
      </c>
      <c r="H967" s="1" t="s">
        <v>34</v>
      </c>
      <c r="I967">
        <v>49.06</v>
      </c>
      <c r="J967" s="1" t="s">
        <v>42</v>
      </c>
      <c r="K967">
        <v>2016</v>
      </c>
      <c r="L967" s="1" t="s">
        <v>20</v>
      </c>
      <c r="M967" s="1" t="s">
        <v>21</v>
      </c>
      <c r="N967">
        <v>48506.43</v>
      </c>
      <c r="O967" s="1" t="s">
        <v>50</v>
      </c>
      <c r="P967" s="1" t="str" cm="1">
        <f t="array" ref="P967">_xlfn.IFS(bike_sales_india[[#This Row],[Mileage (km/l)]]&gt;=75,"75-100",bike_sales_india[[#This Row],[Mileage (km/l)]]&gt;=50,"50-75",bike_sales_india[[#This Row],[Mileage (km/l)]]&gt;=25,"25-50")</f>
        <v>25-50</v>
      </c>
      <c r="Q967" s="1" t="str" cm="1">
        <f t="array" ref="Q9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7" s="4">
        <f>(bike_sales_india[[#This Row],[Price (INR)]]-bike_sales_india[[#This Row],[Resale Price (INR)]])/bike_sales_india[[#This Row],[Price (INR)]]</f>
        <v>0.25733487460575066</v>
      </c>
    </row>
    <row r="968" spans="1:18" x14ac:dyDescent="0.3">
      <c r="A968" s="1" t="s">
        <v>48</v>
      </c>
      <c r="B968">
        <v>52.02</v>
      </c>
      <c r="C968" s="1" t="s">
        <v>16</v>
      </c>
      <c r="D968" s="1" t="s">
        <v>77</v>
      </c>
      <c r="E968">
        <v>353703</v>
      </c>
      <c r="F968">
        <v>2022</v>
      </c>
      <c r="G968">
        <v>189</v>
      </c>
      <c r="H968" s="1" t="s">
        <v>34</v>
      </c>
      <c r="I968">
        <v>48.97</v>
      </c>
      <c r="J968" s="1" t="s">
        <v>27</v>
      </c>
      <c r="K968">
        <v>2024</v>
      </c>
      <c r="L968" s="1" t="s">
        <v>20</v>
      </c>
      <c r="M968" s="1" t="s">
        <v>31</v>
      </c>
      <c r="N968">
        <v>224629.38</v>
      </c>
      <c r="O968" s="1" t="s">
        <v>45</v>
      </c>
      <c r="P968" s="1" t="str" cm="1">
        <f t="array" ref="P968">_xlfn.IFS(bike_sales_india[[#This Row],[Mileage (km/l)]]&gt;=75,"75-100",bike_sales_india[[#This Row],[Mileage (km/l)]]&gt;=50,"50-75",bike_sales_india[[#This Row],[Mileage (km/l)]]&gt;=25,"25-50")</f>
        <v>25-50</v>
      </c>
      <c r="Q968" s="1" t="str" cm="1">
        <f t="array" ref="Q9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8" s="4">
        <f>(bike_sales_india[[#This Row],[Price (INR)]]-bike_sales_india[[#This Row],[Resale Price (INR)]])/bike_sales_india[[#This Row],[Price (INR)]]</f>
        <v>0.36492090821960799</v>
      </c>
    </row>
    <row r="969" spans="1:18" x14ac:dyDescent="0.3">
      <c r="A969" s="1" t="s">
        <v>46</v>
      </c>
      <c r="B969">
        <v>57.32</v>
      </c>
      <c r="C969" s="1" t="s">
        <v>24</v>
      </c>
      <c r="D969" s="1" t="s">
        <v>67</v>
      </c>
      <c r="E969">
        <v>299575</v>
      </c>
      <c r="F969">
        <v>2024</v>
      </c>
      <c r="G969">
        <v>189</v>
      </c>
      <c r="H969" s="1" t="s">
        <v>34</v>
      </c>
      <c r="I969">
        <v>41.45</v>
      </c>
      <c r="J969" s="1" t="s">
        <v>19</v>
      </c>
      <c r="K969">
        <v>2024</v>
      </c>
      <c r="L969" s="1" t="s">
        <v>20</v>
      </c>
      <c r="M969" s="1" t="s">
        <v>21</v>
      </c>
      <c r="N969">
        <v>183246.53</v>
      </c>
      <c r="O969" s="1" t="s">
        <v>45</v>
      </c>
      <c r="P969" s="1" t="str" cm="1">
        <f t="array" ref="P969">_xlfn.IFS(bike_sales_india[[#This Row],[Mileage (km/l)]]&gt;=75,"75-100",bike_sales_india[[#This Row],[Mileage (km/l)]]&gt;=50,"50-75",bike_sales_india[[#This Row],[Mileage (km/l)]]&gt;=25,"25-50")</f>
        <v>25-50</v>
      </c>
      <c r="Q969" s="1" t="str" cm="1">
        <f t="array" ref="Q9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69" s="4">
        <f>(bike_sales_india[[#This Row],[Price (INR)]]-bike_sales_india[[#This Row],[Resale Price (INR)]])/bike_sales_india[[#This Row],[Price (INR)]]</f>
        <v>0.38831167487273638</v>
      </c>
    </row>
    <row r="970" spans="1:18" x14ac:dyDescent="0.3">
      <c r="A970" s="1" t="s">
        <v>46</v>
      </c>
      <c r="B970">
        <v>40.36</v>
      </c>
      <c r="C970" s="1" t="s">
        <v>36</v>
      </c>
      <c r="D970" s="1" t="s">
        <v>63</v>
      </c>
      <c r="E970">
        <v>62265</v>
      </c>
      <c r="F970">
        <v>2021</v>
      </c>
      <c r="G970">
        <v>189</v>
      </c>
      <c r="H970" s="1" t="s">
        <v>26</v>
      </c>
      <c r="I970">
        <v>71.819999999999993</v>
      </c>
      <c r="J970" s="1" t="s">
        <v>19</v>
      </c>
      <c r="K970">
        <v>2022</v>
      </c>
      <c r="L970" s="1" t="s">
        <v>38</v>
      </c>
      <c r="M970" s="1" t="s">
        <v>21</v>
      </c>
      <c r="N970">
        <v>41529.910000000003</v>
      </c>
      <c r="O970" s="1" t="s">
        <v>50</v>
      </c>
      <c r="P970" s="1" t="str" cm="1">
        <f t="array" ref="P970">_xlfn.IFS(bike_sales_india[[#This Row],[Mileage (km/l)]]&gt;=75,"75-100",bike_sales_india[[#This Row],[Mileage (km/l)]]&gt;=50,"50-75",bike_sales_india[[#This Row],[Mileage (km/l)]]&gt;=25,"25-50")</f>
        <v>50-75</v>
      </c>
      <c r="Q970" s="1" t="str" cm="1">
        <f t="array" ref="Q9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0" s="4">
        <f>(bike_sales_india[[#This Row],[Price (INR)]]-bike_sales_india[[#This Row],[Resale Price (INR)]])/bike_sales_india[[#This Row],[Price (INR)]]</f>
        <v>0.33301357102706169</v>
      </c>
    </row>
    <row r="971" spans="1:18" x14ac:dyDescent="0.3">
      <c r="A971" s="1" t="s">
        <v>54</v>
      </c>
      <c r="B971">
        <v>55.75</v>
      </c>
      <c r="C971" s="1" t="s">
        <v>29</v>
      </c>
      <c r="D971" s="1" t="s">
        <v>49</v>
      </c>
      <c r="E971">
        <v>121306</v>
      </c>
      <c r="F971">
        <v>2020</v>
      </c>
      <c r="G971">
        <v>189</v>
      </c>
      <c r="H971" s="1" t="s">
        <v>26</v>
      </c>
      <c r="I971">
        <v>82.43</v>
      </c>
      <c r="J971" s="1" t="s">
        <v>42</v>
      </c>
      <c r="K971">
        <v>2020</v>
      </c>
      <c r="L971" s="1" t="s">
        <v>44</v>
      </c>
      <c r="M971" s="1" t="s">
        <v>31</v>
      </c>
      <c r="N971">
        <v>84724.11</v>
      </c>
      <c r="O971" s="1" t="s">
        <v>45</v>
      </c>
      <c r="P971" s="1" t="str" cm="1">
        <f t="array" ref="P971">_xlfn.IFS(bike_sales_india[[#This Row],[Mileage (km/l)]]&gt;=75,"75-100",bike_sales_india[[#This Row],[Mileage (km/l)]]&gt;=50,"50-75",bike_sales_india[[#This Row],[Mileage (km/l)]]&gt;=25,"25-50")</f>
        <v>75-100</v>
      </c>
      <c r="Q971" s="1" t="str" cm="1">
        <f t="array" ref="Q9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1" s="4">
        <f>(bike_sales_india[[#This Row],[Price (INR)]]-bike_sales_india[[#This Row],[Resale Price (INR)]])/bike_sales_india[[#This Row],[Price (INR)]]</f>
        <v>0.30156702883616637</v>
      </c>
    </row>
    <row r="972" spans="1:18" x14ac:dyDescent="0.3">
      <c r="A972" s="1" t="s">
        <v>55</v>
      </c>
      <c r="B972">
        <v>50.89</v>
      </c>
      <c r="C972" s="1" t="s">
        <v>64</v>
      </c>
      <c r="D972" s="1" t="s">
        <v>76</v>
      </c>
      <c r="E972">
        <v>91769</v>
      </c>
      <c r="F972">
        <v>2020</v>
      </c>
      <c r="G972">
        <v>189</v>
      </c>
      <c r="H972" s="1" t="s">
        <v>34</v>
      </c>
      <c r="I972">
        <v>45.19</v>
      </c>
      <c r="J972" s="1" t="s">
        <v>42</v>
      </c>
      <c r="K972">
        <v>2020</v>
      </c>
      <c r="L972" s="1" t="s">
        <v>38</v>
      </c>
      <c r="M972" s="1" t="s">
        <v>31</v>
      </c>
      <c r="N972">
        <v>71052.639999999999</v>
      </c>
      <c r="O972" s="1" t="s">
        <v>50</v>
      </c>
      <c r="P972" s="1" t="str" cm="1">
        <f t="array" ref="P972">_xlfn.IFS(bike_sales_india[[#This Row],[Mileage (km/l)]]&gt;=75,"75-100",bike_sales_india[[#This Row],[Mileage (km/l)]]&gt;=50,"50-75",bike_sales_india[[#This Row],[Mileage (km/l)]]&gt;=25,"25-50")</f>
        <v>25-50</v>
      </c>
      <c r="Q972" s="1" t="str" cm="1">
        <f t="array" ref="Q9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2" s="4">
        <f>(bike_sales_india[[#This Row],[Price (INR)]]-bike_sales_india[[#This Row],[Resale Price (INR)]])/bike_sales_india[[#This Row],[Price (INR)]]</f>
        <v>0.22574464143665074</v>
      </c>
    </row>
    <row r="973" spans="1:18" x14ac:dyDescent="0.3">
      <c r="A973" s="1" t="s">
        <v>46</v>
      </c>
      <c r="B973">
        <v>11.92</v>
      </c>
      <c r="C973" s="1" t="s">
        <v>29</v>
      </c>
      <c r="D973" s="1" t="s">
        <v>49</v>
      </c>
      <c r="E973">
        <v>263585</v>
      </c>
      <c r="F973">
        <v>2017</v>
      </c>
      <c r="G973">
        <v>189</v>
      </c>
      <c r="H973" s="1" t="s">
        <v>34</v>
      </c>
      <c r="I973">
        <v>30.69</v>
      </c>
      <c r="J973" s="1" t="s">
        <v>27</v>
      </c>
      <c r="K973">
        <v>2021</v>
      </c>
      <c r="L973" s="1" t="s">
        <v>20</v>
      </c>
      <c r="M973" s="1" t="s">
        <v>31</v>
      </c>
      <c r="N973">
        <v>150335.94</v>
      </c>
      <c r="O973" s="1" t="s">
        <v>50</v>
      </c>
      <c r="P973" s="1" t="str" cm="1">
        <f t="array" ref="P973">_xlfn.IFS(bike_sales_india[[#This Row],[Mileage (km/l)]]&gt;=75,"75-100",bike_sales_india[[#This Row],[Mileage (km/l)]]&gt;=50,"50-75",bike_sales_india[[#This Row],[Mileage (km/l)]]&gt;=25,"25-50")</f>
        <v>25-50</v>
      </c>
      <c r="Q973" s="1" t="str" cm="1">
        <f t="array" ref="Q9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3" s="4">
        <f>(bike_sales_india[[#This Row],[Price (INR)]]-bike_sales_india[[#This Row],[Resale Price (INR)]])/bike_sales_india[[#This Row],[Price (INR)]]</f>
        <v>0.42964910749852986</v>
      </c>
    </row>
    <row r="974" spans="1:18" x14ac:dyDescent="0.3">
      <c r="A974" s="1" t="s">
        <v>59</v>
      </c>
      <c r="B974">
        <v>43.07</v>
      </c>
      <c r="C974" s="1" t="s">
        <v>40</v>
      </c>
      <c r="D974" s="1" t="s">
        <v>62</v>
      </c>
      <c r="E974">
        <v>287314</v>
      </c>
      <c r="F974">
        <v>2018</v>
      </c>
      <c r="G974">
        <v>189</v>
      </c>
      <c r="H974" s="1" t="s">
        <v>18</v>
      </c>
      <c r="I974">
        <v>87.1</v>
      </c>
      <c r="J974" s="1" t="s">
        <v>19</v>
      </c>
      <c r="K974">
        <v>2022</v>
      </c>
      <c r="L974" s="1" t="s">
        <v>38</v>
      </c>
      <c r="M974" s="1" t="s">
        <v>31</v>
      </c>
      <c r="N974">
        <v>135508.21</v>
      </c>
      <c r="O974" s="1" t="s">
        <v>35</v>
      </c>
      <c r="P974" s="1" t="str" cm="1">
        <f t="array" ref="P974">_xlfn.IFS(bike_sales_india[[#This Row],[Mileage (km/l)]]&gt;=75,"75-100",bike_sales_india[[#This Row],[Mileage (km/l)]]&gt;=50,"50-75",bike_sales_india[[#This Row],[Mileage (km/l)]]&gt;=25,"25-50")</f>
        <v>75-100</v>
      </c>
      <c r="Q974" s="1" t="str" cm="1">
        <f t="array" ref="Q9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4" s="4">
        <f>(bike_sales_india[[#This Row],[Price (INR)]]-bike_sales_india[[#This Row],[Resale Price (INR)]])/bike_sales_india[[#This Row],[Price (INR)]]</f>
        <v>0.52836196635040411</v>
      </c>
    </row>
    <row r="975" spans="1:18" x14ac:dyDescent="0.3">
      <c r="A975" s="1" t="s">
        <v>39</v>
      </c>
      <c r="B975">
        <v>78.64</v>
      </c>
      <c r="C975" s="1" t="s">
        <v>36</v>
      </c>
      <c r="D975" s="1" t="s">
        <v>70</v>
      </c>
      <c r="E975">
        <v>222985</v>
      </c>
      <c r="F975">
        <v>2019</v>
      </c>
      <c r="G975">
        <v>189</v>
      </c>
      <c r="H975" s="1" t="s">
        <v>18</v>
      </c>
      <c r="I975">
        <v>83.47</v>
      </c>
      <c r="J975" s="1" t="s">
        <v>27</v>
      </c>
      <c r="K975">
        <v>2024</v>
      </c>
      <c r="L975" s="1" t="s">
        <v>44</v>
      </c>
      <c r="M975" s="1" t="s">
        <v>21</v>
      </c>
      <c r="N975">
        <v>111949.62</v>
      </c>
      <c r="O975" s="1" t="s">
        <v>35</v>
      </c>
      <c r="P975" s="1" t="str" cm="1">
        <f t="array" ref="P975">_xlfn.IFS(bike_sales_india[[#This Row],[Mileage (km/l)]]&gt;=75,"75-100",bike_sales_india[[#This Row],[Mileage (km/l)]]&gt;=50,"50-75",bike_sales_india[[#This Row],[Mileage (km/l)]]&gt;=25,"25-50")</f>
        <v>75-100</v>
      </c>
      <c r="Q975" s="1" t="str" cm="1">
        <f t="array" ref="Q9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5" s="4">
        <f>(bike_sales_india[[#This Row],[Price (INR)]]-bike_sales_india[[#This Row],[Resale Price (INR)]])/bike_sales_india[[#This Row],[Price (INR)]]</f>
        <v>0.4979499966365451</v>
      </c>
    </row>
    <row r="976" spans="1:18" x14ac:dyDescent="0.3">
      <c r="A976" s="1" t="s">
        <v>59</v>
      </c>
      <c r="B976">
        <v>7.52</v>
      </c>
      <c r="C976" s="1" t="s">
        <v>32</v>
      </c>
      <c r="D976" s="1" t="s">
        <v>47</v>
      </c>
      <c r="E976">
        <v>252106</v>
      </c>
      <c r="F976">
        <v>2024</v>
      </c>
      <c r="G976">
        <v>189</v>
      </c>
      <c r="H976" s="1" t="s">
        <v>18</v>
      </c>
      <c r="I976">
        <v>70.52</v>
      </c>
      <c r="J976" s="1" t="s">
        <v>19</v>
      </c>
      <c r="K976">
        <v>2024</v>
      </c>
      <c r="L976" s="1" t="s">
        <v>20</v>
      </c>
      <c r="M976" s="1" t="s">
        <v>31</v>
      </c>
      <c r="N976">
        <v>165051.89000000001</v>
      </c>
      <c r="O976" s="1" t="s">
        <v>35</v>
      </c>
      <c r="P976" s="1" t="str" cm="1">
        <f t="array" ref="P976">_xlfn.IFS(bike_sales_india[[#This Row],[Mileage (km/l)]]&gt;=75,"75-100",bike_sales_india[[#This Row],[Mileage (km/l)]]&gt;=50,"50-75",bike_sales_india[[#This Row],[Mileage (km/l)]]&gt;=25,"25-50")</f>
        <v>50-75</v>
      </c>
      <c r="Q976" s="1" t="str" cm="1">
        <f t="array" ref="Q9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6" s="4">
        <f>(bike_sales_india[[#This Row],[Price (INR)]]-bike_sales_india[[#This Row],[Resale Price (INR)]])/bike_sales_india[[#This Row],[Price (INR)]]</f>
        <v>0.3453075690384203</v>
      </c>
    </row>
    <row r="977" spans="1:18" x14ac:dyDescent="0.3">
      <c r="A977" s="1" t="s">
        <v>48</v>
      </c>
      <c r="B977">
        <v>29.99</v>
      </c>
      <c r="C977" s="1" t="s">
        <v>24</v>
      </c>
      <c r="D977" s="1" t="s">
        <v>74</v>
      </c>
      <c r="E977">
        <v>203110</v>
      </c>
      <c r="F977">
        <v>2018</v>
      </c>
      <c r="G977">
        <v>189</v>
      </c>
      <c r="H977" s="1" t="s">
        <v>18</v>
      </c>
      <c r="I977">
        <v>66.14</v>
      </c>
      <c r="J977" s="1" t="s">
        <v>27</v>
      </c>
      <c r="K977">
        <v>2023</v>
      </c>
      <c r="L977" s="1" t="s">
        <v>44</v>
      </c>
      <c r="M977" s="1" t="s">
        <v>21</v>
      </c>
      <c r="N977">
        <v>81284.47</v>
      </c>
      <c r="O977" s="1" t="s">
        <v>50</v>
      </c>
      <c r="P977" s="1" t="str" cm="1">
        <f t="array" ref="P977">_xlfn.IFS(bike_sales_india[[#This Row],[Mileage (km/l)]]&gt;=75,"75-100",bike_sales_india[[#This Row],[Mileage (km/l)]]&gt;=50,"50-75",bike_sales_india[[#This Row],[Mileage (km/l)]]&gt;=25,"25-50")</f>
        <v>50-75</v>
      </c>
      <c r="Q977" s="1" t="str" cm="1">
        <f t="array" ref="Q9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7" s="4">
        <f>(bike_sales_india[[#This Row],[Price (INR)]]-bike_sales_india[[#This Row],[Resale Price (INR)]])/bike_sales_india[[#This Row],[Price (INR)]]</f>
        <v>0.59980074836295605</v>
      </c>
    </row>
    <row r="978" spans="1:18" x14ac:dyDescent="0.3">
      <c r="A978" s="1" t="s">
        <v>55</v>
      </c>
      <c r="B978">
        <v>31.05</v>
      </c>
      <c r="C978" s="1" t="s">
        <v>24</v>
      </c>
      <c r="D978" s="1" t="s">
        <v>67</v>
      </c>
      <c r="E978">
        <v>342759</v>
      </c>
      <c r="F978">
        <v>2016</v>
      </c>
      <c r="G978">
        <v>189</v>
      </c>
      <c r="H978" s="1" t="s">
        <v>34</v>
      </c>
      <c r="I978">
        <v>41.43</v>
      </c>
      <c r="J978" s="1" t="s">
        <v>27</v>
      </c>
      <c r="K978">
        <v>2016</v>
      </c>
      <c r="L978" s="1" t="s">
        <v>44</v>
      </c>
      <c r="M978" s="1" t="s">
        <v>21</v>
      </c>
      <c r="N978">
        <v>207799.07</v>
      </c>
      <c r="O978" s="1" t="s">
        <v>22</v>
      </c>
      <c r="P978" s="1" t="str" cm="1">
        <f t="array" ref="P978">_xlfn.IFS(bike_sales_india[[#This Row],[Mileage (km/l)]]&gt;=75,"75-100",bike_sales_india[[#This Row],[Mileage (km/l)]]&gt;=50,"50-75",bike_sales_india[[#This Row],[Mileage (km/l)]]&gt;=25,"25-50")</f>
        <v>25-50</v>
      </c>
      <c r="Q978" s="1" t="str" cm="1">
        <f t="array" ref="Q9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8" s="4">
        <f>(bike_sales_india[[#This Row],[Price (INR)]]-bike_sales_india[[#This Row],[Resale Price (INR)]])/bike_sales_india[[#This Row],[Price (INR)]]</f>
        <v>0.39374583891305553</v>
      </c>
    </row>
    <row r="979" spans="1:18" x14ac:dyDescent="0.3">
      <c r="A979" s="1" t="s">
        <v>15</v>
      </c>
      <c r="B979">
        <v>79.150000000000006</v>
      </c>
      <c r="C979" s="1" t="s">
        <v>64</v>
      </c>
      <c r="D979" s="1" t="s">
        <v>78</v>
      </c>
      <c r="E979">
        <v>363784</v>
      </c>
      <c r="F979">
        <v>2017</v>
      </c>
      <c r="G979">
        <v>189</v>
      </c>
      <c r="H979" s="1" t="s">
        <v>18</v>
      </c>
      <c r="I979">
        <v>83.49</v>
      </c>
      <c r="J979" s="1" t="s">
        <v>27</v>
      </c>
      <c r="K979">
        <v>2023</v>
      </c>
      <c r="L979" s="1" t="s">
        <v>44</v>
      </c>
      <c r="M979" s="1" t="s">
        <v>31</v>
      </c>
      <c r="N979">
        <v>181111.98</v>
      </c>
      <c r="O979" s="1" t="s">
        <v>22</v>
      </c>
      <c r="P979" s="1" t="str" cm="1">
        <f t="array" ref="P979">_xlfn.IFS(bike_sales_india[[#This Row],[Mileage (km/l)]]&gt;=75,"75-100",bike_sales_india[[#This Row],[Mileage (km/l)]]&gt;=50,"50-75",bike_sales_india[[#This Row],[Mileage (km/l)]]&gt;=25,"25-50")</f>
        <v>75-100</v>
      </c>
      <c r="Q979" s="1" t="str" cm="1">
        <f t="array" ref="Q9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79" s="4">
        <f>(bike_sales_india[[#This Row],[Price (INR)]]-bike_sales_india[[#This Row],[Resale Price (INR)]])/bike_sales_india[[#This Row],[Price (INR)]]</f>
        <v>0.50214418446110876</v>
      </c>
    </row>
    <row r="980" spans="1:18" x14ac:dyDescent="0.3">
      <c r="A980" s="1" t="s">
        <v>15</v>
      </c>
      <c r="B980">
        <v>47.86</v>
      </c>
      <c r="C980" s="1" t="s">
        <v>32</v>
      </c>
      <c r="D980" s="1" t="s">
        <v>47</v>
      </c>
      <c r="E980">
        <v>288319</v>
      </c>
      <c r="F980">
        <v>2022</v>
      </c>
      <c r="G980">
        <v>189</v>
      </c>
      <c r="H980" s="1" t="s">
        <v>34</v>
      </c>
      <c r="I980">
        <v>55.37</v>
      </c>
      <c r="J980" s="1" t="s">
        <v>19</v>
      </c>
      <c r="K980">
        <v>2024</v>
      </c>
      <c r="L980" s="1" t="s">
        <v>20</v>
      </c>
      <c r="M980" s="1" t="s">
        <v>21</v>
      </c>
      <c r="N980">
        <v>196010.51</v>
      </c>
      <c r="O980" s="1" t="s">
        <v>22</v>
      </c>
      <c r="P980" s="1" t="str" cm="1">
        <f t="array" ref="P980">_xlfn.IFS(bike_sales_india[[#This Row],[Mileage (km/l)]]&gt;=75,"75-100",bike_sales_india[[#This Row],[Mileage (km/l)]]&gt;=50,"50-75",bike_sales_india[[#This Row],[Mileage (km/l)]]&gt;=25,"25-50")</f>
        <v>50-75</v>
      </c>
      <c r="Q980" s="1" t="str" cm="1">
        <f t="array" ref="Q9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0" s="4">
        <f>(bike_sales_india[[#This Row],[Price (INR)]]-bike_sales_india[[#This Row],[Resale Price (INR)]])/bike_sales_india[[#This Row],[Price (INR)]]</f>
        <v>0.3201609675394268</v>
      </c>
    </row>
    <row r="981" spans="1:18" x14ac:dyDescent="0.3">
      <c r="A981" s="1" t="s">
        <v>23</v>
      </c>
      <c r="B981">
        <v>21.39</v>
      </c>
      <c r="C981" s="1" t="s">
        <v>16</v>
      </c>
      <c r="D981" s="1" t="s">
        <v>83</v>
      </c>
      <c r="E981">
        <v>142945</v>
      </c>
      <c r="F981">
        <v>2019</v>
      </c>
      <c r="G981">
        <v>190</v>
      </c>
      <c r="H981" s="1" t="s">
        <v>26</v>
      </c>
      <c r="I981">
        <v>73.16</v>
      </c>
      <c r="J981" s="1" t="s">
        <v>19</v>
      </c>
      <c r="K981">
        <v>2020</v>
      </c>
      <c r="L981" s="1" t="s">
        <v>38</v>
      </c>
      <c r="M981" s="1" t="s">
        <v>21</v>
      </c>
      <c r="N981">
        <v>81802.720000000001</v>
      </c>
      <c r="O981" s="1" t="s">
        <v>35</v>
      </c>
      <c r="P981" s="1" t="str" cm="1">
        <f t="array" ref="P981">_xlfn.IFS(bike_sales_india[[#This Row],[Mileage (km/l)]]&gt;=75,"75-100",bike_sales_india[[#This Row],[Mileage (km/l)]]&gt;=50,"50-75",bike_sales_india[[#This Row],[Mileage (km/l)]]&gt;=25,"25-50")</f>
        <v>50-75</v>
      </c>
      <c r="Q981" s="1" t="str" cm="1">
        <f t="array" ref="Q9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1" s="4">
        <f>(bike_sales_india[[#This Row],[Price (INR)]]-bike_sales_india[[#This Row],[Resale Price (INR)]])/bike_sales_india[[#This Row],[Price (INR)]]</f>
        <v>0.42773290426387772</v>
      </c>
    </row>
    <row r="982" spans="1:18" x14ac:dyDescent="0.3">
      <c r="A982" s="1" t="s">
        <v>15</v>
      </c>
      <c r="B982">
        <v>24.48</v>
      </c>
      <c r="C982" s="1" t="s">
        <v>24</v>
      </c>
      <c r="D982" s="1" t="s">
        <v>74</v>
      </c>
      <c r="E982">
        <v>305662</v>
      </c>
      <c r="F982">
        <v>2021</v>
      </c>
      <c r="G982">
        <v>190</v>
      </c>
      <c r="H982" s="1" t="s">
        <v>26</v>
      </c>
      <c r="I982">
        <v>64.209999999999994</v>
      </c>
      <c r="J982" s="1" t="s">
        <v>42</v>
      </c>
      <c r="K982">
        <v>2021</v>
      </c>
      <c r="L982" s="1" t="s">
        <v>38</v>
      </c>
      <c r="M982" s="1" t="s">
        <v>31</v>
      </c>
      <c r="N982">
        <v>228436.49</v>
      </c>
      <c r="O982" s="1" t="s">
        <v>45</v>
      </c>
      <c r="P982" s="1" t="str" cm="1">
        <f t="array" ref="P982">_xlfn.IFS(bike_sales_india[[#This Row],[Mileage (km/l)]]&gt;=75,"75-100",bike_sales_india[[#This Row],[Mileage (km/l)]]&gt;=50,"50-75",bike_sales_india[[#This Row],[Mileage (km/l)]]&gt;=25,"25-50")</f>
        <v>50-75</v>
      </c>
      <c r="Q982" s="1" t="str" cm="1">
        <f t="array" ref="Q9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2" s="4">
        <f>(bike_sales_india[[#This Row],[Price (INR)]]-bike_sales_india[[#This Row],[Resale Price (INR)]])/bike_sales_india[[#This Row],[Price (INR)]]</f>
        <v>0.2526500186480492</v>
      </c>
    </row>
    <row r="983" spans="1:18" x14ac:dyDescent="0.3">
      <c r="A983" s="1" t="s">
        <v>48</v>
      </c>
      <c r="B983">
        <v>36.65</v>
      </c>
      <c r="C983" s="1" t="s">
        <v>36</v>
      </c>
      <c r="D983" s="1" t="s">
        <v>63</v>
      </c>
      <c r="E983">
        <v>234603</v>
      </c>
      <c r="F983">
        <v>2017</v>
      </c>
      <c r="G983">
        <v>190</v>
      </c>
      <c r="H983" s="1" t="s">
        <v>18</v>
      </c>
      <c r="I983">
        <v>65.599999999999994</v>
      </c>
      <c r="J983" s="1" t="s">
        <v>19</v>
      </c>
      <c r="K983">
        <v>2019</v>
      </c>
      <c r="L983" s="1" t="s">
        <v>20</v>
      </c>
      <c r="M983" s="1" t="s">
        <v>21</v>
      </c>
      <c r="N983">
        <v>108521.12</v>
      </c>
      <c r="O983" s="1" t="s">
        <v>35</v>
      </c>
      <c r="P983" s="1" t="str" cm="1">
        <f t="array" ref="P983">_xlfn.IFS(bike_sales_india[[#This Row],[Mileage (km/l)]]&gt;=75,"75-100",bike_sales_india[[#This Row],[Mileage (km/l)]]&gt;=50,"50-75",bike_sales_india[[#This Row],[Mileage (km/l)]]&gt;=25,"25-50")</f>
        <v>50-75</v>
      </c>
      <c r="Q983" s="1" t="str" cm="1">
        <f t="array" ref="Q9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3" s="4">
        <f>(bike_sales_india[[#This Row],[Price (INR)]]-bike_sales_india[[#This Row],[Resale Price (INR)]])/bike_sales_india[[#This Row],[Price (INR)]]</f>
        <v>0.53742654612259866</v>
      </c>
    </row>
    <row r="984" spans="1:18" x14ac:dyDescent="0.3">
      <c r="A984" s="1" t="s">
        <v>15</v>
      </c>
      <c r="B984">
        <v>70.959999999999994</v>
      </c>
      <c r="C984" s="1" t="s">
        <v>29</v>
      </c>
      <c r="D984" s="1" t="s">
        <v>82</v>
      </c>
      <c r="E984">
        <v>261738</v>
      </c>
      <c r="F984">
        <v>2019</v>
      </c>
      <c r="G984">
        <v>190</v>
      </c>
      <c r="H984" s="1" t="s">
        <v>18</v>
      </c>
      <c r="I984">
        <v>61.31</v>
      </c>
      <c r="J984" s="1" t="s">
        <v>27</v>
      </c>
      <c r="K984">
        <v>2024</v>
      </c>
      <c r="L984" s="1" t="s">
        <v>44</v>
      </c>
      <c r="M984" s="1" t="s">
        <v>31</v>
      </c>
      <c r="N984">
        <v>204598.74</v>
      </c>
      <c r="O984" s="1" t="s">
        <v>45</v>
      </c>
      <c r="P984" s="1" t="str" cm="1">
        <f t="array" ref="P984">_xlfn.IFS(bike_sales_india[[#This Row],[Mileage (km/l)]]&gt;=75,"75-100",bike_sales_india[[#This Row],[Mileage (km/l)]]&gt;=50,"50-75",bike_sales_india[[#This Row],[Mileage (km/l)]]&gt;=25,"25-50")</f>
        <v>50-75</v>
      </c>
      <c r="Q984" s="1" t="str" cm="1">
        <f t="array" ref="Q9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4" s="4">
        <f>(bike_sales_india[[#This Row],[Price (INR)]]-bike_sales_india[[#This Row],[Resale Price (INR)]])/bike_sales_india[[#This Row],[Price (INR)]]</f>
        <v>0.2183070857116659</v>
      </c>
    </row>
    <row r="985" spans="1:18" x14ac:dyDescent="0.3">
      <c r="A985" s="1" t="s">
        <v>55</v>
      </c>
      <c r="B985">
        <v>40.1</v>
      </c>
      <c r="C985" s="1" t="s">
        <v>16</v>
      </c>
      <c r="D985" s="1" t="s">
        <v>87</v>
      </c>
      <c r="E985">
        <v>138262</v>
      </c>
      <c r="F985">
        <v>2016</v>
      </c>
      <c r="G985">
        <v>190</v>
      </c>
      <c r="H985" s="1" t="s">
        <v>18</v>
      </c>
      <c r="I985">
        <v>71.59</v>
      </c>
      <c r="J985" s="1" t="s">
        <v>19</v>
      </c>
      <c r="K985">
        <v>2019</v>
      </c>
      <c r="L985" s="1" t="s">
        <v>38</v>
      </c>
      <c r="M985" s="1" t="s">
        <v>31</v>
      </c>
      <c r="N985">
        <v>60798.39</v>
      </c>
      <c r="O985" s="1" t="s">
        <v>50</v>
      </c>
      <c r="P985" s="1" t="str" cm="1">
        <f t="array" ref="P985">_xlfn.IFS(bike_sales_india[[#This Row],[Mileage (km/l)]]&gt;=75,"75-100",bike_sales_india[[#This Row],[Mileage (km/l)]]&gt;=50,"50-75",bike_sales_india[[#This Row],[Mileage (km/l)]]&gt;=25,"25-50")</f>
        <v>50-75</v>
      </c>
      <c r="Q985" s="1" t="str" cm="1">
        <f t="array" ref="Q9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5" s="4">
        <f>(bike_sales_india[[#This Row],[Price (INR)]]-bike_sales_india[[#This Row],[Resale Price (INR)]])/bike_sales_india[[#This Row],[Price (INR)]]</f>
        <v>0.56026681228392472</v>
      </c>
    </row>
    <row r="986" spans="1:18" x14ac:dyDescent="0.3">
      <c r="A986" s="1" t="s">
        <v>59</v>
      </c>
      <c r="B986">
        <v>61.18</v>
      </c>
      <c r="C986" s="1" t="s">
        <v>32</v>
      </c>
      <c r="D986" s="1" t="s">
        <v>33</v>
      </c>
      <c r="E986">
        <v>291086</v>
      </c>
      <c r="F986">
        <v>2022</v>
      </c>
      <c r="G986">
        <v>190</v>
      </c>
      <c r="H986" s="1" t="s">
        <v>18</v>
      </c>
      <c r="I986">
        <v>98.88</v>
      </c>
      <c r="J986" s="1" t="s">
        <v>42</v>
      </c>
      <c r="K986">
        <v>2022</v>
      </c>
      <c r="L986" s="1" t="s">
        <v>20</v>
      </c>
      <c r="M986" s="1" t="s">
        <v>31</v>
      </c>
      <c r="N986">
        <v>142992.04999999999</v>
      </c>
      <c r="O986" s="1" t="s">
        <v>35</v>
      </c>
      <c r="P986" s="1" t="str" cm="1">
        <f t="array" ref="P986">_xlfn.IFS(bike_sales_india[[#This Row],[Mileage (km/l)]]&gt;=75,"75-100",bike_sales_india[[#This Row],[Mileage (km/l)]]&gt;=50,"50-75",bike_sales_india[[#This Row],[Mileage (km/l)]]&gt;=25,"25-50")</f>
        <v>75-100</v>
      </c>
      <c r="Q986" s="1" t="str" cm="1">
        <f t="array" ref="Q9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6" s="4">
        <f>(bike_sales_india[[#This Row],[Price (INR)]]-bike_sales_india[[#This Row],[Resale Price (INR)]])/bike_sales_india[[#This Row],[Price (INR)]]</f>
        <v>0.50876356128429401</v>
      </c>
    </row>
    <row r="987" spans="1:18" x14ac:dyDescent="0.3">
      <c r="A987" s="1" t="s">
        <v>39</v>
      </c>
      <c r="B987">
        <v>7.25</v>
      </c>
      <c r="C987" s="1" t="s">
        <v>32</v>
      </c>
      <c r="D987" s="1" t="s">
        <v>33</v>
      </c>
      <c r="E987">
        <v>269996</v>
      </c>
      <c r="F987">
        <v>2021</v>
      </c>
      <c r="G987">
        <v>190</v>
      </c>
      <c r="H987" s="1" t="s">
        <v>18</v>
      </c>
      <c r="I987">
        <v>99.57</v>
      </c>
      <c r="J987" s="1" t="s">
        <v>42</v>
      </c>
      <c r="K987">
        <v>2021</v>
      </c>
      <c r="L987" s="1" t="s">
        <v>20</v>
      </c>
      <c r="M987" s="1" t="s">
        <v>31</v>
      </c>
      <c r="N987">
        <v>111028.61</v>
      </c>
      <c r="O987" s="1" t="s">
        <v>35</v>
      </c>
      <c r="P987" s="1" t="str" cm="1">
        <f t="array" ref="P987">_xlfn.IFS(bike_sales_india[[#This Row],[Mileage (km/l)]]&gt;=75,"75-100",bike_sales_india[[#This Row],[Mileage (km/l)]]&gt;=50,"50-75",bike_sales_india[[#This Row],[Mileage (km/l)]]&gt;=25,"25-50")</f>
        <v>75-100</v>
      </c>
      <c r="Q987" s="1" t="str" cm="1">
        <f t="array" ref="Q9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7" s="4">
        <f>(bike_sales_india[[#This Row],[Price (INR)]]-bike_sales_india[[#This Row],[Resale Price (INR)]])/bike_sales_india[[#This Row],[Price (INR)]]</f>
        <v>0.58877683373087009</v>
      </c>
    </row>
    <row r="988" spans="1:18" x14ac:dyDescent="0.3">
      <c r="A988" s="1" t="s">
        <v>54</v>
      </c>
      <c r="B988">
        <v>61.92</v>
      </c>
      <c r="C988" s="1" t="s">
        <v>32</v>
      </c>
      <c r="D988" s="1" t="s">
        <v>56</v>
      </c>
      <c r="E988">
        <v>201429</v>
      </c>
      <c r="F988">
        <v>2020</v>
      </c>
      <c r="G988">
        <v>190</v>
      </c>
      <c r="H988" s="1" t="s">
        <v>18</v>
      </c>
      <c r="I988">
        <v>62.83</v>
      </c>
      <c r="J988" s="1" t="s">
        <v>42</v>
      </c>
      <c r="K988">
        <v>2020</v>
      </c>
      <c r="L988" s="1" t="s">
        <v>44</v>
      </c>
      <c r="M988" s="1" t="s">
        <v>21</v>
      </c>
      <c r="N988">
        <v>96576.11</v>
      </c>
      <c r="O988" s="1" t="s">
        <v>50</v>
      </c>
      <c r="P988" s="1" t="str" cm="1">
        <f t="array" ref="P988">_xlfn.IFS(bike_sales_india[[#This Row],[Mileage (km/l)]]&gt;=75,"75-100",bike_sales_india[[#This Row],[Mileage (km/l)]]&gt;=50,"50-75",bike_sales_india[[#This Row],[Mileage (km/l)]]&gt;=25,"25-50")</f>
        <v>50-75</v>
      </c>
      <c r="Q988" s="1" t="str" cm="1">
        <f t="array" ref="Q9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8" s="4">
        <f>(bike_sales_india[[#This Row],[Price (INR)]]-bike_sales_india[[#This Row],[Resale Price (INR)]])/bike_sales_india[[#This Row],[Price (INR)]]</f>
        <v>0.52054515486846487</v>
      </c>
    </row>
    <row r="989" spans="1:18" x14ac:dyDescent="0.3">
      <c r="A989" s="1" t="s">
        <v>46</v>
      </c>
      <c r="B989">
        <v>11.52</v>
      </c>
      <c r="C989" s="1" t="s">
        <v>24</v>
      </c>
      <c r="D989" s="1" t="s">
        <v>74</v>
      </c>
      <c r="E989">
        <v>74401</v>
      </c>
      <c r="F989">
        <v>2024</v>
      </c>
      <c r="G989">
        <v>190</v>
      </c>
      <c r="H989" s="1" t="s">
        <v>34</v>
      </c>
      <c r="I989">
        <v>48.74</v>
      </c>
      <c r="J989" s="1" t="s">
        <v>42</v>
      </c>
      <c r="K989">
        <v>2024</v>
      </c>
      <c r="L989" s="1" t="s">
        <v>20</v>
      </c>
      <c r="M989" s="1" t="s">
        <v>31</v>
      </c>
      <c r="N989">
        <v>36117.15</v>
      </c>
      <c r="O989" s="1" t="s">
        <v>50</v>
      </c>
      <c r="P989" s="1" t="str" cm="1">
        <f t="array" ref="P989">_xlfn.IFS(bike_sales_india[[#This Row],[Mileage (km/l)]]&gt;=75,"75-100",bike_sales_india[[#This Row],[Mileage (km/l)]]&gt;=50,"50-75",bike_sales_india[[#This Row],[Mileage (km/l)]]&gt;=25,"25-50")</f>
        <v>25-50</v>
      </c>
      <c r="Q989" s="1" t="str" cm="1">
        <f t="array" ref="Q9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89" s="4">
        <f>(bike_sales_india[[#This Row],[Price (INR)]]-bike_sales_india[[#This Row],[Resale Price (INR)]])/bike_sales_india[[#This Row],[Price (INR)]]</f>
        <v>0.51456096020214781</v>
      </c>
    </row>
    <row r="990" spans="1:18" x14ac:dyDescent="0.3">
      <c r="A990" s="1" t="s">
        <v>23</v>
      </c>
      <c r="B990">
        <v>62.53</v>
      </c>
      <c r="C990" s="1" t="s">
        <v>36</v>
      </c>
      <c r="D990" s="1" t="s">
        <v>63</v>
      </c>
      <c r="E990">
        <v>171420</v>
      </c>
      <c r="F990">
        <v>2015</v>
      </c>
      <c r="G990">
        <v>190</v>
      </c>
      <c r="H990" s="1" t="s">
        <v>34</v>
      </c>
      <c r="I990">
        <v>58.83</v>
      </c>
      <c r="J990" s="1" t="s">
        <v>19</v>
      </c>
      <c r="K990">
        <v>2018</v>
      </c>
      <c r="L990" s="1" t="s">
        <v>44</v>
      </c>
      <c r="M990" s="1" t="s">
        <v>31</v>
      </c>
      <c r="N990">
        <v>121371.01</v>
      </c>
      <c r="O990" s="1" t="s">
        <v>35</v>
      </c>
      <c r="P990" s="1" t="str" cm="1">
        <f t="array" ref="P990">_xlfn.IFS(bike_sales_india[[#This Row],[Mileage (km/l)]]&gt;=75,"75-100",bike_sales_india[[#This Row],[Mileage (km/l)]]&gt;=50,"50-75",bike_sales_india[[#This Row],[Mileage (km/l)]]&gt;=25,"25-50")</f>
        <v>50-75</v>
      </c>
      <c r="Q990" s="1" t="str" cm="1">
        <f t="array" ref="Q9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0" s="4">
        <f>(bike_sales_india[[#This Row],[Price (INR)]]-bike_sales_india[[#This Row],[Resale Price (INR)]])/bike_sales_india[[#This Row],[Price (INR)]]</f>
        <v>0.29196704001866763</v>
      </c>
    </row>
    <row r="991" spans="1:18" x14ac:dyDescent="0.3">
      <c r="A991" s="1" t="s">
        <v>59</v>
      </c>
      <c r="B991">
        <v>12.65</v>
      </c>
      <c r="C991" s="1" t="s">
        <v>29</v>
      </c>
      <c r="D991" s="1" t="s">
        <v>86</v>
      </c>
      <c r="E991">
        <v>201014</v>
      </c>
      <c r="F991">
        <v>2024</v>
      </c>
      <c r="G991">
        <v>190</v>
      </c>
      <c r="H991" s="1" t="s">
        <v>34</v>
      </c>
      <c r="I991">
        <v>52.63</v>
      </c>
      <c r="J991" s="1" t="s">
        <v>27</v>
      </c>
      <c r="K991">
        <v>2024</v>
      </c>
      <c r="L991" s="1" t="s">
        <v>44</v>
      </c>
      <c r="M991" s="1" t="s">
        <v>21</v>
      </c>
      <c r="N991">
        <v>98552.82</v>
      </c>
      <c r="O991" s="1" t="s">
        <v>22</v>
      </c>
      <c r="P991" s="1" t="str" cm="1">
        <f t="array" ref="P991">_xlfn.IFS(bike_sales_india[[#This Row],[Mileage (km/l)]]&gt;=75,"75-100",bike_sales_india[[#This Row],[Mileage (km/l)]]&gt;=50,"50-75",bike_sales_india[[#This Row],[Mileage (km/l)]]&gt;=25,"25-50")</f>
        <v>50-75</v>
      </c>
      <c r="Q991" s="1" t="str" cm="1">
        <f t="array" ref="Q9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1" s="4">
        <f>(bike_sales_india[[#This Row],[Price (INR)]]-bike_sales_india[[#This Row],[Resale Price (INR)]])/bike_sales_india[[#This Row],[Price (INR)]]</f>
        <v>0.50972161143004957</v>
      </c>
    </row>
    <row r="992" spans="1:18" x14ac:dyDescent="0.3">
      <c r="A992" s="1" t="s">
        <v>54</v>
      </c>
      <c r="B992">
        <v>44.83</v>
      </c>
      <c r="C992" s="1" t="s">
        <v>32</v>
      </c>
      <c r="D992" s="1" t="s">
        <v>47</v>
      </c>
      <c r="E992">
        <v>178160</v>
      </c>
      <c r="F992">
        <v>2024</v>
      </c>
      <c r="G992">
        <v>190</v>
      </c>
      <c r="H992" s="1" t="s">
        <v>26</v>
      </c>
      <c r="I992">
        <v>73.72</v>
      </c>
      <c r="J992" s="1" t="s">
        <v>42</v>
      </c>
      <c r="K992">
        <v>2024</v>
      </c>
      <c r="L992" s="1" t="s">
        <v>38</v>
      </c>
      <c r="M992" s="1" t="s">
        <v>21</v>
      </c>
      <c r="N992">
        <v>132349.12</v>
      </c>
      <c r="O992" s="1" t="s">
        <v>35</v>
      </c>
      <c r="P992" s="1" t="str" cm="1">
        <f t="array" ref="P992">_xlfn.IFS(bike_sales_india[[#This Row],[Mileage (km/l)]]&gt;=75,"75-100",bike_sales_india[[#This Row],[Mileage (km/l)]]&gt;=50,"50-75",bike_sales_india[[#This Row],[Mileage (km/l)]]&gt;=25,"25-50")</f>
        <v>50-75</v>
      </c>
      <c r="Q992" s="1" t="str" cm="1">
        <f t="array" ref="Q9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2" s="4">
        <f>(bike_sales_india[[#This Row],[Price (INR)]]-bike_sales_india[[#This Row],[Resale Price (INR)]])/bike_sales_india[[#This Row],[Price (INR)]]</f>
        <v>0.25713336326897174</v>
      </c>
    </row>
    <row r="993" spans="1:18" x14ac:dyDescent="0.3">
      <c r="A993" s="1" t="s">
        <v>54</v>
      </c>
      <c r="B993">
        <v>22.22</v>
      </c>
      <c r="C993" s="1" t="s">
        <v>29</v>
      </c>
      <c r="D993" s="1" t="s">
        <v>75</v>
      </c>
      <c r="E993">
        <v>195199</v>
      </c>
      <c r="F993">
        <v>2021</v>
      </c>
      <c r="G993">
        <v>190</v>
      </c>
      <c r="H993" s="1" t="s">
        <v>18</v>
      </c>
      <c r="I993">
        <v>86.1</v>
      </c>
      <c r="J993" s="1" t="s">
        <v>42</v>
      </c>
      <c r="K993">
        <v>2021</v>
      </c>
      <c r="L993" s="1" t="s">
        <v>44</v>
      </c>
      <c r="M993" s="1" t="s">
        <v>31</v>
      </c>
      <c r="N993">
        <v>112135.99</v>
      </c>
      <c r="O993" s="1" t="s">
        <v>35</v>
      </c>
      <c r="P993" s="1" t="str" cm="1">
        <f t="array" ref="P993">_xlfn.IFS(bike_sales_india[[#This Row],[Mileage (km/l)]]&gt;=75,"75-100",bike_sales_india[[#This Row],[Mileage (km/l)]]&gt;=50,"50-75",bike_sales_india[[#This Row],[Mileage (km/l)]]&gt;=25,"25-50")</f>
        <v>75-100</v>
      </c>
      <c r="Q993" s="1" t="str" cm="1">
        <f t="array" ref="Q9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3" s="4">
        <f>(bike_sales_india[[#This Row],[Price (INR)]]-bike_sales_india[[#This Row],[Resale Price (INR)]])/bike_sales_india[[#This Row],[Price (INR)]]</f>
        <v>0.42552989513265949</v>
      </c>
    </row>
    <row r="994" spans="1:18" x14ac:dyDescent="0.3">
      <c r="A994" s="1" t="s">
        <v>23</v>
      </c>
      <c r="B994">
        <v>60.81</v>
      </c>
      <c r="C994" s="1" t="s">
        <v>29</v>
      </c>
      <c r="D994" s="1" t="s">
        <v>86</v>
      </c>
      <c r="E994">
        <v>252904</v>
      </c>
      <c r="F994">
        <v>2019</v>
      </c>
      <c r="G994">
        <v>190</v>
      </c>
      <c r="H994" s="1" t="s">
        <v>18</v>
      </c>
      <c r="I994">
        <v>63.74</v>
      </c>
      <c r="J994" s="1" t="s">
        <v>19</v>
      </c>
      <c r="K994">
        <v>2019</v>
      </c>
      <c r="L994" s="1" t="s">
        <v>20</v>
      </c>
      <c r="M994" s="1" t="s">
        <v>21</v>
      </c>
      <c r="N994">
        <v>159845.24</v>
      </c>
      <c r="O994" s="1" t="s">
        <v>35</v>
      </c>
      <c r="P994" s="1" t="str" cm="1">
        <f t="array" ref="P994">_xlfn.IFS(bike_sales_india[[#This Row],[Mileage (km/l)]]&gt;=75,"75-100",bike_sales_india[[#This Row],[Mileage (km/l)]]&gt;=50,"50-75",bike_sales_india[[#This Row],[Mileage (km/l)]]&gt;=25,"25-50")</f>
        <v>50-75</v>
      </c>
      <c r="Q994" s="1" t="str" cm="1">
        <f t="array" ref="Q9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4" s="4">
        <f>(bike_sales_india[[#This Row],[Price (INR)]]-bike_sales_india[[#This Row],[Resale Price (INR)]])/bike_sales_india[[#This Row],[Price (INR)]]</f>
        <v>0.36796080726283492</v>
      </c>
    </row>
    <row r="995" spans="1:18" x14ac:dyDescent="0.3">
      <c r="A995" s="1" t="s">
        <v>39</v>
      </c>
      <c r="B995">
        <v>56.74</v>
      </c>
      <c r="C995" s="1" t="s">
        <v>32</v>
      </c>
      <c r="D995" s="1" t="s">
        <v>47</v>
      </c>
      <c r="E995">
        <v>270916</v>
      </c>
      <c r="F995">
        <v>2021</v>
      </c>
      <c r="G995">
        <v>191</v>
      </c>
      <c r="H995" s="1" t="s">
        <v>18</v>
      </c>
      <c r="I995">
        <v>97.34</v>
      </c>
      <c r="J995" s="1" t="s">
        <v>42</v>
      </c>
      <c r="K995">
        <v>2021</v>
      </c>
      <c r="L995" s="1" t="s">
        <v>20</v>
      </c>
      <c r="M995" s="1" t="s">
        <v>21</v>
      </c>
      <c r="N995">
        <v>129563.68</v>
      </c>
      <c r="O995" s="1" t="s">
        <v>22</v>
      </c>
      <c r="P995" s="1" t="str" cm="1">
        <f t="array" ref="P995">_xlfn.IFS(bike_sales_india[[#This Row],[Mileage (km/l)]]&gt;=75,"75-100",bike_sales_india[[#This Row],[Mileage (km/l)]]&gt;=50,"50-75",bike_sales_india[[#This Row],[Mileage (km/l)]]&gt;=25,"25-50")</f>
        <v>75-100</v>
      </c>
      <c r="Q995" s="1" t="str" cm="1">
        <f t="array" ref="Q9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5" s="4">
        <f>(bike_sales_india[[#This Row],[Price (INR)]]-bike_sales_india[[#This Row],[Resale Price (INR)]])/bike_sales_india[[#This Row],[Price (INR)]]</f>
        <v>0.52175700217041443</v>
      </c>
    </row>
    <row r="996" spans="1:18" x14ac:dyDescent="0.3">
      <c r="A996" s="1" t="s">
        <v>39</v>
      </c>
      <c r="B996">
        <v>71.069999999999993</v>
      </c>
      <c r="C996" s="1" t="s">
        <v>29</v>
      </c>
      <c r="D996" s="1" t="s">
        <v>49</v>
      </c>
      <c r="E996">
        <v>220972</v>
      </c>
      <c r="F996">
        <v>2021</v>
      </c>
      <c r="G996">
        <v>191</v>
      </c>
      <c r="H996" s="1" t="s">
        <v>18</v>
      </c>
      <c r="I996">
        <v>67.16</v>
      </c>
      <c r="J996" s="1" t="s">
        <v>27</v>
      </c>
      <c r="K996">
        <v>2024</v>
      </c>
      <c r="L996" s="1" t="s">
        <v>44</v>
      </c>
      <c r="M996" s="1" t="s">
        <v>31</v>
      </c>
      <c r="N996">
        <v>134036.71</v>
      </c>
      <c r="O996" s="1" t="s">
        <v>45</v>
      </c>
      <c r="P996" s="1" t="str" cm="1">
        <f t="array" ref="P996">_xlfn.IFS(bike_sales_india[[#This Row],[Mileage (km/l)]]&gt;=75,"75-100",bike_sales_india[[#This Row],[Mileage (km/l)]]&gt;=50,"50-75",bike_sales_india[[#This Row],[Mileage (km/l)]]&gt;=25,"25-50")</f>
        <v>50-75</v>
      </c>
      <c r="Q996" s="1" t="str" cm="1">
        <f t="array" ref="Q9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6" s="4">
        <f>(bike_sales_india[[#This Row],[Price (INR)]]-bike_sales_india[[#This Row],[Resale Price (INR)]])/bike_sales_india[[#This Row],[Price (INR)]]</f>
        <v>0.39342219828756586</v>
      </c>
    </row>
    <row r="997" spans="1:18" x14ac:dyDescent="0.3">
      <c r="A997" s="1" t="s">
        <v>23</v>
      </c>
      <c r="B997">
        <v>35.54</v>
      </c>
      <c r="C997" s="1" t="s">
        <v>32</v>
      </c>
      <c r="D997" s="1" t="s">
        <v>56</v>
      </c>
      <c r="E997">
        <v>261821</v>
      </c>
      <c r="F997">
        <v>2018</v>
      </c>
      <c r="G997">
        <v>191</v>
      </c>
      <c r="H997" s="1" t="s">
        <v>34</v>
      </c>
      <c r="I997">
        <v>51.28</v>
      </c>
      <c r="J997" s="1" t="s">
        <v>27</v>
      </c>
      <c r="K997">
        <v>2019</v>
      </c>
      <c r="L997" s="1" t="s">
        <v>38</v>
      </c>
      <c r="M997" s="1" t="s">
        <v>31</v>
      </c>
      <c r="N997">
        <v>206891.01</v>
      </c>
      <c r="O997" s="1" t="s">
        <v>22</v>
      </c>
      <c r="P997" s="1" t="str" cm="1">
        <f t="array" ref="P997">_xlfn.IFS(bike_sales_india[[#This Row],[Mileage (km/l)]]&gt;=75,"75-100",bike_sales_india[[#This Row],[Mileage (km/l)]]&gt;=50,"50-75",bike_sales_india[[#This Row],[Mileage (km/l)]]&gt;=25,"25-50")</f>
        <v>50-75</v>
      </c>
      <c r="Q997" s="1" t="str" cm="1">
        <f t="array" ref="Q9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7" s="4">
        <f>(bike_sales_india[[#This Row],[Price (INR)]]-bike_sales_india[[#This Row],[Resale Price (INR)]])/bike_sales_india[[#This Row],[Price (INR)]]</f>
        <v>0.209799786877294</v>
      </c>
    </row>
    <row r="998" spans="1:18" x14ac:dyDescent="0.3">
      <c r="A998" s="1" t="s">
        <v>39</v>
      </c>
      <c r="B998">
        <v>69.959999999999994</v>
      </c>
      <c r="C998" s="1" t="s">
        <v>32</v>
      </c>
      <c r="D998" s="1" t="s">
        <v>56</v>
      </c>
      <c r="E998">
        <v>176362</v>
      </c>
      <c r="F998">
        <v>2024</v>
      </c>
      <c r="G998">
        <v>191</v>
      </c>
      <c r="H998" s="1" t="s">
        <v>34</v>
      </c>
      <c r="I998">
        <v>56.3</v>
      </c>
      <c r="J998" s="1" t="s">
        <v>42</v>
      </c>
      <c r="K998">
        <v>2024</v>
      </c>
      <c r="L998" s="1" t="s">
        <v>20</v>
      </c>
      <c r="M998" s="1" t="s">
        <v>21</v>
      </c>
      <c r="N998">
        <v>105929.9</v>
      </c>
      <c r="O998" s="1" t="s">
        <v>50</v>
      </c>
      <c r="P998" s="1" t="str" cm="1">
        <f t="array" ref="P998">_xlfn.IFS(bike_sales_india[[#This Row],[Mileage (km/l)]]&gt;=75,"75-100",bike_sales_india[[#This Row],[Mileage (km/l)]]&gt;=50,"50-75",bike_sales_india[[#This Row],[Mileage (km/l)]]&gt;=25,"25-50")</f>
        <v>50-75</v>
      </c>
      <c r="Q998" s="1" t="str" cm="1">
        <f t="array" ref="Q9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8" s="4">
        <f>(bike_sales_india[[#This Row],[Price (INR)]]-bike_sales_india[[#This Row],[Resale Price (INR)]])/bike_sales_india[[#This Row],[Price (INR)]]</f>
        <v>0.39936097345233101</v>
      </c>
    </row>
    <row r="999" spans="1:18" x14ac:dyDescent="0.3">
      <c r="A999" s="1" t="s">
        <v>15</v>
      </c>
      <c r="B999">
        <v>62.27</v>
      </c>
      <c r="C999" s="1" t="s">
        <v>40</v>
      </c>
      <c r="D999" s="1" t="s">
        <v>51</v>
      </c>
      <c r="E999">
        <v>319128</v>
      </c>
      <c r="F999">
        <v>2017</v>
      </c>
      <c r="G999">
        <v>191</v>
      </c>
      <c r="H999" s="1" t="s">
        <v>26</v>
      </c>
      <c r="I999">
        <v>63.04</v>
      </c>
      <c r="J999" s="1" t="s">
        <v>42</v>
      </c>
      <c r="K999">
        <v>2017</v>
      </c>
      <c r="L999" s="1" t="s">
        <v>38</v>
      </c>
      <c r="M999" s="1" t="s">
        <v>21</v>
      </c>
      <c r="N999">
        <v>216627.56</v>
      </c>
      <c r="O999" s="1" t="s">
        <v>22</v>
      </c>
      <c r="P999" s="1" t="str" cm="1">
        <f t="array" ref="P999">_xlfn.IFS(bike_sales_india[[#This Row],[Mileage (km/l)]]&gt;=75,"75-100",bike_sales_india[[#This Row],[Mileage (km/l)]]&gt;=50,"50-75",bike_sales_india[[#This Row],[Mileage (km/l)]]&gt;=25,"25-50")</f>
        <v>50-75</v>
      </c>
      <c r="Q999" s="1" t="str" cm="1">
        <f t="array" ref="Q9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999" s="4">
        <f>(bike_sales_india[[#This Row],[Price (INR)]]-bike_sales_india[[#This Row],[Resale Price (INR)]])/bike_sales_india[[#This Row],[Price (INR)]]</f>
        <v>0.32118911533929961</v>
      </c>
    </row>
    <row r="1000" spans="1:18" x14ac:dyDescent="0.3">
      <c r="A1000" s="1" t="s">
        <v>59</v>
      </c>
      <c r="B1000">
        <v>33.880000000000003</v>
      </c>
      <c r="C1000" s="1" t="s">
        <v>36</v>
      </c>
      <c r="D1000" s="1" t="s">
        <v>37</v>
      </c>
      <c r="E1000">
        <v>260849</v>
      </c>
      <c r="F1000">
        <v>2020</v>
      </c>
      <c r="G1000">
        <v>191</v>
      </c>
      <c r="H1000" s="1" t="s">
        <v>26</v>
      </c>
      <c r="I1000">
        <v>84.91</v>
      </c>
      <c r="J1000" s="1" t="s">
        <v>19</v>
      </c>
      <c r="K1000">
        <v>2020</v>
      </c>
      <c r="L1000" s="1" t="s">
        <v>44</v>
      </c>
      <c r="M1000" s="1" t="s">
        <v>21</v>
      </c>
      <c r="N1000">
        <v>179395.83</v>
      </c>
      <c r="O1000" s="1" t="s">
        <v>35</v>
      </c>
      <c r="P1000" s="1" t="str" cm="1">
        <f t="array" ref="P1000">_xlfn.IFS(bike_sales_india[[#This Row],[Mileage (km/l)]]&gt;=75,"75-100",bike_sales_india[[#This Row],[Mileage (km/l)]]&gt;=50,"50-75",bike_sales_india[[#This Row],[Mileage (km/l)]]&gt;=25,"25-50")</f>
        <v>75-100</v>
      </c>
      <c r="Q1000" s="1" t="str" cm="1">
        <f t="array" ref="Q10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0" s="4">
        <f>(bike_sales_india[[#This Row],[Price (INR)]]-bike_sales_india[[#This Row],[Resale Price (INR)]])/bike_sales_india[[#This Row],[Price (INR)]]</f>
        <v>0.31226176830273455</v>
      </c>
    </row>
    <row r="1001" spans="1:18" x14ac:dyDescent="0.3">
      <c r="A1001" s="1" t="s">
        <v>39</v>
      </c>
      <c r="B1001">
        <v>65.84</v>
      </c>
      <c r="C1001" s="1" t="s">
        <v>24</v>
      </c>
      <c r="D1001" s="1" t="s">
        <v>74</v>
      </c>
      <c r="E1001">
        <v>106350</v>
      </c>
      <c r="F1001">
        <v>2016</v>
      </c>
      <c r="G1001">
        <v>191</v>
      </c>
      <c r="H1001" s="1" t="s">
        <v>34</v>
      </c>
      <c r="I1001">
        <v>28.58</v>
      </c>
      <c r="J1001" s="1" t="s">
        <v>27</v>
      </c>
      <c r="K1001">
        <v>2019</v>
      </c>
      <c r="L1001" s="1" t="s">
        <v>20</v>
      </c>
      <c r="M1001" s="1" t="s">
        <v>31</v>
      </c>
      <c r="N1001">
        <v>56520.66</v>
      </c>
      <c r="O1001" s="1" t="s">
        <v>35</v>
      </c>
      <c r="P1001" s="1" t="str" cm="1">
        <f t="array" ref="P1001">_xlfn.IFS(bike_sales_india[[#This Row],[Mileage (km/l)]]&gt;=75,"75-100",bike_sales_india[[#This Row],[Mileage (km/l)]]&gt;=50,"50-75",bike_sales_india[[#This Row],[Mileage (km/l)]]&gt;=25,"25-50")</f>
        <v>25-50</v>
      </c>
      <c r="Q1001" s="1" t="str" cm="1">
        <f t="array" ref="Q10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1" s="4">
        <f>(bike_sales_india[[#This Row],[Price (INR)]]-bike_sales_india[[#This Row],[Resale Price (INR)]])/bike_sales_india[[#This Row],[Price (INR)]]</f>
        <v>0.46854104372355426</v>
      </c>
    </row>
    <row r="1002" spans="1:18" x14ac:dyDescent="0.3">
      <c r="A1002" s="1" t="s">
        <v>54</v>
      </c>
      <c r="B1002">
        <v>31.07</v>
      </c>
      <c r="C1002" s="1" t="s">
        <v>52</v>
      </c>
      <c r="D1002" s="1" t="s">
        <v>72</v>
      </c>
      <c r="E1002">
        <v>171699</v>
      </c>
      <c r="F1002">
        <v>2015</v>
      </c>
      <c r="G1002">
        <v>191</v>
      </c>
      <c r="H1002" s="1" t="s">
        <v>34</v>
      </c>
      <c r="I1002">
        <v>44.71</v>
      </c>
      <c r="J1002" s="1" t="s">
        <v>19</v>
      </c>
      <c r="K1002">
        <v>2016</v>
      </c>
      <c r="L1002" s="1" t="s">
        <v>44</v>
      </c>
      <c r="M1002" s="1" t="s">
        <v>21</v>
      </c>
      <c r="N1002">
        <v>119039.66</v>
      </c>
      <c r="O1002" s="1" t="s">
        <v>45</v>
      </c>
      <c r="P1002" s="1" t="str" cm="1">
        <f t="array" ref="P1002">_xlfn.IFS(bike_sales_india[[#This Row],[Mileage (km/l)]]&gt;=75,"75-100",bike_sales_india[[#This Row],[Mileage (km/l)]]&gt;=50,"50-75",bike_sales_india[[#This Row],[Mileage (km/l)]]&gt;=25,"25-50")</f>
        <v>25-50</v>
      </c>
      <c r="Q1002" s="1" t="str" cm="1">
        <f t="array" ref="Q10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2" s="4">
        <f>(bike_sales_india[[#This Row],[Price (INR)]]-bike_sales_india[[#This Row],[Resale Price (INR)]])/bike_sales_india[[#This Row],[Price (INR)]]</f>
        <v>0.30669567091246891</v>
      </c>
    </row>
    <row r="1003" spans="1:18" x14ac:dyDescent="0.3">
      <c r="A1003" s="1" t="s">
        <v>54</v>
      </c>
      <c r="B1003">
        <v>13.1</v>
      </c>
      <c r="C1003" s="1" t="s">
        <v>24</v>
      </c>
      <c r="D1003" s="1" t="s">
        <v>25</v>
      </c>
      <c r="E1003">
        <v>94975</v>
      </c>
      <c r="F1003">
        <v>2015</v>
      </c>
      <c r="G1003">
        <v>191</v>
      </c>
      <c r="H1003" s="1" t="s">
        <v>34</v>
      </c>
      <c r="I1003">
        <v>33.42</v>
      </c>
      <c r="J1003" s="1" t="s">
        <v>27</v>
      </c>
      <c r="K1003">
        <v>2018</v>
      </c>
      <c r="L1003" s="1" t="s">
        <v>38</v>
      </c>
      <c r="M1003" s="1" t="s">
        <v>31</v>
      </c>
      <c r="N1003">
        <v>75504.850000000006</v>
      </c>
      <c r="O1003" s="1" t="s">
        <v>35</v>
      </c>
      <c r="P1003" s="1" t="str" cm="1">
        <f t="array" ref="P1003">_xlfn.IFS(bike_sales_india[[#This Row],[Mileage (km/l)]]&gt;=75,"75-100",bike_sales_india[[#This Row],[Mileage (km/l)]]&gt;=50,"50-75",bike_sales_india[[#This Row],[Mileage (km/l)]]&gt;=25,"25-50")</f>
        <v>25-50</v>
      </c>
      <c r="Q1003" s="1" t="str" cm="1">
        <f t="array" ref="Q10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3" s="4">
        <f>(bike_sales_india[[#This Row],[Price (INR)]]-bike_sales_india[[#This Row],[Resale Price (INR)]])/bike_sales_india[[#This Row],[Price (INR)]]</f>
        <v>0.20500289549881542</v>
      </c>
    </row>
    <row r="1004" spans="1:18" x14ac:dyDescent="0.3">
      <c r="A1004" s="1" t="s">
        <v>46</v>
      </c>
      <c r="B1004">
        <v>64.66</v>
      </c>
      <c r="C1004" s="1" t="s">
        <v>24</v>
      </c>
      <c r="D1004" s="1" t="s">
        <v>25</v>
      </c>
      <c r="E1004">
        <v>198473</v>
      </c>
      <c r="F1004">
        <v>2020</v>
      </c>
      <c r="G1004">
        <v>192</v>
      </c>
      <c r="H1004" s="1" t="s">
        <v>34</v>
      </c>
      <c r="I1004">
        <v>32.17</v>
      </c>
      <c r="J1004" s="1" t="s">
        <v>27</v>
      </c>
      <c r="K1004">
        <v>2022</v>
      </c>
      <c r="L1004" s="1" t="s">
        <v>38</v>
      </c>
      <c r="M1004" s="1" t="s">
        <v>31</v>
      </c>
      <c r="N1004">
        <v>123536</v>
      </c>
      <c r="O1004" s="1" t="s">
        <v>45</v>
      </c>
      <c r="P1004" s="1" t="str" cm="1">
        <f t="array" ref="P1004">_xlfn.IFS(bike_sales_india[[#This Row],[Mileage (km/l)]]&gt;=75,"75-100",bike_sales_india[[#This Row],[Mileage (km/l)]]&gt;=50,"50-75",bike_sales_india[[#This Row],[Mileage (km/l)]]&gt;=25,"25-50")</f>
        <v>25-50</v>
      </c>
      <c r="Q1004" s="1" t="str" cm="1">
        <f t="array" ref="Q10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4" s="4">
        <f>(bike_sales_india[[#This Row],[Price (INR)]]-bike_sales_india[[#This Row],[Resale Price (INR)]])/bike_sales_india[[#This Row],[Price (INR)]]</f>
        <v>0.37756772961561524</v>
      </c>
    </row>
    <row r="1005" spans="1:18" x14ac:dyDescent="0.3">
      <c r="A1005" s="1" t="s">
        <v>28</v>
      </c>
      <c r="B1005">
        <v>76.430000000000007</v>
      </c>
      <c r="C1005" s="1" t="s">
        <v>40</v>
      </c>
      <c r="D1005" s="1" t="s">
        <v>41</v>
      </c>
      <c r="E1005">
        <v>310875</v>
      </c>
      <c r="F1005">
        <v>2024</v>
      </c>
      <c r="G1005">
        <v>192</v>
      </c>
      <c r="H1005" s="1" t="s">
        <v>34</v>
      </c>
      <c r="I1005">
        <v>47.03</v>
      </c>
      <c r="J1005" s="1" t="s">
        <v>27</v>
      </c>
      <c r="K1005">
        <v>2024</v>
      </c>
      <c r="L1005" s="1" t="s">
        <v>20</v>
      </c>
      <c r="M1005" s="1" t="s">
        <v>31</v>
      </c>
      <c r="N1005">
        <v>169566.14</v>
      </c>
      <c r="O1005" s="1" t="s">
        <v>50</v>
      </c>
      <c r="P1005" s="1" t="str" cm="1">
        <f t="array" ref="P1005">_xlfn.IFS(bike_sales_india[[#This Row],[Mileage (km/l)]]&gt;=75,"75-100",bike_sales_india[[#This Row],[Mileage (km/l)]]&gt;=50,"50-75",bike_sales_india[[#This Row],[Mileage (km/l)]]&gt;=25,"25-50")</f>
        <v>25-50</v>
      </c>
      <c r="Q1005" s="1" t="str" cm="1">
        <f t="array" ref="Q10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5" s="4">
        <f>(bike_sales_india[[#This Row],[Price (INR)]]-bike_sales_india[[#This Row],[Resale Price (INR)]])/bike_sales_india[[#This Row],[Price (INR)]]</f>
        <v>0.45455202251708882</v>
      </c>
    </row>
    <row r="1006" spans="1:18" x14ac:dyDescent="0.3">
      <c r="A1006" s="1" t="s">
        <v>23</v>
      </c>
      <c r="B1006">
        <v>49.64</v>
      </c>
      <c r="C1006" s="1" t="s">
        <v>64</v>
      </c>
      <c r="D1006" s="1" t="s">
        <v>65</v>
      </c>
      <c r="E1006">
        <v>221409</v>
      </c>
      <c r="F1006">
        <v>2018</v>
      </c>
      <c r="G1006">
        <v>192</v>
      </c>
      <c r="H1006" s="1" t="s">
        <v>34</v>
      </c>
      <c r="I1006">
        <v>46.99</v>
      </c>
      <c r="J1006" s="1" t="s">
        <v>42</v>
      </c>
      <c r="K1006">
        <v>2018</v>
      </c>
      <c r="L1006" s="1" t="s">
        <v>20</v>
      </c>
      <c r="M1006" s="1" t="s">
        <v>31</v>
      </c>
      <c r="N1006">
        <v>135365.6</v>
      </c>
      <c r="O1006" s="1" t="s">
        <v>22</v>
      </c>
      <c r="P1006" s="1" t="str" cm="1">
        <f t="array" ref="P1006">_xlfn.IFS(bike_sales_india[[#This Row],[Mileage (km/l)]]&gt;=75,"75-100",bike_sales_india[[#This Row],[Mileage (km/l)]]&gt;=50,"50-75",bike_sales_india[[#This Row],[Mileage (km/l)]]&gt;=25,"25-50")</f>
        <v>25-50</v>
      </c>
      <c r="Q1006" s="1" t="str" cm="1">
        <f t="array" ref="Q10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6" s="4">
        <f>(bike_sales_india[[#This Row],[Price (INR)]]-bike_sales_india[[#This Row],[Resale Price (INR)]])/bike_sales_india[[#This Row],[Price (INR)]]</f>
        <v>0.38861744554196076</v>
      </c>
    </row>
    <row r="1007" spans="1:18" x14ac:dyDescent="0.3">
      <c r="A1007" s="1" t="s">
        <v>61</v>
      </c>
      <c r="B1007">
        <v>75.38</v>
      </c>
      <c r="C1007" s="1" t="s">
        <v>36</v>
      </c>
      <c r="D1007" s="1" t="s">
        <v>37</v>
      </c>
      <c r="E1007">
        <v>384277</v>
      </c>
      <c r="F1007">
        <v>2016</v>
      </c>
      <c r="G1007">
        <v>192</v>
      </c>
      <c r="H1007" s="1" t="s">
        <v>18</v>
      </c>
      <c r="I1007">
        <v>63.82</v>
      </c>
      <c r="J1007" s="1" t="s">
        <v>19</v>
      </c>
      <c r="K1007">
        <v>2016</v>
      </c>
      <c r="L1007" s="1" t="s">
        <v>38</v>
      </c>
      <c r="M1007" s="1" t="s">
        <v>21</v>
      </c>
      <c r="N1007">
        <v>221649.71</v>
      </c>
      <c r="O1007" s="1" t="s">
        <v>50</v>
      </c>
      <c r="P1007" s="1" t="str" cm="1">
        <f t="array" ref="P1007">_xlfn.IFS(bike_sales_india[[#This Row],[Mileage (km/l)]]&gt;=75,"75-100",bike_sales_india[[#This Row],[Mileage (km/l)]]&gt;=50,"50-75",bike_sales_india[[#This Row],[Mileage (km/l)]]&gt;=25,"25-50")</f>
        <v>50-75</v>
      </c>
      <c r="Q1007" s="1" t="str" cm="1">
        <f t="array" ref="Q10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7" s="4">
        <f>(bike_sales_india[[#This Row],[Price (INR)]]-bike_sales_india[[#This Row],[Resale Price (INR)]])/bike_sales_india[[#This Row],[Price (INR)]]</f>
        <v>0.42320328825300502</v>
      </c>
    </row>
    <row r="1008" spans="1:18" x14ac:dyDescent="0.3">
      <c r="A1008" s="1" t="s">
        <v>61</v>
      </c>
      <c r="B1008">
        <v>79.900000000000006</v>
      </c>
      <c r="C1008" s="1" t="s">
        <v>36</v>
      </c>
      <c r="D1008" s="1" t="s">
        <v>57</v>
      </c>
      <c r="E1008">
        <v>93451</v>
      </c>
      <c r="F1008">
        <v>2023</v>
      </c>
      <c r="G1008">
        <v>192</v>
      </c>
      <c r="H1008" s="1" t="s">
        <v>18</v>
      </c>
      <c r="I1008">
        <v>99.38</v>
      </c>
      <c r="J1008" s="1" t="s">
        <v>42</v>
      </c>
      <c r="K1008">
        <v>2023</v>
      </c>
      <c r="L1008" s="1" t="s">
        <v>38</v>
      </c>
      <c r="M1008" s="1" t="s">
        <v>31</v>
      </c>
      <c r="N1008">
        <v>71167.81</v>
      </c>
      <c r="O1008" s="1" t="s">
        <v>50</v>
      </c>
      <c r="P1008" s="1" t="str" cm="1">
        <f t="array" ref="P1008">_xlfn.IFS(bike_sales_india[[#This Row],[Mileage (km/l)]]&gt;=75,"75-100",bike_sales_india[[#This Row],[Mileage (km/l)]]&gt;=50,"50-75",bike_sales_india[[#This Row],[Mileage (km/l)]]&gt;=25,"25-50")</f>
        <v>75-100</v>
      </c>
      <c r="Q1008" s="1" t="str" cm="1">
        <f t="array" ref="Q10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8" s="4">
        <f>(bike_sales_india[[#This Row],[Price (INR)]]-bike_sales_india[[#This Row],[Resale Price (INR)]])/bike_sales_india[[#This Row],[Price (INR)]]</f>
        <v>0.23844784967523089</v>
      </c>
    </row>
    <row r="1009" spans="1:18" x14ac:dyDescent="0.3">
      <c r="A1009" s="1" t="s">
        <v>54</v>
      </c>
      <c r="B1009">
        <v>31.59</v>
      </c>
      <c r="C1009" s="1" t="s">
        <v>24</v>
      </c>
      <c r="D1009" s="1" t="s">
        <v>85</v>
      </c>
      <c r="E1009">
        <v>64849</v>
      </c>
      <c r="F1009">
        <v>2018</v>
      </c>
      <c r="G1009">
        <v>192</v>
      </c>
      <c r="H1009" s="1" t="s">
        <v>34</v>
      </c>
      <c r="I1009">
        <v>33.5</v>
      </c>
      <c r="J1009" s="1" t="s">
        <v>42</v>
      </c>
      <c r="K1009">
        <v>2018</v>
      </c>
      <c r="L1009" s="1" t="s">
        <v>38</v>
      </c>
      <c r="M1009" s="1" t="s">
        <v>31</v>
      </c>
      <c r="N1009">
        <v>27121.78</v>
      </c>
      <c r="O1009" s="1" t="s">
        <v>45</v>
      </c>
      <c r="P1009" s="1" t="str" cm="1">
        <f t="array" ref="P1009">_xlfn.IFS(bike_sales_india[[#This Row],[Mileage (km/l)]]&gt;=75,"75-100",bike_sales_india[[#This Row],[Mileage (km/l)]]&gt;=50,"50-75",bike_sales_india[[#This Row],[Mileage (km/l)]]&gt;=25,"25-50")</f>
        <v>25-50</v>
      </c>
      <c r="Q1009" s="1" t="str" cm="1">
        <f t="array" ref="Q10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09" s="4">
        <f>(bike_sales_india[[#This Row],[Price (INR)]]-bike_sales_india[[#This Row],[Resale Price (INR)]])/bike_sales_india[[#This Row],[Price (INR)]]</f>
        <v>0.58177026631096862</v>
      </c>
    </row>
    <row r="1010" spans="1:18" x14ac:dyDescent="0.3">
      <c r="A1010" s="1" t="s">
        <v>23</v>
      </c>
      <c r="B1010">
        <v>56.15</v>
      </c>
      <c r="C1010" s="1" t="s">
        <v>24</v>
      </c>
      <c r="D1010" s="1" t="s">
        <v>25</v>
      </c>
      <c r="E1010">
        <v>236856</v>
      </c>
      <c r="F1010">
        <v>2018</v>
      </c>
      <c r="G1010">
        <v>192</v>
      </c>
      <c r="H1010" s="1" t="s">
        <v>18</v>
      </c>
      <c r="I1010">
        <v>60.02</v>
      </c>
      <c r="J1010" s="1" t="s">
        <v>27</v>
      </c>
      <c r="K1010">
        <v>2024</v>
      </c>
      <c r="L1010" s="1" t="s">
        <v>44</v>
      </c>
      <c r="M1010" s="1" t="s">
        <v>21</v>
      </c>
      <c r="N1010">
        <v>158858.32</v>
      </c>
      <c r="O1010" s="1" t="s">
        <v>35</v>
      </c>
      <c r="P1010" s="1" t="str" cm="1">
        <f t="array" ref="P1010">_xlfn.IFS(bike_sales_india[[#This Row],[Mileage (km/l)]]&gt;=75,"75-100",bike_sales_india[[#This Row],[Mileage (km/l)]]&gt;=50,"50-75",bike_sales_india[[#This Row],[Mileage (km/l)]]&gt;=25,"25-50")</f>
        <v>50-75</v>
      </c>
      <c r="Q1010" s="1" t="str" cm="1">
        <f t="array" ref="Q10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0" s="4">
        <f>(bike_sales_india[[#This Row],[Price (INR)]]-bike_sales_india[[#This Row],[Resale Price (INR)]])/bike_sales_india[[#This Row],[Price (INR)]]</f>
        <v>0.32930421859695341</v>
      </c>
    </row>
    <row r="1011" spans="1:18" x14ac:dyDescent="0.3">
      <c r="A1011" s="1" t="s">
        <v>23</v>
      </c>
      <c r="B1011">
        <v>54.59</v>
      </c>
      <c r="C1011" s="1" t="s">
        <v>24</v>
      </c>
      <c r="D1011" s="1" t="s">
        <v>67</v>
      </c>
      <c r="E1011">
        <v>114390</v>
      </c>
      <c r="F1011">
        <v>2021</v>
      </c>
      <c r="G1011">
        <v>192</v>
      </c>
      <c r="H1011" s="1" t="s">
        <v>26</v>
      </c>
      <c r="I1011">
        <v>86.05</v>
      </c>
      <c r="J1011" s="1" t="s">
        <v>19</v>
      </c>
      <c r="K1011">
        <v>2023</v>
      </c>
      <c r="L1011" s="1" t="s">
        <v>38</v>
      </c>
      <c r="M1011" s="1" t="s">
        <v>31</v>
      </c>
      <c r="N1011">
        <v>79747.16</v>
      </c>
      <c r="O1011" s="1" t="s">
        <v>35</v>
      </c>
      <c r="P1011" s="1" t="str" cm="1">
        <f t="array" ref="P1011">_xlfn.IFS(bike_sales_india[[#This Row],[Mileage (km/l)]]&gt;=75,"75-100",bike_sales_india[[#This Row],[Mileage (km/l)]]&gt;=50,"50-75",bike_sales_india[[#This Row],[Mileage (km/l)]]&gt;=25,"25-50")</f>
        <v>75-100</v>
      </c>
      <c r="Q1011" s="1" t="str" cm="1">
        <f t="array" ref="Q10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1" s="4">
        <f>(bike_sales_india[[#This Row],[Price (INR)]]-bike_sales_india[[#This Row],[Resale Price (INR)]])/bike_sales_india[[#This Row],[Price (INR)]]</f>
        <v>0.3028485007430719</v>
      </c>
    </row>
    <row r="1012" spans="1:18" x14ac:dyDescent="0.3">
      <c r="A1012" s="1" t="s">
        <v>46</v>
      </c>
      <c r="B1012">
        <v>41.75</v>
      </c>
      <c r="C1012" s="1" t="s">
        <v>36</v>
      </c>
      <c r="D1012" s="1" t="s">
        <v>37</v>
      </c>
      <c r="E1012">
        <v>251858</v>
      </c>
      <c r="F1012">
        <v>2024</v>
      </c>
      <c r="G1012">
        <v>193</v>
      </c>
      <c r="H1012" s="1" t="s">
        <v>26</v>
      </c>
      <c r="I1012">
        <v>92.66</v>
      </c>
      <c r="J1012" s="1" t="s">
        <v>42</v>
      </c>
      <c r="K1012">
        <v>2024</v>
      </c>
      <c r="L1012" s="1" t="s">
        <v>20</v>
      </c>
      <c r="M1012" s="1" t="s">
        <v>21</v>
      </c>
      <c r="N1012">
        <v>185017.03</v>
      </c>
      <c r="O1012" s="1" t="s">
        <v>35</v>
      </c>
      <c r="P1012" s="1" t="str" cm="1">
        <f t="array" ref="P1012">_xlfn.IFS(bike_sales_india[[#This Row],[Mileage (km/l)]]&gt;=75,"75-100",bike_sales_india[[#This Row],[Mileage (km/l)]]&gt;=50,"50-75",bike_sales_india[[#This Row],[Mileage (km/l)]]&gt;=25,"25-50")</f>
        <v>75-100</v>
      </c>
      <c r="Q1012" s="1" t="str" cm="1">
        <f t="array" ref="Q10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2" s="4">
        <f>(bike_sales_india[[#This Row],[Price (INR)]]-bike_sales_india[[#This Row],[Resale Price (INR)]])/bike_sales_india[[#This Row],[Price (INR)]]</f>
        <v>0.2653914904430274</v>
      </c>
    </row>
    <row r="1013" spans="1:18" x14ac:dyDescent="0.3">
      <c r="A1013" s="1" t="s">
        <v>55</v>
      </c>
      <c r="B1013">
        <v>56.81</v>
      </c>
      <c r="C1013" s="1" t="s">
        <v>36</v>
      </c>
      <c r="D1013" s="1" t="s">
        <v>66</v>
      </c>
      <c r="E1013">
        <v>121564</v>
      </c>
      <c r="F1013">
        <v>2020</v>
      </c>
      <c r="G1013">
        <v>193</v>
      </c>
      <c r="H1013" s="1" t="s">
        <v>34</v>
      </c>
      <c r="I1013">
        <v>51.99</v>
      </c>
      <c r="J1013" s="1" t="s">
        <v>42</v>
      </c>
      <c r="K1013">
        <v>2020</v>
      </c>
      <c r="L1013" s="1" t="s">
        <v>20</v>
      </c>
      <c r="M1013" s="1" t="s">
        <v>21</v>
      </c>
      <c r="N1013">
        <v>84833.38</v>
      </c>
      <c r="O1013" s="1" t="s">
        <v>35</v>
      </c>
      <c r="P1013" s="1" t="str" cm="1">
        <f t="array" ref="P1013">_xlfn.IFS(bike_sales_india[[#This Row],[Mileage (km/l)]]&gt;=75,"75-100",bike_sales_india[[#This Row],[Mileage (km/l)]]&gt;=50,"50-75",bike_sales_india[[#This Row],[Mileage (km/l)]]&gt;=25,"25-50")</f>
        <v>50-75</v>
      </c>
      <c r="Q1013" s="1" t="str" cm="1">
        <f t="array" ref="Q10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3" s="4">
        <f>(bike_sales_india[[#This Row],[Price (INR)]]-bike_sales_india[[#This Row],[Resale Price (INR)]])/bike_sales_india[[#This Row],[Price (INR)]]</f>
        <v>0.30215047217926355</v>
      </c>
    </row>
    <row r="1014" spans="1:18" x14ac:dyDescent="0.3">
      <c r="A1014" s="1" t="s">
        <v>55</v>
      </c>
      <c r="B1014">
        <v>14.34</v>
      </c>
      <c r="C1014" s="1" t="s">
        <v>29</v>
      </c>
      <c r="D1014" s="1" t="s">
        <v>86</v>
      </c>
      <c r="E1014">
        <v>332903</v>
      </c>
      <c r="F1014">
        <v>2018</v>
      </c>
      <c r="G1014">
        <v>193</v>
      </c>
      <c r="H1014" s="1" t="s">
        <v>26</v>
      </c>
      <c r="I1014">
        <v>61.84</v>
      </c>
      <c r="J1014" s="1" t="s">
        <v>19</v>
      </c>
      <c r="K1014">
        <v>2024</v>
      </c>
      <c r="L1014" s="1" t="s">
        <v>20</v>
      </c>
      <c r="M1014" s="1" t="s">
        <v>31</v>
      </c>
      <c r="N1014">
        <v>246090.49</v>
      </c>
      <c r="O1014" s="1" t="s">
        <v>22</v>
      </c>
      <c r="P1014" s="1" t="str" cm="1">
        <f t="array" ref="P1014">_xlfn.IFS(bike_sales_india[[#This Row],[Mileage (km/l)]]&gt;=75,"75-100",bike_sales_india[[#This Row],[Mileage (km/l)]]&gt;=50,"50-75",bike_sales_india[[#This Row],[Mileage (km/l)]]&gt;=25,"25-50")</f>
        <v>50-75</v>
      </c>
      <c r="Q1014" s="1" t="str" cm="1">
        <f t="array" ref="Q10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4" s="4">
        <f>(bike_sales_india[[#This Row],[Price (INR)]]-bike_sales_india[[#This Row],[Resale Price (INR)]])/bike_sales_india[[#This Row],[Price (INR)]]</f>
        <v>0.26077418947861691</v>
      </c>
    </row>
    <row r="1015" spans="1:18" x14ac:dyDescent="0.3">
      <c r="A1015" s="1" t="s">
        <v>15</v>
      </c>
      <c r="B1015">
        <v>46.01</v>
      </c>
      <c r="C1015" s="1" t="s">
        <v>64</v>
      </c>
      <c r="D1015" s="1" t="s">
        <v>71</v>
      </c>
      <c r="E1015">
        <v>192786</v>
      </c>
      <c r="F1015">
        <v>2015</v>
      </c>
      <c r="G1015">
        <v>193</v>
      </c>
      <c r="H1015" s="1" t="s">
        <v>18</v>
      </c>
      <c r="I1015">
        <v>72.97</v>
      </c>
      <c r="J1015" s="1" t="s">
        <v>19</v>
      </c>
      <c r="K1015">
        <v>2022</v>
      </c>
      <c r="L1015" s="1" t="s">
        <v>20</v>
      </c>
      <c r="M1015" s="1" t="s">
        <v>21</v>
      </c>
      <c r="N1015">
        <v>131693.81</v>
      </c>
      <c r="O1015" s="1" t="s">
        <v>50</v>
      </c>
      <c r="P1015" s="1" t="str" cm="1">
        <f t="array" ref="P1015">_xlfn.IFS(bike_sales_india[[#This Row],[Mileage (km/l)]]&gt;=75,"75-100",bike_sales_india[[#This Row],[Mileage (km/l)]]&gt;=50,"50-75",bike_sales_india[[#This Row],[Mileage (km/l)]]&gt;=25,"25-50")</f>
        <v>50-75</v>
      </c>
      <c r="Q1015" s="1" t="str" cm="1">
        <f t="array" ref="Q10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5" s="4">
        <f>(bike_sales_india[[#This Row],[Price (INR)]]-bike_sales_india[[#This Row],[Resale Price (INR)]])/bike_sales_india[[#This Row],[Price (INR)]]</f>
        <v>0.3168912161671491</v>
      </c>
    </row>
    <row r="1016" spans="1:18" x14ac:dyDescent="0.3">
      <c r="A1016" s="1" t="s">
        <v>15</v>
      </c>
      <c r="B1016">
        <v>49.95</v>
      </c>
      <c r="C1016" s="1" t="s">
        <v>29</v>
      </c>
      <c r="D1016" s="1" t="s">
        <v>86</v>
      </c>
      <c r="E1016">
        <v>186392</v>
      </c>
      <c r="F1016">
        <v>2021</v>
      </c>
      <c r="G1016">
        <v>193</v>
      </c>
      <c r="H1016" s="1" t="s">
        <v>34</v>
      </c>
      <c r="I1016">
        <v>30.65</v>
      </c>
      <c r="J1016" s="1" t="s">
        <v>19</v>
      </c>
      <c r="K1016">
        <v>2022</v>
      </c>
      <c r="L1016" s="1" t="s">
        <v>44</v>
      </c>
      <c r="M1016" s="1" t="s">
        <v>21</v>
      </c>
      <c r="N1016">
        <v>145272.9</v>
      </c>
      <c r="O1016" s="1" t="s">
        <v>35</v>
      </c>
      <c r="P1016" s="1" t="str" cm="1">
        <f t="array" ref="P1016">_xlfn.IFS(bike_sales_india[[#This Row],[Mileage (km/l)]]&gt;=75,"75-100",bike_sales_india[[#This Row],[Mileage (km/l)]]&gt;=50,"50-75",bike_sales_india[[#This Row],[Mileage (km/l)]]&gt;=25,"25-50")</f>
        <v>25-50</v>
      </c>
      <c r="Q1016" s="1" t="str" cm="1">
        <f t="array" ref="Q10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6" s="4">
        <f>(bike_sales_india[[#This Row],[Price (INR)]]-bike_sales_india[[#This Row],[Resale Price (INR)]])/bike_sales_india[[#This Row],[Price (INR)]]</f>
        <v>0.22060549809004681</v>
      </c>
    </row>
    <row r="1017" spans="1:18" x14ac:dyDescent="0.3">
      <c r="A1017" s="1" t="s">
        <v>46</v>
      </c>
      <c r="B1017">
        <v>37.61</v>
      </c>
      <c r="C1017" s="1" t="s">
        <v>29</v>
      </c>
      <c r="D1017" s="1" t="s">
        <v>30</v>
      </c>
      <c r="E1017">
        <v>312758</v>
      </c>
      <c r="F1017">
        <v>2019</v>
      </c>
      <c r="G1017">
        <v>193</v>
      </c>
      <c r="H1017" s="1" t="s">
        <v>18</v>
      </c>
      <c r="I1017">
        <v>71.91</v>
      </c>
      <c r="J1017" s="1" t="s">
        <v>42</v>
      </c>
      <c r="K1017">
        <v>2019</v>
      </c>
      <c r="L1017" s="1" t="s">
        <v>44</v>
      </c>
      <c r="M1017" s="1" t="s">
        <v>31</v>
      </c>
      <c r="N1017">
        <v>132599.43</v>
      </c>
      <c r="O1017" s="1" t="s">
        <v>35</v>
      </c>
      <c r="P1017" s="1" t="str" cm="1">
        <f t="array" ref="P1017">_xlfn.IFS(bike_sales_india[[#This Row],[Mileage (km/l)]]&gt;=75,"75-100",bike_sales_india[[#This Row],[Mileage (km/l)]]&gt;=50,"50-75",bike_sales_india[[#This Row],[Mileage (km/l)]]&gt;=25,"25-50")</f>
        <v>50-75</v>
      </c>
      <c r="Q1017" s="1" t="str" cm="1">
        <f t="array" ref="Q10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7" s="4">
        <f>(bike_sales_india[[#This Row],[Price (INR)]]-bike_sales_india[[#This Row],[Resale Price (INR)]])/bike_sales_india[[#This Row],[Price (INR)]]</f>
        <v>0.57603185210290386</v>
      </c>
    </row>
    <row r="1018" spans="1:18" x14ac:dyDescent="0.3">
      <c r="A1018" s="1" t="s">
        <v>28</v>
      </c>
      <c r="B1018">
        <v>41.57</v>
      </c>
      <c r="C1018" s="1" t="s">
        <v>24</v>
      </c>
      <c r="D1018" s="1" t="s">
        <v>67</v>
      </c>
      <c r="E1018">
        <v>389905</v>
      </c>
      <c r="F1018">
        <v>2016</v>
      </c>
      <c r="G1018">
        <v>193</v>
      </c>
      <c r="H1018" s="1" t="s">
        <v>18</v>
      </c>
      <c r="I1018">
        <v>63.34</v>
      </c>
      <c r="J1018" s="1" t="s">
        <v>42</v>
      </c>
      <c r="K1018">
        <v>2016</v>
      </c>
      <c r="L1018" s="1" t="s">
        <v>38</v>
      </c>
      <c r="M1018" s="1" t="s">
        <v>31</v>
      </c>
      <c r="N1018">
        <v>293810.38</v>
      </c>
      <c r="O1018" s="1" t="s">
        <v>22</v>
      </c>
      <c r="P1018" s="1" t="str" cm="1">
        <f t="array" ref="P1018">_xlfn.IFS(bike_sales_india[[#This Row],[Mileage (km/l)]]&gt;=75,"75-100",bike_sales_india[[#This Row],[Mileage (km/l)]]&gt;=50,"50-75",bike_sales_india[[#This Row],[Mileage (km/l)]]&gt;=25,"25-50")</f>
        <v>50-75</v>
      </c>
      <c r="Q1018" s="1" t="str" cm="1">
        <f t="array" ref="Q10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8" s="4">
        <f>(bike_sales_india[[#This Row],[Price (INR)]]-bike_sales_india[[#This Row],[Resale Price (INR)]])/bike_sales_india[[#This Row],[Price (INR)]]</f>
        <v>0.24645649581308265</v>
      </c>
    </row>
    <row r="1019" spans="1:18" x14ac:dyDescent="0.3">
      <c r="A1019" s="1" t="s">
        <v>46</v>
      </c>
      <c r="B1019">
        <v>7.4</v>
      </c>
      <c r="C1019" s="1" t="s">
        <v>64</v>
      </c>
      <c r="D1019" s="1" t="s">
        <v>78</v>
      </c>
      <c r="E1019">
        <v>101680</v>
      </c>
      <c r="F1019">
        <v>2016</v>
      </c>
      <c r="G1019">
        <v>193</v>
      </c>
      <c r="H1019" s="1" t="s">
        <v>18</v>
      </c>
      <c r="I1019">
        <v>69.2</v>
      </c>
      <c r="J1019" s="1" t="s">
        <v>42</v>
      </c>
      <c r="K1019">
        <v>2016</v>
      </c>
      <c r="L1019" s="1" t="s">
        <v>38</v>
      </c>
      <c r="M1019" s="1" t="s">
        <v>21</v>
      </c>
      <c r="N1019">
        <v>76118.460000000006</v>
      </c>
      <c r="O1019" s="1" t="s">
        <v>45</v>
      </c>
      <c r="P1019" s="1" t="str" cm="1">
        <f t="array" ref="P1019">_xlfn.IFS(bike_sales_india[[#This Row],[Mileage (km/l)]]&gt;=75,"75-100",bike_sales_india[[#This Row],[Mileage (km/l)]]&gt;=50,"50-75",bike_sales_india[[#This Row],[Mileage (km/l)]]&gt;=25,"25-50")</f>
        <v>50-75</v>
      </c>
      <c r="Q1019" s="1" t="str" cm="1">
        <f t="array" ref="Q10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19" s="4">
        <f>(bike_sales_india[[#This Row],[Price (INR)]]-bike_sales_india[[#This Row],[Resale Price (INR)]])/bike_sales_india[[#This Row],[Price (INR)]]</f>
        <v>0.25139201416207702</v>
      </c>
    </row>
    <row r="1020" spans="1:18" x14ac:dyDescent="0.3">
      <c r="A1020" s="1" t="s">
        <v>39</v>
      </c>
      <c r="B1020">
        <v>59.77</v>
      </c>
      <c r="C1020" s="1" t="s">
        <v>32</v>
      </c>
      <c r="D1020" s="1" t="s">
        <v>60</v>
      </c>
      <c r="E1020">
        <v>213220</v>
      </c>
      <c r="F1020">
        <v>2019</v>
      </c>
      <c r="G1020">
        <v>194</v>
      </c>
      <c r="H1020" s="1" t="s">
        <v>26</v>
      </c>
      <c r="I1020">
        <v>90.48</v>
      </c>
      <c r="J1020" s="1" t="s">
        <v>27</v>
      </c>
      <c r="K1020">
        <v>2024</v>
      </c>
      <c r="L1020" s="1" t="s">
        <v>44</v>
      </c>
      <c r="M1020" s="1" t="s">
        <v>21</v>
      </c>
      <c r="N1020">
        <v>121080.49</v>
      </c>
      <c r="O1020" s="1" t="s">
        <v>22</v>
      </c>
      <c r="P1020" s="1" t="str" cm="1">
        <f t="array" ref="P1020">_xlfn.IFS(bike_sales_india[[#This Row],[Mileage (km/l)]]&gt;=75,"75-100",bike_sales_india[[#This Row],[Mileage (km/l)]]&gt;=50,"50-75",bike_sales_india[[#This Row],[Mileage (km/l)]]&gt;=25,"25-50")</f>
        <v>75-100</v>
      </c>
      <c r="Q1020" s="1" t="str" cm="1">
        <f t="array" ref="Q10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0" s="4">
        <f>(bike_sales_india[[#This Row],[Price (INR)]]-bike_sales_india[[#This Row],[Resale Price (INR)]])/bike_sales_india[[#This Row],[Price (INR)]]</f>
        <v>0.43213352405965666</v>
      </c>
    </row>
    <row r="1021" spans="1:18" x14ac:dyDescent="0.3">
      <c r="A1021" s="1" t="s">
        <v>48</v>
      </c>
      <c r="B1021">
        <v>76.19</v>
      </c>
      <c r="C1021" s="1" t="s">
        <v>24</v>
      </c>
      <c r="D1021" s="1" t="s">
        <v>85</v>
      </c>
      <c r="E1021">
        <v>288359</v>
      </c>
      <c r="F1021">
        <v>2022</v>
      </c>
      <c r="G1021">
        <v>194</v>
      </c>
      <c r="H1021" s="1" t="s">
        <v>34</v>
      </c>
      <c r="I1021">
        <v>59.42</v>
      </c>
      <c r="J1021" s="1" t="s">
        <v>27</v>
      </c>
      <c r="K1021">
        <v>2022</v>
      </c>
      <c r="L1021" s="1" t="s">
        <v>44</v>
      </c>
      <c r="M1021" s="1" t="s">
        <v>31</v>
      </c>
      <c r="N1021">
        <v>123412.86</v>
      </c>
      <c r="O1021" s="1" t="s">
        <v>35</v>
      </c>
      <c r="P1021" s="1" t="str" cm="1">
        <f t="array" ref="P1021">_xlfn.IFS(bike_sales_india[[#This Row],[Mileage (km/l)]]&gt;=75,"75-100",bike_sales_india[[#This Row],[Mileage (km/l)]]&gt;=50,"50-75",bike_sales_india[[#This Row],[Mileage (km/l)]]&gt;=25,"25-50")</f>
        <v>50-75</v>
      </c>
      <c r="Q1021" s="1" t="str" cm="1">
        <f t="array" ref="Q10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1" s="4">
        <f>(bike_sales_india[[#This Row],[Price (INR)]]-bike_sales_india[[#This Row],[Resale Price (INR)]])/bike_sales_india[[#This Row],[Price (INR)]]</f>
        <v>0.57201661817387361</v>
      </c>
    </row>
    <row r="1022" spans="1:18" x14ac:dyDescent="0.3">
      <c r="A1022" s="1" t="s">
        <v>59</v>
      </c>
      <c r="B1022">
        <v>6.17</v>
      </c>
      <c r="C1022" s="1" t="s">
        <v>52</v>
      </c>
      <c r="D1022" s="1" t="s">
        <v>53</v>
      </c>
      <c r="E1022">
        <v>380974</v>
      </c>
      <c r="F1022">
        <v>2016</v>
      </c>
      <c r="G1022">
        <v>194</v>
      </c>
      <c r="H1022" s="1" t="s">
        <v>26</v>
      </c>
      <c r="I1022">
        <v>76.81</v>
      </c>
      <c r="J1022" s="1" t="s">
        <v>19</v>
      </c>
      <c r="K1022">
        <v>2017</v>
      </c>
      <c r="L1022" s="1" t="s">
        <v>38</v>
      </c>
      <c r="M1022" s="1" t="s">
        <v>21</v>
      </c>
      <c r="N1022">
        <v>280921.96000000002</v>
      </c>
      <c r="O1022" s="1" t="s">
        <v>45</v>
      </c>
      <c r="P1022" s="1" t="str" cm="1">
        <f t="array" ref="P1022">_xlfn.IFS(bike_sales_india[[#This Row],[Mileage (km/l)]]&gt;=75,"75-100",bike_sales_india[[#This Row],[Mileage (km/l)]]&gt;=50,"50-75",bike_sales_india[[#This Row],[Mileage (km/l)]]&gt;=25,"25-50")</f>
        <v>75-100</v>
      </c>
      <c r="Q1022" s="1" t="str" cm="1">
        <f t="array" ref="Q10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2" s="4">
        <f>(bike_sales_india[[#This Row],[Price (INR)]]-bike_sales_india[[#This Row],[Resale Price (INR)]])/bike_sales_india[[#This Row],[Price (INR)]]</f>
        <v>0.26262170121845579</v>
      </c>
    </row>
    <row r="1023" spans="1:18" x14ac:dyDescent="0.3">
      <c r="A1023" s="1" t="s">
        <v>28</v>
      </c>
      <c r="B1023">
        <v>47.86</v>
      </c>
      <c r="C1023" s="1" t="s">
        <v>24</v>
      </c>
      <c r="D1023" s="1" t="s">
        <v>73</v>
      </c>
      <c r="E1023">
        <v>315318</v>
      </c>
      <c r="F1023">
        <v>2017</v>
      </c>
      <c r="G1023">
        <v>194</v>
      </c>
      <c r="H1023" s="1" t="s">
        <v>18</v>
      </c>
      <c r="I1023">
        <v>65.599999999999994</v>
      </c>
      <c r="J1023" s="1" t="s">
        <v>42</v>
      </c>
      <c r="K1023">
        <v>2017</v>
      </c>
      <c r="L1023" s="1" t="s">
        <v>20</v>
      </c>
      <c r="M1023" s="1" t="s">
        <v>21</v>
      </c>
      <c r="N1023">
        <v>162472.51</v>
      </c>
      <c r="O1023" s="1" t="s">
        <v>22</v>
      </c>
      <c r="P1023" s="1" t="str" cm="1">
        <f t="array" ref="P1023">_xlfn.IFS(bike_sales_india[[#This Row],[Mileage (km/l)]]&gt;=75,"75-100",bike_sales_india[[#This Row],[Mileage (km/l)]]&gt;=50,"50-75",bike_sales_india[[#This Row],[Mileage (km/l)]]&gt;=25,"25-50")</f>
        <v>50-75</v>
      </c>
      <c r="Q1023" s="1" t="str" cm="1">
        <f t="array" ref="Q10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3" s="4">
        <f>(bike_sales_india[[#This Row],[Price (INR)]]-bike_sales_india[[#This Row],[Resale Price (INR)]])/bike_sales_india[[#This Row],[Price (INR)]]</f>
        <v>0.48473442683259438</v>
      </c>
    </row>
    <row r="1024" spans="1:18" x14ac:dyDescent="0.3">
      <c r="A1024" s="1" t="s">
        <v>48</v>
      </c>
      <c r="B1024">
        <v>79.91</v>
      </c>
      <c r="C1024" s="1" t="s">
        <v>36</v>
      </c>
      <c r="D1024" s="1" t="s">
        <v>70</v>
      </c>
      <c r="E1024">
        <v>344280</v>
      </c>
      <c r="F1024">
        <v>2016</v>
      </c>
      <c r="G1024">
        <v>194</v>
      </c>
      <c r="H1024" s="1" t="s">
        <v>18</v>
      </c>
      <c r="I1024">
        <v>89.84</v>
      </c>
      <c r="J1024" s="1" t="s">
        <v>27</v>
      </c>
      <c r="K1024">
        <v>2020</v>
      </c>
      <c r="L1024" s="1" t="s">
        <v>20</v>
      </c>
      <c r="M1024" s="1" t="s">
        <v>21</v>
      </c>
      <c r="N1024">
        <v>274159.94</v>
      </c>
      <c r="O1024" s="1" t="s">
        <v>22</v>
      </c>
      <c r="P1024" s="1" t="str" cm="1">
        <f t="array" ref="P1024">_xlfn.IFS(bike_sales_india[[#This Row],[Mileage (km/l)]]&gt;=75,"75-100",bike_sales_india[[#This Row],[Mileage (km/l)]]&gt;=50,"50-75",bike_sales_india[[#This Row],[Mileage (km/l)]]&gt;=25,"25-50")</f>
        <v>75-100</v>
      </c>
      <c r="Q1024" s="1" t="str" cm="1">
        <f t="array" ref="Q10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4" s="4">
        <f>(bike_sales_india[[#This Row],[Price (INR)]]-bike_sales_india[[#This Row],[Resale Price (INR)]])/bike_sales_india[[#This Row],[Price (INR)]]</f>
        <v>0.20367160450795863</v>
      </c>
    </row>
    <row r="1025" spans="1:18" x14ac:dyDescent="0.3">
      <c r="A1025" s="1" t="s">
        <v>59</v>
      </c>
      <c r="B1025">
        <v>35.409999999999997</v>
      </c>
      <c r="C1025" s="1" t="s">
        <v>36</v>
      </c>
      <c r="D1025" s="1" t="s">
        <v>57</v>
      </c>
      <c r="E1025">
        <v>89645</v>
      </c>
      <c r="F1025">
        <v>2020</v>
      </c>
      <c r="G1025">
        <v>194</v>
      </c>
      <c r="H1025" s="1" t="s">
        <v>26</v>
      </c>
      <c r="I1025">
        <v>79.62</v>
      </c>
      <c r="J1025" s="1" t="s">
        <v>42</v>
      </c>
      <c r="K1025">
        <v>2020</v>
      </c>
      <c r="L1025" s="1" t="s">
        <v>20</v>
      </c>
      <c r="M1025" s="1" t="s">
        <v>21</v>
      </c>
      <c r="N1025">
        <v>46290.75</v>
      </c>
      <c r="O1025" s="1" t="s">
        <v>45</v>
      </c>
      <c r="P1025" s="1" t="str" cm="1">
        <f t="array" ref="P1025">_xlfn.IFS(bike_sales_india[[#This Row],[Mileage (km/l)]]&gt;=75,"75-100",bike_sales_india[[#This Row],[Mileage (km/l)]]&gt;=50,"50-75",bike_sales_india[[#This Row],[Mileage (km/l)]]&gt;=25,"25-50")</f>
        <v>75-100</v>
      </c>
      <c r="Q1025" s="1" t="str" cm="1">
        <f t="array" ref="Q10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5" s="4">
        <f>(bike_sales_india[[#This Row],[Price (INR)]]-bike_sales_india[[#This Row],[Resale Price (INR)]])/bike_sales_india[[#This Row],[Price (INR)]]</f>
        <v>0.48362150705560825</v>
      </c>
    </row>
    <row r="1026" spans="1:18" x14ac:dyDescent="0.3">
      <c r="A1026" s="1" t="s">
        <v>15</v>
      </c>
      <c r="B1026">
        <v>52.93</v>
      </c>
      <c r="C1026" s="1" t="s">
        <v>64</v>
      </c>
      <c r="D1026" s="1" t="s">
        <v>65</v>
      </c>
      <c r="E1026">
        <v>188838</v>
      </c>
      <c r="F1026">
        <v>2023</v>
      </c>
      <c r="G1026">
        <v>194</v>
      </c>
      <c r="H1026" s="1" t="s">
        <v>26</v>
      </c>
      <c r="I1026">
        <v>78.83</v>
      </c>
      <c r="J1026" s="1" t="s">
        <v>27</v>
      </c>
      <c r="K1026">
        <v>2023</v>
      </c>
      <c r="L1026" s="1" t="s">
        <v>20</v>
      </c>
      <c r="M1026" s="1" t="s">
        <v>31</v>
      </c>
      <c r="N1026">
        <v>106336.33</v>
      </c>
      <c r="O1026" s="1" t="s">
        <v>35</v>
      </c>
      <c r="P1026" s="1" t="str" cm="1">
        <f t="array" ref="P1026">_xlfn.IFS(bike_sales_india[[#This Row],[Mileage (km/l)]]&gt;=75,"75-100",bike_sales_india[[#This Row],[Mileage (km/l)]]&gt;=50,"50-75",bike_sales_india[[#This Row],[Mileage (km/l)]]&gt;=25,"25-50")</f>
        <v>75-100</v>
      </c>
      <c r="Q1026" s="1" t="str" cm="1">
        <f t="array" ref="Q10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6" s="4">
        <f>(bike_sales_india[[#This Row],[Price (INR)]]-bike_sales_india[[#This Row],[Resale Price (INR)]])/bike_sales_india[[#This Row],[Price (INR)]]</f>
        <v>0.43689125070165963</v>
      </c>
    </row>
    <row r="1027" spans="1:18" x14ac:dyDescent="0.3">
      <c r="A1027" s="1" t="s">
        <v>39</v>
      </c>
      <c r="B1027">
        <v>52.94</v>
      </c>
      <c r="C1027" s="1" t="s">
        <v>36</v>
      </c>
      <c r="D1027" s="1" t="s">
        <v>70</v>
      </c>
      <c r="E1027">
        <v>292630</v>
      </c>
      <c r="F1027">
        <v>2018</v>
      </c>
      <c r="G1027">
        <v>194</v>
      </c>
      <c r="H1027" s="1" t="s">
        <v>18</v>
      </c>
      <c r="I1027">
        <v>76.8</v>
      </c>
      <c r="J1027" s="1" t="s">
        <v>19</v>
      </c>
      <c r="K1027">
        <v>2021</v>
      </c>
      <c r="L1027" s="1" t="s">
        <v>20</v>
      </c>
      <c r="M1027" s="1" t="s">
        <v>31</v>
      </c>
      <c r="N1027">
        <v>158106.42000000001</v>
      </c>
      <c r="O1027" s="1" t="s">
        <v>35</v>
      </c>
      <c r="P1027" s="1" t="str" cm="1">
        <f t="array" ref="P1027">_xlfn.IFS(bike_sales_india[[#This Row],[Mileage (km/l)]]&gt;=75,"75-100",bike_sales_india[[#This Row],[Mileage (km/l)]]&gt;=50,"50-75",bike_sales_india[[#This Row],[Mileage (km/l)]]&gt;=25,"25-50")</f>
        <v>75-100</v>
      </c>
      <c r="Q1027" s="1" t="str" cm="1">
        <f t="array" ref="Q10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7" s="4">
        <f>(bike_sales_india[[#This Row],[Price (INR)]]-bike_sales_india[[#This Row],[Resale Price (INR)]])/bike_sales_india[[#This Row],[Price (INR)]]</f>
        <v>0.4597053617195776</v>
      </c>
    </row>
    <row r="1028" spans="1:18" x14ac:dyDescent="0.3">
      <c r="A1028" s="1" t="s">
        <v>55</v>
      </c>
      <c r="B1028">
        <v>64.84</v>
      </c>
      <c r="C1028" s="1" t="s">
        <v>40</v>
      </c>
      <c r="D1028" s="1" t="s">
        <v>51</v>
      </c>
      <c r="E1028">
        <v>306114</v>
      </c>
      <c r="F1028">
        <v>2015</v>
      </c>
      <c r="G1028">
        <v>194</v>
      </c>
      <c r="H1028" s="1" t="s">
        <v>18</v>
      </c>
      <c r="I1028">
        <v>79.180000000000007</v>
      </c>
      <c r="J1028" s="1" t="s">
        <v>27</v>
      </c>
      <c r="K1028">
        <v>2019</v>
      </c>
      <c r="L1028" s="1" t="s">
        <v>20</v>
      </c>
      <c r="M1028" s="1" t="s">
        <v>31</v>
      </c>
      <c r="N1028">
        <v>139289.1</v>
      </c>
      <c r="O1028" s="1" t="s">
        <v>22</v>
      </c>
      <c r="P1028" s="1" t="str" cm="1">
        <f t="array" ref="P1028">_xlfn.IFS(bike_sales_india[[#This Row],[Mileage (km/l)]]&gt;=75,"75-100",bike_sales_india[[#This Row],[Mileage (km/l)]]&gt;=50,"50-75",bike_sales_india[[#This Row],[Mileage (km/l)]]&gt;=25,"25-50")</f>
        <v>75-100</v>
      </c>
      <c r="Q1028" s="1" t="str" cm="1">
        <f t="array" ref="Q10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8" s="4">
        <f>(bike_sales_india[[#This Row],[Price (INR)]]-bike_sales_india[[#This Row],[Resale Price (INR)]])/bike_sales_india[[#This Row],[Price (INR)]]</f>
        <v>0.54497638134812521</v>
      </c>
    </row>
    <row r="1029" spans="1:18" x14ac:dyDescent="0.3">
      <c r="A1029" s="1" t="s">
        <v>59</v>
      </c>
      <c r="B1029">
        <v>77.67</v>
      </c>
      <c r="C1029" s="1" t="s">
        <v>24</v>
      </c>
      <c r="D1029" s="1" t="s">
        <v>73</v>
      </c>
      <c r="E1029">
        <v>56937</v>
      </c>
      <c r="F1029">
        <v>2024</v>
      </c>
      <c r="G1029">
        <v>194</v>
      </c>
      <c r="H1029" s="1" t="s">
        <v>18</v>
      </c>
      <c r="I1029">
        <v>82.7</v>
      </c>
      <c r="J1029" s="1" t="s">
        <v>19</v>
      </c>
      <c r="K1029">
        <v>2024</v>
      </c>
      <c r="L1029" s="1" t="s">
        <v>38</v>
      </c>
      <c r="M1029" s="1" t="s">
        <v>31</v>
      </c>
      <c r="N1029">
        <v>33936.050000000003</v>
      </c>
      <c r="O1029" s="1" t="s">
        <v>35</v>
      </c>
      <c r="P1029" s="1" t="str" cm="1">
        <f t="array" ref="P1029">_xlfn.IFS(bike_sales_india[[#This Row],[Mileage (km/l)]]&gt;=75,"75-100",bike_sales_india[[#This Row],[Mileage (km/l)]]&gt;=50,"50-75",bike_sales_india[[#This Row],[Mileage (km/l)]]&gt;=25,"25-50")</f>
        <v>75-100</v>
      </c>
      <c r="Q1029" s="1" t="str" cm="1">
        <f t="array" ref="Q10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29" s="4">
        <f>(bike_sales_india[[#This Row],[Price (INR)]]-bike_sales_india[[#This Row],[Resale Price (INR)]])/bike_sales_india[[#This Row],[Price (INR)]]</f>
        <v>0.40397193389184533</v>
      </c>
    </row>
    <row r="1030" spans="1:18" x14ac:dyDescent="0.3">
      <c r="A1030" s="1" t="s">
        <v>55</v>
      </c>
      <c r="B1030">
        <v>18.510000000000002</v>
      </c>
      <c r="C1030" s="1" t="s">
        <v>52</v>
      </c>
      <c r="D1030" s="1" t="s">
        <v>69</v>
      </c>
      <c r="E1030">
        <v>387928</v>
      </c>
      <c r="F1030">
        <v>2016</v>
      </c>
      <c r="G1030">
        <v>194</v>
      </c>
      <c r="H1030" s="1" t="s">
        <v>26</v>
      </c>
      <c r="I1030">
        <v>90.05</v>
      </c>
      <c r="J1030" s="1" t="s">
        <v>42</v>
      </c>
      <c r="K1030">
        <v>2016</v>
      </c>
      <c r="L1030" s="1" t="s">
        <v>38</v>
      </c>
      <c r="M1030" s="1" t="s">
        <v>21</v>
      </c>
      <c r="N1030">
        <v>268122.38</v>
      </c>
      <c r="O1030" s="1" t="s">
        <v>45</v>
      </c>
      <c r="P1030" s="1" t="str" cm="1">
        <f t="array" ref="P1030">_xlfn.IFS(bike_sales_india[[#This Row],[Mileage (km/l)]]&gt;=75,"75-100",bike_sales_india[[#This Row],[Mileage (km/l)]]&gt;=50,"50-75",bike_sales_india[[#This Row],[Mileage (km/l)]]&gt;=25,"25-50")</f>
        <v>75-100</v>
      </c>
      <c r="Q1030" s="1" t="str" cm="1">
        <f t="array" ref="Q10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0" s="4">
        <f>(bike_sales_india[[#This Row],[Price (INR)]]-bike_sales_india[[#This Row],[Resale Price (INR)]])/bike_sales_india[[#This Row],[Price (INR)]]</f>
        <v>0.30883468066239095</v>
      </c>
    </row>
    <row r="1031" spans="1:18" x14ac:dyDescent="0.3">
      <c r="A1031" s="1" t="s">
        <v>23</v>
      </c>
      <c r="B1031">
        <v>19.64</v>
      </c>
      <c r="C1031" s="1" t="s">
        <v>24</v>
      </c>
      <c r="D1031" s="1" t="s">
        <v>73</v>
      </c>
      <c r="E1031">
        <v>238654</v>
      </c>
      <c r="F1031">
        <v>2021</v>
      </c>
      <c r="G1031">
        <v>194</v>
      </c>
      <c r="H1031" s="1" t="s">
        <v>26</v>
      </c>
      <c r="I1031">
        <v>71.650000000000006</v>
      </c>
      <c r="J1031" s="1" t="s">
        <v>42</v>
      </c>
      <c r="K1031">
        <v>2021</v>
      </c>
      <c r="L1031" s="1" t="s">
        <v>20</v>
      </c>
      <c r="M1031" s="1" t="s">
        <v>31</v>
      </c>
      <c r="N1031">
        <v>132667.57</v>
      </c>
      <c r="O1031" s="1" t="s">
        <v>45</v>
      </c>
      <c r="P1031" s="1" t="str" cm="1">
        <f t="array" ref="P1031">_xlfn.IFS(bike_sales_india[[#This Row],[Mileage (km/l)]]&gt;=75,"75-100",bike_sales_india[[#This Row],[Mileage (km/l)]]&gt;=50,"50-75",bike_sales_india[[#This Row],[Mileage (km/l)]]&gt;=25,"25-50")</f>
        <v>50-75</v>
      </c>
      <c r="Q1031" s="1" t="str" cm="1">
        <f t="array" ref="Q10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1" s="4">
        <f>(bike_sales_india[[#This Row],[Price (INR)]]-bike_sales_india[[#This Row],[Resale Price (INR)]])/bike_sales_india[[#This Row],[Price (INR)]]</f>
        <v>0.44410079026540511</v>
      </c>
    </row>
    <row r="1032" spans="1:18" x14ac:dyDescent="0.3">
      <c r="A1032" s="1" t="s">
        <v>54</v>
      </c>
      <c r="B1032">
        <v>31.46</v>
      </c>
      <c r="C1032" s="1" t="s">
        <v>16</v>
      </c>
      <c r="D1032" s="1" t="s">
        <v>83</v>
      </c>
      <c r="E1032">
        <v>285176</v>
      </c>
      <c r="F1032">
        <v>2017</v>
      </c>
      <c r="G1032">
        <v>194</v>
      </c>
      <c r="H1032" s="1" t="s">
        <v>18</v>
      </c>
      <c r="I1032">
        <v>71.64</v>
      </c>
      <c r="J1032" s="1" t="s">
        <v>27</v>
      </c>
      <c r="K1032">
        <v>2024</v>
      </c>
      <c r="L1032" s="1" t="s">
        <v>20</v>
      </c>
      <c r="M1032" s="1" t="s">
        <v>31</v>
      </c>
      <c r="N1032">
        <v>224058.3</v>
      </c>
      <c r="O1032" s="1" t="s">
        <v>50</v>
      </c>
      <c r="P1032" s="1" t="str" cm="1">
        <f t="array" ref="P1032">_xlfn.IFS(bike_sales_india[[#This Row],[Mileage (km/l)]]&gt;=75,"75-100",bike_sales_india[[#This Row],[Mileage (km/l)]]&gt;=50,"50-75",bike_sales_india[[#This Row],[Mileage (km/l)]]&gt;=25,"25-50")</f>
        <v>50-75</v>
      </c>
      <c r="Q1032" s="1" t="str" cm="1">
        <f t="array" ref="Q10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2" s="4">
        <f>(bike_sales_india[[#This Row],[Price (INR)]]-bike_sales_india[[#This Row],[Resale Price (INR)]])/bike_sales_india[[#This Row],[Price (INR)]]</f>
        <v>0.21431572081802119</v>
      </c>
    </row>
    <row r="1033" spans="1:18" x14ac:dyDescent="0.3">
      <c r="A1033" s="1" t="s">
        <v>59</v>
      </c>
      <c r="B1033">
        <v>47.8</v>
      </c>
      <c r="C1033" s="1" t="s">
        <v>64</v>
      </c>
      <c r="D1033" s="1" t="s">
        <v>71</v>
      </c>
      <c r="E1033">
        <v>259385</v>
      </c>
      <c r="F1033">
        <v>2022</v>
      </c>
      <c r="G1033">
        <v>195</v>
      </c>
      <c r="H1033" s="1" t="s">
        <v>18</v>
      </c>
      <c r="I1033">
        <v>93.35</v>
      </c>
      <c r="J1033" s="1" t="s">
        <v>42</v>
      </c>
      <c r="K1033">
        <v>2022</v>
      </c>
      <c r="L1033" s="1" t="s">
        <v>44</v>
      </c>
      <c r="M1033" s="1" t="s">
        <v>21</v>
      </c>
      <c r="N1033">
        <v>197760.05</v>
      </c>
      <c r="O1033" s="1" t="s">
        <v>50</v>
      </c>
      <c r="P1033" s="1" t="str" cm="1">
        <f t="array" ref="P1033">_xlfn.IFS(bike_sales_india[[#This Row],[Mileage (km/l)]]&gt;=75,"75-100",bike_sales_india[[#This Row],[Mileage (km/l)]]&gt;=50,"50-75",bike_sales_india[[#This Row],[Mileage (km/l)]]&gt;=25,"25-50")</f>
        <v>75-100</v>
      </c>
      <c r="Q1033" s="1" t="str" cm="1">
        <f t="array" ref="Q10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3" s="4">
        <f>(bike_sales_india[[#This Row],[Price (INR)]]-bike_sales_india[[#This Row],[Resale Price (INR)]])/bike_sales_india[[#This Row],[Price (INR)]]</f>
        <v>0.23758100892495715</v>
      </c>
    </row>
    <row r="1034" spans="1:18" x14ac:dyDescent="0.3">
      <c r="A1034" s="1" t="s">
        <v>55</v>
      </c>
      <c r="B1034">
        <v>40.770000000000003</v>
      </c>
      <c r="C1034" s="1" t="s">
        <v>29</v>
      </c>
      <c r="D1034" s="1" t="s">
        <v>30</v>
      </c>
      <c r="E1034">
        <v>256147</v>
      </c>
      <c r="F1034">
        <v>2018</v>
      </c>
      <c r="G1034">
        <v>195</v>
      </c>
      <c r="H1034" s="1" t="s">
        <v>34</v>
      </c>
      <c r="I1034">
        <v>56.46</v>
      </c>
      <c r="J1034" s="1" t="s">
        <v>19</v>
      </c>
      <c r="K1034">
        <v>2019</v>
      </c>
      <c r="L1034" s="1" t="s">
        <v>38</v>
      </c>
      <c r="M1034" s="1" t="s">
        <v>21</v>
      </c>
      <c r="N1034">
        <v>190816.09</v>
      </c>
      <c r="O1034" s="1" t="s">
        <v>35</v>
      </c>
      <c r="P1034" s="1" t="str" cm="1">
        <f t="array" ref="P1034">_xlfn.IFS(bike_sales_india[[#This Row],[Mileage (km/l)]]&gt;=75,"75-100",bike_sales_india[[#This Row],[Mileage (km/l)]]&gt;=50,"50-75",bike_sales_india[[#This Row],[Mileage (km/l)]]&gt;=25,"25-50")</f>
        <v>50-75</v>
      </c>
      <c r="Q1034" s="1" t="str" cm="1">
        <f t="array" ref="Q10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4" s="4">
        <f>(bike_sales_india[[#This Row],[Price (INR)]]-bike_sales_india[[#This Row],[Resale Price (INR)]])/bike_sales_india[[#This Row],[Price (INR)]]</f>
        <v>0.25505241131069273</v>
      </c>
    </row>
    <row r="1035" spans="1:18" x14ac:dyDescent="0.3">
      <c r="A1035" s="1" t="s">
        <v>55</v>
      </c>
      <c r="B1035">
        <v>27.77</v>
      </c>
      <c r="C1035" s="1" t="s">
        <v>52</v>
      </c>
      <c r="D1035" s="1" t="s">
        <v>79</v>
      </c>
      <c r="E1035">
        <v>135077</v>
      </c>
      <c r="F1035">
        <v>2022</v>
      </c>
      <c r="G1035">
        <v>195</v>
      </c>
      <c r="H1035" s="1" t="s">
        <v>34</v>
      </c>
      <c r="I1035">
        <v>53.72</v>
      </c>
      <c r="J1035" s="1" t="s">
        <v>42</v>
      </c>
      <c r="K1035">
        <v>2022</v>
      </c>
      <c r="L1035" s="1" t="s">
        <v>44</v>
      </c>
      <c r="M1035" s="1" t="s">
        <v>31</v>
      </c>
      <c r="N1035">
        <v>77300.14</v>
      </c>
      <c r="O1035" s="1" t="s">
        <v>45</v>
      </c>
      <c r="P1035" s="1" t="str" cm="1">
        <f t="array" ref="P1035">_xlfn.IFS(bike_sales_india[[#This Row],[Mileage (km/l)]]&gt;=75,"75-100",bike_sales_india[[#This Row],[Mileage (km/l)]]&gt;=50,"50-75",bike_sales_india[[#This Row],[Mileage (km/l)]]&gt;=25,"25-50")</f>
        <v>50-75</v>
      </c>
      <c r="Q1035" s="1" t="str" cm="1">
        <f t="array" ref="Q10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5" s="4">
        <f>(bike_sales_india[[#This Row],[Price (INR)]]-bike_sales_india[[#This Row],[Resale Price (INR)]])/bike_sales_india[[#This Row],[Price (INR)]]</f>
        <v>0.42773277463964998</v>
      </c>
    </row>
    <row r="1036" spans="1:18" x14ac:dyDescent="0.3">
      <c r="A1036" s="1" t="s">
        <v>55</v>
      </c>
      <c r="B1036">
        <v>22.43</v>
      </c>
      <c r="C1036" s="1" t="s">
        <v>16</v>
      </c>
      <c r="D1036" s="1" t="s">
        <v>43</v>
      </c>
      <c r="E1036">
        <v>62623</v>
      </c>
      <c r="F1036">
        <v>2020</v>
      </c>
      <c r="G1036">
        <v>195</v>
      </c>
      <c r="H1036" s="1" t="s">
        <v>34</v>
      </c>
      <c r="I1036">
        <v>45.34</v>
      </c>
      <c r="J1036" s="1" t="s">
        <v>19</v>
      </c>
      <c r="K1036">
        <v>2022</v>
      </c>
      <c r="L1036" s="1" t="s">
        <v>44</v>
      </c>
      <c r="M1036" s="1" t="s">
        <v>31</v>
      </c>
      <c r="N1036">
        <v>40859.160000000003</v>
      </c>
      <c r="O1036" s="1" t="s">
        <v>22</v>
      </c>
      <c r="P1036" s="1" t="str" cm="1">
        <f t="array" ref="P1036">_xlfn.IFS(bike_sales_india[[#This Row],[Mileage (km/l)]]&gt;=75,"75-100",bike_sales_india[[#This Row],[Mileage (km/l)]]&gt;=50,"50-75",bike_sales_india[[#This Row],[Mileage (km/l)]]&gt;=25,"25-50")</f>
        <v>25-50</v>
      </c>
      <c r="Q1036" s="1" t="str" cm="1">
        <f t="array" ref="Q10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6" s="4">
        <f>(bike_sales_india[[#This Row],[Price (INR)]]-bike_sales_india[[#This Row],[Resale Price (INR)]])/bike_sales_india[[#This Row],[Price (INR)]]</f>
        <v>0.34753748622710501</v>
      </c>
    </row>
    <row r="1037" spans="1:18" x14ac:dyDescent="0.3">
      <c r="A1037" s="1" t="s">
        <v>55</v>
      </c>
      <c r="B1037">
        <v>48.26</v>
      </c>
      <c r="C1037" s="1" t="s">
        <v>16</v>
      </c>
      <c r="D1037" s="1" t="s">
        <v>43</v>
      </c>
      <c r="E1037">
        <v>361855</v>
      </c>
      <c r="F1037">
        <v>2015</v>
      </c>
      <c r="G1037">
        <v>195</v>
      </c>
      <c r="H1037" s="1" t="s">
        <v>18</v>
      </c>
      <c r="I1037">
        <v>79.900000000000006</v>
      </c>
      <c r="J1037" s="1" t="s">
        <v>19</v>
      </c>
      <c r="K1037">
        <v>2017</v>
      </c>
      <c r="L1037" s="1" t="s">
        <v>38</v>
      </c>
      <c r="M1037" s="1" t="s">
        <v>31</v>
      </c>
      <c r="N1037">
        <v>165047.89000000001</v>
      </c>
      <c r="O1037" s="1" t="s">
        <v>22</v>
      </c>
      <c r="P1037" s="1" t="str" cm="1">
        <f t="array" ref="P1037">_xlfn.IFS(bike_sales_india[[#This Row],[Mileage (km/l)]]&gt;=75,"75-100",bike_sales_india[[#This Row],[Mileage (km/l)]]&gt;=50,"50-75",bike_sales_india[[#This Row],[Mileage (km/l)]]&gt;=25,"25-50")</f>
        <v>75-100</v>
      </c>
      <c r="Q1037" s="1" t="str" cm="1">
        <f t="array" ref="Q10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7" s="4">
        <f>(bike_sales_india[[#This Row],[Price (INR)]]-bike_sales_india[[#This Row],[Resale Price (INR)]])/bike_sales_india[[#This Row],[Price (INR)]]</f>
        <v>0.54388390377361095</v>
      </c>
    </row>
    <row r="1038" spans="1:18" x14ac:dyDescent="0.3">
      <c r="A1038" s="1" t="s">
        <v>59</v>
      </c>
      <c r="B1038">
        <v>65.67</v>
      </c>
      <c r="C1038" s="1" t="s">
        <v>16</v>
      </c>
      <c r="D1038" s="1" t="s">
        <v>77</v>
      </c>
      <c r="E1038">
        <v>154046</v>
      </c>
      <c r="F1038">
        <v>2021</v>
      </c>
      <c r="G1038">
        <v>195</v>
      </c>
      <c r="H1038" s="1" t="s">
        <v>26</v>
      </c>
      <c r="I1038">
        <v>96.18</v>
      </c>
      <c r="J1038" s="1" t="s">
        <v>19</v>
      </c>
      <c r="K1038">
        <v>2024</v>
      </c>
      <c r="L1038" s="1" t="s">
        <v>20</v>
      </c>
      <c r="M1038" s="1" t="s">
        <v>21</v>
      </c>
      <c r="N1038">
        <v>92375.6</v>
      </c>
      <c r="O1038" s="1" t="s">
        <v>50</v>
      </c>
      <c r="P1038" s="1" t="str" cm="1">
        <f t="array" ref="P1038">_xlfn.IFS(bike_sales_india[[#This Row],[Mileage (km/l)]]&gt;=75,"75-100",bike_sales_india[[#This Row],[Mileage (km/l)]]&gt;=50,"50-75",bike_sales_india[[#This Row],[Mileage (km/l)]]&gt;=25,"25-50")</f>
        <v>75-100</v>
      </c>
      <c r="Q1038" s="1" t="str" cm="1">
        <f t="array" ref="Q10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8" s="4">
        <f>(bike_sales_india[[#This Row],[Price (INR)]]-bike_sales_india[[#This Row],[Resale Price (INR)]])/bike_sales_india[[#This Row],[Price (INR)]]</f>
        <v>0.40033756150760158</v>
      </c>
    </row>
    <row r="1039" spans="1:18" x14ac:dyDescent="0.3">
      <c r="A1039" s="1" t="s">
        <v>46</v>
      </c>
      <c r="B1039">
        <v>46.56</v>
      </c>
      <c r="C1039" s="1" t="s">
        <v>24</v>
      </c>
      <c r="D1039" s="1" t="s">
        <v>74</v>
      </c>
      <c r="E1039">
        <v>309052</v>
      </c>
      <c r="F1039">
        <v>2015</v>
      </c>
      <c r="G1039">
        <v>195</v>
      </c>
      <c r="H1039" s="1" t="s">
        <v>18</v>
      </c>
      <c r="I1039">
        <v>94.54</v>
      </c>
      <c r="J1039" s="1" t="s">
        <v>42</v>
      </c>
      <c r="K1039">
        <v>2015</v>
      </c>
      <c r="L1039" s="1" t="s">
        <v>20</v>
      </c>
      <c r="M1039" s="1" t="s">
        <v>21</v>
      </c>
      <c r="N1039">
        <v>147423.71</v>
      </c>
      <c r="O1039" s="1" t="s">
        <v>22</v>
      </c>
      <c r="P1039" s="1" t="str" cm="1">
        <f t="array" ref="P1039">_xlfn.IFS(bike_sales_india[[#This Row],[Mileage (km/l)]]&gt;=75,"75-100",bike_sales_india[[#This Row],[Mileage (km/l)]]&gt;=50,"50-75",bike_sales_india[[#This Row],[Mileage (km/l)]]&gt;=25,"25-50")</f>
        <v>75-100</v>
      </c>
      <c r="Q1039" s="1" t="str" cm="1">
        <f t="array" ref="Q10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39" s="4">
        <f>(bike_sales_india[[#This Row],[Price (INR)]]-bike_sales_india[[#This Row],[Resale Price (INR)]])/bike_sales_india[[#This Row],[Price (INR)]]</f>
        <v>0.52298088994732284</v>
      </c>
    </row>
    <row r="1040" spans="1:18" x14ac:dyDescent="0.3">
      <c r="A1040" s="1" t="s">
        <v>59</v>
      </c>
      <c r="B1040">
        <v>72.37</v>
      </c>
      <c r="C1040" s="1" t="s">
        <v>52</v>
      </c>
      <c r="D1040" s="1" t="s">
        <v>53</v>
      </c>
      <c r="E1040">
        <v>308688</v>
      </c>
      <c r="F1040">
        <v>2018</v>
      </c>
      <c r="G1040">
        <v>195</v>
      </c>
      <c r="H1040" s="1" t="s">
        <v>26</v>
      </c>
      <c r="I1040">
        <v>65.41</v>
      </c>
      <c r="J1040" s="1" t="s">
        <v>19</v>
      </c>
      <c r="K1040">
        <v>2024</v>
      </c>
      <c r="L1040" s="1" t="s">
        <v>20</v>
      </c>
      <c r="M1040" s="1" t="s">
        <v>21</v>
      </c>
      <c r="N1040">
        <v>191387.04</v>
      </c>
      <c r="O1040" s="1" t="s">
        <v>45</v>
      </c>
      <c r="P1040" s="1" t="str" cm="1">
        <f t="array" ref="P1040">_xlfn.IFS(bike_sales_india[[#This Row],[Mileage (km/l)]]&gt;=75,"75-100",bike_sales_india[[#This Row],[Mileage (km/l)]]&gt;=50,"50-75",bike_sales_india[[#This Row],[Mileage (km/l)]]&gt;=25,"25-50")</f>
        <v>50-75</v>
      </c>
      <c r="Q1040" s="1" t="str" cm="1">
        <f t="array" ref="Q10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0" s="4">
        <f>(bike_sales_india[[#This Row],[Price (INR)]]-bike_sales_india[[#This Row],[Resale Price (INR)]])/bike_sales_india[[#This Row],[Price (INR)]]</f>
        <v>0.3799984450318768</v>
      </c>
    </row>
    <row r="1041" spans="1:18" x14ac:dyDescent="0.3">
      <c r="A1041" s="1" t="s">
        <v>61</v>
      </c>
      <c r="B1041">
        <v>29.11</v>
      </c>
      <c r="C1041" s="1" t="s">
        <v>52</v>
      </c>
      <c r="D1041" s="1" t="s">
        <v>72</v>
      </c>
      <c r="E1041">
        <v>343332</v>
      </c>
      <c r="F1041">
        <v>2018</v>
      </c>
      <c r="G1041">
        <v>195</v>
      </c>
      <c r="H1041" s="1" t="s">
        <v>26</v>
      </c>
      <c r="I1041">
        <v>68.83</v>
      </c>
      <c r="J1041" s="1" t="s">
        <v>19</v>
      </c>
      <c r="K1041">
        <v>2020</v>
      </c>
      <c r="L1041" s="1" t="s">
        <v>20</v>
      </c>
      <c r="M1041" s="1" t="s">
        <v>21</v>
      </c>
      <c r="N1041">
        <v>243535</v>
      </c>
      <c r="O1041" s="1" t="s">
        <v>50</v>
      </c>
      <c r="P1041" s="1" t="str" cm="1">
        <f t="array" ref="P1041">_xlfn.IFS(bike_sales_india[[#This Row],[Mileage (km/l)]]&gt;=75,"75-100",bike_sales_india[[#This Row],[Mileage (km/l)]]&gt;=50,"50-75",bike_sales_india[[#This Row],[Mileage (km/l)]]&gt;=25,"25-50")</f>
        <v>50-75</v>
      </c>
      <c r="Q1041" s="1" t="str" cm="1">
        <f t="array" ref="Q10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1" s="4">
        <f>(bike_sales_india[[#This Row],[Price (INR)]]-bike_sales_india[[#This Row],[Resale Price (INR)]])/bike_sales_india[[#This Row],[Price (INR)]]</f>
        <v>0.29067200260971887</v>
      </c>
    </row>
    <row r="1042" spans="1:18" x14ac:dyDescent="0.3">
      <c r="A1042" s="1" t="s">
        <v>55</v>
      </c>
      <c r="B1042">
        <v>27.32</v>
      </c>
      <c r="C1042" s="1" t="s">
        <v>29</v>
      </c>
      <c r="D1042" s="1" t="s">
        <v>82</v>
      </c>
      <c r="E1042">
        <v>90110</v>
      </c>
      <c r="F1042">
        <v>2017</v>
      </c>
      <c r="G1042">
        <v>195</v>
      </c>
      <c r="H1042" s="1" t="s">
        <v>34</v>
      </c>
      <c r="I1042">
        <v>55.5</v>
      </c>
      <c r="J1042" s="1" t="s">
        <v>42</v>
      </c>
      <c r="K1042">
        <v>2017</v>
      </c>
      <c r="L1042" s="1" t="s">
        <v>20</v>
      </c>
      <c r="M1042" s="1" t="s">
        <v>21</v>
      </c>
      <c r="N1042">
        <v>64016.42</v>
      </c>
      <c r="O1042" s="1" t="s">
        <v>50</v>
      </c>
      <c r="P1042" s="1" t="str" cm="1">
        <f t="array" ref="P1042">_xlfn.IFS(bike_sales_india[[#This Row],[Mileage (km/l)]]&gt;=75,"75-100",bike_sales_india[[#This Row],[Mileage (km/l)]]&gt;=50,"50-75",bike_sales_india[[#This Row],[Mileage (km/l)]]&gt;=25,"25-50")</f>
        <v>50-75</v>
      </c>
      <c r="Q1042" s="1" t="str" cm="1">
        <f t="array" ref="Q10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2" s="4">
        <f>(bike_sales_india[[#This Row],[Price (INR)]]-bike_sales_india[[#This Row],[Resale Price (INR)]])/bike_sales_india[[#This Row],[Price (INR)]]</f>
        <v>0.28957474198202199</v>
      </c>
    </row>
    <row r="1043" spans="1:18" x14ac:dyDescent="0.3">
      <c r="A1043" s="1" t="s">
        <v>39</v>
      </c>
      <c r="B1043">
        <v>57.7</v>
      </c>
      <c r="C1043" s="1" t="s">
        <v>40</v>
      </c>
      <c r="D1043" s="1" t="s">
        <v>58</v>
      </c>
      <c r="E1043">
        <v>207085</v>
      </c>
      <c r="F1043">
        <v>2015</v>
      </c>
      <c r="G1043">
        <v>195</v>
      </c>
      <c r="H1043" s="1" t="s">
        <v>18</v>
      </c>
      <c r="I1043">
        <v>62.21</v>
      </c>
      <c r="J1043" s="1" t="s">
        <v>27</v>
      </c>
      <c r="K1043">
        <v>2024</v>
      </c>
      <c r="L1043" s="1" t="s">
        <v>20</v>
      </c>
      <c r="M1043" s="1" t="s">
        <v>31</v>
      </c>
      <c r="N1043">
        <v>161694.60999999999</v>
      </c>
      <c r="O1043" s="1" t="s">
        <v>50</v>
      </c>
      <c r="P1043" s="1" t="str" cm="1">
        <f t="array" ref="P1043">_xlfn.IFS(bike_sales_india[[#This Row],[Mileage (km/l)]]&gt;=75,"75-100",bike_sales_india[[#This Row],[Mileage (km/l)]]&gt;=50,"50-75",bike_sales_india[[#This Row],[Mileage (km/l)]]&gt;=25,"25-50")</f>
        <v>50-75</v>
      </c>
      <c r="Q1043" s="1" t="str" cm="1">
        <f t="array" ref="Q10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3" s="4">
        <f>(bike_sales_india[[#This Row],[Price (INR)]]-bike_sales_india[[#This Row],[Resale Price (INR)]])/bike_sales_india[[#This Row],[Price (INR)]]</f>
        <v>0.21918724195378717</v>
      </c>
    </row>
    <row r="1044" spans="1:18" x14ac:dyDescent="0.3">
      <c r="A1044" s="1" t="s">
        <v>48</v>
      </c>
      <c r="B1044">
        <v>36.92</v>
      </c>
      <c r="C1044" s="1" t="s">
        <v>52</v>
      </c>
      <c r="D1044" s="1" t="s">
        <v>69</v>
      </c>
      <c r="E1044">
        <v>90788</v>
      </c>
      <c r="F1044">
        <v>2021</v>
      </c>
      <c r="G1044">
        <v>195</v>
      </c>
      <c r="H1044" s="1" t="s">
        <v>34</v>
      </c>
      <c r="I1044">
        <v>34.299999999999997</v>
      </c>
      <c r="J1044" s="1" t="s">
        <v>42</v>
      </c>
      <c r="K1044">
        <v>2021</v>
      </c>
      <c r="L1044" s="1" t="s">
        <v>44</v>
      </c>
      <c r="M1044" s="1" t="s">
        <v>21</v>
      </c>
      <c r="N1044">
        <v>45510.15</v>
      </c>
      <c r="O1044" s="1" t="s">
        <v>45</v>
      </c>
      <c r="P1044" s="1" t="str" cm="1">
        <f t="array" ref="P1044">_xlfn.IFS(bike_sales_india[[#This Row],[Mileage (km/l)]]&gt;=75,"75-100",bike_sales_india[[#This Row],[Mileage (km/l)]]&gt;=50,"50-75",bike_sales_india[[#This Row],[Mileage (km/l)]]&gt;=25,"25-50")</f>
        <v>25-50</v>
      </c>
      <c r="Q1044" s="1" t="str" cm="1">
        <f t="array" ref="Q10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4" s="4">
        <f>(bike_sales_india[[#This Row],[Price (INR)]]-bike_sales_india[[#This Row],[Resale Price (INR)]])/bike_sales_india[[#This Row],[Price (INR)]]</f>
        <v>0.49872064590033921</v>
      </c>
    </row>
    <row r="1045" spans="1:18" x14ac:dyDescent="0.3">
      <c r="A1045" s="1" t="s">
        <v>23</v>
      </c>
      <c r="B1045">
        <v>49.12</v>
      </c>
      <c r="C1045" s="1" t="s">
        <v>40</v>
      </c>
      <c r="D1045" s="1" t="s">
        <v>68</v>
      </c>
      <c r="E1045">
        <v>318959</v>
      </c>
      <c r="F1045">
        <v>2023</v>
      </c>
      <c r="G1045">
        <v>195</v>
      </c>
      <c r="H1045" s="1" t="s">
        <v>26</v>
      </c>
      <c r="I1045">
        <v>65.02</v>
      </c>
      <c r="J1045" s="1" t="s">
        <v>19</v>
      </c>
      <c r="K1045">
        <v>2023</v>
      </c>
      <c r="L1045" s="1" t="s">
        <v>38</v>
      </c>
      <c r="M1045" s="1" t="s">
        <v>21</v>
      </c>
      <c r="N1045">
        <v>181718.63</v>
      </c>
      <c r="O1045" s="1" t="s">
        <v>22</v>
      </c>
      <c r="P1045" s="1" t="str" cm="1">
        <f t="array" ref="P1045">_xlfn.IFS(bike_sales_india[[#This Row],[Mileage (km/l)]]&gt;=75,"75-100",bike_sales_india[[#This Row],[Mileage (km/l)]]&gt;=50,"50-75",bike_sales_india[[#This Row],[Mileage (km/l)]]&gt;=25,"25-50")</f>
        <v>50-75</v>
      </c>
      <c r="Q1045" s="1" t="str" cm="1">
        <f t="array" ref="Q10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5" s="4">
        <f>(bike_sales_india[[#This Row],[Price (INR)]]-bike_sales_india[[#This Row],[Resale Price (INR)]])/bike_sales_india[[#This Row],[Price (INR)]]</f>
        <v>0.43027589752914952</v>
      </c>
    </row>
    <row r="1046" spans="1:18" x14ac:dyDescent="0.3">
      <c r="A1046" s="1" t="s">
        <v>39</v>
      </c>
      <c r="B1046">
        <v>59.41</v>
      </c>
      <c r="C1046" s="1" t="s">
        <v>36</v>
      </c>
      <c r="D1046" s="1" t="s">
        <v>66</v>
      </c>
      <c r="E1046">
        <v>137593</v>
      </c>
      <c r="F1046">
        <v>2024</v>
      </c>
      <c r="G1046">
        <v>196</v>
      </c>
      <c r="H1046" s="1" t="s">
        <v>26</v>
      </c>
      <c r="I1046">
        <v>68.959999999999994</v>
      </c>
      <c r="J1046" s="1" t="s">
        <v>19</v>
      </c>
      <c r="K1046">
        <v>2024</v>
      </c>
      <c r="L1046" s="1" t="s">
        <v>20</v>
      </c>
      <c r="M1046" s="1" t="s">
        <v>31</v>
      </c>
      <c r="N1046">
        <v>64717</v>
      </c>
      <c r="O1046" s="1" t="s">
        <v>50</v>
      </c>
      <c r="P1046" s="1" t="str" cm="1">
        <f t="array" ref="P1046">_xlfn.IFS(bike_sales_india[[#This Row],[Mileage (km/l)]]&gt;=75,"75-100",bike_sales_india[[#This Row],[Mileage (km/l)]]&gt;=50,"50-75",bike_sales_india[[#This Row],[Mileage (km/l)]]&gt;=25,"25-50")</f>
        <v>50-75</v>
      </c>
      <c r="Q1046" s="1" t="str" cm="1">
        <f t="array" ref="Q10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6" s="4">
        <f>(bike_sales_india[[#This Row],[Price (INR)]]-bike_sales_india[[#This Row],[Resale Price (INR)]])/bike_sales_india[[#This Row],[Price (INR)]]</f>
        <v>0.529649037378355</v>
      </c>
    </row>
    <row r="1047" spans="1:18" x14ac:dyDescent="0.3">
      <c r="A1047" s="1" t="s">
        <v>59</v>
      </c>
      <c r="B1047">
        <v>20.03</v>
      </c>
      <c r="C1047" s="1" t="s">
        <v>32</v>
      </c>
      <c r="D1047" s="1" t="s">
        <v>33</v>
      </c>
      <c r="E1047">
        <v>149610</v>
      </c>
      <c r="F1047">
        <v>2024</v>
      </c>
      <c r="G1047">
        <v>196</v>
      </c>
      <c r="H1047" s="1" t="s">
        <v>26</v>
      </c>
      <c r="I1047">
        <v>83.23</v>
      </c>
      <c r="J1047" s="1" t="s">
        <v>27</v>
      </c>
      <c r="K1047">
        <v>2024</v>
      </c>
      <c r="L1047" s="1" t="s">
        <v>20</v>
      </c>
      <c r="M1047" s="1" t="s">
        <v>21</v>
      </c>
      <c r="N1047">
        <v>71708.399999999994</v>
      </c>
      <c r="O1047" s="1" t="s">
        <v>50</v>
      </c>
      <c r="P1047" s="1" t="str" cm="1">
        <f t="array" ref="P1047">_xlfn.IFS(bike_sales_india[[#This Row],[Mileage (km/l)]]&gt;=75,"75-100",bike_sales_india[[#This Row],[Mileage (km/l)]]&gt;=50,"50-75",bike_sales_india[[#This Row],[Mileage (km/l)]]&gt;=25,"25-50")</f>
        <v>75-100</v>
      </c>
      <c r="Q1047" s="1" t="str" cm="1">
        <f t="array" ref="Q10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7" s="4">
        <f>(bike_sales_india[[#This Row],[Price (INR)]]-bike_sales_india[[#This Row],[Resale Price (INR)]])/bike_sales_india[[#This Row],[Price (INR)]]</f>
        <v>0.52069781431722484</v>
      </c>
    </row>
    <row r="1048" spans="1:18" x14ac:dyDescent="0.3">
      <c r="A1048" s="1" t="s">
        <v>23</v>
      </c>
      <c r="B1048">
        <v>6.46</v>
      </c>
      <c r="C1048" s="1" t="s">
        <v>29</v>
      </c>
      <c r="D1048" s="1" t="s">
        <v>86</v>
      </c>
      <c r="E1048">
        <v>299212</v>
      </c>
      <c r="F1048">
        <v>2019</v>
      </c>
      <c r="G1048">
        <v>196</v>
      </c>
      <c r="H1048" s="1" t="s">
        <v>26</v>
      </c>
      <c r="I1048">
        <v>76.900000000000006</v>
      </c>
      <c r="J1048" s="1" t="s">
        <v>27</v>
      </c>
      <c r="K1048">
        <v>2021</v>
      </c>
      <c r="L1048" s="1" t="s">
        <v>38</v>
      </c>
      <c r="M1048" s="1" t="s">
        <v>31</v>
      </c>
      <c r="N1048">
        <v>152855.25</v>
      </c>
      <c r="O1048" s="1" t="s">
        <v>22</v>
      </c>
      <c r="P1048" s="1" t="str" cm="1">
        <f t="array" ref="P1048">_xlfn.IFS(bike_sales_india[[#This Row],[Mileage (km/l)]]&gt;=75,"75-100",bike_sales_india[[#This Row],[Mileage (km/l)]]&gt;=50,"50-75",bike_sales_india[[#This Row],[Mileage (km/l)]]&gt;=25,"25-50")</f>
        <v>75-100</v>
      </c>
      <c r="Q1048" s="1" t="str" cm="1">
        <f t="array" ref="Q10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8" s="4">
        <f>(bike_sales_india[[#This Row],[Price (INR)]]-bike_sales_india[[#This Row],[Resale Price (INR)]])/bike_sales_india[[#This Row],[Price (INR)]]</f>
        <v>0.48914064275496971</v>
      </c>
    </row>
    <row r="1049" spans="1:18" x14ac:dyDescent="0.3">
      <c r="A1049" s="1" t="s">
        <v>28</v>
      </c>
      <c r="B1049">
        <v>51.67</v>
      </c>
      <c r="C1049" s="1" t="s">
        <v>64</v>
      </c>
      <c r="D1049" s="1" t="s">
        <v>65</v>
      </c>
      <c r="E1049">
        <v>88988</v>
      </c>
      <c r="F1049">
        <v>2020</v>
      </c>
      <c r="G1049">
        <v>196</v>
      </c>
      <c r="H1049" s="1" t="s">
        <v>34</v>
      </c>
      <c r="I1049">
        <v>31.42</v>
      </c>
      <c r="J1049" s="1" t="s">
        <v>27</v>
      </c>
      <c r="K1049">
        <v>2021</v>
      </c>
      <c r="L1049" s="1" t="s">
        <v>44</v>
      </c>
      <c r="M1049" s="1" t="s">
        <v>21</v>
      </c>
      <c r="N1049">
        <v>59399.4</v>
      </c>
      <c r="O1049" s="1" t="s">
        <v>50</v>
      </c>
      <c r="P1049" s="1" t="str" cm="1">
        <f t="array" ref="P1049">_xlfn.IFS(bike_sales_india[[#This Row],[Mileage (km/l)]]&gt;=75,"75-100",bike_sales_india[[#This Row],[Mileage (km/l)]]&gt;=50,"50-75",bike_sales_india[[#This Row],[Mileage (km/l)]]&gt;=25,"25-50")</f>
        <v>25-50</v>
      </c>
      <c r="Q1049" s="1" t="str" cm="1">
        <f t="array" ref="Q10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49" s="4">
        <f>(bike_sales_india[[#This Row],[Price (INR)]]-bike_sales_india[[#This Row],[Resale Price (INR)]])/bike_sales_india[[#This Row],[Price (INR)]]</f>
        <v>0.33250101137231985</v>
      </c>
    </row>
    <row r="1050" spans="1:18" x14ac:dyDescent="0.3">
      <c r="A1050" s="1" t="s">
        <v>55</v>
      </c>
      <c r="B1050">
        <v>30.57</v>
      </c>
      <c r="C1050" s="1" t="s">
        <v>40</v>
      </c>
      <c r="D1050" s="1" t="s">
        <v>62</v>
      </c>
      <c r="E1050">
        <v>305162</v>
      </c>
      <c r="F1050">
        <v>2017</v>
      </c>
      <c r="G1050">
        <v>196</v>
      </c>
      <c r="H1050" s="1" t="s">
        <v>26</v>
      </c>
      <c r="I1050">
        <v>81.77</v>
      </c>
      <c r="J1050" s="1" t="s">
        <v>27</v>
      </c>
      <c r="K1050">
        <v>2022</v>
      </c>
      <c r="L1050" s="1" t="s">
        <v>20</v>
      </c>
      <c r="M1050" s="1" t="s">
        <v>21</v>
      </c>
      <c r="N1050">
        <v>201622.88</v>
      </c>
      <c r="O1050" s="1" t="s">
        <v>45</v>
      </c>
      <c r="P1050" s="1" t="str" cm="1">
        <f t="array" ref="P1050">_xlfn.IFS(bike_sales_india[[#This Row],[Mileage (km/l)]]&gt;=75,"75-100",bike_sales_india[[#This Row],[Mileage (km/l)]]&gt;=50,"50-75",bike_sales_india[[#This Row],[Mileage (km/l)]]&gt;=25,"25-50")</f>
        <v>75-100</v>
      </c>
      <c r="Q1050" s="1" t="str" cm="1">
        <f t="array" ref="Q10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0" s="4">
        <f>(bike_sales_india[[#This Row],[Price (INR)]]-bike_sales_india[[#This Row],[Resale Price (INR)]])/bike_sales_india[[#This Row],[Price (INR)]]</f>
        <v>0.33929231031386609</v>
      </c>
    </row>
    <row r="1051" spans="1:18" x14ac:dyDescent="0.3">
      <c r="A1051" s="1" t="s">
        <v>55</v>
      </c>
      <c r="B1051">
        <v>45.8</v>
      </c>
      <c r="C1051" s="1" t="s">
        <v>52</v>
      </c>
      <c r="D1051" s="1" t="s">
        <v>79</v>
      </c>
      <c r="E1051">
        <v>330726</v>
      </c>
      <c r="F1051">
        <v>2016</v>
      </c>
      <c r="G1051">
        <v>196</v>
      </c>
      <c r="H1051" s="1" t="s">
        <v>18</v>
      </c>
      <c r="I1051">
        <v>85.63</v>
      </c>
      <c r="J1051" s="1" t="s">
        <v>42</v>
      </c>
      <c r="K1051">
        <v>2016</v>
      </c>
      <c r="L1051" s="1" t="s">
        <v>20</v>
      </c>
      <c r="M1051" s="1" t="s">
        <v>21</v>
      </c>
      <c r="N1051">
        <v>202364.4</v>
      </c>
      <c r="O1051" s="1" t="s">
        <v>50</v>
      </c>
      <c r="P1051" s="1" t="str" cm="1">
        <f t="array" ref="P1051">_xlfn.IFS(bike_sales_india[[#This Row],[Mileage (km/l)]]&gt;=75,"75-100",bike_sales_india[[#This Row],[Mileage (km/l)]]&gt;=50,"50-75",bike_sales_india[[#This Row],[Mileage (km/l)]]&gt;=25,"25-50")</f>
        <v>75-100</v>
      </c>
      <c r="Q1051" s="1" t="str" cm="1">
        <f t="array" ref="Q10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1" s="4">
        <f>(bike_sales_india[[#This Row],[Price (INR)]]-bike_sales_india[[#This Row],[Resale Price (INR)]])/bike_sales_india[[#This Row],[Price (INR)]]</f>
        <v>0.38812067995863647</v>
      </c>
    </row>
    <row r="1052" spans="1:18" x14ac:dyDescent="0.3">
      <c r="A1052" s="1" t="s">
        <v>61</v>
      </c>
      <c r="B1052">
        <v>58</v>
      </c>
      <c r="C1052" s="1" t="s">
        <v>29</v>
      </c>
      <c r="D1052" s="1" t="s">
        <v>82</v>
      </c>
      <c r="E1052">
        <v>352777</v>
      </c>
      <c r="F1052">
        <v>2017</v>
      </c>
      <c r="G1052">
        <v>196</v>
      </c>
      <c r="H1052" s="1" t="s">
        <v>34</v>
      </c>
      <c r="I1052">
        <v>25.57</v>
      </c>
      <c r="J1052" s="1" t="s">
        <v>42</v>
      </c>
      <c r="K1052">
        <v>2017</v>
      </c>
      <c r="L1052" s="1" t="s">
        <v>44</v>
      </c>
      <c r="M1052" s="1" t="s">
        <v>21</v>
      </c>
      <c r="N1052">
        <v>152291.88</v>
      </c>
      <c r="O1052" s="1" t="s">
        <v>35</v>
      </c>
      <c r="P1052" s="1" t="str" cm="1">
        <f t="array" ref="P1052">_xlfn.IFS(bike_sales_india[[#This Row],[Mileage (km/l)]]&gt;=75,"75-100",bike_sales_india[[#This Row],[Mileage (km/l)]]&gt;=50,"50-75",bike_sales_india[[#This Row],[Mileage (km/l)]]&gt;=25,"25-50")</f>
        <v>25-50</v>
      </c>
      <c r="Q1052" s="1" t="str" cm="1">
        <f t="array" ref="Q10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2" s="4">
        <f>(bike_sales_india[[#This Row],[Price (INR)]]-bike_sales_india[[#This Row],[Resale Price (INR)]])/bike_sales_india[[#This Row],[Price (INR)]]</f>
        <v>0.56830553012242857</v>
      </c>
    </row>
    <row r="1053" spans="1:18" x14ac:dyDescent="0.3">
      <c r="A1053" s="1" t="s">
        <v>15</v>
      </c>
      <c r="B1053">
        <v>7.41</v>
      </c>
      <c r="C1053" s="1" t="s">
        <v>32</v>
      </c>
      <c r="D1053" s="1" t="s">
        <v>33</v>
      </c>
      <c r="E1053">
        <v>161619</v>
      </c>
      <c r="F1053">
        <v>2016</v>
      </c>
      <c r="G1053">
        <v>196</v>
      </c>
      <c r="H1053" s="1" t="s">
        <v>18</v>
      </c>
      <c r="I1053">
        <v>80.02</v>
      </c>
      <c r="J1053" s="1" t="s">
        <v>27</v>
      </c>
      <c r="K1053">
        <v>2021</v>
      </c>
      <c r="L1053" s="1" t="s">
        <v>38</v>
      </c>
      <c r="M1053" s="1" t="s">
        <v>31</v>
      </c>
      <c r="N1053">
        <v>72742.27</v>
      </c>
      <c r="O1053" s="1" t="s">
        <v>35</v>
      </c>
      <c r="P1053" s="1" t="str" cm="1">
        <f t="array" ref="P1053">_xlfn.IFS(bike_sales_india[[#This Row],[Mileage (km/l)]]&gt;=75,"75-100",bike_sales_india[[#This Row],[Mileage (km/l)]]&gt;=50,"50-75",bike_sales_india[[#This Row],[Mileage (km/l)]]&gt;=25,"25-50")</f>
        <v>75-100</v>
      </c>
      <c r="Q1053" s="1" t="str" cm="1">
        <f t="array" ref="Q10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3" s="4">
        <f>(bike_sales_india[[#This Row],[Price (INR)]]-bike_sales_india[[#This Row],[Resale Price (INR)]])/bike_sales_india[[#This Row],[Price (INR)]]</f>
        <v>0.54991510899089835</v>
      </c>
    </row>
    <row r="1054" spans="1:18" x14ac:dyDescent="0.3">
      <c r="A1054" s="1" t="s">
        <v>61</v>
      </c>
      <c r="B1054">
        <v>8.51</v>
      </c>
      <c r="C1054" s="1" t="s">
        <v>29</v>
      </c>
      <c r="D1054" s="1" t="s">
        <v>82</v>
      </c>
      <c r="E1054">
        <v>241920</v>
      </c>
      <c r="F1054">
        <v>2021</v>
      </c>
      <c r="G1054">
        <v>196</v>
      </c>
      <c r="H1054" s="1" t="s">
        <v>34</v>
      </c>
      <c r="I1054">
        <v>59.07</v>
      </c>
      <c r="J1054" s="1" t="s">
        <v>42</v>
      </c>
      <c r="K1054">
        <v>2021</v>
      </c>
      <c r="L1054" s="1" t="s">
        <v>38</v>
      </c>
      <c r="M1054" s="1" t="s">
        <v>21</v>
      </c>
      <c r="N1054">
        <v>192251.21</v>
      </c>
      <c r="O1054" s="1" t="s">
        <v>35</v>
      </c>
      <c r="P1054" s="1" t="str" cm="1">
        <f t="array" ref="P1054">_xlfn.IFS(bike_sales_india[[#This Row],[Mileage (km/l)]]&gt;=75,"75-100",bike_sales_india[[#This Row],[Mileage (km/l)]]&gt;=50,"50-75",bike_sales_india[[#This Row],[Mileage (km/l)]]&gt;=25,"25-50")</f>
        <v>50-75</v>
      </c>
      <c r="Q1054" s="1" t="str" cm="1">
        <f t="array" ref="Q10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4" s="4">
        <f>(bike_sales_india[[#This Row],[Price (INR)]]-bike_sales_india[[#This Row],[Resale Price (INR)]])/bike_sales_india[[#This Row],[Price (INR)]]</f>
        <v>0.20531080522486775</v>
      </c>
    </row>
    <row r="1055" spans="1:18" x14ac:dyDescent="0.3">
      <c r="A1055" s="1" t="s">
        <v>55</v>
      </c>
      <c r="B1055">
        <v>58.72</v>
      </c>
      <c r="C1055" s="1" t="s">
        <v>29</v>
      </c>
      <c r="D1055" s="1" t="s">
        <v>86</v>
      </c>
      <c r="E1055">
        <v>366026</v>
      </c>
      <c r="F1055">
        <v>2018</v>
      </c>
      <c r="G1055">
        <v>196</v>
      </c>
      <c r="H1055" s="1" t="s">
        <v>18</v>
      </c>
      <c r="I1055">
        <v>75.010000000000005</v>
      </c>
      <c r="J1055" s="1" t="s">
        <v>42</v>
      </c>
      <c r="K1055">
        <v>2018</v>
      </c>
      <c r="L1055" s="1" t="s">
        <v>38</v>
      </c>
      <c r="M1055" s="1" t="s">
        <v>21</v>
      </c>
      <c r="N1055">
        <v>164026.54999999999</v>
      </c>
      <c r="O1055" s="1" t="s">
        <v>35</v>
      </c>
      <c r="P1055" s="1" t="str" cm="1">
        <f t="array" ref="P1055">_xlfn.IFS(bike_sales_india[[#This Row],[Mileage (km/l)]]&gt;=75,"75-100",bike_sales_india[[#This Row],[Mileage (km/l)]]&gt;=50,"50-75",bike_sales_india[[#This Row],[Mileage (km/l)]]&gt;=25,"25-50")</f>
        <v>75-100</v>
      </c>
      <c r="Q1055" s="1" t="str" cm="1">
        <f t="array" ref="Q10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5" s="4">
        <f>(bike_sales_india[[#This Row],[Price (INR)]]-bike_sales_india[[#This Row],[Resale Price (INR)]])/bike_sales_india[[#This Row],[Price (INR)]]</f>
        <v>0.55187186156174706</v>
      </c>
    </row>
    <row r="1056" spans="1:18" x14ac:dyDescent="0.3">
      <c r="A1056" s="1" t="s">
        <v>23</v>
      </c>
      <c r="B1056">
        <v>8.0500000000000007</v>
      </c>
      <c r="C1056" s="1" t="s">
        <v>32</v>
      </c>
      <c r="D1056" s="1" t="s">
        <v>80</v>
      </c>
      <c r="E1056">
        <v>326850</v>
      </c>
      <c r="F1056">
        <v>2022</v>
      </c>
      <c r="G1056">
        <v>196</v>
      </c>
      <c r="H1056" s="1" t="s">
        <v>26</v>
      </c>
      <c r="I1056">
        <v>64.540000000000006</v>
      </c>
      <c r="J1056" s="1" t="s">
        <v>27</v>
      </c>
      <c r="K1056">
        <v>2022</v>
      </c>
      <c r="L1056" s="1" t="s">
        <v>44</v>
      </c>
      <c r="M1056" s="1" t="s">
        <v>31</v>
      </c>
      <c r="N1056">
        <v>159144.32999999999</v>
      </c>
      <c r="O1056" s="1" t="s">
        <v>45</v>
      </c>
      <c r="P1056" s="1" t="str" cm="1">
        <f t="array" ref="P1056">_xlfn.IFS(bike_sales_india[[#This Row],[Mileage (km/l)]]&gt;=75,"75-100",bike_sales_india[[#This Row],[Mileage (km/l)]]&gt;=50,"50-75",bike_sales_india[[#This Row],[Mileage (km/l)]]&gt;=25,"25-50")</f>
        <v>50-75</v>
      </c>
      <c r="Q1056" s="1" t="str" cm="1">
        <f t="array" ref="Q10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6" s="4">
        <f>(bike_sales_india[[#This Row],[Price (INR)]]-bike_sales_india[[#This Row],[Resale Price (INR)]])/bike_sales_india[[#This Row],[Price (INR)]]</f>
        <v>0.51309674162459851</v>
      </c>
    </row>
    <row r="1057" spans="1:18" x14ac:dyDescent="0.3">
      <c r="A1057" s="1" t="s">
        <v>61</v>
      </c>
      <c r="B1057">
        <v>11.43</v>
      </c>
      <c r="C1057" s="1" t="s">
        <v>29</v>
      </c>
      <c r="D1057" s="1" t="s">
        <v>49</v>
      </c>
      <c r="E1057">
        <v>257620</v>
      </c>
      <c r="F1057">
        <v>2018</v>
      </c>
      <c r="G1057">
        <v>196</v>
      </c>
      <c r="H1057" s="1" t="s">
        <v>34</v>
      </c>
      <c r="I1057">
        <v>26.26</v>
      </c>
      <c r="J1057" s="1" t="s">
        <v>42</v>
      </c>
      <c r="K1057">
        <v>2018</v>
      </c>
      <c r="L1057" s="1" t="s">
        <v>44</v>
      </c>
      <c r="M1057" s="1" t="s">
        <v>21</v>
      </c>
      <c r="N1057">
        <v>113537.48</v>
      </c>
      <c r="O1057" s="1" t="s">
        <v>22</v>
      </c>
      <c r="P1057" s="1" t="str" cm="1">
        <f t="array" ref="P1057">_xlfn.IFS(bike_sales_india[[#This Row],[Mileage (km/l)]]&gt;=75,"75-100",bike_sales_india[[#This Row],[Mileage (km/l)]]&gt;=50,"50-75",bike_sales_india[[#This Row],[Mileage (km/l)]]&gt;=25,"25-50")</f>
        <v>25-50</v>
      </c>
      <c r="Q1057" s="1" t="str" cm="1">
        <f t="array" ref="Q10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7" s="4">
        <f>(bike_sales_india[[#This Row],[Price (INR)]]-bike_sales_india[[#This Row],[Resale Price (INR)]])/bike_sales_india[[#This Row],[Price (INR)]]</f>
        <v>0.55928313019175535</v>
      </c>
    </row>
    <row r="1058" spans="1:18" x14ac:dyDescent="0.3">
      <c r="A1058" s="1" t="s">
        <v>39</v>
      </c>
      <c r="B1058">
        <v>20.78</v>
      </c>
      <c r="C1058" s="1" t="s">
        <v>16</v>
      </c>
      <c r="D1058" s="1" t="s">
        <v>87</v>
      </c>
      <c r="E1058">
        <v>184389</v>
      </c>
      <c r="F1058">
        <v>2021</v>
      </c>
      <c r="G1058">
        <v>196</v>
      </c>
      <c r="H1058" s="1" t="s">
        <v>26</v>
      </c>
      <c r="I1058">
        <v>80</v>
      </c>
      <c r="J1058" s="1" t="s">
        <v>27</v>
      </c>
      <c r="K1058">
        <v>2022</v>
      </c>
      <c r="L1058" s="1" t="s">
        <v>38</v>
      </c>
      <c r="M1058" s="1" t="s">
        <v>21</v>
      </c>
      <c r="N1058">
        <v>77523.490000000005</v>
      </c>
      <c r="O1058" s="1" t="s">
        <v>35</v>
      </c>
      <c r="P1058" s="1" t="str" cm="1">
        <f t="array" ref="P1058">_xlfn.IFS(bike_sales_india[[#This Row],[Mileage (km/l)]]&gt;=75,"75-100",bike_sales_india[[#This Row],[Mileage (km/l)]]&gt;=50,"50-75",bike_sales_india[[#This Row],[Mileage (km/l)]]&gt;=25,"25-50")</f>
        <v>75-100</v>
      </c>
      <c r="Q1058" s="1" t="str" cm="1">
        <f t="array" ref="Q10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8" s="4">
        <f>(bike_sales_india[[#This Row],[Price (INR)]]-bike_sales_india[[#This Row],[Resale Price (INR)]])/bike_sales_india[[#This Row],[Price (INR)]]</f>
        <v>0.57956553807439704</v>
      </c>
    </row>
    <row r="1059" spans="1:18" x14ac:dyDescent="0.3">
      <c r="A1059" s="1" t="s">
        <v>15</v>
      </c>
      <c r="B1059">
        <v>16.66</v>
      </c>
      <c r="C1059" s="1" t="s">
        <v>32</v>
      </c>
      <c r="D1059" s="1" t="s">
        <v>80</v>
      </c>
      <c r="E1059">
        <v>247471</v>
      </c>
      <c r="F1059">
        <v>2018</v>
      </c>
      <c r="G1059">
        <v>196</v>
      </c>
      <c r="H1059" s="1" t="s">
        <v>18</v>
      </c>
      <c r="I1059">
        <v>83.39</v>
      </c>
      <c r="J1059" s="1" t="s">
        <v>19</v>
      </c>
      <c r="K1059">
        <v>2024</v>
      </c>
      <c r="L1059" s="1" t="s">
        <v>38</v>
      </c>
      <c r="M1059" s="1" t="s">
        <v>31</v>
      </c>
      <c r="N1059">
        <v>152626.84</v>
      </c>
      <c r="O1059" s="1" t="s">
        <v>50</v>
      </c>
      <c r="P1059" s="1" t="str" cm="1">
        <f t="array" ref="P1059">_xlfn.IFS(bike_sales_india[[#This Row],[Mileage (km/l)]]&gt;=75,"75-100",bike_sales_india[[#This Row],[Mileage (km/l)]]&gt;=50,"50-75",bike_sales_india[[#This Row],[Mileage (km/l)]]&gt;=25,"25-50")</f>
        <v>75-100</v>
      </c>
      <c r="Q1059" s="1" t="str" cm="1">
        <f t="array" ref="Q10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59" s="4">
        <f>(bike_sales_india[[#This Row],[Price (INR)]]-bike_sales_india[[#This Row],[Resale Price (INR)]])/bike_sales_india[[#This Row],[Price (INR)]]</f>
        <v>0.38325363375910715</v>
      </c>
    </row>
    <row r="1060" spans="1:18" x14ac:dyDescent="0.3">
      <c r="A1060" s="1" t="s">
        <v>46</v>
      </c>
      <c r="B1060">
        <v>12.5</v>
      </c>
      <c r="C1060" s="1" t="s">
        <v>29</v>
      </c>
      <c r="D1060" s="1" t="s">
        <v>75</v>
      </c>
      <c r="E1060">
        <v>337973</v>
      </c>
      <c r="F1060">
        <v>2016</v>
      </c>
      <c r="G1060">
        <v>196</v>
      </c>
      <c r="H1060" s="1" t="s">
        <v>26</v>
      </c>
      <c r="I1060">
        <v>97.57</v>
      </c>
      <c r="J1060" s="1" t="s">
        <v>19</v>
      </c>
      <c r="K1060">
        <v>2019</v>
      </c>
      <c r="L1060" s="1" t="s">
        <v>38</v>
      </c>
      <c r="M1060" s="1" t="s">
        <v>31</v>
      </c>
      <c r="N1060">
        <v>190257.38</v>
      </c>
      <c r="O1060" s="1" t="s">
        <v>50</v>
      </c>
      <c r="P1060" s="1" t="str" cm="1">
        <f t="array" ref="P1060">_xlfn.IFS(bike_sales_india[[#This Row],[Mileage (km/l)]]&gt;=75,"75-100",bike_sales_india[[#This Row],[Mileage (km/l)]]&gt;=50,"50-75",bike_sales_india[[#This Row],[Mileage (km/l)]]&gt;=25,"25-50")</f>
        <v>75-100</v>
      </c>
      <c r="Q1060" s="1" t="str" cm="1">
        <f t="array" ref="Q10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0" s="4">
        <f>(bike_sales_india[[#This Row],[Price (INR)]]-bike_sales_india[[#This Row],[Resale Price (INR)]])/bike_sales_india[[#This Row],[Price (INR)]]</f>
        <v>0.43706337488497599</v>
      </c>
    </row>
    <row r="1061" spans="1:18" x14ac:dyDescent="0.3">
      <c r="A1061" s="1" t="s">
        <v>54</v>
      </c>
      <c r="B1061">
        <v>15.25</v>
      </c>
      <c r="C1061" s="1" t="s">
        <v>29</v>
      </c>
      <c r="D1061" s="1" t="s">
        <v>30</v>
      </c>
      <c r="E1061">
        <v>254199</v>
      </c>
      <c r="F1061">
        <v>2020</v>
      </c>
      <c r="G1061">
        <v>196</v>
      </c>
      <c r="H1061" s="1" t="s">
        <v>26</v>
      </c>
      <c r="I1061">
        <v>83.72</v>
      </c>
      <c r="J1061" s="1" t="s">
        <v>42</v>
      </c>
      <c r="K1061">
        <v>2020</v>
      </c>
      <c r="L1061" s="1" t="s">
        <v>44</v>
      </c>
      <c r="M1061" s="1" t="s">
        <v>21</v>
      </c>
      <c r="N1061">
        <v>187630.59</v>
      </c>
      <c r="O1061" s="1" t="s">
        <v>45</v>
      </c>
      <c r="P1061" s="1" t="str" cm="1">
        <f t="array" ref="P1061">_xlfn.IFS(bike_sales_india[[#This Row],[Mileage (km/l)]]&gt;=75,"75-100",bike_sales_india[[#This Row],[Mileage (km/l)]]&gt;=50,"50-75",bike_sales_india[[#This Row],[Mileage (km/l)]]&gt;=25,"25-50")</f>
        <v>75-100</v>
      </c>
      <c r="Q1061" s="1" t="str" cm="1">
        <f t="array" ref="Q10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1" s="4">
        <f>(bike_sales_india[[#This Row],[Price (INR)]]-bike_sales_india[[#This Row],[Resale Price (INR)]])/bike_sales_india[[#This Row],[Price (INR)]]</f>
        <v>0.26187518440277108</v>
      </c>
    </row>
    <row r="1062" spans="1:18" x14ac:dyDescent="0.3">
      <c r="A1062" s="1" t="s">
        <v>23</v>
      </c>
      <c r="B1062">
        <v>8.02</v>
      </c>
      <c r="C1062" s="1" t="s">
        <v>52</v>
      </c>
      <c r="D1062" s="1" t="s">
        <v>79</v>
      </c>
      <c r="E1062">
        <v>249222</v>
      </c>
      <c r="F1062">
        <v>2024</v>
      </c>
      <c r="G1062">
        <v>197</v>
      </c>
      <c r="H1062" s="1" t="s">
        <v>34</v>
      </c>
      <c r="I1062">
        <v>49.01</v>
      </c>
      <c r="J1062" s="1" t="s">
        <v>19</v>
      </c>
      <c r="K1062">
        <v>2024</v>
      </c>
      <c r="L1062" s="1" t="s">
        <v>20</v>
      </c>
      <c r="M1062" s="1" t="s">
        <v>31</v>
      </c>
      <c r="N1062">
        <v>147655.12</v>
      </c>
      <c r="O1062" s="1" t="s">
        <v>45</v>
      </c>
      <c r="P1062" s="1" t="str" cm="1">
        <f t="array" ref="P1062">_xlfn.IFS(bike_sales_india[[#This Row],[Mileage (km/l)]]&gt;=75,"75-100",bike_sales_india[[#This Row],[Mileage (km/l)]]&gt;=50,"50-75",bike_sales_india[[#This Row],[Mileage (km/l)]]&gt;=25,"25-50")</f>
        <v>25-50</v>
      </c>
      <c r="Q1062" s="1" t="str" cm="1">
        <f t="array" ref="Q10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2" s="4">
        <f>(bike_sales_india[[#This Row],[Price (INR)]]-bike_sales_india[[#This Row],[Resale Price (INR)]])/bike_sales_india[[#This Row],[Price (INR)]]</f>
        <v>0.40753577132034896</v>
      </c>
    </row>
    <row r="1063" spans="1:18" x14ac:dyDescent="0.3">
      <c r="A1063" s="1" t="s">
        <v>55</v>
      </c>
      <c r="B1063">
        <v>62.59</v>
      </c>
      <c r="C1063" s="1" t="s">
        <v>36</v>
      </c>
      <c r="D1063" s="1" t="s">
        <v>57</v>
      </c>
      <c r="E1063">
        <v>268437</v>
      </c>
      <c r="F1063">
        <v>2024</v>
      </c>
      <c r="G1063">
        <v>197</v>
      </c>
      <c r="H1063" s="1" t="s">
        <v>34</v>
      </c>
      <c r="I1063">
        <v>34.32</v>
      </c>
      <c r="J1063" s="1" t="s">
        <v>27</v>
      </c>
      <c r="K1063">
        <v>2024</v>
      </c>
      <c r="L1063" s="1" t="s">
        <v>44</v>
      </c>
      <c r="M1063" s="1" t="s">
        <v>21</v>
      </c>
      <c r="N1063">
        <v>132527.28</v>
      </c>
      <c r="O1063" s="1" t="s">
        <v>50</v>
      </c>
      <c r="P1063" s="1" t="str" cm="1">
        <f t="array" ref="P1063">_xlfn.IFS(bike_sales_india[[#This Row],[Mileage (km/l)]]&gt;=75,"75-100",bike_sales_india[[#This Row],[Mileage (km/l)]]&gt;=50,"50-75",bike_sales_india[[#This Row],[Mileage (km/l)]]&gt;=25,"25-50")</f>
        <v>25-50</v>
      </c>
      <c r="Q1063" s="1" t="str" cm="1">
        <f t="array" ref="Q10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3" s="4">
        <f>(bike_sales_india[[#This Row],[Price (INR)]]-bike_sales_india[[#This Row],[Resale Price (INR)]])/bike_sales_india[[#This Row],[Price (INR)]]</f>
        <v>0.50630024922048744</v>
      </c>
    </row>
    <row r="1064" spans="1:18" x14ac:dyDescent="0.3">
      <c r="A1064" s="1" t="s">
        <v>61</v>
      </c>
      <c r="B1064">
        <v>17.39</v>
      </c>
      <c r="C1064" s="1" t="s">
        <v>24</v>
      </c>
      <c r="D1064" s="1" t="s">
        <v>74</v>
      </c>
      <c r="E1064">
        <v>314001</v>
      </c>
      <c r="F1064">
        <v>2022</v>
      </c>
      <c r="G1064">
        <v>197</v>
      </c>
      <c r="H1064" s="1" t="s">
        <v>18</v>
      </c>
      <c r="I1064">
        <v>84.19</v>
      </c>
      <c r="J1064" s="1" t="s">
        <v>27</v>
      </c>
      <c r="K1064">
        <v>2023</v>
      </c>
      <c r="L1064" s="1" t="s">
        <v>20</v>
      </c>
      <c r="M1064" s="1" t="s">
        <v>31</v>
      </c>
      <c r="N1064">
        <v>247775.7</v>
      </c>
      <c r="O1064" s="1" t="s">
        <v>45</v>
      </c>
      <c r="P1064" s="1" t="str" cm="1">
        <f t="array" ref="P1064">_xlfn.IFS(bike_sales_india[[#This Row],[Mileage (km/l)]]&gt;=75,"75-100",bike_sales_india[[#This Row],[Mileage (km/l)]]&gt;=50,"50-75",bike_sales_india[[#This Row],[Mileage (km/l)]]&gt;=25,"25-50")</f>
        <v>75-100</v>
      </c>
      <c r="Q1064" s="1" t="str" cm="1">
        <f t="array" ref="Q10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4" s="4">
        <f>(bike_sales_india[[#This Row],[Price (INR)]]-bike_sales_india[[#This Row],[Resale Price (INR)]])/bike_sales_india[[#This Row],[Price (INR)]]</f>
        <v>0.21090792704481828</v>
      </c>
    </row>
    <row r="1065" spans="1:18" x14ac:dyDescent="0.3">
      <c r="A1065" s="1" t="s">
        <v>46</v>
      </c>
      <c r="B1065">
        <v>59.93</v>
      </c>
      <c r="C1065" s="1" t="s">
        <v>40</v>
      </c>
      <c r="D1065" s="1" t="s">
        <v>68</v>
      </c>
      <c r="E1065">
        <v>89854</v>
      </c>
      <c r="F1065">
        <v>2024</v>
      </c>
      <c r="G1065">
        <v>197</v>
      </c>
      <c r="H1065" s="1" t="s">
        <v>34</v>
      </c>
      <c r="I1065">
        <v>26.79</v>
      </c>
      <c r="J1065" s="1" t="s">
        <v>19</v>
      </c>
      <c r="K1065">
        <v>2024</v>
      </c>
      <c r="L1065" s="1" t="s">
        <v>38</v>
      </c>
      <c r="M1065" s="1" t="s">
        <v>31</v>
      </c>
      <c r="N1065">
        <v>68962.03</v>
      </c>
      <c r="O1065" s="1" t="s">
        <v>45</v>
      </c>
      <c r="P1065" s="1" t="str" cm="1">
        <f t="array" ref="P1065">_xlfn.IFS(bike_sales_india[[#This Row],[Mileage (km/l)]]&gt;=75,"75-100",bike_sales_india[[#This Row],[Mileage (km/l)]]&gt;=50,"50-75",bike_sales_india[[#This Row],[Mileage (km/l)]]&gt;=25,"25-50")</f>
        <v>25-50</v>
      </c>
      <c r="Q1065" s="1" t="str" cm="1">
        <f t="array" ref="Q10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5" s="4">
        <f>(bike_sales_india[[#This Row],[Price (INR)]]-bike_sales_india[[#This Row],[Resale Price (INR)]])/bike_sales_india[[#This Row],[Price (INR)]]</f>
        <v>0.2325101831860574</v>
      </c>
    </row>
    <row r="1066" spans="1:18" x14ac:dyDescent="0.3">
      <c r="A1066" s="1" t="s">
        <v>46</v>
      </c>
      <c r="B1066">
        <v>39.42</v>
      </c>
      <c r="C1066" s="1" t="s">
        <v>24</v>
      </c>
      <c r="D1066" s="1" t="s">
        <v>67</v>
      </c>
      <c r="E1066">
        <v>196286</v>
      </c>
      <c r="F1066">
        <v>2022</v>
      </c>
      <c r="G1066">
        <v>197</v>
      </c>
      <c r="H1066" s="1" t="s">
        <v>34</v>
      </c>
      <c r="I1066">
        <v>39.03</v>
      </c>
      <c r="J1066" s="1" t="s">
        <v>19</v>
      </c>
      <c r="K1066">
        <v>2024</v>
      </c>
      <c r="L1066" s="1" t="s">
        <v>44</v>
      </c>
      <c r="M1066" s="1" t="s">
        <v>21</v>
      </c>
      <c r="N1066">
        <v>81857.850000000006</v>
      </c>
      <c r="O1066" s="1" t="s">
        <v>45</v>
      </c>
      <c r="P1066" s="1" t="str" cm="1">
        <f t="array" ref="P1066">_xlfn.IFS(bike_sales_india[[#This Row],[Mileage (km/l)]]&gt;=75,"75-100",bike_sales_india[[#This Row],[Mileage (km/l)]]&gt;=50,"50-75",bike_sales_india[[#This Row],[Mileage (km/l)]]&gt;=25,"25-50")</f>
        <v>25-50</v>
      </c>
      <c r="Q1066" s="1" t="str" cm="1">
        <f t="array" ref="Q10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6" s="4">
        <f>(bike_sales_india[[#This Row],[Price (INR)]]-bike_sales_india[[#This Row],[Resale Price (INR)]])/bike_sales_india[[#This Row],[Price (INR)]]</f>
        <v>0.58296643673007753</v>
      </c>
    </row>
    <row r="1067" spans="1:18" x14ac:dyDescent="0.3">
      <c r="A1067" s="1" t="s">
        <v>28</v>
      </c>
      <c r="B1067">
        <v>34.979999999999997</v>
      </c>
      <c r="C1067" s="1" t="s">
        <v>16</v>
      </c>
      <c r="D1067" s="1" t="s">
        <v>83</v>
      </c>
      <c r="E1067">
        <v>235142</v>
      </c>
      <c r="F1067">
        <v>2017</v>
      </c>
      <c r="G1067">
        <v>197</v>
      </c>
      <c r="H1067" s="1" t="s">
        <v>26</v>
      </c>
      <c r="I1067">
        <v>97.41</v>
      </c>
      <c r="J1067" s="1" t="s">
        <v>19</v>
      </c>
      <c r="K1067">
        <v>2017</v>
      </c>
      <c r="L1067" s="1" t="s">
        <v>38</v>
      </c>
      <c r="M1067" s="1" t="s">
        <v>31</v>
      </c>
      <c r="N1067">
        <v>154906.6</v>
      </c>
      <c r="O1067" s="1" t="s">
        <v>45</v>
      </c>
      <c r="P1067" s="1" t="str" cm="1">
        <f t="array" ref="P1067">_xlfn.IFS(bike_sales_india[[#This Row],[Mileage (km/l)]]&gt;=75,"75-100",bike_sales_india[[#This Row],[Mileage (km/l)]]&gt;=50,"50-75",bike_sales_india[[#This Row],[Mileage (km/l)]]&gt;=25,"25-50")</f>
        <v>75-100</v>
      </c>
      <c r="Q1067" s="1" t="str" cm="1">
        <f t="array" ref="Q10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7" s="4">
        <f>(bike_sales_india[[#This Row],[Price (INR)]]-bike_sales_india[[#This Row],[Resale Price (INR)]])/bike_sales_india[[#This Row],[Price (INR)]]</f>
        <v>0.34122104940844256</v>
      </c>
    </row>
    <row r="1068" spans="1:18" x14ac:dyDescent="0.3">
      <c r="A1068" s="1" t="s">
        <v>59</v>
      </c>
      <c r="B1068">
        <v>16.8</v>
      </c>
      <c r="C1068" s="1" t="s">
        <v>52</v>
      </c>
      <c r="D1068" s="1" t="s">
        <v>81</v>
      </c>
      <c r="E1068">
        <v>223889</v>
      </c>
      <c r="F1068">
        <v>2024</v>
      </c>
      <c r="G1068">
        <v>197</v>
      </c>
      <c r="H1068" s="1" t="s">
        <v>26</v>
      </c>
      <c r="I1068">
        <v>73.8</v>
      </c>
      <c r="J1068" s="1" t="s">
        <v>27</v>
      </c>
      <c r="K1068">
        <v>2024</v>
      </c>
      <c r="L1068" s="1" t="s">
        <v>44</v>
      </c>
      <c r="M1068" s="1" t="s">
        <v>31</v>
      </c>
      <c r="N1068">
        <v>98029.67</v>
      </c>
      <c r="O1068" s="1" t="s">
        <v>22</v>
      </c>
      <c r="P1068" s="1" t="str" cm="1">
        <f t="array" ref="P1068">_xlfn.IFS(bike_sales_india[[#This Row],[Mileage (km/l)]]&gt;=75,"75-100",bike_sales_india[[#This Row],[Mileage (km/l)]]&gt;=50,"50-75",bike_sales_india[[#This Row],[Mileage (km/l)]]&gt;=25,"25-50")</f>
        <v>50-75</v>
      </c>
      <c r="Q1068" s="1" t="str" cm="1">
        <f t="array" ref="Q10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8" s="4">
        <f>(bike_sales_india[[#This Row],[Price (INR)]]-bike_sales_india[[#This Row],[Resale Price (INR)]])/bike_sales_india[[#This Row],[Price (INR)]]</f>
        <v>0.56215057461509943</v>
      </c>
    </row>
    <row r="1069" spans="1:18" x14ac:dyDescent="0.3">
      <c r="A1069" s="1" t="s">
        <v>46</v>
      </c>
      <c r="B1069">
        <v>39.22</v>
      </c>
      <c r="C1069" s="1" t="s">
        <v>64</v>
      </c>
      <c r="D1069" s="1" t="s">
        <v>76</v>
      </c>
      <c r="E1069">
        <v>322042</v>
      </c>
      <c r="F1069">
        <v>2021</v>
      </c>
      <c r="G1069">
        <v>197</v>
      </c>
      <c r="H1069" s="1" t="s">
        <v>34</v>
      </c>
      <c r="I1069">
        <v>55.66</v>
      </c>
      <c r="J1069" s="1" t="s">
        <v>42</v>
      </c>
      <c r="K1069">
        <v>2021</v>
      </c>
      <c r="L1069" s="1" t="s">
        <v>44</v>
      </c>
      <c r="M1069" s="1" t="s">
        <v>21</v>
      </c>
      <c r="N1069">
        <v>229406.85</v>
      </c>
      <c r="O1069" s="1" t="s">
        <v>50</v>
      </c>
      <c r="P1069" s="1" t="str" cm="1">
        <f t="array" ref="P1069">_xlfn.IFS(bike_sales_india[[#This Row],[Mileage (km/l)]]&gt;=75,"75-100",bike_sales_india[[#This Row],[Mileage (km/l)]]&gt;=50,"50-75",bike_sales_india[[#This Row],[Mileage (km/l)]]&gt;=25,"25-50")</f>
        <v>50-75</v>
      </c>
      <c r="Q1069" s="1" t="str" cm="1">
        <f t="array" ref="Q10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69" s="4">
        <f>(bike_sales_india[[#This Row],[Price (INR)]]-bike_sales_india[[#This Row],[Resale Price (INR)]])/bike_sales_india[[#This Row],[Price (INR)]]</f>
        <v>0.2876492817707007</v>
      </c>
    </row>
    <row r="1070" spans="1:18" x14ac:dyDescent="0.3">
      <c r="A1070" s="1" t="s">
        <v>61</v>
      </c>
      <c r="B1070">
        <v>78.930000000000007</v>
      </c>
      <c r="C1070" s="1" t="s">
        <v>29</v>
      </c>
      <c r="D1070" s="1" t="s">
        <v>49</v>
      </c>
      <c r="E1070">
        <v>364717</v>
      </c>
      <c r="F1070">
        <v>2016</v>
      </c>
      <c r="G1070">
        <v>197</v>
      </c>
      <c r="H1070" s="1" t="s">
        <v>26</v>
      </c>
      <c r="I1070">
        <v>67.290000000000006</v>
      </c>
      <c r="J1070" s="1" t="s">
        <v>27</v>
      </c>
      <c r="K1070">
        <v>2021</v>
      </c>
      <c r="L1070" s="1" t="s">
        <v>20</v>
      </c>
      <c r="M1070" s="1" t="s">
        <v>21</v>
      </c>
      <c r="N1070">
        <v>226433.72</v>
      </c>
      <c r="O1070" s="1" t="s">
        <v>45</v>
      </c>
      <c r="P1070" s="1" t="str" cm="1">
        <f t="array" ref="P1070">_xlfn.IFS(bike_sales_india[[#This Row],[Mileage (km/l)]]&gt;=75,"75-100",bike_sales_india[[#This Row],[Mileage (km/l)]]&gt;=50,"50-75",bike_sales_india[[#This Row],[Mileage (km/l)]]&gt;=25,"25-50")</f>
        <v>50-75</v>
      </c>
      <c r="Q1070" s="1" t="str" cm="1">
        <f t="array" ref="Q10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0" s="4">
        <f>(bike_sales_india[[#This Row],[Price (INR)]]-bike_sales_india[[#This Row],[Resale Price (INR)]])/bike_sales_india[[#This Row],[Price (INR)]]</f>
        <v>0.37915227422905978</v>
      </c>
    </row>
    <row r="1071" spans="1:18" x14ac:dyDescent="0.3">
      <c r="A1071" s="1" t="s">
        <v>54</v>
      </c>
      <c r="B1071">
        <v>62.33</v>
      </c>
      <c r="C1071" s="1" t="s">
        <v>52</v>
      </c>
      <c r="D1071" s="1" t="s">
        <v>79</v>
      </c>
      <c r="E1071">
        <v>124320</v>
      </c>
      <c r="F1071">
        <v>2022</v>
      </c>
      <c r="G1071">
        <v>197</v>
      </c>
      <c r="H1071" s="1" t="s">
        <v>26</v>
      </c>
      <c r="I1071">
        <v>62.53</v>
      </c>
      <c r="J1071" s="1" t="s">
        <v>42</v>
      </c>
      <c r="K1071">
        <v>2022</v>
      </c>
      <c r="L1071" s="1" t="s">
        <v>44</v>
      </c>
      <c r="M1071" s="1" t="s">
        <v>21</v>
      </c>
      <c r="N1071">
        <v>63755.73</v>
      </c>
      <c r="O1071" s="1" t="s">
        <v>50</v>
      </c>
      <c r="P1071" s="1" t="str" cm="1">
        <f t="array" ref="P1071">_xlfn.IFS(bike_sales_india[[#This Row],[Mileage (km/l)]]&gt;=75,"75-100",bike_sales_india[[#This Row],[Mileage (km/l)]]&gt;=50,"50-75",bike_sales_india[[#This Row],[Mileage (km/l)]]&gt;=25,"25-50")</f>
        <v>50-75</v>
      </c>
      <c r="Q1071" s="1" t="str" cm="1">
        <f t="array" ref="Q10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1" s="4">
        <f>(bike_sales_india[[#This Row],[Price (INR)]]-bike_sales_india[[#This Row],[Resale Price (INR)]])/bike_sales_india[[#This Row],[Price (INR)]]</f>
        <v>0.48716433397683395</v>
      </c>
    </row>
    <row r="1072" spans="1:18" x14ac:dyDescent="0.3">
      <c r="A1072" s="1" t="s">
        <v>39</v>
      </c>
      <c r="B1072">
        <v>72.34</v>
      </c>
      <c r="C1072" s="1" t="s">
        <v>36</v>
      </c>
      <c r="D1072" s="1" t="s">
        <v>70</v>
      </c>
      <c r="E1072">
        <v>154089</v>
      </c>
      <c r="F1072">
        <v>2017</v>
      </c>
      <c r="G1072">
        <v>197</v>
      </c>
      <c r="H1072" s="1" t="s">
        <v>26</v>
      </c>
      <c r="I1072">
        <v>60.08</v>
      </c>
      <c r="J1072" s="1" t="s">
        <v>19</v>
      </c>
      <c r="K1072">
        <v>2024</v>
      </c>
      <c r="L1072" s="1" t="s">
        <v>38</v>
      </c>
      <c r="M1072" s="1" t="s">
        <v>21</v>
      </c>
      <c r="N1072">
        <v>84701.02</v>
      </c>
      <c r="O1072" s="1" t="s">
        <v>35</v>
      </c>
      <c r="P1072" s="1" t="str" cm="1">
        <f t="array" ref="P1072">_xlfn.IFS(bike_sales_india[[#This Row],[Mileage (km/l)]]&gt;=75,"75-100",bike_sales_india[[#This Row],[Mileage (km/l)]]&gt;=50,"50-75",bike_sales_india[[#This Row],[Mileage (km/l)]]&gt;=25,"25-50")</f>
        <v>50-75</v>
      </c>
      <c r="Q1072" s="1" t="str" cm="1">
        <f t="array" ref="Q10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2" s="4">
        <f>(bike_sales_india[[#This Row],[Price (INR)]]-bike_sales_india[[#This Row],[Resale Price (INR)]])/bike_sales_india[[#This Row],[Price (INR)]]</f>
        <v>0.45031105400125898</v>
      </c>
    </row>
    <row r="1073" spans="1:18" x14ac:dyDescent="0.3">
      <c r="A1073" s="1" t="s">
        <v>59</v>
      </c>
      <c r="B1073">
        <v>29.37</v>
      </c>
      <c r="C1073" s="1" t="s">
        <v>29</v>
      </c>
      <c r="D1073" s="1" t="s">
        <v>49</v>
      </c>
      <c r="E1073">
        <v>138013</v>
      </c>
      <c r="F1073">
        <v>2024</v>
      </c>
      <c r="G1073">
        <v>197</v>
      </c>
      <c r="H1073" s="1" t="s">
        <v>18</v>
      </c>
      <c r="I1073">
        <v>84.62</v>
      </c>
      <c r="J1073" s="1" t="s">
        <v>42</v>
      </c>
      <c r="K1073">
        <v>2024</v>
      </c>
      <c r="L1073" s="1" t="s">
        <v>38</v>
      </c>
      <c r="M1073" s="1" t="s">
        <v>31</v>
      </c>
      <c r="N1073">
        <v>105159.8</v>
      </c>
      <c r="O1073" s="1" t="s">
        <v>22</v>
      </c>
      <c r="P1073" s="1" t="str" cm="1">
        <f t="array" ref="P1073">_xlfn.IFS(bike_sales_india[[#This Row],[Mileage (km/l)]]&gt;=75,"75-100",bike_sales_india[[#This Row],[Mileage (km/l)]]&gt;=50,"50-75",bike_sales_india[[#This Row],[Mileage (km/l)]]&gt;=25,"25-50")</f>
        <v>75-100</v>
      </c>
      <c r="Q1073" s="1" t="str" cm="1">
        <f t="array" ref="Q10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3" s="4">
        <f>(bike_sales_india[[#This Row],[Price (INR)]]-bike_sales_india[[#This Row],[Resale Price (INR)]])/bike_sales_india[[#This Row],[Price (INR)]]</f>
        <v>0.23804424220906725</v>
      </c>
    </row>
    <row r="1074" spans="1:18" x14ac:dyDescent="0.3">
      <c r="A1074" s="1" t="s">
        <v>59</v>
      </c>
      <c r="B1074">
        <v>59.26</v>
      </c>
      <c r="C1074" s="1" t="s">
        <v>32</v>
      </c>
      <c r="D1074" s="1" t="s">
        <v>33</v>
      </c>
      <c r="E1074">
        <v>271488</v>
      </c>
      <c r="F1074">
        <v>2023</v>
      </c>
      <c r="G1074">
        <v>197</v>
      </c>
      <c r="H1074" s="1" t="s">
        <v>34</v>
      </c>
      <c r="I1074">
        <v>42.9</v>
      </c>
      <c r="J1074" s="1" t="s">
        <v>27</v>
      </c>
      <c r="K1074">
        <v>2023</v>
      </c>
      <c r="L1074" s="1" t="s">
        <v>38</v>
      </c>
      <c r="M1074" s="1" t="s">
        <v>31</v>
      </c>
      <c r="N1074">
        <v>199460.82</v>
      </c>
      <c r="O1074" s="1" t="s">
        <v>35</v>
      </c>
      <c r="P1074" s="1" t="str" cm="1">
        <f t="array" ref="P1074">_xlfn.IFS(bike_sales_india[[#This Row],[Mileage (km/l)]]&gt;=75,"75-100",bike_sales_india[[#This Row],[Mileage (km/l)]]&gt;=50,"50-75",bike_sales_india[[#This Row],[Mileage (km/l)]]&gt;=25,"25-50")</f>
        <v>25-50</v>
      </c>
      <c r="Q1074" s="1" t="str" cm="1">
        <f t="array" ref="Q10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4" s="4">
        <f>(bike_sales_india[[#This Row],[Price (INR)]]-bike_sales_india[[#This Row],[Resale Price (INR)]])/bike_sales_india[[#This Row],[Price (INR)]]</f>
        <v>0.26530520685997167</v>
      </c>
    </row>
    <row r="1075" spans="1:18" x14ac:dyDescent="0.3">
      <c r="A1075" s="1" t="s">
        <v>54</v>
      </c>
      <c r="B1075">
        <v>26.69</v>
      </c>
      <c r="C1075" s="1" t="s">
        <v>52</v>
      </c>
      <c r="D1075" s="1" t="s">
        <v>79</v>
      </c>
      <c r="E1075">
        <v>303407</v>
      </c>
      <c r="F1075">
        <v>2024</v>
      </c>
      <c r="G1075">
        <v>197</v>
      </c>
      <c r="H1075" s="1" t="s">
        <v>34</v>
      </c>
      <c r="I1075">
        <v>28.81</v>
      </c>
      <c r="J1075" s="1" t="s">
        <v>42</v>
      </c>
      <c r="K1075">
        <v>2024</v>
      </c>
      <c r="L1075" s="1" t="s">
        <v>44</v>
      </c>
      <c r="M1075" s="1" t="s">
        <v>31</v>
      </c>
      <c r="N1075">
        <v>144319.09</v>
      </c>
      <c r="O1075" s="1" t="s">
        <v>22</v>
      </c>
      <c r="P1075" s="1" t="str" cm="1">
        <f t="array" ref="P1075">_xlfn.IFS(bike_sales_india[[#This Row],[Mileage (km/l)]]&gt;=75,"75-100",bike_sales_india[[#This Row],[Mileage (km/l)]]&gt;=50,"50-75",bike_sales_india[[#This Row],[Mileage (km/l)]]&gt;=25,"25-50")</f>
        <v>25-50</v>
      </c>
      <c r="Q1075" s="1" t="str" cm="1">
        <f t="array" ref="Q10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5" s="4">
        <f>(bike_sales_india[[#This Row],[Price (INR)]]-bike_sales_india[[#This Row],[Resale Price (INR)]])/bike_sales_india[[#This Row],[Price (INR)]]</f>
        <v>0.52433829806167953</v>
      </c>
    </row>
    <row r="1076" spans="1:18" x14ac:dyDescent="0.3">
      <c r="A1076" s="1" t="s">
        <v>15</v>
      </c>
      <c r="B1076">
        <v>21.88</v>
      </c>
      <c r="C1076" s="1" t="s">
        <v>16</v>
      </c>
      <c r="D1076" s="1" t="s">
        <v>87</v>
      </c>
      <c r="E1076">
        <v>189612</v>
      </c>
      <c r="F1076">
        <v>2015</v>
      </c>
      <c r="G1076">
        <v>198</v>
      </c>
      <c r="H1076" s="1" t="s">
        <v>34</v>
      </c>
      <c r="I1076">
        <v>41.89</v>
      </c>
      <c r="J1076" s="1" t="s">
        <v>27</v>
      </c>
      <c r="K1076">
        <v>2024</v>
      </c>
      <c r="L1076" s="1" t="s">
        <v>20</v>
      </c>
      <c r="M1076" s="1" t="s">
        <v>21</v>
      </c>
      <c r="N1076">
        <v>96260.62</v>
      </c>
      <c r="O1076" s="1" t="s">
        <v>45</v>
      </c>
      <c r="P1076" s="1" t="str" cm="1">
        <f t="array" ref="P1076">_xlfn.IFS(bike_sales_india[[#This Row],[Mileage (km/l)]]&gt;=75,"75-100",bike_sales_india[[#This Row],[Mileage (km/l)]]&gt;=50,"50-75",bike_sales_india[[#This Row],[Mileage (km/l)]]&gt;=25,"25-50")</f>
        <v>25-50</v>
      </c>
      <c r="Q1076" s="1" t="str" cm="1">
        <f t="array" ref="Q10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6" s="4">
        <f>(bike_sales_india[[#This Row],[Price (INR)]]-bike_sales_india[[#This Row],[Resale Price (INR)]])/bike_sales_india[[#This Row],[Price (INR)]]</f>
        <v>0.49232843912832525</v>
      </c>
    </row>
    <row r="1077" spans="1:18" x14ac:dyDescent="0.3">
      <c r="A1077" s="1" t="s">
        <v>54</v>
      </c>
      <c r="B1077">
        <v>43.58</v>
      </c>
      <c r="C1077" s="1" t="s">
        <v>64</v>
      </c>
      <c r="D1077" s="1" t="s">
        <v>84</v>
      </c>
      <c r="E1077">
        <v>80146</v>
      </c>
      <c r="F1077">
        <v>2019</v>
      </c>
      <c r="G1077">
        <v>198</v>
      </c>
      <c r="H1077" s="1" t="s">
        <v>26</v>
      </c>
      <c r="I1077">
        <v>96.21</v>
      </c>
      <c r="J1077" s="1" t="s">
        <v>27</v>
      </c>
      <c r="K1077">
        <v>2021</v>
      </c>
      <c r="L1077" s="1" t="s">
        <v>44</v>
      </c>
      <c r="M1077" s="1" t="s">
        <v>31</v>
      </c>
      <c r="N1077">
        <v>37338.76</v>
      </c>
      <c r="O1077" s="1" t="s">
        <v>22</v>
      </c>
      <c r="P1077" s="1" t="str" cm="1">
        <f t="array" ref="P1077">_xlfn.IFS(bike_sales_india[[#This Row],[Mileage (km/l)]]&gt;=75,"75-100",bike_sales_india[[#This Row],[Mileage (km/l)]]&gt;=50,"50-75",bike_sales_india[[#This Row],[Mileage (km/l)]]&gt;=25,"25-50")</f>
        <v>75-100</v>
      </c>
      <c r="Q1077" s="1" t="str" cm="1">
        <f t="array" ref="Q10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7" s="4">
        <f>(bike_sales_india[[#This Row],[Price (INR)]]-bike_sales_india[[#This Row],[Resale Price (INR)]])/bike_sales_india[[#This Row],[Price (INR)]]</f>
        <v>0.53411573877673246</v>
      </c>
    </row>
    <row r="1078" spans="1:18" x14ac:dyDescent="0.3">
      <c r="A1078" s="1" t="s">
        <v>54</v>
      </c>
      <c r="B1078">
        <v>19.82</v>
      </c>
      <c r="C1078" s="1" t="s">
        <v>32</v>
      </c>
      <c r="D1078" s="1" t="s">
        <v>56</v>
      </c>
      <c r="E1078">
        <v>377738</v>
      </c>
      <c r="F1078">
        <v>2022</v>
      </c>
      <c r="G1078">
        <v>198</v>
      </c>
      <c r="H1078" s="1" t="s">
        <v>18</v>
      </c>
      <c r="I1078">
        <v>86.2</v>
      </c>
      <c r="J1078" s="1" t="s">
        <v>19</v>
      </c>
      <c r="K1078">
        <v>2022</v>
      </c>
      <c r="L1078" s="1" t="s">
        <v>38</v>
      </c>
      <c r="M1078" s="1" t="s">
        <v>31</v>
      </c>
      <c r="N1078">
        <v>250204.84</v>
      </c>
      <c r="O1078" s="1" t="s">
        <v>45</v>
      </c>
      <c r="P1078" s="1" t="str" cm="1">
        <f t="array" ref="P1078">_xlfn.IFS(bike_sales_india[[#This Row],[Mileage (km/l)]]&gt;=75,"75-100",bike_sales_india[[#This Row],[Mileage (km/l)]]&gt;=50,"50-75",bike_sales_india[[#This Row],[Mileage (km/l)]]&gt;=25,"25-50")</f>
        <v>75-100</v>
      </c>
      <c r="Q1078" s="1" t="str" cm="1">
        <f t="array" ref="Q10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8" s="4">
        <f>(bike_sales_india[[#This Row],[Price (INR)]]-bike_sales_india[[#This Row],[Resale Price (INR)]])/bike_sales_india[[#This Row],[Price (INR)]]</f>
        <v>0.33762332622081975</v>
      </c>
    </row>
    <row r="1079" spans="1:18" x14ac:dyDescent="0.3">
      <c r="A1079" s="1" t="s">
        <v>23</v>
      </c>
      <c r="B1079">
        <v>12.67</v>
      </c>
      <c r="C1079" s="1" t="s">
        <v>24</v>
      </c>
      <c r="D1079" s="1" t="s">
        <v>67</v>
      </c>
      <c r="E1079">
        <v>254861</v>
      </c>
      <c r="F1079">
        <v>2019</v>
      </c>
      <c r="G1079">
        <v>198</v>
      </c>
      <c r="H1079" s="1" t="s">
        <v>34</v>
      </c>
      <c r="I1079">
        <v>54.07</v>
      </c>
      <c r="J1079" s="1" t="s">
        <v>27</v>
      </c>
      <c r="K1079">
        <v>2023</v>
      </c>
      <c r="L1079" s="1" t="s">
        <v>38</v>
      </c>
      <c r="M1079" s="1" t="s">
        <v>31</v>
      </c>
      <c r="N1079">
        <v>144884.07</v>
      </c>
      <c r="O1079" s="1" t="s">
        <v>45</v>
      </c>
      <c r="P1079" s="1" t="str" cm="1">
        <f t="array" ref="P1079">_xlfn.IFS(bike_sales_india[[#This Row],[Mileage (km/l)]]&gt;=75,"75-100",bike_sales_india[[#This Row],[Mileage (km/l)]]&gt;=50,"50-75",bike_sales_india[[#This Row],[Mileage (km/l)]]&gt;=25,"25-50")</f>
        <v>50-75</v>
      </c>
      <c r="Q1079" s="1" t="str" cm="1">
        <f t="array" ref="Q10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79" s="4">
        <f>(bike_sales_india[[#This Row],[Price (INR)]]-bike_sales_india[[#This Row],[Resale Price (INR)]])/bike_sales_india[[#This Row],[Price (INR)]]</f>
        <v>0.43151729766421693</v>
      </c>
    </row>
    <row r="1080" spans="1:18" x14ac:dyDescent="0.3">
      <c r="A1080" s="1" t="s">
        <v>54</v>
      </c>
      <c r="B1080">
        <v>8.98</v>
      </c>
      <c r="C1080" s="1" t="s">
        <v>64</v>
      </c>
      <c r="D1080" s="1" t="s">
        <v>84</v>
      </c>
      <c r="E1080">
        <v>247081</v>
      </c>
      <c r="F1080">
        <v>2020</v>
      </c>
      <c r="G1080">
        <v>199</v>
      </c>
      <c r="H1080" s="1" t="s">
        <v>34</v>
      </c>
      <c r="I1080">
        <v>44.21</v>
      </c>
      <c r="J1080" s="1" t="s">
        <v>42</v>
      </c>
      <c r="K1080">
        <v>2020</v>
      </c>
      <c r="L1080" s="1" t="s">
        <v>20</v>
      </c>
      <c r="M1080" s="1" t="s">
        <v>31</v>
      </c>
      <c r="N1080">
        <v>115819.6</v>
      </c>
      <c r="O1080" s="1" t="s">
        <v>50</v>
      </c>
      <c r="P1080" s="1" t="str" cm="1">
        <f t="array" ref="P1080">_xlfn.IFS(bike_sales_india[[#This Row],[Mileage (km/l)]]&gt;=75,"75-100",bike_sales_india[[#This Row],[Mileage (km/l)]]&gt;=50,"50-75",bike_sales_india[[#This Row],[Mileage (km/l)]]&gt;=25,"25-50")</f>
        <v>25-50</v>
      </c>
      <c r="Q1080" s="1" t="str" cm="1">
        <f t="array" ref="Q10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0" s="4">
        <f>(bike_sales_india[[#This Row],[Price (INR)]]-bike_sales_india[[#This Row],[Resale Price (INR)]])/bike_sales_india[[#This Row],[Price (INR)]]</f>
        <v>0.53124845698374212</v>
      </c>
    </row>
    <row r="1081" spans="1:18" x14ac:dyDescent="0.3">
      <c r="A1081" s="1" t="s">
        <v>55</v>
      </c>
      <c r="B1081">
        <v>34.01</v>
      </c>
      <c r="C1081" s="1" t="s">
        <v>32</v>
      </c>
      <c r="D1081" s="1" t="s">
        <v>80</v>
      </c>
      <c r="E1081">
        <v>353135</v>
      </c>
      <c r="F1081">
        <v>2016</v>
      </c>
      <c r="G1081">
        <v>199</v>
      </c>
      <c r="H1081" s="1" t="s">
        <v>18</v>
      </c>
      <c r="I1081">
        <v>65.430000000000007</v>
      </c>
      <c r="J1081" s="1" t="s">
        <v>19</v>
      </c>
      <c r="K1081">
        <v>2017</v>
      </c>
      <c r="L1081" s="1" t="s">
        <v>20</v>
      </c>
      <c r="M1081" s="1" t="s">
        <v>21</v>
      </c>
      <c r="N1081">
        <v>172858.87</v>
      </c>
      <c r="O1081" s="1" t="s">
        <v>22</v>
      </c>
      <c r="P1081" s="1" t="str" cm="1">
        <f t="array" ref="P1081">_xlfn.IFS(bike_sales_india[[#This Row],[Mileage (km/l)]]&gt;=75,"75-100",bike_sales_india[[#This Row],[Mileage (km/l)]]&gt;=50,"50-75",bike_sales_india[[#This Row],[Mileage (km/l)]]&gt;=25,"25-50")</f>
        <v>50-75</v>
      </c>
      <c r="Q1081" s="1" t="str" cm="1">
        <f t="array" ref="Q10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1" s="4">
        <f>(bike_sales_india[[#This Row],[Price (INR)]]-bike_sales_india[[#This Row],[Resale Price (INR)]])/bike_sales_india[[#This Row],[Price (INR)]]</f>
        <v>0.51050201764197833</v>
      </c>
    </row>
    <row r="1082" spans="1:18" x14ac:dyDescent="0.3">
      <c r="A1082" s="1" t="s">
        <v>15</v>
      </c>
      <c r="B1082">
        <v>61.54</v>
      </c>
      <c r="C1082" s="1" t="s">
        <v>36</v>
      </c>
      <c r="D1082" s="1" t="s">
        <v>63</v>
      </c>
      <c r="E1082">
        <v>76560</v>
      </c>
      <c r="F1082">
        <v>2017</v>
      </c>
      <c r="G1082">
        <v>199</v>
      </c>
      <c r="H1082" s="1" t="s">
        <v>18</v>
      </c>
      <c r="I1082">
        <v>99.58</v>
      </c>
      <c r="J1082" s="1" t="s">
        <v>19</v>
      </c>
      <c r="K1082">
        <v>2018</v>
      </c>
      <c r="L1082" s="1" t="s">
        <v>44</v>
      </c>
      <c r="M1082" s="1" t="s">
        <v>31</v>
      </c>
      <c r="N1082">
        <v>43617.47</v>
      </c>
      <c r="O1082" s="1" t="s">
        <v>35</v>
      </c>
      <c r="P1082" s="1" t="str" cm="1">
        <f t="array" ref="P1082">_xlfn.IFS(bike_sales_india[[#This Row],[Mileage (km/l)]]&gt;=75,"75-100",bike_sales_india[[#This Row],[Mileage (km/l)]]&gt;=50,"50-75",bike_sales_india[[#This Row],[Mileage (km/l)]]&gt;=25,"25-50")</f>
        <v>75-100</v>
      </c>
      <c r="Q1082" s="1" t="str" cm="1">
        <f t="array" ref="Q10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2" s="4">
        <f>(bike_sales_india[[#This Row],[Price (INR)]]-bike_sales_india[[#This Row],[Resale Price (INR)]])/bike_sales_india[[#This Row],[Price (INR)]]</f>
        <v>0.43028382967607104</v>
      </c>
    </row>
    <row r="1083" spans="1:18" x14ac:dyDescent="0.3">
      <c r="A1083" s="1" t="s">
        <v>15</v>
      </c>
      <c r="B1083">
        <v>42.48</v>
      </c>
      <c r="C1083" s="1" t="s">
        <v>16</v>
      </c>
      <c r="D1083" s="1" t="s">
        <v>77</v>
      </c>
      <c r="E1083">
        <v>309665</v>
      </c>
      <c r="F1083">
        <v>2018</v>
      </c>
      <c r="G1083">
        <v>199</v>
      </c>
      <c r="H1083" s="1" t="s">
        <v>34</v>
      </c>
      <c r="I1083">
        <v>52.97</v>
      </c>
      <c r="J1083" s="1" t="s">
        <v>27</v>
      </c>
      <c r="K1083">
        <v>2018</v>
      </c>
      <c r="L1083" s="1" t="s">
        <v>44</v>
      </c>
      <c r="M1083" s="1" t="s">
        <v>21</v>
      </c>
      <c r="N1083">
        <v>243371.34</v>
      </c>
      <c r="O1083" s="1" t="s">
        <v>45</v>
      </c>
      <c r="P1083" s="1" t="str" cm="1">
        <f t="array" ref="P1083">_xlfn.IFS(bike_sales_india[[#This Row],[Mileage (km/l)]]&gt;=75,"75-100",bike_sales_india[[#This Row],[Mileage (km/l)]]&gt;=50,"50-75",bike_sales_india[[#This Row],[Mileage (km/l)]]&gt;=25,"25-50")</f>
        <v>50-75</v>
      </c>
      <c r="Q1083" s="1" t="str" cm="1">
        <f t="array" ref="Q10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3" s="4">
        <f>(bike_sales_india[[#This Row],[Price (INR)]]-bike_sales_india[[#This Row],[Resale Price (INR)]])/bike_sales_india[[#This Row],[Price (INR)]]</f>
        <v>0.21408186265803369</v>
      </c>
    </row>
    <row r="1084" spans="1:18" x14ac:dyDescent="0.3">
      <c r="A1084" s="1" t="s">
        <v>54</v>
      </c>
      <c r="B1084">
        <v>52.21</v>
      </c>
      <c r="C1084" s="1" t="s">
        <v>24</v>
      </c>
      <c r="D1084" s="1" t="s">
        <v>67</v>
      </c>
      <c r="E1084">
        <v>384754</v>
      </c>
      <c r="F1084">
        <v>2019</v>
      </c>
      <c r="G1084">
        <v>199</v>
      </c>
      <c r="H1084" s="1" t="s">
        <v>34</v>
      </c>
      <c r="I1084">
        <v>30.25</v>
      </c>
      <c r="J1084" s="1" t="s">
        <v>42</v>
      </c>
      <c r="K1084">
        <v>2019</v>
      </c>
      <c r="L1084" s="1" t="s">
        <v>44</v>
      </c>
      <c r="M1084" s="1" t="s">
        <v>21</v>
      </c>
      <c r="N1084">
        <v>286829.36</v>
      </c>
      <c r="O1084" s="1" t="s">
        <v>45</v>
      </c>
      <c r="P1084" s="1" t="str" cm="1">
        <f t="array" ref="P1084">_xlfn.IFS(bike_sales_india[[#This Row],[Mileage (km/l)]]&gt;=75,"75-100",bike_sales_india[[#This Row],[Mileage (km/l)]]&gt;=50,"50-75",bike_sales_india[[#This Row],[Mileage (km/l)]]&gt;=25,"25-50")</f>
        <v>25-50</v>
      </c>
      <c r="Q1084" s="1" t="str" cm="1">
        <f t="array" ref="Q10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4" s="4">
        <f>(bike_sales_india[[#This Row],[Price (INR)]]-bike_sales_india[[#This Row],[Resale Price (INR)]])/bike_sales_india[[#This Row],[Price (INR)]]</f>
        <v>0.25451233775347371</v>
      </c>
    </row>
    <row r="1085" spans="1:18" x14ac:dyDescent="0.3">
      <c r="A1085" s="1" t="s">
        <v>54</v>
      </c>
      <c r="B1085">
        <v>41.22</v>
      </c>
      <c r="C1085" s="1" t="s">
        <v>24</v>
      </c>
      <c r="D1085" s="1" t="s">
        <v>73</v>
      </c>
      <c r="E1085">
        <v>348988</v>
      </c>
      <c r="F1085">
        <v>2019</v>
      </c>
      <c r="G1085">
        <v>199</v>
      </c>
      <c r="H1085" s="1" t="s">
        <v>18</v>
      </c>
      <c r="I1085">
        <v>79.88</v>
      </c>
      <c r="J1085" s="1" t="s">
        <v>42</v>
      </c>
      <c r="K1085">
        <v>2019</v>
      </c>
      <c r="L1085" s="1" t="s">
        <v>20</v>
      </c>
      <c r="M1085" s="1" t="s">
        <v>21</v>
      </c>
      <c r="N1085">
        <v>209829.06</v>
      </c>
      <c r="O1085" s="1" t="s">
        <v>45</v>
      </c>
      <c r="P1085" s="1" t="str" cm="1">
        <f t="array" ref="P1085">_xlfn.IFS(bike_sales_india[[#This Row],[Mileage (km/l)]]&gt;=75,"75-100",bike_sales_india[[#This Row],[Mileage (km/l)]]&gt;=50,"50-75",bike_sales_india[[#This Row],[Mileage (km/l)]]&gt;=25,"25-50")</f>
        <v>75-100</v>
      </c>
      <c r="Q1085" s="1" t="str" cm="1">
        <f t="array" ref="Q10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5" s="4">
        <f>(bike_sales_india[[#This Row],[Price (INR)]]-bike_sales_india[[#This Row],[Resale Price (INR)]])/bike_sales_india[[#This Row],[Price (INR)]]</f>
        <v>0.39874992836429907</v>
      </c>
    </row>
    <row r="1086" spans="1:18" x14ac:dyDescent="0.3">
      <c r="A1086" s="1" t="s">
        <v>54</v>
      </c>
      <c r="B1086">
        <v>72.91</v>
      </c>
      <c r="C1086" s="1" t="s">
        <v>29</v>
      </c>
      <c r="D1086" s="1" t="s">
        <v>75</v>
      </c>
      <c r="E1086">
        <v>228616</v>
      </c>
      <c r="F1086">
        <v>2023</v>
      </c>
      <c r="G1086">
        <v>199</v>
      </c>
      <c r="H1086" s="1" t="s">
        <v>26</v>
      </c>
      <c r="I1086">
        <v>78.260000000000005</v>
      </c>
      <c r="J1086" s="1" t="s">
        <v>19</v>
      </c>
      <c r="K1086">
        <v>2024</v>
      </c>
      <c r="L1086" s="1" t="s">
        <v>20</v>
      </c>
      <c r="M1086" s="1" t="s">
        <v>31</v>
      </c>
      <c r="N1086">
        <v>146217.88</v>
      </c>
      <c r="O1086" s="1" t="s">
        <v>22</v>
      </c>
      <c r="P1086" s="1" t="str" cm="1">
        <f t="array" ref="P1086">_xlfn.IFS(bike_sales_india[[#This Row],[Mileage (km/l)]]&gt;=75,"75-100",bike_sales_india[[#This Row],[Mileage (km/l)]]&gt;=50,"50-75",bike_sales_india[[#This Row],[Mileage (km/l)]]&gt;=25,"25-50")</f>
        <v>75-100</v>
      </c>
      <c r="Q1086" s="1" t="str" cm="1">
        <f t="array" ref="Q10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6" s="4">
        <f>(bike_sales_india[[#This Row],[Price (INR)]]-bike_sales_india[[#This Row],[Resale Price (INR)]])/bike_sales_india[[#This Row],[Price (INR)]]</f>
        <v>0.36042149280890223</v>
      </c>
    </row>
    <row r="1087" spans="1:18" x14ac:dyDescent="0.3">
      <c r="A1087" s="1" t="s">
        <v>28</v>
      </c>
      <c r="B1087">
        <v>67.98</v>
      </c>
      <c r="C1087" s="1" t="s">
        <v>36</v>
      </c>
      <c r="D1087" s="1" t="s">
        <v>63</v>
      </c>
      <c r="E1087">
        <v>100389</v>
      </c>
      <c r="F1087">
        <v>2017</v>
      </c>
      <c r="G1087">
        <v>199</v>
      </c>
      <c r="H1087" s="1" t="s">
        <v>18</v>
      </c>
      <c r="I1087">
        <v>76.33</v>
      </c>
      <c r="J1087" s="1" t="s">
        <v>27</v>
      </c>
      <c r="K1087">
        <v>2020</v>
      </c>
      <c r="L1087" s="1" t="s">
        <v>44</v>
      </c>
      <c r="M1087" s="1" t="s">
        <v>31</v>
      </c>
      <c r="N1087">
        <v>76726.83</v>
      </c>
      <c r="O1087" s="1" t="s">
        <v>50</v>
      </c>
      <c r="P1087" s="1" t="str" cm="1">
        <f t="array" ref="P1087">_xlfn.IFS(bike_sales_india[[#This Row],[Mileage (km/l)]]&gt;=75,"75-100",bike_sales_india[[#This Row],[Mileage (km/l)]]&gt;=50,"50-75",bike_sales_india[[#This Row],[Mileage (km/l)]]&gt;=25,"25-50")</f>
        <v>75-100</v>
      </c>
      <c r="Q1087" s="1" t="str" cm="1">
        <f t="array" ref="Q10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7" s="4">
        <f>(bike_sales_india[[#This Row],[Price (INR)]]-bike_sales_india[[#This Row],[Resale Price (INR)]])/bike_sales_india[[#This Row],[Price (INR)]]</f>
        <v>0.2357048082957296</v>
      </c>
    </row>
    <row r="1088" spans="1:18" x14ac:dyDescent="0.3">
      <c r="A1088" s="1" t="s">
        <v>48</v>
      </c>
      <c r="B1088">
        <v>55.64</v>
      </c>
      <c r="C1088" s="1" t="s">
        <v>24</v>
      </c>
      <c r="D1088" s="1" t="s">
        <v>67</v>
      </c>
      <c r="E1088">
        <v>278941</v>
      </c>
      <c r="F1088">
        <v>2019</v>
      </c>
      <c r="G1088">
        <v>199</v>
      </c>
      <c r="H1088" s="1" t="s">
        <v>26</v>
      </c>
      <c r="I1088">
        <v>83.92</v>
      </c>
      <c r="J1088" s="1" t="s">
        <v>19</v>
      </c>
      <c r="K1088">
        <v>2021</v>
      </c>
      <c r="L1088" s="1" t="s">
        <v>44</v>
      </c>
      <c r="M1088" s="1" t="s">
        <v>31</v>
      </c>
      <c r="N1088">
        <v>168146.14</v>
      </c>
      <c r="O1088" s="1" t="s">
        <v>22</v>
      </c>
      <c r="P1088" s="1" t="str" cm="1">
        <f t="array" ref="P1088">_xlfn.IFS(bike_sales_india[[#This Row],[Mileage (km/l)]]&gt;=75,"75-100",bike_sales_india[[#This Row],[Mileage (km/l)]]&gt;=50,"50-75",bike_sales_india[[#This Row],[Mileage (km/l)]]&gt;=25,"25-50")</f>
        <v>75-100</v>
      </c>
      <c r="Q1088" s="1" t="str" cm="1">
        <f t="array" ref="Q10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8" s="4">
        <f>(bike_sales_india[[#This Row],[Price (INR)]]-bike_sales_india[[#This Row],[Resale Price (INR)]])/bike_sales_india[[#This Row],[Price (INR)]]</f>
        <v>0.39719818886431174</v>
      </c>
    </row>
    <row r="1089" spans="1:18" x14ac:dyDescent="0.3">
      <c r="A1089" s="1" t="s">
        <v>15</v>
      </c>
      <c r="B1089">
        <v>11.6</v>
      </c>
      <c r="C1089" s="1" t="s">
        <v>29</v>
      </c>
      <c r="D1089" s="1" t="s">
        <v>86</v>
      </c>
      <c r="E1089">
        <v>85569</v>
      </c>
      <c r="F1089">
        <v>2017</v>
      </c>
      <c r="G1089">
        <v>199</v>
      </c>
      <c r="H1089" s="1" t="s">
        <v>18</v>
      </c>
      <c r="I1089">
        <v>81.209999999999994</v>
      </c>
      <c r="J1089" s="1" t="s">
        <v>19</v>
      </c>
      <c r="K1089">
        <v>2019</v>
      </c>
      <c r="L1089" s="1" t="s">
        <v>38</v>
      </c>
      <c r="M1089" s="1" t="s">
        <v>21</v>
      </c>
      <c r="N1089">
        <v>36541.839999999997</v>
      </c>
      <c r="O1089" s="1" t="s">
        <v>22</v>
      </c>
      <c r="P1089" s="1" t="str" cm="1">
        <f t="array" ref="P1089">_xlfn.IFS(bike_sales_india[[#This Row],[Mileage (km/l)]]&gt;=75,"75-100",bike_sales_india[[#This Row],[Mileage (km/l)]]&gt;=50,"50-75",bike_sales_india[[#This Row],[Mileage (km/l)]]&gt;=25,"25-50")</f>
        <v>75-100</v>
      </c>
      <c r="Q1089" s="1" t="str" cm="1">
        <f t="array" ref="Q10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89" s="4">
        <f>(bike_sales_india[[#This Row],[Price (INR)]]-bike_sales_india[[#This Row],[Resale Price (INR)]])/bike_sales_india[[#This Row],[Price (INR)]]</f>
        <v>0.57295469153548606</v>
      </c>
    </row>
    <row r="1090" spans="1:18" x14ac:dyDescent="0.3">
      <c r="A1090" s="1" t="s">
        <v>55</v>
      </c>
      <c r="B1090">
        <v>52.55</v>
      </c>
      <c r="C1090" s="1" t="s">
        <v>32</v>
      </c>
      <c r="D1090" s="1" t="s">
        <v>47</v>
      </c>
      <c r="E1090">
        <v>371448</v>
      </c>
      <c r="F1090">
        <v>2017</v>
      </c>
      <c r="G1090">
        <v>199</v>
      </c>
      <c r="H1090" s="1" t="s">
        <v>26</v>
      </c>
      <c r="I1090">
        <v>82.74</v>
      </c>
      <c r="J1090" s="1" t="s">
        <v>42</v>
      </c>
      <c r="K1090">
        <v>2017</v>
      </c>
      <c r="L1090" s="1" t="s">
        <v>20</v>
      </c>
      <c r="M1090" s="1" t="s">
        <v>21</v>
      </c>
      <c r="N1090">
        <v>251991.9</v>
      </c>
      <c r="O1090" s="1" t="s">
        <v>22</v>
      </c>
      <c r="P1090" s="1" t="str" cm="1">
        <f t="array" ref="P1090">_xlfn.IFS(bike_sales_india[[#This Row],[Mileage (km/l)]]&gt;=75,"75-100",bike_sales_india[[#This Row],[Mileage (km/l)]]&gt;=50,"50-75",bike_sales_india[[#This Row],[Mileage (km/l)]]&gt;=25,"25-50")</f>
        <v>75-100</v>
      </c>
      <c r="Q1090" s="1" t="str" cm="1">
        <f t="array" ref="Q10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0" s="4">
        <f>(bike_sales_india[[#This Row],[Price (INR)]]-bike_sales_india[[#This Row],[Resale Price (INR)]])/bike_sales_india[[#This Row],[Price (INR)]]</f>
        <v>0.3215957549912774</v>
      </c>
    </row>
    <row r="1091" spans="1:18" x14ac:dyDescent="0.3">
      <c r="A1091" s="1" t="s">
        <v>48</v>
      </c>
      <c r="B1091">
        <v>79.38</v>
      </c>
      <c r="C1091" s="1" t="s">
        <v>16</v>
      </c>
      <c r="D1091" s="1" t="s">
        <v>17</v>
      </c>
      <c r="E1091">
        <v>126128</v>
      </c>
      <c r="F1091">
        <v>2015</v>
      </c>
      <c r="G1091">
        <v>199</v>
      </c>
      <c r="H1091" s="1" t="s">
        <v>26</v>
      </c>
      <c r="I1091">
        <v>93.51</v>
      </c>
      <c r="J1091" s="1" t="s">
        <v>27</v>
      </c>
      <c r="K1091">
        <v>2022</v>
      </c>
      <c r="L1091" s="1" t="s">
        <v>44</v>
      </c>
      <c r="M1091" s="1" t="s">
        <v>31</v>
      </c>
      <c r="N1091">
        <v>58444.01</v>
      </c>
      <c r="O1091" s="1" t="s">
        <v>45</v>
      </c>
      <c r="P1091" s="1" t="str" cm="1">
        <f t="array" ref="P1091">_xlfn.IFS(bike_sales_india[[#This Row],[Mileage (km/l)]]&gt;=75,"75-100",bike_sales_india[[#This Row],[Mileage (km/l)]]&gt;=50,"50-75",bike_sales_india[[#This Row],[Mileage (km/l)]]&gt;=25,"25-50")</f>
        <v>75-100</v>
      </c>
      <c r="Q1091" s="1" t="str" cm="1">
        <f t="array" ref="Q10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1" s="4">
        <f>(bike_sales_india[[#This Row],[Price (INR)]]-bike_sales_india[[#This Row],[Resale Price (INR)]])/bike_sales_india[[#This Row],[Price (INR)]]</f>
        <v>0.53662937650640608</v>
      </c>
    </row>
    <row r="1092" spans="1:18" x14ac:dyDescent="0.3">
      <c r="A1092" s="1" t="s">
        <v>59</v>
      </c>
      <c r="B1092">
        <v>20.41</v>
      </c>
      <c r="C1092" s="1" t="s">
        <v>29</v>
      </c>
      <c r="D1092" s="1" t="s">
        <v>49</v>
      </c>
      <c r="E1092">
        <v>278668</v>
      </c>
      <c r="F1092">
        <v>2022</v>
      </c>
      <c r="G1092">
        <v>199</v>
      </c>
      <c r="H1092" s="1" t="s">
        <v>26</v>
      </c>
      <c r="I1092">
        <v>85.71</v>
      </c>
      <c r="J1092" s="1" t="s">
        <v>19</v>
      </c>
      <c r="K1092">
        <v>2022</v>
      </c>
      <c r="L1092" s="1" t="s">
        <v>44</v>
      </c>
      <c r="M1092" s="1" t="s">
        <v>21</v>
      </c>
      <c r="N1092">
        <v>204813.92</v>
      </c>
      <c r="O1092" s="1" t="s">
        <v>22</v>
      </c>
      <c r="P1092" s="1" t="str" cm="1">
        <f t="array" ref="P1092">_xlfn.IFS(bike_sales_india[[#This Row],[Mileage (km/l)]]&gt;=75,"75-100",bike_sales_india[[#This Row],[Mileage (km/l)]]&gt;=50,"50-75",bike_sales_india[[#This Row],[Mileage (km/l)]]&gt;=25,"25-50")</f>
        <v>75-100</v>
      </c>
      <c r="Q1092" s="1" t="str" cm="1">
        <f t="array" ref="Q10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2" s="4">
        <f>(bike_sales_india[[#This Row],[Price (INR)]]-bike_sales_india[[#This Row],[Resale Price (INR)]])/bike_sales_india[[#This Row],[Price (INR)]]</f>
        <v>0.26502533480701046</v>
      </c>
    </row>
    <row r="1093" spans="1:18" x14ac:dyDescent="0.3">
      <c r="A1093" s="1" t="s">
        <v>46</v>
      </c>
      <c r="B1093">
        <v>51.89</v>
      </c>
      <c r="C1093" s="1" t="s">
        <v>64</v>
      </c>
      <c r="D1093" s="1" t="s">
        <v>65</v>
      </c>
      <c r="E1093">
        <v>222032</v>
      </c>
      <c r="F1093">
        <v>2021</v>
      </c>
      <c r="G1093">
        <v>199</v>
      </c>
      <c r="H1093" s="1" t="s">
        <v>34</v>
      </c>
      <c r="I1093">
        <v>59.92</v>
      </c>
      <c r="J1093" s="1" t="s">
        <v>42</v>
      </c>
      <c r="K1093">
        <v>2021</v>
      </c>
      <c r="L1093" s="1" t="s">
        <v>20</v>
      </c>
      <c r="M1093" s="1" t="s">
        <v>31</v>
      </c>
      <c r="N1093">
        <v>123082.66</v>
      </c>
      <c r="O1093" s="1" t="s">
        <v>35</v>
      </c>
      <c r="P1093" s="1" t="str" cm="1">
        <f t="array" ref="P1093">_xlfn.IFS(bike_sales_india[[#This Row],[Mileage (km/l)]]&gt;=75,"75-100",bike_sales_india[[#This Row],[Mileage (km/l)]]&gt;=50,"50-75",bike_sales_india[[#This Row],[Mileage (km/l)]]&gt;=25,"25-50")</f>
        <v>50-75</v>
      </c>
      <c r="Q1093" s="1" t="str" cm="1">
        <f t="array" ref="Q10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3" s="4">
        <f>(bike_sales_india[[#This Row],[Price (INR)]]-bike_sales_india[[#This Row],[Resale Price (INR)]])/bike_sales_india[[#This Row],[Price (INR)]]</f>
        <v>0.44565350940404985</v>
      </c>
    </row>
    <row r="1094" spans="1:18" x14ac:dyDescent="0.3">
      <c r="A1094" s="1" t="s">
        <v>55</v>
      </c>
      <c r="B1094">
        <v>55.49</v>
      </c>
      <c r="C1094" s="1" t="s">
        <v>36</v>
      </c>
      <c r="D1094" s="1" t="s">
        <v>57</v>
      </c>
      <c r="E1094">
        <v>134230</v>
      </c>
      <c r="F1094">
        <v>2023</v>
      </c>
      <c r="G1094">
        <v>199</v>
      </c>
      <c r="H1094" s="1" t="s">
        <v>34</v>
      </c>
      <c r="I1094">
        <v>45.84</v>
      </c>
      <c r="J1094" s="1" t="s">
        <v>27</v>
      </c>
      <c r="K1094">
        <v>2023</v>
      </c>
      <c r="L1094" s="1" t="s">
        <v>38</v>
      </c>
      <c r="M1094" s="1" t="s">
        <v>21</v>
      </c>
      <c r="N1094">
        <v>56075.14</v>
      </c>
      <c r="O1094" s="1" t="s">
        <v>50</v>
      </c>
      <c r="P1094" s="1" t="str" cm="1">
        <f t="array" ref="P1094">_xlfn.IFS(bike_sales_india[[#This Row],[Mileage (km/l)]]&gt;=75,"75-100",bike_sales_india[[#This Row],[Mileage (km/l)]]&gt;=50,"50-75",bike_sales_india[[#This Row],[Mileage (km/l)]]&gt;=25,"25-50")</f>
        <v>25-50</v>
      </c>
      <c r="Q1094" s="1" t="str" cm="1">
        <f t="array" ref="Q10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4" s="4">
        <f>(bike_sales_india[[#This Row],[Price (INR)]]-bike_sales_india[[#This Row],[Resale Price (INR)]])/bike_sales_india[[#This Row],[Price (INR)]]</f>
        <v>0.58224584668106982</v>
      </c>
    </row>
    <row r="1095" spans="1:18" x14ac:dyDescent="0.3">
      <c r="A1095" s="1" t="s">
        <v>23</v>
      </c>
      <c r="B1095">
        <v>32.26</v>
      </c>
      <c r="C1095" s="1" t="s">
        <v>32</v>
      </c>
      <c r="D1095" s="1" t="s">
        <v>80</v>
      </c>
      <c r="E1095">
        <v>117893</v>
      </c>
      <c r="F1095">
        <v>2019</v>
      </c>
      <c r="G1095">
        <v>200</v>
      </c>
      <c r="H1095" s="1" t="s">
        <v>18</v>
      </c>
      <c r="I1095">
        <v>86.8</v>
      </c>
      <c r="J1095" s="1" t="s">
        <v>27</v>
      </c>
      <c r="K1095">
        <v>2021</v>
      </c>
      <c r="L1095" s="1" t="s">
        <v>20</v>
      </c>
      <c r="M1095" s="1" t="s">
        <v>21</v>
      </c>
      <c r="N1095">
        <v>66086.03</v>
      </c>
      <c r="O1095" s="1" t="s">
        <v>22</v>
      </c>
      <c r="P1095" s="1" t="str" cm="1">
        <f t="array" ref="P1095">_xlfn.IFS(bike_sales_india[[#This Row],[Mileage (km/l)]]&gt;=75,"75-100",bike_sales_india[[#This Row],[Mileage (km/l)]]&gt;=50,"50-75",bike_sales_india[[#This Row],[Mileage (km/l)]]&gt;=25,"25-50")</f>
        <v>75-100</v>
      </c>
      <c r="Q1095" s="1" t="str" cm="1">
        <f t="array" ref="Q10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5" s="4">
        <f>(bike_sales_india[[#This Row],[Price (INR)]]-bike_sales_india[[#This Row],[Resale Price (INR)]])/bike_sales_india[[#This Row],[Price (INR)]]</f>
        <v>0.43944059443732875</v>
      </c>
    </row>
    <row r="1096" spans="1:18" x14ac:dyDescent="0.3">
      <c r="A1096" s="1" t="s">
        <v>54</v>
      </c>
      <c r="B1096">
        <v>29.22</v>
      </c>
      <c r="C1096" s="1" t="s">
        <v>32</v>
      </c>
      <c r="D1096" s="1" t="s">
        <v>47</v>
      </c>
      <c r="E1096">
        <v>399401</v>
      </c>
      <c r="F1096">
        <v>2024</v>
      </c>
      <c r="G1096">
        <v>200</v>
      </c>
      <c r="H1096" s="1" t="s">
        <v>18</v>
      </c>
      <c r="I1096">
        <v>73.05</v>
      </c>
      <c r="J1096" s="1" t="s">
        <v>19</v>
      </c>
      <c r="K1096">
        <v>2024</v>
      </c>
      <c r="L1096" s="1" t="s">
        <v>44</v>
      </c>
      <c r="M1096" s="1" t="s">
        <v>21</v>
      </c>
      <c r="N1096">
        <v>241488.02</v>
      </c>
      <c r="O1096" s="1" t="s">
        <v>22</v>
      </c>
      <c r="P1096" s="1" t="str" cm="1">
        <f t="array" ref="P1096">_xlfn.IFS(bike_sales_india[[#This Row],[Mileage (km/l)]]&gt;=75,"75-100",bike_sales_india[[#This Row],[Mileage (km/l)]]&gt;=50,"50-75",bike_sales_india[[#This Row],[Mileage (km/l)]]&gt;=25,"25-50")</f>
        <v>50-75</v>
      </c>
      <c r="Q1096" s="1" t="str" cm="1">
        <f t="array" ref="Q10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6" s="4">
        <f>(bike_sales_india[[#This Row],[Price (INR)]]-bike_sales_india[[#This Row],[Resale Price (INR)]])/bike_sales_india[[#This Row],[Price (INR)]]</f>
        <v>0.3953745233487147</v>
      </c>
    </row>
    <row r="1097" spans="1:18" x14ac:dyDescent="0.3">
      <c r="A1097" s="1" t="s">
        <v>54</v>
      </c>
      <c r="B1097">
        <v>5.64</v>
      </c>
      <c r="C1097" s="1" t="s">
        <v>32</v>
      </c>
      <c r="D1097" s="1" t="s">
        <v>56</v>
      </c>
      <c r="E1097">
        <v>91034</v>
      </c>
      <c r="F1097">
        <v>2019</v>
      </c>
      <c r="G1097">
        <v>200</v>
      </c>
      <c r="H1097" s="1" t="s">
        <v>34</v>
      </c>
      <c r="I1097">
        <v>36.020000000000003</v>
      </c>
      <c r="J1097" s="1" t="s">
        <v>27</v>
      </c>
      <c r="K1097">
        <v>2021</v>
      </c>
      <c r="L1097" s="1" t="s">
        <v>38</v>
      </c>
      <c r="M1097" s="1" t="s">
        <v>21</v>
      </c>
      <c r="N1097">
        <v>36463.79</v>
      </c>
      <c r="O1097" s="1" t="s">
        <v>35</v>
      </c>
      <c r="P1097" s="1" t="str" cm="1">
        <f t="array" ref="P1097">_xlfn.IFS(bike_sales_india[[#This Row],[Mileage (km/l)]]&gt;=75,"75-100",bike_sales_india[[#This Row],[Mileage (km/l)]]&gt;=50,"50-75",bike_sales_india[[#This Row],[Mileage (km/l)]]&gt;=25,"25-50")</f>
        <v>25-50</v>
      </c>
      <c r="Q1097" s="1" t="str" cm="1">
        <f t="array" ref="Q10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7" s="4">
        <f>(bike_sales_india[[#This Row],[Price (INR)]]-bike_sales_india[[#This Row],[Resale Price (INR)]])/bike_sales_india[[#This Row],[Price (INR)]]</f>
        <v>0.59944866753081261</v>
      </c>
    </row>
    <row r="1098" spans="1:18" x14ac:dyDescent="0.3">
      <c r="A1098" s="1" t="s">
        <v>48</v>
      </c>
      <c r="B1098">
        <v>24.56</v>
      </c>
      <c r="C1098" s="1" t="s">
        <v>64</v>
      </c>
      <c r="D1098" s="1" t="s">
        <v>65</v>
      </c>
      <c r="E1098">
        <v>375947</v>
      </c>
      <c r="F1098">
        <v>2019</v>
      </c>
      <c r="G1098">
        <v>200</v>
      </c>
      <c r="H1098" s="1" t="s">
        <v>18</v>
      </c>
      <c r="I1098">
        <v>67.209999999999994</v>
      </c>
      <c r="J1098" s="1" t="s">
        <v>19</v>
      </c>
      <c r="K1098">
        <v>2024</v>
      </c>
      <c r="L1098" s="1" t="s">
        <v>20</v>
      </c>
      <c r="M1098" s="1" t="s">
        <v>21</v>
      </c>
      <c r="N1098">
        <v>270932.56</v>
      </c>
      <c r="O1098" s="1" t="s">
        <v>22</v>
      </c>
      <c r="P1098" s="1" t="str" cm="1">
        <f t="array" ref="P1098">_xlfn.IFS(bike_sales_india[[#This Row],[Mileage (km/l)]]&gt;=75,"75-100",bike_sales_india[[#This Row],[Mileage (km/l)]]&gt;=50,"50-75",bike_sales_india[[#This Row],[Mileage (km/l)]]&gt;=25,"25-50")</f>
        <v>50-75</v>
      </c>
      <c r="Q1098" s="1" t="str" cm="1">
        <f t="array" ref="Q10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8" s="4">
        <f>(bike_sales_india[[#This Row],[Price (INR)]]-bike_sales_india[[#This Row],[Resale Price (INR)]])/bike_sales_india[[#This Row],[Price (INR)]]</f>
        <v>0.27933309748448587</v>
      </c>
    </row>
    <row r="1099" spans="1:18" x14ac:dyDescent="0.3">
      <c r="A1099" s="1" t="s">
        <v>46</v>
      </c>
      <c r="B1099">
        <v>23.04</v>
      </c>
      <c r="C1099" s="1" t="s">
        <v>36</v>
      </c>
      <c r="D1099" s="1" t="s">
        <v>63</v>
      </c>
      <c r="E1099">
        <v>92829</v>
      </c>
      <c r="F1099">
        <v>2017</v>
      </c>
      <c r="G1099">
        <v>200</v>
      </c>
      <c r="H1099" s="1" t="s">
        <v>18</v>
      </c>
      <c r="I1099">
        <v>99.77</v>
      </c>
      <c r="J1099" s="1" t="s">
        <v>19</v>
      </c>
      <c r="K1099">
        <v>2021</v>
      </c>
      <c r="L1099" s="1" t="s">
        <v>20</v>
      </c>
      <c r="M1099" s="1" t="s">
        <v>21</v>
      </c>
      <c r="N1099">
        <v>42934.94</v>
      </c>
      <c r="O1099" s="1" t="s">
        <v>22</v>
      </c>
      <c r="P1099" s="1" t="str" cm="1">
        <f t="array" ref="P1099">_xlfn.IFS(bike_sales_india[[#This Row],[Mileage (km/l)]]&gt;=75,"75-100",bike_sales_india[[#This Row],[Mileage (km/l)]]&gt;=50,"50-75",bike_sales_india[[#This Row],[Mileage (km/l)]]&gt;=25,"25-50")</f>
        <v>75-100</v>
      </c>
      <c r="Q1099" s="1" t="str" cm="1">
        <f t="array" ref="Q10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099" s="4">
        <f>(bike_sales_india[[#This Row],[Price (INR)]]-bike_sales_india[[#This Row],[Resale Price (INR)]])/bike_sales_india[[#This Row],[Price (INR)]]</f>
        <v>0.5374835450128731</v>
      </c>
    </row>
    <row r="1100" spans="1:18" x14ac:dyDescent="0.3">
      <c r="A1100" s="1" t="s">
        <v>39</v>
      </c>
      <c r="B1100">
        <v>41.91</v>
      </c>
      <c r="C1100" s="1" t="s">
        <v>40</v>
      </c>
      <c r="D1100" s="1" t="s">
        <v>41</v>
      </c>
      <c r="E1100">
        <v>368014</v>
      </c>
      <c r="F1100">
        <v>2017</v>
      </c>
      <c r="G1100">
        <v>200</v>
      </c>
      <c r="H1100" s="1" t="s">
        <v>18</v>
      </c>
      <c r="I1100">
        <v>90.49</v>
      </c>
      <c r="J1100" s="1" t="s">
        <v>42</v>
      </c>
      <c r="K1100">
        <v>2017</v>
      </c>
      <c r="L1100" s="1" t="s">
        <v>38</v>
      </c>
      <c r="M1100" s="1" t="s">
        <v>31</v>
      </c>
      <c r="N1100">
        <v>261748.7</v>
      </c>
      <c r="O1100" s="1" t="s">
        <v>45</v>
      </c>
      <c r="P1100" s="1" t="str" cm="1">
        <f t="array" ref="P1100">_xlfn.IFS(bike_sales_india[[#This Row],[Mileage (km/l)]]&gt;=75,"75-100",bike_sales_india[[#This Row],[Mileage (km/l)]]&gt;=50,"50-75",bike_sales_india[[#This Row],[Mileage (km/l)]]&gt;=25,"25-50")</f>
        <v>75-100</v>
      </c>
      <c r="Q1100" s="1" t="str" cm="1">
        <f t="array" ref="Q11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0" s="4">
        <f>(bike_sales_india[[#This Row],[Price (INR)]]-bike_sales_india[[#This Row],[Resale Price (INR)]])/bike_sales_india[[#This Row],[Price (INR)]]</f>
        <v>0.28875341698957102</v>
      </c>
    </row>
    <row r="1101" spans="1:18" x14ac:dyDescent="0.3">
      <c r="A1101" s="1" t="s">
        <v>55</v>
      </c>
      <c r="B1101">
        <v>68.12</v>
      </c>
      <c r="C1101" s="1" t="s">
        <v>64</v>
      </c>
      <c r="D1101" s="1" t="s">
        <v>71</v>
      </c>
      <c r="E1101">
        <v>91202</v>
      </c>
      <c r="F1101">
        <v>2018</v>
      </c>
      <c r="G1101">
        <v>200</v>
      </c>
      <c r="H1101" s="1" t="s">
        <v>18</v>
      </c>
      <c r="I1101">
        <v>97.24</v>
      </c>
      <c r="J1101" s="1" t="s">
        <v>27</v>
      </c>
      <c r="K1101">
        <v>2022</v>
      </c>
      <c r="L1101" s="1" t="s">
        <v>38</v>
      </c>
      <c r="M1101" s="1" t="s">
        <v>21</v>
      </c>
      <c r="N1101">
        <v>70256.039999999994</v>
      </c>
      <c r="O1101" s="1" t="s">
        <v>35</v>
      </c>
      <c r="P1101" s="1" t="str" cm="1">
        <f t="array" ref="P1101">_xlfn.IFS(bike_sales_india[[#This Row],[Mileage (km/l)]]&gt;=75,"75-100",bike_sales_india[[#This Row],[Mileage (km/l)]]&gt;=50,"50-75",bike_sales_india[[#This Row],[Mileage (km/l)]]&gt;=25,"25-50")</f>
        <v>75-100</v>
      </c>
      <c r="Q1101" s="1" t="str" cm="1">
        <f t="array" ref="Q11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1" s="4">
        <f>(bike_sales_india[[#This Row],[Price (INR)]]-bike_sales_india[[#This Row],[Resale Price (INR)]])/bike_sales_india[[#This Row],[Price (INR)]]</f>
        <v>0.22966557750926522</v>
      </c>
    </row>
    <row r="1102" spans="1:18" x14ac:dyDescent="0.3">
      <c r="A1102" s="1" t="s">
        <v>59</v>
      </c>
      <c r="B1102">
        <v>21.14</v>
      </c>
      <c r="C1102" s="1" t="s">
        <v>32</v>
      </c>
      <c r="D1102" s="1" t="s">
        <v>47</v>
      </c>
      <c r="E1102">
        <v>340842</v>
      </c>
      <c r="F1102">
        <v>2018</v>
      </c>
      <c r="G1102">
        <v>200</v>
      </c>
      <c r="H1102" s="1" t="s">
        <v>18</v>
      </c>
      <c r="I1102">
        <v>88.89</v>
      </c>
      <c r="J1102" s="1" t="s">
        <v>42</v>
      </c>
      <c r="K1102">
        <v>2018</v>
      </c>
      <c r="L1102" s="1" t="s">
        <v>38</v>
      </c>
      <c r="M1102" s="1" t="s">
        <v>31</v>
      </c>
      <c r="N1102">
        <v>166431.59</v>
      </c>
      <c r="O1102" s="1" t="s">
        <v>22</v>
      </c>
      <c r="P1102" s="1" t="str" cm="1">
        <f t="array" ref="P1102">_xlfn.IFS(bike_sales_india[[#This Row],[Mileage (km/l)]]&gt;=75,"75-100",bike_sales_india[[#This Row],[Mileage (km/l)]]&gt;=50,"50-75",bike_sales_india[[#This Row],[Mileage (km/l)]]&gt;=25,"25-50")</f>
        <v>75-100</v>
      </c>
      <c r="Q1102" s="1" t="str" cm="1">
        <f t="array" ref="Q11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2" s="4">
        <f>(bike_sales_india[[#This Row],[Price (INR)]]-bike_sales_india[[#This Row],[Resale Price (INR)]])/bike_sales_india[[#This Row],[Price (INR)]]</f>
        <v>0.51170457279325909</v>
      </c>
    </row>
    <row r="1103" spans="1:18" x14ac:dyDescent="0.3">
      <c r="A1103" s="1" t="s">
        <v>39</v>
      </c>
      <c r="B1103">
        <v>8.39</v>
      </c>
      <c r="C1103" s="1" t="s">
        <v>16</v>
      </c>
      <c r="D1103" s="1" t="s">
        <v>87</v>
      </c>
      <c r="E1103">
        <v>154599</v>
      </c>
      <c r="F1103">
        <v>2020</v>
      </c>
      <c r="G1103">
        <v>200</v>
      </c>
      <c r="H1103" s="1" t="s">
        <v>26</v>
      </c>
      <c r="I1103">
        <v>81.41</v>
      </c>
      <c r="J1103" s="1" t="s">
        <v>27</v>
      </c>
      <c r="K1103">
        <v>2020</v>
      </c>
      <c r="L1103" s="1" t="s">
        <v>38</v>
      </c>
      <c r="M1103" s="1" t="s">
        <v>21</v>
      </c>
      <c r="N1103">
        <v>69254.77</v>
      </c>
      <c r="O1103" s="1" t="s">
        <v>22</v>
      </c>
      <c r="P1103" s="1" t="str" cm="1">
        <f t="array" ref="P1103">_xlfn.IFS(bike_sales_india[[#This Row],[Mileage (km/l)]]&gt;=75,"75-100",bike_sales_india[[#This Row],[Mileage (km/l)]]&gt;=50,"50-75",bike_sales_india[[#This Row],[Mileage (km/l)]]&gt;=25,"25-50")</f>
        <v>75-100</v>
      </c>
      <c r="Q1103" s="1" t="str" cm="1">
        <f t="array" ref="Q11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3" s="4">
        <f>(bike_sales_india[[#This Row],[Price (INR)]]-bike_sales_india[[#This Row],[Resale Price (INR)]])/bike_sales_india[[#This Row],[Price (INR)]]</f>
        <v>0.55203610631375366</v>
      </c>
    </row>
    <row r="1104" spans="1:18" x14ac:dyDescent="0.3">
      <c r="A1104" s="1" t="s">
        <v>39</v>
      </c>
      <c r="B1104">
        <v>70.540000000000006</v>
      </c>
      <c r="C1104" s="1" t="s">
        <v>40</v>
      </c>
      <c r="D1104" s="1" t="s">
        <v>58</v>
      </c>
      <c r="E1104">
        <v>339286</v>
      </c>
      <c r="F1104">
        <v>2021</v>
      </c>
      <c r="G1104">
        <v>201</v>
      </c>
      <c r="H1104" s="1" t="s">
        <v>34</v>
      </c>
      <c r="I1104">
        <v>49.33</v>
      </c>
      <c r="J1104" s="1" t="s">
        <v>19</v>
      </c>
      <c r="K1104">
        <v>2023</v>
      </c>
      <c r="L1104" s="1" t="s">
        <v>44</v>
      </c>
      <c r="M1104" s="1" t="s">
        <v>31</v>
      </c>
      <c r="N1104">
        <v>183497.96</v>
      </c>
      <c r="O1104" s="1" t="s">
        <v>22</v>
      </c>
      <c r="P1104" s="1" t="str" cm="1">
        <f t="array" ref="P1104">_xlfn.IFS(bike_sales_india[[#This Row],[Mileage (km/l)]]&gt;=75,"75-100",bike_sales_india[[#This Row],[Mileage (km/l)]]&gt;=50,"50-75",bike_sales_india[[#This Row],[Mileage (km/l)]]&gt;=25,"25-50")</f>
        <v>25-50</v>
      </c>
      <c r="Q1104" s="1" t="str" cm="1">
        <f t="array" ref="Q11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4" s="4">
        <f>(bike_sales_india[[#This Row],[Price (INR)]]-bike_sales_india[[#This Row],[Resale Price (INR)]])/bike_sales_india[[#This Row],[Price (INR)]]</f>
        <v>0.45916436280895767</v>
      </c>
    </row>
    <row r="1105" spans="1:18" x14ac:dyDescent="0.3">
      <c r="A1105" s="1" t="s">
        <v>55</v>
      </c>
      <c r="B1105">
        <v>20.86</v>
      </c>
      <c r="C1105" s="1" t="s">
        <v>52</v>
      </c>
      <c r="D1105" s="1" t="s">
        <v>79</v>
      </c>
      <c r="E1105">
        <v>197119</v>
      </c>
      <c r="F1105">
        <v>2018</v>
      </c>
      <c r="G1105">
        <v>201</v>
      </c>
      <c r="H1105" s="1" t="s">
        <v>26</v>
      </c>
      <c r="I1105">
        <v>86.91</v>
      </c>
      <c r="J1105" s="1" t="s">
        <v>42</v>
      </c>
      <c r="K1105">
        <v>2018</v>
      </c>
      <c r="L1105" s="1" t="s">
        <v>44</v>
      </c>
      <c r="M1105" s="1" t="s">
        <v>31</v>
      </c>
      <c r="N1105">
        <v>91158.66</v>
      </c>
      <c r="O1105" s="1" t="s">
        <v>35</v>
      </c>
      <c r="P1105" s="1" t="str" cm="1">
        <f t="array" ref="P1105">_xlfn.IFS(bike_sales_india[[#This Row],[Mileage (km/l)]]&gt;=75,"75-100",bike_sales_india[[#This Row],[Mileage (km/l)]]&gt;=50,"50-75",bike_sales_india[[#This Row],[Mileage (km/l)]]&gt;=25,"25-50")</f>
        <v>75-100</v>
      </c>
      <c r="Q1105" s="1" t="str" cm="1">
        <f t="array" ref="Q11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5" s="4">
        <f>(bike_sales_india[[#This Row],[Price (INR)]]-bike_sales_india[[#This Row],[Resale Price (INR)]])/bike_sales_india[[#This Row],[Price (INR)]]</f>
        <v>0.53754503624714001</v>
      </c>
    </row>
    <row r="1106" spans="1:18" x14ac:dyDescent="0.3">
      <c r="A1106" s="1" t="s">
        <v>46</v>
      </c>
      <c r="B1106">
        <v>9</v>
      </c>
      <c r="C1106" s="1" t="s">
        <v>29</v>
      </c>
      <c r="D1106" s="1" t="s">
        <v>49</v>
      </c>
      <c r="E1106">
        <v>285832</v>
      </c>
      <c r="F1106">
        <v>2020</v>
      </c>
      <c r="G1106">
        <v>201</v>
      </c>
      <c r="H1106" s="1" t="s">
        <v>34</v>
      </c>
      <c r="I1106">
        <v>39.950000000000003</v>
      </c>
      <c r="J1106" s="1" t="s">
        <v>19</v>
      </c>
      <c r="K1106">
        <v>2021</v>
      </c>
      <c r="L1106" s="1" t="s">
        <v>38</v>
      </c>
      <c r="M1106" s="1" t="s">
        <v>21</v>
      </c>
      <c r="N1106">
        <v>220322.48</v>
      </c>
      <c r="O1106" s="1" t="s">
        <v>22</v>
      </c>
      <c r="P1106" s="1" t="str" cm="1">
        <f t="array" ref="P1106">_xlfn.IFS(bike_sales_india[[#This Row],[Mileage (km/l)]]&gt;=75,"75-100",bike_sales_india[[#This Row],[Mileage (km/l)]]&gt;=50,"50-75",bike_sales_india[[#This Row],[Mileage (km/l)]]&gt;=25,"25-50")</f>
        <v>25-50</v>
      </c>
      <c r="Q1106" s="1" t="str" cm="1">
        <f t="array" ref="Q11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6" s="4">
        <f>(bike_sales_india[[#This Row],[Price (INR)]]-bike_sales_india[[#This Row],[Resale Price (INR)]])/bike_sales_india[[#This Row],[Price (INR)]]</f>
        <v>0.22918889417559962</v>
      </c>
    </row>
    <row r="1107" spans="1:18" x14ac:dyDescent="0.3">
      <c r="A1107" s="1" t="s">
        <v>28</v>
      </c>
      <c r="B1107">
        <v>49.39</v>
      </c>
      <c r="C1107" s="1" t="s">
        <v>32</v>
      </c>
      <c r="D1107" s="1" t="s">
        <v>60</v>
      </c>
      <c r="E1107">
        <v>66077</v>
      </c>
      <c r="F1107">
        <v>2020</v>
      </c>
      <c r="G1107">
        <v>201</v>
      </c>
      <c r="H1107" s="1" t="s">
        <v>34</v>
      </c>
      <c r="I1107">
        <v>45.63</v>
      </c>
      <c r="J1107" s="1" t="s">
        <v>19</v>
      </c>
      <c r="K1107">
        <v>2021</v>
      </c>
      <c r="L1107" s="1" t="s">
        <v>20</v>
      </c>
      <c r="M1107" s="1" t="s">
        <v>21</v>
      </c>
      <c r="N1107">
        <v>50392.43</v>
      </c>
      <c r="O1107" s="1" t="s">
        <v>45</v>
      </c>
      <c r="P1107" s="1" t="str" cm="1">
        <f t="array" ref="P1107">_xlfn.IFS(bike_sales_india[[#This Row],[Mileage (km/l)]]&gt;=75,"75-100",bike_sales_india[[#This Row],[Mileage (km/l)]]&gt;=50,"50-75",bike_sales_india[[#This Row],[Mileage (km/l)]]&gt;=25,"25-50")</f>
        <v>25-50</v>
      </c>
      <c r="Q1107" s="1" t="str" cm="1">
        <f t="array" ref="Q11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7" s="4">
        <f>(bike_sales_india[[#This Row],[Price (INR)]]-bike_sales_india[[#This Row],[Resale Price (INR)]])/bike_sales_india[[#This Row],[Price (INR)]]</f>
        <v>0.2373680705843183</v>
      </c>
    </row>
    <row r="1108" spans="1:18" x14ac:dyDescent="0.3">
      <c r="A1108" s="1" t="s">
        <v>61</v>
      </c>
      <c r="B1108">
        <v>65.430000000000007</v>
      </c>
      <c r="C1108" s="1" t="s">
        <v>52</v>
      </c>
      <c r="D1108" s="1" t="s">
        <v>69</v>
      </c>
      <c r="E1108">
        <v>103037</v>
      </c>
      <c r="F1108">
        <v>2021</v>
      </c>
      <c r="G1108">
        <v>201</v>
      </c>
      <c r="H1108" s="1" t="s">
        <v>18</v>
      </c>
      <c r="I1108">
        <v>88.18</v>
      </c>
      <c r="J1108" s="1" t="s">
        <v>42</v>
      </c>
      <c r="K1108">
        <v>2021</v>
      </c>
      <c r="L1108" s="1" t="s">
        <v>38</v>
      </c>
      <c r="M1108" s="1" t="s">
        <v>31</v>
      </c>
      <c r="N1108">
        <v>47348.14</v>
      </c>
      <c r="O1108" s="1" t="s">
        <v>50</v>
      </c>
      <c r="P1108" s="1" t="str" cm="1">
        <f t="array" ref="P1108">_xlfn.IFS(bike_sales_india[[#This Row],[Mileage (km/l)]]&gt;=75,"75-100",bike_sales_india[[#This Row],[Mileage (km/l)]]&gt;=50,"50-75",bike_sales_india[[#This Row],[Mileage (km/l)]]&gt;=25,"25-50")</f>
        <v>75-100</v>
      </c>
      <c r="Q1108" s="1" t="str" cm="1">
        <f t="array" ref="Q11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8" s="4">
        <f>(bike_sales_india[[#This Row],[Price (INR)]]-bike_sales_india[[#This Row],[Resale Price (INR)]])/bike_sales_india[[#This Row],[Price (INR)]]</f>
        <v>0.54047439269388664</v>
      </c>
    </row>
    <row r="1109" spans="1:18" x14ac:dyDescent="0.3">
      <c r="A1109" s="1" t="s">
        <v>15</v>
      </c>
      <c r="B1109">
        <v>61.92</v>
      </c>
      <c r="C1109" s="1" t="s">
        <v>64</v>
      </c>
      <c r="D1109" s="1" t="s">
        <v>65</v>
      </c>
      <c r="E1109">
        <v>347423</v>
      </c>
      <c r="F1109">
        <v>2015</v>
      </c>
      <c r="G1109">
        <v>201</v>
      </c>
      <c r="H1109" s="1" t="s">
        <v>34</v>
      </c>
      <c r="I1109">
        <v>28.03</v>
      </c>
      <c r="J1109" s="1" t="s">
        <v>27</v>
      </c>
      <c r="K1109">
        <v>2022</v>
      </c>
      <c r="L1109" s="1" t="s">
        <v>44</v>
      </c>
      <c r="M1109" s="1" t="s">
        <v>31</v>
      </c>
      <c r="N1109">
        <v>262744.61</v>
      </c>
      <c r="O1109" s="1" t="s">
        <v>35</v>
      </c>
      <c r="P1109" s="1" t="str" cm="1">
        <f t="array" ref="P1109">_xlfn.IFS(bike_sales_india[[#This Row],[Mileage (km/l)]]&gt;=75,"75-100",bike_sales_india[[#This Row],[Mileage (km/l)]]&gt;=50,"50-75",bike_sales_india[[#This Row],[Mileage (km/l)]]&gt;=25,"25-50")</f>
        <v>25-50</v>
      </c>
      <c r="Q1109" s="1" t="str" cm="1">
        <f t="array" ref="Q11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09" s="4">
        <f>(bike_sales_india[[#This Row],[Price (INR)]]-bike_sales_india[[#This Row],[Resale Price (INR)]])/bike_sales_india[[#This Row],[Price (INR)]]</f>
        <v>0.24373282713004035</v>
      </c>
    </row>
    <row r="1110" spans="1:18" x14ac:dyDescent="0.3">
      <c r="A1110" s="1" t="s">
        <v>59</v>
      </c>
      <c r="B1110">
        <v>31.31</v>
      </c>
      <c r="C1110" s="1" t="s">
        <v>52</v>
      </c>
      <c r="D1110" s="1" t="s">
        <v>53</v>
      </c>
      <c r="E1110">
        <v>69175</v>
      </c>
      <c r="F1110">
        <v>2022</v>
      </c>
      <c r="G1110">
        <v>201</v>
      </c>
      <c r="H1110" s="1" t="s">
        <v>26</v>
      </c>
      <c r="I1110">
        <v>65.569999999999993</v>
      </c>
      <c r="J1110" s="1" t="s">
        <v>27</v>
      </c>
      <c r="K1110">
        <v>2023</v>
      </c>
      <c r="L1110" s="1" t="s">
        <v>20</v>
      </c>
      <c r="M1110" s="1" t="s">
        <v>21</v>
      </c>
      <c r="N1110">
        <v>40460.089999999997</v>
      </c>
      <c r="O1110" s="1" t="s">
        <v>45</v>
      </c>
      <c r="P1110" s="1" t="str" cm="1">
        <f t="array" ref="P1110">_xlfn.IFS(bike_sales_india[[#This Row],[Mileage (km/l)]]&gt;=75,"75-100",bike_sales_india[[#This Row],[Mileage (km/l)]]&gt;=50,"50-75",bike_sales_india[[#This Row],[Mileage (km/l)]]&gt;=25,"25-50")</f>
        <v>50-75</v>
      </c>
      <c r="Q1110" s="1" t="str" cm="1">
        <f t="array" ref="Q11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0" s="4">
        <f>(bike_sales_india[[#This Row],[Price (INR)]]-bike_sales_india[[#This Row],[Resale Price (INR)]])/bike_sales_india[[#This Row],[Price (INR)]]</f>
        <v>0.41510531261293826</v>
      </c>
    </row>
    <row r="1111" spans="1:18" x14ac:dyDescent="0.3">
      <c r="A1111" s="1" t="s">
        <v>48</v>
      </c>
      <c r="B1111">
        <v>62.6</v>
      </c>
      <c r="C1111" s="1" t="s">
        <v>32</v>
      </c>
      <c r="D1111" s="1" t="s">
        <v>80</v>
      </c>
      <c r="E1111">
        <v>395526</v>
      </c>
      <c r="F1111">
        <v>2024</v>
      </c>
      <c r="G1111">
        <v>201</v>
      </c>
      <c r="H1111" s="1" t="s">
        <v>26</v>
      </c>
      <c r="I1111">
        <v>95.76</v>
      </c>
      <c r="J1111" s="1" t="s">
        <v>27</v>
      </c>
      <c r="K1111">
        <v>2024</v>
      </c>
      <c r="L1111" s="1" t="s">
        <v>38</v>
      </c>
      <c r="M1111" s="1" t="s">
        <v>31</v>
      </c>
      <c r="N1111">
        <v>271576.03999999998</v>
      </c>
      <c r="O1111" s="1" t="s">
        <v>35</v>
      </c>
      <c r="P1111" s="1" t="str" cm="1">
        <f t="array" ref="P1111">_xlfn.IFS(bike_sales_india[[#This Row],[Mileage (km/l)]]&gt;=75,"75-100",bike_sales_india[[#This Row],[Mileage (km/l)]]&gt;=50,"50-75",bike_sales_india[[#This Row],[Mileage (km/l)]]&gt;=25,"25-50")</f>
        <v>75-100</v>
      </c>
      <c r="Q1111" s="1" t="str" cm="1">
        <f t="array" ref="Q11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1" s="4">
        <f>(bike_sales_india[[#This Row],[Price (INR)]]-bike_sales_india[[#This Row],[Resale Price (INR)]])/bike_sales_india[[#This Row],[Price (INR)]]</f>
        <v>0.31338005592552709</v>
      </c>
    </row>
    <row r="1112" spans="1:18" x14ac:dyDescent="0.3">
      <c r="A1112" s="1" t="s">
        <v>46</v>
      </c>
      <c r="B1112">
        <v>26.66</v>
      </c>
      <c r="C1112" s="1" t="s">
        <v>29</v>
      </c>
      <c r="D1112" s="1" t="s">
        <v>30</v>
      </c>
      <c r="E1112">
        <v>180098</v>
      </c>
      <c r="F1112">
        <v>2015</v>
      </c>
      <c r="G1112">
        <v>201</v>
      </c>
      <c r="H1112" s="1" t="s">
        <v>26</v>
      </c>
      <c r="I1112">
        <v>78.61</v>
      </c>
      <c r="J1112" s="1" t="s">
        <v>27</v>
      </c>
      <c r="K1112">
        <v>2024</v>
      </c>
      <c r="L1112" s="1" t="s">
        <v>38</v>
      </c>
      <c r="M1112" s="1" t="s">
        <v>31</v>
      </c>
      <c r="N1112">
        <v>121367.51</v>
      </c>
      <c r="O1112" s="1" t="s">
        <v>50</v>
      </c>
      <c r="P1112" s="1" t="str" cm="1">
        <f t="array" ref="P1112">_xlfn.IFS(bike_sales_india[[#This Row],[Mileage (km/l)]]&gt;=75,"75-100",bike_sales_india[[#This Row],[Mileage (km/l)]]&gt;=50,"50-75",bike_sales_india[[#This Row],[Mileage (km/l)]]&gt;=25,"25-50")</f>
        <v>75-100</v>
      </c>
      <c r="Q1112" s="1" t="str" cm="1">
        <f t="array" ref="Q11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2" s="4">
        <f>(bike_sales_india[[#This Row],[Price (INR)]]-bike_sales_india[[#This Row],[Resale Price (INR)]])/bike_sales_india[[#This Row],[Price (INR)]]</f>
        <v>0.3261029550578019</v>
      </c>
    </row>
    <row r="1113" spans="1:18" x14ac:dyDescent="0.3">
      <c r="A1113" s="1" t="s">
        <v>61</v>
      </c>
      <c r="B1113">
        <v>11.54</v>
      </c>
      <c r="C1113" s="1" t="s">
        <v>40</v>
      </c>
      <c r="D1113" s="1" t="s">
        <v>58</v>
      </c>
      <c r="E1113">
        <v>173586</v>
      </c>
      <c r="F1113">
        <v>2020</v>
      </c>
      <c r="G1113">
        <v>201</v>
      </c>
      <c r="H1113" s="1" t="s">
        <v>34</v>
      </c>
      <c r="I1113">
        <v>58.55</v>
      </c>
      <c r="J1113" s="1" t="s">
        <v>42</v>
      </c>
      <c r="K1113">
        <v>2020</v>
      </c>
      <c r="L1113" s="1" t="s">
        <v>44</v>
      </c>
      <c r="M1113" s="1" t="s">
        <v>21</v>
      </c>
      <c r="N1113">
        <v>93340.94</v>
      </c>
      <c r="O1113" s="1" t="s">
        <v>22</v>
      </c>
      <c r="P1113" s="1" t="str" cm="1">
        <f t="array" ref="P1113">_xlfn.IFS(bike_sales_india[[#This Row],[Mileage (km/l)]]&gt;=75,"75-100",bike_sales_india[[#This Row],[Mileage (km/l)]]&gt;=50,"50-75",bike_sales_india[[#This Row],[Mileage (km/l)]]&gt;=25,"25-50")</f>
        <v>50-75</v>
      </c>
      <c r="Q1113" s="1" t="str" cm="1">
        <f t="array" ref="Q11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3" s="4">
        <f>(bike_sales_india[[#This Row],[Price (INR)]]-bike_sales_india[[#This Row],[Resale Price (INR)]])/bike_sales_india[[#This Row],[Price (INR)]]</f>
        <v>0.46227840954915717</v>
      </c>
    </row>
    <row r="1114" spans="1:18" x14ac:dyDescent="0.3">
      <c r="A1114" s="1" t="s">
        <v>28</v>
      </c>
      <c r="B1114">
        <v>75.75</v>
      </c>
      <c r="C1114" s="1" t="s">
        <v>29</v>
      </c>
      <c r="D1114" s="1" t="s">
        <v>75</v>
      </c>
      <c r="E1114">
        <v>271304</v>
      </c>
      <c r="F1114">
        <v>2018</v>
      </c>
      <c r="G1114">
        <v>201</v>
      </c>
      <c r="H1114" s="1" t="s">
        <v>26</v>
      </c>
      <c r="I1114">
        <v>76.16</v>
      </c>
      <c r="J1114" s="1" t="s">
        <v>42</v>
      </c>
      <c r="K1114">
        <v>2018</v>
      </c>
      <c r="L1114" s="1" t="s">
        <v>38</v>
      </c>
      <c r="M1114" s="1" t="s">
        <v>31</v>
      </c>
      <c r="N1114">
        <v>199322.41</v>
      </c>
      <c r="O1114" s="1" t="s">
        <v>50</v>
      </c>
      <c r="P1114" s="1" t="str" cm="1">
        <f t="array" ref="P1114">_xlfn.IFS(bike_sales_india[[#This Row],[Mileage (km/l)]]&gt;=75,"75-100",bike_sales_india[[#This Row],[Mileage (km/l)]]&gt;=50,"50-75",bike_sales_india[[#This Row],[Mileage (km/l)]]&gt;=25,"25-50")</f>
        <v>75-100</v>
      </c>
      <c r="Q1114" s="1" t="str" cm="1">
        <f t="array" ref="Q11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4" s="4">
        <f>(bike_sales_india[[#This Row],[Price (INR)]]-bike_sales_india[[#This Row],[Resale Price (INR)]])/bike_sales_india[[#This Row],[Price (INR)]]</f>
        <v>0.26531709816294635</v>
      </c>
    </row>
    <row r="1115" spans="1:18" x14ac:dyDescent="0.3">
      <c r="A1115" s="1" t="s">
        <v>39</v>
      </c>
      <c r="B1115">
        <v>10.08</v>
      </c>
      <c r="C1115" s="1" t="s">
        <v>24</v>
      </c>
      <c r="D1115" s="1" t="s">
        <v>67</v>
      </c>
      <c r="E1115">
        <v>141685</v>
      </c>
      <c r="F1115">
        <v>2018</v>
      </c>
      <c r="G1115">
        <v>201</v>
      </c>
      <c r="H1115" s="1" t="s">
        <v>34</v>
      </c>
      <c r="I1115">
        <v>58.82</v>
      </c>
      <c r="J1115" s="1" t="s">
        <v>42</v>
      </c>
      <c r="K1115">
        <v>2018</v>
      </c>
      <c r="L1115" s="1" t="s">
        <v>20</v>
      </c>
      <c r="M1115" s="1" t="s">
        <v>31</v>
      </c>
      <c r="N1115">
        <v>99828.57</v>
      </c>
      <c r="O1115" s="1" t="s">
        <v>50</v>
      </c>
      <c r="P1115" s="1" t="str" cm="1">
        <f t="array" ref="P1115">_xlfn.IFS(bike_sales_india[[#This Row],[Mileage (km/l)]]&gt;=75,"75-100",bike_sales_india[[#This Row],[Mileage (km/l)]]&gt;=50,"50-75",bike_sales_india[[#This Row],[Mileage (km/l)]]&gt;=25,"25-50")</f>
        <v>50-75</v>
      </c>
      <c r="Q1115" s="1" t="str" cm="1">
        <f t="array" ref="Q11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5" s="4">
        <f>(bike_sales_india[[#This Row],[Price (INR)]]-bike_sales_india[[#This Row],[Resale Price (INR)]])/bike_sales_india[[#This Row],[Price (INR)]]</f>
        <v>0.29541892225711963</v>
      </c>
    </row>
    <row r="1116" spans="1:18" x14ac:dyDescent="0.3">
      <c r="A1116" s="1" t="s">
        <v>23</v>
      </c>
      <c r="B1116">
        <v>33.03</v>
      </c>
      <c r="C1116" s="1" t="s">
        <v>24</v>
      </c>
      <c r="D1116" s="1" t="s">
        <v>67</v>
      </c>
      <c r="E1116">
        <v>301300</v>
      </c>
      <c r="F1116">
        <v>2019</v>
      </c>
      <c r="G1116">
        <v>202</v>
      </c>
      <c r="H1116" s="1" t="s">
        <v>18</v>
      </c>
      <c r="I1116">
        <v>97.13</v>
      </c>
      <c r="J1116" s="1" t="s">
        <v>27</v>
      </c>
      <c r="K1116">
        <v>2024</v>
      </c>
      <c r="L1116" s="1" t="s">
        <v>20</v>
      </c>
      <c r="M1116" s="1" t="s">
        <v>21</v>
      </c>
      <c r="N1116">
        <v>196062.13</v>
      </c>
      <c r="O1116" s="1" t="s">
        <v>35</v>
      </c>
      <c r="P1116" s="1" t="str" cm="1">
        <f t="array" ref="P1116">_xlfn.IFS(bike_sales_india[[#This Row],[Mileage (km/l)]]&gt;=75,"75-100",bike_sales_india[[#This Row],[Mileage (km/l)]]&gt;=50,"50-75",bike_sales_india[[#This Row],[Mileage (km/l)]]&gt;=25,"25-50")</f>
        <v>75-100</v>
      </c>
      <c r="Q1116" s="1" t="str" cm="1">
        <f t="array" ref="Q11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6" s="4">
        <f>(bike_sales_india[[#This Row],[Price (INR)]]-bike_sales_india[[#This Row],[Resale Price (INR)]])/bike_sales_india[[#This Row],[Price (INR)]]</f>
        <v>0.34927935612346495</v>
      </c>
    </row>
    <row r="1117" spans="1:18" x14ac:dyDescent="0.3">
      <c r="A1117" s="1" t="s">
        <v>28</v>
      </c>
      <c r="B1117">
        <v>53.69</v>
      </c>
      <c r="C1117" s="1" t="s">
        <v>40</v>
      </c>
      <c r="D1117" s="1" t="s">
        <v>68</v>
      </c>
      <c r="E1117">
        <v>381259</v>
      </c>
      <c r="F1117">
        <v>2015</v>
      </c>
      <c r="G1117">
        <v>202</v>
      </c>
      <c r="H1117" s="1" t="s">
        <v>18</v>
      </c>
      <c r="I1117">
        <v>74.819999999999993</v>
      </c>
      <c r="J1117" s="1" t="s">
        <v>27</v>
      </c>
      <c r="K1117">
        <v>2016</v>
      </c>
      <c r="L1117" s="1" t="s">
        <v>44</v>
      </c>
      <c r="M1117" s="1" t="s">
        <v>31</v>
      </c>
      <c r="N1117">
        <v>272211.86</v>
      </c>
      <c r="O1117" s="1" t="s">
        <v>50</v>
      </c>
      <c r="P1117" s="1" t="str" cm="1">
        <f t="array" ref="P1117">_xlfn.IFS(bike_sales_india[[#This Row],[Mileage (km/l)]]&gt;=75,"75-100",bike_sales_india[[#This Row],[Mileage (km/l)]]&gt;=50,"50-75",bike_sales_india[[#This Row],[Mileage (km/l)]]&gt;=25,"25-50")</f>
        <v>50-75</v>
      </c>
      <c r="Q1117" s="1" t="str" cm="1">
        <f t="array" ref="Q11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7" s="4">
        <f>(bike_sales_india[[#This Row],[Price (INR)]]-bike_sales_india[[#This Row],[Resale Price (INR)]])/bike_sales_india[[#This Row],[Price (INR)]]</f>
        <v>0.28601853333298366</v>
      </c>
    </row>
    <row r="1118" spans="1:18" x14ac:dyDescent="0.3">
      <c r="A1118" s="1" t="s">
        <v>48</v>
      </c>
      <c r="B1118">
        <v>54.47</v>
      </c>
      <c r="C1118" s="1" t="s">
        <v>24</v>
      </c>
      <c r="D1118" s="1" t="s">
        <v>67</v>
      </c>
      <c r="E1118">
        <v>399627</v>
      </c>
      <c r="F1118">
        <v>2019</v>
      </c>
      <c r="G1118">
        <v>202</v>
      </c>
      <c r="H1118" s="1" t="s">
        <v>26</v>
      </c>
      <c r="I1118">
        <v>92.53</v>
      </c>
      <c r="J1118" s="1" t="s">
        <v>19</v>
      </c>
      <c r="K1118">
        <v>2021</v>
      </c>
      <c r="L1118" s="1" t="s">
        <v>44</v>
      </c>
      <c r="M1118" s="1" t="s">
        <v>31</v>
      </c>
      <c r="N1118">
        <v>291600.18</v>
      </c>
      <c r="O1118" s="1" t="s">
        <v>45</v>
      </c>
      <c r="P1118" s="1" t="str" cm="1">
        <f t="array" ref="P1118">_xlfn.IFS(bike_sales_india[[#This Row],[Mileage (km/l)]]&gt;=75,"75-100",bike_sales_india[[#This Row],[Mileage (km/l)]]&gt;=50,"50-75",bike_sales_india[[#This Row],[Mileage (km/l)]]&gt;=25,"25-50")</f>
        <v>75-100</v>
      </c>
      <c r="Q1118" s="1" t="str" cm="1">
        <f t="array" ref="Q11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8" s="4">
        <f>(bike_sales_india[[#This Row],[Price (INR)]]-bike_sales_india[[#This Row],[Resale Price (INR)]])/bike_sales_india[[#This Row],[Price (INR)]]</f>
        <v>0.27031912258180757</v>
      </c>
    </row>
    <row r="1119" spans="1:18" x14ac:dyDescent="0.3">
      <c r="A1119" s="1" t="s">
        <v>39</v>
      </c>
      <c r="B1119">
        <v>42.56</v>
      </c>
      <c r="C1119" s="1" t="s">
        <v>32</v>
      </c>
      <c r="D1119" s="1" t="s">
        <v>47</v>
      </c>
      <c r="E1119">
        <v>292746</v>
      </c>
      <c r="F1119">
        <v>2016</v>
      </c>
      <c r="G1119">
        <v>202</v>
      </c>
      <c r="H1119" s="1" t="s">
        <v>18</v>
      </c>
      <c r="I1119">
        <v>78.92</v>
      </c>
      <c r="J1119" s="1" t="s">
        <v>42</v>
      </c>
      <c r="K1119">
        <v>2016</v>
      </c>
      <c r="L1119" s="1" t="s">
        <v>44</v>
      </c>
      <c r="M1119" s="1" t="s">
        <v>21</v>
      </c>
      <c r="N1119">
        <v>129098.05</v>
      </c>
      <c r="O1119" s="1" t="s">
        <v>45</v>
      </c>
      <c r="P1119" s="1" t="str" cm="1">
        <f t="array" ref="P1119">_xlfn.IFS(bike_sales_india[[#This Row],[Mileage (km/l)]]&gt;=75,"75-100",bike_sales_india[[#This Row],[Mileage (km/l)]]&gt;=50,"50-75",bike_sales_india[[#This Row],[Mileage (km/l)]]&gt;=25,"25-50")</f>
        <v>75-100</v>
      </c>
      <c r="Q1119" s="1" t="str" cm="1">
        <f t="array" ref="Q11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19" s="4">
        <f>(bike_sales_india[[#This Row],[Price (INR)]]-bike_sales_india[[#This Row],[Resale Price (INR)]])/bike_sales_india[[#This Row],[Price (INR)]]</f>
        <v>0.55901002917204679</v>
      </c>
    </row>
    <row r="1120" spans="1:18" x14ac:dyDescent="0.3">
      <c r="A1120" s="1" t="s">
        <v>28</v>
      </c>
      <c r="B1120">
        <v>59.38</v>
      </c>
      <c r="C1120" s="1" t="s">
        <v>24</v>
      </c>
      <c r="D1120" s="1" t="s">
        <v>73</v>
      </c>
      <c r="E1120">
        <v>200238</v>
      </c>
      <c r="F1120">
        <v>2023</v>
      </c>
      <c r="G1120">
        <v>202</v>
      </c>
      <c r="H1120" s="1" t="s">
        <v>18</v>
      </c>
      <c r="I1120">
        <v>91.48</v>
      </c>
      <c r="J1120" s="1" t="s">
        <v>27</v>
      </c>
      <c r="K1120">
        <v>2023</v>
      </c>
      <c r="L1120" s="1" t="s">
        <v>44</v>
      </c>
      <c r="M1120" s="1" t="s">
        <v>21</v>
      </c>
      <c r="N1120">
        <v>142209.66</v>
      </c>
      <c r="O1120" s="1" t="s">
        <v>22</v>
      </c>
      <c r="P1120" s="1" t="str" cm="1">
        <f t="array" ref="P1120">_xlfn.IFS(bike_sales_india[[#This Row],[Mileage (km/l)]]&gt;=75,"75-100",bike_sales_india[[#This Row],[Mileage (km/l)]]&gt;=50,"50-75",bike_sales_india[[#This Row],[Mileage (km/l)]]&gt;=25,"25-50")</f>
        <v>75-100</v>
      </c>
      <c r="Q1120" s="1" t="str" cm="1">
        <f t="array" ref="Q11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0" s="4">
        <f>(bike_sales_india[[#This Row],[Price (INR)]]-bike_sales_india[[#This Row],[Resale Price (INR)]])/bike_sales_india[[#This Row],[Price (INR)]]</f>
        <v>0.28979684175830761</v>
      </c>
    </row>
    <row r="1121" spans="1:18" x14ac:dyDescent="0.3">
      <c r="A1121" s="1" t="s">
        <v>54</v>
      </c>
      <c r="B1121">
        <v>9.7899999999999991</v>
      </c>
      <c r="C1121" s="1" t="s">
        <v>40</v>
      </c>
      <c r="D1121" s="1" t="s">
        <v>62</v>
      </c>
      <c r="E1121">
        <v>253403</v>
      </c>
      <c r="F1121">
        <v>2016</v>
      </c>
      <c r="G1121">
        <v>202</v>
      </c>
      <c r="H1121" s="1" t="s">
        <v>18</v>
      </c>
      <c r="I1121">
        <v>69.84</v>
      </c>
      <c r="J1121" s="1" t="s">
        <v>27</v>
      </c>
      <c r="K1121">
        <v>2016</v>
      </c>
      <c r="L1121" s="1" t="s">
        <v>44</v>
      </c>
      <c r="M1121" s="1" t="s">
        <v>21</v>
      </c>
      <c r="N1121">
        <v>162302.44</v>
      </c>
      <c r="O1121" s="1" t="s">
        <v>22</v>
      </c>
      <c r="P1121" s="1" t="str" cm="1">
        <f t="array" ref="P1121">_xlfn.IFS(bike_sales_india[[#This Row],[Mileage (km/l)]]&gt;=75,"75-100",bike_sales_india[[#This Row],[Mileage (km/l)]]&gt;=50,"50-75",bike_sales_india[[#This Row],[Mileage (km/l)]]&gt;=25,"25-50")</f>
        <v>50-75</v>
      </c>
      <c r="Q1121" s="1" t="str" cm="1">
        <f t="array" ref="Q11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1" s="4">
        <f>(bike_sales_india[[#This Row],[Price (INR)]]-bike_sales_india[[#This Row],[Resale Price (INR)]])/bike_sales_india[[#This Row],[Price (INR)]]</f>
        <v>0.35950860881678592</v>
      </c>
    </row>
    <row r="1122" spans="1:18" x14ac:dyDescent="0.3">
      <c r="A1122" s="1" t="s">
        <v>59</v>
      </c>
      <c r="B1122">
        <v>57.83</v>
      </c>
      <c r="C1122" s="1" t="s">
        <v>24</v>
      </c>
      <c r="D1122" s="1" t="s">
        <v>73</v>
      </c>
      <c r="E1122">
        <v>73407</v>
      </c>
      <c r="F1122">
        <v>2023</v>
      </c>
      <c r="G1122">
        <v>202</v>
      </c>
      <c r="H1122" s="1" t="s">
        <v>18</v>
      </c>
      <c r="I1122">
        <v>66.64</v>
      </c>
      <c r="J1122" s="1" t="s">
        <v>27</v>
      </c>
      <c r="K1122">
        <v>2023</v>
      </c>
      <c r="L1122" s="1" t="s">
        <v>44</v>
      </c>
      <c r="M1122" s="1" t="s">
        <v>21</v>
      </c>
      <c r="N1122">
        <v>47519.72</v>
      </c>
      <c r="O1122" s="1" t="s">
        <v>50</v>
      </c>
      <c r="P1122" s="1" t="str" cm="1">
        <f t="array" ref="P1122">_xlfn.IFS(bike_sales_india[[#This Row],[Mileage (km/l)]]&gt;=75,"75-100",bike_sales_india[[#This Row],[Mileage (km/l)]]&gt;=50,"50-75",bike_sales_india[[#This Row],[Mileage (km/l)]]&gt;=25,"25-50")</f>
        <v>50-75</v>
      </c>
      <c r="Q1122" s="1" t="str" cm="1">
        <f t="array" ref="Q11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2" s="4">
        <f>(bike_sales_india[[#This Row],[Price (INR)]]-bike_sales_india[[#This Row],[Resale Price (INR)]])/bike_sales_india[[#This Row],[Price (INR)]]</f>
        <v>0.3526541065565954</v>
      </c>
    </row>
    <row r="1123" spans="1:18" x14ac:dyDescent="0.3">
      <c r="A1123" s="1" t="s">
        <v>55</v>
      </c>
      <c r="B1123">
        <v>22.24</v>
      </c>
      <c r="C1123" s="1" t="s">
        <v>24</v>
      </c>
      <c r="D1123" s="1" t="s">
        <v>85</v>
      </c>
      <c r="E1123">
        <v>331947</v>
      </c>
      <c r="F1123">
        <v>2024</v>
      </c>
      <c r="G1123">
        <v>202</v>
      </c>
      <c r="H1123" s="1" t="s">
        <v>34</v>
      </c>
      <c r="I1123">
        <v>28.03</v>
      </c>
      <c r="J1123" s="1" t="s">
        <v>42</v>
      </c>
      <c r="K1123">
        <v>2024</v>
      </c>
      <c r="L1123" s="1" t="s">
        <v>38</v>
      </c>
      <c r="M1123" s="1" t="s">
        <v>31</v>
      </c>
      <c r="N1123">
        <v>183602.12</v>
      </c>
      <c r="O1123" s="1" t="s">
        <v>35</v>
      </c>
      <c r="P1123" s="1" t="str" cm="1">
        <f t="array" ref="P1123">_xlfn.IFS(bike_sales_india[[#This Row],[Mileage (km/l)]]&gt;=75,"75-100",bike_sales_india[[#This Row],[Mileage (km/l)]]&gt;=50,"50-75",bike_sales_india[[#This Row],[Mileage (km/l)]]&gt;=25,"25-50")</f>
        <v>25-50</v>
      </c>
      <c r="Q1123" s="1" t="str" cm="1">
        <f t="array" ref="Q11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3" s="4">
        <f>(bike_sales_india[[#This Row],[Price (INR)]]-bike_sales_india[[#This Row],[Resale Price (INR)]])/bike_sales_india[[#This Row],[Price (INR)]]</f>
        <v>0.44689326910621274</v>
      </c>
    </row>
    <row r="1124" spans="1:18" x14ac:dyDescent="0.3">
      <c r="A1124" s="1" t="s">
        <v>59</v>
      </c>
      <c r="B1124">
        <v>67.680000000000007</v>
      </c>
      <c r="C1124" s="1" t="s">
        <v>64</v>
      </c>
      <c r="D1124" s="1" t="s">
        <v>71</v>
      </c>
      <c r="E1124">
        <v>247100</v>
      </c>
      <c r="F1124">
        <v>2024</v>
      </c>
      <c r="G1124">
        <v>202</v>
      </c>
      <c r="H1124" s="1" t="s">
        <v>18</v>
      </c>
      <c r="I1124">
        <v>78.08</v>
      </c>
      <c r="J1124" s="1" t="s">
        <v>19</v>
      </c>
      <c r="K1124">
        <v>2024</v>
      </c>
      <c r="L1124" s="1" t="s">
        <v>20</v>
      </c>
      <c r="M1124" s="1" t="s">
        <v>31</v>
      </c>
      <c r="N1124">
        <v>113564.37</v>
      </c>
      <c r="O1124" s="1" t="s">
        <v>50</v>
      </c>
      <c r="P1124" s="1" t="str" cm="1">
        <f t="array" ref="P1124">_xlfn.IFS(bike_sales_india[[#This Row],[Mileage (km/l)]]&gt;=75,"75-100",bike_sales_india[[#This Row],[Mileage (km/l)]]&gt;=50,"50-75",bike_sales_india[[#This Row],[Mileage (km/l)]]&gt;=25,"25-50")</f>
        <v>75-100</v>
      </c>
      <c r="Q1124" s="1" t="str" cm="1">
        <f t="array" ref="Q11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4" s="4">
        <f>(bike_sales_india[[#This Row],[Price (INR)]]-bike_sales_india[[#This Row],[Resale Price (INR)]])/bike_sales_india[[#This Row],[Price (INR)]]</f>
        <v>0.54041129097531371</v>
      </c>
    </row>
    <row r="1125" spans="1:18" x14ac:dyDescent="0.3">
      <c r="A1125" s="1" t="s">
        <v>28</v>
      </c>
      <c r="B1125">
        <v>34.5</v>
      </c>
      <c r="C1125" s="1" t="s">
        <v>24</v>
      </c>
      <c r="D1125" s="1" t="s">
        <v>67</v>
      </c>
      <c r="E1125">
        <v>370719</v>
      </c>
      <c r="F1125">
        <v>2015</v>
      </c>
      <c r="G1125">
        <v>202</v>
      </c>
      <c r="H1125" s="1" t="s">
        <v>18</v>
      </c>
      <c r="I1125">
        <v>72.27</v>
      </c>
      <c r="J1125" s="1" t="s">
        <v>27</v>
      </c>
      <c r="K1125">
        <v>2020</v>
      </c>
      <c r="L1125" s="1" t="s">
        <v>44</v>
      </c>
      <c r="M1125" s="1" t="s">
        <v>21</v>
      </c>
      <c r="N1125">
        <v>244836.26</v>
      </c>
      <c r="O1125" s="1" t="s">
        <v>45</v>
      </c>
      <c r="P1125" s="1" t="str" cm="1">
        <f t="array" ref="P1125">_xlfn.IFS(bike_sales_india[[#This Row],[Mileage (km/l)]]&gt;=75,"75-100",bike_sales_india[[#This Row],[Mileage (km/l)]]&gt;=50,"50-75",bike_sales_india[[#This Row],[Mileage (km/l)]]&gt;=25,"25-50")</f>
        <v>50-75</v>
      </c>
      <c r="Q1125" s="1" t="str" cm="1">
        <f t="array" ref="Q11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5" s="4">
        <f>(bike_sales_india[[#This Row],[Price (INR)]]-bike_sales_india[[#This Row],[Resale Price (INR)]])/bike_sales_india[[#This Row],[Price (INR)]]</f>
        <v>0.33956376662647447</v>
      </c>
    </row>
    <row r="1126" spans="1:18" x14ac:dyDescent="0.3">
      <c r="A1126" s="1" t="s">
        <v>15</v>
      </c>
      <c r="B1126">
        <v>76.53</v>
      </c>
      <c r="C1126" s="1" t="s">
        <v>64</v>
      </c>
      <c r="D1126" s="1" t="s">
        <v>76</v>
      </c>
      <c r="E1126">
        <v>243984</v>
      </c>
      <c r="F1126">
        <v>2015</v>
      </c>
      <c r="G1126">
        <v>203</v>
      </c>
      <c r="H1126" s="1" t="s">
        <v>18</v>
      </c>
      <c r="I1126">
        <v>94.92</v>
      </c>
      <c r="J1126" s="1" t="s">
        <v>42</v>
      </c>
      <c r="K1126">
        <v>2015</v>
      </c>
      <c r="L1126" s="1" t="s">
        <v>38</v>
      </c>
      <c r="M1126" s="1" t="s">
        <v>21</v>
      </c>
      <c r="N1126">
        <v>192126.79</v>
      </c>
      <c r="O1126" s="1" t="s">
        <v>50</v>
      </c>
      <c r="P1126" s="1" t="str" cm="1">
        <f t="array" ref="P1126">_xlfn.IFS(bike_sales_india[[#This Row],[Mileage (km/l)]]&gt;=75,"75-100",bike_sales_india[[#This Row],[Mileage (km/l)]]&gt;=50,"50-75",bike_sales_india[[#This Row],[Mileage (km/l)]]&gt;=25,"25-50")</f>
        <v>75-100</v>
      </c>
      <c r="Q1126" s="1" t="str" cm="1">
        <f t="array" ref="Q11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6" s="4">
        <f>(bike_sales_india[[#This Row],[Price (INR)]]-bike_sales_india[[#This Row],[Resale Price (INR)]])/bike_sales_india[[#This Row],[Price (INR)]]</f>
        <v>0.21254348645812837</v>
      </c>
    </row>
    <row r="1127" spans="1:18" x14ac:dyDescent="0.3">
      <c r="A1127" s="1" t="s">
        <v>61</v>
      </c>
      <c r="B1127">
        <v>47.02</v>
      </c>
      <c r="C1127" s="1" t="s">
        <v>16</v>
      </c>
      <c r="D1127" s="1" t="s">
        <v>77</v>
      </c>
      <c r="E1127">
        <v>144680</v>
      </c>
      <c r="F1127">
        <v>2018</v>
      </c>
      <c r="G1127">
        <v>203</v>
      </c>
      <c r="H1127" s="1" t="s">
        <v>26</v>
      </c>
      <c r="I1127">
        <v>97.08</v>
      </c>
      <c r="J1127" s="1" t="s">
        <v>27</v>
      </c>
      <c r="K1127">
        <v>2019</v>
      </c>
      <c r="L1127" s="1" t="s">
        <v>44</v>
      </c>
      <c r="M1127" s="1" t="s">
        <v>21</v>
      </c>
      <c r="N1127">
        <v>78038.12</v>
      </c>
      <c r="O1127" s="1" t="s">
        <v>22</v>
      </c>
      <c r="P1127" s="1" t="str" cm="1">
        <f t="array" ref="P1127">_xlfn.IFS(bike_sales_india[[#This Row],[Mileage (km/l)]]&gt;=75,"75-100",bike_sales_india[[#This Row],[Mileage (km/l)]]&gt;=50,"50-75",bike_sales_india[[#This Row],[Mileage (km/l)]]&gt;=25,"25-50")</f>
        <v>75-100</v>
      </c>
      <c r="Q1127" s="1" t="str" cm="1">
        <f t="array" ref="Q11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7" s="4">
        <f>(bike_sales_india[[#This Row],[Price (INR)]]-bike_sales_india[[#This Row],[Resale Price (INR)]])/bike_sales_india[[#This Row],[Price (INR)]]</f>
        <v>0.46061570362178605</v>
      </c>
    </row>
    <row r="1128" spans="1:18" x14ac:dyDescent="0.3">
      <c r="A1128" s="1" t="s">
        <v>55</v>
      </c>
      <c r="B1128">
        <v>39.94</v>
      </c>
      <c r="C1128" s="1" t="s">
        <v>64</v>
      </c>
      <c r="D1128" s="1" t="s">
        <v>84</v>
      </c>
      <c r="E1128">
        <v>155664</v>
      </c>
      <c r="F1128">
        <v>2023</v>
      </c>
      <c r="G1128">
        <v>203</v>
      </c>
      <c r="H1128" s="1" t="s">
        <v>18</v>
      </c>
      <c r="I1128">
        <v>96.64</v>
      </c>
      <c r="J1128" s="1" t="s">
        <v>42</v>
      </c>
      <c r="K1128">
        <v>2023</v>
      </c>
      <c r="L1128" s="1" t="s">
        <v>20</v>
      </c>
      <c r="M1128" s="1" t="s">
        <v>31</v>
      </c>
      <c r="N1128">
        <v>108228.35</v>
      </c>
      <c r="O1128" s="1" t="s">
        <v>35</v>
      </c>
      <c r="P1128" s="1" t="str" cm="1">
        <f t="array" ref="P1128">_xlfn.IFS(bike_sales_india[[#This Row],[Mileage (km/l)]]&gt;=75,"75-100",bike_sales_india[[#This Row],[Mileage (km/l)]]&gt;=50,"50-75",bike_sales_india[[#This Row],[Mileage (km/l)]]&gt;=25,"25-50")</f>
        <v>75-100</v>
      </c>
      <c r="Q1128" s="1" t="str" cm="1">
        <f t="array" ref="Q11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8" s="4">
        <f>(bike_sales_india[[#This Row],[Price (INR)]]-bike_sales_india[[#This Row],[Resale Price (INR)]])/bike_sales_india[[#This Row],[Price (INR)]]</f>
        <v>0.30473102322951995</v>
      </c>
    </row>
    <row r="1129" spans="1:18" x14ac:dyDescent="0.3">
      <c r="A1129" s="1" t="s">
        <v>23</v>
      </c>
      <c r="B1129">
        <v>41.34</v>
      </c>
      <c r="C1129" s="1" t="s">
        <v>29</v>
      </c>
      <c r="D1129" s="1" t="s">
        <v>75</v>
      </c>
      <c r="E1129">
        <v>132658</v>
      </c>
      <c r="F1129">
        <v>2016</v>
      </c>
      <c r="G1129">
        <v>203</v>
      </c>
      <c r="H1129" s="1" t="s">
        <v>18</v>
      </c>
      <c r="I1129">
        <v>75.2</v>
      </c>
      <c r="J1129" s="1" t="s">
        <v>42</v>
      </c>
      <c r="K1129">
        <v>2016</v>
      </c>
      <c r="L1129" s="1" t="s">
        <v>38</v>
      </c>
      <c r="M1129" s="1" t="s">
        <v>21</v>
      </c>
      <c r="N1129">
        <v>84045.91</v>
      </c>
      <c r="O1129" s="1" t="s">
        <v>35</v>
      </c>
      <c r="P1129" s="1" t="str" cm="1">
        <f t="array" ref="P1129">_xlfn.IFS(bike_sales_india[[#This Row],[Mileage (km/l)]]&gt;=75,"75-100",bike_sales_india[[#This Row],[Mileage (km/l)]]&gt;=50,"50-75",bike_sales_india[[#This Row],[Mileage (km/l)]]&gt;=25,"25-50")</f>
        <v>75-100</v>
      </c>
      <c r="Q1129" s="1" t="str" cm="1">
        <f t="array" ref="Q11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29" s="4">
        <f>(bike_sales_india[[#This Row],[Price (INR)]]-bike_sales_india[[#This Row],[Resale Price (INR)]])/bike_sales_india[[#This Row],[Price (INR)]]</f>
        <v>0.36644672767567726</v>
      </c>
    </row>
    <row r="1130" spans="1:18" x14ac:dyDescent="0.3">
      <c r="A1130" s="1" t="s">
        <v>54</v>
      </c>
      <c r="B1130">
        <v>55.67</v>
      </c>
      <c r="C1130" s="1" t="s">
        <v>32</v>
      </c>
      <c r="D1130" s="1" t="s">
        <v>33</v>
      </c>
      <c r="E1130">
        <v>72439</v>
      </c>
      <c r="F1130">
        <v>2022</v>
      </c>
      <c r="G1130">
        <v>203</v>
      </c>
      <c r="H1130" s="1" t="s">
        <v>18</v>
      </c>
      <c r="I1130">
        <v>72.3</v>
      </c>
      <c r="J1130" s="1" t="s">
        <v>42</v>
      </c>
      <c r="K1130">
        <v>2022</v>
      </c>
      <c r="L1130" s="1" t="s">
        <v>38</v>
      </c>
      <c r="M1130" s="1" t="s">
        <v>21</v>
      </c>
      <c r="N1130">
        <v>55334.239999999998</v>
      </c>
      <c r="O1130" s="1" t="s">
        <v>22</v>
      </c>
      <c r="P1130" s="1" t="str" cm="1">
        <f t="array" ref="P1130">_xlfn.IFS(bike_sales_india[[#This Row],[Mileage (km/l)]]&gt;=75,"75-100",bike_sales_india[[#This Row],[Mileage (km/l)]]&gt;=50,"50-75",bike_sales_india[[#This Row],[Mileage (km/l)]]&gt;=25,"25-50")</f>
        <v>50-75</v>
      </c>
      <c r="Q1130" s="1" t="str" cm="1">
        <f t="array" ref="Q11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0" s="4">
        <f>(bike_sales_india[[#This Row],[Price (INR)]]-bike_sales_india[[#This Row],[Resale Price (INR)]])/bike_sales_india[[#This Row],[Price (INR)]]</f>
        <v>0.23612639600215357</v>
      </c>
    </row>
    <row r="1131" spans="1:18" x14ac:dyDescent="0.3">
      <c r="A1131" s="1" t="s">
        <v>28</v>
      </c>
      <c r="B1131">
        <v>79.510000000000005</v>
      </c>
      <c r="C1131" s="1" t="s">
        <v>16</v>
      </c>
      <c r="D1131" s="1" t="s">
        <v>43</v>
      </c>
      <c r="E1131">
        <v>306184</v>
      </c>
      <c r="F1131">
        <v>2023</v>
      </c>
      <c r="G1131">
        <v>203</v>
      </c>
      <c r="H1131" s="1" t="s">
        <v>26</v>
      </c>
      <c r="I1131">
        <v>77.790000000000006</v>
      </c>
      <c r="J1131" s="1" t="s">
        <v>27</v>
      </c>
      <c r="K1131">
        <v>2023</v>
      </c>
      <c r="L1131" s="1" t="s">
        <v>20</v>
      </c>
      <c r="M1131" s="1" t="s">
        <v>21</v>
      </c>
      <c r="N1131">
        <v>189096.19</v>
      </c>
      <c r="O1131" s="1" t="s">
        <v>35</v>
      </c>
      <c r="P1131" s="1" t="str" cm="1">
        <f t="array" ref="P1131">_xlfn.IFS(bike_sales_india[[#This Row],[Mileage (km/l)]]&gt;=75,"75-100",bike_sales_india[[#This Row],[Mileage (km/l)]]&gt;=50,"50-75",bike_sales_india[[#This Row],[Mileage (km/l)]]&gt;=25,"25-50")</f>
        <v>75-100</v>
      </c>
      <c r="Q1131" s="1" t="str" cm="1">
        <f t="array" ref="Q11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1" s="4">
        <f>(bike_sales_india[[#This Row],[Price (INR)]]-bike_sales_india[[#This Row],[Resale Price (INR)]])/bike_sales_india[[#This Row],[Price (INR)]]</f>
        <v>0.38240995610482587</v>
      </c>
    </row>
    <row r="1132" spans="1:18" x14ac:dyDescent="0.3">
      <c r="A1132" s="1" t="s">
        <v>39</v>
      </c>
      <c r="B1132">
        <v>71.13</v>
      </c>
      <c r="C1132" s="1" t="s">
        <v>32</v>
      </c>
      <c r="D1132" s="1" t="s">
        <v>80</v>
      </c>
      <c r="E1132">
        <v>56620</v>
      </c>
      <c r="F1132">
        <v>2022</v>
      </c>
      <c r="G1132">
        <v>203</v>
      </c>
      <c r="H1132" s="1" t="s">
        <v>18</v>
      </c>
      <c r="I1132">
        <v>71.069999999999993</v>
      </c>
      <c r="J1132" s="1" t="s">
        <v>27</v>
      </c>
      <c r="K1132">
        <v>2022</v>
      </c>
      <c r="L1132" s="1" t="s">
        <v>38</v>
      </c>
      <c r="M1132" s="1" t="s">
        <v>21</v>
      </c>
      <c r="N1132">
        <v>38574.400000000001</v>
      </c>
      <c r="O1132" s="1" t="s">
        <v>22</v>
      </c>
      <c r="P1132" s="1" t="str" cm="1">
        <f t="array" ref="P1132">_xlfn.IFS(bike_sales_india[[#This Row],[Mileage (km/l)]]&gt;=75,"75-100",bike_sales_india[[#This Row],[Mileage (km/l)]]&gt;=50,"50-75",bike_sales_india[[#This Row],[Mileage (km/l)]]&gt;=25,"25-50")</f>
        <v>50-75</v>
      </c>
      <c r="Q1132" s="1" t="str" cm="1">
        <f t="array" ref="Q11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2" s="4">
        <f>(bike_sales_india[[#This Row],[Price (INR)]]-bike_sales_india[[#This Row],[Resale Price (INR)]])/bike_sales_india[[#This Row],[Price (INR)]]</f>
        <v>0.31871423525256093</v>
      </c>
    </row>
    <row r="1133" spans="1:18" x14ac:dyDescent="0.3">
      <c r="A1133" s="1" t="s">
        <v>54</v>
      </c>
      <c r="B1133">
        <v>36.450000000000003</v>
      </c>
      <c r="C1133" s="1" t="s">
        <v>24</v>
      </c>
      <c r="D1133" s="1" t="s">
        <v>85</v>
      </c>
      <c r="E1133">
        <v>244720</v>
      </c>
      <c r="F1133">
        <v>2022</v>
      </c>
      <c r="G1133">
        <v>203</v>
      </c>
      <c r="H1133" s="1" t="s">
        <v>26</v>
      </c>
      <c r="I1133">
        <v>98.31</v>
      </c>
      <c r="J1133" s="1" t="s">
        <v>27</v>
      </c>
      <c r="K1133">
        <v>2024</v>
      </c>
      <c r="L1133" s="1" t="s">
        <v>20</v>
      </c>
      <c r="M1133" s="1" t="s">
        <v>31</v>
      </c>
      <c r="N1133">
        <v>176107.94</v>
      </c>
      <c r="O1133" s="1" t="s">
        <v>22</v>
      </c>
      <c r="P1133" s="1" t="str" cm="1">
        <f t="array" ref="P1133">_xlfn.IFS(bike_sales_india[[#This Row],[Mileage (km/l)]]&gt;=75,"75-100",bike_sales_india[[#This Row],[Mileage (km/l)]]&gt;=50,"50-75",bike_sales_india[[#This Row],[Mileage (km/l)]]&gt;=25,"25-50")</f>
        <v>75-100</v>
      </c>
      <c r="Q1133" s="1" t="str" cm="1">
        <f t="array" ref="Q11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3" s="4">
        <f>(bike_sales_india[[#This Row],[Price (INR)]]-bike_sales_india[[#This Row],[Resale Price (INR)]])/bike_sales_india[[#This Row],[Price (INR)]]</f>
        <v>0.28036964694344557</v>
      </c>
    </row>
    <row r="1134" spans="1:18" x14ac:dyDescent="0.3">
      <c r="A1134" s="1" t="s">
        <v>39</v>
      </c>
      <c r="B1134">
        <v>78.930000000000007</v>
      </c>
      <c r="C1134" s="1" t="s">
        <v>52</v>
      </c>
      <c r="D1134" s="1" t="s">
        <v>81</v>
      </c>
      <c r="E1134">
        <v>313333</v>
      </c>
      <c r="F1134">
        <v>2021</v>
      </c>
      <c r="G1134">
        <v>203</v>
      </c>
      <c r="H1134" s="1" t="s">
        <v>26</v>
      </c>
      <c r="I1134">
        <v>99.31</v>
      </c>
      <c r="J1134" s="1" t="s">
        <v>19</v>
      </c>
      <c r="K1134">
        <v>2022</v>
      </c>
      <c r="L1134" s="1" t="s">
        <v>20</v>
      </c>
      <c r="M1134" s="1" t="s">
        <v>31</v>
      </c>
      <c r="N1134">
        <v>225930.09</v>
      </c>
      <c r="O1134" s="1" t="s">
        <v>50</v>
      </c>
      <c r="P1134" s="1" t="str" cm="1">
        <f t="array" ref="P1134">_xlfn.IFS(bike_sales_india[[#This Row],[Mileage (km/l)]]&gt;=75,"75-100",bike_sales_india[[#This Row],[Mileage (km/l)]]&gt;=50,"50-75",bike_sales_india[[#This Row],[Mileage (km/l)]]&gt;=25,"25-50")</f>
        <v>75-100</v>
      </c>
      <c r="Q1134" s="1" t="str" cm="1">
        <f t="array" ref="Q11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4" s="4">
        <f>(bike_sales_india[[#This Row],[Price (INR)]]-bike_sales_india[[#This Row],[Resale Price (INR)]])/bike_sales_india[[#This Row],[Price (INR)]]</f>
        <v>0.27894575419761086</v>
      </c>
    </row>
    <row r="1135" spans="1:18" x14ac:dyDescent="0.3">
      <c r="A1135" s="1" t="s">
        <v>59</v>
      </c>
      <c r="B1135">
        <v>56.75</v>
      </c>
      <c r="C1135" s="1" t="s">
        <v>29</v>
      </c>
      <c r="D1135" s="1" t="s">
        <v>30</v>
      </c>
      <c r="E1135">
        <v>296918</v>
      </c>
      <c r="F1135">
        <v>2022</v>
      </c>
      <c r="G1135">
        <v>203</v>
      </c>
      <c r="H1135" s="1" t="s">
        <v>18</v>
      </c>
      <c r="I1135">
        <v>72.349999999999994</v>
      </c>
      <c r="J1135" s="1" t="s">
        <v>42</v>
      </c>
      <c r="K1135">
        <v>2022</v>
      </c>
      <c r="L1135" s="1" t="s">
        <v>20</v>
      </c>
      <c r="M1135" s="1" t="s">
        <v>21</v>
      </c>
      <c r="N1135">
        <v>150412.35</v>
      </c>
      <c r="O1135" s="1" t="s">
        <v>45</v>
      </c>
      <c r="P1135" s="1" t="str" cm="1">
        <f t="array" ref="P1135">_xlfn.IFS(bike_sales_india[[#This Row],[Mileage (km/l)]]&gt;=75,"75-100",bike_sales_india[[#This Row],[Mileage (km/l)]]&gt;=50,"50-75",bike_sales_india[[#This Row],[Mileage (km/l)]]&gt;=25,"25-50")</f>
        <v>50-75</v>
      </c>
      <c r="Q1135" s="1" t="str" cm="1">
        <f t="array" ref="Q11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5" s="4">
        <f>(bike_sales_india[[#This Row],[Price (INR)]]-bike_sales_india[[#This Row],[Resale Price (INR)]])/bike_sales_india[[#This Row],[Price (INR)]]</f>
        <v>0.4934212476171872</v>
      </c>
    </row>
    <row r="1136" spans="1:18" x14ac:dyDescent="0.3">
      <c r="A1136" s="1" t="s">
        <v>54</v>
      </c>
      <c r="B1136">
        <v>18.48</v>
      </c>
      <c r="C1136" s="1" t="s">
        <v>16</v>
      </c>
      <c r="D1136" s="1" t="s">
        <v>83</v>
      </c>
      <c r="E1136">
        <v>54449</v>
      </c>
      <c r="F1136">
        <v>2021</v>
      </c>
      <c r="G1136">
        <v>203</v>
      </c>
      <c r="H1136" s="1" t="s">
        <v>26</v>
      </c>
      <c r="I1136">
        <v>80.63</v>
      </c>
      <c r="J1136" s="1" t="s">
        <v>27</v>
      </c>
      <c r="K1136">
        <v>2021</v>
      </c>
      <c r="L1136" s="1" t="s">
        <v>20</v>
      </c>
      <c r="M1136" s="1" t="s">
        <v>21</v>
      </c>
      <c r="N1136">
        <v>23782.7</v>
      </c>
      <c r="O1136" s="1" t="s">
        <v>45</v>
      </c>
      <c r="P1136" s="1" t="str" cm="1">
        <f t="array" ref="P1136">_xlfn.IFS(bike_sales_india[[#This Row],[Mileage (km/l)]]&gt;=75,"75-100",bike_sales_india[[#This Row],[Mileage (km/l)]]&gt;=50,"50-75",bike_sales_india[[#This Row],[Mileage (km/l)]]&gt;=25,"25-50")</f>
        <v>75-100</v>
      </c>
      <c r="Q1136" s="1" t="str" cm="1">
        <f t="array" ref="Q11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6" s="4">
        <f>(bike_sales_india[[#This Row],[Price (INR)]]-bike_sales_india[[#This Row],[Resale Price (INR)]])/bike_sales_india[[#This Row],[Price (INR)]]</f>
        <v>0.56321144557292147</v>
      </c>
    </row>
    <row r="1137" spans="1:18" x14ac:dyDescent="0.3">
      <c r="A1137" s="1" t="s">
        <v>39</v>
      </c>
      <c r="B1137">
        <v>56.89</v>
      </c>
      <c r="C1137" s="1" t="s">
        <v>36</v>
      </c>
      <c r="D1137" s="1" t="s">
        <v>37</v>
      </c>
      <c r="E1137">
        <v>213563</v>
      </c>
      <c r="F1137">
        <v>2022</v>
      </c>
      <c r="G1137">
        <v>203</v>
      </c>
      <c r="H1137" s="1" t="s">
        <v>18</v>
      </c>
      <c r="I1137">
        <v>65.22</v>
      </c>
      <c r="J1137" s="1" t="s">
        <v>42</v>
      </c>
      <c r="K1137">
        <v>2022</v>
      </c>
      <c r="L1137" s="1" t="s">
        <v>38</v>
      </c>
      <c r="M1137" s="1" t="s">
        <v>21</v>
      </c>
      <c r="N1137">
        <v>124666.45</v>
      </c>
      <c r="O1137" s="1" t="s">
        <v>45</v>
      </c>
      <c r="P1137" s="1" t="str" cm="1">
        <f t="array" ref="P1137">_xlfn.IFS(bike_sales_india[[#This Row],[Mileage (km/l)]]&gt;=75,"75-100",bike_sales_india[[#This Row],[Mileage (km/l)]]&gt;=50,"50-75",bike_sales_india[[#This Row],[Mileage (km/l)]]&gt;=25,"25-50")</f>
        <v>50-75</v>
      </c>
      <c r="Q1137" s="1" t="str" cm="1">
        <f t="array" ref="Q11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7" s="4">
        <f>(bike_sales_india[[#This Row],[Price (INR)]]-bike_sales_india[[#This Row],[Resale Price (INR)]])/bike_sales_india[[#This Row],[Price (INR)]]</f>
        <v>0.41625445418916202</v>
      </c>
    </row>
    <row r="1138" spans="1:18" x14ac:dyDescent="0.3">
      <c r="A1138" s="1" t="s">
        <v>54</v>
      </c>
      <c r="B1138">
        <v>44.19</v>
      </c>
      <c r="C1138" s="1" t="s">
        <v>16</v>
      </c>
      <c r="D1138" s="1" t="s">
        <v>77</v>
      </c>
      <c r="E1138">
        <v>201636</v>
      </c>
      <c r="F1138">
        <v>2019</v>
      </c>
      <c r="G1138">
        <v>203</v>
      </c>
      <c r="H1138" s="1" t="s">
        <v>26</v>
      </c>
      <c r="I1138">
        <v>95.32</v>
      </c>
      <c r="J1138" s="1" t="s">
        <v>27</v>
      </c>
      <c r="K1138">
        <v>2023</v>
      </c>
      <c r="L1138" s="1" t="s">
        <v>20</v>
      </c>
      <c r="M1138" s="1" t="s">
        <v>21</v>
      </c>
      <c r="N1138">
        <v>153627.48000000001</v>
      </c>
      <c r="O1138" s="1" t="s">
        <v>45</v>
      </c>
      <c r="P1138" s="1" t="str" cm="1">
        <f t="array" ref="P1138">_xlfn.IFS(bike_sales_india[[#This Row],[Mileage (km/l)]]&gt;=75,"75-100",bike_sales_india[[#This Row],[Mileage (km/l)]]&gt;=50,"50-75",bike_sales_india[[#This Row],[Mileage (km/l)]]&gt;=25,"25-50")</f>
        <v>75-100</v>
      </c>
      <c r="Q1138" s="1" t="str" cm="1">
        <f t="array" ref="Q11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8" s="4">
        <f>(bike_sales_india[[#This Row],[Price (INR)]]-bike_sales_india[[#This Row],[Resale Price (INR)]])/bike_sales_india[[#This Row],[Price (INR)]]</f>
        <v>0.23809498303874302</v>
      </c>
    </row>
    <row r="1139" spans="1:18" x14ac:dyDescent="0.3">
      <c r="A1139" s="1" t="s">
        <v>39</v>
      </c>
      <c r="B1139">
        <v>47.34</v>
      </c>
      <c r="C1139" s="1" t="s">
        <v>32</v>
      </c>
      <c r="D1139" s="1" t="s">
        <v>33</v>
      </c>
      <c r="E1139">
        <v>107272</v>
      </c>
      <c r="F1139">
        <v>2022</v>
      </c>
      <c r="G1139">
        <v>203</v>
      </c>
      <c r="H1139" s="1" t="s">
        <v>26</v>
      </c>
      <c r="I1139">
        <v>72.67</v>
      </c>
      <c r="J1139" s="1" t="s">
        <v>42</v>
      </c>
      <c r="K1139">
        <v>2022</v>
      </c>
      <c r="L1139" s="1" t="s">
        <v>38</v>
      </c>
      <c r="M1139" s="1" t="s">
        <v>21</v>
      </c>
      <c r="N1139">
        <v>60192.26</v>
      </c>
      <c r="O1139" s="1" t="s">
        <v>50</v>
      </c>
      <c r="P1139" s="1" t="str" cm="1">
        <f t="array" ref="P1139">_xlfn.IFS(bike_sales_india[[#This Row],[Mileage (km/l)]]&gt;=75,"75-100",bike_sales_india[[#This Row],[Mileage (km/l)]]&gt;=50,"50-75",bike_sales_india[[#This Row],[Mileage (km/l)]]&gt;=25,"25-50")</f>
        <v>50-75</v>
      </c>
      <c r="Q1139" s="1" t="str" cm="1">
        <f t="array" ref="Q11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39" s="4">
        <f>(bike_sales_india[[#This Row],[Price (INR)]]-bike_sales_india[[#This Row],[Resale Price (INR)]])/bike_sales_india[[#This Row],[Price (INR)]]</f>
        <v>0.4388819076739503</v>
      </c>
    </row>
    <row r="1140" spans="1:18" x14ac:dyDescent="0.3">
      <c r="A1140" s="1" t="s">
        <v>59</v>
      </c>
      <c r="B1140">
        <v>15.34</v>
      </c>
      <c r="C1140" s="1" t="s">
        <v>64</v>
      </c>
      <c r="D1140" s="1" t="s">
        <v>78</v>
      </c>
      <c r="E1140">
        <v>282733</v>
      </c>
      <c r="F1140">
        <v>2022</v>
      </c>
      <c r="G1140">
        <v>203</v>
      </c>
      <c r="H1140" s="1" t="s">
        <v>34</v>
      </c>
      <c r="I1140">
        <v>47.97</v>
      </c>
      <c r="J1140" s="1" t="s">
        <v>19</v>
      </c>
      <c r="K1140">
        <v>2024</v>
      </c>
      <c r="L1140" s="1" t="s">
        <v>38</v>
      </c>
      <c r="M1140" s="1" t="s">
        <v>31</v>
      </c>
      <c r="N1140">
        <v>150743.45000000001</v>
      </c>
      <c r="O1140" s="1" t="s">
        <v>35</v>
      </c>
      <c r="P1140" s="1" t="str" cm="1">
        <f t="array" ref="P1140">_xlfn.IFS(bike_sales_india[[#This Row],[Mileage (km/l)]]&gt;=75,"75-100",bike_sales_india[[#This Row],[Mileage (km/l)]]&gt;=50,"50-75",bike_sales_india[[#This Row],[Mileage (km/l)]]&gt;=25,"25-50")</f>
        <v>25-50</v>
      </c>
      <c r="Q1140" s="1" t="str" cm="1">
        <f t="array" ref="Q11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0" s="4">
        <f>(bike_sales_india[[#This Row],[Price (INR)]]-bike_sales_india[[#This Row],[Resale Price (INR)]])/bike_sales_india[[#This Row],[Price (INR)]]</f>
        <v>0.46683461074582727</v>
      </c>
    </row>
    <row r="1141" spans="1:18" x14ac:dyDescent="0.3">
      <c r="A1141" s="1" t="s">
        <v>39</v>
      </c>
      <c r="B1141">
        <v>22.22</v>
      </c>
      <c r="C1141" s="1" t="s">
        <v>24</v>
      </c>
      <c r="D1141" s="1" t="s">
        <v>74</v>
      </c>
      <c r="E1141">
        <v>63244</v>
      </c>
      <c r="F1141">
        <v>2017</v>
      </c>
      <c r="G1141">
        <v>203</v>
      </c>
      <c r="H1141" s="1" t="s">
        <v>34</v>
      </c>
      <c r="I1141">
        <v>53.16</v>
      </c>
      <c r="J1141" s="1" t="s">
        <v>42</v>
      </c>
      <c r="K1141">
        <v>2017</v>
      </c>
      <c r="L1141" s="1" t="s">
        <v>20</v>
      </c>
      <c r="M1141" s="1" t="s">
        <v>21</v>
      </c>
      <c r="N1141">
        <v>31666.65</v>
      </c>
      <c r="O1141" s="1" t="s">
        <v>50</v>
      </c>
      <c r="P1141" s="1" t="str" cm="1">
        <f t="array" ref="P1141">_xlfn.IFS(bike_sales_india[[#This Row],[Mileage (km/l)]]&gt;=75,"75-100",bike_sales_india[[#This Row],[Mileage (km/l)]]&gt;=50,"50-75",bike_sales_india[[#This Row],[Mileage (km/l)]]&gt;=25,"25-50")</f>
        <v>50-75</v>
      </c>
      <c r="Q1141" s="1" t="str" cm="1">
        <f t="array" ref="Q11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1" s="4">
        <f>(bike_sales_india[[#This Row],[Price (INR)]]-bike_sales_india[[#This Row],[Resale Price (INR)]])/bike_sales_india[[#This Row],[Price (INR)]]</f>
        <v>0.49929400417430903</v>
      </c>
    </row>
    <row r="1142" spans="1:18" x14ac:dyDescent="0.3">
      <c r="A1142" s="1" t="s">
        <v>39</v>
      </c>
      <c r="B1142">
        <v>53.07</v>
      </c>
      <c r="C1142" s="1" t="s">
        <v>52</v>
      </c>
      <c r="D1142" s="1" t="s">
        <v>53</v>
      </c>
      <c r="E1142">
        <v>369039</v>
      </c>
      <c r="F1142">
        <v>2019</v>
      </c>
      <c r="G1142">
        <v>203</v>
      </c>
      <c r="H1142" s="1" t="s">
        <v>18</v>
      </c>
      <c r="I1142">
        <v>82.35</v>
      </c>
      <c r="J1142" s="1" t="s">
        <v>19</v>
      </c>
      <c r="K1142">
        <v>2019</v>
      </c>
      <c r="L1142" s="1" t="s">
        <v>38</v>
      </c>
      <c r="M1142" s="1" t="s">
        <v>31</v>
      </c>
      <c r="N1142">
        <v>185977.11</v>
      </c>
      <c r="O1142" s="1" t="s">
        <v>35</v>
      </c>
      <c r="P1142" s="1" t="str" cm="1">
        <f t="array" ref="P1142">_xlfn.IFS(bike_sales_india[[#This Row],[Mileage (km/l)]]&gt;=75,"75-100",bike_sales_india[[#This Row],[Mileage (km/l)]]&gt;=50,"50-75",bike_sales_india[[#This Row],[Mileage (km/l)]]&gt;=25,"25-50")</f>
        <v>75-100</v>
      </c>
      <c r="Q1142" s="1" t="str" cm="1">
        <f t="array" ref="Q11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2" s="4">
        <f>(bike_sales_india[[#This Row],[Price (INR)]]-bike_sales_india[[#This Row],[Resale Price (INR)]])/bike_sales_india[[#This Row],[Price (INR)]]</f>
        <v>0.49605025485111331</v>
      </c>
    </row>
    <row r="1143" spans="1:18" x14ac:dyDescent="0.3">
      <c r="A1143" s="1" t="s">
        <v>55</v>
      </c>
      <c r="B1143">
        <v>59.25</v>
      </c>
      <c r="C1143" s="1" t="s">
        <v>32</v>
      </c>
      <c r="D1143" s="1" t="s">
        <v>33</v>
      </c>
      <c r="E1143">
        <v>370967</v>
      </c>
      <c r="F1143">
        <v>2023</v>
      </c>
      <c r="G1143">
        <v>203</v>
      </c>
      <c r="H1143" s="1" t="s">
        <v>18</v>
      </c>
      <c r="I1143">
        <v>74.739999999999995</v>
      </c>
      <c r="J1143" s="1" t="s">
        <v>42</v>
      </c>
      <c r="K1143">
        <v>2023</v>
      </c>
      <c r="L1143" s="1" t="s">
        <v>44</v>
      </c>
      <c r="M1143" s="1" t="s">
        <v>21</v>
      </c>
      <c r="N1143">
        <v>224810.45</v>
      </c>
      <c r="O1143" s="1" t="s">
        <v>50</v>
      </c>
      <c r="P1143" s="1" t="str" cm="1">
        <f t="array" ref="P1143">_xlfn.IFS(bike_sales_india[[#This Row],[Mileage (km/l)]]&gt;=75,"75-100",bike_sales_india[[#This Row],[Mileage (km/l)]]&gt;=50,"50-75",bike_sales_india[[#This Row],[Mileage (km/l)]]&gt;=25,"25-50")</f>
        <v>50-75</v>
      </c>
      <c r="Q1143" s="1" t="str" cm="1">
        <f t="array" ref="Q11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3" s="4">
        <f>(bike_sales_india[[#This Row],[Price (INR)]]-bike_sales_india[[#This Row],[Resale Price (INR)]])/bike_sales_india[[#This Row],[Price (INR)]]</f>
        <v>0.39398800971514986</v>
      </c>
    </row>
    <row r="1144" spans="1:18" x14ac:dyDescent="0.3">
      <c r="A1144" s="1" t="s">
        <v>55</v>
      </c>
      <c r="B1144">
        <v>62.15</v>
      </c>
      <c r="C1144" s="1" t="s">
        <v>24</v>
      </c>
      <c r="D1144" s="1" t="s">
        <v>25</v>
      </c>
      <c r="E1144">
        <v>178789</v>
      </c>
      <c r="F1144">
        <v>2018</v>
      </c>
      <c r="G1144">
        <v>203</v>
      </c>
      <c r="H1144" s="1" t="s">
        <v>26</v>
      </c>
      <c r="I1144">
        <v>69.72</v>
      </c>
      <c r="J1144" s="1" t="s">
        <v>19</v>
      </c>
      <c r="K1144">
        <v>2019</v>
      </c>
      <c r="L1144" s="1" t="s">
        <v>20</v>
      </c>
      <c r="M1144" s="1" t="s">
        <v>21</v>
      </c>
      <c r="N1144">
        <v>127521.63</v>
      </c>
      <c r="O1144" s="1" t="s">
        <v>22</v>
      </c>
      <c r="P1144" s="1" t="str" cm="1">
        <f t="array" ref="P1144">_xlfn.IFS(bike_sales_india[[#This Row],[Mileage (km/l)]]&gt;=75,"75-100",bike_sales_india[[#This Row],[Mileage (km/l)]]&gt;=50,"50-75",bike_sales_india[[#This Row],[Mileage (km/l)]]&gt;=25,"25-50")</f>
        <v>50-75</v>
      </c>
      <c r="Q1144" s="1" t="str" cm="1">
        <f t="array" ref="Q11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4" s="4">
        <f>(bike_sales_india[[#This Row],[Price (INR)]]-bike_sales_india[[#This Row],[Resale Price (INR)]])/bike_sales_india[[#This Row],[Price (INR)]]</f>
        <v>0.28674789836063735</v>
      </c>
    </row>
    <row r="1145" spans="1:18" x14ac:dyDescent="0.3">
      <c r="A1145" s="1" t="s">
        <v>23</v>
      </c>
      <c r="B1145">
        <v>58.33</v>
      </c>
      <c r="C1145" s="1" t="s">
        <v>36</v>
      </c>
      <c r="D1145" s="1" t="s">
        <v>37</v>
      </c>
      <c r="E1145">
        <v>84943</v>
      </c>
      <c r="F1145">
        <v>2015</v>
      </c>
      <c r="G1145">
        <v>203</v>
      </c>
      <c r="H1145" s="1" t="s">
        <v>18</v>
      </c>
      <c r="I1145">
        <v>62.43</v>
      </c>
      <c r="J1145" s="1" t="s">
        <v>27</v>
      </c>
      <c r="K1145">
        <v>2023</v>
      </c>
      <c r="L1145" s="1" t="s">
        <v>20</v>
      </c>
      <c r="M1145" s="1" t="s">
        <v>31</v>
      </c>
      <c r="N1145">
        <v>65993.789999999994</v>
      </c>
      <c r="O1145" s="1" t="s">
        <v>22</v>
      </c>
      <c r="P1145" s="1" t="str" cm="1">
        <f t="array" ref="P1145">_xlfn.IFS(bike_sales_india[[#This Row],[Mileage (km/l)]]&gt;=75,"75-100",bike_sales_india[[#This Row],[Mileage (km/l)]]&gt;=50,"50-75",bike_sales_india[[#This Row],[Mileage (km/l)]]&gt;=25,"25-50")</f>
        <v>50-75</v>
      </c>
      <c r="Q1145" s="1" t="str" cm="1">
        <f t="array" ref="Q11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5" s="4">
        <f>(bike_sales_india[[#This Row],[Price (INR)]]-bike_sales_india[[#This Row],[Resale Price (INR)]])/bike_sales_india[[#This Row],[Price (INR)]]</f>
        <v>0.22308147816771254</v>
      </c>
    </row>
    <row r="1146" spans="1:18" x14ac:dyDescent="0.3">
      <c r="A1146" s="1" t="s">
        <v>39</v>
      </c>
      <c r="B1146">
        <v>58.31</v>
      </c>
      <c r="C1146" s="1" t="s">
        <v>64</v>
      </c>
      <c r="D1146" s="1" t="s">
        <v>71</v>
      </c>
      <c r="E1146">
        <v>138886</v>
      </c>
      <c r="F1146">
        <v>2022</v>
      </c>
      <c r="G1146">
        <v>203</v>
      </c>
      <c r="H1146" s="1" t="s">
        <v>34</v>
      </c>
      <c r="I1146">
        <v>58.69</v>
      </c>
      <c r="J1146" s="1" t="s">
        <v>27</v>
      </c>
      <c r="K1146">
        <v>2022</v>
      </c>
      <c r="L1146" s="1" t="s">
        <v>20</v>
      </c>
      <c r="M1146" s="1" t="s">
        <v>31</v>
      </c>
      <c r="N1146">
        <v>67379.27</v>
      </c>
      <c r="O1146" s="1" t="s">
        <v>22</v>
      </c>
      <c r="P1146" s="1" t="str" cm="1">
        <f t="array" ref="P1146">_xlfn.IFS(bike_sales_india[[#This Row],[Mileage (km/l)]]&gt;=75,"75-100",bike_sales_india[[#This Row],[Mileage (km/l)]]&gt;=50,"50-75",bike_sales_india[[#This Row],[Mileage (km/l)]]&gt;=25,"25-50")</f>
        <v>50-75</v>
      </c>
      <c r="Q1146" s="1" t="str" cm="1">
        <f t="array" ref="Q11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6" s="4">
        <f>(bike_sales_india[[#This Row],[Price (INR)]]-bike_sales_india[[#This Row],[Resale Price (INR)]])/bike_sales_india[[#This Row],[Price (INR)]]</f>
        <v>0.51485916507063345</v>
      </c>
    </row>
    <row r="1147" spans="1:18" x14ac:dyDescent="0.3">
      <c r="A1147" s="1" t="s">
        <v>48</v>
      </c>
      <c r="B1147">
        <v>72.5</v>
      </c>
      <c r="C1147" s="1" t="s">
        <v>64</v>
      </c>
      <c r="D1147" s="1" t="s">
        <v>84</v>
      </c>
      <c r="E1147">
        <v>130042</v>
      </c>
      <c r="F1147">
        <v>2023</v>
      </c>
      <c r="G1147">
        <v>204</v>
      </c>
      <c r="H1147" s="1" t="s">
        <v>34</v>
      </c>
      <c r="I1147">
        <v>40.29</v>
      </c>
      <c r="J1147" s="1" t="s">
        <v>19</v>
      </c>
      <c r="K1147">
        <v>2024</v>
      </c>
      <c r="L1147" s="1" t="s">
        <v>44</v>
      </c>
      <c r="M1147" s="1" t="s">
        <v>21</v>
      </c>
      <c r="N1147">
        <v>81080.639999999999</v>
      </c>
      <c r="O1147" s="1" t="s">
        <v>45</v>
      </c>
      <c r="P1147" s="1" t="str" cm="1">
        <f t="array" ref="P1147">_xlfn.IFS(bike_sales_india[[#This Row],[Mileage (km/l)]]&gt;=75,"75-100",bike_sales_india[[#This Row],[Mileage (km/l)]]&gt;=50,"50-75",bike_sales_india[[#This Row],[Mileage (km/l)]]&gt;=25,"25-50")</f>
        <v>25-50</v>
      </c>
      <c r="Q1147" s="1" t="str" cm="1">
        <f t="array" ref="Q11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7" s="4">
        <f>(bike_sales_india[[#This Row],[Price (INR)]]-bike_sales_india[[#This Row],[Resale Price (INR)]])/bike_sales_india[[#This Row],[Price (INR)]]</f>
        <v>0.37650420633333848</v>
      </c>
    </row>
    <row r="1148" spans="1:18" x14ac:dyDescent="0.3">
      <c r="A1148" s="1" t="s">
        <v>28</v>
      </c>
      <c r="B1148">
        <v>71.88</v>
      </c>
      <c r="C1148" s="1" t="s">
        <v>16</v>
      </c>
      <c r="D1148" s="1" t="s">
        <v>87</v>
      </c>
      <c r="E1148">
        <v>164485</v>
      </c>
      <c r="F1148">
        <v>2017</v>
      </c>
      <c r="G1148">
        <v>204</v>
      </c>
      <c r="H1148" s="1" t="s">
        <v>26</v>
      </c>
      <c r="I1148">
        <v>73.06</v>
      </c>
      <c r="J1148" s="1" t="s">
        <v>42</v>
      </c>
      <c r="K1148">
        <v>2017</v>
      </c>
      <c r="L1148" s="1" t="s">
        <v>20</v>
      </c>
      <c r="M1148" s="1" t="s">
        <v>31</v>
      </c>
      <c r="N1148">
        <v>87521.75</v>
      </c>
      <c r="O1148" s="1" t="s">
        <v>22</v>
      </c>
      <c r="P1148" s="1" t="str" cm="1">
        <f t="array" ref="P1148">_xlfn.IFS(bike_sales_india[[#This Row],[Mileage (km/l)]]&gt;=75,"75-100",bike_sales_india[[#This Row],[Mileage (km/l)]]&gt;=50,"50-75",bike_sales_india[[#This Row],[Mileage (km/l)]]&gt;=25,"25-50")</f>
        <v>50-75</v>
      </c>
      <c r="Q1148" s="1" t="str" cm="1">
        <f t="array" ref="Q11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8" s="4">
        <f>(bike_sales_india[[#This Row],[Price (INR)]]-bike_sales_india[[#This Row],[Resale Price (INR)]])/bike_sales_india[[#This Row],[Price (INR)]]</f>
        <v>0.46790436817946923</v>
      </c>
    </row>
    <row r="1149" spans="1:18" x14ac:dyDescent="0.3">
      <c r="A1149" s="1" t="s">
        <v>59</v>
      </c>
      <c r="B1149">
        <v>77.569999999999993</v>
      </c>
      <c r="C1149" s="1" t="s">
        <v>36</v>
      </c>
      <c r="D1149" s="1" t="s">
        <v>57</v>
      </c>
      <c r="E1149">
        <v>169660</v>
      </c>
      <c r="F1149">
        <v>2018</v>
      </c>
      <c r="G1149">
        <v>204</v>
      </c>
      <c r="H1149" s="1" t="s">
        <v>18</v>
      </c>
      <c r="I1149">
        <v>61.92</v>
      </c>
      <c r="J1149" s="1" t="s">
        <v>19</v>
      </c>
      <c r="K1149">
        <v>2021</v>
      </c>
      <c r="L1149" s="1" t="s">
        <v>20</v>
      </c>
      <c r="M1149" s="1" t="s">
        <v>31</v>
      </c>
      <c r="N1149">
        <v>79336.100000000006</v>
      </c>
      <c r="O1149" s="1" t="s">
        <v>45</v>
      </c>
      <c r="P1149" s="1" t="str" cm="1">
        <f t="array" ref="P1149">_xlfn.IFS(bike_sales_india[[#This Row],[Mileage (km/l)]]&gt;=75,"75-100",bike_sales_india[[#This Row],[Mileage (km/l)]]&gt;=50,"50-75",bike_sales_india[[#This Row],[Mileage (km/l)]]&gt;=25,"25-50")</f>
        <v>50-75</v>
      </c>
      <c r="Q1149" s="1" t="str" cm="1">
        <f t="array" ref="Q11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49" s="4">
        <f>(bike_sales_india[[#This Row],[Price (INR)]]-bike_sales_india[[#This Row],[Resale Price (INR)]])/bike_sales_india[[#This Row],[Price (INR)]]</f>
        <v>0.53238182246846633</v>
      </c>
    </row>
    <row r="1150" spans="1:18" x14ac:dyDescent="0.3">
      <c r="A1150" s="1" t="s">
        <v>48</v>
      </c>
      <c r="B1150">
        <v>56.77</v>
      </c>
      <c r="C1150" s="1" t="s">
        <v>24</v>
      </c>
      <c r="D1150" s="1" t="s">
        <v>74</v>
      </c>
      <c r="E1150">
        <v>210785</v>
      </c>
      <c r="F1150">
        <v>2017</v>
      </c>
      <c r="G1150">
        <v>204</v>
      </c>
      <c r="H1150" s="1" t="s">
        <v>26</v>
      </c>
      <c r="I1150">
        <v>61.97</v>
      </c>
      <c r="J1150" s="1" t="s">
        <v>27</v>
      </c>
      <c r="K1150">
        <v>2023</v>
      </c>
      <c r="L1150" s="1" t="s">
        <v>20</v>
      </c>
      <c r="M1150" s="1" t="s">
        <v>31</v>
      </c>
      <c r="N1150">
        <v>127845.31</v>
      </c>
      <c r="O1150" s="1" t="s">
        <v>45</v>
      </c>
      <c r="P1150" s="1" t="str" cm="1">
        <f t="array" ref="P1150">_xlfn.IFS(bike_sales_india[[#This Row],[Mileage (km/l)]]&gt;=75,"75-100",bike_sales_india[[#This Row],[Mileage (km/l)]]&gt;=50,"50-75",bike_sales_india[[#This Row],[Mileage (km/l)]]&gt;=25,"25-50")</f>
        <v>50-75</v>
      </c>
      <c r="Q1150" s="1" t="str" cm="1">
        <f t="array" ref="Q11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0" s="4">
        <f>(bike_sales_india[[#This Row],[Price (INR)]]-bike_sales_india[[#This Row],[Resale Price (INR)]])/bike_sales_india[[#This Row],[Price (INR)]]</f>
        <v>0.39348003890219896</v>
      </c>
    </row>
    <row r="1151" spans="1:18" x14ac:dyDescent="0.3">
      <c r="A1151" s="1" t="s">
        <v>54</v>
      </c>
      <c r="B1151">
        <v>10.47</v>
      </c>
      <c r="C1151" s="1" t="s">
        <v>16</v>
      </c>
      <c r="D1151" s="1" t="s">
        <v>17</v>
      </c>
      <c r="E1151">
        <v>168570</v>
      </c>
      <c r="F1151">
        <v>2017</v>
      </c>
      <c r="G1151">
        <v>204</v>
      </c>
      <c r="H1151" s="1" t="s">
        <v>26</v>
      </c>
      <c r="I1151">
        <v>91.19</v>
      </c>
      <c r="J1151" s="1" t="s">
        <v>27</v>
      </c>
      <c r="K1151">
        <v>2018</v>
      </c>
      <c r="L1151" s="1" t="s">
        <v>44</v>
      </c>
      <c r="M1151" s="1" t="s">
        <v>31</v>
      </c>
      <c r="N1151">
        <v>132480.41</v>
      </c>
      <c r="O1151" s="1" t="s">
        <v>45</v>
      </c>
      <c r="P1151" s="1" t="str" cm="1">
        <f t="array" ref="P1151">_xlfn.IFS(bike_sales_india[[#This Row],[Mileage (km/l)]]&gt;=75,"75-100",bike_sales_india[[#This Row],[Mileage (km/l)]]&gt;=50,"50-75",bike_sales_india[[#This Row],[Mileage (km/l)]]&gt;=25,"25-50")</f>
        <v>75-100</v>
      </c>
      <c r="Q1151" s="1" t="str" cm="1">
        <f t="array" ref="Q11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1" s="4">
        <f>(bike_sales_india[[#This Row],[Price (INR)]]-bike_sales_india[[#This Row],[Resale Price (INR)]])/bike_sales_india[[#This Row],[Price (INR)]]</f>
        <v>0.21409260247968201</v>
      </c>
    </row>
    <row r="1152" spans="1:18" x14ac:dyDescent="0.3">
      <c r="A1152" s="1" t="s">
        <v>54</v>
      </c>
      <c r="B1152">
        <v>39.5</v>
      </c>
      <c r="C1152" s="1" t="s">
        <v>32</v>
      </c>
      <c r="D1152" s="1" t="s">
        <v>56</v>
      </c>
      <c r="E1152">
        <v>231941</v>
      </c>
      <c r="F1152">
        <v>2017</v>
      </c>
      <c r="G1152">
        <v>204</v>
      </c>
      <c r="H1152" s="1" t="s">
        <v>34</v>
      </c>
      <c r="I1152">
        <v>34.85</v>
      </c>
      <c r="J1152" s="1" t="s">
        <v>42</v>
      </c>
      <c r="K1152">
        <v>2017</v>
      </c>
      <c r="L1152" s="1" t="s">
        <v>44</v>
      </c>
      <c r="M1152" s="1" t="s">
        <v>21</v>
      </c>
      <c r="N1152">
        <v>135923.51</v>
      </c>
      <c r="O1152" s="1" t="s">
        <v>35</v>
      </c>
      <c r="P1152" s="1" t="str" cm="1">
        <f t="array" ref="P1152">_xlfn.IFS(bike_sales_india[[#This Row],[Mileage (km/l)]]&gt;=75,"75-100",bike_sales_india[[#This Row],[Mileage (km/l)]]&gt;=50,"50-75",bike_sales_india[[#This Row],[Mileage (km/l)]]&gt;=25,"25-50")</f>
        <v>25-50</v>
      </c>
      <c r="Q1152" s="1" t="str" cm="1">
        <f t="array" ref="Q11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2" s="4">
        <f>(bike_sales_india[[#This Row],[Price (INR)]]-bike_sales_india[[#This Row],[Resale Price (INR)]])/bike_sales_india[[#This Row],[Price (INR)]]</f>
        <v>0.41397376919130291</v>
      </c>
    </row>
    <row r="1153" spans="1:18" x14ac:dyDescent="0.3">
      <c r="A1153" s="1" t="s">
        <v>15</v>
      </c>
      <c r="B1153">
        <v>20.29</v>
      </c>
      <c r="C1153" s="1" t="s">
        <v>32</v>
      </c>
      <c r="D1153" s="1" t="s">
        <v>47</v>
      </c>
      <c r="E1153">
        <v>384188</v>
      </c>
      <c r="F1153">
        <v>2020</v>
      </c>
      <c r="G1153">
        <v>204</v>
      </c>
      <c r="H1153" s="1" t="s">
        <v>34</v>
      </c>
      <c r="I1153">
        <v>30.95</v>
      </c>
      <c r="J1153" s="1" t="s">
        <v>19</v>
      </c>
      <c r="K1153">
        <v>2023</v>
      </c>
      <c r="L1153" s="1" t="s">
        <v>44</v>
      </c>
      <c r="M1153" s="1" t="s">
        <v>31</v>
      </c>
      <c r="N1153">
        <v>241387.88</v>
      </c>
      <c r="O1153" s="1" t="s">
        <v>22</v>
      </c>
      <c r="P1153" s="1" t="str" cm="1">
        <f t="array" ref="P1153">_xlfn.IFS(bike_sales_india[[#This Row],[Mileage (km/l)]]&gt;=75,"75-100",bike_sales_india[[#This Row],[Mileage (km/l)]]&gt;=50,"50-75",bike_sales_india[[#This Row],[Mileage (km/l)]]&gt;=25,"25-50")</f>
        <v>25-50</v>
      </c>
      <c r="Q1153" s="1" t="str" cm="1">
        <f t="array" ref="Q11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3" s="4">
        <f>(bike_sales_india[[#This Row],[Price (INR)]]-bike_sales_india[[#This Row],[Resale Price (INR)]])/bike_sales_india[[#This Row],[Price (INR)]]</f>
        <v>0.37169333763678197</v>
      </c>
    </row>
    <row r="1154" spans="1:18" x14ac:dyDescent="0.3">
      <c r="A1154" s="1" t="s">
        <v>28</v>
      </c>
      <c r="B1154">
        <v>63.58</v>
      </c>
      <c r="C1154" s="1" t="s">
        <v>64</v>
      </c>
      <c r="D1154" s="1" t="s">
        <v>84</v>
      </c>
      <c r="E1154">
        <v>210878</v>
      </c>
      <c r="F1154">
        <v>2016</v>
      </c>
      <c r="G1154">
        <v>204</v>
      </c>
      <c r="H1154" s="1" t="s">
        <v>34</v>
      </c>
      <c r="I1154">
        <v>50.88</v>
      </c>
      <c r="J1154" s="1" t="s">
        <v>27</v>
      </c>
      <c r="K1154">
        <v>2018</v>
      </c>
      <c r="L1154" s="1" t="s">
        <v>44</v>
      </c>
      <c r="M1154" s="1" t="s">
        <v>31</v>
      </c>
      <c r="N1154">
        <v>137929.95000000001</v>
      </c>
      <c r="O1154" s="1" t="s">
        <v>35</v>
      </c>
      <c r="P1154" s="1" t="str" cm="1">
        <f t="array" ref="P1154">_xlfn.IFS(bike_sales_india[[#This Row],[Mileage (km/l)]]&gt;=75,"75-100",bike_sales_india[[#This Row],[Mileage (km/l)]]&gt;=50,"50-75",bike_sales_india[[#This Row],[Mileage (km/l)]]&gt;=25,"25-50")</f>
        <v>50-75</v>
      </c>
      <c r="Q1154" s="1" t="str" cm="1">
        <f t="array" ref="Q11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4" s="4">
        <f>(bike_sales_india[[#This Row],[Price (INR)]]-bike_sales_india[[#This Row],[Resale Price (INR)]])/bike_sales_india[[#This Row],[Price (INR)]]</f>
        <v>0.34592536917080013</v>
      </c>
    </row>
    <row r="1155" spans="1:18" x14ac:dyDescent="0.3">
      <c r="A1155" s="1" t="s">
        <v>28</v>
      </c>
      <c r="B1155">
        <v>60.36</v>
      </c>
      <c r="C1155" s="1" t="s">
        <v>16</v>
      </c>
      <c r="D1155" s="1" t="s">
        <v>83</v>
      </c>
      <c r="E1155">
        <v>278869</v>
      </c>
      <c r="F1155">
        <v>2021</v>
      </c>
      <c r="G1155">
        <v>205</v>
      </c>
      <c r="H1155" s="1" t="s">
        <v>18</v>
      </c>
      <c r="I1155">
        <v>91.95</v>
      </c>
      <c r="J1155" s="1" t="s">
        <v>19</v>
      </c>
      <c r="K1155">
        <v>2021</v>
      </c>
      <c r="L1155" s="1" t="s">
        <v>38</v>
      </c>
      <c r="M1155" s="1" t="s">
        <v>31</v>
      </c>
      <c r="N1155">
        <v>204981.35</v>
      </c>
      <c r="O1155" s="1" t="s">
        <v>22</v>
      </c>
      <c r="P1155" s="1" t="str" cm="1">
        <f t="array" ref="P1155">_xlfn.IFS(bike_sales_india[[#This Row],[Mileage (km/l)]]&gt;=75,"75-100",bike_sales_india[[#This Row],[Mileage (km/l)]]&gt;=50,"50-75",bike_sales_india[[#This Row],[Mileage (km/l)]]&gt;=25,"25-50")</f>
        <v>75-100</v>
      </c>
      <c r="Q1155" s="1" t="str" cm="1">
        <f t="array" ref="Q11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5" s="4">
        <f>(bike_sales_india[[#This Row],[Price (INR)]]-bike_sales_india[[#This Row],[Resale Price (INR)]])/bike_sales_india[[#This Row],[Price (INR)]]</f>
        <v>0.26495469198799432</v>
      </c>
    </row>
    <row r="1156" spans="1:18" x14ac:dyDescent="0.3">
      <c r="A1156" s="1" t="s">
        <v>54</v>
      </c>
      <c r="B1156">
        <v>35.11</v>
      </c>
      <c r="C1156" s="1" t="s">
        <v>36</v>
      </c>
      <c r="D1156" s="1" t="s">
        <v>70</v>
      </c>
      <c r="E1156">
        <v>133900</v>
      </c>
      <c r="F1156">
        <v>2023</v>
      </c>
      <c r="G1156">
        <v>205</v>
      </c>
      <c r="H1156" s="1" t="s">
        <v>26</v>
      </c>
      <c r="I1156">
        <v>90.31</v>
      </c>
      <c r="J1156" s="1" t="s">
        <v>42</v>
      </c>
      <c r="K1156">
        <v>2023</v>
      </c>
      <c r="L1156" s="1" t="s">
        <v>44</v>
      </c>
      <c r="M1156" s="1" t="s">
        <v>31</v>
      </c>
      <c r="N1156">
        <v>85025.27</v>
      </c>
      <c r="O1156" s="1" t="s">
        <v>22</v>
      </c>
      <c r="P1156" s="1" t="str" cm="1">
        <f t="array" ref="P1156">_xlfn.IFS(bike_sales_india[[#This Row],[Mileage (km/l)]]&gt;=75,"75-100",bike_sales_india[[#This Row],[Mileage (km/l)]]&gt;=50,"50-75",bike_sales_india[[#This Row],[Mileage (km/l)]]&gt;=25,"25-50")</f>
        <v>75-100</v>
      </c>
      <c r="Q1156" s="1" t="str" cm="1">
        <f t="array" ref="Q11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6" s="4">
        <f>(bike_sales_india[[#This Row],[Price (INR)]]-bike_sales_india[[#This Row],[Resale Price (INR)]])/bike_sales_india[[#This Row],[Price (INR)]]</f>
        <v>0.36500918595967136</v>
      </c>
    </row>
    <row r="1157" spans="1:18" x14ac:dyDescent="0.3">
      <c r="A1157" s="1" t="s">
        <v>39</v>
      </c>
      <c r="B1157">
        <v>44.2</v>
      </c>
      <c r="C1157" s="1" t="s">
        <v>64</v>
      </c>
      <c r="D1157" s="1" t="s">
        <v>78</v>
      </c>
      <c r="E1157">
        <v>220706</v>
      </c>
      <c r="F1157">
        <v>2019</v>
      </c>
      <c r="G1157">
        <v>205</v>
      </c>
      <c r="H1157" s="1" t="s">
        <v>34</v>
      </c>
      <c r="I1157">
        <v>26.97</v>
      </c>
      <c r="J1157" s="1" t="s">
        <v>19</v>
      </c>
      <c r="K1157">
        <v>2023</v>
      </c>
      <c r="L1157" s="1" t="s">
        <v>20</v>
      </c>
      <c r="M1157" s="1" t="s">
        <v>21</v>
      </c>
      <c r="N1157">
        <v>104336.4</v>
      </c>
      <c r="O1157" s="1" t="s">
        <v>45</v>
      </c>
      <c r="P1157" s="1" t="str" cm="1">
        <f t="array" ref="P1157">_xlfn.IFS(bike_sales_india[[#This Row],[Mileage (km/l)]]&gt;=75,"75-100",bike_sales_india[[#This Row],[Mileage (km/l)]]&gt;=50,"50-75",bike_sales_india[[#This Row],[Mileage (km/l)]]&gt;=25,"25-50")</f>
        <v>25-50</v>
      </c>
      <c r="Q1157" s="1" t="str" cm="1">
        <f t="array" ref="Q11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7" s="4">
        <f>(bike_sales_india[[#This Row],[Price (INR)]]-bike_sales_india[[#This Row],[Resale Price (INR)]])/bike_sales_india[[#This Row],[Price (INR)]]</f>
        <v>0.52726069975442447</v>
      </c>
    </row>
    <row r="1158" spans="1:18" x14ac:dyDescent="0.3">
      <c r="A1158" s="1" t="s">
        <v>23</v>
      </c>
      <c r="B1158">
        <v>65.03</v>
      </c>
      <c r="C1158" s="1" t="s">
        <v>40</v>
      </c>
      <c r="D1158" s="1" t="s">
        <v>62</v>
      </c>
      <c r="E1158">
        <v>379121</v>
      </c>
      <c r="F1158">
        <v>2022</v>
      </c>
      <c r="G1158">
        <v>205</v>
      </c>
      <c r="H1158" s="1" t="s">
        <v>18</v>
      </c>
      <c r="I1158">
        <v>69.59</v>
      </c>
      <c r="J1158" s="1" t="s">
        <v>19</v>
      </c>
      <c r="K1158">
        <v>2023</v>
      </c>
      <c r="L1158" s="1" t="s">
        <v>44</v>
      </c>
      <c r="M1158" s="1" t="s">
        <v>21</v>
      </c>
      <c r="N1158">
        <v>231307.26</v>
      </c>
      <c r="O1158" s="1" t="s">
        <v>50</v>
      </c>
      <c r="P1158" s="1" t="str" cm="1">
        <f t="array" ref="P1158">_xlfn.IFS(bike_sales_india[[#This Row],[Mileage (km/l)]]&gt;=75,"75-100",bike_sales_india[[#This Row],[Mileage (km/l)]]&gt;=50,"50-75",bike_sales_india[[#This Row],[Mileage (km/l)]]&gt;=25,"25-50")</f>
        <v>50-75</v>
      </c>
      <c r="Q1158" s="1" t="str" cm="1">
        <f t="array" ref="Q11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8" s="4">
        <f>(bike_sales_india[[#This Row],[Price (INR)]]-bike_sales_india[[#This Row],[Resale Price (INR)]])/bike_sales_india[[#This Row],[Price (INR)]]</f>
        <v>0.3898853927901646</v>
      </c>
    </row>
    <row r="1159" spans="1:18" x14ac:dyDescent="0.3">
      <c r="A1159" s="1" t="s">
        <v>48</v>
      </c>
      <c r="B1159">
        <v>38.6</v>
      </c>
      <c r="C1159" s="1" t="s">
        <v>64</v>
      </c>
      <c r="D1159" s="1" t="s">
        <v>65</v>
      </c>
      <c r="E1159">
        <v>253988</v>
      </c>
      <c r="F1159">
        <v>2018</v>
      </c>
      <c r="G1159">
        <v>205</v>
      </c>
      <c r="H1159" s="1" t="s">
        <v>26</v>
      </c>
      <c r="I1159">
        <v>71.569999999999993</v>
      </c>
      <c r="J1159" s="1" t="s">
        <v>27</v>
      </c>
      <c r="K1159">
        <v>2024</v>
      </c>
      <c r="L1159" s="1" t="s">
        <v>20</v>
      </c>
      <c r="M1159" s="1" t="s">
        <v>21</v>
      </c>
      <c r="N1159">
        <v>172006.15</v>
      </c>
      <c r="O1159" s="1" t="s">
        <v>35</v>
      </c>
      <c r="P1159" s="1" t="str" cm="1">
        <f t="array" ref="P1159">_xlfn.IFS(bike_sales_india[[#This Row],[Mileage (km/l)]]&gt;=75,"75-100",bike_sales_india[[#This Row],[Mileage (km/l)]]&gt;=50,"50-75",bike_sales_india[[#This Row],[Mileage (km/l)]]&gt;=25,"25-50")</f>
        <v>50-75</v>
      </c>
      <c r="Q1159" s="1" t="str" cm="1">
        <f t="array" ref="Q11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59" s="4">
        <f>(bike_sales_india[[#This Row],[Price (INR)]]-bike_sales_india[[#This Row],[Resale Price (INR)]])/bike_sales_india[[#This Row],[Price (INR)]]</f>
        <v>0.32277843835141817</v>
      </c>
    </row>
    <row r="1160" spans="1:18" x14ac:dyDescent="0.3">
      <c r="A1160" s="1" t="s">
        <v>23</v>
      </c>
      <c r="B1160">
        <v>43.18</v>
      </c>
      <c r="C1160" s="1" t="s">
        <v>52</v>
      </c>
      <c r="D1160" s="1" t="s">
        <v>72</v>
      </c>
      <c r="E1160">
        <v>391793</v>
      </c>
      <c r="F1160">
        <v>2023</v>
      </c>
      <c r="G1160">
        <v>205</v>
      </c>
      <c r="H1160" s="1" t="s">
        <v>34</v>
      </c>
      <c r="I1160">
        <v>32.630000000000003</v>
      </c>
      <c r="J1160" s="1" t="s">
        <v>19</v>
      </c>
      <c r="K1160">
        <v>2023</v>
      </c>
      <c r="L1160" s="1" t="s">
        <v>20</v>
      </c>
      <c r="M1160" s="1" t="s">
        <v>31</v>
      </c>
      <c r="N1160">
        <v>205730.98</v>
      </c>
      <c r="O1160" s="1" t="s">
        <v>35</v>
      </c>
      <c r="P1160" s="1" t="str" cm="1">
        <f t="array" ref="P1160">_xlfn.IFS(bike_sales_india[[#This Row],[Mileage (km/l)]]&gt;=75,"75-100",bike_sales_india[[#This Row],[Mileage (km/l)]]&gt;=50,"50-75",bike_sales_india[[#This Row],[Mileage (km/l)]]&gt;=25,"25-50")</f>
        <v>25-50</v>
      </c>
      <c r="Q1160" s="1" t="str" cm="1">
        <f t="array" ref="Q11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0" s="4">
        <f>(bike_sales_india[[#This Row],[Price (INR)]]-bike_sales_india[[#This Row],[Resale Price (INR)]])/bike_sales_india[[#This Row],[Price (INR)]]</f>
        <v>0.4748987858384402</v>
      </c>
    </row>
    <row r="1161" spans="1:18" x14ac:dyDescent="0.3">
      <c r="A1161" s="1" t="s">
        <v>59</v>
      </c>
      <c r="B1161">
        <v>40.85</v>
      </c>
      <c r="C1161" s="1" t="s">
        <v>52</v>
      </c>
      <c r="D1161" s="1" t="s">
        <v>53</v>
      </c>
      <c r="E1161">
        <v>63812</v>
      </c>
      <c r="F1161">
        <v>2018</v>
      </c>
      <c r="G1161">
        <v>205</v>
      </c>
      <c r="H1161" s="1" t="s">
        <v>34</v>
      </c>
      <c r="I1161">
        <v>50.71</v>
      </c>
      <c r="J1161" s="1" t="s">
        <v>19</v>
      </c>
      <c r="K1161">
        <v>2019</v>
      </c>
      <c r="L1161" s="1" t="s">
        <v>44</v>
      </c>
      <c r="M1161" s="1" t="s">
        <v>31</v>
      </c>
      <c r="N1161">
        <v>38175.589999999997</v>
      </c>
      <c r="O1161" s="1" t="s">
        <v>35</v>
      </c>
      <c r="P1161" s="1" t="str" cm="1">
        <f t="array" ref="P1161">_xlfn.IFS(bike_sales_india[[#This Row],[Mileage (km/l)]]&gt;=75,"75-100",bike_sales_india[[#This Row],[Mileage (km/l)]]&gt;=50,"50-75",bike_sales_india[[#This Row],[Mileage (km/l)]]&gt;=25,"25-50")</f>
        <v>50-75</v>
      </c>
      <c r="Q1161" s="1" t="str" cm="1">
        <f t="array" ref="Q11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1" s="4">
        <f>(bike_sales_india[[#This Row],[Price (INR)]]-bike_sales_india[[#This Row],[Resale Price (INR)]])/bike_sales_india[[#This Row],[Price (INR)]]</f>
        <v>0.40174904406694673</v>
      </c>
    </row>
    <row r="1162" spans="1:18" x14ac:dyDescent="0.3">
      <c r="A1162" s="1" t="s">
        <v>39</v>
      </c>
      <c r="B1162">
        <v>51.47</v>
      </c>
      <c r="C1162" s="1" t="s">
        <v>52</v>
      </c>
      <c r="D1162" s="1" t="s">
        <v>53</v>
      </c>
      <c r="E1162">
        <v>379288</v>
      </c>
      <c r="F1162">
        <v>2020</v>
      </c>
      <c r="G1162">
        <v>205</v>
      </c>
      <c r="H1162" s="1" t="s">
        <v>26</v>
      </c>
      <c r="I1162">
        <v>81.069999999999993</v>
      </c>
      <c r="J1162" s="1" t="s">
        <v>42</v>
      </c>
      <c r="K1162">
        <v>2020</v>
      </c>
      <c r="L1162" s="1" t="s">
        <v>38</v>
      </c>
      <c r="M1162" s="1" t="s">
        <v>31</v>
      </c>
      <c r="N1162">
        <v>178283.46</v>
      </c>
      <c r="O1162" s="1" t="s">
        <v>35</v>
      </c>
      <c r="P1162" s="1" t="str" cm="1">
        <f t="array" ref="P1162">_xlfn.IFS(bike_sales_india[[#This Row],[Mileage (km/l)]]&gt;=75,"75-100",bike_sales_india[[#This Row],[Mileage (km/l)]]&gt;=50,"50-75",bike_sales_india[[#This Row],[Mileage (km/l)]]&gt;=25,"25-50")</f>
        <v>75-100</v>
      </c>
      <c r="Q1162" s="1" t="str" cm="1">
        <f t="array" ref="Q11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2" s="4">
        <f>(bike_sales_india[[#This Row],[Price (INR)]]-bike_sales_india[[#This Row],[Resale Price (INR)]])/bike_sales_india[[#This Row],[Price (INR)]]</f>
        <v>0.5299522790069815</v>
      </c>
    </row>
    <row r="1163" spans="1:18" x14ac:dyDescent="0.3">
      <c r="A1163" s="1" t="s">
        <v>61</v>
      </c>
      <c r="B1163">
        <v>20.59</v>
      </c>
      <c r="C1163" s="1" t="s">
        <v>40</v>
      </c>
      <c r="D1163" s="1" t="s">
        <v>41</v>
      </c>
      <c r="E1163">
        <v>285236</v>
      </c>
      <c r="F1163">
        <v>2018</v>
      </c>
      <c r="G1163">
        <v>205</v>
      </c>
      <c r="H1163" s="1" t="s">
        <v>26</v>
      </c>
      <c r="I1163">
        <v>71.09</v>
      </c>
      <c r="J1163" s="1" t="s">
        <v>19</v>
      </c>
      <c r="K1163">
        <v>2020</v>
      </c>
      <c r="L1163" s="1" t="s">
        <v>20</v>
      </c>
      <c r="M1163" s="1" t="s">
        <v>21</v>
      </c>
      <c r="N1163">
        <v>158868.16</v>
      </c>
      <c r="O1163" s="1" t="s">
        <v>22</v>
      </c>
      <c r="P1163" s="1" t="str" cm="1">
        <f t="array" ref="P1163">_xlfn.IFS(bike_sales_india[[#This Row],[Mileage (km/l)]]&gt;=75,"75-100",bike_sales_india[[#This Row],[Mileage (km/l)]]&gt;=50,"50-75",bike_sales_india[[#This Row],[Mileage (km/l)]]&gt;=25,"25-50")</f>
        <v>50-75</v>
      </c>
      <c r="Q1163" s="1" t="str" cm="1">
        <f t="array" ref="Q11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3" s="4">
        <f>(bike_sales_india[[#This Row],[Price (INR)]]-bike_sales_india[[#This Row],[Resale Price (INR)]])/bike_sales_india[[#This Row],[Price (INR)]]</f>
        <v>0.44302907066429204</v>
      </c>
    </row>
    <row r="1164" spans="1:18" x14ac:dyDescent="0.3">
      <c r="A1164" s="1" t="s">
        <v>23</v>
      </c>
      <c r="B1164">
        <v>67.459999999999994</v>
      </c>
      <c r="C1164" s="1" t="s">
        <v>24</v>
      </c>
      <c r="D1164" s="1" t="s">
        <v>85</v>
      </c>
      <c r="E1164">
        <v>380004</v>
      </c>
      <c r="F1164">
        <v>2019</v>
      </c>
      <c r="G1164">
        <v>206</v>
      </c>
      <c r="H1164" s="1" t="s">
        <v>18</v>
      </c>
      <c r="I1164">
        <v>61.78</v>
      </c>
      <c r="J1164" s="1" t="s">
        <v>19</v>
      </c>
      <c r="K1164">
        <v>2023</v>
      </c>
      <c r="L1164" s="1" t="s">
        <v>20</v>
      </c>
      <c r="M1164" s="1" t="s">
        <v>21</v>
      </c>
      <c r="N1164">
        <v>202072.38</v>
      </c>
      <c r="O1164" s="1" t="s">
        <v>45</v>
      </c>
      <c r="P1164" s="1" t="str" cm="1">
        <f t="array" ref="P1164">_xlfn.IFS(bike_sales_india[[#This Row],[Mileage (km/l)]]&gt;=75,"75-100",bike_sales_india[[#This Row],[Mileage (km/l)]]&gt;=50,"50-75",bike_sales_india[[#This Row],[Mileage (km/l)]]&gt;=25,"25-50")</f>
        <v>50-75</v>
      </c>
      <c r="Q1164" s="1" t="str" cm="1">
        <f t="array" ref="Q11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4" s="4">
        <f>(bike_sales_india[[#This Row],[Price (INR)]]-bike_sales_india[[#This Row],[Resale Price (INR)]])/bike_sales_india[[#This Row],[Price (INR)]]</f>
        <v>0.46823617646130039</v>
      </c>
    </row>
    <row r="1165" spans="1:18" x14ac:dyDescent="0.3">
      <c r="A1165" s="1" t="s">
        <v>28</v>
      </c>
      <c r="B1165">
        <v>27.3</v>
      </c>
      <c r="C1165" s="1" t="s">
        <v>64</v>
      </c>
      <c r="D1165" s="1" t="s">
        <v>65</v>
      </c>
      <c r="E1165">
        <v>124943</v>
      </c>
      <c r="F1165">
        <v>2017</v>
      </c>
      <c r="G1165">
        <v>206</v>
      </c>
      <c r="H1165" s="1" t="s">
        <v>34</v>
      </c>
      <c r="I1165">
        <v>25.03</v>
      </c>
      <c r="J1165" s="1" t="s">
        <v>19</v>
      </c>
      <c r="K1165">
        <v>2023</v>
      </c>
      <c r="L1165" s="1" t="s">
        <v>44</v>
      </c>
      <c r="M1165" s="1" t="s">
        <v>31</v>
      </c>
      <c r="N1165">
        <v>87680.28</v>
      </c>
      <c r="O1165" s="1" t="s">
        <v>50</v>
      </c>
      <c r="P1165" s="1" t="str" cm="1">
        <f t="array" ref="P1165">_xlfn.IFS(bike_sales_india[[#This Row],[Mileage (km/l)]]&gt;=75,"75-100",bike_sales_india[[#This Row],[Mileage (km/l)]]&gt;=50,"50-75",bike_sales_india[[#This Row],[Mileage (km/l)]]&gt;=25,"25-50")</f>
        <v>25-50</v>
      </c>
      <c r="Q1165" s="1" t="str" cm="1">
        <f t="array" ref="Q11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5" s="4">
        <f>(bike_sales_india[[#This Row],[Price (INR)]]-bike_sales_india[[#This Row],[Resale Price (INR)]])/bike_sales_india[[#This Row],[Price (INR)]]</f>
        <v>0.29823775641692613</v>
      </c>
    </row>
    <row r="1166" spans="1:18" x14ac:dyDescent="0.3">
      <c r="A1166" s="1" t="s">
        <v>48</v>
      </c>
      <c r="B1166">
        <v>44.44</v>
      </c>
      <c r="C1166" s="1" t="s">
        <v>64</v>
      </c>
      <c r="D1166" s="1" t="s">
        <v>84</v>
      </c>
      <c r="E1166">
        <v>210366</v>
      </c>
      <c r="F1166">
        <v>2017</v>
      </c>
      <c r="G1166">
        <v>206</v>
      </c>
      <c r="H1166" s="1" t="s">
        <v>34</v>
      </c>
      <c r="I1166">
        <v>53.14</v>
      </c>
      <c r="J1166" s="1" t="s">
        <v>42</v>
      </c>
      <c r="K1166">
        <v>2017</v>
      </c>
      <c r="L1166" s="1" t="s">
        <v>20</v>
      </c>
      <c r="M1166" s="1" t="s">
        <v>21</v>
      </c>
      <c r="N1166">
        <v>165025.76999999999</v>
      </c>
      <c r="O1166" s="1" t="s">
        <v>45</v>
      </c>
      <c r="P1166" s="1" t="str" cm="1">
        <f t="array" ref="P1166">_xlfn.IFS(bike_sales_india[[#This Row],[Mileage (km/l)]]&gt;=75,"75-100",bike_sales_india[[#This Row],[Mileage (km/l)]]&gt;=50,"50-75",bike_sales_india[[#This Row],[Mileage (km/l)]]&gt;=25,"25-50")</f>
        <v>50-75</v>
      </c>
      <c r="Q1166" s="1" t="str" cm="1">
        <f t="array" ref="Q11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6" s="4">
        <f>(bike_sales_india[[#This Row],[Price (INR)]]-bike_sales_india[[#This Row],[Resale Price (INR)]])/bike_sales_india[[#This Row],[Price (INR)]]</f>
        <v>0.21553021876158701</v>
      </c>
    </row>
    <row r="1167" spans="1:18" x14ac:dyDescent="0.3">
      <c r="A1167" s="1" t="s">
        <v>28</v>
      </c>
      <c r="B1167">
        <v>60.78</v>
      </c>
      <c r="C1167" s="1" t="s">
        <v>16</v>
      </c>
      <c r="D1167" s="1" t="s">
        <v>17</v>
      </c>
      <c r="E1167">
        <v>157189</v>
      </c>
      <c r="F1167">
        <v>2024</v>
      </c>
      <c r="G1167">
        <v>206</v>
      </c>
      <c r="H1167" s="1" t="s">
        <v>26</v>
      </c>
      <c r="I1167">
        <v>65.59</v>
      </c>
      <c r="J1167" s="1" t="s">
        <v>19</v>
      </c>
      <c r="K1167">
        <v>2024</v>
      </c>
      <c r="L1167" s="1" t="s">
        <v>38</v>
      </c>
      <c r="M1167" s="1" t="s">
        <v>31</v>
      </c>
      <c r="N1167">
        <v>108322.07</v>
      </c>
      <c r="O1167" s="1" t="s">
        <v>50</v>
      </c>
      <c r="P1167" s="1" t="str" cm="1">
        <f t="array" ref="P1167">_xlfn.IFS(bike_sales_india[[#This Row],[Mileage (km/l)]]&gt;=75,"75-100",bike_sales_india[[#This Row],[Mileage (km/l)]]&gt;=50,"50-75",bike_sales_india[[#This Row],[Mileage (km/l)]]&gt;=25,"25-50")</f>
        <v>50-75</v>
      </c>
      <c r="Q1167" s="1" t="str" cm="1">
        <f t="array" ref="Q11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7" s="4">
        <f>(bike_sales_india[[#This Row],[Price (INR)]]-bike_sales_india[[#This Row],[Resale Price (INR)]])/bike_sales_india[[#This Row],[Price (INR)]]</f>
        <v>0.31088008702899056</v>
      </c>
    </row>
    <row r="1168" spans="1:18" x14ac:dyDescent="0.3">
      <c r="A1168" s="1" t="s">
        <v>28</v>
      </c>
      <c r="B1168">
        <v>18.899999999999999</v>
      </c>
      <c r="C1168" s="1" t="s">
        <v>24</v>
      </c>
      <c r="D1168" s="1" t="s">
        <v>67</v>
      </c>
      <c r="E1168">
        <v>125575</v>
      </c>
      <c r="F1168">
        <v>2022</v>
      </c>
      <c r="G1168">
        <v>206</v>
      </c>
      <c r="H1168" s="1" t="s">
        <v>34</v>
      </c>
      <c r="I1168">
        <v>47.75</v>
      </c>
      <c r="J1168" s="1" t="s">
        <v>27</v>
      </c>
      <c r="K1168">
        <v>2024</v>
      </c>
      <c r="L1168" s="1" t="s">
        <v>20</v>
      </c>
      <c r="M1168" s="1" t="s">
        <v>21</v>
      </c>
      <c r="N1168">
        <v>61232.55</v>
      </c>
      <c r="O1168" s="1" t="s">
        <v>22</v>
      </c>
      <c r="P1168" s="1" t="str" cm="1">
        <f t="array" ref="P1168">_xlfn.IFS(bike_sales_india[[#This Row],[Mileage (km/l)]]&gt;=75,"75-100",bike_sales_india[[#This Row],[Mileage (km/l)]]&gt;=50,"50-75",bike_sales_india[[#This Row],[Mileage (km/l)]]&gt;=25,"25-50")</f>
        <v>25-50</v>
      </c>
      <c r="Q1168" s="1" t="str" cm="1">
        <f t="array" ref="Q11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8" s="4">
        <f>(bike_sales_india[[#This Row],[Price (INR)]]-bike_sales_india[[#This Row],[Resale Price (INR)]])/bike_sales_india[[#This Row],[Price (INR)]]</f>
        <v>0.51238263985665933</v>
      </c>
    </row>
    <row r="1169" spans="1:18" x14ac:dyDescent="0.3">
      <c r="A1169" s="1" t="s">
        <v>28</v>
      </c>
      <c r="B1169">
        <v>12.41</v>
      </c>
      <c r="C1169" s="1" t="s">
        <v>64</v>
      </c>
      <c r="D1169" s="1" t="s">
        <v>76</v>
      </c>
      <c r="E1169">
        <v>194359</v>
      </c>
      <c r="F1169">
        <v>2022</v>
      </c>
      <c r="G1169">
        <v>206</v>
      </c>
      <c r="H1169" s="1" t="s">
        <v>18</v>
      </c>
      <c r="I1169">
        <v>69.489999999999995</v>
      </c>
      <c r="J1169" s="1" t="s">
        <v>42</v>
      </c>
      <c r="K1169">
        <v>2022</v>
      </c>
      <c r="L1169" s="1" t="s">
        <v>44</v>
      </c>
      <c r="M1169" s="1" t="s">
        <v>21</v>
      </c>
      <c r="N1169">
        <v>150434.76</v>
      </c>
      <c r="O1169" s="1" t="s">
        <v>50</v>
      </c>
      <c r="P1169" s="1" t="str" cm="1">
        <f t="array" ref="P1169">_xlfn.IFS(bike_sales_india[[#This Row],[Mileage (km/l)]]&gt;=75,"75-100",bike_sales_india[[#This Row],[Mileage (km/l)]]&gt;=50,"50-75",bike_sales_india[[#This Row],[Mileage (km/l)]]&gt;=25,"25-50")</f>
        <v>50-75</v>
      </c>
      <c r="Q1169" s="1" t="str" cm="1">
        <f t="array" ref="Q11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69" s="4">
        <f>(bike_sales_india[[#This Row],[Price (INR)]]-bike_sales_india[[#This Row],[Resale Price (INR)]])/bike_sales_india[[#This Row],[Price (INR)]]</f>
        <v>0.22599540026445902</v>
      </c>
    </row>
    <row r="1170" spans="1:18" x14ac:dyDescent="0.3">
      <c r="A1170" s="1" t="s">
        <v>61</v>
      </c>
      <c r="B1170">
        <v>31.88</v>
      </c>
      <c r="C1170" s="1" t="s">
        <v>36</v>
      </c>
      <c r="D1170" s="1" t="s">
        <v>70</v>
      </c>
      <c r="E1170">
        <v>67031</v>
      </c>
      <c r="F1170">
        <v>2015</v>
      </c>
      <c r="G1170">
        <v>206</v>
      </c>
      <c r="H1170" s="1" t="s">
        <v>26</v>
      </c>
      <c r="I1170">
        <v>74.12</v>
      </c>
      <c r="J1170" s="1" t="s">
        <v>19</v>
      </c>
      <c r="K1170">
        <v>2023</v>
      </c>
      <c r="L1170" s="1" t="s">
        <v>38</v>
      </c>
      <c r="M1170" s="1" t="s">
        <v>21</v>
      </c>
      <c r="N1170">
        <v>34942.5</v>
      </c>
      <c r="O1170" s="1" t="s">
        <v>35</v>
      </c>
      <c r="P1170" s="1" t="str" cm="1">
        <f t="array" ref="P1170">_xlfn.IFS(bike_sales_india[[#This Row],[Mileage (km/l)]]&gt;=75,"75-100",bike_sales_india[[#This Row],[Mileage (km/l)]]&gt;=50,"50-75",bike_sales_india[[#This Row],[Mileage (km/l)]]&gt;=25,"25-50")</f>
        <v>50-75</v>
      </c>
      <c r="Q1170" s="1" t="str" cm="1">
        <f t="array" ref="Q11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0" s="4">
        <f>(bike_sales_india[[#This Row],[Price (INR)]]-bike_sales_india[[#This Row],[Resale Price (INR)]])/bike_sales_india[[#This Row],[Price (INR)]]</f>
        <v>0.47871134251316555</v>
      </c>
    </row>
    <row r="1171" spans="1:18" x14ac:dyDescent="0.3">
      <c r="A1171" s="1" t="s">
        <v>48</v>
      </c>
      <c r="B1171">
        <v>76.17</v>
      </c>
      <c r="C1171" s="1" t="s">
        <v>24</v>
      </c>
      <c r="D1171" s="1" t="s">
        <v>67</v>
      </c>
      <c r="E1171">
        <v>388227</v>
      </c>
      <c r="F1171">
        <v>2020</v>
      </c>
      <c r="G1171">
        <v>206</v>
      </c>
      <c r="H1171" s="1" t="s">
        <v>34</v>
      </c>
      <c r="I1171">
        <v>43.88</v>
      </c>
      <c r="J1171" s="1" t="s">
        <v>27</v>
      </c>
      <c r="K1171">
        <v>2023</v>
      </c>
      <c r="L1171" s="1" t="s">
        <v>20</v>
      </c>
      <c r="M1171" s="1" t="s">
        <v>31</v>
      </c>
      <c r="N1171">
        <v>281694.90999999997</v>
      </c>
      <c r="O1171" s="1" t="s">
        <v>45</v>
      </c>
      <c r="P1171" s="1" t="str" cm="1">
        <f t="array" ref="P1171">_xlfn.IFS(bike_sales_india[[#This Row],[Mileage (km/l)]]&gt;=75,"75-100",bike_sales_india[[#This Row],[Mileage (km/l)]]&gt;=50,"50-75",bike_sales_india[[#This Row],[Mileage (km/l)]]&gt;=25,"25-50")</f>
        <v>25-50</v>
      </c>
      <c r="Q1171" s="1" t="str" cm="1">
        <f t="array" ref="Q11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1" s="4">
        <f>(bike_sales_india[[#This Row],[Price (INR)]]-bike_sales_india[[#This Row],[Resale Price (INR)]])/bike_sales_india[[#This Row],[Price (INR)]]</f>
        <v>0.27440670020374686</v>
      </c>
    </row>
    <row r="1172" spans="1:18" x14ac:dyDescent="0.3">
      <c r="A1172" s="1" t="s">
        <v>48</v>
      </c>
      <c r="B1172">
        <v>34.130000000000003</v>
      </c>
      <c r="C1172" s="1" t="s">
        <v>16</v>
      </c>
      <c r="D1172" s="1" t="s">
        <v>87</v>
      </c>
      <c r="E1172">
        <v>233372</v>
      </c>
      <c r="F1172">
        <v>2020</v>
      </c>
      <c r="G1172">
        <v>206</v>
      </c>
      <c r="H1172" s="1" t="s">
        <v>18</v>
      </c>
      <c r="I1172">
        <v>62.93</v>
      </c>
      <c r="J1172" s="1" t="s">
        <v>19</v>
      </c>
      <c r="K1172">
        <v>2022</v>
      </c>
      <c r="L1172" s="1" t="s">
        <v>20</v>
      </c>
      <c r="M1172" s="1" t="s">
        <v>21</v>
      </c>
      <c r="N1172">
        <v>169932.76</v>
      </c>
      <c r="O1172" s="1" t="s">
        <v>22</v>
      </c>
      <c r="P1172" s="1" t="str" cm="1">
        <f t="array" ref="P1172">_xlfn.IFS(bike_sales_india[[#This Row],[Mileage (km/l)]]&gt;=75,"75-100",bike_sales_india[[#This Row],[Mileage (km/l)]]&gt;=50,"50-75",bike_sales_india[[#This Row],[Mileage (km/l)]]&gt;=25,"25-50")</f>
        <v>50-75</v>
      </c>
      <c r="Q1172" s="1" t="str" cm="1">
        <f t="array" ref="Q11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2" s="4">
        <f>(bike_sales_india[[#This Row],[Price (INR)]]-bike_sales_india[[#This Row],[Resale Price (INR)]])/bike_sales_india[[#This Row],[Price (INR)]]</f>
        <v>0.27183740980066157</v>
      </c>
    </row>
    <row r="1173" spans="1:18" x14ac:dyDescent="0.3">
      <c r="A1173" s="1" t="s">
        <v>23</v>
      </c>
      <c r="B1173">
        <v>39.479999999999997</v>
      </c>
      <c r="C1173" s="1" t="s">
        <v>16</v>
      </c>
      <c r="D1173" s="1" t="s">
        <v>83</v>
      </c>
      <c r="E1173">
        <v>147687</v>
      </c>
      <c r="F1173">
        <v>2015</v>
      </c>
      <c r="G1173">
        <v>206</v>
      </c>
      <c r="H1173" s="1" t="s">
        <v>26</v>
      </c>
      <c r="I1173">
        <v>97.94</v>
      </c>
      <c r="J1173" s="1" t="s">
        <v>27</v>
      </c>
      <c r="K1173">
        <v>2023</v>
      </c>
      <c r="L1173" s="1" t="s">
        <v>38</v>
      </c>
      <c r="M1173" s="1" t="s">
        <v>31</v>
      </c>
      <c r="N1173">
        <v>64326.22</v>
      </c>
      <c r="O1173" s="1" t="s">
        <v>45</v>
      </c>
      <c r="P1173" s="1" t="str" cm="1">
        <f t="array" ref="P1173">_xlfn.IFS(bike_sales_india[[#This Row],[Mileage (km/l)]]&gt;=75,"75-100",bike_sales_india[[#This Row],[Mileage (km/l)]]&gt;=50,"50-75",bike_sales_india[[#This Row],[Mileage (km/l)]]&gt;=25,"25-50")</f>
        <v>75-100</v>
      </c>
      <c r="Q1173" s="1" t="str" cm="1">
        <f t="array" ref="Q11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3" s="4">
        <f>(bike_sales_india[[#This Row],[Price (INR)]]-bike_sales_india[[#This Row],[Resale Price (INR)]])/bike_sales_india[[#This Row],[Price (INR)]]</f>
        <v>0.56444223255939929</v>
      </c>
    </row>
    <row r="1174" spans="1:18" x14ac:dyDescent="0.3">
      <c r="A1174" s="1" t="s">
        <v>54</v>
      </c>
      <c r="B1174">
        <v>77.16</v>
      </c>
      <c r="C1174" s="1" t="s">
        <v>52</v>
      </c>
      <c r="D1174" s="1" t="s">
        <v>53</v>
      </c>
      <c r="E1174">
        <v>260529</v>
      </c>
      <c r="F1174">
        <v>2015</v>
      </c>
      <c r="G1174">
        <v>206</v>
      </c>
      <c r="H1174" s="1" t="s">
        <v>18</v>
      </c>
      <c r="I1174">
        <v>65.28</v>
      </c>
      <c r="J1174" s="1" t="s">
        <v>19</v>
      </c>
      <c r="K1174">
        <v>2017</v>
      </c>
      <c r="L1174" s="1" t="s">
        <v>38</v>
      </c>
      <c r="M1174" s="1" t="s">
        <v>31</v>
      </c>
      <c r="N1174">
        <v>124905.48</v>
      </c>
      <c r="O1174" s="1" t="s">
        <v>22</v>
      </c>
      <c r="P1174" s="1" t="str" cm="1">
        <f t="array" ref="P1174">_xlfn.IFS(bike_sales_india[[#This Row],[Mileage (km/l)]]&gt;=75,"75-100",bike_sales_india[[#This Row],[Mileage (km/l)]]&gt;=50,"50-75",bike_sales_india[[#This Row],[Mileage (km/l)]]&gt;=25,"25-50")</f>
        <v>50-75</v>
      </c>
      <c r="Q1174" s="1" t="str" cm="1">
        <f t="array" ref="Q11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4" s="4">
        <f>(bike_sales_india[[#This Row],[Price (INR)]]-bike_sales_india[[#This Row],[Resale Price (INR)]])/bike_sales_india[[#This Row],[Price (INR)]]</f>
        <v>0.52056976382667575</v>
      </c>
    </row>
    <row r="1175" spans="1:18" x14ac:dyDescent="0.3">
      <c r="A1175" s="1" t="s">
        <v>46</v>
      </c>
      <c r="B1175">
        <v>48</v>
      </c>
      <c r="C1175" s="1" t="s">
        <v>32</v>
      </c>
      <c r="D1175" s="1" t="s">
        <v>80</v>
      </c>
      <c r="E1175">
        <v>193382</v>
      </c>
      <c r="F1175">
        <v>2019</v>
      </c>
      <c r="G1175">
        <v>206</v>
      </c>
      <c r="H1175" s="1" t="s">
        <v>26</v>
      </c>
      <c r="I1175">
        <v>92.7</v>
      </c>
      <c r="J1175" s="1" t="s">
        <v>42</v>
      </c>
      <c r="K1175">
        <v>2019</v>
      </c>
      <c r="L1175" s="1" t="s">
        <v>44</v>
      </c>
      <c r="M1175" s="1" t="s">
        <v>31</v>
      </c>
      <c r="N1175">
        <v>97376.05</v>
      </c>
      <c r="O1175" s="1" t="s">
        <v>45</v>
      </c>
      <c r="P1175" s="1" t="str" cm="1">
        <f t="array" ref="P1175">_xlfn.IFS(bike_sales_india[[#This Row],[Mileage (km/l)]]&gt;=75,"75-100",bike_sales_india[[#This Row],[Mileage (km/l)]]&gt;=50,"50-75",bike_sales_india[[#This Row],[Mileage (km/l)]]&gt;=25,"25-50")</f>
        <v>75-100</v>
      </c>
      <c r="Q1175" s="1" t="str" cm="1">
        <f t="array" ref="Q11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5" s="4">
        <f>(bike_sales_india[[#This Row],[Price (INR)]]-bike_sales_india[[#This Row],[Resale Price (INR)]])/bike_sales_india[[#This Row],[Price (INR)]]</f>
        <v>0.49645752965632789</v>
      </c>
    </row>
    <row r="1176" spans="1:18" x14ac:dyDescent="0.3">
      <c r="A1176" s="1" t="s">
        <v>28</v>
      </c>
      <c r="B1176">
        <v>31.26</v>
      </c>
      <c r="C1176" s="1" t="s">
        <v>40</v>
      </c>
      <c r="D1176" s="1" t="s">
        <v>58</v>
      </c>
      <c r="E1176">
        <v>312014</v>
      </c>
      <c r="F1176">
        <v>2019</v>
      </c>
      <c r="G1176">
        <v>206</v>
      </c>
      <c r="H1176" s="1" t="s">
        <v>26</v>
      </c>
      <c r="I1176">
        <v>76.16</v>
      </c>
      <c r="J1176" s="1" t="s">
        <v>19</v>
      </c>
      <c r="K1176">
        <v>2020</v>
      </c>
      <c r="L1176" s="1" t="s">
        <v>44</v>
      </c>
      <c r="M1176" s="1" t="s">
        <v>21</v>
      </c>
      <c r="N1176">
        <v>177499.12</v>
      </c>
      <c r="O1176" s="1" t="s">
        <v>22</v>
      </c>
      <c r="P1176" s="1" t="str" cm="1">
        <f t="array" ref="P1176">_xlfn.IFS(bike_sales_india[[#This Row],[Mileage (km/l)]]&gt;=75,"75-100",bike_sales_india[[#This Row],[Mileage (km/l)]]&gt;=50,"50-75",bike_sales_india[[#This Row],[Mileage (km/l)]]&gt;=25,"25-50")</f>
        <v>75-100</v>
      </c>
      <c r="Q1176" s="1" t="str" cm="1">
        <f t="array" ref="Q11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6" s="4">
        <f>(bike_sales_india[[#This Row],[Price (INR)]]-bike_sales_india[[#This Row],[Resale Price (INR)]])/bike_sales_india[[#This Row],[Price (INR)]]</f>
        <v>0.43111809085489755</v>
      </c>
    </row>
    <row r="1177" spans="1:18" x14ac:dyDescent="0.3">
      <c r="A1177" s="1" t="s">
        <v>54</v>
      </c>
      <c r="B1177">
        <v>76.150000000000006</v>
      </c>
      <c r="C1177" s="1" t="s">
        <v>64</v>
      </c>
      <c r="D1177" s="1" t="s">
        <v>78</v>
      </c>
      <c r="E1177">
        <v>145089</v>
      </c>
      <c r="F1177">
        <v>2017</v>
      </c>
      <c r="G1177">
        <v>207</v>
      </c>
      <c r="H1177" s="1" t="s">
        <v>18</v>
      </c>
      <c r="I1177">
        <v>64.16</v>
      </c>
      <c r="J1177" s="1" t="s">
        <v>19</v>
      </c>
      <c r="K1177">
        <v>2020</v>
      </c>
      <c r="L1177" s="1" t="s">
        <v>44</v>
      </c>
      <c r="M1177" s="1" t="s">
        <v>31</v>
      </c>
      <c r="N1177">
        <v>73840.009999999995</v>
      </c>
      <c r="O1177" s="1" t="s">
        <v>35</v>
      </c>
      <c r="P1177" s="1" t="str" cm="1">
        <f t="array" ref="P1177">_xlfn.IFS(bike_sales_india[[#This Row],[Mileage (km/l)]]&gt;=75,"75-100",bike_sales_india[[#This Row],[Mileage (km/l)]]&gt;=50,"50-75",bike_sales_india[[#This Row],[Mileage (km/l)]]&gt;=25,"25-50")</f>
        <v>50-75</v>
      </c>
      <c r="Q1177" s="1" t="str" cm="1">
        <f t="array" ref="Q11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7" s="4">
        <f>(bike_sales_india[[#This Row],[Price (INR)]]-bike_sales_india[[#This Row],[Resale Price (INR)]])/bike_sales_india[[#This Row],[Price (INR)]]</f>
        <v>0.49107092887813691</v>
      </c>
    </row>
    <row r="1178" spans="1:18" x14ac:dyDescent="0.3">
      <c r="A1178" s="1" t="s">
        <v>15</v>
      </c>
      <c r="B1178">
        <v>24</v>
      </c>
      <c r="C1178" s="1" t="s">
        <v>24</v>
      </c>
      <c r="D1178" s="1" t="s">
        <v>25</v>
      </c>
      <c r="E1178">
        <v>334905</v>
      </c>
      <c r="F1178">
        <v>2021</v>
      </c>
      <c r="G1178">
        <v>207</v>
      </c>
      <c r="H1178" s="1" t="s">
        <v>34</v>
      </c>
      <c r="I1178">
        <v>56.02</v>
      </c>
      <c r="J1178" s="1" t="s">
        <v>27</v>
      </c>
      <c r="K1178">
        <v>2024</v>
      </c>
      <c r="L1178" s="1" t="s">
        <v>20</v>
      </c>
      <c r="M1178" s="1" t="s">
        <v>31</v>
      </c>
      <c r="N1178">
        <v>219895.32</v>
      </c>
      <c r="O1178" s="1" t="s">
        <v>35</v>
      </c>
      <c r="P1178" s="1" t="str" cm="1">
        <f t="array" ref="P1178">_xlfn.IFS(bike_sales_india[[#This Row],[Mileage (km/l)]]&gt;=75,"75-100",bike_sales_india[[#This Row],[Mileage (km/l)]]&gt;=50,"50-75",bike_sales_india[[#This Row],[Mileage (km/l)]]&gt;=25,"25-50")</f>
        <v>50-75</v>
      </c>
      <c r="Q1178" s="1" t="str" cm="1">
        <f t="array" ref="Q11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8" s="4">
        <f>(bike_sales_india[[#This Row],[Price (INR)]]-bike_sales_india[[#This Row],[Resale Price (INR)]])/bike_sales_india[[#This Row],[Price (INR)]]</f>
        <v>0.3434098624983204</v>
      </c>
    </row>
    <row r="1179" spans="1:18" x14ac:dyDescent="0.3">
      <c r="A1179" s="1" t="s">
        <v>39</v>
      </c>
      <c r="B1179">
        <v>36.53</v>
      </c>
      <c r="C1179" s="1" t="s">
        <v>36</v>
      </c>
      <c r="D1179" s="1" t="s">
        <v>66</v>
      </c>
      <c r="E1179">
        <v>157338</v>
      </c>
      <c r="F1179">
        <v>2023</v>
      </c>
      <c r="G1179">
        <v>207</v>
      </c>
      <c r="H1179" s="1" t="s">
        <v>18</v>
      </c>
      <c r="I1179">
        <v>90.89</v>
      </c>
      <c r="J1179" s="1" t="s">
        <v>19</v>
      </c>
      <c r="K1179">
        <v>2023</v>
      </c>
      <c r="L1179" s="1" t="s">
        <v>20</v>
      </c>
      <c r="M1179" s="1" t="s">
        <v>21</v>
      </c>
      <c r="N1179">
        <v>86969.11</v>
      </c>
      <c r="O1179" s="1" t="s">
        <v>50</v>
      </c>
      <c r="P1179" s="1" t="str" cm="1">
        <f t="array" ref="P1179">_xlfn.IFS(bike_sales_india[[#This Row],[Mileage (km/l)]]&gt;=75,"75-100",bike_sales_india[[#This Row],[Mileage (km/l)]]&gt;=50,"50-75",bike_sales_india[[#This Row],[Mileage (km/l)]]&gt;=25,"25-50")</f>
        <v>75-100</v>
      </c>
      <c r="Q1179" s="1" t="str" cm="1">
        <f t="array" ref="Q11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79" s="4">
        <f>(bike_sales_india[[#This Row],[Price (INR)]]-bike_sales_india[[#This Row],[Resale Price (INR)]])/bike_sales_india[[#This Row],[Price (INR)]]</f>
        <v>0.44724662827797479</v>
      </c>
    </row>
    <row r="1180" spans="1:18" x14ac:dyDescent="0.3">
      <c r="A1180" s="1" t="s">
        <v>39</v>
      </c>
      <c r="B1180">
        <v>58.05</v>
      </c>
      <c r="C1180" s="1" t="s">
        <v>40</v>
      </c>
      <c r="D1180" s="1" t="s">
        <v>58</v>
      </c>
      <c r="E1180">
        <v>180808</v>
      </c>
      <c r="F1180">
        <v>2015</v>
      </c>
      <c r="G1180">
        <v>207</v>
      </c>
      <c r="H1180" s="1" t="s">
        <v>18</v>
      </c>
      <c r="I1180">
        <v>91.27</v>
      </c>
      <c r="J1180" s="1" t="s">
        <v>42</v>
      </c>
      <c r="K1180">
        <v>2015</v>
      </c>
      <c r="L1180" s="1" t="s">
        <v>20</v>
      </c>
      <c r="M1180" s="1" t="s">
        <v>31</v>
      </c>
      <c r="N1180">
        <v>109523.42</v>
      </c>
      <c r="O1180" s="1" t="s">
        <v>50</v>
      </c>
      <c r="P1180" s="1" t="str" cm="1">
        <f t="array" ref="P1180">_xlfn.IFS(bike_sales_india[[#This Row],[Mileage (km/l)]]&gt;=75,"75-100",bike_sales_india[[#This Row],[Mileage (km/l)]]&gt;=50,"50-75",bike_sales_india[[#This Row],[Mileage (km/l)]]&gt;=25,"25-50")</f>
        <v>75-100</v>
      </c>
      <c r="Q1180" s="1" t="str" cm="1">
        <f t="array" ref="Q11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0" s="4">
        <f>(bike_sales_india[[#This Row],[Price (INR)]]-bike_sales_india[[#This Row],[Resale Price (INR)]])/bike_sales_india[[#This Row],[Price (INR)]]</f>
        <v>0.39425567452767579</v>
      </c>
    </row>
    <row r="1181" spans="1:18" x14ac:dyDescent="0.3">
      <c r="A1181" s="1" t="s">
        <v>23</v>
      </c>
      <c r="B1181">
        <v>49.92</v>
      </c>
      <c r="C1181" s="1" t="s">
        <v>52</v>
      </c>
      <c r="D1181" s="1" t="s">
        <v>79</v>
      </c>
      <c r="E1181">
        <v>158162</v>
      </c>
      <c r="F1181">
        <v>2019</v>
      </c>
      <c r="G1181">
        <v>207</v>
      </c>
      <c r="H1181" s="1" t="s">
        <v>18</v>
      </c>
      <c r="I1181">
        <v>77.790000000000006</v>
      </c>
      <c r="J1181" s="1" t="s">
        <v>42</v>
      </c>
      <c r="K1181">
        <v>2019</v>
      </c>
      <c r="L1181" s="1" t="s">
        <v>20</v>
      </c>
      <c r="M1181" s="1" t="s">
        <v>31</v>
      </c>
      <c r="N1181">
        <v>115229.49</v>
      </c>
      <c r="O1181" s="1" t="s">
        <v>35</v>
      </c>
      <c r="P1181" s="1" t="str" cm="1">
        <f t="array" ref="P1181">_xlfn.IFS(bike_sales_india[[#This Row],[Mileage (km/l)]]&gt;=75,"75-100",bike_sales_india[[#This Row],[Mileage (km/l)]]&gt;=50,"50-75",bike_sales_india[[#This Row],[Mileage (km/l)]]&gt;=25,"25-50")</f>
        <v>75-100</v>
      </c>
      <c r="Q1181" s="1" t="str" cm="1">
        <f t="array" ref="Q11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1" s="4">
        <f>(bike_sales_india[[#This Row],[Price (INR)]]-bike_sales_india[[#This Row],[Resale Price (INR)]])/bike_sales_india[[#This Row],[Price (INR)]]</f>
        <v>0.27144642834562027</v>
      </c>
    </row>
    <row r="1182" spans="1:18" x14ac:dyDescent="0.3">
      <c r="A1182" s="1" t="s">
        <v>39</v>
      </c>
      <c r="B1182">
        <v>78.16</v>
      </c>
      <c r="C1182" s="1" t="s">
        <v>36</v>
      </c>
      <c r="D1182" s="1" t="s">
        <v>37</v>
      </c>
      <c r="E1182">
        <v>361837</v>
      </c>
      <c r="F1182">
        <v>2019</v>
      </c>
      <c r="G1182">
        <v>207</v>
      </c>
      <c r="H1182" s="1" t="s">
        <v>26</v>
      </c>
      <c r="I1182">
        <v>68.989999999999995</v>
      </c>
      <c r="J1182" s="1" t="s">
        <v>42</v>
      </c>
      <c r="K1182">
        <v>2019</v>
      </c>
      <c r="L1182" s="1" t="s">
        <v>38</v>
      </c>
      <c r="M1182" s="1" t="s">
        <v>31</v>
      </c>
      <c r="N1182">
        <v>283969.8</v>
      </c>
      <c r="O1182" s="1" t="s">
        <v>50</v>
      </c>
      <c r="P1182" s="1" t="str" cm="1">
        <f t="array" ref="P1182">_xlfn.IFS(bike_sales_india[[#This Row],[Mileage (km/l)]]&gt;=75,"75-100",bike_sales_india[[#This Row],[Mileage (km/l)]]&gt;=50,"50-75",bike_sales_india[[#This Row],[Mileage (km/l)]]&gt;=25,"25-50")</f>
        <v>50-75</v>
      </c>
      <c r="Q1182" s="1" t="str" cm="1">
        <f t="array" ref="Q11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2" s="4">
        <f>(bike_sales_india[[#This Row],[Price (INR)]]-bike_sales_india[[#This Row],[Resale Price (INR)]])/bike_sales_india[[#This Row],[Price (INR)]]</f>
        <v>0.21519966172613639</v>
      </c>
    </row>
    <row r="1183" spans="1:18" x14ac:dyDescent="0.3">
      <c r="A1183" s="1" t="s">
        <v>54</v>
      </c>
      <c r="B1183">
        <v>20.100000000000001</v>
      </c>
      <c r="C1183" s="1" t="s">
        <v>24</v>
      </c>
      <c r="D1183" s="1" t="s">
        <v>74</v>
      </c>
      <c r="E1183">
        <v>258509</v>
      </c>
      <c r="F1183">
        <v>2015</v>
      </c>
      <c r="G1183">
        <v>207</v>
      </c>
      <c r="H1183" s="1" t="s">
        <v>34</v>
      </c>
      <c r="I1183">
        <v>45.72</v>
      </c>
      <c r="J1183" s="1" t="s">
        <v>19</v>
      </c>
      <c r="K1183">
        <v>2019</v>
      </c>
      <c r="L1183" s="1" t="s">
        <v>38</v>
      </c>
      <c r="M1183" s="1" t="s">
        <v>31</v>
      </c>
      <c r="N1183">
        <v>201046.2</v>
      </c>
      <c r="O1183" s="1" t="s">
        <v>35</v>
      </c>
      <c r="P1183" s="1" t="str" cm="1">
        <f t="array" ref="P1183">_xlfn.IFS(bike_sales_india[[#This Row],[Mileage (km/l)]]&gt;=75,"75-100",bike_sales_india[[#This Row],[Mileage (km/l)]]&gt;=50,"50-75",bike_sales_india[[#This Row],[Mileage (km/l)]]&gt;=25,"25-50")</f>
        <v>25-50</v>
      </c>
      <c r="Q1183" s="1" t="str" cm="1">
        <f t="array" ref="Q11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3" s="4">
        <f>(bike_sales_india[[#This Row],[Price (INR)]]-bike_sales_india[[#This Row],[Resale Price (INR)]])/bike_sales_india[[#This Row],[Price (INR)]]</f>
        <v>0.22228549102739165</v>
      </c>
    </row>
    <row r="1184" spans="1:18" x14ac:dyDescent="0.3">
      <c r="A1184" s="1" t="s">
        <v>59</v>
      </c>
      <c r="B1184">
        <v>65.760000000000005</v>
      </c>
      <c r="C1184" s="1" t="s">
        <v>16</v>
      </c>
      <c r="D1184" s="1" t="s">
        <v>17</v>
      </c>
      <c r="E1184">
        <v>275772</v>
      </c>
      <c r="F1184">
        <v>2022</v>
      </c>
      <c r="G1184">
        <v>207</v>
      </c>
      <c r="H1184" s="1" t="s">
        <v>34</v>
      </c>
      <c r="I1184">
        <v>26.89</v>
      </c>
      <c r="J1184" s="1" t="s">
        <v>19</v>
      </c>
      <c r="K1184">
        <v>2023</v>
      </c>
      <c r="L1184" s="1" t="s">
        <v>44</v>
      </c>
      <c r="M1184" s="1" t="s">
        <v>21</v>
      </c>
      <c r="N1184">
        <v>188261.03</v>
      </c>
      <c r="O1184" s="1" t="s">
        <v>35</v>
      </c>
      <c r="P1184" s="1" t="str" cm="1">
        <f t="array" ref="P1184">_xlfn.IFS(bike_sales_india[[#This Row],[Mileage (km/l)]]&gt;=75,"75-100",bike_sales_india[[#This Row],[Mileage (km/l)]]&gt;=50,"50-75",bike_sales_india[[#This Row],[Mileage (km/l)]]&gt;=25,"25-50")</f>
        <v>25-50</v>
      </c>
      <c r="Q1184" s="1" t="str" cm="1">
        <f t="array" ref="Q11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4" s="4">
        <f>(bike_sales_india[[#This Row],[Price (INR)]]-bike_sales_india[[#This Row],[Resale Price (INR)]])/bike_sales_india[[#This Row],[Price (INR)]]</f>
        <v>0.31733087478061589</v>
      </c>
    </row>
    <row r="1185" spans="1:18" x14ac:dyDescent="0.3">
      <c r="A1185" s="1" t="s">
        <v>54</v>
      </c>
      <c r="B1185">
        <v>10.68</v>
      </c>
      <c r="C1185" s="1" t="s">
        <v>40</v>
      </c>
      <c r="D1185" s="1" t="s">
        <v>41</v>
      </c>
      <c r="E1185">
        <v>220230</v>
      </c>
      <c r="F1185">
        <v>2019</v>
      </c>
      <c r="G1185">
        <v>207</v>
      </c>
      <c r="H1185" s="1" t="s">
        <v>34</v>
      </c>
      <c r="I1185">
        <v>45.29</v>
      </c>
      <c r="J1185" s="1" t="s">
        <v>42</v>
      </c>
      <c r="K1185">
        <v>2019</v>
      </c>
      <c r="L1185" s="1" t="s">
        <v>20</v>
      </c>
      <c r="M1185" s="1" t="s">
        <v>21</v>
      </c>
      <c r="N1185">
        <v>140024.45000000001</v>
      </c>
      <c r="O1185" s="1" t="s">
        <v>22</v>
      </c>
      <c r="P1185" s="1" t="str" cm="1">
        <f t="array" ref="P1185">_xlfn.IFS(bike_sales_india[[#This Row],[Mileage (km/l)]]&gt;=75,"75-100",bike_sales_india[[#This Row],[Mileage (km/l)]]&gt;=50,"50-75",bike_sales_india[[#This Row],[Mileage (km/l)]]&gt;=25,"25-50")</f>
        <v>25-50</v>
      </c>
      <c r="Q1185" s="1" t="str" cm="1">
        <f t="array" ref="Q11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5" s="4">
        <f>(bike_sales_india[[#This Row],[Price (INR)]]-bike_sales_india[[#This Row],[Resale Price (INR)]])/bike_sales_india[[#This Row],[Price (INR)]]</f>
        <v>0.36418993779230802</v>
      </c>
    </row>
    <row r="1186" spans="1:18" x14ac:dyDescent="0.3">
      <c r="A1186" s="1" t="s">
        <v>48</v>
      </c>
      <c r="B1186">
        <v>79.260000000000005</v>
      </c>
      <c r="C1186" s="1" t="s">
        <v>24</v>
      </c>
      <c r="D1186" s="1" t="s">
        <v>74</v>
      </c>
      <c r="E1186">
        <v>315620</v>
      </c>
      <c r="F1186">
        <v>2017</v>
      </c>
      <c r="G1186">
        <v>207</v>
      </c>
      <c r="H1186" s="1" t="s">
        <v>26</v>
      </c>
      <c r="I1186">
        <v>83.79</v>
      </c>
      <c r="J1186" s="1" t="s">
        <v>27</v>
      </c>
      <c r="K1186">
        <v>2018</v>
      </c>
      <c r="L1186" s="1" t="s">
        <v>38</v>
      </c>
      <c r="M1186" s="1" t="s">
        <v>21</v>
      </c>
      <c r="N1186">
        <v>218204.46</v>
      </c>
      <c r="O1186" s="1" t="s">
        <v>50</v>
      </c>
      <c r="P1186" s="1" t="str" cm="1">
        <f t="array" ref="P1186">_xlfn.IFS(bike_sales_india[[#This Row],[Mileage (km/l)]]&gt;=75,"75-100",bike_sales_india[[#This Row],[Mileage (km/l)]]&gt;=50,"50-75",bike_sales_india[[#This Row],[Mileage (km/l)]]&gt;=25,"25-50")</f>
        <v>75-100</v>
      </c>
      <c r="Q1186" s="1" t="str" cm="1">
        <f t="array" ref="Q11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6" s="4">
        <f>(bike_sales_india[[#This Row],[Price (INR)]]-bike_sales_india[[#This Row],[Resale Price (INR)]])/bike_sales_india[[#This Row],[Price (INR)]]</f>
        <v>0.30864818452569548</v>
      </c>
    </row>
    <row r="1187" spans="1:18" x14ac:dyDescent="0.3">
      <c r="A1187" s="1" t="s">
        <v>54</v>
      </c>
      <c r="B1187">
        <v>68.290000000000006</v>
      </c>
      <c r="C1187" s="1" t="s">
        <v>64</v>
      </c>
      <c r="D1187" s="1" t="s">
        <v>65</v>
      </c>
      <c r="E1187">
        <v>244049</v>
      </c>
      <c r="F1187">
        <v>2016</v>
      </c>
      <c r="G1187">
        <v>207</v>
      </c>
      <c r="H1187" s="1" t="s">
        <v>26</v>
      </c>
      <c r="I1187">
        <v>91.28</v>
      </c>
      <c r="J1187" s="1" t="s">
        <v>19</v>
      </c>
      <c r="K1187">
        <v>2024</v>
      </c>
      <c r="L1187" s="1" t="s">
        <v>44</v>
      </c>
      <c r="M1187" s="1" t="s">
        <v>21</v>
      </c>
      <c r="N1187">
        <v>142638.99</v>
      </c>
      <c r="O1187" s="1" t="s">
        <v>22</v>
      </c>
      <c r="P1187" s="1" t="str" cm="1">
        <f t="array" ref="P1187">_xlfn.IFS(bike_sales_india[[#This Row],[Mileage (km/l)]]&gt;=75,"75-100",bike_sales_india[[#This Row],[Mileage (km/l)]]&gt;=50,"50-75",bike_sales_india[[#This Row],[Mileage (km/l)]]&gt;=25,"25-50")</f>
        <v>75-100</v>
      </c>
      <c r="Q1187" s="1" t="str" cm="1">
        <f t="array" ref="Q11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7" s="4">
        <f>(bike_sales_india[[#This Row],[Price (INR)]]-bike_sales_india[[#This Row],[Resale Price (INR)]])/bike_sales_india[[#This Row],[Price (INR)]]</f>
        <v>0.41553134821285892</v>
      </c>
    </row>
    <row r="1188" spans="1:18" x14ac:dyDescent="0.3">
      <c r="A1188" s="1" t="s">
        <v>15</v>
      </c>
      <c r="B1188">
        <v>19.14</v>
      </c>
      <c r="C1188" s="1" t="s">
        <v>16</v>
      </c>
      <c r="D1188" s="1" t="s">
        <v>43</v>
      </c>
      <c r="E1188">
        <v>58453</v>
      </c>
      <c r="F1188">
        <v>2022</v>
      </c>
      <c r="G1188">
        <v>207</v>
      </c>
      <c r="H1188" s="1" t="s">
        <v>34</v>
      </c>
      <c r="I1188">
        <v>34.31</v>
      </c>
      <c r="J1188" s="1" t="s">
        <v>19</v>
      </c>
      <c r="K1188">
        <v>2024</v>
      </c>
      <c r="L1188" s="1" t="s">
        <v>44</v>
      </c>
      <c r="M1188" s="1" t="s">
        <v>31</v>
      </c>
      <c r="N1188">
        <v>33831.949999999997</v>
      </c>
      <c r="O1188" s="1" t="s">
        <v>45</v>
      </c>
      <c r="P1188" s="1" t="str" cm="1">
        <f t="array" ref="P1188">_xlfn.IFS(bike_sales_india[[#This Row],[Mileage (km/l)]]&gt;=75,"75-100",bike_sales_india[[#This Row],[Mileage (km/l)]]&gt;=50,"50-75",bike_sales_india[[#This Row],[Mileage (km/l)]]&gt;=25,"25-50")</f>
        <v>25-50</v>
      </c>
      <c r="Q1188" s="1" t="str" cm="1">
        <f t="array" ref="Q11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8" s="4">
        <f>(bike_sales_india[[#This Row],[Price (INR)]]-bike_sales_india[[#This Row],[Resale Price (INR)]])/bike_sales_india[[#This Row],[Price (INR)]]</f>
        <v>0.42121105845722207</v>
      </c>
    </row>
    <row r="1189" spans="1:18" x14ac:dyDescent="0.3">
      <c r="A1189" s="1" t="s">
        <v>15</v>
      </c>
      <c r="B1189">
        <v>5.65</v>
      </c>
      <c r="C1189" s="1" t="s">
        <v>24</v>
      </c>
      <c r="D1189" s="1" t="s">
        <v>85</v>
      </c>
      <c r="E1189">
        <v>361526</v>
      </c>
      <c r="F1189">
        <v>2019</v>
      </c>
      <c r="G1189">
        <v>208</v>
      </c>
      <c r="H1189" s="1" t="s">
        <v>26</v>
      </c>
      <c r="I1189">
        <v>92.44</v>
      </c>
      <c r="J1189" s="1" t="s">
        <v>19</v>
      </c>
      <c r="K1189">
        <v>2024</v>
      </c>
      <c r="L1189" s="1" t="s">
        <v>38</v>
      </c>
      <c r="M1189" s="1" t="s">
        <v>31</v>
      </c>
      <c r="N1189">
        <v>259264.05</v>
      </c>
      <c r="O1189" s="1" t="s">
        <v>50</v>
      </c>
      <c r="P1189" s="1" t="str" cm="1">
        <f t="array" ref="P1189">_xlfn.IFS(bike_sales_india[[#This Row],[Mileage (km/l)]]&gt;=75,"75-100",bike_sales_india[[#This Row],[Mileage (km/l)]]&gt;=50,"50-75",bike_sales_india[[#This Row],[Mileage (km/l)]]&gt;=25,"25-50")</f>
        <v>75-100</v>
      </c>
      <c r="Q1189" s="1" t="str" cm="1">
        <f t="array" ref="Q11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89" s="4">
        <f>(bike_sales_india[[#This Row],[Price (INR)]]-bike_sales_india[[#This Row],[Resale Price (INR)]])/bike_sales_india[[#This Row],[Price (INR)]]</f>
        <v>0.28286195183748891</v>
      </c>
    </row>
    <row r="1190" spans="1:18" x14ac:dyDescent="0.3">
      <c r="A1190" s="1" t="s">
        <v>39</v>
      </c>
      <c r="B1190">
        <v>73.38</v>
      </c>
      <c r="C1190" s="1" t="s">
        <v>64</v>
      </c>
      <c r="D1190" s="1" t="s">
        <v>71</v>
      </c>
      <c r="E1190">
        <v>94641</v>
      </c>
      <c r="F1190">
        <v>2021</v>
      </c>
      <c r="G1190">
        <v>208</v>
      </c>
      <c r="H1190" s="1" t="s">
        <v>34</v>
      </c>
      <c r="I1190">
        <v>37.57</v>
      </c>
      <c r="J1190" s="1" t="s">
        <v>27</v>
      </c>
      <c r="K1190">
        <v>2024</v>
      </c>
      <c r="L1190" s="1" t="s">
        <v>38</v>
      </c>
      <c r="M1190" s="1" t="s">
        <v>21</v>
      </c>
      <c r="N1190">
        <v>38155.35</v>
      </c>
      <c r="O1190" s="1" t="s">
        <v>45</v>
      </c>
      <c r="P1190" s="1" t="str" cm="1">
        <f t="array" ref="P1190">_xlfn.IFS(bike_sales_india[[#This Row],[Mileage (km/l)]]&gt;=75,"75-100",bike_sales_india[[#This Row],[Mileage (km/l)]]&gt;=50,"50-75",bike_sales_india[[#This Row],[Mileage (km/l)]]&gt;=25,"25-50")</f>
        <v>25-50</v>
      </c>
      <c r="Q1190" s="1" t="str" cm="1">
        <f t="array" ref="Q11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0" s="4">
        <f>(bike_sales_india[[#This Row],[Price (INR)]]-bike_sales_india[[#This Row],[Resale Price (INR)]])/bike_sales_india[[#This Row],[Price (INR)]]</f>
        <v>0.5968412210352807</v>
      </c>
    </row>
    <row r="1191" spans="1:18" x14ac:dyDescent="0.3">
      <c r="A1191" s="1" t="s">
        <v>54</v>
      </c>
      <c r="B1191">
        <v>30.8</v>
      </c>
      <c r="C1191" s="1" t="s">
        <v>29</v>
      </c>
      <c r="D1191" s="1" t="s">
        <v>86</v>
      </c>
      <c r="E1191">
        <v>162928</v>
      </c>
      <c r="F1191">
        <v>2024</v>
      </c>
      <c r="G1191">
        <v>208</v>
      </c>
      <c r="H1191" s="1" t="s">
        <v>18</v>
      </c>
      <c r="I1191">
        <v>94.06</v>
      </c>
      <c r="J1191" s="1" t="s">
        <v>42</v>
      </c>
      <c r="K1191">
        <v>2024</v>
      </c>
      <c r="L1191" s="1" t="s">
        <v>20</v>
      </c>
      <c r="M1191" s="1" t="s">
        <v>21</v>
      </c>
      <c r="N1191">
        <v>67710.19</v>
      </c>
      <c r="O1191" s="1" t="s">
        <v>22</v>
      </c>
      <c r="P1191" s="1" t="str" cm="1">
        <f t="array" ref="P1191">_xlfn.IFS(bike_sales_india[[#This Row],[Mileage (km/l)]]&gt;=75,"75-100",bike_sales_india[[#This Row],[Mileage (km/l)]]&gt;=50,"50-75",bike_sales_india[[#This Row],[Mileage (km/l)]]&gt;=25,"25-50")</f>
        <v>75-100</v>
      </c>
      <c r="Q1191" s="1" t="str" cm="1">
        <f t="array" ref="Q11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1" s="4">
        <f>(bike_sales_india[[#This Row],[Price (INR)]]-bike_sales_india[[#This Row],[Resale Price (INR)]])/bike_sales_india[[#This Row],[Price (INR)]]</f>
        <v>0.58441649071982715</v>
      </c>
    </row>
    <row r="1192" spans="1:18" x14ac:dyDescent="0.3">
      <c r="A1192" s="1" t="s">
        <v>55</v>
      </c>
      <c r="B1192">
        <v>65.13</v>
      </c>
      <c r="C1192" s="1" t="s">
        <v>32</v>
      </c>
      <c r="D1192" s="1" t="s">
        <v>56</v>
      </c>
      <c r="E1192">
        <v>138256</v>
      </c>
      <c r="F1192">
        <v>2018</v>
      </c>
      <c r="G1192">
        <v>208</v>
      </c>
      <c r="H1192" s="1" t="s">
        <v>26</v>
      </c>
      <c r="I1192">
        <v>71.16</v>
      </c>
      <c r="J1192" s="1" t="s">
        <v>19</v>
      </c>
      <c r="K1192">
        <v>2020</v>
      </c>
      <c r="L1192" s="1" t="s">
        <v>38</v>
      </c>
      <c r="M1192" s="1" t="s">
        <v>31</v>
      </c>
      <c r="N1192">
        <v>103746.16</v>
      </c>
      <c r="O1192" s="1" t="s">
        <v>50</v>
      </c>
      <c r="P1192" s="1" t="str" cm="1">
        <f t="array" ref="P1192">_xlfn.IFS(bike_sales_india[[#This Row],[Mileage (km/l)]]&gt;=75,"75-100",bike_sales_india[[#This Row],[Mileage (km/l)]]&gt;=50,"50-75",bike_sales_india[[#This Row],[Mileage (km/l)]]&gt;=25,"25-50")</f>
        <v>50-75</v>
      </c>
      <c r="Q1192" s="1" t="str" cm="1">
        <f t="array" ref="Q11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2" s="4">
        <f>(bike_sales_india[[#This Row],[Price (INR)]]-bike_sales_india[[#This Row],[Resale Price (INR)]])/bike_sales_india[[#This Row],[Price (INR)]]</f>
        <v>0.24960826293253094</v>
      </c>
    </row>
    <row r="1193" spans="1:18" x14ac:dyDescent="0.3">
      <c r="A1193" s="1" t="s">
        <v>39</v>
      </c>
      <c r="B1193">
        <v>22.56</v>
      </c>
      <c r="C1193" s="1" t="s">
        <v>32</v>
      </c>
      <c r="D1193" s="1" t="s">
        <v>47</v>
      </c>
      <c r="E1193">
        <v>387027</v>
      </c>
      <c r="F1193">
        <v>2019</v>
      </c>
      <c r="G1193">
        <v>208</v>
      </c>
      <c r="H1193" s="1" t="s">
        <v>18</v>
      </c>
      <c r="I1193">
        <v>84.89</v>
      </c>
      <c r="J1193" s="1" t="s">
        <v>42</v>
      </c>
      <c r="K1193">
        <v>2019</v>
      </c>
      <c r="L1193" s="1" t="s">
        <v>20</v>
      </c>
      <c r="M1193" s="1" t="s">
        <v>21</v>
      </c>
      <c r="N1193">
        <v>225876.35</v>
      </c>
      <c r="O1193" s="1" t="s">
        <v>50</v>
      </c>
      <c r="P1193" s="1" t="str" cm="1">
        <f t="array" ref="P1193">_xlfn.IFS(bike_sales_india[[#This Row],[Mileage (km/l)]]&gt;=75,"75-100",bike_sales_india[[#This Row],[Mileage (km/l)]]&gt;=50,"50-75",bike_sales_india[[#This Row],[Mileage (km/l)]]&gt;=25,"25-50")</f>
        <v>75-100</v>
      </c>
      <c r="Q1193" s="1" t="str" cm="1">
        <f t="array" ref="Q11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3" s="4">
        <f>(bike_sales_india[[#This Row],[Price (INR)]]-bike_sales_india[[#This Row],[Resale Price (INR)]])/bike_sales_india[[#This Row],[Price (INR)]]</f>
        <v>0.4163808984902862</v>
      </c>
    </row>
    <row r="1194" spans="1:18" x14ac:dyDescent="0.3">
      <c r="A1194" s="1" t="s">
        <v>61</v>
      </c>
      <c r="B1194">
        <v>47.16</v>
      </c>
      <c r="C1194" s="1" t="s">
        <v>64</v>
      </c>
      <c r="D1194" s="1" t="s">
        <v>71</v>
      </c>
      <c r="E1194">
        <v>109327</v>
      </c>
      <c r="F1194">
        <v>2015</v>
      </c>
      <c r="G1194">
        <v>208</v>
      </c>
      <c r="H1194" s="1" t="s">
        <v>26</v>
      </c>
      <c r="I1194">
        <v>90.92</v>
      </c>
      <c r="J1194" s="1" t="s">
        <v>19</v>
      </c>
      <c r="K1194">
        <v>2022</v>
      </c>
      <c r="L1194" s="1" t="s">
        <v>20</v>
      </c>
      <c r="M1194" s="1" t="s">
        <v>21</v>
      </c>
      <c r="N1194">
        <v>70156.240000000005</v>
      </c>
      <c r="O1194" s="1" t="s">
        <v>50</v>
      </c>
      <c r="P1194" s="1" t="str" cm="1">
        <f t="array" ref="P1194">_xlfn.IFS(bike_sales_india[[#This Row],[Mileage (km/l)]]&gt;=75,"75-100",bike_sales_india[[#This Row],[Mileage (km/l)]]&gt;=50,"50-75",bike_sales_india[[#This Row],[Mileage (km/l)]]&gt;=25,"25-50")</f>
        <v>75-100</v>
      </c>
      <c r="Q1194" s="1" t="str" cm="1">
        <f t="array" ref="Q11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4" s="4">
        <f>(bike_sales_india[[#This Row],[Price (INR)]]-bike_sales_india[[#This Row],[Resale Price (INR)]])/bike_sales_india[[#This Row],[Price (INR)]]</f>
        <v>0.35828990093938362</v>
      </c>
    </row>
    <row r="1195" spans="1:18" x14ac:dyDescent="0.3">
      <c r="A1195" s="1" t="s">
        <v>28</v>
      </c>
      <c r="B1195">
        <v>21.2</v>
      </c>
      <c r="C1195" s="1" t="s">
        <v>40</v>
      </c>
      <c r="D1195" s="1" t="s">
        <v>58</v>
      </c>
      <c r="E1195">
        <v>83880</v>
      </c>
      <c r="F1195">
        <v>2022</v>
      </c>
      <c r="G1195">
        <v>208</v>
      </c>
      <c r="H1195" s="1" t="s">
        <v>26</v>
      </c>
      <c r="I1195">
        <v>62.87</v>
      </c>
      <c r="J1195" s="1" t="s">
        <v>27</v>
      </c>
      <c r="K1195">
        <v>2024</v>
      </c>
      <c r="L1195" s="1" t="s">
        <v>38</v>
      </c>
      <c r="M1195" s="1" t="s">
        <v>31</v>
      </c>
      <c r="N1195">
        <v>65242.12</v>
      </c>
      <c r="O1195" s="1" t="s">
        <v>45</v>
      </c>
      <c r="P1195" s="1" t="str" cm="1">
        <f t="array" ref="P1195">_xlfn.IFS(bike_sales_india[[#This Row],[Mileage (km/l)]]&gt;=75,"75-100",bike_sales_india[[#This Row],[Mileage (km/l)]]&gt;=50,"50-75",bike_sales_india[[#This Row],[Mileage (km/l)]]&gt;=25,"25-50")</f>
        <v>50-75</v>
      </c>
      <c r="Q1195" s="1" t="str" cm="1">
        <f t="array" ref="Q11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5" s="4">
        <f>(bike_sales_india[[#This Row],[Price (INR)]]-bike_sales_india[[#This Row],[Resale Price (INR)]])/bike_sales_india[[#This Row],[Price (INR)]]</f>
        <v>0.22219694802098233</v>
      </c>
    </row>
    <row r="1196" spans="1:18" x14ac:dyDescent="0.3">
      <c r="A1196" s="1" t="s">
        <v>48</v>
      </c>
      <c r="B1196">
        <v>64.16</v>
      </c>
      <c r="C1196" s="1" t="s">
        <v>24</v>
      </c>
      <c r="D1196" s="1" t="s">
        <v>85</v>
      </c>
      <c r="E1196">
        <v>229448</v>
      </c>
      <c r="F1196">
        <v>2022</v>
      </c>
      <c r="G1196">
        <v>208</v>
      </c>
      <c r="H1196" s="1" t="s">
        <v>26</v>
      </c>
      <c r="I1196">
        <v>96.05</v>
      </c>
      <c r="J1196" s="1" t="s">
        <v>42</v>
      </c>
      <c r="K1196">
        <v>2022</v>
      </c>
      <c r="L1196" s="1" t="s">
        <v>20</v>
      </c>
      <c r="M1196" s="1" t="s">
        <v>31</v>
      </c>
      <c r="N1196">
        <v>100507.12</v>
      </c>
      <c r="O1196" s="1" t="s">
        <v>50</v>
      </c>
      <c r="P1196" s="1" t="str" cm="1">
        <f t="array" ref="P1196">_xlfn.IFS(bike_sales_india[[#This Row],[Mileage (km/l)]]&gt;=75,"75-100",bike_sales_india[[#This Row],[Mileage (km/l)]]&gt;=50,"50-75",bike_sales_india[[#This Row],[Mileage (km/l)]]&gt;=25,"25-50")</f>
        <v>75-100</v>
      </c>
      <c r="Q1196" s="1" t="str" cm="1">
        <f t="array" ref="Q11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6" s="4">
        <f>(bike_sales_india[[#This Row],[Price (INR)]]-bike_sales_india[[#This Row],[Resale Price (INR)]])/bike_sales_india[[#This Row],[Price (INR)]]</f>
        <v>0.5619612286879816</v>
      </c>
    </row>
    <row r="1197" spans="1:18" x14ac:dyDescent="0.3">
      <c r="A1197" s="1" t="s">
        <v>59</v>
      </c>
      <c r="B1197">
        <v>65.75</v>
      </c>
      <c r="C1197" s="1" t="s">
        <v>16</v>
      </c>
      <c r="D1197" s="1" t="s">
        <v>83</v>
      </c>
      <c r="E1197">
        <v>273997</v>
      </c>
      <c r="F1197">
        <v>2022</v>
      </c>
      <c r="G1197">
        <v>209</v>
      </c>
      <c r="H1197" s="1" t="s">
        <v>34</v>
      </c>
      <c r="I1197">
        <v>58.73</v>
      </c>
      <c r="J1197" s="1" t="s">
        <v>19</v>
      </c>
      <c r="K1197">
        <v>2023</v>
      </c>
      <c r="L1197" s="1" t="s">
        <v>20</v>
      </c>
      <c r="M1197" s="1" t="s">
        <v>21</v>
      </c>
      <c r="N1197">
        <v>215428.56</v>
      </c>
      <c r="O1197" s="1" t="s">
        <v>50</v>
      </c>
      <c r="P1197" s="1" t="str" cm="1">
        <f t="array" ref="P1197">_xlfn.IFS(bike_sales_india[[#This Row],[Mileage (km/l)]]&gt;=75,"75-100",bike_sales_india[[#This Row],[Mileage (km/l)]]&gt;=50,"50-75",bike_sales_india[[#This Row],[Mileage (km/l)]]&gt;=25,"25-50")</f>
        <v>50-75</v>
      </c>
      <c r="Q1197" s="1" t="str" cm="1">
        <f t="array" ref="Q11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7" s="4">
        <f>(bike_sales_india[[#This Row],[Price (INR)]]-bike_sales_india[[#This Row],[Resale Price (INR)]])/bike_sales_india[[#This Row],[Price (INR)]]</f>
        <v>0.21375577104858814</v>
      </c>
    </row>
    <row r="1198" spans="1:18" x14ac:dyDescent="0.3">
      <c r="A1198" s="1" t="s">
        <v>59</v>
      </c>
      <c r="B1198">
        <v>69.42</v>
      </c>
      <c r="C1198" s="1" t="s">
        <v>16</v>
      </c>
      <c r="D1198" s="1" t="s">
        <v>83</v>
      </c>
      <c r="E1198">
        <v>105209</v>
      </c>
      <c r="F1198">
        <v>2021</v>
      </c>
      <c r="G1198">
        <v>209</v>
      </c>
      <c r="H1198" s="1" t="s">
        <v>26</v>
      </c>
      <c r="I1198">
        <v>84.27</v>
      </c>
      <c r="J1198" s="1" t="s">
        <v>19</v>
      </c>
      <c r="K1198">
        <v>2024</v>
      </c>
      <c r="L1198" s="1" t="s">
        <v>38</v>
      </c>
      <c r="M1198" s="1" t="s">
        <v>31</v>
      </c>
      <c r="N1198">
        <v>81112.039999999994</v>
      </c>
      <c r="O1198" s="1" t="s">
        <v>45</v>
      </c>
      <c r="P1198" s="1" t="str" cm="1">
        <f t="array" ref="P1198">_xlfn.IFS(bike_sales_india[[#This Row],[Mileage (km/l)]]&gt;=75,"75-100",bike_sales_india[[#This Row],[Mileage (km/l)]]&gt;=50,"50-75",bike_sales_india[[#This Row],[Mileage (km/l)]]&gt;=25,"25-50")</f>
        <v>75-100</v>
      </c>
      <c r="Q1198" s="1" t="str" cm="1">
        <f t="array" ref="Q11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8" s="4">
        <f>(bike_sales_india[[#This Row],[Price (INR)]]-bike_sales_india[[#This Row],[Resale Price (INR)]])/bike_sales_india[[#This Row],[Price (INR)]]</f>
        <v>0.22903896054520057</v>
      </c>
    </row>
    <row r="1199" spans="1:18" x14ac:dyDescent="0.3">
      <c r="A1199" s="1" t="s">
        <v>54</v>
      </c>
      <c r="B1199">
        <v>60.33</v>
      </c>
      <c r="C1199" s="1" t="s">
        <v>32</v>
      </c>
      <c r="D1199" s="1" t="s">
        <v>60</v>
      </c>
      <c r="E1199">
        <v>204682</v>
      </c>
      <c r="F1199">
        <v>2024</v>
      </c>
      <c r="G1199">
        <v>209</v>
      </c>
      <c r="H1199" s="1" t="s">
        <v>26</v>
      </c>
      <c r="I1199">
        <v>85.47</v>
      </c>
      <c r="J1199" s="1" t="s">
        <v>42</v>
      </c>
      <c r="K1199">
        <v>2024</v>
      </c>
      <c r="L1199" s="1" t="s">
        <v>38</v>
      </c>
      <c r="M1199" s="1" t="s">
        <v>31</v>
      </c>
      <c r="N1199">
        <v>143470.88</v>
      </c>
      <c r="O1199" s="1" t="s">
        <v>50</v>
      </c>
      <c r="P1199" s="1" t="str" cm="1">
        <f t="array" ref="P1199">_xlfn.IFS(bike_sales_india[[#This Row],[Mileage (km/l)]]&gt;=75,"75-100",bike_sales_india[[#This Row],[Mileage (km/l)]]&gt;=50,"50-75",bike_sales_india[[#This Row],[Mileage (km/l)]]&gt;=25,"25-50")</f>
        <v>75-100</v>
      </c>
      <c r="Q1199" s="1" t="str" cm="1">
        <f t="array" ref="Q11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199" s="4">
        <f>(bike_sales_india[[#This Row],[Price (INR)]]-bike_sales_india[[#This Row],[Resale Price (INR)]])/bike_sales_india[[#This Row],[Price (INR)]]</f>
        <v>0.29905472879881961</v>
      </c>
    </row>
    <row r="1200" spans="1:18" x14ac:dyDescent="0.3">
      <c r="A1200" s="1" t="s">
        <v>54</v>
      </c>
      <c r="B1200">
        <v>27.71</v>
      </c>
      <c r="C1200" s="1" t="s">
        <v>40</v>
      </c>
      <c r="D1200" s="1" t="s">
        <v>62</v>
      </c>
      <c r="E1200">
        <v>243513</v>
      </c>
      <c r="F1200">
        <v>2023</v>
      </c>
      <c r="G1200">
        <v>209</v>
      </c>
      <c r="H1200" s="1" t="s">
        <v>18</v>
      </c>
      <c r="I1200">
        <v>64.62</v>
      </c>
      <c r="J1200" s="1" t="s">
        <v>19</v>
      </c>
      <c r="K1200">
        <v>2023</v>
      </c>
      <c r="L1200" s="1" t="s">
        <v>20</v>
      </c>
      <c r="M1200" s="1" t="s">
        <v>31</v>
      </c>
      <c r="N1200">
        <v>140683.04999999999</v>
      </c>
      <c r="O1200" s="1" t="s">
        <v>35</v>
      </c>
      <c r="P1200" s="1" t="str" cm="1">
        <f t="array" ref="P1200">_xlfn.IFS(bike_sales_india[[#This Row],[Mileage (km/l)]]&gt;=75,"75-100",bike_sales_india[[#This Row],[Mileage (km/l)]]&gt;=50,"50-75",bike_sales_india[[#This Row],[Mileage (km/l)]]&gt;=25,"25-50")</f>
        <v>50-75</v>
      </c>
      <c r="Q1200" s="1" t="str" cm="1">
        <f t="array" ref="Q12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0" s="4">
        <f>(bike_sales_india[[#This Row],[Price (INR)]]-bike_sales_india[[#This Row],[Resale Price (INR)]])/bike_sales_india[[#This Row],[Price (INR)]]</f>
        <v>0.42227704475736411</v>
      </c>
    </row>
    <row r="1201" spans="1:18" x14ac:dyDescent="0.3">
      <c r="A1201" s="1" t="s">
        <v>46</v>
      </c>
      <c r="B1201">
        <v>43.33</v>
      </c>
      <c r="C1201" s="1" t="s">
        <v>16</v>
      </c>
      <c r="D1201" s="1" t="s">
        <v>17</v>
      </c>
      <c r="E1201">
        <v>62313</v>
      </c>
      <c r="F1201">
        <v>2018</v>
      </c>
      <c r="G1201">
        <v>209</v>
      </c>
      <c r="H1201" s="1" t="s">
        <v>26</v>
      </c>
      <c r="I1201">
        <v>92.7</v>
      </c>
      <c r="J1201" s="1" t="s">
        <v>27</v>
      </c>
      <c r="K1201">
        <v>2018</v>
      </c>
      <c r="L1201" s="1" t="s">
        <v>38</v>
      </c>
      <c r="M1201" s="1" t="s">
        <v>31</v>
      </c>
      <c r="N1201">
        <v>25450.67</v>
      </c>
      <c r="O1201" s="1" t="s">
        <v>35</v>
      </c>
      <c r="P1201" s="1" t="str" cm="1">
        <f t="array" ref="P1201">_xlfn.IFS(bike_sales_india[[#This Row],[Mileage (km/l)]]&gt;=75,"75-100",bike_sales_india[[#This Row],[Mileage (km/l)]]&gt;=50,"50-75",bike_sales_india[[#This Row],[Mileage (km/l)]]&gt;=25,"25-50")</f>
        <v>75-100</v>
      </c>
      <c r="Q1201" s="1" t="str" cm="1">
        <f t="array" ref="Q12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1" s="4">
        <f>(bike_sales_india[[#This Row],[Price (INR)]]-bike_sales_india[[#This Row],[Resale Price (INR)]])/bike_sales_india[[#This Row],[Price (INR)]]</f>
        <v>0.59156724920963522</v>
      </c>
    </row>
    <row r="1202" spans="1:18" x14ac:dyDescent="0.3">
      <c r="A1202" s="1" t="s">
        <v>61</v>
      </c>
      <c r="B1202">
        <v>24.93</v>
      </c>
      <c r="C1202" s="1" t="s">
        <v>29</v>
      </c>
      <c r="D1202" s="1" t="s">
        <v>75</v>
      </c>
      <c r="E1202">
        <v>274498</v>
      </c>
      <c r="F1202">
        <v>2021</v>
      </c>
      <c r="G1202">
        <v>209</v>
      </c>
      <c r="H1202" s="1" t="s">
        <v>34</v>
      </c>
      <c r="I1202">
        <v>26.74</v>
      </c>
      <c r="J1202" s="1" t="s">
        <v>42</v>
      </c>
      <c r="K1202">
        <v>2021</v>
      </c>
      <c r="L1202" s="1" t="s">
        <v>44</v>
      </c>
      <c r="M1202" s="1" t="s">
        <v>21</v>
      </c>
      <c r="N1202">
        <v>128986.21</v>
      </c>
      <c r="O1202" s="1" t="s">
        <v>50</v>
      </c>
      <c r="P1202" s="1" t="str" cm="1">
        <f t="array" ref="P1202">_xlfn.IFS(bike_sales_india[[#This Row],[Mileage (km/l)]]&gt;=75,"75-100",bike_sales_india[[#This Row],[Mileage (km/l)]]&gt;=50,"50-75",bike_sales_india[[#This Row],[Mileage (km/l)]]&gt;=25,"25-50")</f>
        <v>25-50</v>
      </c>
      <c r="Q1202" s="1" t="str" cm="1">
        <f t="array" ref="Q12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2" s="4">
        <f>(bike_sales_india[[#This Row],[Price (INR)]]-bike_sales_india[[#This Row],[Resale Price (INR)]])/bike_sales_india[[#This Row],[Price (INR)]]</f>
        <v>0.53010145793411967</v>
      </c>
    </row>
    <row r="1203" spans="1:18" x14ac:dyDescent="0.3">
      <c r="A1203" s="1" t="s">
        <v>55</v>
      </c>
      <c r="B1203">
        <v>55.24</v>
      </c>
      <c r="C1203" s="1" t="s">
        <v>52</v>
      </c>
      <c r="D1203" s="1" t="s">
        <v>81</v>
      </c>
      <c r="E1203">
        <v>247109</v>
      </c>
      <c r="F1203">
        <v>2017</v>
      </c>
      <c r="G1203">
        <v>209</v>
      </c>
      <c r="H1203" s="1" t="s">
        <v>34</v>
      </c>
      <c r="I1203">
        <v>40.79</v>
      </c>
      <c r="J1203" s="1" t="s">
        <v>42</v>
      </c>
      <c r="K1203">
        <v>2017</v>
      </c>
      <c r="L1203" s="1" t="s">
        <v>44</v>
      </c>
      <c r="M1203" s="1" t="s">
        <v>21</v>
      </c>
      <c r="N1203">
        <v>174657.73</v>
      </c>
      <c r="O1203" s="1" t="s">
        <v>45</v>
      </c>
      <c r="P1203" s="1" t="str" cm="1">
        <f t="array" ref="P1203">_xlfn.IFS(bike_sales_india[[#This Row],[Mileage (km/l)]]&gt;=75,"75-100",bike_sales_india[[#This Row],[Mileage (km/l)]]&gt;=50,"50-75",bike_sales_india[[#This Row],[Mileage (km/l)]]&gt;=25,"25-50")</f>
        <v>25-50</v>
      </c>
      <c r="Q1203" s="1" t="str" cm="1">
        <f t="array" ref="Q12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3" s="4">
        <f>(bike_sales_india[[#This Row],[Price (INR)]]-bike_sales_india[[#This Row],[Resale Price (INR)]])/bike_sales_india[[#This Row],[Price (INR)]]</f>
        <v>0.29319559384724952</v>
      </c>
    </row>
    <row r="1204" spans="1:18" x14ac:dyDescent="0.3">
      <c r="A1204" s="1" t="s">
        <v>48</v>
      </c>
      <c r="B1204">
        <v>64.09</v>
      </c>
      <c r="C1204" s="1" t="s">
        <v>24</v>
      </c>
      <c r="D1204" s="1" t="s">
        <v>85</v>
      </c>
      <c r="E1204">
        <v>119036</v>
      </c>
      <c r="F1204">
        <v>2018</v>
      </c>
      <c r="G1204">
        <v>209</v>
      </c>
      <c r="H1204" s="1" t="s">
        <v>26</v>
      </c>
      <c r="I1204">
        <v>90.03</v>
      </c>
      <c r="J1204" s="1" t="s">
        <v>19</v>
      </c>
      <c r="K1204">
        <v>2023</v>
      </c>
      <c r="L1204" s="1" t="s">
        <v>44</v>
      </c>
      <c r="M1204" s="1" t="s">
        <v>31</v>
      </c>
      <c r="N1204">
        <v>85305.12</v>
      </c>
      <c r="O1204" s="1" t="s">
        <v>35</v>
      </c>
      <c r="P1204" s="1" t="str" cm="1">
        <f t="array" ref="P1204">_xlfn.IFS(bike_sales_india[[#This Row],[Mileage (km/l)]]&gt;=75,"75-100",bike_sales_india[[#This Row],[Mileage (km/l)]]&gt;=50,"50-75",bike_sales_india[[#This Row],[Mileage (km/l)]]&gt;=25,"25-50")</f>
        <v>75-100</v>
      </c>
      <c r="Q1204" s="1" t="str" cm="1">
        <f t="array" ref="Q12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4" s="4">
        <f>(bike_sales_india[[#This Row],[Price (INR)]]-bike_sales_india[[#This Row],[Resale Price (INR)]])/bike_sales_india[[#This Row],[Price (INR)]]</f>
        <v>0.28336704862394574</v>
      </c>
    </row>
    <row r="1205" spans="1:18" x14ac:dyDescent="0.3">
      <c r="A1205" s="1" t="s">
        <v>54</v>
      </c>
      <c r="B1205">
        <v>41.78</v>
      </c>
      <c r="C1205" s="1" t="s">
        <v>29</v>
      </c>
      <c r="D1205" s="1" t="s">
        <v>86</v>
      </c>
      <c r="E1205">
        <v>332877</v>
      </c>
      <c r="F1205">
        <v>2021</v>
      </c>
      <c r="G1205">
        <v>209</v>
      </c>
      <c r="H1205" s="1" t="s">
        <v>34</v>
      </c>
      <c r="I1205">
        <v>55.8</v>
      </c>
      <c r="J1205" s="1" t="s">
        <v>42</v>
      </c>
      <c r="K1205">
        <v>2021</v>
      </c>
      <c r="L1205" s="1" t="s">
        <v>44</v>
      </c>
      <c r="M1205" s="1" t="s">
        <v>21</v>
      </c>
      <c r="N1205">
        <v>164708.21</v>
      </c>
      <c r="O1205" s="1" t="s">
        <v>45</v>
      </c>
      <c r="P1205" s="1" t="str" cm="1">
        <f t="array" ref="P1205">_xlfn.IFS(bike_sales_india[[#This Row],[Mileage (km/l)]]&gt;=75,"75-100",bike_sales_india[[#This Row],[Mileage (km/l)]]&gt;=50,"50-75",bike_sales_india[[#This Row],[Mileage (km/l)]]&gt;=25,"25-50")</f>
        <v>50-75</v>
      </c>
      <c r="Q1205" s="1" t="str" cm="1">
        <f t="array" ref="Q12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5" s="4">
        <f>(bike_sales_india[[#This Row],[Price (INR)]]-bike_sales_india[[#This Row],[Resale Price (INR)]])/bike_sales_india[[#This Row],[Price (INR)]]</f>
        <v>0.50519798604289279</v>
      </c>
    </row>
    <row r="1206" spans="1:18" x14ac:dyDescent="0.3">
      <c r="A1206" s="1" t="s">
        <v>59</v>
      </c>
      <c r="B1206">
        <v>6.27</v>
      </c>
      <c r="C1206" s="1" t="s">
        <v>52</v>
      </c>
      <c r="D1206" s="1" t="s">
        <v>69</v>
      </c>
      <c r="E1206">
        <v>358421</v>
      </c>
      <c r="F1206">
        <v>2016</v>
      </c>
      <c r="G1206">
        <v>209</v>
      </c>
      <c r="H1206" s="1" t="s">
        <v>18</v>
      </c>
      <c r="I1206">
        <v>66.650000000000006</v>
      </c>
      <c r="J1206" s="1" t="s">
        <v>42</v>
      </c>
      <c r="K1206">
        <v>2016</v>
      </c>
      <c r="L1206" s="1" t="s">
        <v>20</v>
      </c>
      <c r="M1206" s="1" t="s">
        <v>21</v>
      </c>
      <c r="N1206">
        <v>157496.17000000001</v>
      </c>
      <c r="O1206" s="1" t="s">
        <v>50</v>
      </c>
      <c r="P1206" s="1" t="str" cm="1">
        <f t="array" ref="P1206">_xlfn.IFS(bike_sales_india[[#This Row],[Mileage (km/l)]]&gt;=75,"75-100",bike_sales_india[[#This Row],[Mileage (km/l)]]&gt;=50,"50-75",bike_sales_india[[#This Row],[Mileage (km/l)]]&gt;=25,"25-50")</f>
        <v>50-75</v>
      </c>
      <c r="Q1206" s="1" t="str" cm="1">
        <f t="array" ref="Q12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6" s="4">
        <f>(bike_sales_india[[#This Row],[Price (INR)]]-bike_sales_india[[#This Row],[Resale Price (INR)]])/bike_sales_india[[#This Row],[Price (INR)]]</f>
        <v>0.5605833084556987</v>
      </c>
    </row>
    <row r="1207" spans="1:18" x14ac:dyDescent="0.3">
      <c r="A1207" s="1" t="s">
        <v>54</v>
      </c>
      <c r="B1207">
        <v>26.05</v>
      </c>
      <c r="C1207" s="1" t="s">
        <v>52</v>
      </c>
      <c r="D1207" s="1" t="s">
        <v>81</v>
      </c>
      <c r="E1207">
        <v>377176</v>
      </c>
      <c r="F1207">
        <v>2017</v>
      </c>
      <c r="G1207">
        <v>209</v>
      </c>
      <c r="H1207" s="1" t="s">
        <v>26</v>
      </c>
      <c r="I1207">
        <v>73.010000000000005</v>
      </c>
      <c r="J1207" s="1" t="s">
        <v>42</v>
      </c>
      <c r="K1207">
        <v>2017</v>
      </c>
      <c r="L1207" s="1" t="s">
        <v>38</v>
      </c>
      <c r="M1207" s="1" t="s">
        <v>31</v>
      </c>
      <c r="N1207">
        <v>274342.46000000002</v>
      </c>
      <c r="O1207" s="1" t="s">
        <v>50</v>
      </c>
      <c r="P1207" s="1" t="str" cm="1">
        <f t="array" ref="P1207">_xlfn.IFS(bike_sales_india[[#This Row],[Mileage (km/l)]]&gt;=75,"75-100",bike_sales_india[[#This Row],[Mileage (km/l)]]&gt;=50,"50-75",bike_sales_india[[#This Row],[Mileage (km/l)]]&gt;=25,"25-50")</f>
        <v>50-75</v>
      </c>
      <c r="Q1207" s="1" t="str" cm="1">
        <f t="array" ref="Q12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7" s="4">
        <f>(bike_sales_india[[#This Row],[Price (INR)]]-bike_sales_india[[#This Row],[Resale Price (INR)]])/bike_sales_india[[#This Row],[Price (INR)]]</f>
        <v>0.27264073005705552</v>
      </c>
    </row>
    <row r="1208" spans="1:18" x14ac:dyDescent="0.3">
      <c r="A1208" s="1" t="s">
        <v>55</v>
      </c>
      <c r="B1208">
        <v>72.62</v>
      </c>
      <c r="C1208" s="1" t="s">
        <v>64</v>
      </c>
      <c r="D1208" s="1" t="s">
        <v>76</v>
      </c>
      <c r="E1208">
        <v>119948</v>
      </c>
      <c r="F1208">
        <v>2018</v>
      </c>
      <c r="G1208">
        <v>209</v>
      </c>
      <c r="H1208" s="1" t="s">
        <v>34</v>
      </c>
      <c r="I1208">
        <v>31.03</v>
      </c>
      <c r="J1208" s="1" t="s">
        <v>42</v>
      </c>
      <c r="K1208">
        <v>2018</v>
      </c>
      <c r="L1208" s="1" t="s">
        <v>20</v>
      </c>
      <c r="M1208" s="1" t="s">
        <v>21</v>
      </c>
      <c r="N1208">
        <v>91199.29</v>
      </c>
      <c r="O1208" s="1" t="s">
        <v>35</v>
      </c>
      <c r="P1208" s="1" t="str" cm="1">
        <f t="array" ref="P1208">_xlfn.IFS(bike_sales_india[[#This Row],[Mileage (km/l)]]&gt;=75,"75-100",bike_sales_india[[#This Row],[Mileage (km/l)]]&gt;=50,"50-75",bike_sales_india[[#This Row],[Mileage (km/l)]]&gt;=25,"25-50")</f>
        <v>25-50</v>
      </c>
      <c r="Q1208" s="1" t="str" cm="1">
        <f t="array" ref="Q12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8" s="4">
        <f>(bike_sales_india[[#This Row],[Price (INR)]]-bike_sales_india[[#This Row],[Resale Price (INR)]])/bike_sales_india[[#This Row],[Price (INR)]]</f>
        <v>0.23967644312535438</v>
      </c>
    </row>
    <row r="1209" spans="1:18" x14ac:dyDescent="0.3">
      <c r="A1209" s="1" t="s">
        <v>55</v>
      </c>
      <c r="B1209">
        <v>48.07</v>
      </c>
      <c r="C1209" s="1" t="s">
        <v>29</v>
      </c>
      <c r="D1209" s="1" t="s">
        <v>86</v>
      </c>
      <c r="E1209">
        <v>129099</v>
      </c>
      <c r="F1209">
        <v>2015</v>
      </c>
      <c r="G1209">
        <v>209</v>
      </c>
      <c r="H1209" s="1" t="s">
        <v>26</v>
      </c>
      <c r="I1209">
        <v>81.430000000000007</v>
      </c>
      <c r="J1209" s="1" t="s">
        <v>42</v>
      </c>
      <c r="K1209">
        <v>2015</v>
      </c>
      <c r="L1209" s="1" t="s">
        <v>20</v>
      </c>
      <c r="M1209" s="1" t="s">
        <v>31</v>
      </c>
      <c r="N1209">
        <v>65959.789999999994</v>
      </c>
      <c r="O1209" s="1" t="s">
        <v>35</v>
      </c>
      <c r="P1209" s="1" t="str" cm="1">
        <f t="array" ref="P1209">_xlfn.IFS(bike_sales_india[[#This Row],[Mileage (km/l)]]&gt;=75,"75-100",bike_sales_india[[#This Row],[Mileage (km/l)]]&gt;=50,"50-75",bike_sales_india[[#This Row],[Mileage (km/l)]]&gt;=25,"25-50")</f>
        <v>75-100</v>
      </c>
      <c r="Q1209" s="1" t="str" cm="1">
        <f t="array" ref="Q12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09" s="4">
        <f>(bike_sales_india[[#This Row],[Price (INR)]]-bike_sales_india[[#This Row],[Resale Price (INR)]])/bike_sales_india[[#This Row],[Price (INR)]]</f>
        <v>0.48907590298917891</v>
      </c>
    </row>
    <row r="1210" spans="1:18" x14ac:dyDescent="0.3">
      <c r="A1210" s="1" t="s">
        <v>23</v>
      </c>
      <c r="B1210">
        <v>73.790000000000006</v>
      </c>
      <c r="C1210" s="1" t="s">
        <v>32</v>
      </c>
      <c r="D1210" s="1" t="s">
        <v>56</v>
      </c>
      <c r="E1210">
        <v>134900</v>
      </c>
      <c r="F1210">
        <v>2023</v>
      </c>
      <c r="G1210">
        <v>209</v>
      </c>
      <c r="H1210" s="1" t="s">
        <v>26</v>
      </c>
      <c r="I1210">
        <v>69.89</v>
      </c>
      <c r="J1210" s="1" t="s">
        <v>19</v>
      </c>
      <c r="K1210">
        <v>2024</v>
      </c>
      <c r="L1210" s="1" t="s">
        <v>38</v>
      </c>
      <c r="M1210" s="1" t="s">
        <v>21</v>
      </c>
      <c r="N1210">
        <v>71232.36</v>
      </c>
      <c r="O1210" s="1" t="s">
        <v>35</v>
      </c>
      <c r="P1210" s="1" t="str" cm="1">
        <f t="array" ref="P1210">_xlfn.IFS(bike_sales_india[[#This Row],[Mileage (km/l)]]&gt;=75,"75-100",bike_sales_india[[#This Row],[Mileage (km/l)]]&gt;=50,"50-75",bike_sales_india[[#This Row],[Mileage (km/l)]]&gt;=25,"25-50")</f>
        <v>50-75</v>
      </c>
      <c r="Q1210" s="1" t="str" cm="1">
        <f t="array" ref="Q12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0" s="4">
        <f>(bike_sales_india[[#This Row],[Price (INR)]]-bike_sales_india[[#This Row],[Resale Price (INR)]])/bike_sales_india[[#This Row],[Price (INR)]]</f>
        <v>0.47196174944403263</v>
      </c>
    </row>
    <row r="1211" spans="1:18" x14ac:dyDescent="0.3">
      <c r="A1211" s="1" t="s">
        <v>15</v>
      </c>
      <c r="B1211">
        <v>62.88</v>
      </c>
      <c r="C1211" s="1" t="s">
        <v>52</v>
      </c>
      <c r="D1211" s="1" t="s">
        <v>69</v>
      </c>
      <c r="E1211">
        <v>376899</v>
      </c>
      <c r="F1211">
        <v>2015</v>
      </c>
      <c r="G1211">
        <v>209</v>
      </c>
      <c r="H1211" s="1" t="s">
        <v>26</v>
      </c>
      <c r="I1211">
        <v>64.349999999999994</v>
      </c>
      <c r="J1211" s="1" t="s">
        <v>27</v>
      </c>
      <c r="K1211">
        <v>2015</v>
      </c>
      <c r="L1211" s="1" t="s">
        <v>44</v>
      </c>
      <c r="M1211" s="1" t="s">
        <v>21</v>
      </c>
      <c r="N1211">
        <v>253319.77</v>
      </c>
      <c r="O1211" s="1" t="s">
        <v>45</v>
      </c>
      <c r="P1211" s="1" t="str" cm="1">
        <f t="array" ref="P1211">_xlfn.IFS(bike_sales_india[[#This Row],[Mileage (km/l)]]&gt;=75,"75-100",bike_sales_india[[#This Row],[Mileage (km/l)]]&gt;=50,"50-75",bike_sales_india[[#This Row],[Mileage (km/l)]]&gt;=25,"25-50")</f>
        <v>50-75</v>
      </c>
      <c r="Q1211" s="1" t="str" cm="1">
        <f t="array" ref="Q12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1" s="4">
        <f>(bike_sales_india[[#This Row],[Price (INR)]]-bike_sales_india[[#This Row],[Resale Price (INR)]])/bike_sales_india[[#This Row],[Price (INR)]]</f>
        <v>0.32788420770551263</v>
      </c>
    </row>
    <row r="1212" spans="1:18" x14ac:dyDescent="0.3">
      <c r="A1212" s="1" t="s">
        <v>59</v>
      </c>
      <c r="B1212">
        <v>73.959999999999994</v>
      </c>
      <c r="C1212" s="1" t="s">
        <v>40</v>
      </c>
      <c r="D1212" s="1" t="s">
        <v>51</v>
      </c>
      <c r="E1212">
        <v>276711</v>
      </c>
      <c r="F1212">
        <v>2023</v>
      </c>
      <c r="G1212">
        <v>209</v>
      </c>
      <c r="H1212" s="1" t="s">
        <v>18</v>
      </c>
      <c r="I1212">
        <v>61.69</v>
      </c>
      <c r="J1212" s="1" t="s">
        <v>19</v>
      </c>
      <c r="K1212">
        <v>2023</v>
      </c>
      <c r="L1212" s="1" t="s">
        <v>38</v>
      </c>
      <c r="M1212" s="1" t="s">
        <v>31</v>
      </c>
      <c r="N1212">
        <v>166081.14000000001</v>
      </c>
      <c r="O1212" s="1" t="s">
        <v>22</v>
      </c>
      <c r="P1212" s="1" t="str" cm="1">
        <f t="array" ref="P1212">_xlfn.IFS(bike_sales_india[[#This Row],[Mileage (km/l)]]&gt;=75,"75-100",bike_sales_india[[#This Row],[Mileage (km/l)]]&gt;=50,"50-75",bike_sales_india[[#This Row],[Mileage (km/l)]]&gt;=25,"25-50")</f>
        <v>50-75</v>
      </c>
      <c r="Q1212" s="1" t="str" cm="1">
        <f t="array" ref="Q12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2" s="4">
        <f>(bike_sales_india[[#This Row],[Price (INR)]]-bike_sales_india[[#This Row],[Resale Price (INR)]])/bike_sales_india[[#This Row],[Price (INR)]]</f>
        <v>0.39980289905352512</v>
      </c>
    </row>
    <row r="1213" spans="1:18" x14ac:dyDescent="0.3">
      <c r="A1213" s="1" t="s">
        <v>39</v>
      </c>
      <c r="B1213">
        <v>15.85</v>
      </c>
      <c r="C1213" s="1" t="s">
        <v>64</v>
      </c>
      <c r="D1213" s="1" t="s">
        <v>84</v>
      </c>
      <c r="E1213">
        <v>211538</v>
      </c>
      <c r="F1213">
        <v>2017</v>
      </c>
      <c r="G1213">
        <v>209</v>
      </c>
      <c r="H1213" s="1" t="s">
        <v>34</v>
      </c>
      <c r="I1213">
        <v>58.9</v>
      </c>
      <c r="J1213" s="1" t="s">
        <v>19</v>
      </c>
      <c r="K1213">
        <v>2021</v>
      </c>
      <c r="L1213" s="1" t="s">
        <v>20</v>
      </c>
      <c r="M1213" s="1" t="s">
        <v>31</v>
      </c>
      <c r="N1213">
        <v>141387.07999999999</v>
      </c>
      <c r="O1213" s="1" t="s">
        <v>22</v>
      </c>
      <c r="P1213" s="1" t="str" cm="1">
        <f t="array" ref="P1213">_xlfn.IFS(bike_sales_india[[#This Row],[Mileage (km/l)]]&gt;=75,"75-100",bike_sales_india[[#This Row],[Mileage (km/l)]]&gt;=50,"50-75",bike_sales_india[[#This Row],[Mileage (km/l)]]&gt;=25,"25-50")</f>
        <v>50-75</v>
      </c>
      <c r="Q1213" s="1" t="str" cm="1">
        <f t="array" ref="Q12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3" s="4">
        <f>(bike_sales_india[[#This Row],[Price (INR)]]-bike_sales_india[[#This Row],[Resale Price (INR)]])/bike_sales_india[[#This Row],[Price (INR)]]</f>
        <v>0.33162325445073704</v>
      </c>
    </row>
    <row r="1214" spans="1:18" x14ac:dyDescent="0.3">
      <c r="A1214" s="1" t="s">
        <v>23</v>
      </c>
      <c r="B1214">
        <v>73.180000000000007</v>
      </c>
      <c r="C1214" s="1" t="s">
        <v>64</v>
      </c>
      <c r="D1214" s="1" t="s">
        <v>84</v>
      </c>
      <c r="E1214">
        <v>227205</v>
      </c>
      <c r="F1214">
        <v>2023</v>
      </c>
      <c r="G1214">
        <v>209</v>
      </c>
      <c r="H1214" s="1" t="s">
        <v>18</v>
      </c>
      <c r="I1214">
        <v>62.14</v>
      </c>
      <c r="J1214" s="1" t="s">
        <v>19</v>
      </c>
      <c r="K1214">
        <v>2023</v>
      </c>
      <c r="L1214" s="1" t="s">
        <v>38</v>
      </c>
      <c r="M1214" s="1" t="s">
        <v>21</v>
      </c>
      <c r="N1214">
        <v>99955.5</v>
      </c>
      <c r="O1214" s="1" t="s">
        <v>50</v>
      </c>
      <c r="P1214" s="1" t="str" cm="1">
        <f t="array" ref="P1214">_xlfn.IFS(bike_sales_india[[#This Row],[Mileage (km/l)]]&gt;=75,"75-100",bike_sales_india[[#This Row],[Mileage (km/l)]]&gt;=50,"50-75",bike_sales_india[[#This Row],[Mileage (km/l)]]&gt;=25,"25-50")</f>
        <v>50-75</v>
      </c>
      <c r="Q1214" s="1" t="str" cm="1">
        <f t="array" ref="Q12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4" s="4">
        <f>(bike_sales_india[[#This Row],[Price (INR)]]-bike_sales_india[[#This Row],[Resale Price (INR)]])/bike_sales_india[[#This Row],[Price (INR)]]</f>
        <v>0.5600646992803856</v>
      </c>
    </row>
    <row r="1215" spans="1:18" x14ac:dyDescent="0.3">
      <c r="A1215" s="1" t="s">
        <v>48</v>
      </c>
      <c r="B1215">
        <v>5.97</v>
      </c>
      <c r="C1215" s="1" t="s">
        <v>64</v>
      </c>
      <c r="D1215" s="1" t="s">
        <v>65</v>
      </c>
      <c r="E1215">
        <v>332641</v>
      </c>
      <c r="F1215">
        <v>2023</v>
      </c>
      <c r="G1215">
        <v>209</v>
      </c>
      <c r="H1215" s="1" t="s">
        <v>26</v>
      </c>
      <c r="I1215">
        <v>67.2</v>
      </c>
      <c r="J1215" s="1" t="s">
        <v>19</v>
      </c>
      <c r="K1215">
        <v>2024</v>
      </c>
      <c r="L1215" s="1" t="s">
        <v>44</v>
      </c>
      <c r="M1215" s="1" t="s">
        <v>21</v>
      </c>
      <c r="N1215">
        <v>214392.98</v>
      </c>
      <c r="O1215" s="1" t="s">
        <v>22</v>
      </c>
      <c r="P1215" s="1" t="str" cm="1">
        <f t="array" ref="P1215">_xlfn.IFS(bike_sales_india[[#This Row],[Mileage (km/l)]]&gt;=75,"75-100",bike_sales_india[[#This Row],[Mileage (km/l)]]&gt;=50,"50-75",bike_sales_india[[#This Row],[Mileage (km/l)]]&gt;=25,"25-50")</f>
        <v>50-75</v>
      </c>
      <c r="Q1215" s="1" t="str" cm="1">
        <f t="array" ref="Q12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5" s="4">
        <f>(bike_sales_india[[#This Row],[Price (INR)]]-bike_sales_india[[#This Row],[Resale Price (INR)]])/bike_sales_india[[#This Row],[Price (INR)]]</f>
        <v>0.35548239693844114</v>
      </c>
    </row>
    <row r="1216" spans="1:18" x14ac:dyDescent="0.3">
      <c r="A1216" s="1" t="s">
        <v>54</v>
      </c>
      <c r="B1216">
        <v>46.83</v>
      </c>
      <c r="C1216" s="1" t="s">
        <v>16</v>
      </c>
      <c r="D1216" s="1" t="s">
        <v>43</v>
      </c>
      <c r="E1216">
        <v>83677</v>
      </c>
      <c r="F1216">
        <v>2018</v>
      </c>
      <c r="G1216">
        <v>210</v>
      </c>
      <c r="H1216" s="1" t="s">
        <v>34</v>
      </c>
      <c r="I1216">
        <v>26.01</v>
      </c>
      <c r="J1216" s="1" t="s">
        <v>19</v>
      </c>
      <c r="K1216">
        <v>2023</v>
      </c>
      <c r="L1216" s="1" t="s">
        <v>38</v>
      </c>
      <c r="M1216" s="1" t="s">
        <v>31</v>
      </c>
      <c r="N1216">
        <v>53718.48</v>
      </c>
      <c r="O1216" s="1" t="s">
        <v>50</v>
      </c>
      <c r="P1216" s="1" t="str" cm="1">
        <f t="array" ref="P1216">_xlfn.IFS(bike_sales_india[[#This Row],[Mileage (km/l)]]&gt;=75,"75-100",bike_sales_india[[#This Row],[Mileage (km/l)]]&gt;=50,"50-75",bike_sales_india[[#This Row],[Mileage (km/l)]]&gt;=25,"25-50")</f>
        <v>25-50</v>
      </c>
      <c r="Q1216" s="1" t="str" cm="1">
        <f t="array" ref="Q12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6" s="4">
        <f>(bike_sales_india[[#This Row],[Price (INR)]]-bike_sales_india[[#This Row],[Resale Price (INR)]])/bike_sales_india[[#This Row],[Price (INR)]]</f>
        <v>0.35802574184064911</v>
      </c>
    </row>
    <row r="1217" spans="1:18" x14ac:dyDescent="0.3">
      <c r="A1217" s="1" t="s">
        <v>39</v>
      </c>
      <c r="B1217">
        <v>37.17</v>
      </c>
      <c r="C1217" s="1" t="s">
        <v>64</v>
      </c>
      <c r="D1217" s="1" t="s">
        <v>65</v>
      </c>
      <c r="E1217">
        <v>192034</v>
      </c>
      <c r="F1217">
        <v>2019</v>
      </c>
      <c r="G1217">
        <v>210</v>
      </c>
      <c r="H1217" s="1" t="s">
        <v>18</v>
      </c>
      <c r="I1217">
        <v>62.34</v>
      </c>
      <c r="J1217" s="1" t="s">
        <v>27</v>
      </c>
      <c r="K1217">
        <v>2023</v>
      </c>
      <c r="L1217" s="1" t="s">
        <v>38</v>
      </c>
      <c r="M1217" s="1" t="s">
        <v>21</v>
      </c>
      <c r="N1217">
        <v>88261.22</v>
      </c>
      <c r="O1217" s="1" t="s">
        <v>22</v>
      </c>
      <c r="P1217" s="1" t="str" cm="1">
        <f t="array" ref="P1217">_xlfn.IFS(bike_sales_india[[#This Row],[Mileage (km/l)]]&gt;=75,"75-100",bike_sales_india[[#This Row],[Mileage (km/l)]]&gt;=50,"50-75",bike_sales_india[[#This Row],[Mileage (km/l)]]&gt;=25,"25-50")</f>
        <v>50-75</v>
      </c>
      <c r="Q1217" s="1" t="str" cm="1">
        <f t="array" ref="Q12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7" s="4">
        <f>(bike_sales_india[[#This Row],[Price (INR)]]-bike_sales_india[[#This Row],[Resale Price (INR)]])/bike_sales_india[[#This Row],[Price (INR)]]</f>
        <v>0.54038753554058139</v>
      </c>
    </row>
    <row r="1218" spans="1:18" x14ac:dyDescent="0.3">
      <c r="A1218" s="1" t="s">
        <v>15</v>
      </c>
      <c r="B1218">
        <v>29.81</v>
      </c>
      <c r="C1218" s="1" t="s">
        <v>52</v>
      </c>
      <c r="D1218" s="1" t="s">
        <v>69</v>
      </c>
      <c r="E1218">
        <v>289274</v>
      </c>
      <c r="F1218">
        <v>2021</v>
      </c>
      <c r="G1218">
        <v>210</v>
      </c>
      <c r="H1218" s="1" t="s">
        <v>34</v>
      </c>
      <c r="I1218">
        <v>40.24</v>
      </c>
      <c r="J1218" s="1" t="s">
        <v>27</v>
      </c>
      <c r="K1218">
        <v>2024</v>
      </c>
      <c r="L1218" s="1" t="s">
        <v>20</v>
      </c>
      <c r="M1218" s="1" t="s">
        <v>31</v>
      </c>
      <c r="N1218">
        <v>155066.07999999999</v>
      </c>
      <c r="O1218" s="1" t="s">
        <v>45</v>
      </c>
      <c r="P1218" s="1" t="str" cm="1">
        <f t="array" ref="P1218">_xlfn.IFS(bike_sales_india[[#This Row],[Mileage (km/l)]]&gt;=75,"75-100",bike_sales_india[[#This Row],[Mileage (km/l)]]&gt;=50,"50-75",bike_sales_india[[#This Row],[Mileage (km/l)]]&gt;=25,"25-50")</f>
        <v>25-50</v>
      </c>
      <c r="Q1218" s="1" t="str" cm="1">
        <f t="array" ref="Q12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8" s="4">
        <f>(bike_sales_india[[#This Row],[Price (INR)]]-bike_sales_india[[#This Row],[Resale Price (INR)]])/bike_sales_india[[#This Row],[Price (INR)]]</f>
        <v>0.46394739935147994</v>
      </c>
    </row>
    <row r="1219" spans="1:18" x14ac:dyDescent="0.3">
      <c r="A1219" s="1" t="s">
        <v>55</v>
      </c>
      <c r="B1219">
        <v>67.61</v>
      </c>
      <c r="C1219" s="1" t="s">
        <v>40</v>
      </c>
      <c r="D1219" s="1" t="s">
        <v>51</v>
      </c>
      <c r="E1219">
        <v>54907</v>
      </c>
      <c r="F1219">
        <v>2023</v>
      </c>
      <c r="G1219">
        <v>210</v>
      </c>
      <c r="H1219" s="1" t="s">
        <v>26</v>
      </c>
      <c r="I1219">
        <v>74.69</v>
      </c>
      <c r="J1219" s="1" t="s">
        <v>19</v>
      </c>
      <c r="K1219">
        <v>2023</v>
      </c>
      <c r="L1219" s="1" t="s">
        <v>44</v>
      </c>
      <c r="M1219" s="1" t="s">
        <v>21</v>
      </c>
      <c r="N1219">
        <v>34277.97</v>
      </c>
      <c r="O1219" s="1" t="s">
        <v>22</v>
      </c>
      <c r="P1219" s="1" t="str" cm="1">
        <f t="array" ref="P1219">_xlfn.IFS(bike_sales_india[[#This Row],[Mileage (km/l)]]&gt;=75,"75-100",bike_sales_india[[#This Row],[Mileage (km/l)]]&gt;=50,"50-75",bike_sales_india[[#This Row],[Mileage (km/l)]]&gt;=25,"25-50")</f>
        <v>50-75</v>
      </c>
      <c r="Q1219" s="1" t="str" cm="1">
        <f t="array" ref="Q12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19" s="4">
        <f>(bike_sales_india[[#This Row],[Price (INR)]]-bike_sales_india[[#This Row],[Resale Price (INR)]])/bike_sales_india[[#This Row],[Price (INR)]]</f>
        <v>0.37570856174986794</v>
      </c>
    </row>
    <row r="1220" spans="1:18" x14ac:dyDescent="0.3">
      <c r="A1220" s="1" t="s">
        <v>15</v>
      </c>
      <c r="B1220">
        <v>64.09</v>
      </c>
      <c r="C1220" s="1" t="s">
        <v>40</v>
      </c>
      <c r="D1220" s="1" t="s">
        <v>41</v>
      </c>
      <c r="E1220">
        <v>340793</v>
      </c>
      <c r="F1220">
        <v>2016</v>
      </c>
      <c r="G1220">
        <v>210</v>
      </c>
      <c r="H1220" s="1" t="s">
        <v>18</v>
      </c>
      <c r="I1220">
        <v>63.35</v>
      </c>
      <c r="J1220" s="1" t="s">
        <v>27</v>
      </c>
      <c r="K1220">
        <v>2020</v>
      </c>
      <c r="L1220" s="1" t="s">
        <v>20</v>
      </c>
      <c r="M1220" s="1" t="s">
        <v>31</v>
      </c>
      <c r="N1220">
        <v>215870.42</v>
      </c>
      <c r="O1220" s="1" t="s">
        <v>50</v>
      </c>
      <c r="P1220" s="1" t="str" cm="1">
        <f t="array" ref="P1220">_xlfn.IFS(bike_sales_india[[#This Row],[Mileage (km/l)]]&gt;=75,"75-100",bike_sales_india[[#This Row],[Mileage (km/l)]]&gt;=50,"50-75",bike_sales_india[[#This Row],[Mileage (km/l)]]&gt;=25,"25-50")</f>
        <v>50-75</v>
      </c>
      <c r="Q1220" s="1" t="str" cm="1">
        <f t="array" ref="Q12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0" s="4">
        <f>(bike_sales_india[[#This Row],[Price (INR)]]-bike_sales_india[[#This Row],[Resale Price (INR)]])/bike_sales_india[[#This Row],[Price (INR)]]</f>
        <v>0.36656439539544527</v>
      </c>
    </row>
    <row r="1221" spans="1:18" x14ac:dyDescent="0.3">
      <c r="A1221" s="1" t="s">
        <v>54</v>
      </c>
      <c r="B1221">
        <v>20.55</v>
      </c>
      <c r="C1221" s="1" t="s">
        <v>40</v>
      </c>
      <c r="D1221" s="1" t="s">
        <v>41</v>
      </c>
      <c r="E1221">
        <v>111710</v>
      </c>
      <c r="F1221">
        <v>2016</v>
      </c>
      <c r="G1221">
        <v>210</v>
      </c>
      <c r="H1221" s="1" t="s">
        <v>34</v>
      </c>
      <c r="I1221">
        <v>36.479999999999997</v>
      </c>
      <c r="J1221" s="1" t="s">
        <v>19</v>
      </c>
      <c r="K1221">
        <v>2019</v>
      </c>
      <c r="L1221" s="1" t="s">
        <v>20</v>
      </c>
      <c r="M1221" s="1" t="s">
        <v>31</v>
      </c>
      <c r="N1221">
        <v>48923.55</v>
      </c>
      <c r="O1221" s="1" t="s">
        <v>22</v>
      </c>
      <c r="P1221" s="1" t="str" cm="1">
        <f t="array" ref="P1221">_xlfn.IFS(bike_sales_india[[#This Row],[Mileage (km/l)]]&gt;=75,"75-100",bike_sales_india[[#This Row],[Mileage (km/l)]]&gt;=50,"50-75",bike_sales_india[[#This Row],[Mileage (km/l)]]&gt;=25,"25-50")</f>
        <v>25-50</v>
      </c>
      <c r="Q1221" s="1" t="str" cm="1">
        <f t="array" ref="Q12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1" s="4">
        <f>(bike_sales_india[[#This Row],[Price (INR)]]-bike_sales_india[[#This Row],[Resale Price (INR)]])/bike_sales_india[[#This Row],[Price (INR)]]</f>
        <v>0.56204860800286449</v>
      </c>
    </row>
    <row r="1222" spans="1:18" x14ac:dyDescent="0.3">
      <c r="A1222" s="1" t="s">
        <v>61</v>
      </c>
      <c r="B1222">
        <v>47.44</v>
      </c>
      <c r="C1222" s="1" t="s">
        <v>16</v>
      </c>
      <c r="D1222" s="1" t="s">
        <v>17</v>
      </c>
      <c r="E1222">
        <v>225506</v>
      </c>
      <c r="F1222">
        <v>2024</v>
      </c>
      <c r="G1222">
        <v>210</v>
      </c>
      <c r="H1222" s="1" t="s">
        <v>18</v>
      </c>
      <c r="I1222">
        <v>74.55</v>
      </c>
      <c r="J1222" s="1" t="s">
        <v>19</v>
      </c>
      <c r="K1222">
        <v>2024</v>
      </c>
      <c r="L1222" s="1" t="s">
        <v>44</v>
      </c>
      <c r="M1222" s="1" t="s">
        <v>21</v>
      </c>
      <c r="N1222">
        <v>122255.24</v>
      </c>
      <c r="O1222" s="1" t="s">
        <v>45</v>
      </c>
      <c r="P1222" s="1" t="str" cm="1">
        <f t="array" ref="P1222">_xlfn.IFS(bike_sales_india[[#This Row],[Mileage (km/l)]]&gt;=75,"75-100",bike_sales_india[[#This Row],[Mileage (km/l)]]&gt;=50,"50-75",bike_sales_india[[#This Row],[Mileage (km/l)]]&gt;=25,"25-50")</f>
        <v>50-75</v>
      </c>
      <c r="Q1222" s="1" t="str" cm="1">
        <f t="array" ref="Q12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2" s="4">
        <f>(bike_sales_india[[#This Row],[Price (INR)]]-bike_sales_india[[#This Row],[Resale Price (INR)]])/bike_sales_india[[#This Row],[Price (INR)]]</f>
        <v>0.45786258458754975</v>
      </c>
    </row>
    <row r="1223" spans="1:18" x14ac:dyDescent="0.3">
      <c r="A1223" s="1" t="s">
        <v>39</v>
      </c>
      <c r="B1223">
        <v>44.48</v>
      </c>
      <c r="C1223" s="1" t="s">
        <v>32</v>
      </c>
      <c r="D1223" s="1" t="s">
        <v>47</v>
      </c>
      <c r="E1223">
        <v>377539</v>
      </c>
      <c r="F1223">
        <v>2019</v>
      </c>
      <c r="G1223">
        <v>210</v>
      </c>
      <c r="H1223" s="1" t="s">
        <v>34</v>
      </c>
      <c r="I1223">
        <v>30.97</v>
      </c>
      <c r="J1223" s="1" t="s">
        <v>42</v>
      </c>
      <c r="K1223">
        <v>2019</v>
      </c>
      <c r="L1223" s="1" t="s">
        <v>38</v>
      </c>
      <c r="M1223" s="1" t="s">
        <v>21</v>
      </c>
      <c r="N1223">
        <v>151275.45000000001</v>
      </c>
      <c r="O1223" s="1" t="s">
        <v>50</v>
      </c>
      <c r="P1223" s="1" t="str" cm="1">
        <f t="array" ref="P1223">_xlfn.IFS(bike_sales_india[[#This Row],[Mileage (km/l)]]&gt;=75,"75-100",bike_sales_india[[#This Row],[Mileage (km/l)]]&gt;=50,"50-75",bike_sales_india[[#This Row],[Mileage (km/l)]]&gt;=25,"25-50")</f>
        <v>25-50</v>
      </c>
      <c r="Q1223" s="1" t="str" cm="1">
        <f t="array" ref="Q12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3" s="4">
        <f>(bike_sales_india[[#This Row],[Price (INR)]]-bike_sales_india[[#This Row],[Resale Price (INR)]])/bike_sales_india[[#This Row],[Price (INR)]]</f>
        <v>0.59931172673551603</v>
      </c>
    </row>
    <row r="1224" spans="1:18" x14ac:dyDescent="0.3">
      <c r="A1224" s="1" t="s">
        <v>54</v>
      </c>
      <c r="B1224">
        <v>33.799999999999997</v>
      </c>
      <c r="C1224" s="1" t="s">
        <v>40</v>
      </c>
      <c r="D1224" s="1" t="s">
        <v>41</v>
      </c>
      <c r="E1224">
        <v>171459</v>
      </c>
      <c r="F1224">
        <v>2015</v>
      </c>
      <c r="G1224">
        <v>210</v>
      </c>
      <c r="H1224" s="1" t="s">
        <v>26</v>
      </c>
      <c r="I1224">
        <v>97.2</v>
      </c>
      <c r="J1224" s="1" t="s">
        <v>19</v>
      </c>
      <c r="K1224">
        <v>2024</v>
      </c>
      <c r="L1224" s="1" t="s">
        <v>20</v>
      </c>
      <c r="M1224" s="1" t="s">
        <v>31</v>
      </c>
      <c r="N1224">
        <v>123294.77</v>
      </c>
      <c r="O1224" s="1" t="s">
        <v>50</v>
      </c>
      <c r="P1224" s="1" t="str" cm="1">
        <f t="array" ref="P1224">_xlfn.IFS(bike_sales_india[[#This Row],[Mileage (km/l)]]&gt;=75,"75-100",bike_sales_india[[#This Row],[Mileage (km/l)]]&gt;=50,"50-75",bike_sales_india[[#This Row],[Mileage (km/l)]]&gt;=25,"25-50")</f>
        <v>75-100</v>
      </c>
      <c r="Q1224" s="1" t="str" cm="1">
        <f t="array" ref="Q12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4" s="4">
        <f>(bike_sales_india[[#This Row],[Price (INR)]]-bike_sales_india[[#This Row],[Resale Price (INR)]])/bike_sales_india[[#This Row],[Price (INR)]]</f>
        <v>0.28090814713721646</v>
      </c>
    </row>
    <row r="1225" spans="1:18" x14ac:dyDescent="0.3">
      <c r="A1225" s="1" t="s">
        <v>15</v>
      </c>
      <c r="B1225">
        <v>76.94</v>
      </c>
      <c r="C1225" s="1" t="s">
        <v>16</v>
      </c>
      <c r="D1225" s="1" t="s">
        <v>43</v>
      </c>
      <c r="E1225">
        <v>102101</v>
      </c>
      <c r="F1225">
        <v>2021</v>
      </c>
      <c r="G1225">
        <v>210</v>
      </c>
      <c r="H1225" s="1" t="s">
        <v>18</v>
      </c>
      <c r="I1225">
        <v>96.82</v>
      </c>
      <c r="J1225" s="1" t="s">
        <v>19</v>
      </c>
      <c r="K1225">
        <v>2022</v>
      </c>
      <c r="L1225" s="1" t="s">
        <v>44</v>
      </c>
      <c r="M1225" s="1" t="s">
        <v>31</v>
      </c>
      <c r="N1225">
        <v>69842.89</v>
      </c>
      <c r="O1225" s="1" t="s">
        <v>22</v>
      </c>
      <c r="P1225" s="1" t="str" cm="1">
        <f t="array" ref="P1225">_xlfn.IFS(bike_sales_india[[#This Row],[Mileage (km/l)]]&gt;=75,"75-100",bike_sales_india[[#This Row],[Mileage (km/l)]]&gt;=50,"50-75",bike_sales_india[[#This Row],[Mileage (km/l)]]&gt;=25,"25-50")</f>
        <v>75-100</v>
      </c>
      <c r="Q1225" s="1" t="str" cm="1">
        <f t="array" ref="Q12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5" s="4">
        <f>(bike_sales_india[[#This Row],[Price (INR)]]-bike_sales_india[[#This Row],[Resale Price (INR)]])/bike_sales_india[[#This Row],[Price (INR)]]</f>
        <v>0.31594313473913088</v>
      </c>
    </row>
    <row r="1226" spans="1:18" x14ac:dyDescent="0.3">
      <c r="A1226" s="1" t="s">
        <v>23</v>
      </c>
      <c r="B1226">
        <v>73.97</v>
      </c>
      <c r="C1226" s="1" t="s">
        <v>32</v>
      </c>
      <c r="D1226" s="1" t="s">
        <v>80</v>
      </c>
      <c r="E1226">
        <v>395880</v>
      </c>
      <c r="F1226">
        <v>2015</v>
      </c>
      <c r="G1226">
        <v>210</v>
      </c>
      <c r="H1226" s="1" t="s">
        <v>26</v>
      </c>
      <c r="I1226">
        <v>97.76</v>
      </c>
      <c r="J1226" s="1" t="s">
        <v>27</v>
      </c>
      <c r="K1226">
        <v>2020</v>
      </c>
      <c r="L1226" s="1" t="s">
        <v>44</v>
      </c>
      <c r="M1226" s="1" t="s">
        <v>31</v>
      </c>
      <c r="N1226">
        <v>182547.34</v>
      </c>
      <c r="O1226" s="1" t="s">
        <v>45</v>
      </c>
      <c r="P1226" s="1" t="str" cm="1">
        <f t="array" ref="P1226">_xlfn.IFS(bike_sales_india[[#This Row],[Mileage (km/l)]]&gt;=75,"75-100",bike_sales_india[[#This Row],[Mileage (km/l)]]&gt;=50,"50-75",bike_sales_india[[#This Row],[Mileage (km/l)]]&gt;=25,"25-50")</f>
        <v>75-100</v>
      </c>
      <c r="Q1226" s="1" t="str" cm="1">
        <f t="array" ref="Q12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6" s="4">
        <f>(bike_sales_india[[#This Row],[Price (INR)]]-bike_sales_india[[#This Row],[Resale Price (INR)]])/bike_sales_india[[#This Row],[Price (INR)]]</f>
        <v>0.53888213600080836</v>
      </c>
    </row>
    <row r="1227" spans="1:18" x14ac:dyDescent="0.3">
      <c r="A1227" s="1" t="s">
        <v>48</v>
      </c>
      <c r="B1227">
        <v>79.63</v>
      </c>
      <c r="C1227" s="1" t="s">
        <v>52</v>
      </c>
      <c r="D1227" s="1" t="s">
        <v>72</v>
      </c>
      <c r="E1227">
        <v>275451</v>
      </c>
      <c r="F1227">
        <v>2019</v>
      </c>
      <c r="G1227">
        <v>210</v>
      </c>
      <c r="H1227" s="1" t="s">
        <v>34</v>
      </c>
      <c r="I1227">
        <v>58.98</v>
      </c>
      <c r="J1227" s="1" t="s">
        <v>27</v>
      </c>
      <c r="K1227">
        <v>2023</v>
      </c>
      <c r="L1227" s="1" t="s">
        <v>20</v>
      </c>
      <c r="M1227" s="1" t="s">
        <v>21</v>
      </c>
      <c r="N1227">
        <v>164816.5</v>
      </c>
      <c r="O1227" s="1" t="s">
        <v>50</v>
      </c>
      <c r="P1227" s="1" t="str" cm="1">
        <f t="array" ref="P1227">_xlfn.IFS(bike_sales_india[[#This Row],[Mileage (km/l)]]&gt;=75,"75-100",bike_sales_india[[#This Row],[Mileage (km/l)]]&gt;=50,"50-75",bike_sales_india[[#This Row],[Mileage (km/l)]]&gt;=25,"25-50")</f>
        <v>50-75</v>
      </c>
      <c r="Q1227" s="1" t="str" cm="1">
        <f t="array" ref="Q12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7" s="4">
        <f>(bike_sales_india[[#This Row],[Price (INR)]]-bike_sales_india[[#This Row],[Resale Price (INR)]])/bike_sales_india[[#This Row],[Price (INR)]]</f>
        <v>0.40164856907399138</v>
      </c>
    </row>
    <row r="1228" spans="1:18" x14ac:dyDescent="0.3">
      <c r="A1228" s="1" t="s">
        <v>46</v>
      </c>
      <c r="B1228">
        <v>12.94</v>
      </c>
      <c r="C1228" s="1" t="s">
        <v>64</v>
      </c>
      <c r="D1228" s="1" t="s">
        <v>65</v>
      </c>
      <c r="E1228">
        <v>297464</v>
      </c>
      <c r="F1228">
        <v>2024</v>
      </c>
      <c r="G1228">
        <v>210</v>
      </c>
      <c r="H1228" s="1" t="s">
        <v>26</v>
      </c>
      <c r="I1228">
        <v>64.349999999999994</v>
      </c>
      <c r="J1228" s="1" t="s">
        <v>42</v>
      </c>
      <c r="K1228">
        <v>2024</v>
      </c>
      <c r="L1228" s="1" t="s">
        <v>20</v>
      </c>
      <c r="M1228" s="1" t="s">
        <v>31</v>
      </c>
      <c r="N1228">
        <v>206877.58</v>
      </c>
      <c r="O1228" s="1" t="s">
        <v>22</v>
      </c>
      <c r="P1228" s="1" t="str" cm="1">
        <f t="array" ref="P1228">_xlfn.IFS(bike_sales_india[[#This Row],[Mileage (km/l)]]&gt;=75,"75-100",bike_sales_india[[#This Row],[Mileage (km/l)]]&gt;=50,"50-75",bike_sales_india[[#This Row],[Mileage (km/l)]]&gt;=25,"25-50")</f>
        <v>50-75</v>
      </c>
      <c r="Q1228" s="1" t="str" cm="1">
        <f t="array" ref="Q12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8" s="4">
        <f>(bike_sales_india[[#This Row],[Price (INR)]]-bike_sales_india[[#This Row],[Resale Price (INR)]])/bike_sales_india[[#This Row],[Price (INR)]]</f>
        <v>0.30452901863754944</v>
      </c>
    </row>
    <row r="1229" spans="1:18" x14ac:dyDescent="0.3">
      <c r="A1229" s="1" t="s">
        <v>59</v>
      </c>
      <c r="B1229">
        <v>19.940000000000001</v>
      </c>
      <c r="C1229" s="1" t="s">
        <v>24</v>
      </c>
      <c r="D1229" s="1" t="s">
        <v>85</v>
      </c>
      <c r="E1229">
        <v>110369</v>
      </c>
      <c r="F1229">
        <v>2015</v>
      </c>
      <c r="G1229">
        <v>210</v>
      </c>
      <c r="H1229" s="1" t="s">
        <v>26</v>
      </c>
      <c r="I1229">
        <v>74.89</v>
      </c>
      <c r="J1229" s="1" t="s">
        <v>27</v>
      </c>
      <c r="K1229">
        <v>2020</v>
      </c>
      <c r="L1229" s="1" t="s">
        <v>20</v>
      </c>
      <c r="M1229" s="1" t="s">
        <v>21</v>
      </c>
      <c r="N1229">
        <v>80378.399999999994</v>
      </c>
      <c r="O1229" s="1" t="s">
        <v>50</v>
      </c>
      <c r="P1229" s="1" t="str" cm="1">
        <f t="array" ref="P1229">_xlfn.IFS(bike_sales_india[[#This Row],[Mileage (km/l)]]&gt;=75,"75-100",bike_sales_india[[#This Row],[Mileage (km/l)]]&gt;=50,"50-75",bike_sales_india[[#This Row],[Mileage (km/l)]]&gt;=25,"25-50")</f>
        <v>50-75</v>
      </c>
      <c r="Q1229" s="1" t="str" cm="1">
        <f t="array" ref="Q12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29" s="4">
        <f>(bike_sales_india[[#This Row],[Price (INR)]]-bike_sales_india[[#This Row],[Resale Price (INR)]])/bike_sales_india[[#This Row],[Price (INR)]]</f>
        <v>0.2717302865840952</v>
      </c>
    </row>
    <row r="1230" spans="1:18" x14ac:dyDescent="0.3">
      <c r="A1230" s="1" t="s">
        <v>61</v>
      </c>
      <c r="B1230">
        <v>36.94</v>
      </c>
      <c r="C1230" s="1" t="s">
        <v>16</v>
      </c>
      <c r="D1230" s="1" t="s">
        <v>87</v>
      </c>
      <c r="E1230">
        <v>170910</v>
      </c>
      <c r="F1230">
        <v>2024</v>
      </c>
      <c r="G1230">
        <v>211</v>
      </c>
      <c r="H1230" s="1" t="s">
        <v>18</v>
      </c>
      <c r="I1230">
        <v>61.91</v>
      </c>
      <c r="J1230" s="1" t="s">
        <v>27</v>
      </c>
      <c r="K1230">
        <v>2024</v>
      </c>
      <c r="L1230" s="1" t="s">
        <v>38</v>
      </c>
      <c r="M1230" s="1" t="s">
        <v>21</v>
      </c>
      <c r="N1230">
        <v>103132.98</v>
      </c>
      <c r="O1230" s="1" t="s">
        <v>50</v>
      </c>
      <c r="P1230" s="1" t="str" cm="1">
        <f t="array" ref="P1230">_xlfn.IFS(bike_sales_india[[#This Row],[Mileage (km/l)]]&gt;=75,"75-100",bike_sales_india[[#This Row],[Mileage (km/l)]]&gt;=50,"50-75",bike_sales_india[[#This Row],[Mileage (km/l)]]&gt;=25,"25-50")</f>
        <v>50-75</v>
      </c>
      <c r="Q1230" s="1" t="str" cm="1">
        <f t="array" ref="Q12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0" s="4">
        <f>(bike_sales_india[[#This Row],[Price (INR)]]-bike_sales_india[[#This Row],[Resale Price (INR)]])/bike_sales_india[[#This Row],[Price (INR)]]</f>
        <v>0.39656556082148503</v>
      </c>
    </row>
    <row r="1231" spans="1:18" x14ac:dyDescent="0.3">
      <c r="A1231" s="1" t="s">
        <v>15</v>
      </c>
      <c r="B1231">
        <v>34.22</v>
      </c>
      <c r="C1231" s="1" t="s">
        <v>32</v>
      </c>
      <c r="D1231" s="1" t="s">
        <v>47</v>
      </c>
      <c r="E1231">
        <v>159997</v>
      </c>
      <c r="F1231">
        <v>2020</v>
      </c>
      <c r="G1231">
        <v>211</v>
      </c>
      <c r="H1231" s="1" t="s">
        <v>34</v>
      </c>
      <c r="I1231">
        <v>26.66</v>
      </c>
      <c r="J1231" s="1" t="s">
        <v>42</v>
      </c>
      <c r="K1231">
        <v>2020</v>
      </c>
      <c r="L1231" s="1" t="s">
        <v>44</v>
      </c>
      <c r="M1231" s="1" t="s">
        <v>21</v>
      </c>
      <c r="N1231">
        <v>114169.36</v>
      </c>
      <c r="O1231" s="1" t="s">
        <v>22</v>
      </c>
      <c r="P1231" s="1" t="str" cm="1">
        <f t="array" ref="P1231">_xlfn.IFS(bike_sales_india[[#This Row],[Mileage (km/l)]]&gt;=75,"75-100",bike_sales_india[[#This Row],[Mileage (km/l)]]&gt;=50,"50-75",bike_sales_india[[#This Row],[Mileage (km/l)]]&gt;=25,"25-50")</f>
        <v>25-50</v>
      </c>
      <c r="Q1231" s="1" t="str" cm="1">
        <f t="array" ref="Q12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1" s="4">
        <f>(bike_sales_india[[#This Row],[Price (INR)]]-bike_sales_india[[#This Row],[Resale Price (INR)]])/bike_sales_india[[#This Row],[Price (INR)]]</f>
        <v>0.28642812052725986</v>
      </c>
    </row>
    <row r="1232" spans="1:18" x14ac:dyDescent="0.3">
      <c r="A1232" s="1" t="s">
        <v>61</v>
      </c>
      <c r="B1232">
        <v>79.42</v>
      </c>
      <c r="C1232" s="1" t="s">
        <v>24</v>
      </c>
      <c r="D1232" s="1" t="s">
        <v>74</v>
      </c>
      <c r="E1232">
        <v>116618</v>
      </c>
      <c r="F1232">
        <v>2024</v>
      </c>
      <c r="G1232">
        <v>211</v>
      </c>
      <c r="H1232" s="1" t="s">
        <v>34</v>
      </c>
      <c r="I1232">
        <v>58.28</v>
      </c>
      <c r="J1232" s="1" t="s">
        <v>19</v>
      </c>
      <c r="K1232">
        <v>2024</v>
      </c>
      <c r="L1232" s="1" t="s">
        <v>20</v>
      </c>
      <c r="M1232" s="1" t="s">
        <v>21</v>
      </c>
      <c r="N1232">
        <v>79975.759999999995</v>
      </c>
      <c r="O1232" s="1" t="s">
        <v>50</v>
      </c>
      <c r="P1232" s="1" t="str" cm="1">
        <f t="array" ref="P1232">_xlfn.IFS(bike_sales_india[[#This Row],[Mileage (km/l)]]&gt;=75,"75-100",bike_sales_india[[#This Row],[Mileage (km/l)]]&gt;=50,"50-75",bike_sales_india[[#This Row],[Mileage (km/l)]]&gt;=25,"25-50")</f>
        <v>50-75</v>
      </c>
      <c r="Q1232" s="1" t="str" cm="1">
        <f t="array" ref="Q12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2" s="4">
        <f>(bike_sales_india[[#This Row],[Price (INR)]]-bike_sales_india[[#This Row],[Resale Price (INR)]])/bike_sales_india[[#This Row],[Price (INR)]]</f>
        <v>0.31420741223481802</v>
      </c>
    </row>
    <row r="1233" spans="1:18" x14ac:dyDescent="0.3">
      <c r="A1233" s="1" t="s">
        <v>46</v>
      </c>
      <c r="B1233">
        <v>59.62</v>
      </c>
      <c r="C1233" s="1" t="s">
        <v>40</v>
      </c>
      <c r="D1233" s="1" t="s">
        <v>58</v>
      </c>
      <c r="E1233">
        <v>255070</v>
      </c>
      <c r="F1233">
        <v>2022</v>
      </c>
      <c r="G1233">
        <v>211</v>
      </c>
      <c r="H1233" s="1" t="s">
        <v>26</v>
      </c>
      <c r="I1233">
        <v>79.760000000000005</v>
      </c>
      <c r="J1233" s="1" t="s">
        <v>19</v>
      </c>
      <c r="K1233">
        <v>2024</v>
      </c>
      <c r="L1233" s="1" t="s">
        <v>38</v>
      </c>
      <c r="M1233" s="1" t="s">
        <v>31</v>
      </c>
      <c r="N1233">
        <v>171882.64</v>
      </c>
      <c r="O1233" s="1" t="s">
        <v>50</v>
      </c>
      <c r="P1233" s="1" t="str" cm="1">
        <f t="array" ref="P1233">_xlfn.IFS(bike_sales_india[[#This Row],[Mileage (km/l)]]&gt;=75,"75-100",bike_sales_india[[#This Row],[Mileage (km/l)]]&gt;=50,"50-75",bike_sales_india[[#This Row],[Mileage (km/l)]]&gt;=25,"25-50")</f>
        <v>75-100</v>
      </c>
      <c r="Q1233" s="1" t="str" cm="1">
        <f t="array" ref="Q12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3" s="4">
        <f>(bike_sales_india[[#This Row],[Price (INR)]]-bike_sales_india[[#This Row],[Resale Price (INR)]])/bike_sales_india[[#This Row],[Price (INR)]]</f>
        <v>0.32613541380797423</v>
      </c>
    </row>
    <row r="1234" spans="1:18" x14ac:dyDescent="0.3">
      <c r="A1234" s="1" t="s">
        <v>28</v>
      </c>
      <c r="B1234">
        <v>6.52</v>
      </c>
      <c r="C1234" s="1" t="s">
        <v>32</v>
      </c>
      <c r="D1234" s="1" t="s">
        <v>56</v>
      </c>
      <c r="E1234">
        <v>61575</v>
      </c>
      <c r="F1234">
        <v>2023</v>
      </c>
      <c r="G1234">
        <v>211</v>
      </c>
      <c r="H1234" s="1" t="s">
        <v>18</v>
      </c>
      <c r="I1234">
        <v>66.23</v>
      </c>
      <c r="J1234" s="1" t="s">
        <v>27</v>
      </c>
      <c r="K1234">
        <v>2023</v>
      </c>
      <c r="L1234" s="1" t="s">
        <v>38</v>
      </c>
      <c r="M1234" s="1" t="s">
        <v>21</v>
      </c>
      <c r="N1234">
        <v>28786.06</v>
      </c>
      <c r="O1234" s="1" t="s">
        <v>35</v>
      </c>
      <c r="P1234" s="1" t="str" cm="1">
        <f t="array" ref="P1234">_xlfn.IFS(bike_sales_india[[#This Row],[Mileage (km/l)]]&gt;=75,"75-100",bike_sales_india[[#This Row],[Mileage (km/l)]]&gt;=50,"50-75",bike_sales_india[[#This Row],[Mileage (km/l)]]&gt;=25,"25-50")</f>
        <v>50-75</v>
      </c>
      <c r="Q1234" s="1" t="str" cm="1">
        <f t="array" ref="Q12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4" s="4">
        <f>(bike_sales_india[[#This Row],[Price (INR)]]-bike_sales_india[[#This Row],[Resale Price (INR)]])/bike_sales_india[[#This Row],[Price (INR)]]</f>
        <v>0.53250410069021525</v>
      </c>
    </row>
    <row r="1235" spans="1:18" x14ac:dyDescent="0.3">
      <c r="A1235" s="1" t="s">
        <v>54</v>
      </c>
      <c r="B1235">
        <v>29.21</v>
      </c>
      <c r="C1235" s="1" t="s">
        <v>52</v>
      </c>
      <c r="D1235" s="1" t="s">
        <v>53</v>
      </c>
      <c r="E1235">
        <v>244561</v>
      </c>
      <c r="F1235">
        <v>2017</v>
      </c>
      <c r="G1235">
        <v>211</v>
      </c>
      <c r="H1235" s="1" t="s">
        <v>26</v>
      </c>
      <c r="I1235">
        <v>84.36</v>
      </c>
      <c r="J1235" s="1" t="s">
        <v>27</v>
      </c>
      <c r="K1235">
        <v>2023</v>
      </c>
      <c r="L1235" s="1" t="s">
        <v>44</v>
      </c>
      <c r="M1235" s="1" t="s">
        <v>31</v>
      </c>
      <c r="N1235">
        <v>187052.68</v>
      </c>
      <c r="O1235" s="1" t="s">
        <v>50</v>
      </c>
      <c r="P1235" s="1" t="str" cm="1">
        <f t="array" ref="P1235">_xlfn.IFS(bike_sales_india[[#This Row],[Mileage (km/l)]]&gt;=75,"75-100",bike_sales_india[[#This Row],[Mileage (km/l)]]&gt;=50,"50-75",bike_sales_india[[#This Row],[Mileage (km/l)]]&gt;=25,"25-50")</f>
        <v>75-100</v>
      </c>
      <c r="Q1235" s="1" t="str" cm="1">
        <f t="array" ref="Q12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5" s="4">
        <f>(bike_sales_india[[#This Row],[Price (INR)]]-bike_sales_india[[#This Row],[Resale Price (INR)]])/bike_sales_india[[#This Row],[Price (INR)]]</f>
        <v>0.23514918568373538</v>
      </c>
    </row>
    <row r="1236" spans="1:18" x14ac:dyDescent="0.3">
      <c r="A1236" s="1" t="s">
        <v>61</v>
      </c>
      <c r="B1236">
        <v>6.49</v>
      </c>
      <c r="C1236" s="1" t="s">
        <v>16</v>
      </c>
      <c r="D1236" s="1" t="s">
        <v>83</v>
      </c>
      <c r="E1236">
        <v>185248</v>
      </c>
      <c r="F1236">
        <v>2024</v>
      </c>
      <c r="G1236">
        <v>211</v>
      </c>
      <c r="H1236" s="1" t="s">
        <v>18</v>
      </c>
      <c r="I1236">
        <v>92.15</v>
      </c>
      <c r="J1236" s="1" t="s">
        <v>27</v>
      </c>
      <c r="K1236">
        <v>2024</v>
      </c>
      <c r="L1236" s="1" t="s">
        <v>38</v>
      </c>
      <c r="M1236" s="1" t="s">
        <v>21</v>
      </c>
      <c r="N1236">
        <v>113504.82</v>
      </c>
      <c r="O1236" s="1" t="s">
        <v>45</v>
      </c>
      <c r="P1236" s="1" t="str" cm="1">
        <f t="array" ref="P1236">_xlfn.IFS(bike_sales_india[[#This Row],[Mileage (km/l)]]&gt;=75,"75-100",bike_sales_india[[#This Row],[Mileage (km/l)]]&gt;=50,"50-75",bike_sales_india[[#This Row],[Mileage (km/l)]]&gt;=25,"25-50")</f>
        <v>75-100</v>
      </c>
      <c r="Q1236" s="1" t="str" cm="1">
        <f t="array" ref="Q12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6" s="4">
        <f>(bike_sales_india[[#This Row],[Price (INR)]]-bike_sales_india[[#This Row],[Resale Price (INR)]])/bike_sales_india[[#This Row],[Price (INR)]]</f>
        <v>0.38728180601140089</v>
      </c>
    </row>
    <row r="1237" spans="1:18" x14ac:dyDescent="0.3">
      <c r="A1237" s="1" t="s">
        <v>46</v>
      </c>
      <c r="B1237">
        <v>9.8800000000000008</v>
      </c>
      <c r="C1237" s="1" t="s">
        <v>52</v>
      </c>
      <c r="D1237" s="1" t="s">
        <v>72</v>
      </c>
      <c r="E1237">
        <v>124652</v>
      </c>
      <c r="F1237">
        <v>2020</v>
      </c>
      <c r="G1237">
        <v>211</v>
      </c>
      <c r="H1237" s="1" t="s">
        <v>26</v>
      </c>
      <c r="I1237">
        <v>71.81</v>
      </c>
      <c r="J1237" s="1" t="s">
        <v>19</v>
      </c>
      <c r="K1237">
        <v>2022</v>
      </c>
      <c r="L1237" s="1" t="s">
        <v>44</v>
      </c>
      <c r="M1237" s="1" t="s">
        <v>31</v>
      </c>
      <c r="N1237">
        <v>58248.6</v>
      </c>
      <c r="O1237" s="1" t="s">
        <v>50</v>
      </c>
      <c r="P1237" s="1" t="str" cm="1">
        <f t="array" ref="P1237">_xlfn.IFS(bike_sales_india[[#This Row],[Mileage (km/l)]]&gt;=75,"75-100",bike_sales_india[[#This Row],[Mileage (km/l)]]&gt;=50,"50-75",bike_sales_india[[#This Row],[Mileage (km/l)]]&gt;=25,"25-50")</f>
        <v>50-75</v>
      </c>
      <c r="Q1237" s="1" t="str" cm="1">
        <f t="array" ref="Q12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7" s="4">
        <f>(bike_sales_india[[#This Row],[Price (INR)]]-bike_sales_india[[#This Row],[Resale Price (INR)]])/bike_sales_india[[#This Row],[Price (INR)]]</f>
        <v>0.53271026537881461</v>
      </c>
    </row>
    <row r="1238" spans="1:18" x14ac:dyDescent="0.3">
      <c r="A1238" s="1" t="s">
        <v>61</v>
      </c>
      <c r="B1238">
        <v>40.49</v>
      </c>
      <c r="C1238" s="1" t="s">
        <v>32</v>
      </c>
      <c r="D1238" s="1" t="s">
        <v>80</v>
      </c>
      <c r="E1238">
        <v>369542</v>
      </c>
      <c r="F1238">
        <v>2019</v>
      </c>
      <c r="G1238">
        <v>211</v>
      </c>
      <c r="H1238" s="1" t="s">
        <v>18</v>
      </c>
      <c r="I1238">
        <v>70.599999999999994</v>
      </c>
      <c r="J1238" s="1" t="s">
        <v>27</v>
      </c>
      <c r="K1238">
        <v>2019</v>
      </c>
      <c r="L1238" s="1" t="s">
        <v>38</v>
      </c>
      <c r="M1238" s="1" t="s">
        <v>31</v>
      </c>
      <c r="N1238">
        <v>223061.69</v>
      </c>
      <c r="O1238" s="1" t="s">
        <v>45</v>
      </c>
      <c r="P1238" s="1" t="str" cm="1">
        <f t="array" ref="P1238">_xlfn.IFS(bike_sales_india[[#This Row],[Mileage (km/l)]]&gt;=75,"75-100",bike_sales_india[[#This Row],[Mileage (km/l)]]&gt;=50,"50-75",bike_sales_india[[#This Row],[Mileage (km/l)]]&gt;=25,"25-50")</f>
        <v>50-75</v>
      </c>
      <c r="Q1238" s="1" t="str" cm="1">
        <f t="array" ref="Q12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8" s="4">
        <f>(bike_sales_india[[#This Row],[Price (INR)]]-bike_sales_india[[#This Row],[Resale Price (INR)]])/bike_sales_india[[#This Row],[Price (INR)]]</f>
        <v>0.39638338808579265</v>
      </c>
    </row>
    <row r="1239" spans="1:18" x14ac:dyDescent="0.3">
      <c r="A1239" s="1" t="s">
        <v>15</v>
      </c>
      <c r="B1239">
        <v>54.97</v>
      </c>
      <c r="C1239" s="1" t="s">
        <v>36</v>
      </c>
      <c r="D1239" s="1" t="s">
        <v>63</v>
      </c>
      <c r="E1239">
        <v>169064</v>
      </c>
      <c r="F1239">
        <v>2020</v>
      </c>
      <c r="G1239">
        <v>211</v>
      </c>
      <c r="H1239" s="1" t="s">
        <v>18</v>
      </c>
      <c r="I1239">
        <v>92.93</v>
      </c>
      <c r="J1239" s="1" t="s">
        <v>27</v>
      </c>
      <c r="K1239">
        <v>2020</v>
      </c>
      <c r="L1239" s="1" t="s">
        <v>38</v>
      </c>
      <c r="M1239" s="1" t="s">
        <v>21</v>
      </c>
      <c r="N1239">
        <v>130020.23</v>
      </c>
      <c r="O1239" s="1" t="s">
        <v>45</v>
      </c>
      <c r="P1239" s="1" t="str" cm="1">
        <f t="array" ref="P1239">_xlfn.IFS(bike_sales_india[[#This Row],[Mileage (km/l)]]&gt;=75,"75-100",bike_sales_india[[#This Row],[Mileage (km/l)]]&gt;=50,"50-75",bike_sales_india[[#This Row],[Mileage (km/l)]]&gt;=25,"25-50")</f>
        <v>75-100</v>
      </c>
      <c r="Q1239" s="1" t="str" cm="1">
        <f t="array" ref="Q12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39" s="4">
        <f>(bike_sales_india[[#This Row],[Price (INR)]]-bike_sales_india[[#This Row],[Resale Price (INR)]])/bike_sales_india[[#This Row],[Price (INR)]]</f>
        <v>0.23094076799318602</v>
      </c>
    </row>
    <row r="1240" spans="1:18" x14ac:dyDescent="0.3">
      <c r="A1240" s="1" t="s">
        <v>23</v>
      </c>
      <c r="B1240">
        <v>79.84</v>
      </c>
      <c r="C1240" s="1" t="s">
        <v>40</v>
      </c>
      <c r="D1240" s="1" t="s">
        <v>68</v>
      </c>
      <c r="E1240">
        <v>61838</v>
      </c>
      <c r="F1240">
        <v>2023</v>
      </c>
      <c r="G1240">
        <v>212</v>
      </c>
      <c r="H1240" s="1" t="s">
        <v>34</v>
      </c>
      <c r="I1240">
        <v>36.869999999999997</v>
      </c>
      <c r="J1240" s="1" t="s">
        <v>19</v>
      </c>
      <c r="K1240">
        <v>2024</v>
      </c>
      <c r="L1240" s="1" t="s">
        <v>38</v>
      </c>
      <c r="M1240" s="1" t="s">
        <v>31</v>
      </c>
      <c r="N1240">
        <v>37965.5</v>
      </c>
      <c r="O1240" s="1" t="s">
        <v>45</v>
      </c>
      <c r="P1240" s="1" t="str" cm="1">
        <f t="array" ref="P1240">_xlfn.IFS(bike_sales_india[[#This Row],[Mileage (km/l)]]&gt;=75,"75-100",bike_sales_india[[#This Row],[Mileage (km/l)]]&gt;=50,"50-75",bike_sales_india[[#This Row],[Mileage (km/l)]]&gt;=25,"25-50")</f>
        <v>25-50</v>
      </c>
      <c r="Q1240" s="1" t="str" cm="1">
        <f t="array" ref="Q12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0" s="4">
        <f>(bike_sales_india[[#This Row],[Price (INR)]]-bike_sales_india[[#This Row],[Resale Price (INR)]])/bike_sales_india[[#This Row],[Price (INR)]]</f>
        <v>0.38604903133995278</v>
      </c>
    </row>
    <row r="1241" spans="1:18" x14ac:dyDescent="0.3">
      <c r="A1241" s="1" t="s">
        <v>59</v>
      </c>
      <c r="B1241">
        <v>52.25</v>
      </c>
      <c r="C1241" s="1" t="s">
        <v>24</v>
      </c>
      <c r="D1241" s="1" t="s">
        <v>73</v>
      </c>
      <c r="E1241">
        <v>277106</v>
      </c>
      <c r="F1241">
        <v>2020</v>
      </c>
      <c r="G1241">
        <v>212</v>
      </c>
      <c r="H1241" s="1" t="s">
        <v>18</v>
      </c>
      <c r="I1241">
        <v>86.83</v>
      </c>
      <c r="J1241" s="1" t="s">
        <v>27</v>
      </c>
      <c r="K1241">
        <v>2022</v>
      </c>
      <c r="L1241" s="1" t="s">
        <v>38</v>
      </c>
      <c r="M1241" s="1" t="s">
        <v>31</v>
      </c>
      <c r="N1241">
        <v>136391.4</v>
      </c>
      <c r="O1241" s="1" t="s">
        <v>22</v>
      </c>
      <c r="P1241" s="1" t="str" cm="1">
        <f t="array" ref="P1241">_xlfn.IFS(bike_sales_india[[#This Row],[Mileage (km/l)]]&gt;=75,"75-100",bike_sales_india[[#This Row],[Mileage (km/l)]]&gt;=50,"50-75",bike_sales_india[[#This Row],[Mileage (km/l)]]&gt;=25,"25-50")</f>
        <v>75-100</v>
      </c>
      <c r="Q1241" s="1" t="str" cm="1">
        <f t="array" ref="Q12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1" s="4">
        <f>(bike_sales_india[[#This Row],[Price (INR)]]-bike_sales_india[[#This Row],[Resale Price (INR)]])/bike_sales_india[[#This Row],[Price (INR)]]</f>
        <v>0.50780062503157641</v>
      </c>
    </row>
    <row r="1242" spans="1:18" x14ac:dyDescent="0.3">
      <c r="A1242" s="1" t="s">
        <v>23</v>
      </c>
      <c r="B1242">
        <v>57.12</v>
      </c>
      <c r="C1242" s="1" t="s">
        <v>40</v>
      </c>
      <c r="D1242" s="1" t="s">
        <v>51</v>
      </c>
      <c r="E1242">
        <v>175457</v>
      </c>
      <c r="F1242">
        <v>2020</v>
      </c>
      <c r="G1242">
        <v>212</v>
      </c>
      <c r="H1242" s="1" t="s">
        <v>34</v>
      </c>
      <c r="I1242">
        <v>34.08</v>
      </c>
      <c r="J1242" s="1" t="s">
        <v>19</v>
      </c>
      <c r="K1242">
        <v>2022</v>
      </c>
      <c r="L1242" s="1" t="s">
        <v>38</v>
      </c>
      <c r="M1242" s="1" t="s">
        <v>21</v>
      </c>
      <c r="N1242">
        <v>126203.63</v>
      </c>
      <c r="O1242" s="1" t="s">
        <v>45</v>
      </c>
      <c r="P1242" s="1" t="str" cm="1">
        <f t="array" ref="P1242">_xlfn.IFS(bike_sales_india[[#This Row],[Mileage (km/l)]]&gt;=75,"75-100",bike_sales_india[[#This Row],[Mileage (km/l)]]&gt;=50,"50-75",bike_sales_india[[#This Row],[Mileage (km/l)]]&gt;=25,"25-50")</f>
        <v>25-50</v>
      </c>
      <c r="Q1242" s="1" t="str" cm="1">
        <f t="array" ref="Q12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2" s="4">
        <f>(bike_sales_india[[#This Row],[Price (INR)]]-bike_sales_india[[#This Row],[Resale Price (INR)]])/bike_sales_india[[#This Row],[Price (INR)]]</f>
        <v>0.28071476202146395</v>
      </c>
    </row>
    <row r="1243" spans="1:18" x14ac:dyDescent="0.3">
      <c r="A1243" s="1" t="s">
        <v>39</v>
      </c>
      <c r="B1243">
        <v>60.6</v>
      </c>
      <c r="C1243" s="1" t="s">
        <v>32</v>
      </c>
      <c r="D1243" s="1" t="s">
        <v>80</v>
      </c>
      <c r="E1243">
        <v>343338</v>
      </c>
      <c r="F1243">
        <v>2015</v>
      </c>
      <c r="G1243">
        <v>212</v>
      </c>
      <c r="H1243" s="1" t="s">
        <v>34</v>
      </c>
      <c r="I1243">
        <v>52.03</v>
      </c>
      <c r="J1243" s="1" t="s">
        <v>19</v>
      </c>
      <c r="K1243">
        <v>2022</v>
      </c>
      <c r="L1243" s="1" t="s">
        <v>20</v>
      </c>
      <c r="M1243" s="1" t="s">
        <v>31</v>
      </c>
      <c r="N1243">
        <v>204239.69</v>
      </c>
      <c r="O1243" s="1" t="s">
        <v>45</v>
      </c>
      <c r="P1243" s="1" t="str" cm="1">
        <f t="array" ref="P1243">_xlfn.IFS(bike_sales_india[[#This Row],[Mileage (km/l)]]&gt;=75,"75-100",bike_sales_india[[#This Row],[Mileage (km/l)]]&gt;=50,"50-75",bike_sales_india[[#This Row],[Mileage (km/l)]]&gt;=25,"25-50")</f>
        <v>50-75</v>
      </c>
      <c r="Q1243" s="1" t="str" cm="1">
        <f t="array" ref="Q12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3" s="4">
        <f>(bike_sales_india[[#This Row],[Price (INR)]]-bike_sales_india[[#This Row],[Resale Price (INR)]])/bike_sales_india[[#This Row],[Price (INR)]]</f>
        <v>0.40513520204579745</v>
      </c>
    </row>
    <row r="1244" spans="1:18" x14ac:dyDescent="0.3">
      <c r="A1244" s="1" t="s">
        <v>59</v>
      </c>
      <c r="B1244">
        <v>6.58</v>
      </c>
      <c r="C1244" s="1" t="s">
        <v>24</v>
      </c>
      <c r="D1244" s="1" t="s">
        <v>74</v>
      </c>
      <c r="E1244">
        <v>293898</v>
      </c>
      <c r="F1244">
        <v>2016</v>
      </c>
      <c r="G1244">
        <v>212</v>
      </c>
      <c r="H1244" s="1" t="s">
        <v>34</v>
      </c>
      <c r="I1244">
        <v>30.02</v>
      </c>
      <c r="J1244" s="1" t="s">
        <v>27</v>
      </c>
      <c r="K1244">
        <v>2022</v>
      </c>
      <c r="L1244" s="1" t="s">
        <v>44</v>
      </c>
      <c r="M1244" s="1" t="s">
        <v>31</v>
      </c>
      <c r="N1244">
        <v>203366.95</v>
      </c>
      <c r="O1244" s="1" t="s">
        <v>22</v>
      </c>
      <c r="P1244" s="1" t="str" cm="1">
        <f t="array" ref="P1244">_xlfn.IFS(bike_sales_india[[#This Row],[Mileage (km/l)]]&gt;=75,"75-100",bike_sales_india[[#This Row],[Mileage (km/l)]]&gt;=50,"50-75",bike_sales_india[[#This Row],[Mileage (km/l)]]&gt;=25,"25-50")</f>
        <v>25-50</v>
      </c>
      <c r="Q1244" s="1" t="str" cm="1">
        <f t="array" ref="Q12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4" s="4">
        <f>(bike_sales_india[[#This Row],[Price (INR)]]-bike_sales_india[[#This Row],[Resale Price (INR)]])/bike_sales_india[[#This Row],[Price (INR)]]</f>
        <v>0.3080356109942905</v>
      </c>
    </row>
    <row r="1245" spans="1:18" x14ac:dyDescent="0.3">
      <c r="A1245" s="1" t="s">
        <v>54</v>
      </c>
      <c r="B1245">
        <v>64.78</v>
      </c>
      <c r="C1245" s="1" t="s">
        <v>16</v>
      </c>
      <c r="D1245" s="1" t="s">
        <v>83</v>
      </c>
      <c r="E1245">
        <v>354480</v>
      </c>
      <c r="F1245">
        <v>2016</v>
      </c>
      <c r="G1245">
        <v>212</v>
      </c>
      <c r="H1245" s="1" t="s">
        <v>26</v>
      </c>
      <c r="I1245">
        <v>93.67</v>
      </c>
      <c r="J1245" s="1" t="s">
        <v>27</v>
      </c>
      <c r="K1245">
        <v>2023</v>
      </c>
      <c r="L1245" s="1" t="s">
        <v>20</v>
      </c>
      <c r="M1245" s="1" t="s">
        <v>31</v>
      </c>
      <c r="N1245">
        <v>190537.81</v>
      </c>
      <c r="O1245" s="1" t="s">
        <v>22</v>
      </c>
      <c r="P1245" s="1" t="str" cm="1">
        <f t="array" ref="P1245">_xlfn.IFS(bike_sales_india[[#This Row],[Mileage (km/l)]]&gt;=75,"75-100",bike_sales_india[[#This Row],[Mileage (km/l)]]&gt;=50,"50-75",bike_sales_india[[#This Row],[Mileage (km/l)]]&gt;=25,"25-50")</f>
        <v>75-100</v>
      </c>
      <c r="Q1245" s="1" t="str" cm="1">
        <f t="array" ref="Q12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5" s="4">
        <f>(bike_sales_india[[#This Row],[Price (INR)]]-bike_sales_india[[#This Row],[Resale Price (INR)]])/bike_sales_india[[#This Row],[Price (INR)]]</f>
        <v>0.46248643082825547</v>
      </c>
    </row>
    <row r="1246" spans="1:18" x14ac:dyDescent="0.3">
      <c r="A1246" s="1" t="s">
        <v>48</v>
      </c>
      <c r="B1246">
        <v>23.39</v>
      </c>
      <c r="C1246" s="1" t="s">
        <v>24</v>
      </c>
      <c r="D1246" s="1" t="s">
        <v>25</v>
      </c>
      <c r="E1246">
        <v>394978</v>
      </c>
      <c r="F1246">
        <v>2022</v>
      </c>
      <c r="G1246">
        <v>212</v>
      </c>
      <c r="H1246" s="1" t="s">
        <v>26</v>
      </c>
      <c r="I1246">
        <v>91.84</v>
      </c>
      <c r="J1246" s="1" t="s">
        <v>19</v>
      </c>
      <c r="K1246">
        <v>2023</v>
      </c>
      <c r="L1246" s="1" t="s">
        <v>44</v>
      </c>
      <c r="M1246" s="1" t="s">
        <v>21</v>
      </c>
      <c r="N1246">
        <v>229811.21</v>
      </c>
      <c r="O1246" s="1" t="s">
        <v>22</v>
      </c>
      <c r="P1246" s="1" t="str" cm="1">
        <f t="array" ref="P1246">_xlfn.IFS(bike_sales_india[[#This Row],[Mileage (km/l)]]&gt;=75,"75-100",bike_sales_india[[#This Row],[Mileage (km/l)]]&gt;=50,"50-75",bike_sales_india[[#This Row],[Mileage (km/l)]]&gt;=25,"25-50")</f>
        <v>75-100</v>
      </c>
      <c r="Q1246" s="1" t="str" cm="1">
        <f t="array" ref="Q12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6" s="4">
        <f>(bike_sales_india[[#This Row],[Price (INR)]]-bike_sales_india[[#This Row],[Resale Price (INR)]])/bike_sales_india[[#This Row],[Price (INR)]]</f>
        <v>0.41816706246930213</v>
      </c>
    </row>
    <row r="1247" spans="1:18" x14ac:dyDescent="0.3">
      <c r="A1247" s="1" t="s">
        <v>46</v>
      </c>
      <c r="B1247">
        <v>76.64</v>
      </c>
      <c r="C1247" s="1" t="s">
        <v>40</v>
      </c>
      <c r="D1247" s="1" t="s">
        <v>58</v>
      </c>
      <c r="E1247">
        <v>372368</v>
      </c>
      <c r="F1247">
        <v>2019</v>
      </c>
      <c r="G1247">
        <v>212</v>
      </c>
      <c r="H1247" s="1" t="s">
        <v>18</v>
      </c>
      <c r="I1247">
        <v>83.89</v>
      </c>
      <c r="J1247" s="1" t="s">
        <v>42</v>
      </c>
      <c r="K1247">
        <v>2019</v>
      </c>
      <c r="L1247" s="1" t="s">
        <v>38</v>
      </c>
      <c r="M1247" s="1" t="s">
        <v>21</v>
      </c>
      <c r="N1247">
        <v>252288.73</v>
      </c>
      <c r="O1247" s="1" t="s">
        <v>35</v>
      </c>
      <c r="P1247" s="1" t="str" cm="1">
        <f t="array" ref="P1247">_xlfn.IFS(bike_sales_india[[#This Row],[Mileage (km/l)]]&gt;=75,"75-100",bike_sales_india[[#This Row],[Mileage (km/l)]]&gt;=50,"50-75",bike_sales_india[[#This Row],[Mileage (km/l)]]&gt;=25,"25-50")</f>
        <v>75-100</v>
      </c>
      <c r="Q1247" s="1" t="str" cm="1">
        <f t="array" ref="Q12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7" s="4">
        <f>(bike_sales_india[[#This Row],[Price (INR)]]-bike_sales_india[[#This Row],[Resale Price (INR)]])/bike_sales_india[[#This Row],[Price (INR)]]</f>
        <v>0.32247472930004722</v>
      </c>
    </row>
    <row r="1248" spans="1:18" x14ac:dyDescent="0.3">
      <c r="A1248" s="1" t="s">
        <v>55</v>
      </c>
      <c r="B1248">
        <v>38.909999999999997</v>
      </c>
      <c r="C1248" s="1" t="s">
        <v>24</v>
      </c>
      <c r="D1248" s="1" t="s">
        <v>25</v>
      </c>
      <c r="E1248">
        <v>76666</v>
      </c>
      <c r="F1248">
        <v>2018</v>
      </c>
      <c r="G1248">
        <v>212</v>
      </c>
      <c r="H1248" s="1" t="s">
        <v>34</v>
      </c>
      <c r="I1248">
        <v>52.75</v>
      </c>
      <c r="J1248" s="1" t="s">
        <v>42</v>
      </c>
      <c r="K1248">
        <v>2018</v>
      </c>
      <c r="L1248" s="1" t="s">
        <v>38</v>
      </c>
      <c r="M1248" s="1" t="s">
        <v>31</v>
      </c>
      <c r="N1248">
        <v>44181.7</v>
      </c>
      <c r="O1248" s="1" t="s">
        <v>50</v>
      </c>
      <c r="P1248" s="1" t="str" cm="1">
        <f t="array" ref="P1248">_xlfn.IFS(bike_sales_india[[#This Row],[Mileage (km/l)]]&gt;=75,"75-100",bike_sales_india[[#This Row],[Mileage (km/l)]]&gt;=50,"50-75",bike_sales_india[[#This Row],[Mileage (km/l)]]&gt;=25,"25-50")</f>
        <v>50-75</v>
      </c>
      <c r="Q1248" s="1" t="str" cm="1">
        <f t="array" ref="Q12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8" s="4">
        <f>(bike_sales_india[[#This Row],[Price (INR)]]-bike_sales_india[[#This Row],[Resale Price (INR)]])/bike_sales_india[[#This Row],[Price (INR)]]</f>
        <v>0.42371194532126372</v>
      </c>
    </row>
    <row r="1249" spans="1:18" x14ac:dyDescent="0.3">
      <c r="A1249" s="1" t="s">
        <v>61</v>
      </c>
      <c r="B1249">
        <v>13.84</v>
      </c>
      <c r="C1249" s="1" t="s">
        <v>32</v>
      </c>
      <c r="D1249" s="1" t="s">
        <v>56</v>
      </c>
      <c r="E1249">
        <v>78061</v>
      </c>
      <c r="F1249">
        <v>2022</v>
      </c>
      <c r="G1249">
        <v>212</v>
      </c>
      <c r="H1249" s="1" t="s">
        <v>26</v>
      </c>
      <c r="I1249">
        <v>73.790000000000006</v>
      </c>
      <c r="J1249" s="1" t="s">
        <v>42</v>
      </c>
      <c r="K1249">
        <v>2022</v>
      </c>
      <c r="L1249" s="1" t="s">
        <v>38</v>
      </c>
      <c r="M1249" s="1" t="s">
        <v>31</v>
      </c>
      <c r="N1249">
        <v>56031.32</v>
      </c>
      <c r="O1249" s="1" t="s">
        <v>50</v>
      </c>
      <c r="P1249" s="1" t="str" cm="1">
        <f t="array" ref="P1249">_xlfn.IFS(bike_sales_india[[#This Row],[Mileage (km/l)]]&gt;=75,"75-100",bike_sales_india[[#This Row],[Mileage (km/l)]]&gt;=50,"50-75",bike_sales_india[[#This Row],[Mileage (km/l)]]&gt;=25,"25-50")</f>
        <v>50-75</v>
      </c>
      <c r="Q1249" s="1" t="str" cm="1">
        <f t="array" ref="Q12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49" s="4">
        <f>(bike_sales_india[[#This Row],[Price (INR)]]-bike_sales_india[[#This Row],[Resale Price (INR)]])/bike_sales_india[[#This Row],[Price (INR)]]</f>
        <v>0.2822110913260143</v>
      </c>
    </row>
    <row r="1250" spans="1:18" x14ac:dyDescent="0.3">
      <c r="A1250" s="1" t="s">
        <v>48</v>
      </c>
      <c r="B1250">
        <v>50.64</v>
      </c>
      <c r="C1250" s="1" t="s">
        <v>32</v>
      </c>
      <c r="D1250" s="1" t="s">
        <v>33</v>
      </c>
      <c r="E1250">
        <v>297573</v>
      </c>
      <c r="F1250">
        <v>2018</v>
      </c>
      <c r="G1250">
        <v>212</v>
      </c>
      <c r="H1250" s="1" t="s">
        <v>34</v>
      </c>
      <c r="I1250">
        <v>35.049999999999997</v>
      </c>
      <c r="J1250" s="1" t="s">
        <v>42</v>
      </c>
      <c r="K1250">
        <v>2018</v>
      </c>
      <c r="L1250" s="1" t="s">
        <v>20</v>
      </c>
      <c r="M1250" s="1" t="s">
        <v>21</v>
      </c>
      <c r="N1250">
        <v>174129.5</v>
      </c>
      <c r="O1250" s="1" t="s">
        <v>22</v>
      </c>
      <c r="P1250" s="1" t="str" cm="1">
        <f t="array" ref="P1250">_xlfn.IFS(bike_sales_india[[#This Row],[Mileage (km/l)]]&gt;=75,"75-100",bike_sales_india[[#This Row],[Mileage (km/l)]]&gt;=50,"50-75",bike_sales_india[[#This Row],[Mileage (km/l)]]&gt;=25,"25-50")</f>
        <v>25-50</v>
      </c>
      <c r="Q1250" s="1" t="str" cm="1">
        <f t="array" ref="Q12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0" s="4">
        <f>(bike_sales_india[[#This Row],[Price (INR)]]-bike_sales_india[[#This Row],[Resale Price (INR)]])/bike_sales_india[[#This Row],[Price (INR)]]</f>
        <v>0.41483434316957518</v>
      </c>
    </row>
    <row r="1251" spans="1:18" x14ac:dyDescent="0.3">
      <c r="A1251" s="1" t="s">
        <v>15</v>
      </c>
      <c r="B1251">
        <v>73.02</v>
      </c>
      <c r="C1251" s="1" t="s">
        <v>32</v>
      </c>
      <c r="D1251" s="1" t="s">
        <v>60</v>
      </c>
      <c r="E1251">
        <v>51048</v>
      </c>
      <c r="F1251">
        <v>2019</v>
      </c>
      <c r="G1251">
        <v>213</v>
      </c>
      <c r="H1251" s="1" t="s">
        <v>34</v>
      </c>
      <c r="I1251">
        <v>55.61</v>
      </c>
      <c r="J1251" s="1" t="s">
        <v>27</v>
      </c>
      <c r="K1251">
        <v>2022</v>
      </c>
      <c r="L1251" s="1" t="s">
        <v>38</v>
      </c>
      <c r="M1251" s="1" t="s">
        <v>21</v>
      </c>
      <c r="N1251">
        <v>36888.78</v>
      </c>
      <c r="O1251" s="1" t="s">
        <v>45</v>
      </c>
      <c r="P1251" s="1" t="str" cm="1">
        <f t="array" ref="P1251">_xlfn.IFS(bike_sales_india[[#This Row],[Mileage (km/l)]]&gt;=75,"75-100",bike_sales_india[[#This Row],[Mileage (km/l)]]&gt;=50,"50-75",bike_sales_india[[#This Row],[Mileage (km/l)]]&gt;=25,"25-50")</f>
        <v>50-75</v>
      </c>
      <c r="Q1251" s="1" t="str" cm="1">
        <f t="array" ref="Q12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1" s="4">
        <f>(bike_sales_india[[#This Row],[Price (INR)]]-bike_sales_india[[#This Row],[Resale Price (INR)]])/bike_sales_india[[#This Row],[Price (INR)]]</f>
        <v>0.27737070992007523</v>
      </c>
    </row>
    <row r="1252" spans="1:18" x14ac:dyDescent="0.3">
      <c r="A1252" s="1" t="s">
        <v>55</v>
      </c>
      <c r="B1252">
        <v>19.739999999999998</v>
      </c>
      <c r="C1252" s="1" t="s">
        <v>16</v>
      </c>
      <c r="D1252" s="1" t="s">
        <v>83</v>
      </c>
      <c r="E1252">
        <v>101298</v>
      </c>
      <c r="F1252">
        <v>2020</v>
      </c>
      <c r="G1252">
        <v>213</v>
      </c>
      <c r="H1252" s="1" t="s">
        <v>26</v>
      </c>
      <c r="I1252">
        <v>72.739999999999995</v>
      </c>
      <c r="J1252" s="1" t="s">
        <v>19</v>
      </c>
      <c r="K1252">
        <v>2020</v>
      </c>
      <c r="L1252" s="1" t="s">
        <v>38</v>
      </c>
      <c r="M1252" s="1" t="s">
        <v>21</v>
      </c>
      <c r="N1252">
        <v>61970.79</v>
      </c>
      <c r="O1252" s="1" t="s">
        <v>35</v>
      </c>
      <c r="P1252" s="1" t="str" cm="1">
        <f t="array" ref="P1252">_xlfn.IFS(bike_sales_india[[#This Row],[Mileage (km/l)]]&gt;=75,"75-100",bike_sales_india[[#This Row],[Mileage (km/l)]]&gt;=50,"50-75",bike_sales_india[[#This Row],[Mileage (km/l)]]&gt;=25,"25-50")</f>
        <v>50-75</v>
      </c>
      <c r="Q1252" s="1" t="str" cm="1">
        <f t="array" ref="Q12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2" s="4">
        <f>(bike_sales_india[[#This Row],[Price (INR)]]-bike_sales_india[[#This Row],[Resale Price (INR)]])/bike_sales_india[[#This Row],[Price (INR)]]</f>
        <v>0.38823283776579992</v>
      </c>
    </row>
    <row r="1253" spans="1:18" x14ac:dyDescent="0.3">
      <c r="A1253" s="1" t="s">
        <v>15</v>
      </c>
      <c r="B1253">
        <v>8.57</v>
      </c>
      <c r="C1253" s="1" t="s">
        <v>29</v>
      </c>
      <c r="D1253" s="1" t="s">
        <v>82</v>
      </c>
      <c r="E1253">
        <v>142575</v>
      </c>
      <c r="F1253">
        <v>2023</v>
      </c>
      <c r="G1253">
        <v>213</v>
      </c>
      <c r="H1253" s="1" t="s">
        <v>18</v>
      </c>
      <c r="I1253">
        <v>76.62</v>
      </c>
      <c r="J1253" s="1" t="s">
        <v>19</v>
      </c>
      <c r="K1253">
        <v>2024</v>
      </c>
      <c r="L1253" s="1" t="s">
        <v>20</v>
      </c>
      <c r="M1253" s="1" t="s">
        <v>21</v>
      </c>
      <c r="N1253">
        <v>83711.94</v>
      </c>
      <c r="O1253" s="1" t="s">
        <v>50</v>
      </c>
      <c r="P1253" s="1" t="str" cm="1">
        <f t="array" ref="P1253">_xlfn.IFS(bike_sales_india[[#This Row],[Mileage (km/l)]]&gt;=75,"75-100",bike_sales_india[[#This Row],[Mileage (km/l)]]&gt;=50,"50-75",bike_sales_india[[#This Row],[Mileage (km/l)]]&gt;=25,"25-50")</f>
        <v>75-100</v>
      </c>
      <c r="Q1253" s="1" t="str" cm="1">
        <f t="array" ref="Q12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3" s="4">
        <f>(bike_sales_india[[#This Row],[Price (INR)]]-bike_sales_india[[#This Row],[Resale Price (INR)]])/bike_sales_india[[#This Row],[Price (INR)]]</f>
        <v>0.41285681220410309</v>
      </c>
    </row>
    <row r="1254" spans="1:18" x14ac:dyDescent="0.3">
      <c r="A1254" s="1" t="s">
        <v>61</v>
      </c>
      <c r="B1254">
        <v>11.73</v>
      </c>
      <c r="C1254" s="1" t="s">
        <v>40</v>
      </c>
      <c r="D1254" s="1" t="s">
        <v>58</v>
      </c>
      <c r="E1254">
        <v>216337</v>
      </c>
      <c r="F1254">
        <v>2016</v>
      </c>
      <c r="G1254">
        <v>213</v>
      </c>
      <c r="H1254" s="1" t="s">
        <v>34</v>
      </c>
      <c r="I1254">
        <v>36.380000000000003</v>
      </c>
      <c r="J1254" s="1" t="s">
        <v>19</v>
      </c>
      <c r="K1254">
        <v>2024</v>
      </c>
      <c r="L1254" s="1" t="s">
        <v>38</v>
      </c>
      <c r="M1254" s="1" t="s">
        <v>31</v>
      </c>
      <c r="N1254">
        <v>159408.22</v>
      </c>
      <c r="O1254" s="1" t="s">
        <v>35</v>
      </c>
      <c r="P1254" s="1" t="str" cm="1">
        <f t="array" ref="P1254">_xlfn.IFS(bike_sales_india[[#This Row],[Mileage (km/l)]]&gt;=75,"75-100",bike_sales_india[[#This Row],[Mileage (km/l)]]&gt;=50,"50-75",bike_sales_india[[#This Row],[Mileage (km/l)]]&gt;=25,"25-50")</f>
        <v>25-50</v>
      </c>
      <c r="Q1254" s="1" t="str" cm="1">
        <f t="array" ref="Q12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4" s="4">
        <f>(bike_sales_india[[#This Row],[Price (INR)]]-bike_sales_india[[#This Row],[Resale Price (INR)]])/bike_sales_india[[#This Row],[Price (INR)]]</f>
        <v>0.26314860610991186</v>
      </c>
    </row>
    <row r="1255" spans="1:18" x14ac:dyDescent="0.3">
      <c r="A1255" s="1" t="s">
        <v>55</v>
      </c>
      <c r="B1255">
        <v>32.840000000000003</v>
      </c>
      <c r="C1255" s="1" t="s">
        <v>29</v>
      </c>
      <c r="D1255" s="1" t="s">
        <v>30</v>
      </c>
      <c r="E1255">
        <v>289759</v>
      </c>
      <c r="F1255">
        <v>2017</v>
      </c>
      <c r="G1255">
        <v>213</v>
      </c>
      <c r="H1255" s="1" t="s">
        <v>26</v>
      </c>
      <c r="I1255">
        <v>77.430000000000007</v>
      </c>
      <c r="J1255" s="1" t="s">
        <v>27</v>
      </c>
      <c r="K1255">
        <v>2019</v>
      </c>
      <c r="L1255" s="1" t="s">
        <v>20</v>
      </c>
      <c r="M1255" s="1" t="s">
        <v>21</v>
      </c>
      <c r="N1255">
        <v>125584.92</v>
      </c>
      <c r="O1255" s="1" t="s">
        <v>35</v>
      </c>
      <c r="P1255" s="1" t="str" cm="1">
        <f t="array" ref="P1255">_xlfn.IFS(bike_sales_india[[#This Row],[Mileage (km/l)]]&gt;=75,"75-100",bike_sales_india[[#This Row],[Mileage (km/l)]]&gt;=50,"50-75",bike_sales_india[[#This Row],[Mileage (km/l)]]&gt;=25,"25-50")</f>
        <v>75-100</v>
      </c>
      <c r="Q1255" s="1" t="str" cm="1">
        <f t="array" ref="Q12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5" s="4">
        <f>(bike_sales_india[[#This Row],[Price (INR)]]-bike_sales_india[[#This Row],[Resale Price (INR)]])/bike_sales_india[[#This Row],[Price (INR)]]</f>
        <v>0.56658837171580523</v>
      </c>
    </row>
    <row r="1256" spans="1:18" x14ac:dyDescent="0.3">
      <c r="A1256" s="1" t="s">
        <v>28</v>
      </c>
      <c r="B1256">
        <v>43.67</v>
      </c>
      <c r="C1256" s="1" t="s">
        <v>24</v>
      </c>
      <c r="D1256" s="1" t="s">
        <v>73</v>
      </c>
      <c r="E1256">
        <v>222220</v>
      </c>
      <c r="F1256">
        <v>2022</v>
      </c>
      <c r="G1256">
        <v>213</v>
      </c>
      <c r="H1256" s="1" t="s">
        <v>18</v>
      </c>
      <c r="I1256">
        <v>66.02</v>
      </c>
      <c r="J1256" s="1" t="s">
        <v>42</v>
      </c>
      <c r="K1256">
        <v>2022</v>
      </c>
      <c r="L1256" s="1" t="s">
        <v>38</v>
      </c>
      <c r="M1256" s="1" t="s">
        <v>31</v>
      </c>
      <c r="N1256">
        <v>101514.44</v>
      </c>
      <c r="O1256" s="1" t="s">
        <v>45</v>
      </c>
      <c r="P1256" s="1" t="str" cm="1">
        <f t="array" ref="P1256">_xlfn.IFS(bike_sales_india[[#This Row],[Mileage (km/l)]]&gt;=75,"75-100",bike_sales_india[[#This Row],[Mileage (km/l)]]&gt;=50,"50-75",bike_sales_india[[#This Row],[Mileage (km/l)]]&gt;=25,"25-50")</f>
        <v>50-75</v>
      </c>
      <c r="Q1256" s="1" t="str" cm="1">
        <f t="array" ref="Q12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6" s="4">
        <f>(bike_sales_india[[#This Row],[Price (INR)]]-bike_sales_india[[#This Row],[Resale Price (INR)]])/bike_sales_india[[#This Row],[Price (INR)]]</f>
        <v>0.54318045180451802</v>
      </c>
    </row>
    <row r="1257" spans="1:18" x14ac:dyDescent="0.3">
      <c r="A1257" s="1" t="s">
        <v>46</v>
      </c>
      <c r="B1257">
        <v>7.63</v>
      </c>
      <c r="C1257" s="1" t="s">
        <v>64</v>
      </c>
      <c r="D1257" s="1" t="s">
        <v>71</v>
      </c>
      <c r="E1257">
        <v>348235</v>
      </c>
      <c r="F1257">
        <v>2016</v>
      </c>
      <c r="G1257">
        <v>213</v>
      </c>
      <c r="H1257" s="1" t="s">
        <v>26</v>
      </c>
      <c r="I1257">
        <v>96.76</v>
      </c>
      <c r="J1257" s="1" t="s">
        <v>27</v>
      </c>
      <c r="K1257">
        <v>2017</v>
      </c>
      <c r="L1257" s="1" t="s">
        <v>20</v>
      </c>
      <c r="M1257" s="1" t="s">
        <v>21</v>
      </c>
      <c r="N1257">
        <v>177881.51</v>
      </c>
      <c r="O1257" s="1" t="s">
        <v>50</v>
      </c>
      <c r="P1257" s="1" t="str" cm="1">
        <f t="array" ref="P1257">_xlfn.IFS(bike_sales_india[[#This Row],[Mileage (km/l)]]&gt;=75,"75-100",bike_sales_india[[#This Row],[Mileage (km/l)]]&gt;=50,"50-75",bike_sales_india[[#This Row],[Mileage (km/l)]]&gt;=25,"25-50")</f>
        <v>75-100</v>
      </c>
      <c r="Q1257" s="1" t="str" cm="1">
        <f t="array" ref="Q12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7" s="4">
        <f>(bike_sales_india[[#This Row],[Price (INR)]]-bike_sales_india[[#This Row],[Resale Price (INR)]])/bike_sales_india[[#This Row],[Price (INR)]]</f>
        <v>0.48919117837092763</v>
      </c>
    </row>
    <row r="1258" spans="1:18" x14ac:dyDescent="0.3">
      <c r="A1258" s="1" t="s">
        <v>55</v>
      </c>
      <c r="B1258">
        <v>56.06</v>
      </c>
      <c r="C1258" s="1" t="s">
        <v>32</v>
      </c>
      <c r="D1258" s="1" t="s">
        <v>60</v>
      </c>
      <c r="E1258">
        <v>123347</v>
      </c>
      <c r="F1258">
        <v>2020</v>
      </c>
      <c r="G1258">
        <v>214</v>
      </c>
      <c r="H1258" s="1" t="s">
        <v>34</v>
      </c>
      <c r="I1258">
        <v>27.93</v>
      </c>
      <c r="J1258" s="1" t="s">
        <v>19</v>
      </c>
      <c r="K1258">
        <v>2023</v>
      </c>
      <c r="L1258" s="1" t="s">
        <v>38</v>
      </c>
      <c r="M1258" s="1" t="s">
        <v>31</v>
      </c>
      <c r="N1258">
        <v>65008.12</v>
      </c>
      <c r="O1258" s="1" t="s">
        <v>45</v>
      </c>
      <c r="P1258" s="1" t="str" cm="1">
        <f t="array" ref="P1258">_xlfn.IFS(bike_sales_india[[#This Row],[Mileage (km/l)]]&gt;=75,"75-100",bike_sales_india[[#This Row],[Mileage (km/l)]]&gt;=50,"50-75",bike_sales_india[[#This Row],[Mileage (km/l)]]&gt;=25,"25-50")</f>
        <v>25-50</v>
      </c>
      <c r="Q1258" s="1" t="str" cm="1">
        <f t="array" ref="Q12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8" s="4">
        <f>(bike_sales_india[[#This Row],[Price (INR)]]-bike_sales_india[[#This Row],[Resale Price (INR)]])/bike_sales_india[[#This Row],[Price (INR)]]</f>
        <v>0.47296553625138832</v>
      </c>
    </row>
    <row r="1259" spans="1:18" x14ac:dyDescent="0.3">
      <c r="A1259" s="1" t="s">
        <v>55</v>
      </c>
      <c r="B1259">
        <v>77.11</v>
      </c>
      <c r="C1259" s="1" t="s">
        <v>32</v>
      </c>
      <c r="D1259" s="1" t="s">
        <v>80</v>
      </c>
      <c r="E1259">
        <v>293512</v>
      </c>
      <c r="F1259">
        <v>2020</v>
      </c>
      <c r="G1259">
        <v>214</v>
      </c>
      <c r="H1259" s="1" t="s">
        <v>26</v>
      </c>
      <c r="I1259">
        <v>71.75</v>
      </c>
      <c r="J1259" s="1" t="s">
        <v>42</v>
      </c>
      <c r="K1259">
        <v>2020</v>
      </c>
      <c r="L1259" s="1" t="s">
        <v>20</v>
      </c>
      <c r="M1259" s="1" t="s">
        <v>31</v>
      </c>
      <c r="N1259">
        <v>188793.23</v>
      </c>
      <c r="O1259" s="1" t="s">
        <v>50</v>
      </c>
      <c r="P1259" s="1" t="str" cm="1">
        <f t="array" ref="P1259">_xlfn.IFS(bike_sales_india[[#This Row],[Mileage (km/l)]]&gt;=75,"75-100",bike_sales_india[[#This Row],[Mileage (km/l)]]&gt;=50,"50-75",bike_sales_india[[#This Row],[Mileage (km/l)]]&gt;=25,"25-50")</f>
        <v>50-75</v>
      </c>
      <c r="Q1259" s="1" t="str" cm="1">
        <f t="array" ref="Q12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59" s="4">
        <f>(bike_sales_india[[#This Row],[Price (INR)]]-bike_sales_india[[#This Row],[Resale Price (INR)]])/bike_sales_india[[#This Row],[Price (INR)]]</f>
        <v>0.35677849627953878</v>
      </c>
    </row>
    <row r="1260" spans="1:18" x14ac:dyDescent="0.3">
      <c r="A1260" s="1" t="s">
        <v>39</v>
      </c>
      <c r="B1260">
        <v>58.32</v>
      </c>
      <c r="C1260" s="1" t="s">
        <v>52</v>
      </c>
      <c r="D1260" s="1" t="s">
        <v>69</v>
      </c>
      <c r="E1260">
        <v>255049</v>
      </c>
      <c r="F1260">
        <v>2024</v>
      </c>
      <c r="G1260">
        <v>214</v>
      </c>
      <c r="H1260" s="1" t="s">
        <v>18</v>
      </c>
      <c r="I1260">
        <v>85.05</v>
      </c>
      <c r="J1260" s="1" t="s">
        <v>27</v>
      </c>
      <c r="K1260">
        <v>2024</v>
      </c>
      <c r="L1260" s="1" t="s">
        <v>20</v>
      </c>
      <c r="M1260" s="1" t="s">
        <v>31</v>
      </c>
      <c r="N1260">
        <v>151968.31</v>
      </c>
      <c r="O1260" s="1" t="s">
        <v>35</v>
      </c>
      <c r="P1260" s="1" t="str" cm="1">
        <f t="array" ref="P1260">_xlfn.IFS(bike_sales_india[[#This Row],[Mileage (km/l)]]&gt;=75,"75-100",bike_sales_india[[#This Row],[Mileage (km/l)]]&gt;=50,"50-75",bike_sales_india[[#This Row],[Mileage (km/l)]]&gt;=25,"25-50")</f>
        <v>75-100</v>
      </c>
      <c r="Q1260" s="1" t="str" cm="1">
        <f t="array" ref="Q12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0" s="4">
        <f>(bike_sales_india[[#This Row],[Price (INR)]]-bike_sales_india[[#This Row],[Resale Price (INR)]])/bike_sales_india[[#This Row],[Price (INR)]]</f>
        <v>0.40416033781743899</v>
      </c>
    </row>
    <row r="1261" spans="1:18" x14ac:dyDescent="0.3">
      <c r="A1261" s="1" t="s">
        <v>54</v>
      </c>
      <c r="B1261">
        <v>26.24</v>
      </c>
      <c r="C1261" s="1" t="s">
        <v>32</v>
      </c>
      <c r="D1261" s="1" t="s">
        <v>47</v>
      </c>
      <c r="E1261">
        <v>264774</v>
      </c>
      <c r="F1261">
        <v>2017</v>
      </c>
      <c r="G1261">
        <v>214</v>
      </c>
      <c r="H1261" s="1" t="s">
        <v>34</v>
      </c>
      <c r="I1261">
        <v>45.1</v>
      </c>
      <c r="J1261" s="1" t="s">
        <v>42</v>
      </c>
      <c r="K1261">
        <v>2017</v>
      </c>
      <c r="L1261" s="1" t="s">
        <v>38</v>
      </c>
      <c r="M1261" s="1" t="s">
        <v>21</v>
      </c>
      <c r="N1261">
        <v>186103.94</v>
      </c>
      <c r="O1261" s="1" t="s">
        <v>35</v>
      </c>
      <c r="P1261" s="1" t="str" cm="1">
        <f t="array" ref="P1261">_xlfn.IFS(bike_sales_india[[#This Row],[Mileage (km/l)]]&gt;=75,"75-100",bike_sales_india[[#This Row],[Mileage (km/l)]]&gt;=50,"50-75",bike_sales_india[[#This Row],[Mileage (km/l)]]&gt;=25,"25-50")</f>
        <v>25-50</v>
      </c>
      <c r="Q1261" s="1" t="str" cm="1">
        <f t="array" ref="Q12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1" s="4">
        <f>(bike_sales_india[[#This Row],[Price (INR)]]-bike_sales_india[[#This Row],[Resale Price (INR)]])/bike_sales_india[[#This Row],[Price (INR)]]</f>
        <v>0.29712154516682149</v>
      </c>
    </row>
    <row r="1262" spans="1:18" x14ac:dyDescent="0.3">
      <c r="A1262" s="1" t="s">
        <v>46</v>
      </c>
      <c r="B1262">
        <v>32.1</v>
      </c>
      <c r="C1262" s="1" t="s">
        <v>24</v>
      </c>
      <c r="D1262" s="1" t="s">
        <v>25</v>
      </c>
      <c r="E1262">
        <v>68008</v>
      </c>
      <c r="F1262">
        <v>2023</v>
      </c>
      <c r="G1262">
        <v>214</v>
      </c>
      <c r="H1262" s="1" t="s">
        <v>26</v>
      </c>
      <c r="I1262">
        <v>65.400000000000006</v>
      </c>
      <c r="J1262" s="1" t="s">
        <v>42</v>
      </c>
      <c r="K1262">
        <v>2023</v>
      </c>
      <c r="L1262" s="1" t="s">
        <v>20</v>
      </c>
      <c r="M1262" s="1" t="s">
        <v>31</v>
      </c>
      <c r="N1262">
        <v>28509.55</v>
      </c>
      <c r="O1262" s="1" t="s">
        <v>35</v>
      </c>
      <c r="P1262" s="1" t="str" cm="1">
        <f t="array" ref="P1262">_xlfn.IFS(bike_sales_india[[#This Row],[Mileage (km/l)]]&gt;=75,"75-100",bike_sales_india[[#This Row],[Mileage (km/l)]]&gt;=50,"50-75",bike_sales_india[[#This Row],[Mileage (km/l)]]&gt;=25,"25-50")</f>
        <v>50-75</v>
      </c>
      <c r="Q1262" s="1" t="str" cm="1">
        <f t="array" ref="Q12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2" s="4">
        <f>(bike_sales_india[[#This Row],[Price (INR)]]-bike_sales_india[[#This Row],[Resale Price (INR)]])/bike_sales_india[[#This Row],[Price (INR)]]</f>
        <v>0.58079123044347725</v>
      </c>
    </row>
    <row r="1263" spans="1:18" x14ac:dyDescent="0.3">
      <c r="A1263" s="1" t="s">
        <v>55</v>
      </c>
      <c r="B1263">
        <v>28.5</v>
      </c>
      <c r="C1263" s="1" t="s">
        <v>32</v>
      </c>
      <c r="D1263" s="1" t="s">
        <v>80</v>
      </c>
      <c r="E1263">
        <v>381599</v>
      </c>
      <c r="F1263">
        <v>2021</v>
      </c>
      <c r="G1263">
        <v>214</v>
      </c>
      <c r="H1263" s="1" t="s">
        <v>34</v>
      </c>
      <c r="I1263">
        <v>34.590000000000003</v>
      </c>
      <c r="J1263" s="1" t="s">
        <v>19</v>
      </c>
      <c r="K1263">
        <v>2021</v>
      </c>
      <c r="L1263" s="1" t="s">
        <v>20</v>
      </c>
      <c r="M1263" s="1" t="s">
        <v>21</v>
      </c>
      <c r="N1263">
        <v>208769.35</v>
      </c>
      <c r="O1263" s="1" t="s">
        <v>22</v>
      </c>
      <c r="P1263" s="1" t="str" cm="1">
        <f t="array" ref="P1263">_xlfn.IFS(bike_sales_india[[#This Row],[Mileage (km/l)]]&gt;=75,"75-100",bike_sales_india[[#This Row],[Mileage (km/l)]]&gt;=50,"50-75",bike_sales_india[[#This Row],[Mileage (km/l)]]&gt;=25,"25-50")</f>
        <v>25-50</v>
      </c>
      <c r="Q1263" s="1" t="str" cm="1">
        <f t="array" ref="Q12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3" s="4">
        <f>(bike_sales_india[[#This Row],[Price (INR)]]-bike_sales_india[[#This Row],[Resale Price (INR)]])/bike_sales_india[[#This Row],[Price (INR)]]</f>
        <v>0.45290907470931524</v>
      </c>
    </row>
    <row r="1264" spans="1:18" x14ac:dyDescent="0.3">
      <c r="A1264" s="1" t="s">
        <v>54</v>
      </c>
      <c r="B1264">
        <v>42.57</v>
      </c>
      <c r="C1264" s="1" t="s">
        <v>29</v>
      </c>
      <c r="D1264" s="1" t="s">
        <v>82</v>
      </c>
      <c r="E1264">
        <v>153928</v>
      </c>
      <c r="F1264">
        <v>2016</v>
      </c>
      <c r="G1264">
        <v>214</v>
      </c>
      <c r="H1264" s="1" t="s">
        <v>34</v>
      </c>
      <c r="I1264">
        <v>57.43</v>
      </c>
      <c r="J1264" s="1" t="s">
        <v>42</v>
      </c>
      <c r="K1264">
        <v>2016</v>
      </c>
      <c r="L1264" s="1" t="s">
        <v>44</v>
      </c>
      <c r="M1264" s="1" t="s">
        <v>31</v>
      </c>
      <c r="N1264">
        <v>86849.91</v>
      </c>
      <c r="O1264" s="1" t="s">
        <v>35</v>
      </c>
      <c r="P1264" s="1" t="str" cm="1">
        <f t="array" ref="P1264">_xlfn.IFS(bike_sales_india[[#This Row],[Mileage (km/l)]]&gt;=75,"75-100",bike_sales_india[[#This Row],[Mileage (km/l)]]&gt;=50,"50-75",bike_sales_india[[#This Row],[Mileage (km/l)]]&gt;=25,"25-50")</f>
        <v>50-75</v>
      </c>
      <c r="Q1264" s="1" t="str" cm="1">
        <f t="array" ref="Q12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4" s="4">
        <f>(bike_sales_india[[#This Row],[Price (INR)]]-bike_sales_india[[#This Row],[Resale Price (INR)]])/bike_sales_india[[#This Row],[Price (INR)]]</f>
        <v>0.4357757522997765</v>
      </c>
    </row>
    <row r="1265" spans="1:18" x14ac:dyDescent="0.3">
      <c r="A1265" s="1" t="s">
        <v>15</v>
      </c>
      <c r="B1265">
        <v>48.92</v>
      </c>
      <c r="C1265" s="1" t="s">
        <v>32</v>
      </c>
      <c r="D1265" s="1" t="s">
        <v>47</v>
      </c>
      <c r="E1265">
        <v>84404</v>
      </c>
      <c r="F1265">
        <v>2015</v>
      </c>
      <c r="G1265">
        <v>214</v>
      </c>
      <c r="H1265" s="1" t="s">
        <v>26</v>
      </c>
      <c r="I1265">
        <v>92.72</v>
      </c>
      <c r="J1265" s="1" t="s">
        <v>27</v>
      </c>
      <c r="K1265">
        <v>2019</v>
      </c>
      <c r="L1265" s="1" t="s">
        <v>20</v>
      </c>
      <c r="M1265" s="1" t="s">
        <v>31</v>
      </c>
      <c r="N1265">
        <v>53495.57</v>
      </c>
      <c r="O1265" s="1" t="s">
        <v>35</v>
      </c>
      <c r="P1265" s="1" t="str" cm="1">
        <f t="array" ref="P1265">_xlfn.IFS(bike_sales_india[[#This Row],[Mileage (km/l)]]&gt;=75,"75-100",bike_sales_india[[#This Row],[Mileage (km/l)]]&gt;=50,"50-75",bike_sales_india[[#This Row],[Mileage (km/l)]]&gt;=25,"25-50")</f>
        <v>75-100</v>
      </c>
      <c r="Q1265" s="1" t="str" cm="1">
        <f t="array" ref="Q12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5" s="4">
        <f>(bike_sales_india[[#This Row],[Price (INR)]]-bike_sales_india[[#This Row],[Resale Price (INR)]])/bike_sales_india[[#This Row],[Price (INR)]]</f>
        <v>0.36619627031894225</v>
      </c>
    </row>
    <row r="1266" spans="1:18" x14ac:dyDescent="0.3">
      <c r="A1266" s="1" t="s">
        <v>54</v>
      </c>
      <c r="B1266">
        <v>72.650000000000006</v>
      </c>
      <c r="C1266" s="1" t="s">
        <v>40</v>
      </c>
      <c r="D1266" s="1" t="s">
        <v>41</v>
      </c>
      <c r="E1266">
        <v>362500</v>
      </c>
      <c r="F1266">
        <v>2023</v>
      </c>
      <c r="G1266">
        <v>214</v>
      </c>
      <c r="H1266" s="1" t="s">
        <v>34</v>
      </c>
      <c r="I1266">
        <v>39.26</v>
      </c>
      <c r="J1266" s="1" t="s">
        <v>42</v>
      </c>
      <c r="K1266">
        <v>2023</v>
      </c>
      <c r="L1266" s="1" t="s">
        <v>44</v>
      </c>
      <c r="M1266" s="1" t="s">
        <v>31</v>
      </c>
      <c r="N1266">
        <v>178143.96</v>
      </c>
      <c r="O1266" s="1" t="s">
        <v>35</v>
      </c>
      <c r="P1266" s="1" t="str" cm="1">
        <f t="array" ref="P1266">_xlfn.IFS(bike_sales_india[[#This Row],[Mileage (km/l)]]&gt;=75,"75-100",bike_sales_india[[#This Row],[Mileage (km/l)]]&gt;=50,"50-75",bike_sales_india[[#This Row],[Mileage (km/l)]]&gt;=25,"25-50")</f>
        <v>25-50</v>
      </c>
      <c r="Q1266" s="1" t="str" cm="1">
        <f t="array" ref="Q12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6" s="4">
        <f>(bike_sales_india[[#This Row],[Price (INR)]]-bike_sales_india[[#This Row],[Resale Price (INR)]])/bike_sales_india[[#This Row],[Price (INR)]]</f>
        <v>0.50856838620689659</v>
      </c>
    </row>
    <row r="1267" spans="1:18" x14ac:dyDescent="0.3">
      <c r="A1267" s="1" t="s">
        <v>46</v>
      </c>
      <c r="B1267">
        <v>13.62</v>
      </c>
      <c r="C1267" s="1" t="s">
        <v>52</v>
      </c>
      <c r="D1267" s="1" t="s">
        <v>79</v>
      </c>
      <c r="E1267">
        <v>365636</v>
      </c>
      <c r="F1267">
        <v>2015</v>
      </c>
      <c r="G1267">
        <v>214</v>
      </c>
      <c r="H1267" s="1" t="s">
        <v>26</v>
      </c>
      <c r="I1267">
        <v>96.96</v>
      </c>
      <c r="J1267" s="1" t="s">
        <v>19</v>
      </c>
      <c r="K1267">
        <v>2021</v>
      </c>
      <c r="L1267" s="1" t="s">
        <v>38</v>
      </c>
      <c r="M1267" s="1" t="s">
        <v>31</v>
      </c>
      <c r="N1267">
        <v>249866.3</v>
      </c>
      <c r="O1267" s="1" t="s">
        <v>45</v>
      </c>
      <c r="P1267" s="1" t="str" cm="1">
        <f t="array" ref="P1267">_xlfn.IFS(bike_sales_india[[#This Row],[Mileage (km/l)]]&gt;=75,"75-100",bike_sales_india[[#This Row],[Mileage (km/l)]]&gt;=50,"50-75",bike_sales_india[[#This Row],[Mileage (km/l)]]&gt;=25,"25-50")</f>
        <v>75-100</v>
      </c>
      <c r="Q1267" s="1" t="str" cm="1">
        <f t="array" ref="Q12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7" s="4">
        <f>(bike_sales_india[[#This Row],[Price (INR)]]-bike_sales_india[[#This Row],[Resale Price (INR)]])/bike_sales_india[[#This Row],[Price (INR)]]</f>
        <v>0.31662555109453122</v>
      </c>
    </row>
    <row r="1268" spans="1:18" x14ac:dyDescent="0.3">
      <c r="A1268" s="1" t="s">
        <v>54</v>
      </c>
      <c r="B1268">
        <v>8.5500000000000007</v>
      </c>
      <c r="C1268" s="1" t="s">
        <v>40</v>
      </c>
      <c r="D1268" s="1" t="s">
        <v>68</v>
      </c>
      <c r="E1268">
        <v>328639</v>
      </c>
      <c r="F1268">
        <v>2018</v>
      </c>
      <c r="G1268">
        <v>214</v>
      </c>
      <c r="H1268" s="1" t="s">
        <v>18</v>
      </c>
      <c r="I1268">
        <v>93.37</v>
      </c>
      <c r="J1268" s="1" t="s">
        <v>19</v>
      </c>
      <c r="K1268">
        <v>2024</v>
      </c>
      <c r="L1268" s="1" t="s">
        <v>38</v>
      </c>
      <c r="M1268" s="1" t="s">
        <v>21</v>
      </c>
      <c r="N1268">
        <v>188122.49</v>
      </c>
      <c r="O1268" s="1" t="s">
        <v>22</v>
      </c>
      <c r="P1268" s="1" t="str" cm="1">
        <f t="array" ref="P1268">_xlfn.IFS(bike_sales_india[[#This Row],[Mileage (km/l)]]&gt;=75,"75-100",bike_sales_india[[#This Row],[Mileage (km/l)]]&gt;=50,"50-75",bike_sales_india[[#This Row],[Mileage (km/l)]]&gt;=25,"25-50")</f>
        <v>75-100</v>
      </c>
      <c r="Q1268" s="1" t="str" cm="1">
        <f t="array" ref="Q12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8" s="4">
        <f>(bike_sales_india[[#This Row],[Price (INR)]]-bike_sales_india[[#This Row],[Resale Price (INR)]])/bike_sales_india[[#This Row],[Price (INR)]]</f>
        <v>0.42757101257002367</v>
      </c>
    </row>
    <row r="1269" spans="1:18" x14ac:dyDescent="0.3">
      <c r="A1269" s="1" t="s">
        <v>46</v>
      </c>
      <c r="B1269">
        <v>30.98</v>
      </c>
      <c r="C1269" s="1" t="s">
        <v>52</v>
      </c>
      <c r="D1269" s="1" t="s">
        <v>72</v>
      </c>
      <c r="E1269">
        <v>395765</v>
      </c>
      <c r="F1269">
        <v>2024</v>
      </c>
      <c r="G1269">
        <v>214</v>
      </c>
      <c r="H1269" s="1" t="s">
        <v>34</v>
      </c>
      <c r="I1269">
        <v>41.3</v>
      </c>
      <c r="J1269" s="1" t="s">
        <v>19</v>
      </c>
      <c r="K1269">
        <v>2024</v>
      </c>
      <c r="L1269" s="1" t="s">
        <v>20</v>
      </c>
      <c r="M1269" s="1" t="s">
        <v>31</v>
      </c>
      <c r="N1269">
        <v>231713.25</v>
      </c>
      <c r="O1269" s="1" t="s">
        <v>22</v>
      </c>
      <c r="P1269" s="1" t="str" cm="1">
        <f t="array" ref="P1269">_xlfn.IFS(bike_sales_india[[#This Row],[Mileage (km/l)]]&gt;=75,"75-100",bike_sales_india[[#This Row],[Mileage (km/l)]]&gt;=50,"50-75",bike_sales_india[[#This Row],[Mileage (km/l)]]&gt;=25,"25-50")</f>
        <v>25-50</v>
      </c>
      <c r="Q1269" s="1" t="str" cm="1">
        <f t="array" ref="Q12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69" s="4">
        <f>(bike_sales_india[[#This Row],[Price (INR)]]-bike_sales_india[[#This Row],[Resale Price (INR)]])/bike_sales_india[[#This Row],[Price (INR)]]</f>
        <v>0.41451808522734451</v>
      </c>
    </row>
    <row r="1270" spans="1:18" x14ac:dyDescent="0.3">
      <c r="A1270" s="1" t="s">
        <v>39</v>
      </c>
      <c r="B1270">
        <v>79.2</v>
      </c>
      <c r="C1270" s="1" t="s">
        <v>32</v>
      </c>
      <c r="D1270" s="1" t="s">
        <v>33</v>
      </c>
      <c r="E1270">
        <v>144475</v>
      </c>
      <c r="F1270">
        <v>2018</v>
      </c>
      <c r="G1270">
        <v>215</v>
      </c>
      <c r="H1270" s="1" t="s">
        <v>18</v>
      </c>
      <c r="I1270">
        <v>89.56</v>
      </c>
      <c r="J1270" s="1" t="s">
        <v>42</v>
      </c>
      <c r="K1270">
        <v>2018</v>
      </c>
      <c r="L1270" s="1" t="s">
        <v>20</v>
      </c>
      <c r="M1270" s="1" t="s">
        <v>21</v>
      </c>
      <c r="N1270">
        <v>59047.97</v>
      </c>
      <c r="O1270" s="1" t="s">
        <v>45</v>
      </c>
      <c r="P1270" s="1" t="str" cm="1">
        <f t="array" ref="P1270">_xlfn.IFS(bike_sales_india[[#This Row],[Mileage (km/l)]]&gt;=75,"75-100",bike_sales_india[[#This Row],[Mileage (km/l)]]&gt;=50,"50-75",bike_sales_india[[#This Row],[Mileage (km/l)]]&gt;=25,"25-50")</f>
        <v>75-100</v>
      </c>
      <c r="Q1270" s="1" t="str" cm="1">
        <f t="array" ref="Q12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0" s="4">
        <f>(bike_sales_india[[#This Row],[Price (INR)]]-bike_sales_india[[#This Row],[Resale Price (INR)]])/bike_sales_india[[#This Row],[Price (INR)]]</f>
        <v>0.59129281882678664</v>
      </c>
    </row>
    <row r="1271" spans="1:18" x14ac:dyDescent="0.3">
      <c r="A1271" s="1" t="s">
        <v>15</v>
      </c>
      <c r="B1271">
        <v>66.91</v>
      </c>
      <c r="C1271" s="1" t="s">
        <v>16</v>
      </c>
      <c r="D1271" s="1" t="s">
        <v>17</v>
      </c>
      <c r="E1271">
        <v>246477</v>
      </c>
      <c r="F1271">
        <v>2017</v>
      </c>
      <c r="G1271">
        <v>215</v>
      </c>
      <c r="H1271" s="1" t="s">
        <v>34</v>
      </c>
      <c r="I1271">
        <v>43.16</v>
      </c>
      <c r="J1271" s="1" t="s">
        <v>42</v>
      </c>
      <c r="K1271">
        <v>2017</v>
      </c>
      <c r="L1271" s="1" t="s">
        <v>38</v>
      </c>
      <c r="M1271" s="1" t="s">
        <v>31</v>
      </c>
      <c r="N1271">
        <v>160117.28</v>
      </c>
      <c r="O1271" s="1" t="s">
        <v>22</v>
      </c>
      <c r="P1271" s="1" t="str" cm="1">
        <f t="array" ref="P1271">_xlfn.IFS(bike_sales_india[[#This Row],[Mileage (km/l)]]&gt;=75,"75-100",bike_sales_india[[#This Row],[Mileage (km/l)]]&gt;=50,"50-75",bike_sales_india[[#This Row],[Mileage (km/l)]]&gt;=25,"25-50")</f>
        <v>25-50</v>
      </c>
      <c r="Q1271" s="1" t="str" cm="1">
        <f t="array" ref="Q12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1" s="4">
        <f>(bike_sales_india[[#This Row],[Price (INR)]]-bike_sales_india[[#This Row],[Resale Price (INR)]])/bike_sales_india[[#This Row],[Price (INR)]]</f>
        <v>0.35037638400337556</v>
      </c>
    </row>
    <row r="1272" spans="1:18" x14ac:dyDescent="0.3">
      <c r="A1272" s="1" t="s">
        <v>55</v>
      </c>
      <c r="B1272">
        <v>31.14</v>
      </c>
      <c r="C1272" s="1" t="s">
        <v>24</v>
      </c>
      <c r="D1272" s="1" t="s">
        <v>74</v>
      </c>
      <c r="E1272">
        <v>235938</v>
      </c>
      <c r="F1272">
        <v>2016</v>
      </c>
      <c r="G1272">
        <v>215</v>
      </c>
      <c r="H1272" s="1" t="s">
        <v>34</v>
      </c>
      <c r="I1272">
        <v>26.43</v>
      </c>
      <c r="J1272" s="1" t="s">
        <v>19</v>
      </c>
      <c r="K1272">
        <v>2016</v>
      </c>
      <c r="L1272" s="1" t="s">
        <v>20</v>
      </c>
      <c r="M1272" s="1" t="s">
        <v>21</v>
      </c>
      <c r="N1272">
        <v>167704.98000000001</v>
      </c>
      <c r="O1272" s="1" t="s">
        <v>22</v>
      </c>
      <c r="P1272" s="1" t="str" cm="1">
        <f t="array" ref="P1272">_xlfn.IFS(bike_sales_india[[#This Row],[Mileage (km/l)]]&gt;=75,"75-100",bike_sales_india[[#This Row],[Mileage (km/l)]]&gt;=50,"50-75",bike_sales_india[[#This Row],[Mileage (km/l)]]&gt;=25,"25-50")</f>
        <v>25-50</v>
      </c>
      <c r="Q1272" s="1" t="str" cm="1">
        <f t="array" ref="Q12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2" s="4">
        <f>(bike_sales_india[[#This Row],[Price (INR)]]-bike_sales_india[[#This Row],[Resale Price (INR)]])/bike_sales_india[[#This Row],[Price (INR)]]</f>
        <v>0.28919894209495711</v>
      </c>
    </row>
    <row r="1273" spans="1:18" x14ac:dyDescent="0.3">
      <c r="A1273" s="1" t="s">
        <v>28</v>
      </c>
      <c r="B1273">
        <v>55.2</v>
      </c>
      <c r="C1273" s="1" t="s">
        <v>40</v>
      </c>
      <c r="D1273" s="1" t="s">
        <v>62</v>
      </c>
      <c r="E1273">
        <v>346503</v>
      </c>
      <c r="F1273">
        <v>2024</v>
      </c>
      <c r="G1273">
        <v>215</v>
      </c>
      <c r="H1273" s="1" t="s">
        <v>34</v>
      </c>
      <c r="I1273">
        <v>58.34</v>
      </c>
      <c r="J1273" s="1" t="s">
        <v>42</v>
      </c>
      <c r="K1273">
        <v>2024</v>
      </c>
      <c r="L1273" s="1" t="s">
        <v>38</v>
      </c>
      <c r="M1273" s="1" t="s">
        <v>21</v>
      </c>
      <c r="N1273">
        <v>164299.28</v>
      </c>
      <c r="O1273" s="1" t="s">
        <v>22</v>
      </c>
      <c r="P1273" s="1" t="str" cm="1">
        <f t="array" ref="P1273">_xlfn.IFS(bike_sales_india[[#This Row],[Mileage (km/l)]]&gt;=75,"75-100",bike_sales_india[[#This Row],[Mileage (km/l)]]&gt;=50,"50-75",bike_sales_india[[#This Row],[Mileage (km/l)]]&gt;=25,"25-50")</f>
        <v>50-75</v>
      </c>
      <c r="Q1273" s="1" t="str" cm="1">
        <f t="array" ref="Q12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3" s="4">
        <f>(bike_sales_india[[#This Row],[Price (INR)]]-bike_sales_india[[#This Row],[Resale Price (INR)]])/bike_sales_india[[#This Row],[Price (INR)]]</f>
        <v>0.52583590906860833</v>
      </c>
    </row>
    <row r="1274" spans="1:18" x14ac:dyDescent="0.3">
      <c r="A1274" s="1" t="s">
        <v>15</v>
      </c>
      <c r="B1274">
        <v>23.5</v>
      </c>
      <c r="C1274" s="1" t="s">
        <v>36</v>
      </c>
      <c r="D1274" s="1" t="s">
        <v>63</v>
      </c>
      <c r="E1274">
        <v>357116</v>
      </c>
      <c r="F1274">
        <v>2022</v>
      </c>
      <c r="G1274">
        <v>215</v>
      </c>
      <c r="H1274" s="1" t="s">
        <v>18</v>
      </c>
      <c r="I1274">
        <v>79.33</v>
      </c>
      <c r="J1274" s="1" t="s">
        <v>27</v>
      </c>
      <c r="K1274">
        <v>2023</v>
      </c>
      <c r="L1274" s="1" t="s">
        <v>38</v>
      </c>
      <c r="M1274" s="1" t="s">
        <v>21</v>
      </c>
      <c r="N1274">
        <v>213456.66</v>
      </c>
      <c r="O1274" s="1" t="s">
        <v>22</v>
      </c>
      <c r="P1274" s="1" t="str" cm="1">
        <f t="array" ref="P1274">_xlfn.IFS(bike_sales_india[[#This Row],[Mileage (km/l)]]&gt;=75,"75-100",bike_sales_india[[#This Row],[Mileage (km/l)]]&gt;=50,"50-75",bike_sales_india[[#This Row],[Mileage (km/l)]]&gt;=25,"25-50")</f>
        <v>75-100</v>
      </c>
      <c r="Q1274" s="1" t="str" cm="1">
        <f t="array" ref="Q12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4" s="4">
        <f>(bike_sales_india[[#This Row],[Price (INR)]]-bike_sales_india[[#This Row],[Resale Price (INR)]])/bike_sales_india[[#This Row],[Price (INR)]]</f>
        <v>0.40227640318551955</v>
      </c>
    </row>
    <row r="1275" spans="1:18" x14ac:dyDescent="0.3">
      <c r="A1275" s="1" t="s">
        <v>23</v>
      </c>
      <c r="B1275">
        <v>15.12</v>
      </c>
      <c r="C1275" s="1" t="s">
        <v>32</v>
      </c>
      <c r="D1275" s="1" t="s">
        <v>60</v>
      </c>
      <c r="E1275">
        <v>142557</v>
      </c>
      <c r="F1275">
        <v>2023</v>
      </c>
      <c r="G1275">
        <v>215</v>
      </c>
      <c r="H1275" s="1" t="s">
        <v>34</v>
      </c>
      <c r="I1275">
        <v>39.9</v>
      </c>
      <c r="J1275" s="1" t="s">
        <v>19</v>
      </c>
      <c r="K1275">
        <v>2023</v>
      </c>
      <c r="L1275" s="1" t="s">
        <v>20</v>
      </c>
      <c r="M1275" s="1" t="s">
        <v>31</v>
      </c>
      <c r="N1275">
        <v>74995.88</v>
      </c>
      <c r="O1275" s="1" t="s">
        <v>45</v>
      </c>
      <c r="P1275" s="1" t="str" cm="1">
        <f t="array" ref="P1275">_xlfn.IFS(bike_sales_india[[#This Row],[Mileage (km/l)]]&gt;=75,"75-100",bike_sales_india[[#This Row],[Mileage (km/l)]]&gt;=50,"50-75",bike_sales_india[[#This Row],[Mileage (km/l)]]&gt;=25,"25-50")</f>
        <v>25-50</v>
      </c>
      <c r="Q1275" s="1" t="str" cm="1">
        <f t="array" ref="Q12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5" s="4">
        <f>(bike_sales_india[[#This Row],[Price (INR)]]-bike_sales_india[[#This Row],[Resale Price (INR)]])/bike_sales_india[[#This Row],[Price (INR)]]</f>
        <v>0.47392355338566322</v>
      </c>
    </row>
    <row r="1276" spans="1:18" x14ac:dyDescent="0.3">
      <c r="A1276" s="1" t="s">
        <v>55</v>
      </c>
      <c r="B1276">
        <v>15.05</v>
      </c>
      <c r="C1276" s="1" t="s">
        <v>24</v>
      </c>
      <c r="D1276" s="1" t="s">
        <v>85</v>
      </c>
      <c r="E1276">
        <v>112523</v>
      </c>
      <c r="F1276">
        <v>2015</v>
      </c>
      <c r="G1276">
        <v>215</v>
      </c>
      <c r="H1276" s="1" t="s">
        <v>34</v>
      </c>
      <c r="I1276">
        <v>46.42</v>
      </c>
      <c r="J1276" s="1" t="s">
        <v>42</v>
      </c>
      <c r="K1276">
        <v>2015</v>
      </c>
      <c r="L1276" s="1" t="s">
        <v>44</v>
      </c>
      <c r="M1276" s="1" t="s">
        <v>21</v>
      </c>
      <c r="N1276">
        <v>64904.06</v>
      </c>
      <c r="O1276" s="1" t="s">
        <v>50</v>
      </c>
      <c r="P1276" s="1" t="str" cm="1">
        <f t="array" ref="P1276">_xlfn.IFS(bike_sales_india[[#This Row],[Mileage (km/l)]]&gt;=75,"75-100",bike_sales_india[[#This Row],[Mileage (km/l)]]&gt;=50,"50-75",bike_sales_india[[#This Row],[Mileage (km/l)]]&gt;=25,"25-50")</f>
        <v>25-50</v>
      </c>
      <c r="Q1276" s="1" t="str" cm="1">
        <f t="array" ref="Q12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6" s="4">
        <f>(bike_sales_india[[#This Row],[Price (INR)]]-bike_sales_india[[#This Row],[Resale Price (INR)]])/bike_sales_india[[#This Row],[Price (INR)]]</f>
        <v>0.42319294721967954</v>
      </c>
    </row>
    <row r="1277" spans="1:18" x14ac:dyDescent="0.3">
      <c r="A1277" s="1" t="s">
        <v>55</v>
      </c>
      <c r="B1277">
        <v>25.91</v>
      </c>
      <c r="C1277" s="1" t="s">
        <v>32</v>
      </c>
      <c r="D1277" s="1" t="s">
        <v>33</v>
      </c>
      <c r="E1277">
        <v>297003</v>
      </c>
      <c r="F1277">
        <v>2018</v>
      </c>
      <c r="G1277">
        <v>215</v>
      </c>
      <c r="H1277" s="1" t="s">
        <v>26</v>
      </c>
      <c r="I1277">
        <v>74.63</v>
      </c>
      <c r="J1277" s="1" t="s">
        <v>19</v>
      </c>
      <c r="K1277">
        <v>2024</v>
      </c>
      <c r="L1277" s="1" t="s">
        <v>44</v>
      </c>
      <c r="M1277" s="1" t="s">
        <v>21</v>
      </c>
      <c r="N1277">
        <v>221594.36</v>
      </c>
      <c r="O1277" s="1" t="s">
        <v>22</v>
      </c>
      <c r="P1277" s="1" t="str" cm="1">
        <f t="array" ref="P1277">_xlfn.IFS(bike_sales_india[[#This Row],[Mileage (km/l)]]&gt;=75,"75-100",bike_sales_india[[#This Row],[Mileage (km/l)]]&gt;=50,"50-75",bike_sales_india[[#This Row],[Mileage (km/l)]]&gt;=25,"25-50")</f>
        <v>50-75</v>
      </c>
      <c r="Q1277" s="1" t="str" cm="1">
        <f t="array" ref="Q12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7" s="4">
        <f>(bike_sales_india[[#This Row],[Price (INR)]]-bike_sales_india[[#This Row],[Resale Price (INR)]])/bike_sales_india[[#This Row],[Price (INR)]]</f>
        <v>0.25389858014902211</v>
      </c>
    </row>
    <row r="1278" spans="1:18" x14ac:dyDescent="0.3">
      <c r="A1278" s="1" t="s">
        <v>23</v>
      </c>
      <c r="B1278">
        <v>65.34</v>
      </c>
      <c r="C1278" s="1" t="s">
        <v>29</v>
      </c>
      <c r="D1278" s="1" t="s">
        <v>75</v>
      </c>
      <c r="E1278">
        <v>303391</v>
      </c>
      <c r="F1278">
        <v>2017</v>
      </c>
      <c r="G1278">
        <v>215</v>
      </c>
      <c r="H1278" s="1" t="s">
        <v>34</v>
      </c>
      <c r="I1278">
        <v>34.56</v>
      </c>
      <c r="J1278" s="1" t="s">
        <v>27</v>
      </c>
      <c r="K1278">
        <v>2022</v>
      </c>
      <c r="L1278" s="1" t="s">
        <v>20</v>
      </c>
      <c r="M1278" s="1" t="s">
        <v>31</v>
      </c>
      <c r="N1278">
        <v>180908.61</v>
      </c>
      <c r="O1278" s="1" t="s">
        <v>22</v>
      </c>
      <c r="P1278" s="1" t="str" cm="1">
        <f t="array" ref="P1278">_xlfn.IFS(bike_sales_india[[#This Row],[Mileage (km/l)]]&gt;=75,"75-100",bike_sales_india[[#This Row],[Mileage (km/l)]]&gt;=50,"50-75",bike_sales_india[[#This Row],[Mileage (km/l)]]&gt;=25,"25-50")</f>
        <v>25-50</v>
      </c>
      <c r="Q1278" s="1" t="str" cm="1">
        <f t="array" ref="Q12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8" s="4">
        <f>(bike_sales_india[[#This Row],[Price (INR)]]-bike_sales_india[[#This Row],[Resale Price (INR)]])/bike_sales_india[[#This Row],[Price (INR)]]</f>
        <v>0.40371134938083203</v>
      </c>
    </row>
    <row r="1279" spans="1:18" x14ac:dyDescent="0.3">
      <c r="A1279" s="1" t="s">
        <v>15</v>
      </c>
      <c r="B1279">
        <v>13.4</v>
      </c>
      <c r="C1279" s="1" t="s">
        <v>24</v>
      </c>
      <c r="D1279" s="1" t="s">
        <v>25</v>
      </c>
      <c r="E1279">
        <v>221192</v>
      </c>
      <c r="F1279">
        <v>2024</v>
      </c>
      <c r="G1279">
        <v>215</v>
      </c>
      <c r="H1279" s="1" t="s">
        <v>34</v>
      </c>
      <c r="I1279">
        <v>45.33</v>
      </c>
      <c r="J1279" s="1" t="s">
        <v>42</v>
      </c>
      <c r="K1279">
        <v>2024</v>
      </c>
      <c r="L1279" s="1" t="s">
        <v>44</v>
      </c>
      <c r="M1279" s="1" t="s">
        <v>21</v>
      </c>
      <c r="N1279">
        <v>165586.9</v>
      </c>
      <c r="O1279" s="1" t="s">
        <v>35</v>
      </c>
      <c r="P1279" s="1" t="str" cm="1">
        <f t="array" ref="P1279">_xlfn.IFS(bike_sales_india[[#This Row],[Mileage (km/l)]]&gt;=75,"75-100",bike_sales_india[[#This Row],[Mileage (km/l)]]&gt;=50,"50-75",bike_sales_india[[#This Row],[Mileage (km/l)]]&gt;=25,"25-50")</f>
        <v>25-50</v>
      </c>
      <c r="Q1279" s="1" t="str" cm="1">
        <f t="array" ref="Q12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79" s="4">
        <f>(bike_sales_india[[#This Row],[Price (INR)]]-bike_sales_india[[#This Row],[Resale Price (INR)]])/bike_sales_india[[#This Row],[Price (INR)]]</f>
        <v>0.2513883865600926</v>
      </c>
    </row>
    <row r="1280" spans="1:18" x14ac:dyDescent="0.3">
      <c r="A1280" s="1" t="s">
        <v>28</v>
      </c>
      <c r="B1280">
        <v>27.67</v>
      </c>
      <c r="C1280" s="1" t="s">
        <v>29</v>
      </c>
      <c r="D1280" s="1" t="s">
        <v>30</v>
      </c>
      <c r="E1280">
        <v>201016</v>
      </c>
      <c r="F1280">
        <v>2020</v>
      </c>
      <c r="G1280">
        <v>216</v>
      </c>
      <c r="H1280" s="1" t="s">
        <v>26</v>
      </c>
      <c r="I1280">
        <v>71.459999999999994</v>
      </c>
      <c r="J1280" s="1" t="s">
        <v>19</v>
      </c>
      <c r="K1280">
        <v>2023</v>
      </c>
      <c r="L1280" s="1" t="s">
        <v>20</v>
      </c>
      <c r="M1280" s="1" t="s">
        <v>31</v>
      </c>
      <c r="N1280">
        <v>141522.64000000001</v>
      </c>
      <c r="O1280" s="1" t="s">
        <v>22</v>
      </c>
      <c r="P1280" s="1" t="str" cm="1">
        <f t="array" ref="P1280">_xlfn.IFS(bike_sales_india[[#This Row],[Mileage (km/l)]]&gt;=75,"75-100",bike_sales_india[[#This Row],[Mileage (km/l)]]&gt;=50,"50-75",bike_sales_india[[#This Row],[Mileage (km/l)]]&gt;=25,"25-50")</f>
        <v>50-75</v>
      </c>
      <c r="Q1280" s="1" t="str" cm="1">
        <f t="array" ref="Q12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0" s="4">
        <f>(bike_sales_india[[#This Row],[Price (INR)]]-bike_sales_india[[#This Row],[Resale Price (INR)]])/bike_sales_india[[#This Row],[Price (INR)]]</f>
        <v>0.29596330640347029</v>
      </c>
    </row>
    <row r="1281" spans="1:18" x14ac:dyDescent="0.3">
      <c r="A1281" s="1" t="s">
        <v>23</v>
      </c>
      <c r="B1281">
        <v>56.64</v>
      </c>
      <c r="C1281" s="1" t="s">
        <v>29</v>
      </c>
      <c r="D1281" s="1" t="s">
        <v>82</v>
      </c>
      <c r="E1281">
        <v>399424</v>
      </c>
      <c r="F1281">
        <v>2016</v>
      </c>
      <c r="G1281">
        <v>216</v>
      </c>
      <c r="H1281" s="1" t="s">
        <v>18</v>
      </c>
      <c r="I1281">
        <v>70.489999999999995</v>
      </c>
      <c r="J1281" s="1" t="s">
        <v>27</v>
      </c>
      <c r="K1281">
        <v>2020</v>
      </c>
      <c r="L1281" s="1" t="s">
        <v>20</v>
      </c>
      <c r="M1281" s="1" t="s">
        <v>31</v>
      </c>
      <c r="N1281">
        <v>264211.83</v>
      </c>
      <c r="O1281" s="1" t="s">
        <v>35</v>
      </c>
      <c r="P1281" s="1" t="str" cm="1">
        <f t="array" ref="P1281">_xlfn.IFS(bike_sales_india[[#This Row],[Mileage (km/l)]]&gt;=75,"75-100",bike_sales_india[[#This Row],[Mileage (km/l)]]&gt;=50,"50-75",bike_sales_india[[#This Row],[Mileage (km/l)]]&gt;=25,"25-50")</f>
        <v>50-75</v>
      </c>
      <c r="Q1281" s="1" t="str" cm="1">
        <f t="array" ref="Q12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1" s="4">
        <f>(bike_sales_india[[#This Row],[Price (INR)]]-bike_sales_india[[#This Row],[Resale Price (INR)]])/bike_sales_india[[#This Row],[Price (INR)]]</f>
        <v>0.33851789076269823</v>
      </c>
    </row>
    <row r="1282" spans="1:18" x14ac:dyDescent="0.3">
      <c r="A1282" s="1" t="s">
        <v>46</v>
      </c>
      <c r="B1282">
        <v>59.42</v>
      </c>
      <c r="C1282" s="1" t="s">
        <v>16</v>
      </c>
      <c r="D1282" s="1" t="s">
        <v>83</v>
      </c>
      <c r="E1282">
        <v>302141</v>
      </c>
      <c r="F1282">
        <v>2021</v>
      </c>
      <c r="G1282">
        <v>216</v>
      </c>
      <c r="H1282" s="1" t="s">
        <v>26</v>
      </c>
      <c r="I1282">
        <v>64.06</v>
      </c>
      <c r="J1282" s="1" t="s">
        <v>19</v>
      </c>
      <c r="K1282">
        <v>2021</v>
      </c>
      <c r="L1282" s="1" t="s">
        <v>20</v>
      </c>
      <c r="M1282" s="1" t="s">
        <v>21</v>
      </c>
      <c r="N1282">
        <v>220116.69</v>
      </c>
      <c r="O1282" s="1" t="s">
        <v>22</v>
      </c>
      <c r="P1282" s="1" t="str" cm="1">
        <f t="array" ref="P1282">_xlfn.IFS(bike_sales_india[[#This Row],[Mileage (km/l)]]&gt;=75,"75-100",bike_sales_india[[#This Row],[Mileage (km/l)]]&gt;=50,"50-75",bike_sales_india[[#This Row],[Mileage (km/l)]]&gt;=25,"25-50")</f>
        <v>50-75</v>
      </c>
      <c r="Q1282" s="1" t="str" cm="1">
        <f t="array" ref="Q12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2" s="4">
        <f>(bike_sales_india[[#This Row],[Price (INR)]]-bike_sales_india[[#This Row],[Resale Price (INR)]])/bike_sales_india[[#This Row],[Price (INR)]]</f>
        <v>0.27147692633571741</v>
      </c>
    </row>
    <row r="1283" spans="1:18" x14ac:dyDescent="0.3">
      <c r="A1283" s="1" t="s">
        <v>59</v>
      </c>
      <c r="B1283">
        <v>31.17</v>
      </c>
      <c r="C1283" s="1" t="s">
        <v>52</v>
      </c>
      <c r="D1283" s="1" t="s">
        <v>81</v>
      </c>
      <c r="E1283">
        <v>54601</v>
      </c>
      <c r="F1283">
        <v>2018</v>
      </c>
      <c r="G1283">
        <v>216</v>
      </c>
      <c r="H1283" s="1" t="s">
        <v>26</v>
      </c>
      <c r="I1283">
        <v>67.64</v>
      </c>
      <c r="J1283" s="1" t="s">
        <v>19</v>
      </c>
      <c r="K1283">
        <v>2018</v>
      </c>
      <c r="L1283" s="1" t="s">
        <v>44</v>
      </c>
      <c r="M1283" s="1" t="s">
        <v>21</v>
      </c>
      <c r="N1283">
        <v>39165.69</v>
      </c>
      <c r="O1283" s="1" t="s">
        <v>45</v>
      </c>
      <c r="P1283" s="1" t="str" cm="1">
        <f t="array" ref="P1283">_xlfn.IFS(bike_sales_india[[#This Row],[Mileage (km/l)]]&gt;=75,"75-100",bike_sales_india[[#This Row],[Mileage (km/l)]]&gt;=50,"50-75",bike_sales_india[[#This Row],[Mileage (km/l)]]&gt;=25,"25-50")</f>
        <v>50-75</v>
      </c>
      <c r="Q1283" s="1" t="str" cm="1">
        <f t="array" ref="Q12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3" s="4">
        <f>(bike_sales_india[[#This Row],[Price (INR)]]-bike_sales_india[[#This Row],[Resale Price (INR)]])/bike_sales_india[[#This Row],[Price (INR)]]</f>
        <v>0.2826928078240325</v>
      </c>
    </row>
    <row r="1284" spans="1:18" x14ac:dyDescent="0.3">
      <c r="A1284" s="1" t="s">
        <v>54</v>
      </c>
      <c r="B1284">
        <v>64.599999999999994</v>
      </c>
      <c r="C1284" s="1" t="s">
        <v>64</v>
      </c>
      <c r="D1284" s="1" t="s">
        <v>65</v>
      </c>
      <c r="E1284">
        <v>227072</v>
      </c>
      <c r="F1284">
        <v>2019</v>
      </c>
      <c r="G1284">
        <v>216</v>
      </c>
      <c r="H1284" s="1" t="s">
        <v>26</v>
      </c>
      <c r="I1284">
        <v>63.76</v>
      </c>
      <c r="J1284" s="1" t="s">
        <v>42</v>
      </c>
      <c r="K1284">
        <v>2019</v>
      </c>
      <c r="L1284" s="1" t="s">
        <v>44</v>
      </c>
      <c r="M1284" s="1" t="s">
        <v>21</v>
      </c>
      <c r="N1284">
        <v>132422.51999999999</v>
      </c>
      <c r="O1284" s="1" t="s">
        <v>35</v>
      </c>
      <c r="P1284" s="1" t="str" cm="1">
        <f t="array" ref="P1284">_xlfn.IFS(bike_sales_india[[#This Row],[Mileage (km/l)]]&gt;=75,"75-100",bike_sales_india[[#This Row],[Mileage (km/l)]]&gt;=50,"50-75",bike_sales_india[[#This Row],[Mileage (km/l)]]&gt;=25,"25-50")</f>
        <v>50-75</v>
      </c>
      <c r="Q1284" s="1" t="str" cm="1">
        <f t="array" ref="Q12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4" s="4">
        <f>(bike_sales_india[[#This Row],[Price (INR)]]-bike_sales_india[[#This Row],[Resale Price (INR)]])/bike_sales_india[[#This Row],[Price (INR)]]</f>
        <v>0.41682585259301019</v>
      </c>
    </row>
    <row r="1285" spans="1:18" x14ac:dyDescent="0.3">
      <c r="A1285" s="1" t="s">
        <v>15</v>
      </c>
      <c r="B1285">
        <v>43.9</v>
      </c>
      <c r="C1285" s="1" t="s">
        <v>29</v>
      </c>
      <c r="D1285" s="1" t="s">
        <v>49</v>
      </c>
      <c r="E1285">
        <v>224757</v>
      </c>
      <c r="F1285">
        <v>2016</v>
      </c>
      <c r="G1285">
        <v>216</v>
      </c>
      <c r="H1285" s="1" t="s">
        <v>34</v>
      </c>
      <c r="I1285">
        <v>53.43</v>
      </c>
      <c r="J1285" s="1" t="s">
        <v>19</v>
      </c>
      <c r="K1285">
        <v>2017</v>
      </c>
      <c r="L1285" s="1" t="s">
        <v>44</v>
      </c>
      <c r="M1285" s="1" t="s">
        <v>21</v>
      </c>
      <c r="N1285">
        <v>148058.69</v>
      </c>
      <c r="O1285" s="1" t="s">
        <v>45</v>
      </c>
      <c r="P1285" s="1" t="str" cm="1">
        <f t="array" ref="P1285">_xlfn.IFS(bike_sales_india[[#This Row],[Mileage (km/l)]]&gt;=75,"75-100",bike_sales_india[[#This Row],[Mileage (km/l)]]&gt;=50,"50-75",bike_sales_india[[#This Row],[Mileage (km/l)]]&gt;=25,"25-50")</f>
        <v>50-75</v>
      </c>
      <c r="Q1285" s="1" t="str" cm="1">
        <f t="array" ref="Q12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5" s="4">
        <f>(bike_sales_india[[#This Row],[Price (INR)]]-bike_sales_india[[#This Row],[Resale Price (INR)]])/bike_sales_india[[#This Row],[Price (INR)]]</f>
        <v>0.34124992769969342</v>
      </c>
    </row>
    <row r="1286" spans="1:18" x14ac:dyDescent="0.3">
      <c r="A1286" s="1" t="s">
        <v>48</v>
      </c>
      <c r="B1286">
        <v>7.42</v>
      </c>
      <c r="C1286" s="1" t="s">
        <v>36</v>
      </c>
      <c r="D1286" s="1" t="s">
        <v>66</v>
      </c>
      <c r="E1286">
        <v>148120</v>
      </c>
      <c r="F1286">
        <v>2016</v>
      </c>
      <c r="G1286">
        <v>216</v>
      </c>
      <c r="H1286" s="1" t="s">
        <v>26</v>
      </c>
      <c r="I1286">
        <v>73.11</v>
      </c>
      <c r="J1286" s="1" t="s">
        <v>42</v>
      </c>
      <c r="K1286">
        <v>2016</v>
      </c>
      <c r="L1286" s="1" t="s">
        <v>44</v>
      </c>
      <c r="M1286" s="1" t="s">
        <v>31</v>
      </c>
      <c r="N1286">
        <v>115810.29</v>
      </c>
      <c r="O1286" s="1" t="s">
        <v>22</v>
      </c>
      <c r="P1286" s="1" t="str" cm="1">
        <f t="array" ref="P1286">_xlfn.IFS(bike_sales_india[[#This Row],[Mileage (km/l)]]&gt;=75,"75-100",bike_sales_india[[#This Row],[Mileage (km/l)]]&gt;=50,"50-75",bike_sales_india[[#This Row],[Mileage (km/l)]]&gt;=25,"25-50")</f>
        <v>50-75</v>
      </c>
      <c r="Q1286" s="1" t="str" cm="1">
        <f t="array" ref="Q12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6" s="4">
        <f>(bike_sales_india[[#This Row],[Price (INR)]]-bike_sales_india[[#This Row],[Resale Price (INR)]])/bike_sales_india[[#This Row],[Price (INR)]]</f>
        <v>0.2181319875776398</v>
      </c>
    </row>
    <row r="1287" spans="1:18" x14ac:dyDescent="0.3">
      <c r="A1287" s="1" t="s">
        <v>54</v>
      </c>
      <c r="B1287">
        <v>7.34</v>
      </c>
      <c r="C1287" s="1" t="s">
        <v>29</v>
      </c>
      <c r="D1287" s="1" t="s">
        <v>82</v>
      </c>
      <c r="E1287">
        <v>163231</v>
      </c>
      <c r="F1287">
        <v>2019</v>
      </c>
      <c r="G1287">
        <v>216</v>
      </c>
      <c r="H1287" s="1" t="s">
        <v>26</v>
      </c>
      <c r="I1287">
        <v>99.61</v>
      </c>
      <c r="J1287" s="1" t="s">
        <v>27</v>
      </c>
      <c r="K1287">
        <v>2022</v>
      </c>
      <c r="L1287" s="1" t="s">
        <v>44</v>
      </c>
      <c r="M1287" s="1" t="s">
        <v>21</v>
      </c>
      <c r="N1287">
        <v>86359.27</v>
      </c>
      <c r="O1287" s="1" t="s">
        <v>45</v>
      </c>
      <c r="P1287" s="1" t="str" cm="1">
        <f t="array" ref="P1287">_xlfn.IFS(bike_sales_india[[#This Row],[Mileage (km/l)]]&gt;=75,"75-100",bike_sales_india[[#This Row],[Mileage (km/l)]]&gt;=50,"50-75",bike_sales_india[[#This Row],[Mileage (km/l)]]&gt;=25,"25-50")</f>
        <v>75-100</v>
      </c>
      <c r="Q1287" s="1" t="str" cm="1">
        <f t="array" ref="Q12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7" s="4">
        <f>(bike_sales_india[[#This Row],[Price (INR)]]-bike_sales_india[[#This Row],[Resale Price (INR)]])/bike_sales_india[[#This Row],[Price (INR)]]</f>
        <v>0.47093830216074151</v>
      </c>
    </row>
    <row r="1288" spans="1:18" x14ac:dyDescent="0.3">
      <c r="A1288" s="1" t="s">
        <v>15</v>
      </c>
      <c r="B1288">
        <v>74.2</v>
      </c>
      <c r="C1288" s="1" t="s">
        <v>29</v>
      </c>
      <c r="D1288" s="1" t="s">
        <v>30</v>
      </c>
      <c r="E1288">
        <v>384093</v>
      </c>
      <c r="F1288">
        <v>2020</v>
      </c>
      <c r="G1288">
        <v>216</v>
      </c>
      <c r="H1288" s="1" t="s">
        <v>26</v>
      </c>
      <c r="I1288">
        <v>81.81</v>
      </c>
      <c r="J1288" s="1" t="s">
        <v>42</v>
      </c>
      <c r="K1288">
        <v>2020</v>
      </c>
      <c r="L1288" s="1" t="s">
        <v>44</v>
      </c>
      <c r="M1288" s="1" t="s">
        <v>31</v>
      </c>
      <c r="N1288">
        <v>200553.19</v>
      </c>
      <c r="O1288" s="1" t="s">
        <v>50</v>
      </c>
      <c r="P1288" s="1" t="str" cm="1">
        <f t="array" ref="P1288">_xlfn.IFS(bike_sales_india[[#This Row],[Mileage (km/l)]]&gt;=75,"75-100",bike_sales_india[[#This Row],[Mileage (km/l)]]&gt;=50,"50-75",bike_sales_india[[#This Row],[Mileage (km/l)]]&gt;=25,"25-50")</f>
        <v>75-100</v>
      </c>
      <c r="Q1288" s="1" t="str" cm="1">
        <f t="array" ref="Q12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8" s="4">
        <f>(bike_sales_india[[#This Row],[Price (INR)]]-bike_sales_india[[#This Row],[Resale Price (INR)]])/bike_sales_india[[#This Row],[Price (INR)]]</f>
        <v>0.47785252529986227</v>
      </c>
    </row>
    <row r="1289" spans="1:18" x14ac:dyDescent="0.3">
      <c r="A1289" s="1" t="s">
        <v>46</v>
      </c>
      <c r="B1289">
        <v>73.22</v>
      </c>
      <c r="C1289" s="1" t="s">
        <v>29</v>
      </c>
      <c r="D1289" s="1" t="s">
        <v>82</v>
      </c>
      <c r="E1289">
        <v>311684</v>
      </c>
      <c r="F1289">
        <v>2016</v>
      </c>
      <c r="G1289">
        <v>217</v>
      </c>
      <c r="H1289" s="1" t="s">
        <v>34</v>
      </c>
      <c r="I1289">
        <v>38.619999999999997</v>
      </c>
      <c r="J1289" s="1" t="s">
        <v>19</v>
      </c>
      <c r="K1289">
        <v>2024</v>
      </c>
      <c r="L1289" s="1" t="s">
        <v>38</v>
      </c>
      <c r="M1289" s="1" t="s">
        <v>31</v>
      </c>
      <c r="N1289">
        <v>180718.1</v>
      </c>
      <c r="O1289" s="1" t="s">
        <v>45</v>
      </c>
      <c r="P1289" s="1" t="str" cm="1">
        <f t="array" ref="P1289">_xlfn.IFS(bike_sales_india[[#This Row],[Mileage (km/l)]]&gt;=75,"75-100",bike_sales_india[[#This Row],[Mileage (km/l)]]&gt;=50,"50-75",bike_sales_india[[#This Row],[Mileage (km/l)]]&gt;=25,"25-50")</f>
        <v>25-50</v>
      </c>
      <c r="Q1289" s="1" t="str" cm="1">
        <f t="array" ref="Q12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89" s="4">
        <f>(bike_sales_india[[#This Row],[Price (INR)]]-bike_sales_india[[#This Row],[Resale Price (INR)]])/bike_sales_india[[#This Row],[Price (INR)]]</f>
        <v>0.42018807510170558</v>
      </c>
    </row>
    <row r="1290" spans="1:18" x14ac:dyDescent="0.3">
      <c r="A1290" s="1" t="s">
        <v>55</v>
      </c>
      <c r="B1290">
        <v>13.27</v>
      </c>
      <c r="C1290" s="1" t="s">
        <v>32</v>
      </c>
      <c r="D1290" s="1" t="s">
        <v>60</v>
      </c>
      <c r="E1290">
        <v>102711</v>
      </c>
      <c r="F1290">
        <v>2016</v>
      </c>
      <c r="G1290">
        <v>217</v>
      </c>
      <c r="H1290" s="1" t="s">
        <v>26</v>
      </c>
      <c r="I1290">
        <v>91.76</v>
      </c>
      <c r="J1290" s="1" t="s">
        <v>27</v>
      </c>
      <c r="K1290">
        <v>2022</v>
      </c>
      <c r="L1290" s="1" t="s">
        <v>44</v>
      </c>
      <c r="M1290" s="1" t="s">
        <v>21</v>
      </c>
      <c r="N1290">
        <v>66647.710000000006</v>
      </c>
      <c r="O1290" s="1" t="s">
        <v>22</v>
      </c>
      <c r="P1290" s="1" t="str" cm="1">
        <f t="array" ref="P1290">_xlfn.IFS(bike_sales_india[[#This Row],[Mileage (km/l)]]&gt;=75,"75-100",bike_sales_india[[#This Row],[Mileage (km/l)]]&gt;=50,"50-75",bike_sales_india[[#This Row],[Mileage (km/l)]]&gt;=25,"25-50")</f>
        <v>75-100</v>
      </c>
      <c r="Q1290" s="1" t="str" cm="1">
        <f t="array" ref="Q12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0" s="4">
        <f>(bike_sales_india[[#This Row],[Price (INR)]]-bike_sales_india[[#This Row],[Resale Price (INR)]])/bike_sales_india[[#This Row],[Price (INR)]]</f>
        <v>0.3511141941953636</v>
      </c>
    </row>
    <row r="1291" spans="1:18" x14ac:dyDescent="0.3">
      <c r="A1291" s="1" t="s">
        <v>61</v>
      </c>
      <c r="B1291">
        <v>75.14</v>
      </c>
      <c r="C1291" s="1" t="s">
        <v>32</v>
      </c>
      <c r="D1291" s="1" t="s">
        <v>80</v>
      </c>
      <c r="E1291">
        <v>58852</v>
      </c>
      <c r="F1291">
        <v>2019</v>
      </c>
      <c r="G1291">
        <v>217</v>
      </c>
      <c r="H1291" s="1" t="s">
        <v>18</v>
      </c>
      <c r="I1291">
        <v>88.82</v>
      </c>
      <c r="J1291" s="1" t="s">
        <v>27</v>
      </c>
      <c r="K1291">
        <v>2022</v>
      </c>
      <c r="L1291" s="1" t="s">
        <v>20</v>
      </c>
      <c r="M1291" s="1" t="s">
        <v>21</v>
      </c>
      <c r="N1291">
        <v>30188.18</v>
      </c>
      <c r="O1291" s="1" t="s">
        <v>50</v>
      </c>
      <c r="P1291" s="1" t="str" cm="1">
        <f t="array" ref="P1291">_xlfn.IFS(bike_sales_india[[#This Row],[Mileage (km/l)]]&gt;=75,"75-100",bike_sales_india[[#This Row],[Mileage (km/l)]]&gt;=50,"50-75",bike_sales_india[[#This Row],[Mileage (km/l)]]&gt;=25,"25-50")</f>
        <v>75-100</v>
      </c>
      <c r="Q1291" s="1" t="str" cm="1">
        <f t="array" ref="Q12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1" s="4">
        <f>(bike_sales_india[[#This Row],[Price (INR)]]-bike_sales_india[[#This Row],[Resale Price (INR)]])/bike_sales_india[[#This Row],[Price (INR)]]</f>
        <v>0.48704920818323932</v>
      </c>
    </row>
    <row r="1292" spans="1:18" x14ac:dyDescent="0.3">
      <c r="A1292" s="1" t="s">
        <v>61</v>
      </c>
      <c r="B1292">
        <v>30.53</v>
      </c>
      <c r="C1292" s="1" t="s">
        <v>36</v>
      </c>
      <c r="D1292" s="1" t="s">
        <v>63</v>
      </c>
      <c r="E1292">
        <v>232429</v>
      </c>
      <c r="F1292">
        <v>2016</v>
      </c>
      <c r="G1292">
        <v>217</v>
      </c>
      <c r="H1292" s="1" t="s">
        <v>34</v>
      </c>
      <c r="I1292">
        <v>39.21</v>
      </c>
      <c r="J1292" s="1" t="s">
        <v>27</v>
      </c>
      <c r="K1292">
        <v>2020</v>
      </c>
      <c r="L1292" s="1" t="s">
        <v>20</v>
      </c>
      <c r="M1292" s="1" t="s">
        <v>21</v>
      </c>
      <c r="N1292">
        <v>107519.35</v>
      </c>
      <c r="O1292" s="1" t="s">
        <v>22</v>
      </c>
      <c r="P1292" s="1" t="str" cm="1">
        <f t="array" ref="P1292">_xlfn.IFS(bike_sales_india[[#This Row],[Mileage (km/l)]]&gt;=75,"75-100",bike_sales_india[[#This Row],[Mileage (km/l)]]&gt;=50,"50-75",bike_sales_india[[#This Row],[Mileage (km/l)]]&gt;=25,"25-50")</f>
        <v>25-50</v>
      </c>
      <c r="Q1292" s="1" t="str" cm="1">
        <f t="array" ref="Q12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2" s="4">
        <f>(bike_sales_india[[#This Row],[Price (INR)]]-bike_sales_india[[#This Row],[Resale Price (INR)]])/bike_sales_india[[#This Row],[Price (INR)]]</f>
        <v>0.53740991872786958</v>
      </c>
    </row>
    <row r="1293" spans="1:18" x14ac:dyDescent="0.3">
      <c r="A1293" s="1" t="s">
        <v>15</v>
      </c>
      <c r="B1293">
        <v>74.83</v>
      </c>
      <c r="C1293" s="1" t="s">
        <v>36</v>
      </c>
      <c r="D1293" s="1" t="s">
        <v>66</v>
      </c>
      <c r="E1293">
        <v>284611</v>
      </c>
      <c r="F1293">
        <v>2022</v>
      </c>
      <c r="G1293">
        <v>217</v>
      </c>
      <c r="H1293" s="1" t="s">
        <v>34</v>
      </c>
      <c r="I1293">
        <v>55.17</v>
      </c>
      <c r="J1293" s="1" t="s">
        <v>27</v>
      </c>
      <c r="K1293">
        <v>2023</v>
      </c>
      <c r="L1293" s="1" t="s">
        <v>38</v>
      </c>
      <c r="M1293" s="1" t="s">
        <v>31</v>
      </c>
      <c r="N1293">
        <v>148186.89000000001</v>
      </c>
      <c r="O1293" s="1" t="s">
        <v>35</v>
      </c>
      <c r="P1293" s="1" t="str" cm="1">
        <f t="array" ref="P1293">_xlfn.IFS(bike_sales_india[[#This Row],[Mileage (km/l)]]&gt;=75,"75-100",bike_sales_india[[#This Row],[Mileage (km/l)]]&gt;=50,"50-75",bike_sales_india[[#This Row],[Mileage (km/l)]]&gt;=25,"25-50")</f>
        <v>50-75</v>
      </c>
      <c r="Q1293" s="1" t="str" cm="1">
        <f t="array" ref="Q12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3" s="4">
        <f>(bike_sales_india[[#This Row],[Price (INR)]]-bike_sales_india[[#This Row],[Resale Price (INR)]])/bike_sales_india[[#This Row],[Price (INR)]]</f>
        <v>0.47933533840926734</v>
      </c>
    </row>
    <row r="1294" spans="1:18" x14ac:dyDescent="0.3">
      <c r="A1294" s="1" t="s">
        <v>23</v>
      </c>
      <c r="B1294">
        <v>11.9</v>
      </c>
      <c r="C1294" s="1" t="s">
        <v>64</v>
      </c>
      <c r="D1294" s="1" t="s">
        <v>71</v>
      </c>
      <c r="E1294">
        <v>164495</v>
      </c>
      <c r="F1294">
        <v>2020</v>
      </c>
      <c r="G1294">
        <v>217</v>
      </c>
      <c r="H1294" s="1" t="s">
        <v>26</v>
      </c>
      <c r="I1294">
        <v>83.15</v>
      </c>
      <c r="J1294" s="1" t="s">
        <v>27</v>
      </c>
      <c r="K1294">
        <v>2022</v>
      </c>
      <c r="L1294" s="1" t="s">
        <v>44</v>
      </c>
      <c r="M1294" s="1" t="s">
        <v>31</v>
      </c>
      <c r="N1294">
        <v>76031.460000000006</v>
      </c>
      <c r="O1294" s="1" t="s">
        <v>45</v>
      </c>
      <c r="P1294" s="1" t="str" cm="1">
        <f t="array" ref="P1294">_xlfn.IFS(bike_sales_india[[#This Row],[Mileage (km/l)]]&gt;=75,"75-100",bike_sales_india[[#This Row],[Mileage (km/l)]]&gt;=50,"50-75",bike_sales_india[[#This Row],[Mileage (km/l)]]&gt;=25,"25-50")</f>
        <v>75-100</v>
      </c>
      <c r="Q1294" s="1" t="str" cm="1">
        <f t="array" ref="Q12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4" s="4">
        <f>(bike_sales_india[[#This Row],[Price (INR)]]-bike_sales_india[[#This Row],[Resale Price (INR)]])/bike_sales_india[[#This Row],[Price (INR)]]</f>
        <v>0.53778862579409703</v>
      </c>
    </row>
    <row r="1295" spans="1:18" x14ac:dyDescent="0.3">
      <c r="A1295" s="1" t="s">
        <v>55</v>
      </c>
      <c r="B1295">
        <v>22.98</v>
      </c>
      <c r="C1295" s="1" t="s">
        <v>40</v>
      </c>
      <c r="D1295" s="1" t="s">
        <v>62</v>
      </c>
      <c r="E1295">
        <v>92797</v>
      </c>
      <c r="F1295">
        <v>2020</v>
      </c>
      <c r="G1295">
        <v>217</v>
      </c>
      <c r="H1295" s="1" t="s">
        <v>34</v>
      </c>
      <c r="I1295">
        <v>31.95</v>
      </c>
      <c r="J1295" s="1" t="s">
        <v>19</v>
      </c>
      <c r="K1295">
        <v>2024</v>
      </c>
      <c r="L1295" s="1" t="s">
        <v>20</v>
      </c>
      <c r="M1295" s="1" t="s">
        <v>31</v>
      </c>
      <c r="N1295">
        <v>39939.14</v>
      </c>
      <c r="O1295" s="1" t="s">
        <v>45</v>
      </c>
      <c r="P1295" s="1" t="str" cm="1">
        <f t="array" ref="P1295">_xlfn.IFS(bike_sales_india[[#This Row],[Mileage (km/l)]]&gt;=75,"75-100",bike_sales_india[[#This Row],[Mileage (km/l)]]&gt;=50,"50-75",bike_sales_india[[#This Row],[Mileage (km/l)]]&gt;=25,"25-50")</f>
        <v>25-50</v>
      </c>
      <c r="Q1295" s="1" t="str" cm="1">
        <f t="array" ref="Q12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5" s="4">
        <f>(bike_sales_india[[#This Row],[Price (INR)]]-bike_sales_india[[#This Row],[Resale Price (INR)]])/bike_sales_india[[#This Row],[Price (INR)]]</f>
        <v>0.56960742265374964</v>
      </c>
    </row>
    <row r="1296" spans="1:18" x14ac:dyDescent="0.3">
      <c r="A1296" s="1" t="s">
        <v>28</v>
      </c>
      <c r="B1296">
        <v>59.65</v>
      </c>
      <c r="C1296" s="1" t="s">
        <v>40</v>
      </c>
      <c r="D1296" s="1" t="s">
        <v>41</v>
      </c>
      <c r="E1296">
        <v>353387</v>
      </c>
      <c r="F1296">
        <v>2019</v>
      </c>
      <c r="G1296">
        <v>217</v>
      </c>
      <c r="H1296" s="1" t="s">
        <v>26</v>
      </c>
      <c r="I1296">
        <v>96.7</v>
      </c>
      <c r="J1296" s="1" t="s">
        <v>27</v>
      </c>
      <c r="K1296">
        <v>2021</v>
      </c>
      <c r="L1296" s="1" t="s">
        <v>44</v>
      </c>
      <c r="M1296" s="1" t="s">
        <v>21</v>
      </c>
      <c r="N1296">
        <v>165229.79999999999</v>
      </c>
      <c r="O1296" s="1" t="s">
        <v>45</v>
      </c>
      <c r="P1296" s="1" t="str" cm="1">
        <f t="array" ref="P1296">_xlfn.IFS(bike_sales_india[[#This Row],[Mileage (km/l)]]&gt;=75,"75-100",bike_sales_india[[#This Row],[Mileage (km/l)]]&gt;=50,"50-75",bike_sales_india[[#This Row],[Mileage (km/l)]]&gt;=25,"25-50")</f>
        <v>75-100</v>
      </c>
      <c r="Q1296" s="1" t="str" cm="1">
        <f t="array" ref="Q12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6" s="4">
        <f>(bike_sales_india[[#This Row],[Price (INR)]]-bike_sales_india[[#This Row],[Resale Price (INR)]])/bike_sales_india[[#This Row],[Price (INR)]]</f>
        <v>0.53243950682962304</v>
      </c>
    </row>
    <row r="1297" spans="1:18" x14ac:dyDescent="0.3">
      <c r="A1297" s="1" t="s">
        <v>28</v>
      </c>
      <c r="B1297">
        <v>67.59</v>
      </c>
      <c r="C1297" s="1" t="s">
        <v>24</v>
      </c>
      <c r="D1297" s="1" t="s">
        <v>67</v>
      </c>
      <c r="E1297">
        <v>89413</v>
      </c>
      <c r="F1297">
        <v>2023</v>
      </c>
      <c r="G1297">
        <v>217</v>
      </c>
      <c r="H1297" s="1" t="s">
        <v>26</v>
      </c>
      <c r="I1297">
        <v>91.9</v>
      </c>
      <c r="J1297" s="1" t="s">
        <v>27</v>
      </c>
      <c r="K1297">
        <v>2024</v>
      </c>
      <c r="L1297" s="1" t="s">
        <v>38</v>
      </c>
      <c r="M1297" s="1" t="s">
        <v>31</v>
      </c>
      <c r="N1297">
        <v>49829.08</v>
      </c>
      <c r="O1297" s="1" t="s">
        <v>35</v>
      </c>
      <c r="P1297" s="1" t="str" cm="1">
        <f t="array" ref="P1297">_xlfn.IFS(bike_sales_india[[#This Row],[Mileage (km/l)]]&gt;=75,"75-100",bike_sales_india[[#This Row],[Mileage (km/l)]]&gt;=50,"50-75",bike_sales_india[[#This Row],[Mileage (km/l)]]&gt;=25,"25-50")</f>
        <v>75-100</v>
      </c>
      <c r="Q1297" s="1" t="str" cm="1">
        <f t="array" ref="Q12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7" s="4">
        <f>(bike_sales_india[[#This Row],[Price (INR)]]-bike_sales_india[[#This Row],[Resale Price (INR)]])/bike_sales_india[[#This Row],[Price (INR)]]</f>
        <v>0.44270877836556205</v>
      </c>
    </row>
    <row r="1298" spans="1:18" x14ac:dyDescent="0.3">
      <c r="A1298" s="1" t="s">
        <v>48</v>
      </c>
      <c r="B1298">
        <v>61.73</v>
      </c>
      <c r="C1298" s="1" t="s">
        <v>36</v>
      </c>
      <c r="D1298" s="1" t="s">
        <v>63</v>
      </c>
      <c r="E1298">
        <v>100755</v>
      </c>
      <c r="F1298">
        <v>2016</v>
      </c>
      <c r="G1298">
        <v>217</v>
      </c>
      <c r="H1298" s="1" t="s">
        <v>18</v>
      </c>
      <c r="I1298">
        <v>97.79</v>
      </c>
      <c r="J1298" s="1" t="s">
        <v>27</v>
      </c>
      <c r="K1298">
        <v>2018</v>
      </c>
      <c r="L1298" s="1" t="s">
        <v>38</v>
      </c>
      <c r="M1298" s="1" t="s">
        <v>31</v>
      </c>
      <c r="N1298">
        <v>80576.570000000007</v>
      </c>
      <c r="O1298" s="1" t="s">
        <v>50</v>
      </c>
      <c r="P1298" s="1" t="str" cm="1">
        <f t="array" ref="P1298">_xlfn.IFS(bike_sales_india[[#This Row],[Mileage (km/l)]]&gt;=75,"75-100",bike_sales_india[[#This Row],[Mileage (km/l)]]&gt;=50,"50-75",bike_sales_india[[#This Row],[Mileage (km/l)]]&gt;=25,"25-50")</f>
        <v>75-100</v>
      </c>
      <c r="Q1298" s="1" t="str" cm="1">
        <f t="array" ref="Q12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8" s="4">
        <f>(bike_sales_india[[#This Row],[Price (INR)]]-bike_sales_india[[#This Row],[Resale Price (INR)]])/bike_sales_india[[#This Row],[Price (INR)]]</f>
        <v>0.20027224455362011</v>
      </c>
    </row>
    <row r="1299" spans="1:18" x14ac:dyDescent="0.3">
      <c r="A1299" s="1" t="s">
        <v>23</v>
      </c>
      <c r="B1299">
        <v>12.62</v>
      </c>
      <c r="C1299" s="1" t="s">
        <v>36</v>
      </c>
      <c r="D1299" s="1" t="s">
        <v>70</v>
      </c>
      <c r="E1299">
        <v>268680</v>
      </c>
      <c r="F1299">
        <v>2020</v>
      </c>
      <c r="G1299">
        <v>217</v>
      </c>
      <c r="H1299" s="1" t="s">
        <v>26</v>
      </c>
      <c r="I1299">
        <v>81.77</v>
      </c>
      <c r="J1299" s="1" t="s">
        <v>19</v>
      </c>
      <c r="K1299">
        <v>2022</v>
      </c>
      <c r="L1299" s="1" t="s">
        <v>44</v>
      </c>
      <c r="M1299" s="1" t="s">
        <v>31</v>
      </c>
      <c r="N1299">
        <v>197363.88</v>
      </c>
      <c r="O1299" s="1" t="s">
        <v>35</v>
      </c>
      <c r="P1299" s="1" t="str" cm="1">
        <f t="array" ref="P1299">_xlfn.IFS(bike_sales_india[[#This Row],[Mileage (km/l)]]&gt;=75,"75-100",bike_sales_india[[#This Row],[Mileage (km/l)]]&gt;=50,"50-75",bike_sales_india[[#This Row],[Mileage (km/l)]]&gt;=25,"25-50")</f>
        <v>75-100</v>
      </c>
      <c r="Q1299" s="1" t="str" cm="1">
        <f t="array" ref="Q12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299" s="4">
        <f>(bike_sales_india[[#This Row],[Price (INR)]]-bike_sales_india[[#This Row],[Resale Price (INR)]])/bike_sales_india[[#This Row],[Price (INR)]]</f>
        <v>0.26543144260830726</v>
      </c>
    </row>
    <row r="1300" spans="1:18" x14ac:dyDescent="0.3">
      <c r="A1300" s="1" t="s">
        <v>61</v>
      </c>
      <c r="B1300">
        <v>18.72</v>
      </c>
      <c r="C1300" s="1" t="s">
        <v>52</v>
      </c>
      <c r="D1300" s="1" t="s">
        <v>53</v>
      </c>
      <c r="E1300">
        <v>160696</v>
      </c>
      <c r="F1300">
        <v>2018</v>
      </c>
      <c r="G1300">
        <v>217</v>
      </c>
      <c r="H1300" s="1" t="s">
        <v>26</v>
      </c>
      <c r="I1300">
        <v>91.93</v>
      </c>
      <c r="J1300" s="1" t="s">
        <v>42</v>
      </c>
      <c r="K1300">
        <v>2018</v>
      </c>
      <c r="L1300" s="1" t="s">
        <v>44</v>
      </c>
      <c r="M1300" s="1" t="s">
        <v>21</v>
      </c>
      <c r="N1300">
        <v>122626.79</v>
      </c>
      <c r="O1300" s="1" t="s">
        <v>22</v>
      </c>
      <c r="P1300" s="1" t="str" cm="1">
        <f t="array" ref="P1300">_xlfn.IFS(bike_sales_india[[#This Row],[Mileage (km/l)]]&gt;=75,"75-100",bike_sales_india[[#This Row],[Mileage (km/l)]]&gt;=50,"50-75",bike_sales_india[[#This Row],[Mileage (km/l)]]&gt;=25,"25-50")</f>
        <v>75-100</v>
      </c>
      <c r="Q1300" s="1" t="str" cm="1">
        <f t="array" ref="Q13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0" s="4">
        <f>(bike_sales_india[[#This Row],[Price (INR)]]-bike_sales_india[[#This Row],[Resale Price (INR)]])/bike_sales_india[[#This Row],[Price (INR)]]</f>
        <v>0.23690203863195106</v>
      </c>
    </row>
    <row r="1301" spans="1:18" x14ac:dyDescent="0.3">
      <c r="A1301" s="1" t="s">
        <v>39</v>
      </c>
      <c r="B1301">
        <v>63.61</v>
      </c>
      <c r="C1301" s="1" t="s">
        <v>36</v>
      </c>
      <c r="D1301" s="1" t="s">
        <v>57</v>
      </c>
      <c r="E1301">
        <v>222695</v>
      </c>
      <c r="F1301">
        <v>2018</v>
      </c>
      <c r="G1301">
        <v>218</v>
      </c>
      <c r="H1301" s="1" t="s">
        <v>34</v>
      </c>
      <c r="I1301">
        <v>52.14</v>
      </c>
      <c r="J1301" s="1" t="s">
        <v>19</v>
      </c>
      <c r="K1301">
        <v>2019</v>
      </c>
      <c r="L1301" s="1" t="s">
        <v>38</v>
      </c>
      <c r="M1301" s="1" t="s">
        <v>21</v>
      </c>
      <c r="N1301">
        <v>143254.93</v>
      </c>
      <c r="O1301" s="1" t="s">
        <v>45</v>
      </c>
      <c r="P1301" s="1" t="str" cm="1">
        <f t="array" ref="P1301">_xlfn.IFS(bike_sales_india[[#This Row],[Mileage (km/l)]]&gt;=75,"75-100",bike_sales_india[[#This Row],[Mileage (km/l)]]&gt;=50,"50-75",bike_sales_india[[#This Row],[Mileage (km/l)]]&gt;=25,"25-50")</f>
        <v>50-75</v>
      </c>
      <c r="Q1301" s="1" t="str" cm="1">
        <f t="array" ref="Q13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1" s="4">
        <f>(bike_sales_india[[#This Row],[Price (INR)]]-bike_sales_india[[#This Row],[Resale Price (INR)]])/bike_sales_india[[#This Row],[Price (INR)]]</f>
        <v>0.35672139024225963</v>
      </c>
    </row>
    <row r="1302" spans="1:18" x14ac:dyDescent="0.3">
      <c r="A1302" s="1" t="s">
        <v>61</v>
      </c>
      <c r="B1302">
        <v>66.12</v>
      </c>
      <c r="C1302" s="1" t="s">
        <v>52</v>
      </c>
      <c r="D1302" s="1" t="s">
        <v>69</v>
      </c>
      <c r="E1302">
        <v>55654</v>
      </c>
      <c r="F1302">
        <v>2024</v>
      </c>
      <c r="G1302">
        <v>218</v>
      </c>
      <c r="H1302" s="1" t="s">
        <v>18</v>
      </c>
      <c r="I1302">
        <v>85.99</v>
      </c>
      <c r="J1302" s="1" t="s">
        <v>42</v>
      </c>
      <c r="K1302">
        <v>2024</v>
      </c>
      <c r="L1302" s="1" t="s">
        <v>20</v>
      </c>
      <c r="M1302" s="1" t="s">
        <v>21</v>
      </c>
      <c r="N1302">
        <v>30656.45</v>
      </c>
      <c r="O1302" s="1" t="s">
        <v>50</v>
      </c>
      <c r="P1302" s="1" t="str" cm="1">
        <f t="array" ref="P1302">_xlfn.IFS(bike_sales_india[[#This Row],[Mileage (km/l)]]&gt;=75,"75-100",bike_sales_india[[#This Row],[Mileage (km/l)]]&gt;=50,"50-75",bike_sales_india[[#This Row],[Mileage (km/l)]]&gt;=25,"25-50")</f>
        <v>75-100</v>
      </c>
      <c r="Q1302" s="1" t="str" cm="1">
        <f t="array" ref="Q13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2" s="4">
        <f>(bike_sales_india[[#This Row],[Price (INR)]]-bike_sales_india[[#This Row],[Resale Price (INR)]])/bike_sales_india[[#This Row],[Price (INR)]]</f>
        <v>0.44915998850037731</v>
      </c>
    </row>
    <row r="1303" spans="1:18" x14ac:dyDescent="0.3">
      <c r="A1303" s="1" t="s">
        <v>54</v>
      </c>
      <c r="B1303">
        <v>30.43</v>
      </c>
      <c r="C1303" s="1" t="s">
        <v>40</v>
      </c>
      <c r="D1303" s="1" t="s">
        <v>68</v>
      </c>
      <c r="E1303">
        <v>122227</v>
      </c>
      <c r="F1303">
        <v>2015</v>
      </c>
      <c r="G1303">
        <v>218</v>
      </c>
      <c r="H1303" s="1" t="s">
        <v>18</v>
      </c>
      <c r="I1303">
        <v>67.680000000000007</v>
      </c>
      <c r="J1303" s="1" t="s">
        <v>27</v>
      </c>
      <c r="K1303">
        <v>2019</v>
      </c>
      <c r="L1303" s="1" t="s">
        <v>44</v>
      </c>
      <c r="M1303" s="1" t="s">
        <v>21</v>
      </c>
      <c r="N1303">
        <v>61002.37</v>
      </c>
      <c r="O1303" s="1" t="s">
        <v>35</v>
      </c>
      <c r="P1303" s="1" t="str" cm="1">
        <f t="array" ref="P1303">_xlfn.IFS(bike_sales_india[[#This Row],[Mileage (km/l)]]&gt;=75,"75-100",bike_sales_india[[#This Row],[Mileage (km/l)]]&gt;=50,"50-75",bike_sales_india[[#This Row],[Mileage (km/l)]]&gt;=25,"25-50")</f>
        <v>50-75</v>
      </c>
      <c r="Q1303" s="1" t="str" cm="1">
        <f t="array" ref="Q13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3" s="4">
        <f>(bike_sales_india[[#This Row],[Price (INR)]]-bike_sales_india[[#This Row],[Resale Price (INR)]])/bike_sales_india[[#This Row],[Price (INR)]]</f>
        <v>0.50090920991270338</v>
      </c>
    </row>
    <row r="1304" spans="1:18" x14ac:dyDescent="0.3">
      <c r="A1304" s="1" t="s">
        <v>23</v>
      </c>
      <c r="B1304">
        <v>33.89</v>
      </c>
      <c r="C1304" s="1" t="s">
        <v>52</v>
      </c>
      <c r="D1304" s="1" t="s">
        <v>72</v>
      </c>
      <c r="E1304">
        <v>118604</v>
      </c>
      <c r="F1304">
        <v>2024</v>
      </c>
      <c r="G1304">
        <v>218</v>
      </c>
      <c r="H1304" s="1" t="s">
        <v>18</v>
      </c>
      <c r="I1304">
        <v>97.41</v>
      </c>
      <c r="J1304" s="1" t="s">
        <v>42</v>
      </c>
      <c r="K1304">
        <v>2024</v>
      </c>
      <c r="L1304" s="1" t="s">
        <v>38</v>
      </c>
      <c r="M1304" s="1" t="s">
        <v>31</v>
      </c>
      <c r="N1304">
        <v>87647.33</v>
      </c>
      <c r="O1304" s="1" t="s">
        <v>35</v>
      </c>
      <c r="P1304" s="1" t="str" cm="1">
        <f t="array" ref="P1304">_xlfn.IFS(bike_sales_india[[#This Row],[Mileage (km/l)]]&gt;=75,"75-100",bike_sales_india[[#This Row],[Mileage (km/l)]]&gt;=50,"50-75",bike_sales_india[[#This Row],[Mileage (km/l)]]&gt;=25,"25-50")</f>
        <v>75-100</v>
      </c>
      <c r="Q1304" s="1" t="str" cm="1">
        <f t="array" ref="Q13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4" s="4">
        <f>(bike_sales_india[[#This Row],[Price (INR)]]-bike_sales_india[[#This Row],[Resale Price (INR)]])/bike_sales_india[[#This Row],[Price (INR)]]</f>
        <v>0.26100865063572898</v>
      </c>
    </row>
    <row r="1305" spans="1:18" x14ac:dyDescent="0.3">
      <c r="A1305" s="1" t="s">
        <v>59</v>
      </c>
      <c r="B1305">
        <v>33.92</v>
      </c>
      <c r="C1305" s="1" t="s">
        <v>16</v>
      </c>
      <c r="D1305" s="1" t="s">
        <v>43</v>
      </c>
      <c r="E1305">
        <v>128205</v>
      </c>
      <c r="F1305">
        <v>2019</v>
      </c>
      <c r="G1305">
        <v>218</v>
      </c>
      <c r="H1305" s="1" t="s">
        <v>18</v>
      </c>
      <c r="I1305">
        <v>74.88</v>
      </c>
      <c r="J1305" s="1" t="s">
        <v>27</v>
      </c>
      <c r="K1305">
        <v>2019</v>
      </c>
      <c r="L1305" s="1" t="s">
        <v>20</v>
      </c>
      <c r="M1305" s="1" t="s">
        <v>21</v>
      </c>
      <c r="N1305">
        <v>56856.73</v>
      </c>
      <c r="O1305" s="1" t="s">
        <v>22</v>
      </c>
      <c r="P1305" s="1" t="str" cm="1">
        <f t="array" ref="P1305">_xlfn.IFS(bike_sales_india[[#This Row],[Mileage (km/l)]]&gt;=75,"75-100",bike_sales_india[[#This Row],[Mileage (km/l)]]&gt;=50,"50-75",bike_sales_india[[#This Row],[Mileage (km/l)]]&gt;=25,"25-50")</f>
        <v>50-75</v>
      </c>
      <c r="Q1305" s="1" t="str" cm="1">
        <f t="array" ref="Q13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5" s="4">
        <f>(bike_sales_india[[#This Row],[Price (INR)]]-bike_sales_india[[#This Row],[Resale Price (INR)]])/bike_sales_india[[#This Row],[Price (INR)]]</f>
        <v>0.55651706251706246</v>
      </c>
    </row>
    <row r="1306" spans="1:18" x14ac:dyDescent="0.3">
      <c r="A1306" s="1" t="s">
        <v>23</v>
      </c>
      <c r="B1306">
        <v>61.89</v>
      </c>
      <c r="C1306" s="1" t="s">
        <v>29</v>
      </c>
      <c r="D1306" s="1" t="s">
        <v>49</v>
      </c>
      <c r="E1306">
        <v>296866</v>
      </c>
      <c r="F1306">
        <v>2024</v>
      </c>
      <c r="G1306">
        <v>218</v>
      </c>
      <c r="H1306" s="1" t="s">
        <v>34</v>
      </c>
      <c r="I1306">
        <v>39.409999999999997</v>
      </c>
      <c r="J1306" s="1" t="s">
        <v>27</v>
      </c>
      <c r="K1306">
        <v>2024</v>
      </c>
      <c r="L1306" s="1" t="s">
        <v>44</v>
      </c>
      <c r="M1306" s="1" t="s">
        <v>21</v>
      </c>
      <c r="N1306">
        <v>197341.1</v>
      </c>
      <c r="O1306" s="1" t="s">
        <v>22</v>
      </c>
      <c r="P1306" s="1" t="str" cm="1">
        <f t="array" ref="P1306">_xlfn.IFS(bike_sales_india[[#This Row],[Mileage (km/l)]]&gt;=75,"75-100",bike_sales_india[[#This Row],[Mileage (km/l)]]&gt;=50,"50-75",bike_sales_india[[#This Row],[Mileage (km/l)]]&gt;=25,"25-50")</f>
        <v>25-50</v>
      </c>
      <c r="Q1306" s="1" t="str" cm="1">
        <f t="array" ref="Q13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6" s="4">
        <f>(bike_sales_india[[#This Row],[Price (INR)]]-bike_sales_india[[#This Row],[Resale Price (INR)]])/bike_sales_india[[#This Row],[Price (INR)]]</f>
        <v>0.33525193184803914</v>
      </c>
    </row>
    <row r="1307" spans="1:18" x14ac:dyDescent="0.3">
      <c r="A1307" s="1" t="s">
        <v>28</v>
      </c>
      <c r="B1307">
        <v>68.34</v>
      </c>
      <c r="C1307" s="1" t="s">
        <v>29</v>
      </c>
      <c r="D1307" s="1" t="s">
        <v>86</v>
      </c>
      <c r="E1307">
        <v>286659</v>
      </c>
      <c r="F1307">
        <v>2017</v>
      </c>
      <c r="G1307">
        <v>218</v>
      </c>
      <c r="H1307" s="1" t="s">
        <v>18</v>
      </c>
      <c r="I1307">
        <v>98.26</v>
      </c>
      <c r="J1307" s="1" t="s">
        <v>27</v>
      </c>
      <c r="K1307">
        <v>2019</v>
      </c>
      <c r="L1307" s="1" t="s">
        <v>44</v>
      </c>
      <c r="M1307" s="1" t="s">
        <v>21</v>
      </c>
      <c r="N1307">
        <v>228906.48</v>
      </c>
      <c r="O1307" s="1" t="s">
        <v>45</v>
      </c>
      <c r="P1307" s="1" t="str" cm="1">
        <f t="array" ref="P1307">_xlfn.IFS(bike_sales_india[[#This Row],[Mileage (km/l)]]&gt;=75,"75-100",bike_sales_india[[#This Row],[Mileage (km/l)]]&gt;=50,"50-75",bike_sales_india[[#This Row],[Mileage (km/l)]]&gt;=25,"25-50")</f>
        <v>75-100</v>
      </c>
      <c r="Q1307" s="1" t="str" cm="1">
        <f t="array" ref="Q13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7" s="4">
        <f>(bike_sales_india[[#This Row],[Price (INR)]]-bike_sales_india[[#This Row],[Resale Price (INR)]])/bike_sales_india[[#This Row],[Price (INR)]]</f>
        <v>0.20146766715854025</v>
      </c>
    </row>
    <row r="1308" spans="1:18" x14ac:dyDescent="0.3">
      <c r="A1308" s="1" t="s">
        <v>48</v>
      </c>
      <c r="B1308">
        <v>57.74</v>
      </c>
      <c r="C1308" s="1" t="s">
        <v>40</v>
      </c>
      <c r="D1308" s="1" t="s">
        <v>41</v>
      </c>
      <c r="E1308">
        <v>202225</v>
      </c>
      <c r="F1308">
        <v>2015</v>
      </c>
      <c r="G1308">
        <v>218</v>
      </c>
      <c r="H1308" s="1" t="s">
        <v>18</v>
      </c>
      <c r="I1308">
        <v>67.25</v>
      </c>
      <c r="J1308" s="1" t="s">
        <v>19</v>
      </c>
      <c r="K1308">
        <v>2024</v>
      </c>
      <c r="L1308" s="1" t="s">
        <v>44</v>
      </c>
      <c r="M1308" s="1" t="s">
        <v>31</v>
      </c>
      <c r="N1308">
        <v>83380.89</v>
      </c>
      <c r="O1308" s="1" t="s">
        <v>35</v>
      </c>
      <c r="P1308" s="1" t="str" cm="1">
        <f t="array" ref="P1308">_xlfn.IFS(bike_sales_india[[#This Row],[Mileage (km/l)]]&gt;=75,"75-100",bike_sales_india[[#This Row],[Mileage (km/l)]]&gt;=50,"50-75",bike_sales_india[[#This Row],[Mileage (km/l)]]&gt;=25,"25-50")</f>
        <v>50-75</v>
      </c>
      <c r="Q1308" s="1" t="str" cm="1">
        <f t="array" ref="Q13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8" s="4">
        <f>(bike_sales_india[[#This Row],[Price (INR)]]-bike_sales_india[[#This Row],[Resale Price (INR)]])/bike_sales_india[[#This Row],[Price (INR)]]</f>
        <v>0.58768258128322415</v>
      </c>
    </row>
    <row r="1309" spans="1:18" x14ac:dyDescent="0.3">
      <c r="A1309" s="1" t="s">
        <v>15</v>
      </c>
      <c r="B1309">
        <v>63.16</v>
      </c>
      <c r="C1309" s="1" t="s">
        <v>36</v>
      </c>
      <c r="D1309" s="1" t="s">
        <v>70</v>
      </c>
      <c r="E1309">
        <v>251733</v>
      </c>
      <c r="F1309">
        <v>2023</v>
      </c>
      <c r="G1309">
        <v>218</v>
      </c>
      <c r="H1309" s="1" t="s">
        <v>34</v>
      </c>
      <c r="I1309">
        <v>29.46</v>
      </c>
      <c r="J1309" s="1" t="s">
        <v>27</v>
      </c>
      <c r="K1309">
        <v>2023</v>
      </c>
      <c r="L1309" s="1" t="s">
        <v>44</v>
      </c>
      <c r="M1309" s="1" t="s">
        <v>31</v>
      </c>
      <c r="N1309">
        <v>134705.19</v>
      </c>
      <c r="O1309" s="1" t="s">
        <v>50</v>
      </c>
      <c r="P1309" s="1" t="str" cm="1">
        <f t="array" ref="P1309">_xlfn.IFS(bike_sales_india[[#This Row],[Mileage (km/l)]]&gt;=75,"75-100",bike_sales_india[[#This Row],[Mileage (km/l)]]&gt;=50,"50-75",bike_sales_india[[#This Row],[Mileage (km/l)]]&gt;=25,"25-50")</f>
        <v>25-50</v>
      </c>
      <c r="Q1309" s="1" t="str" cm="1">
        <f t="array" ref="Q13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09" s="4">
        <f>(bike_sales_india[[#This Row],[Price (INR)]]-bike_sales_india[[#This Row],[Resale Price (INR)]])/bike_sales_india[[#This Row],[Price (INR)]]</f>
        <v>0.46488863200295549</v>
      </c>
    </row>
    <row r="1310" spans="1:18" x14ac:dyDescent="0.3">
      <c r="A1310" s="1" t="s">
        <v>15</v>
      </c>
      <c r="B1310">
        <v>12.86</v>
      </c>
      <c r="C1310" s="1" t="s">
        <v>16</v>
      </c>
      <c r="D1310" s="1" t="s">
        <v>87</v>
      </c>
      <c r="E1310">
        <v>192524</v>
      </c>
      <c r="F1310">
        <v>2017</v>
      </c>
      <c r="G1310">
        <v>218</v>
      </c>
      <c r="H1310" s="1" t="s">
        <v>34</v>
      </c>
      <c r="I1310">
        <v>40.71</v>
      </c>
      <c r="J1310" s="1" t="s">
        <v>42</v>
      </c>
      <c r="K1310">
        <v>2017</v>
      </c>
      <c r="L1310" s="1" t="s">
        <v>20</v>
      </c>
      <c r="M1310" s="1" t="s">
        <v>31</v>
      </c>
      <c r="N1310">
        <v>113448.6</v>
      </c>
      <c r="O1310" s="1" t="s">
        <v>35</v>
      </c>
      <c r="P1310" s="1" t="str" cm="1">
        <f t="array" ref="P1310">_xlfn.IFS(bike_sales_india[[#This Row],[Mileage (km/l)]]&gt;=75,"75-100",bike_sales_india[[#This Row],[Mileage (km/l)]]&gt;=50,"50-75",bike_sales_india[[#This Row],[Mileage (km/l)]]&gt;=25,"25-50")</f>
        <v>25-50</v>
      </c>
      <c r="Q1310" s="1" t="str" cm="1">
        <f t="array" ref="Q13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0" s="4">
        <f>(bike_sales_india[[#This Row],[Price (INR)]]-bike_sales_india[[#This Row],[Resale Price (INR)]])/bike_sales_india[[#This Row],[Price (INR)]]</f>
        <v>0.41073009079387501</v>
      </c>
    </row>
    <row r="1311" spans="1:18" x14ac:dyDescent="0.3">
      <c r="A1311" s="1" t="s">
        <v>28</v>
      </c>
      <c r="B1311">
        <v>44.9</v>
      </c>
      <c r="C1311" s="1" t="s">
        <v>36</v>
      </c>
      <c r="D1311" s="1" t="s">
        <v>63</v>
      </c>
      <c r="E1311">
        <v>57844</v>
      </c>
      <c r="F1311">
        <v>2019</v>
      </c>
      <c r="G1311">
        <v>218</v>
      </c>
      <c r="H1311" s="1" t="s">
        <v>18</v>
      </c>
      <c r="I1311">
        <v>61.1</v>
      </c>
      <c r="J1311" s="1" t="s">
        <v>19</v>
      </c>
      <c r="K1311">
        <v>2022</v>
      </c>
      <c r="L1311" s="1" t="s">
        <v>38</v>
      </c>
      <c r="M1311" s="1" t="s">
        <v>31</v>
      </c>
      <c r="N1311">
        <v>27256.09</v>
      </c>
      <c r="O1311" s="1" t="s">
        <v>22</v>
      </c>
      <c r="P1311" s="1" t="str" cm="1">
        <f t="array" ref="P1311">_xlfn.IFS(bike_sales_india[[#This Row],[Mileage (km/l)]]&gt;=75,"75-100",bike_sales_india[[#This Row],[Mileage (km/l)]]&gt;=50,"50-75",bike_sales_india[[#This Row],[Mileage (km/l)]]&gt;=25,"25-50")</f>
        <v>50-75</v>
      </c>
      <c r="Q1311" s="1" t="str" cm="1">
        <f t="array" ref="Q13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1" s="4">
        <f>(bike_sales_india[[#This Row],[Price (INR)]]-bike_sales_india[[#This Row],[Resale Price (INR)]])/bike_sales_india[[#This Row],[Price (INR)]]</f>
        <v>0.52880004840605765</v>
      </c>
    </row>
    <row r="1312" spans="1:18" x14ac:dyDescent="0.3">
      <c r="A1312" s="1" t="s">
        <v>15</v>
      </c>
      <c r="B1312">
        <v>61.96</v>
      </c>
      <c r="C1312" s="1" t="s">
        <v>64</v>
      </c>
      <c r="D1312" s="1" t="s">
        <v>76</v>
      </c>
      <c r="E1312">
        <v>153290</v>
      </c>
      <c r="F1312">
        <v>2015</v>
      </c>
      <c r="G1312">
        <v>218</v>
      </c>
      <c r="H1312" s="1" t="s">
        <v>34</v>
      </c>
      <c r="I1312">
        <v>36.619999999999997</v>
      </c>
      <c r="J1312" s="1" t="s">
        <v>42</v>
      </c>
      <c r="K1312">
        <v>2015</v>
      </c>
      <c r="L1312" s="1" t="s">
        <v>44</v>
      </c>
      <c r="M1312" s="1" t="s">
        <v>31</v>
      </c>
      <c r="N1312">
        <v>114763.29</v>
      </c>
      <c r="O1312" s="1" t="s">
        <v>35</v>
      </c>
      <c r="P1312" s="1" t="str" cm="1">
        <f t="array" ref="P1312">_xlfn.IFS(bike_sales_india[[#This Row],[Mileage (km/l)]]&gt;=75,"75-100",bike_sales_india[[#This Row],[Mileage (km/l)]]&gt;=50,"50-75",bike_sales_india[[#This Row],[Mileage (km/l)]]&gt;=25,"25-50")</f>
        <v>25-50</v>
      </c>
      <c r="Q1312" s="1" t="str" cm="1">
        <f t="array" ref="Q13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2" s="4">
        <f>(bike_sales_india[[#This Row],[Price (INR)]]-bike_sales_india[[#This Row],[Resale Price (INR)]])/bike_sales_india[[#This Row],[Price (INR)]]</f>
        <v>0.25133218083371389</v>
      </c>
    </row>
    <row r="1313" spans="1:18" x14ac:dyDescent="0.3">
      <c r="A1313" s="1" t="s">
        <v>59</v>
      </c>
      <c r="B1313">
        <v>5.37</v>
      </c>
      <c r="C1313" s="1" t="s">
        <v>16</v>
      </c>
      <c r="D1313" s="1" t="s">
        <v>87</v>
      </c>
      <c r="E1313">
        <v>51475</v>
      </c>
      <c r="F1313">
        <v>2016</v>
      </c>
      <c r="G1313">
        <v>218</v>
      </c>
      <c r="H1313" s="1" t="s">
        <v>18</v>
      </c>
      <c r="I1313">
        <v>84.13</v>
      </c>
      <c r="J1313" s="1" t="s">
        <v>42</v>
      </c>
      <c r="K1313">
        <v>2016</v>
      </c>
      <c r="L1313" s="1" t="s">
        <v>38</v>
      </c>
      <c r="M1313" s="1" t="s">
        <v>31</v>
      </c>
      <c r="N1313">
        <v>35411.06</v>
      </c>
      <c r="O1313" s="1" t="s">
        <v>45</v>
      </c>
      <c r="P1313" s="1" t="str" cm="1">
        <f t="array" ref="P1313">_xlfn.IFS(bike_sales_india[[#This Row],[Mileage (km/l)]]&gt;=75,"75-100",bike_sales_india[[#This Row],[Mileage (km/l)]]&gt;=50,"50-75",bike_sales_india[[#This Row],[Mileage (km/l)]]&gt;=25,"25-50")</f>
        <v>75-100</v>
      </c>
      <c r="Q1313" s="1" t="str" cm="1">
        <f t="array" ref="Q13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3" s="4">
        <f>(bike_sales_india[[#This Row],[Price (INR)]]-bike_sales_india[[#This Row],[Resale Price (INR)]])/bike_sales_india[[#This Row],[Price (INR)]]</f>
        <v>0.31207265662943179</v>
      </c>
    </row>
    <row r="1314" spans="1:18" x14ac:dyDescent="0.3">
      <c r="A1314" s="1" t="s">
        <v>55</v>
      </c>
      <c r="B1314">
        <v>55.18</v>
      </c>
      <c r="C1314" s="1" t="s">
        <v>52</v>
      </c>
      <c r="D1314" s="1" t="s">
        <v>81</v>
      </c>
      <c r="E1314">
        <v>186610</v>
      </c>
      <c r="F1314">
        <v>2019</v>
      </c>
      <c r="G1314">
        <v>218</v>
      </c>
      <c r="H1314" s="1" t="s">
        <v>26</v>
      </c>
      <c r="I1314">
        <v>79.31</v>
      </c>
      <c r="J1314" s="1" t="s">
        <v>42</v>
      </c>
      <c r="K1314">
        <v>2019</v>
      </c>
      <c r="L1314" s="1" t="s">
        <v>20</v>
      </c>
      <c r="M1314" s="1" t="s">
        <v>31</v>
      </c>
      <c r="N1314">
        <v>131577.41</v>
      </c>
      <c r="O1314" s="1" t="s">
        <v>35</v>
      </c>
      <c r="P1314" s="1" t="str" cm="1">
        <f t="array" ref="P1314">_xlfn.IFS(bike_sales_india[[#This Row],[Mileage (km/l)]]&gt;=75,"75-100",bike_sales_india[[#This Row],[Mileage (km/l)]]&gt;=50,"50-75",bike_sales_india[[#This Row],[Mileage (km/l)]]&gt;=25,"25-50")</f>
        <v>75-100</v>
      </c>
      <c r="Q1314" s="1" t="str" cm="1">
        <f t="array" ref="Q13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4" s="4">
        <f>(bike_sales_india[[#This Row],[Price (INR)]]-bike_sales_india[[#This Row],[Resale Price (INR)]])/bike_sales_india[[#This Row],[Price (INR)]]</f>
        <v>0.29490697175928404</v>
      </c>
    </row>
    <row r="1315" spans="1:18" x14ac:dyDescent="0.3">
      <c r="A1315" s="1" t="s">
        <v>48</v>
      </c>
      <c r="B1315">
        <v>7.21</v>
      </c>
      <c r="C1315" s="1" t="s">
        <v>40</v>
      </c>
      <c r="D1315" s="1" t="s">
        <v>62</v>
      </c>
      <c r="E1315">
        <v>166340</v>
      </c>
      <c r="F1315">
        <v>2021</v>
      </c>
      <c r="G1315">
        <v>218</v>
      </c>
      <c r="H1315" s="1" t="s">
        <v>18</v>
      </c>
      <c r="I1315">
        <v>97.5</v>
      </c>
      <c r="J1315" s="1" t="s">
        <v>19</v>
      </c>
      <c r="K1315">
        <v>2024</v>
      </c>
      <c r="L1315" s="1" t="s">
        <v>44</v>
      </c>
      <c r="M1315" s="1" t="s">
        <v>31</v>
      </c>
      <c r="N1315">
        <v>79033.39</v>
      </c>
      <c r="O1315" s="1" t="s">
        <v>35</v>
      </c>
      <c r="P1315" s="1" t="str" cm="1">
        <f t="array" ref="P1315">_xlfn.IFS(bike_sales_india[[#This Row],[Mileage (km/l)]]&gt;=75,"75-100",bike_sales_india[[#This Row],[Mileage (km/l)]]&gt;=50,"50-75",bike_sales_india[[#This Row],[Mileage (km/l)]]&gt;=25,"25-50")</f>
        <v>75-100</v>
      </c>
      <c r="Q1315" s="1" t="str" cm="1">
        <f t="array" ref="Q13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5" s="4">
        <f>(bike_sales_india[[#This Row],[Price (INR)]]-bike_sales_india[[#This Row],[Resale Price (INR)]])/bike_sales_india[[#This Row],[Price (INR)]]</f>
        <v>0.52486840206805341</v>
      </c>
    </row>
    <row r="1316" spans="1:18" x14ac:dyDescent="0.3">
      <c r="A1316" s="1" t="s">
        <v>28</v>
      </c>
      <c r="B1316">
        <v>27.09</v>
      </c>
      <c r="C1316" s="1" t="s">
        <v>40</v>
      </c>
      <c r="D1316" s="1" t="s">
        <v>41</v>
      </c>
      <c r="E1316">
        <v>310995</v>
      </c>
      <c r="F1316">
        <v>2024</v>
      </c>
      <c r="G1316">
        <v>218</v>
      </c>
      <c r="H1316" s="1" t="s">
        <v>18</v>
      </c>
      <c r="I1316">
        <v>76.489999999999995</v>
      </c>
      <c r="J1316" s="1" t="s">
        <v>27</v>
      </c>
      <c r="K1316">
        <v>2024</v>
      </c>
      <c r="L1316" s="1" t="s">
        <v>38</v>
      </c>
      <c r="M1316" s="1" t="s">
        <v>31</v>
      </c>
      <c r="N1316">
        <v>200935.39</v>
      </c>
      <c r="O1316" s="1" t="s">
        <v>45</v>
      </c>
      <c r="P1316" s="1" t="str" cm="1">
        <f t="array" ref="P1316">_xlfn.IFS(bike_sales_india[[#This Row],[Mileage (km/l)]]&gt;=75,"75-100",bike_sales_india[[#This Row],[Mileage (km/l)]]&gt;=50,"50-75",bike_sales_india[[#This Row],[Mileage (km/l)]]&gt;=25,"25-50")</f>
        <v>75-100</v>
      </c>
      <c r="Q1316" s="1" t="str" cm="1">
        <f t="array" ref="Q13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6" s="4">
        <f>(bike_sales_india[[#This Row],[Price (INR)]]-bike_sales_india[[#This Row],[Resale Price (INR)]])/bike_sales_india[[#This Row],[Price (INR)]]</f>
        <v>0.35389511085387221</v>
      </c>
    </row>
    <row r="1317" spans="1:18" x14ac:dyDescent="0.3">
      <c r="A1317" s="1" t="s">
        <v>15</v>
      </c>
      <c r="B1317">
        <v>55.3</v>
      </c>
      <c r="C1317" s="1" t="s">
        <v>64</v>
      </c>
      <c r="D1317" s="1" t="s">
        <v>65</v>
      </c>
      <c r="E1317">
        <v>245248</v>
      </c>
      <c r="F1317">
        <v>2024</v>
      </c>
      <c r="G1317">
        <v>219</v>
      </c>
      <c r="H1317" s="1" t="s">
        <v>26</v>
      </c>
      <c r="I1317">
        <v>93.37</v>
      </c>
      <c r="J1317" s="1" t="s">
        <v>27</v>
      </c>
      <c r="K1317">
        <v>2024</v>
      </c>
      <c r="L1317" s="1" t="s">
        <v>38</v>
      </c>
      <c r="M1317" s="1" t="s">
        <v>31</v>
      </c>
      <c r="N1317">
        <v>186388.64</v>
      </c>
      <c r="O1317" s="1" t="s">
        <v>22</v>
      </c>
      <c r="P1317" s="1" t="str" cm="1">
        <f t="array" ref="P1317">_xlfn.IFS(bike_sales_india[[#This Row],[Mileage (km/l)]]&gt;=75,"75-100",bike_sales_india[[#This Row],[Mileage (km/l)]]&gt;=50,"50-75",bike_sales_india[[#This Row],[Mileage (km/l)]]&gt;=25,"25-50")</f>
        <v>75-100</v>
      </c>
      <c r="Q1317" s="1" t="str" cm="1">
        <f t="array" ref="Q13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7" s="4">
        <f>(bike_sales_india[[#This Row],[Price (INR)]]-bike_sales_india[[#This Row],[Resale Price (INR)]])/bike_sales_india[[#This Row],[Price (INR)]]</f>
        <v>0.23999934759916486</v>
      </c>
    </row>
    <row r="1318" spans="1:18" x14ac:dyDescent="0.3">
      <c r="A1318" s="1" t="s">
        <v>55</v>
      </c>
      <c r="B1318">
        <v>71.099999999999994</v>
      </c>
      <c r="C1318" s="1" t="s">
        <v>29</v>
      </c>
      <c r="D1318" s="1" t="s">
        <v>75</v>
      </c>
      <c r="E1318">
        <v>293590</v>
      </c>
      <c r="F1318">
        <v>2017</v>
      </c>
      <c r="G1318">
        <v>219</v>
      </c>
      <c r="H1318" s="1" t="s">
        <v>18</v>
      </c>
      <c r="I1318">
        <v>89.14</v>
      </c>
      <c r="J1318" s="1" t="s">
        <v>19</v>
      </c>
      <c r="K1318">
        <v>2022</v>
      </c>
      <c r="L1318" s="1" t="s">
        <v>44</v>
      </c>
      <c r="M1318" s="1" t="s">
        <v>21</v>
      </c>
      <c r="N1318">
        <v>126972.8</v>
      </c>
      <c r="O1318" s="1" t="s">
        <v>50</v>
      </c>
      <c r="P1318" s="1" t="str" cm="1">
        <f t="array" ref="P1318">_xlfn.IFS(bike_sales_india[[#This Row],[Mileage (km/l)]]&gt;=75,"75-100",bike_sales_india[[#This Row],[Mileage (km/l)]]&gt;=50,"50-75",bike_sales_india[[#This Row],[Mileage (km/l)]]&gt;=25,"25-50")</f>
        <v>75-100</v>
      </c>
      <c r="Q1318" s="1" t="str" cm="1">
        <f t="array" ref="Q13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8" s="4">
        <f>(bike_sales_india[[#This Row],[Price (INR)]]-bike_sales_india[[#This Row],[Resale Price (INR)]])/bike_sales_india[[#This Row],[Price (INR)]]</f>
        <v>0.56751660478899146</v>
      </c>
    </row>
    <row r="1319" spans="1:18" x14ac:dyDescent="0.3">
      <c r="A1319" s="1" t="s">
        <v>39</v>
      </c>
      <c r="B1319">
        <v>57.54</v>
      </c>
      <c r="C1319" s="1" t="s">
        <v>64</v>
      </c>
      <c r="D1319" s="1" t="s">
        <v>71</v>
      </c>
      <c r="E1319">
        <v>107033</v>
      </c>
      <c r="F1319">
        <v>2015</v>
      </c>
      <c r="G1319">
        <v>219</v>
      </c>
      <c r="H1319" s="1" t="s">
        <v>34</v>
      </c>
      <c r="I1319">
        <v>50.11</v>
      </c>
      <c r="J1319" s="1" t="s">
        <v>19</v>
      </c>
      <c r="K1319">
        <v>2021</v>
      </c>
      <c r="L1319" s="1" t="s">
        <v>38</v>
      </c>
      <c r="M1319" s="1" t="s">
        <v>31</v>
      </c>
      <c r="N1319">
        <v>55130.36</v>
      </c>
      <c r="O1319" s="1" t="s">
        <v>50</v>
      </c>
      <c r="P1319" s="1" t="str" cm="1">
        <f t="array" ref="P1319">_xlfn.IFS(bike_sales_india[[#This Row],[Mileage (km/l)]]&gt;=75,"75-100",bike_sales_india[[#This Row],[Mileage (km/l)]]&gt;=50,"50-75",bike_sales_india[[#This Row],[Mileage (km/l)]]&gt;=25,"25-50")</f>
        <v>50-75</v>
      </c>
      <c r="Q1319" s="1" t="str" cm="1">
        <f t="array" ref="Q13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19" s="4">
        <f>(bike_sales_india[[#This Row],[Price (INR)]]-bike_sales_india[[#This Row],[Resale Price (INR)]])/bike_sales_india[[#This Row],[Price (INR)]]</f>
        <v>0.48492184653331216</v>
      </c>
    </row>
    <row r="1320" spans="1:18" x14ac:dyDescent="0.3">
      <c r="A1320" s="1" t="s">
        <v>55</v>
      </c>
      <c r="B1320">
        <v>53.18</v>
      </c>
      <c r="C1320" s="1" t="s">
        <v>16</v>
      </c>
      <c r="D1320" s="1" t="s">
        <v>83</v>
      </c>
      <c r="E1320">
        <v>370280</v>
      </c>
      <c r="F1320">
        <v>2021</v>
      </c>
      <c r="G1320">
        <v>219</v>
      </c>
      <c r="H1320" s="1" t="s">
        <v>34</v>
      </c>
      <c r="I1320">
        <v>54.46</v>
      </c>
      <c r="J1320" s="1" t="s">
        <v>27</v>
      </c>
      <c r="K1320">
        <v>2024</v>
      </c>
      <c r="L1320" s="1" t="s">
        <v>38</v>
      </c>
      <c r="M1320" s="1" t="s">
        <v>21</v>
      </c>
      <c r="N1320">
        <v>172156.79</v>
      </c>
      <c r="O1320" s="1" t="s">
        <v>45</v>
      </c>
      <c r="P1320" s="1" t="str" cm="1">
        <f t="array" ref="P1320">_xlfn.IFS(bike_sales_india[[#This Row],[Mileage (km/l)]]&gt;=75,"75-100",bike_sales_india[[#This Row],[Mileage (km/l)]]&gt;=50,"50-75",bike_sales_india[[#This Row],[Mileage (km/l)]]&gt;=25,"25-50")</f>
        <v>50-75</v>
      </c>
      <c r="Q1320" s="1" t="str" cm="1">
        <f t="array" ref="Q13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0" s="4">
        <f>(bike_sales_india[[#This Row],[Price (INR)]]-bike_sales_india[[#This Row],[Resale Price (INR)]])/bike_sales_india[[#This Row],[Price (INR)]]</f>
        <v>0.53506322242627202</v>
      </c>
    </row>
    <row r="1321" spans="1:18" x14ac:dyDescent="0.3">
      <c r="A1321" s="1" t="s">
        <v>55</v>
      </c>
      <c r="B1321">
        <v>45.13</v>
      </c>
      <c r="C1321" s="1" t="s">
        <v>16</v>
      </c>
      <c r="D1321" s="1" t="s">
        <v>17</v>
      </c>
      <c r="E1321">
        <v>294935</v>
      </c>
      <c r="F1321">
        <v>2018</v>
      </c>
      <c r="G1321">
        <v>219</v>
      </c>
      <c r="H1321" s="1" t="s">
        <v>18</v>
      </c>
      <c r="I1321">
        <v>68.400000000000006</v>
      </c>
      <c r="J1321" s="1" t="s">
        <v>42</v>
      </c>
      <c r="K1321">
        <v>2018</v>
      </c>
      <c r="L1321" s="1" t="s">
        <v>44</v>
      </c>
      <c r="M1321" s="1" t="s">
        <v>31</v>
      </c>
      <c r="N1321">
        <v>183819.6</v>
      </c>
      <c r="O1321" s="1" t="s">
        <v>35</v>
      </c>
      <c r="P1321" s="1" t="str" cm="1">
        <f t="array" ref="P1321">_xlfn.IFS(bike_sales_india[[#This Row],[Mileage (km/l)]]&gt;=75,"75-100",bike_sales_india[[#This Row],[Mileage (km/l)]]&gt;=50,"50-75",bike_sales_india[[#This Row],[Mileage (km/l)]]&gt;=25,"25-50")</f>
        <v>50-75</v>
      </c>
      <c r="Q1321" s="1" t="str" cm="1">
        <f t="array" ref="Q13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1" s="4">
        <f>(bike_sales_india[[#This Row],[Price (INR)]]-bike_sales_india[[#This Row],[Resale Price (INR)]])/bike_sales_india[[#This Row],[Price (INR)]]</f>
        <v>0.37674538457626255</v>
      </c>
    </row>
    <row r="1322" spans="1:18" x14ac:dyDescent="0.3">
      <c r="A1322" s="1" t="s">
        <v>61</v>
      </c>
      <c r="B1322">
        <v>20.78</v>
      </c>
      <c r="C1322" s="1" t="s">
        <v>64</v>
      </c>
      <c r="D1322" s="1" t="s">
        <v>78</v>
      </c>
      <c r="E1322">
        <v>394766</v>
      </c>
      <c r="F1322">
        <v>2021</v>
      </c>
      <c r="G1322">
        <v>219</v>
      </c>
      <c r="H1322" s="1" t="s">
        <v>18</v>
      </c>
      <c r="I1322">
        <v>73.53</v>
      </c>
      <c r="J1322" s="1" t="s">
        <v>27</v>
      </c>
      <c r="K1322">
        <v>2021</v>
      </c>
      <c r="L1322" s="1" t="s">
        <v>38</v>
      </c>
      <c r="M1322" s="1" t="s">
        <v>31</v>
      </c>
      <c r="N1322">
        <v>287837.76</v>
      </c>
      <c r="O1322" s="1" t="s">
        <v>45</v>
      </c>
      <c r="P1322" s="1" t="str" cm="1">
        <f t="array" ref="P1322">_xlfn.IFS(bike_sales_india[[#This Row],[Mileage (km/l)]]&gt;=75,"75-100",bike_sales_india[[#This Row],[Mileage (km/l)]]&gt;=50,"50-75",bike_sales_india[[#This Row],[Mileage (km/l)]]&gt;=25,"25-50")</f>
        <v>50-75</v>
      </c>
      <c r="Q1322" s="1" t="str" cm="1">
        <f t="array" ref="Q13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2" s="4">
        <f>(bike_sales_india[[#This Row],[Price (INR)]]-bike_sales_india[[#This Row],[Resale Price (INR)]])/bike_sales_india[[#This Row],[Price (INR)]]</f>
        <v>0.27086486678184035</v>
      </c>
    </row>
    <row r="1323" spans="1:18" x14ac:dyDescent="0.3">
      <c r="A1323" s="1" t="s">
        <v>23</v>
      </c>
      <c r="B1323">
        <v>39.130000000000003</v>
      </c>
      <c r="C1323" s="1" t="s">
        <v>32</v>
      </c>
      <c r="D1323" s="1" t="s">
        <v>56</v>
      </c>
      <c r="E1323">
        <v>53478</v>
      </c>
      <c r="F1323">
        <v>2023</v>
      </c>
      <c r="G1323">
        <v>219</v>
      </c>
      <c r="H1323" s="1" t="s">
        <v>34</v>
      </c>
      <c r="I1323">
        <v>47.44</v>
      </c>
      <c r="J1323" s="1" t="s">
        <v>27</v>
      </c>
      <c r="K1323">
        <v>2024</v>
      </c>
      <c r="L1323" s="1" t="s">
        <v>38</v>
      </c>
      <c r="M1323" s="1" t="s">
        <v>21</v>
      </c>
      <c r="N1323">
        <v>33120.17</v>
      </c>
      <c r="O1323" s="1" t="s">
        <v>50</v>
      </c>
      <c r="P1323" s="1" t="str" cm="1">
        <f t="array" ref="P1323">_xlfn.IFS(bike_sales_india[[#This Row],[Mileage (km/l)]]&gt;=75,"75-100",bike_sales_india[[#This Row],[Mileage (km/l)]]&gt;=50,"50-75",bike_sales_india[[#This Row],[Mileage (km/l)]]&gt;=25,"25-50")</f>
        <v>25-50</v>
      </c>
      <c r="Q1323" s="1" t="str" cm="1">
        <f t="array" ref="Q13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3" s="4">
        <f>(bike_sales_india[[#This Row],[Price (INR)]]-bike_sales_india[[#This Row],[Resale Price (INR)]])/bike_sales_india[[#This Row],[Price (INR)]]</f>
        <v>0.38067672687834253</v>
      </c>
    </row>
    <row r="1324" spans="1:18" x14ac:dyDescent="0.3">
      <c r="A1324" s="1" t="s">
        <v>23</v>
      </c>
      <c r="B1324">
        <v>66.33</v>
      </c>
      <c r="C1324" s="1" t="s">
        <v>16</v>
      </c>
      <c r="D1324" s="1" t="s">
        <v>17</v>
      </c>
      <c r="E1324">
        <v>187438</v>
      </c>
      <c r="F1324">
        <v>2015</v>
      </c>
      <c r="G1324">
        <v>219</v>
      </c>
      <c r="H1324" s="1" t="s">
        <v>18</v>
      </c>
      <c r="I1324">
        <v>73.63</v>
      </c>
      <c r="J1324" s="1" t="s">
        <v>42</v>
      </c>
      <c r="K1324">
        <v>2015</v>
      </c>
      <c r="L1324" s="1" t="s">
        <v>20</v>
      </c>
      <c r="M1324" s="1" t="s">
        <v>21</v>
      </c>
      <c r="N1324">
        <v>137750.09</v>
      </c>
      <c r="O1324" s="1" t="s">
        <v>22</v>
      </c>
      <c r="P1324" s="1" t="str" cm="1">
        <f t="array" ref="P1324">_xlfn.IFS(bike_sales_india[[#This Row],[Mileage (km/l)]]&gt;=75,"75-100",bike_sales_india[[#This Row],[Mileage (km/l)]]&gt;=50,"50-75",bike_sales_india[[#This Row],[Mileage (km/l)]]&gt;=25,"25-50")</f>
        <v>50-75</v>
      </c>
      <c r="Q1324" s="1" t="str" cm="1">
        <f t="array" ref="Q13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4" s="4">
        <f>(bike_sales_india[[#This Row],[Price (INR)]]-bike_sales_india[[#This Row],[Resale Price (INR)]])/bike_sales_india[[#This Row],[Price (INR)]]</f>
        <v>0.2650898430414324</v>
      </c>
    </row>
    <row r="1325" spans="1:18" x14ac:dyDescent="0.3">
      <c r="A1325" s="1" t="s">
        <v>48</v>
      </c>
      <c r="B1325">
        <v>76.75</v>
      </c>
      <c r="C1325" s="1" t="s">
        <v>32</v>
      </c>
      <c r="D1325" s="1" t="s">
        <v>33</v>
      </c>
      <c r="E1325">
        <v>184054</v>
      </c>
      <c r="F1325">
        <v>2019</v>
      </c>
      <c r="G1325">
        <v>219</v>
      </c>
      <c r="H1325" s="1" t="s">
        <v>34</v>
      </c>
      <c r="I1325">
        <v>37.619999999999997</v>
      </c>
      <c r="J1325" s="1" t="s">
        <v>27</v>
      </c>
      <c r="K1325">
        <v>2024</v>
      </c>
      <c r="L1325" s="1" t="s">
        <v>44</v>
      </c>
      <c r="M1325" s="1" t="s">
        <v>31</v>
      </c>
      <c r="N1325">
        <v>117202.76</v>
      </c>
      <c r="O1325" s="1" t="s">
        <v>45</v>
      </c>
      <c r="P1325" s="1" t="str" cm="1">
        <f t="array" ref="P1325">_xlfn.IFS(bike_sales_india[[#This Row],[Mileage (km/l)]]&gt;=75,"75-100",bike_sales_india[[#This Row],[Mileage (km/l)]]&gt;=50,"50-75",bike_sales_india[[#This Row],[Mileage (km/l)]]&gt;=25,"25-50")</f>
        <v>25-50</v>
      </c>
      <c r="Q1325" s="1" t="str" cm="1">
        <f t="array" ref="Q13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5" s="4">
        <f>(bike_sales_india[[#This Row],[Price (INR)]]-bike_sales_india[[#This Row],[Resale Price (INR)]])/bike_sales_india[[#This Row],[Price (INR)]]</f>
        <v>0.36321536070935706</v>
      </c>
    </row>
    <row r="1326" spans="1:18" x14ac:dyDescent="0.3">
      <c r="A1326" s="1" t="s">
        <v>55</v>
      </c>
      <c r="B1326">
        <v>12.26</v>
      </c>
      <c r="C1326" s="1" t="s">
        <v>40</v>
      </c>
      <c r="D1326" s="1" t="s">
        <v>62</v>
      </c>
      <c r="E1326">
        <v>68012</v>
      </c>
      <c r="F1326">
        <v>2016</v>
      </c>
      <c r="G1326">
        <v>220</v>
      </c>
      <c r="H1326" s="1" t="s">
        <v>26</v>
      </c>
      <c r="I1326">
        <v>82.78</v>
      </c>
      <c r="J1326" s="1" t="s">
        <v>27</v>
      </c>
      <c r="K1326">
        <v>2020</v>
      </c>
      <c r="L1326" s="1" t="s">
        <v>20</v>
      </c>
      <c r="M1326" s="1" t="s">
        <v>21</v>
      </c>
      <c r="N1326">
        <v>47152.74</v>
      </c>
      <c r="O1326" s="1" t="s">
        <v>22</v>
      </c>
      <c r="P1326" s="1" t="str" cm="1">
        <f t="array" ref="P1326">_xlfn.IFS(bike_sales_india[[#This Row],[Mileage (km/l)]]&gt;=75,"75-100",bike_sales_india[[#This Row],[Mileage (km/l)]]&gt;=50,"50-75",bike_sales_india[[#This Row],[Mileage (km/l)]]&gt;=25,"25-50")</f>
        <v>75-100</v>
      </c>
      <c r="Q1326" s="1" t="str" cm="1">
        <f t="array" ref="Q13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6" s="4">
        <f>(bike_sales_india[[#This Row],[Price (INR)]]-bike_sales_india[[#This Row],[Resale Price (INR)]])/bike_sales_india[[#This Row],[Price (INR)]]</f>
        <v>0.30669970005293185</v>
      </c>
    </row>
    <row r="1327" spans="1:18" x14ac:dyDescent="0.3">
      <c r="A1327" s="1" t="s">
        <v>15</v>
      </c>
      <c r="B1327">
        <v>61.95</v>
      </c>
      <c r="C1327" s="1" t="s">
        <v>64</v>
      </c>
      <c r="D1327" s="1" t="s">
        <v>78</v>
      </c>
      <c r="E1327">
        <v>253529</v>
      </c>
      <c r="F1327">
        <v>2017</v>
      </c>
      <c r="G1327">
        <v>220</v>
      </c>
      <c r="H1327" s="1" t="s">
        <v>18</v>
      </c>
      <c r="I1327">
        <v>93.19</v>
      </c>
      <c r="J1327" s="1" t="s">
        <v>27</v>
      </c>
      <c r="K1327">
        <v>2021</v>
      </c>
      <c r="L1327" s="1" t="s">
        <v>44</v>
      </c>
      <c r="M1327" s="1" t="s">
        <v>21</v>
      </c>
      <c r="N1327">
        <v>106241.68</v>
      </c>
      <c r="O1327" s="1" t="s">
        <v>50</v>
      </c>
      <c r="P1327" s="1" t="str" cm="1">
        <f t="array" ref="P1327">_xlfn.IFS(bike_sales_india[[#This Row],[Mileage (km/l)]]&gt;=75,"75-100",bike_sales_india[[#This Row],[Mileage (km/l)]]&gt;=50,"50-75",bike_sales_india[[#This Row],[Mileage (km/l)]]&gt;=25,"25-50")</f>
        <v>75-100</v>
      </c>
      <c r="Q1327" s="1" t="str" cm="1">
        <f t="array" ref="Q13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7" s="4">
        <f>(bike_sales_india[[#This Row],[Price (INR)]]-bike_sales_india[[#This Row],[Resale Price (INR)]])/bike_sales_india[[#This Row],[Price (INR)]]</f>
        <v>0.58094860942929605</v>
      </c>
    </row>
    <row r="1328" spans="1:18" x14ac:dyDescent="0.3">
      <c r="A1328" s="1" t="s">
        <v>46</v>
      </c>
      <c r="B1328">
        <v>74.930000000000007</v>
      </c>
      <c r="C1328" s="1" t="s">
        <v>16</v>
      </c>
      <c r="D1328" s="1" t="s">
        <v>43</v>
      </c>
      <c r="E1328">
        <v>230026</v>
      </c>
      <c r="F1328">
        <v>2019</v>
      </c>
      <c r="G1328">
        <v>220</v>
      </c>
      <c r="H1328" s="1" t="s">
        <v>18</v>
      </c>
      <c r="I1328">
        <v>81.37</v>
      </c>
      <c r="J1328" s="1" t="s">
        <v>19</v>
      </c>
      <c r="K1328">
        <v>2022</v>
      </c>
      <c r="L1328" s="1" t="s">
        <v>38</v>
      </c>
      <c r="M1328" s="1" t="s">
        <v>21</v>
      </c>
      <c r="N1328">
        <v>126586.28</v>
      </c>
      <c r="O1328" s="1" t="s">
        <v>35</v>
      </c>
      <c r="P1328" s="1" t="str" cm="1">
        <f t="array" ref="P1328">_xlfn.IFS(bike_sales_india[[#This Row],[Mileage (km/l)]]&gt;=75,"75-100",bike_sales_india[[#This Row],[Mileage (km/l)]]&gt;=50,"50-75",bike_sales_india[[#This Row],[Mileage (km/l)]]&gt;=25,"25-50")</f>
        <v>75-100</v>
      </c>
      <c r="Q1328" s="1" t="str" cm="1">
        <f t="array" ref="Q13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8" s="4">
        <f>(bike_sales_india[[#This Row],[Price (INR)]]-bike_sales_india[[#This Row],[Resale Price (INR)]])/bike_sales_india[[#This Row],[Price (INR)]]</f>
        <v>0.44968707885195586</v>
      </c>
    </row>
    <row r="1329" spans="1:18" x14ac:dyDescent="0.3">
      <c r="A1329" s="1" t="s">
        <v>46</v>
      </c>
      <c r="B1329">
        <v>22.2</v>
      </c>
      <c r="C1329" s="1" t="s">
        <v>40</v>
      </c>
      <c r="D1329" s="1" t="s">
        <v>62</v>
      </c>
      <c r="E1329">
        <v>122872</v>
      </c>
      <c r="F1329">
        <v>2022</v>
      </c>
      <c r="G1329">
        <v>220</v>
      </c>
      <c r="H1329" s="1" t="s">
        <v>18</v>
      </c>
      <c r="I1329">
        <v>98.67</v>
      </c>
      <c r="J1329" s="1" t="s">
        <v>42</v>
      </c>
      <c r="K1329">
        <v>2022</v>
      </c>
      <c r="L1329" s="1" t="s">
        <v>20</v>
      </c>
      <c r="M1329" s="1" t="s">
        <v>31</v>
      </c>
      <c r="N1329">
        <v>70268.52</v>
      </c>
      <c r="O1329" s="1" t="s">
        <v>45</v>
      </c>
      <c r="P1329" s="1" t="str" cm="1">
        <f t="array" ref="P1329">_xlfn.IFS(bike_sales_india[[#This Row],[Mileage (km/l)]]&gt;=75,"75-100",bike_sales_india[[#This Row],[Mileage (km/l)]]&gt;=50,"50-75",bike_sales_india[[#This Row],[Mileage (km/l)]]&gt;=25,"25-50")</f>
        <v>75-100</v>
      </c>
      <c r="Q1329" s="1" t="str" cm="1">
        <f t="array" ref="Q13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29" s="4">
        <f>(bike_sales_india[[#This Row],[Price (INR)]]-bike_sales_india[[#This Row],[Resale Price (INR)]])/bike_sales_india[[#This Row],[Price (INR)]]</f>
        <v>0.42811608828699782</v>
      </c>
    </row>
    <row r="1330" spans="1:18" x14ac:dyDescent="0.3">
      <c r="A1330" s="1" t="s">
        <v>55</v>
      </c>
      <c r="B1330">
        <v>61.42</v>
      </c>
      <c r="C1330" s="1" t="s">
        <v>16</v>
      </c>
      <c r="D1330" s="1" t="s">
        <v>43</v>
      </c>
      <c r="E1330">
        <v>156557</v>
      </c>
      <c r="F1330">
        <v>2024</v>
      </c>
      <c r="G1330">
        <v>220</v>
      </c>
      <c r="H1330" s="1" t="s">
        <v>26</v>
      </c>
      <c r="I1330">
        <v>86.11</v>
      </c>
      <c r="J1330" s="1" t="s">
        <v>19</v>
      </c>
      <c r="K1330">
        <v>2024</v>
      </c>
      <c r="L1330" s="1" t="s">
        <v>20</v>
      </c>
      <c r="M1330" s="1" t="s">
        <v>31</v>
      </c>
      <c r="N1330">
        <v>68596.08</v>
      </c>
      <c r="O1330" s="1" t="s">
        <v>35</v>
      </c>
      <c r="P1330" s="1" t="str" cm="1">
        <f t="array" ref="P1330">_xlfn.IFS(bike_sales_india[[#This Row],[Mileage (km/l)]]&gt;=75,"75-100",bike_sales_india[[#This Row],[Mileage (km/l)]]&gt;=50,"50-75",bike_sales_india[[#This Row],[Mileage (km/l)]]&gt;=25,"25-50")</f>
        <v>75-100</v>
      </c>
      <c r="Q1330" s="1" t="str" cm="1">
        <f t="array" ref="Q13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0" s="4">
        <f>(bike_sales_india[[#This Row],[Price (INR)]]-bike_sales_india[[#This Row],[Resale Price (INR)]])/bike_sales_india[[#This Row],[Price (INR)]]</f>
        <v>0.56184597303218631</v>
      </c>
    </row>
    <row r="1331" spans="1:18" x14ac:dyDescent="0.3">
      <c r="A1331" s="1" t="s">
        <v>61</v>
      </c>
      <c r="B1331">
        <v>78.72</v>
      </c>
      <c r="C1331" s="1" t="s">
        <v>29</v>
      </c>
      <c r="D1331" s="1" t="s">
        <v>75</v>
      </c>
      <c r="E1331">
        <v>130186</v>
      </c>
      <c r="F1331">
        <v>2018</v>
      </c>
      <c r="G1331">
        <v>220</v>
      </c>
      <c r="H1331" s="1" t="s">
        <v>26</v>
      </c>
      <c r="I1331">
        <v>91.09</v>
      </c>
      <c r="J1331" s="1" t="s">
        <v>19</v>
      </c>
      <c r="K1331">
        <v>2021</v>
      </c>
      <c r="L1331" s="1" t="s">
        <v>20</v>
      </c>
      <c r="M1331" s="1" t="s">
        <v>21</v>
      </c>
      <c r="N1331">
        <v>84440.58</v>
      </c>
      <c r="O1331" s="1" t="s">
        <v>35</v>
      </c>
      <c r="P1331" s="1" t="str" cm="1">
        <f t="array" ref="P1331">_xlfn.IFS(bike_sales_india[[#This Row],[Mileage (km/l)]]&gt;=75,"75-100",bike_sales_india[[#This Row],[Mileage (km/l)]]&gt;=50,"50-75",bike_sales_india[[#This Row],[Mileage (km/l)]]&gt;=25,"25-50")</f>
        <v>75-100</v>
      </c>
      <c r="Q1331" s="1" t="str" cm="1">
        <f t="array" ref="Q13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1" s="4">
        <f>(bike_sales_india[[#This Row],[Price (INR)]]-bike_sales_india[[#This Row],[Resale Price (INR)]])/bike_sales_india[[#This Row],[Price (INR)]]</f>
        <v>0.35138509517152383</v>
      </c>
    </row>
    <row r="1332" spans="1:18" x14ac:dyDescent="0.3">
      <c r="A1332" s="1" t="s">
        <v>15</v>
      </c>
      <c r="B1332">
        <v>20.83</v>
      </c>
      <c r="C1332" s="1" t="s">
        <v>40</v>
      </c>
      <c r="D1332" s="1" t="s">
        <v>51</v>
      </c>
      <c r="E1332">
        <v>216914</v>
      </c>
      <c r="F1332">
        <v>2023</v>
      </c>
      <c r="G1332">
        <v>220</v>
      </c>
      <c r="H1332" s="1" t="s">
        <v>26</v>
      </c>
      <c r="I1332">
        <v>68.650000000000006</v>
      </c>
      <c r="J1332" s="1" t="s">
        <v>19</v>
      </c>
      <c r="K1332">
        <v>2024</v>
      </c>
      <c r="L1332" s="1" t="s">
        <v>44</v>
      </c>
      <c r="M1332" s="1" t="s">
        <v>31</v>
      </c>
      <c r="N1332">
        <v>103759.77</v>
      </c>
      <c r="O1332" s="1" t="s">
        <v>22</v>
      </c>
      <c r="P1332" s="1" t="str" cm="1">
        <f t="array" ref="P1332">_xlfn.IFS(bike_sales_india[[#This Row],[Mileage (km/l)]]&gt;=75,"75-100",bike_sales_india[[#This Row],[Mileage (km/l)]]&gt;=50,"50-75",bike_sales_india[[#This Row],[Mileage (km/l)]]&gt;=25,"25-50")</f>
        <v>50-75</v>
      </c>
      <c r="Q1332" s="1" t="str" cm="1">
        <f t="array" ref="Q13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2" s="4">
        <f>(bike_sales_india[[#This Row],[Price (INR)]]-bike_sales_india[[#This Row],[Resale Price (INR)]])/bike_sales_india[[#This Row],[Price (INR)]]</f>
        <v>0.52165480328609493</v>
      </c>
    </row>
    <row r="1333" spans="1:18" x14ac:dyDescent="0.3">
      <c r="A1333" s="1" t="s">
        <v>48</v>
      </c>
      <c r="B1333">
        <v>60.76</v>
      </c>
      <c r="C1333" s="1" t="s">
        <v>52</v>
      </c>
      <c r="D1333" s="1" t="s">
        <v>72</v>
      </c>
      <c r="E1333">
        <v>56685</v>
      </c>
      <c r="F1333">
        <v>2018</v>
      </c>
      <c r="G1333">
        <v>221</v>
      </c>
      <c r="H1333" s="1" t="s">
        <v>34</v>
      </c>
      <c r="I1333">
        <v>45.43</v>
      </c>
      <c r="J1333" s="1" t="s">
        <v>27</v>
      </c>
      <c r="K1333">
        <v>2021</v>
      </c>
      <c r="L1333" s="1" t="s">
        <v>38</v>
      </c>
      <c r="M1333" s="1" t="s">
        <v>31</v>
      </c>
      <c r="N1333">
        <v>23785.86</v>
      </c>
      <c r="O1333" s="1" t="s">
        <v>50</v>
      </c>
      <c r="P1333" s="1" t="str" cm="1">
        <f t="array" ref="P1333">_xlfn.IFS(bike_sales_india[[#This Row],[Mileage (km/l)]]&gt;=75,"75-100",bike_sales_india[[#This Row],[Mileage (km/l)]]&gt;=50,"50-75",bike_sales_india[[#This Row],[Mileage (km/l)]]&gt;=25,"25-50")</f>
        <v>25-50</v>
      </c>
      <c r="Q1333" s="1" t="str" cm="1">
        <f t="array" ref="Q13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3" s="4">
        <f>(bike_sales_india[[#This Row],[Price (INR)]]-bike_sales_india[[#This Row],[Resale Price (INR)]])/bike_sales_india[[#This Row],[Price (INR)]]</f>
        <v>0.58038528711299286</v>
      </c>
    </row>
    <row r="1334" spans="1:18" x14ac:dyDescent="0.3">
      <c r="A1334" s="1" t="s">
        <v>46</v>
      </c>
      <c r="B1334">
        <v>56.39</v>
      </c>
      <c r="C1334" s="1" t="s">
        <v>32</v>
      </c>
      <c r="D1334" s="1" t="s">
        <v>60</v>
      </c>
      <c r="E1334">
        <v>78623</v>
      </c>
      <c r="F1334">
        <v>2024</v>
      </c>
      <c r="G1334">
        <v>221</v>
      </c>
      <c r="H1334" s="1" t="s">
        <v>18</v>
      </c>
      <c r="I1334">
        <v>64.069999999999993</v>
      </c>
      <c r="J1334" s="1" t="s">
        <v>27</v>
      </c>
      <c r="K1334">
        <v>2024</v>
      </c>
      <c r="L1334" s="1" t="s">
        <v>20</v>
      </c>
      <c r="M1334" s="1" t="s">
        <v>21</v>
      </c>
      <c r="N1334">
        <v>46371.57</v>
      </c>
      <c r="O1334" s="1" t="s">
        <v>50</v>
      </c>
      <c r="P1334" s="1" t="str" cm="1">
        <f t="array" ref="P1334">_xlfn.IFS(bike_sales_india[[#This Row],[Mileage (km/l)]]&gt;=75,"75-100",bike_sales_india[[#This Row],[Mileage (km/l)]]&gt;=50,"50-75",bike_sales_india[[#This Row],[Mileage (km/l)]]&gt;=25,"25-50")</f>
        <v>50-75</v>
      </c>
      <c r="Q1334" s="1" t="str" cm="1">
        <f t="array" ref="Q13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4" s="4">
        <f>(bike_sales_india[[#This Row],[Price (INR)]]-bike_sales_india[[#This Row],[Resale Price (INR)]])/bike_sales_india[[#This Row],[Price (INR)]]</f>
        <v>0.41020350279180395</v>
      </c>
    </row>
    <row r="1335" spans="1:18" x14ac:dyDescent="0.3">
      <c r="A1335" s="1" t="s">
        <v>48</v>
      </c>
      <c r="B1335">
        <v>6.82</v>
      </c>
      <c r="C1335" s="1" t="s">
        <v>52</v>
      </c>
      <c r="D1335" s="1" t="s">
        <v>81</v>
      </c>
      <c r="E1335">
        <v>129669</v>
      </c>
      <c r="F1335">
        <v>2018</v>
      </c>
      <c r="G1335">
        <v>221</v>
      </c>
      <c r="H1335" s="1" t="s">
        <v>18</v>
      </c>
      <c r="I1335">
        <v>72.06</v>
      </c>
      <c r="J1335" s="1" t="s">
        <v>27</v>
      </c>
      <c r="K1335">
        <v>2021</v>
      </c>
      <c r="L1335" s="1" t="s">
        <v>44</v>
      </c>
      <c r="M1335" s="1" t="s">
        <v>21</v>
      </c>
      <c r="N1335">
        <v>82744.09</v>
      </c>
      <c r="O1335" s="1" t="s">
        <v>22</v>
      </c>
      <c r="P1335" s="1" t="str" cm="1">
        <f t="array" ref="P1335">_xlfn.IFS(bike_sales_india[[#This Row],[Mileage (km/l)]]&gt;=75,"75-100",bike_sales_india[[#This Row],[Mileage (km/l)]]&gt;=50,"50-75",bike_sales_india[[#This Row],[Mileage (km/l)]]&gt;=25,"25-50")</f>
        <v>50-75</v>
      </c>
      <c r="Q1335" s="1" t="str" cm="1">
        <f t="array" ref="Q13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5" s="4">
        <f>(bike_sales_india[[#This Row],[Price (INR)]]-bike_sales_india[[#This Row],[Resale Price (INR)]])/bike_sales_india[[#This Row],[Price (INR)]]</f>
        <v>0.36188225404684238</v>
      </c>
    </row>
    <row r="1336" spans="1:18" x14ac:dyDescent="0.3">
      <c r="A1336" s="1" t="s">
        <v>15</v>
      </c>
      <c r="B1336">
        <v>75.349999999999994</v>
      </c>
      <c r="C1336" s="1" t="s">
        <v>16</v>
      </c>
      <c r="D1336" s="1" t="s">
        <v>83</v>
      </c>
      <c r="E1336">
        <v>223158</v>
      </c>
      <c r="F1336">
        <v>2022</v>
      </c>
      <c r="G1336">
        <v>221</v>
      </c>
      <c r="H1336" s="1" t="s">
        <v>18</v>
      </c>
      <c r="I1336">
        <v>81.150000000000006</v>
      </c>
      <c r="J1336" s="1" t="s">
        <v>42</v>
      </c>
      <c r="K1336">
        <v>2022</v>
      </c>
      <c r="L1336" s="1" t="s">
        <v>20</v>
      </c>
      <c r="M1336" s="1" t="s">
        <v>31</v>
      </c>
      <c r="N1336">
        <v>123980.53</v>
      </c>
      <c r="O1336" s="1" t="s">
        <v>22</v>
      </c>
      <c r="P1336" s="1" t="str" cm="1">
        <f t="array" ref="P1336">_xlfn.IFS(bike_sales_india[[#This Row],[Mileage (km/l)]]&gt;=75,"75-100",bike_sales_india[[#This Row],[Mileage (km/l)]]&gt;=50,"50-75",bike_sales_india[[#This Row],[Mileage (km/l)]]&gt;=25,"25-50")</f>
        <v>75-100</v>
      </c>
      <c r="Q1336" s="1" t="str" cm="1">
        <f t="array" ref="Q13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6" s="4">
        <f>(bike_sales_india[[#This Row],[Price (INR)]]-bike_sales_india[[#This Row],[Resale Price (INR)]])/bike_sales_india[[#This Row],[Price (INR)]]</f>
        <v>0.44442713234569231</v>
      </c>
    </row>
    <row r="1337" spans="1:18" x14ac:dyDescent="0.3">
      <c r="A1337" s="1" t="s">
        <v>61</v>
      </c>
      <c r="B1337">
        <v>66.67</v>
      </c>
      <c r="C1337" s="1" t="s">
        <v>40</v>
      </c>
      <c r="D1337" s="1" t="s">
        <v>68</v>
      </c>
      <c r="E1337">
        <v>273701</v>
      </c>
      <c r="F1337">
        <v>2015</v>
      </c>
      <c r="G1337">
        <v>221</v>
      </c>
      <c r="H1337" s="1" t="s">
        <v>34</v>
      </c>
      <c r="I1337">
        <v>57.33</v>
      </c>
      <c r="J1337" s="1" t="s">
        <v>19</v>
      </c>
      <c r="K1337">
        <v>2019</v>
      </c>
      <c r="L1337" s="1" t="s">
        <v>20</v>
      </c>
      <c r="M1337" s="1" t="s">
        <v>31</v>
      </c>
      <c r="N1337">
        <v>159603.64000000001</v>
      </c>
      <c r="O1337" s="1" t="s">
        <v>50</v>
      </c>
      <c r="P1337" s="1" t="str" cm="1">
        <f t="array" ref="P1337">_xlfn.IFS(bike_sales_india[[#This Row],[Mileage (km/l)]]&gt;=75,"75-100",bike_sales_india[[#This Row],[Mileage (km/l)]]&gt;=50,"50-75",bike_sales_india[[#This Row],[Mileage (km/l)]]&gt;=25,"25-50")</f>
        <v>50-75</v>
      </c>
      <c r="Q1337" s="1" t="str" cm="1">
        <f t="array" ref="Q13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7" s="4">
        <f>(bike_sales_india[[#This Row],[Price (INR)]]-bike_sales_india[[#This Row],[Resale Price (INR)]])/bike_sales_india[[#This Row],[Price (INR)]]</f>
        <v>0.41686862671309199</v>
      </c>
    </row>
    <row r="1338" spans="1:18" x14ac:dyDescent="0.3">
      <c r="A1338" s="1" t="s">
        <v>39</v>
      </c>
      <c r="B1338">
        <v>41.17</v>
      </c>
      <c r="C1338" s="1" t="s">
        <v>40</v>
      </c>
      <c r="D1338" s="1" t="s">
        <v>58</v>
      </c>
      <c r="E1338">
        <v>365129</v>
      </c>
      <c r="F1338">
        <v>2019</v>
      </c>
      <c r="G1338">
        <v>221</v>
      </c>
      <c r="H1338" s="1" t="s">
        <v>34</v>
      </c>
      <c r="I1338">
        <v>59.44</v>
      </c>
      <c r="J1338" s="1" t="s">
        <v>27</v>
      </c>
      <c r="K1338">
        <v>2022</v>
      </c>
      <c r="L1338" s="1" t="s">
        <v>44</v>
      </c>
      <c r="M1338" s="1" t="s">
        <v>21</v>
      </c>
      <c r="N1338">
        <v>286850.83</v>
      </c>
      <c r="O1338" s="1" t="s">
        <v>35</v>
      </c>
      <c r="P1338" s="1" t="str" cm="1">
        <f t="array" ref="P1338">_xlfn.IFS(bike_sales_india[[#This Row],[Mileage (km/l)]]&gt;=75,"75-100",bike_sales_india[[#This Row],[Mileage (km/l)]]&gt;=50,"50-75",bike_sales_india[[#This Row],[Mileage (km/l)]]&gt;=25,"25-50")</f>
        <v>50-75</v>
      </c>
      <c r="Q1338" s="1" t="str" cm="1">
        <f t="array" ref="Q13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8" s="4">
        <f>(bike_sales_india[[#This Row],[Price (INR)]]-bike_sales_india[[#This Row],[Resale Price (INR)]])/bike_sales_india[[#This Row],[Price (INR)]]</f>
        <v>0.21438497079114499</v>
      </c>
    </row>
    <row r="1339" spans="1:18" x14ac:dyDescent="0.3">
      <c r="A1339" s="1" t="s">
        <v>28</v>
      </c>
      <c r="B1339">
        <v>73.319999999999993</v>
      </c>
      <c r="C1339" s="1" t="s">
        <v>29</v>
      </c>
      <c r="D1339" s="1" t="s">
        <v>82</v>
      </c>
      <c r="E1339">
        <v>235338</v>
      </c>
      <c r="F1339">
        <v>2021</v>
      </c>
      <c r="G1339">
        <v>221</v>
      </c>
      <c r="H1339" s="1" t="s">
        <v>34</v>
      </c>
      <c r="I1339">
        <v>32.11</v>
      </c>
      <c r="J1339" s="1" t="s">
        <v>27</v>
      </c>
      <c r="K1339">
        <v>2024</v>
      </c>
      <c r="L1339" s="1" t="s">
        <v>20</v>
      </c>
      <c r="M1339" s="1" t="s">
        <v>31</v>
      </c>
      <c r="N1339">
        <v>185816.57</v>
      </c>
      <c r="O1339" s="1" t="s">
        <v>35</v>
      </c>
      <c r="P1339" s="1" t="str" cm="1">
        <f t="array" ref="P1339">_xlfn.IFS(bike_sales_india[[#This Row],[Mileage (km/l)]]&gt;=75,"75-100",bike_sales_india[[#This Row],[Mileage (km/l)]]&gt;=50,"50-75",bike_sales_india[[#This Row],[Mileage (km/l)]]&gt;=25,"25-50")</f>
        <v>25-50</v>
      </c>
      <c r="Q1339" s="1" t="str" cm="1">
        <f t="array" ref="Q13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39" s="4">
        <f>(bike_sales_india[[#This Row],[Price (INR)]]-bike_sales_india[[#This Row],[Resale Price (INR)]])/bike_sales_india[[#This Row],[Price (INR)]]</f>
        <v>0.21042683289566494</v>
      </c>
    </row>
    <row r="1340" spans="1:18" x14ac:dyDescent="0.3">
      <c r="A1340" s="1" t="s">
        <v>59</v>
      </c>
      <c r="B1340">
        <v>36.67</v>
      </c>
      <c r="C1340" s="1" t="s">
        <v>16</v>
      </c>
      <c r="D1340" s="1" t="s">
        <v>77</v>
      </c>
      <c r="E1340">
        <v>96140</v>
      </c>
      <c r="F1340">
        <v>2021</v>
      </c>
      <c r="G1340">
        <v>221</v>
      </c>
      <c r="H1340" s="1" t="s">
        <v>18</v>
      </c>
      <c r="I1340">
        <v>83.5</v>
      </c>
      <c r="J1340" s="1" t="s">
        <v>42</v>
      </c>
      <c r="K1340">
        <v>2021</v>
      </c>
      <c r="L1340" s="1" t="s">
        <v>44</v>
      </c>
      <c r="M1340" s="1" t="s">
        <v>31</v>
      </c>
      <c r="N1340">
        <v>67448</v>
      </c>
      <c r="O1340" s="1" t="s">
        <v>45</v>
      </c>
      <c r="P1340" s="1" t="str" cm="1">
        <f t="array" ref="P1340">_xlfn.IFS(bike_sales_india[[#This Row],[Mileage (km/l)]]&gt;=75,"75-100",bike_sales_india[[#This Row],[Mileage (km/l)]]&gt;=50,"50-75",bike_sales_india[[#This Row],[Mileage (km/l)]]&gt;=25,"25-50")</f>
        <v>75-100</v>
      </c>
      <c r="Q1340" s="1" t="str" cm="1">
        <f t="array" ref="Q13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0" s="4">
        <f>(bike_sales_india[[#This Row],[Price (INR)]]-bike_sales_india[[#This Row],[Resale Price (INR)]])/bike_sales_india[[#This Row],[Price (INR)]]</f>
        <v>0.29843977532764721</v>
      </c>
    </row>
    <row r="1341" spans="1:18" x14ac:dyDescent="0.3">
      <c r="A1341" s="1" t="s">
        <v>61</v>
      </c>
      <c r="B1341">
        <v>21.02</v>
      </c>
      <c r="C1341" s="1" t="s">
        <v>32</v>
      </c>
      <c r="D1341" s="1" t="s">
        <v>47</v>
      </c>
      <c r="E1341">
        <v>221373</v>
      </c>
      <c r="F1341">
        <v>2016</v>
      </c>
      <c r="G1341">
        <v>221</v>
      </c>
      <c r="H1341" s="1" t="s">
        <v>18</v>
      </c>
      <c r="I1341">
        <v>64.55</v>
      </c>
      <c r="J1341" s="1" t="s">
        <v>19</v>
      </c>
      <c r="K1341">
        <v>2020</v>
      </c>
      <c r="L1341" s="1" t="s">
        <v>20</v>
      </c>
      <c r="M1341" s="1" t="s">
        <v>31</v>
      </c>
      <c r="N1341">
        <v>112845.27</v>
      </c>
      <c r="O1341" s="1" t="s">
        <v>50</v>
      </c>
      <c r="P1341" s="1" t="str" cm="1">
        <f t="array" ref="P1341">_xlfn.IFS(bike_sales_india[[#This Row],[Mileage (km/l)]]&gt;=75,"75-100",bike_sales_india[[#This Row],[Mileage (km/l)]]&gt;=50,"50-75",bike_sales_india[[#This Row],[Mileage (km/l)]]&gt;=25,"25-50")</f>
        <v>50-75</v>
      </c>
      <c r="Q1341" s="1" t="str" cm="1">
        <f t="array" ref="Q13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1" s="4">
        <f>(bike_sales_india[[#This Row],[Price (INR)]]-bike_sales_india[[#This Row],[Resale Price (INR)]])/bike_sales_india[[#This Row],[Price (INR)]]</f>
        <v>0.49024826875906274</v>
      </c>
    </row>
    <row r="1342" spans="1:18" x14ac:dyDescent="0.3">
      <c r="A1342" s="1" t="s">
        <v>54</v>
      </c>
      <c r="B1342">
        <v>47.65</v>
      </c>
      <c r="C1342" s="1" t="s">
        <v>24</v>
      </c>
      <c r="D1342" s="1" t="s">
        <v>25</v>
      </c>
      <c r="E1342">
        <v>140371</v>
      </c>
      <c r="F1342">
        <v>2016</v>
      </c>
      <c r="G1342">
        <v>221</v>
      </c>
      <c r="H1342" s="1" t="s">
        <v>26</v>
      </c>
      <c r="I1342">
        <v>71.319999999999993</v>
      </c>
      <c r="J1342" s="1" t="s">
        <v>27</v>
      </c>
      <c r="K1342">
        <v>2019</v>
      </c>
      <c r="L1342" s="1" t="s">
        <v>44</v>
      </c>
      <c r="M1342" s="1" t="s">
        <v>21</v>
      </c>
      <c r="N1342">
        <v>88144.77</v>
      </c>
      <c r="O1342" s="1" t="s">
        <v>22</v>
      </c>
      <c r="P1342" s="1" t="str" cm="1">
        <f t="array" ref="P1342">_xlfn.IFS(bike_sales_india[[#This Row],[Mileage (km/l)]]&gt;=75,"75-100",bike_sales_india[[#This Row],[Mileage (km/l)]]&gt;=50,"50-75",bike_sales_india[[#This Row],[Mileage (km/l)]]&gt;=25,"25-50")</f>
        <v>50-75</v>
      </c>
      <c r="Q1342" s="1" t="str" cm="1">
        <f t="array" ref="Q13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2" s="4">
        <f>(bike_sales_india[[#This Row],[Price (INR)]]-bike_sales_india[[#This Row],[Resale Price (INR)]])/bike_sales_india[[#This Row],[Price (INR)]]</f>
        <v>0.37205854485613121</v>
      </c>
    </row>
    <row r="1343" spans="1:18" x14ac:dyDescent="0.3">
      <c r="A1343" s="1" t="s">
        <v>28</v>
      </c>
      <c r="B1343">
        <v>37.03</v>
      </c>
      <c r="C1343" s="1" t="s">
        <v>32</v>
      </c>
      <c r="D1343" s="1" t="s">
        <v>47</v>
      </c>
      <c r="E1343">
        <v>250617</v>
      </c>
      <c r="F1343">
        <v>2024</v>
      </c>
      <c r="G1343">
        <v>221</v>
      </c>
      <c r="H1343" s="1" t="s">
        <v>18</v>
      </c>
      <c r="I1343">
        <v>85.1</v>
      </c>
      <c r="J1343" s="1" t="s">
        <v>19</v>
      </c>
      <c r="K1343">
        <v>2024</v>
      </c>
      <c r="L1343" s="1" t="s">
        <v>44</v>
      </c>
      <c r="M1343" s="1" t="s">
        <v>31</v>
      </c>
      <c r="N1343">
        <v>159376.95000000001</v>
      </c>
      <c r="O1343" s="1" t="s">
        <v>50</v>
      </c>
      <c r="P1343" s="1" t="str" cm="1">
        <f t="array" ref="P1343">_xlfn.IFS(bike_sales_india[[#This Row],[Mileage (km/l)]]&gt;=75,"75-100",bike_sales_india[[#This Row],[Mileage (km/l)]]&gt;=50,"50-75",bike_sales_india[[#This Row],[Mileage (km/l)]]&gt;=25,"25-50")</f>
        <v>75-100</v>
      </c>
      <c r="Q1343" s="1" t="str" cm="1">
        <f t="array" ref="Q13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3" s="4">
        <f>(bike_sales_india[[#This Row],[Price (INR)]]-bike_sales_india[[#This Row],[Resale Price (INR)]])/bike_sales_india[[#This Row],[Price (INR)]]</f>
        <v>0.36406169573492614</v>
      </c>
    </row>
    <row r="1344" spans="1:18" x14ac:dyDescent="0.3">
      <c r="A1344" s="1" t="s">
        <v>55</v>
      </c>
      <c r="B1344">
        <v>72.64</v>
      </c>
      <c r="C1344" s="1" t="s">
        <v>36</v>
      </c>
      <c r="D1344" s="1" t="s">
        <v>63</v>
      </c>
      <c r="E1344">
        <v>300548</v>
      </c>
      <c r="F1344">
        <v>2017</v>
      </c>
      <c r="G1344">
        <v>221</v>
      </c>
      <c r="H1344" s="1" t="s">
        <v>34</v>
      </c>
      <c r="I1344">
        <v>27.66</v>
      </c>
      <c r="J1344" s="1" t="s">
        <v>27</v>
      </c>
      <c r="K1344">
        <v>2017</v>
      </c>
      <c r="L1344" s="1" t="s">
        <v>38</v>
      </c>
      <c r="M1344" s="1" t="s">
        <v>21</v>
      </c>
      <c r="N1344">
        <v>146370.79</v>
      </c>
      <c r="O1344" s="1" t="s">
        <v>45</v>
      </c>
      <c r="P1344" s="1" t="str" cm="1">
        <f t="array" ref="P1344">_xlfn.IFS(bike_sales_india[[#This Row],[Mileage (km/l)]]&gt;=75,"75-100",bike_sales_india[[#This Row],[Mileage (km/l)]]&gt;=50,"50-75",bike_sales_india[[#This Row],[Mileage (km/l)]]&gt;=25,"25-50")</f>
        <v>25-50</v>
      </c>
      <c r="Q1344" s="1" t="str" cm="1">
        <f t="array" ref="Q13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4" s="4">
        <f>(bike_sales_india[[#This Row],[Price (INR)]]-bike_sales_india[[#This Row],[Resale Price (INR)]])/bike_sales_india[[#This Row],[Price (INR)]]</f>
        <v>0.51298697712179087</v>
      </c>
    </row>
    <row r="1345" spans="1:18" x14ac:dyDescent="0.3">
      <c r="A1345" s="1" t="s">
        <v>54</v>
      </c>
      <c r="B1345">
        <v>46.32</v>
      </c>
      <c r="C1345" s="1" t="s">
        <v>29</v>
      </c>
      <c r="D1345" s="1" t="s">
        <v>49</v>
      </c>
      <c r="E1345">
        <v>249761</v>
      </c>
      <c r="F1345">
        <v>2023</v>
      </c>
      <c r="G1345">
        <v>221</v>
      </c>
      <c r="H1345" s="1" t="s">
        <v>34</v>
      </c>
      <c r="I1345">
        <v>39.6</v>
      </c>
      <c r="J1345" s="1" t="s">
        <v>27</v>
      </c>
      <c r="K1345">
        <v>2024</v>
      </c>
      <c r="L1345" s="1" t="s">
        <v>20</v>
      </c>
      <c r="M1345" s="1" t="s">
        <v>21</v>
      </c>
      <c r="N1345">
        <v>141187.99</v>
      </c>
      <c r="O1345" s="1" t="s">
        <v>50</v>
      </c>
      <c r="P1345" s="1" t="str" cm="1">
        <f t="array" ref="P1345">_xlfn.IFS(bike_sales_india[[#This Row],[Mileage (km/l)]]&gt;=75,"75-100",bike_sales_india[[#This Row],[Mileage (km/l)]]&gt;=50,"50-75",bike_sales_india[[#This Row],[Mileage (km/l)]]&gt;=25,"25-50")</f>
        <v>25-50</v>
      </c>
      <c r="Q1345" s="1" t="str" cm="1">
        <f t="array" ref="Q13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5" s="4">
        <f>(bike_sales_india[[#This Row],[Price (INR)]]-bike_sales_india[[#This Row],[Resale Price (INR)]])/bike_sales_india[[#This Row],[Price (INR)]]</f>
        <v>0.43470762048518385</v>
      </c>
    </row>
    <row r="1346" spans="1:18" x14ac:dyDescent="0.3">
      <c r="A1346" s="1" t="s">
        <v>54</v>
      </c>
      <c r="B1346">
        <v>38.450000000000003</v>
      </c>
      <c r="C1346" s="1" t="s">
        <v>64</v>
      </c>
      <c r="D1346" s="1" t="s">
        <v>84</v>
      </c>
      <c r="E1346">
        <v>178794</v>
      </c>
      <c r="F1346">
        <v>2016</v>
      </c>
      <c r="G1346">
        <v>221</v>
      </c>
      <c r="H1346" s="1" t="s">
        <v>26</v>
      </c>
      <c r="I1346">
        <v>79.61</v>
      </c>
      <c r="J1346" s="1" t="s">
        <v>19</v>
      </c>
      <c r="K1346">
        <v>2017</v>
      </c>
      <c r="L1346" s="1" t="s">
        <v>44</v>
      </c>
      <c r="M1346" s="1" t="s">
        <v>31</v>
      </c>
      <c r="N1346">
        <v>106743.94</v>
      </c>
      <c r="O1346" s="1" t="s">
        <v>45</v>
      </c>
      <c r="P1346" s="1" t="str" cm="1">
        <f t="array" ref="P1346">_xlfn.IFS(bike_sales_india[[#This Row],[Mileage (km/l)]]&gt;=75,"75-100",bike_sales_india[[#This Row],[Mileage (km/l)]]&gt;=50,"50-75",bike_sales_india[[#This Row],[Mileage (km/l)]]&gt;=25,"25-50")</f>
        <v>75-100</v>
      </c>
      <c r="Q1346" s="1" t="str" cm="1">
        <f t="array" ref="Q13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6" s="4">
        <f>(bike_sales_india[[#This Row],[Price (INR)]]-bike_sales_india[[#This Row],[Resale Price (INR)]])/bike_sales_india[[#This Row],[Price (INR)]]</f>
        <v>0.40297806414085485</v>
      </c>
    </row>
    <row r="1347" spans="1:18" x14ac:dyDescent="0.3">
      <c r="A1347" s="1" t="s">
        <v>39</v>
      </c>
      <c r="B1347">
        <v>53.47</v>
      </c>
      <c r="C1347" s="1" t="s">
        <v>52</v>
      </c>
      <c r="D1347" s="1" t="s">
        <v>53</v>
      </c>
      <c r="E1347">
        <v>342285</v>
      </c>
      <c r="F1347">
        <v>2016</v>
      </c>
      <c r="G1347">
        <v>221</v>
      </c>
      <c r="H1347" s="1" t="s">
        <v>34</v>
      </c>
      <c r="I1347">
        <v>42.98</v>
      </c>
      <c r="J1347" s="1" t="s">
        <v>19</v>
      </c>
      <c r="K1347">
        <v>2024</v>
      </c>
      <c r="L1347" s="1" t="s">
        <v>20</v>
      </c>
      <c r="M1347" s="1" t="s">
        <v>31</v>
      </c>
      <c r="N1347">
        <v>265643.71000000002</v>
      </c>
      <c r="O1347" s="1" t="s">
        <v>45</v>
      </c>
      <c r="P1347" s="1" t="str" cm="1">
        <f t="array" ref="P1347">_xlfn.IFS(bike_sales_india[[#This Row],[Mileage (km/l)]]&gt;=75,"75-100",bike_sales_india[[#This Row],[Mileage (km/l)]]&gt;=50,"50-75",bike_sales_india[[#This Row],[Mileage (km/l)]]&gt;=25,"25-50")</f>
        <v>25-50</v>
      </c>
      <c r="Q1347" s="1" t="str" cm="1">
        <f t="array" ref="Q13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7" s="4">
        <f>(bike_sales_india[[#This Row],[Price (INR)]]-bike_sales_india[[#This Row],[Resale Price (INR)]])/bike_sales_india[[#This Row],[Price (INR)]]</f>
        <v>0.22391074689220963</v>
      </c>
    </row>
    <row r="1348" spans="1:18" x14ac:dyDescent="0.3">
      <c r="A1348" s="1" t="s">
        <v>46</v>
      </c>
      <c r="B1348">
        <v>73.790000000000006</v>
      </c>
      <c r="C1348" s="1" t="s">
        <v>32</v>
      </c>
      <c r="D1348" s="1" t="s">
        <v>47</v>
      </c>
      <c r="E1348">
        <v>51193</v>
      </c>
      <c r="F1348">
        <v>2017</v>
      </c>
      <c r="G1348">
        <v>221</v>
      </c>
      <c r="H1348" s="1" t="s">
        <v>34</v>
      </c>
      <c r="I1348">
        <v>59.74</v>
      </c>
      <c r="J1348" s="1" t="s">
        <v>27</v>
      </c>
      <c r="K1348">
        <v>2020</v>
      </c>
      <c r="L1348" s="1" t="s">
        <v>38</v>
      </c>
      <c r="M1348" s="1" t="s">
        <v>31</v>
      </c>
      <c r="N1348">
        <v>24866.26</v>
      </c>
      <c r="O1348" s="1" t="s">
        <v>35</v>
      </c>
      <c r="P1348" s="1" t="str" cm="1">
        <f t="array" ref="P1348">_xlfn.IFS(bike_sales_india[[#This Row],[Mileage (km/l)]]&gt;=75,"75-100",bike_sales_india[[#This Row],[Mileage (km/l)]]&gt;=50,"50-75",bike_sales_india[[#This Row],[Mileage (km/l)]]&gt;=25,"25-50")</f>
        <v>50-75</v>
      </c>
      <c r="Q1348" s="1" t="str" cm="1">
        <f t="array" ref="Q13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8" s="4">
        <f>(bike_sales_india[[#This Row],[Price (INR)]]-bike_sales_india[[#This Row],[Resale Price (INR)]])/bike_sales_india[[#This Row],[Price (INR)]]</f>
        <v>0.5142644502178032</v>
      </c>
    </row>
    <row r="1349" spans="1:18" x14ac:dyDescent="0.3">
      <c r="A1349" s="1" t="s">
        <v>39</v>
      </c>
      <c r="B1349">
        <v>75.680000000000007</v>
      </c>
      <c r="C1349" s="1" t="s">
        <v>52</v>
      </c>
      <c r="D1349" s="1" t="s">
        <v>79</v>
      </c>
      <c r="E1349">
        <v>201782</v>
      </c>
      <c r="F1349">
        <v>2022</v>
      </c>
      <c r="G1349">
        <v>221</v>
      </c>
      <c r="H1349" s="1" t="s">
        <v>18</v>
      </c>
      <c r="I1349">
        <v>78.459999999999994</v>
      </c>
      <c r="J1349" s="1" t="s">
        <v>27</v>
      </c>
      <c r="K1349">
        <v>2023</v>
      </c>
      <c r="L1349" s="1" t="s">
        <v>20</v>
      </c>
      <c r="M1349" s="1" t="s">
        <v>31</v>
      </c>
      <c r="N1349">
        <v>124270.77</v>
      </c>
      <c r="O1349" s="1" t="s">
        <v>22</v>
      </c>
      <c r="P1349" s="1" t="str" cm="1">
        <f t="array" ref="P1349">_xlfn.IFS(bike_sales_india[[#This Row],[Mileage (km/l)]]&gt;=75,"75-100",bike_sales_india[[#This Row],[Mileage (km/l)]]&gt;=50,"50-75",bike_sales_india[[#This Row],[Mileage (km/l)]]&gt;=25,"25-50")</f>
        <v>75-100</v>
      </c>
      <c r="Q1349" s="1" t="str" cm="1">
        <f t="array" ref="Q13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49" s="4">
        <f>(bike_sales_india[[#This Row],[Price (INR)]]-bike_sales_india[[#This Row],[Resale Price (INR)]])/bike_sales_india[[#This Row],[Price (INR)]]</f>
        <v>0.38413352033382558</v>
      </c>
    </row>
    <row r="1350" spans="1:18" x14ac:dyDescent="0.3">
      <c r="A1350" s="1" t="s">
        <v>61</v>
      </c>
      <c r="B1350">
        <v>70.11</v>
      </c>
      <c r="C1350" s="1" t="s">
        <v>40</v>
      </c>
      <c r="D1350" s="1" t="s">
        <v>62</v>
      </c>
      <c r="E1350">
        <v>385420</v>
      </c>
      <c r="F1350">
        <v>2018</v>
      </c>
      <c r="G1350">
        <v>221</v>
      </c>
      <c r="H1350" s="1" t="s">
        <v>26</v>
      </c>
      <c r="I1350">
        <v>84.85</v>
      </c>
      <c r="J1350" s="1" t="s">
        <v>19</v>
      </c>
      <c r="K1350">
        <v>2018</v>
      </c>
      <c r="L1350" s="1" t="s">
        <v>38</v>
      </c>
      <c r="M1350" s="1" t="s">
        <v>31</v>
      </c>
      <c r="N1350">
        <v>166989.57999999999</v>
      </c>
      <c r="O1350" s="1" t="s">
        <v>22</v>
      </c>
      <c r="P1350" s="1" t="str" cm="1">
        <f t="array" ref="P1350">_xlfn.IFS(bike_sales_india[[#This Row],[Mileage (km/l)]]&gt;=75,"75-100",bike_sales_india[[#This Row],[Mileage (km/l)]]&gt;=50,"50-75",bike_sales_india[[#This Row],[Mileage (km/l)]]&gt;=25,"25-50")</f>
        <v>75-100</v>
      </c>
      <c r="Q1350" s="1" t="str" cm="1">
        <f t="array" ref="Q13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0" s="4">
        <f>(bike_sales_india[[#This Row],[Price (INR)]]-bike_sales_india[[#This Row],[Resale Price (INR)]])/bike_sales_india[[#This Row],[Price (INR)]]</f>
        <v>0.56673348554823311</v>
      </c>
    </row>
    <row r="1351" spans="1:18" x14ac:dyDescent="0.3">
      <c r="A1351" s="1" t="s">
        <v>28</v>
      </c>
      <c r="B1351">
        <v>57.64</v>
      </c>
      <c r="C1351" s="1" t="s">
        <v>24</v>
      </c>
      <c r="D1351" s="1" t="s">
        <v>67</v>
      </c>
      <c r="E1351">
        <v>292252</v>
      </c>
      <c r="F1351">
        <v>2023</v>
      </c>
      <c r="G1351">
        <v>222</v>
      </c>
      <c r="H1351" s="1" t="s">
        <v>26</v>
      </c>
      <c r="I1351">
        <v>62.36</v>
      </c>
      <c r="J1351" s="1" t="s">
        <v>19</v>
      </c>
      <c r="K1351">
        <v>2024</v>
      </c>
      <c r="L1351" s="1" t="s">
        <v>38</v>
      </c>
      <c r="M1351" s="1" t="s">
        <v>21</v>
      </c>
      <c r="N1351">
        <v>207953.58</v>
      </c>
      <c r="O1351" s="1" t="s">
        <v>35</v>
      </c>
      <c r="P1351" s="1" t="str" cm="1">
        <f t="array" ref="P1351">_xlfn.IFS(bike_sales_india[[#This Row],[Mileage (km/l)]]&gt;=75,"75-100",bike_sales_india[[#This Row],[Mileage (km/l)]]&gt;=50,"50-75",bike_sales_india[[#This Row],[Mileage (km/l)]]&gt;=25,"25-50")</f>
        <v>50-75</v>
      </c>
      <c r="Q1351" s="1" t="str" cm="1">
        <f t="array" ref="Q13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1" s="4">
        <f>(bike_sales_india[[#This Row],[Price (INR)]]-bike_sales_india[[#This Row],[Resale Price (INR)]])/bike_sales_india[[#This Row],[Price (INR)]]</f>
        <v>0.28844428780641368</v>
      </c>
    </row>
    <row r="1352" spans="1:18" x14ac:dyDescent="0.3">
      <c r="A1352" s="1" t="s">
        <v>15</v>
      </c>
      <c r="B1352">
        <v>70.97</v>
      </c>
      <c r="C1352" s="1" t="s">
        <v>40</v>
      </c>
      <c r="D1352" s="1" t="s">
        <v>41</v>
      </c>
      <c r="E1352">
        <v>286358</v>
      </c>
      <c r="F1352">
        <v>2015</v>
      </c>
      <c r="G1352">
        <v>222</v>
      </c>
      <c r="H1352" s="1" t="s">
        <v>26</v>
      </c>
      <c r="I1352">
        <v>94.37</v>
      </c>
      <c r="J1352" s="1" t="s">
        <v>27</v>
      </c>
      <c r="K1352">
        <v>2023</v>
      </c>
      <c r="L1352" s="1" t="s">
        <v>44</v>
      </c>
      <c r="M1352" s="1" t="s">
        <v>31</v>
      </c>
      <c r="N1352">
        <v>166845.96</v>
      </c>
      <c r="O1352" s="1" t="s">
        <v>50</v>
      </c>
      <c r="P1352" s="1" t="str" cm="1">
        <f t="array" ref="P1352">_xlfn.IFS(bike_sales_india[[#This Row],[Mileage (km/l)]]&gt;=75,"75-100",bike_sales_india[[#This Row],[Mileage (km/l)]]&gt;=50,"50-75",bike_sales_india[[#This Row],[Mileage (km/l)]]&gt;=25,"25-50")</f>
        <v>75-100</v>
      </c>
      <c r="Q1352" s="1" t="str" cm="1">
        <f t="array" ref="Q13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2" s="4">
        <f>(bike_sales_india[[#This Row],[Price (INR)]]-bike_sales_india[[#This Row],[Resale Price (INR)]])/bike_sales_india[[#This Row],[Price (INR)]]</f>
        <v>0.41735184629030797</v>
      </c>
    </row>
    <row r="1353" spans="1:18" x14ac:dyDescent="0.3">
      <c r="A1353" s="1" t="s">
        <v>55</v>
      </c>
      <c r="B1353">
        <v>47.69</v>
      </c>
      <c r="C1353" s="1" t="s">
        <v>40</v>
      </c>
      <c r="D1353" s="1" t="s">
        <v>51</v>
      </c>
      <c r="E1353">
        <v>120442</v>
      </c>
      <c r="F1353">
        <v>2018</v>
      </c>
      <c r="G1353">
        <v>222</v>
      </c>
      <c r="H1353" s="1" t="s">
        <v>34</v>
      </c>
      <c r="I1353">
        <v>38.21</v>
      </c>
      <c r="J1353" s="1" t="s">
        <v>42</v>
      </c>
      <c r="K1353">
        <v>2018</v>
      </c>
      <c r="L1353" s="1" t="s">
        <v>20</v>
      </c>
      <c r="M1353" s="1" t="s">
        <v>21</v>
      </c>
      <c r="N1353">
        <v>54608.06</v>
      </c>
      <c r="O1353" s="1" t="s">
        <v>45</v>
      </c>
      <c r="P1353" s="1" t="str" cm="1">
        <f t="array" ref="P1353">_xlfn.IFS(bike_sales_india[[#This Row],[Mileage (km/l)]]&gt;=75,"75-100",bike_sales_india[[#This Row],[Mileage (km/l)]]&gt;=50,"50-75",bike_sales_india[[#This Row],[Mileage (km/l)]]&gt;=25,"25-50")</f>
        <v>25-50</v>
      </c>
      <c r="Q1353" s="1" t="str" cm="1">
        <f t="array" ref="Q13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3" s="4">
        <f>(bike_sales_india[[#This Row],[Price (INR)]]-bike_sales_india[[#This Row],[Resale Price (INR)]])/bike_sales_india[[#This Row],[Price (INR)]]</f>
        <v>0.54660284618322519</v>
      </c>
    </row>
    <row r="1354" spans="1:18" x14ac:dyDescent="0.3">
      <c r="A1354" s="1" t="s">
        <v>55</v>
      </c>
      <c r="B1354">
        <v>19.91</v>
      </c>
      <c r="C1354" s="1" t="s">
        <v>36</v>
      </c>
      <c r="D1354" s="1" t="s">
        <v>63</v>
      </c>
      <c r="E1354">
        <v>398828</v>
      </c>
      <c r="F1354">
        <v>2018</v>
      </c>
      <c r="G1354">
        <v>222</v>
      </c>
      <c r="H1354" s="1" t="s">
        <v>34</v>
      </c>
      <c r="I1354">
        <v>50.14</v>
      </c>
      <c r="J1354" s="1" t="s">
        <v>27</v>
      </c>
      <c r="K1354">
        <v>2021</v>
      </c>
      <c r="L1354" s="1" t="s">
        <v>44</v>
      </c>
      <c r="M1354" s="1" t="s">
        <v>21</v>
      </c>
      <c r="N1354">
        <v>191262.45</v>
      </c>
      <c r="O1354" s="1" t="s">
        <v>45</v>
      </c>
      <c r="P1354" s="1" t="str" cm="1">
        <f t="array" ref="P1354">_xlfn.IFS(bike_sales_india[[#This Row],[Mileage (km/l)]]&gt;=75,"75-100",bike_sales_india[[#This Row],[Mileage (km/l)]]&gt;=50,"50-75",bike_sales_india[[#This Row],[Mileage (km/l)]]&gt;=25,"25-50")</f>
        <v>50-75</v>
      </c>
      <c r="Q1354" s="1" t="str" cm="1">
        <f t="array" ref="Q13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4" s="4">
        <f>(bike_sales_india[[#This Row],[Price (INR)]]-bike_sales_india[[#This Row],[Resale Price (INR)]])/bike_sales_india[[#This Row],[Price (INR)]]</f>
        <v>0.52043876056846561</v>
      </c>
    </row>
    <row r="1355" spans="1:18" x14ac:dyDescent="0.3">
      <c r="A1355" s="1" t="s">
        <v>46</v>
      </c>
      <c r="B1355">
        <v>61.12</v>
      </c>
      <c r="C1355" s="1" t="s">
        <v>32</v>
      </c>
      <c r="D1355" s="1" t="s">
        <v>60</v>
      </c>
      <c r="E1355">
        <v>306105</v>
      </c>
      <c r="F1355">
        <v>2022</v>
      </c>
      <c r="G1355">
        <v>222</v>
      </c>
      <c r="H1355" s="1" t="s">
        <v>26</v>
      </c>
      <c r="I1355">
        <v>63.56</v>
      </c>
      <c r="J1355" s="1" t="s">
        <v>27</v>
      </c>
      <c r="K1355">
        <v>2022</v>
      </c>
      <c r="L1355" s="1" t="s">
        <v>20</v>
      </c>
      <c r="M1355" s="1" t="s">
        <v>21</v>
      </c>
      <c r="N1355">
        <v>136651.47</v>
      </c>
      <c r="O1355" s="1" t="s">
        <v>45</v>
      </c>
      <c r="P1355" s="1" t="str" cm="1">
        <f t="array" ref="P1355">_xlfn.IFS(bike_sales_india[[#This Row],[Mileage (km/l)]]&gt;=75,"75-100",bike_sales_india[[#This Row],[Mileage (km/l)]]&gt;=50,"50-75",bike_sales_india[[#This Row],[Mileage (km/l)]]&gt;=25,"25-50")</f>
        <v>50-75</v>
      </c>
      <c r="Q1355" s="1" t="str" cm="1">
        <f t="array" ref="Q13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5" s="4">
        <f>(bike_sales_india[[#This Row],[Price (INR)]]-bike_sales_india[[#This Row],[Resale Price (INR)]])/bike_sales_india[[#This Row],[Price (INR)]]</f>
        <v>0.55357975204586662</v>
      </c>
    </row>
    <row r="1356" spans="1:18" x14ac:dyDescent="0.3">
      <c r="A1356" s="1" t="s">
        <v>54</v>
      </c>
      <c r="B1356">
        <v>22.97</v>
      </c>
      <c r="C1356" s="1" t="s">
        <v>24</v>
      </c>
      <c r="D1356" s="1" t="s">
        <v>73</v>
      </c>
      <c r="E1356">
        <v>164423</v>
      </c>
      <c r="F1356">
        <v>2023</v>
      </c>
      <c r="G1356">
        <v>222</v>
      </c>
      <c r="H1356" s="1" t="s">
        <v>26</v>
      </c>
      <c r="I1356">
        <v>86</v>
      </c>
      <c r="J1356" s="1" t="s">
        <v>27</v>
      </c>
      <c r="K1356">
        <v>2023</v>
      </c>
      <c r="L1356" s="1" t="s">
        <v>20</v>
      </c>
      <c r="M1356" s="1" t="s">
        <v>31</v>
      </c>
      <c r="N1356">
        <v>73463.710000000006</v>
      </c>
      <c r="O1356" s="1" t="s">
        <v>45</v>
      </c>
      <c r="P1356" s="1" t="str" cm="1">
        <f t="array" ref="P1356">_xlfn.IFS(bike_sales_india[[#This Row],[Mileage (km/l)]]&gt;=75,"75-100",bike_sales_india[[#This Row],[Mileage (km/l)]]&gt;=50,"50-75",bike_sales_india[[#This Row],[Mileage (km/l)]]&gt;=25,"25-50")</f>
        <v>75-100</v>
      </c>
      <c r="Q1356" s="1" t="str" cm="1">
        <f t="array" ref="Q13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6" s="4">
        <f>(bike_sales_india[[#This Row],[Price (INR)]]-bike_sales_india[[#This Row],[Resale Price (INR)]])/bike_sales_india[[#This Row],[Price (INR)]]</f>
        <v>0.5532029582236061</v>
      </c>
    </row>
    <row r="1357" spans="1:18" x14ac:dyDescent="0.3">
      <c r="A1357" s="1" t="s">
        <v>59</v>
      </c>
      <c r="B1357">
        <v>16.510000000000002</v>
      </c>
      <c r="C1357" s="1" t="s">
        <v>36</v>
      </c>
      <c r="D1357" s="1" t="s">
        <v>37</v>
      </c>
      <c r="E1357">
        <v>390436</v>
      </c>
      <c r="F1357">
        <v>2015</v>
      </c>
      <c r="G1357">
        <v>222</v>
      </c>
      <c r="H1357" s="1" t="s">
        <v>34</v>
      </c>
      <c r="I1357">
        <v>42.49</v>
      </c>
      <c r="J1357" s="1" t="s">
        <v>19</v>
      </c>
      <c r="K1357">
        <v>2022</v>
      </c>
      <c r="L1357" s="1" t="s">
        <v>44</v>
      </c>
      <c r="M1357" s="1" t="s">
        <v>31</v>
      </c>
      <c r="N1357">
        <v>238535.5</v>
      </c>
      <c r="O1357" s="1" t="s">
        <v>22</v>
      </c>
      <c r="P1357" s="1" t="str" cm="1">
        <f t="array" ref="P1357">_xlfn.IFS(bike_sales_india[[#This Row],[Mileage (km/l)]]&gt;=75,"75-100",bike_sales_india[[#This Row],[Mileage (km/l)]]&gt;=50,"50-75",bike_sales_india[[#This Row],[Mileage (km/l)]]&gt;=25,"25-50")</f>
        <v>25-50</v>
      </c>
      <c r="Q1357" s="1" t="str" cm="1">
        <f t="array" ref="Q13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7" s="4">
        <f>(bike_sales_india[[#This Row],[Price (INR)]]-bike_sales_india[[#This Row],[Resale Price (INR)]])/bike_sales_india[[#This Row],[Price (INR)]]</f>
        <v>0.38905351965494983</v>
      </c>
    </row>
    <row r="1358" spans="1:18" x14ac:dyDescent="0.3">
      <c r="A1358" s="1" t="s">
        <v>55</v>
      </c>
      <c r="B1358">
        <v>8.1</v>
      </c>
      <c r="C1358" s="1" t="s">
        <v>24</v>
      </c>
      <c r="D1358" s="1" t="s">
        <v>25</v>
      </c>
      <c r="E1358">
        <v>225704</v>
      </c>
      <c r="F1358">
        <v>2019</v>
      </c>
      <c r="G1358">
        <v>222</v>
      </c>
      <c r="H1358" s="1" t="s">
        <v>34</v>
      </c>
      <c r="I1358">
        <v>53.76</v>
      </c>
      <c r="J1358" s="1" t="s">
        <v>42</v>
      </c>
      <c r="K1358">
        <v>2019</v>
      </c>
      <c r="L1358" s="1" t="s">
        <v>38</v>
      </c>
      <c r="M1358" s="1" t="s">
        <v>21</v>
      </c>
      <c r="N1358">
        <v>150256.68</v>
      </c>
      <c r="O1358" s="1" t="s">
        <v>50</v>
      </c>
      <c r="P1358" s="1" t="str" cm="1">
        <f t="array" ref="P1358">_xlfn.IFS(bike_sales_india[[#This Row],[Mileage (km/l)]]&gt;=75,"75-100",bike_sales_india[[#This Row],[Mileage (km/l)]]&gt;=50,"50-75",bike_sales_india[[#This Row],[Mileage (km/l)]]&gt;=25,"25-50")</f>
        <v>50-75</v>
      </c>
      <c r="Q1358" s="1" t="str" cm="1">
        <f t="array" ref="Q13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8" s="4">
        <f>(bike_sales_india[[#This Row],[Price (INR)]]-bike_sales_india[[#This Row],[Resale Price (INR)]])/bike_sales_india[[#This Row],[Price (INR)]]</f>
        <v>0.33427551128912208</v>
      </c>
    </row>
    <row r="1359" spans="1:18" x14ac:dyDescent="0.3">
      <c r="A1359" s="1" t="s">
        <v>28</v>
      </c>
      <c r="B1359">
        <v>15.97</v>
      </c>
      <c r="C1359" s="1" t="s">
        <v>29</v>
      </c>
      <c r="D1359" s="1" t="s">
        <v>75</v>
      </c>
      <c r="E1359">
        <v>372714</v>
      </c>
      <c r="F1359">
        <v>2023</v>
      </c>
      <c r="G1359">
        <v>222</v>
      </c>
      <c r="H1359" s="1" t="s">
        <v>18</v>
      </c>
      <c r="I1359">
        <v>85.89</v>
      </c>
      <c r="J1359" s="1" t="s">
        <v>27</v>
      </c>
      <c r="K1359">
        <v>2023</v>
      </c>
      <c r="L1359" s="1" t="s">
        <v>38</v>
      </c>
      <c r="M1359" s="1" t="s">
        <v>31</v>
      </c>
      <c r="N1359">
        <v>257900.79</v>
      </c>
      <c r="O1359" s="1" t="s">
        <v>22</v>
      </c>
      <c r="P1359" s="1" t="str" cm="1">
        <f t="array" ref="P1359">_xlfn.IFS(bike_sales_india[[#This Row],[Mileage (km/l)]]&gt;=75,"75-100",bike_sales_india[[#This Row],[Mileage (km/l)]]&gt;=50,"50-75",bike_sales_india[[#This Row],[Mileage (km/l)]]&gt;=25,"25-50")</f>
        <v>75-100</v>
      </c>
      <c r="Q1359" s="1" t="str" cm="1">
        <f t="array" ref="Q13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59" s="4">
        <f>(bike_sales_india[[#This Row],[Price (INR)]]-bike_sales_india[[#This Row],[Resale Price (INR)]])/bike_sales_india[[#This Row],[Price (INR)]]</f>
        <v>0.30804641092097423</v>
      </c>
    </row>
    <row r="1360" spans="1:18" x14ac:dyDescent="0.3">
      <c r="A1360" s="1" t="s">
        <v>23</v>
      </c>
      <c r="B1360">
        <v>53.1</v>
      </c>
      <c r="C1360" s="1" t="s">
        <v>52</v>
      </c>
      <c r="D1360" s="1" t="s">
        <v>81</v>
      </c>
      <c r="E1360">
        <v>53008</v>
      </c>
      <c r="F1360">
        <v>2021</v>
      </c>
      <c r="G1360">
        <v>222</v>
      </c>
      <c r="H1360" s="1" t="s">
        <v>18</v>
      </c>
      <c r="I1360">
        <v>83.22</v>
      </c>
      <c r="J1360" s="1" t="s">
        <v>42</v>
      </c>
      <c r="K1360">
        <v>2021</v>
      </c>
      <c r="L1360" s="1" t="s">
        <v>20</v>
      </c>
      <c r="M1360" s="1" t="s">
        <v>31</v>
      </c>
      <c r="N1360">
        <v>25732.41</v>
      </c>
      <c r="O1360" s="1" t="s">
        <v>45</v>
      </c>
      <c r="P1360" s="1" t="str" cm="1">
        <f t="array" ref="P1360">_xlfn.IFS(bike_sales_india[[#This Row],[Mileage (km/l)]]&gt;=75,"75-100",bike_sales_india[[#This Row],[Mileage (km/l)]]&gt;=50,"50-75",bike_sales_india[[#This Row],[Mileage (km/l)]]&gt;=25,"25-50")</f>
        <v>75-100</v>
      </c>
      <c r="Q1360" s="1" t="str" cm="1">
        <f t="array" ref="Q13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0" s="4">
        <f>(bike_sales_india[[#This Row],[Price (INR)]]-bike_sales_india[[#This Row],[Resale Price (INR)]])/bike_sales_india[[#This Row],[Price (INR)]]</f>
        <v>0.51455610473890734</v>
      </c>
    </row>
    <row r="1361" spans="1:18" x14ac:dyDescent="0.3">
      <c r="A1361" s="1" t="s">
        <v>15</v>
      </c>
      <c r="B1361">
        <v>55.64</v>
      </c>
      <c r="C1361" s="1" t="s">
        <v>52</v>
      </c>
      <c r="D1361" s="1" t="s">
        <v>72</v>
      </c>
      <c r="E1361">
        <v>52487</v>
      </c>
      <c r="F1361">
        <v>2023</v>
      </c>
      <c r="G1361">
        <v>222</v>
      </c>
      <c r="H1361" s="1" t="s">
        <v>34</v>
      </c>
      <c r="I1361">
        <v>55.57</v>
      </c>
      <c r="J1361" s="1" t="s">
        <v>19</v>
      </c>
      <c r="K1361">
        <v>2024</v>
      </c>
      <c r="L1361" s="1" t="s">
        <v>38</v>
      </c>
      <c r="M1361" s="1" t="s">
        <v>31</v>
      </c>
      <c r="N1361">
        <v>30353.34</v>
      </c>
      <c r="O1361" s="1" t="s">
        <v>35</v>
      </c>
      <c r="P1361" s="1" t="str" cm="1">
        <f t="array" ref="P1361">_xlfn.IFS(bike_sales_india[[#This Row],[Mileage (km/l)]]&gt;=75,"75-100",bike_sales_india[[#This Row],[Mileage (km/l)]]&gt;=50,"50-75",bike_sales_india[[#This Row],[Mileage (km/l)]]&gt;=25,"25-50")</f>
        <v>50-75</v>
      </c>
      <c r="Q1361" s="1" t="str" cm="1">
        <f t="array" ref="Q13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1" s="4">
        <f>(bike_sales_india[[#This Row],[Price (INR)]]-bike_sales_india[[#This Row],[Resale Price (INR)]])/bike_sales_india[[#This Row],[Price (INR)]]</f>
        <v>0.42169794425286261</v>
      </c>
    </row>
    <row r="1362" spans="1:18" x14ac:dyDescent="0.3">
      <c r="A1362" s="1" t="s">
        <v>28</v>
      </c>
      <c r="B1362">
        <v>25.51</v>
      </c>
      <c r="C1362" s="1" t="s">
        <v>16</v>
      </c>
      <c r="D1362" s="1" t="s">
        <v>17</v>
      </c>
      <c r="E1362">
        <v>197799</v>
      </c>
      <c r="F1362">
        <v>2021</v>
      </c>
      <c r="G1362">
        <v>222</v>
      </c>
      <c r="H1362" s="1" t="s">
        <v>34</v>
      </c>
      <c r="I1362">
        <v>36.78</v>
      </c>
      <c r="J1362" s="1" t="s">
        <v>42</v>
      </c>
      <c r="K1362">
        <v>2021</v>
      </c>
      <c r="L1362" s="1" t="s">
        <v>20</v>
      </c>
      <c r="M1362" s="1" t="s">
        <v>21</v>
      </c>
      <c r="N1362">
        <v>81918</v>
      </c>
      <c r="O1362" s="1" t="s">
        <v>35</v>
      </c>
      <c r="P1362" s="1" t="str" cm="1">
        <f t="array" ref="P1362">_xlfn.IFS(bike_sales_india[[#This Row],[Mileage (km/l)]]&gt;=75,"75-100",bike_sales_india[[#This Row],[Mileage (km/l)]]&gt;=50,"50-75",bike_sales_india[[#This Row],[Mileage (km/l)]]&gt;=25,"25-50")</f>
        <v>25-50</v>
      </c>
      <c r="Q1362" s="1" t="str" cm="1">
        <f t="array" ref="Q13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2" s="4">
        <f>(bike_sales_india[[#This Row],[Price (INR)]]-bike_sales_india[[#This Row],[Resale Price (INR)]])/bike_sales_india[[#This Row],[Price (INR)]]</f>
        <v>0.5858523046122579</v>
      </c>
    </row>
    <row r="1363" spans="1:18" x14ac:dyDescent="0.3">
      <c r="A1363" s="1" t="s">
        <v>39</v>
      </c>
      <c r="B1363">
        <v>61.5</v>
      </c>
      <c r="C1363" s="1" t="s">
        <v>52</v>
      </c>
      <c r="D1363" s="1" t="s">
        <v>79</v>
      </c>
      <c r="E1363">
        <v>339469</v>
      </c>
      <c r="F1363">
        <v>2021</v>
      </c>
      <c r="G1363">
        <v>222</v>
      </c>
      <c r="H1363" s="1" t="s">
        <v>18</v>
      </c>
      <c r="I1363">
        <v>66.45</v>
      </c>
      <c r="J1363" s="1" t="s">
        <v>19</v>
      </c>
      <c r="K1363">
        <v>2022</v>
      </c>
      <c r="L1363" s="1" t="s">
        <v>44</v>
      </c>
      <c r="M1363" s="1" t="s">
        <v>31</v>
      </c>
      <c r="N1363">
        <v>239906.32</v>
      </c>
      <c r="O1363" s="1" t="s">
        <v>35</v>
      </c>
      <c r="P1363" s="1" t="str" cm="1">
        <f t="array" ref="P1363">_xlfn.IFS(bike_sales_india[[#This Row],[Mileage (km/l)]]&gt;=75,"75-100",bike_sales_india[[#This Row],[Mileage (km/l)]]&gt;=50,"50-75",bike_sales_india[[#This Row],[Mileage (km/l)]]&gt;=25,"25-50")</f>
        <v>50-75</v>
      </c>
      <c r="Q1363" s="1" t="str" cm="1">
        <f t="array" ref="Q13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3" s="4">
        <f>(bike_sales_india[[#This Row],[Price (INR)]]-bike_sales_india[[#This Row],[Resale Price (INR)]])/bike_sales_india[[#This Row],[Price (INR)]]</f>
        <v>0.29328946089333635</v>
      </c>
    </row>
    <row r="1364" spans="1:18" x14ac:dyDescent="0.3">
      <c r="A1364" s="1" t="s">
        <v>61</v>
      </c>
      <c r="B1364">
        <v>54.39</v>
      </c>
      <c r="C1364" s="1" t="s">
        <v>29</v>
      </c>
      <c r="D1364" s="1" t="s">
        <v>75</v>
      </c>
      <c r="E1364">
        <v>229259</v>
      </c>
      <c r="F1364">
        <v>2020</v>
      </c>
      <c r="G1364">
        <v>222</v>
      </c>
      <c r="H1364" s="1" t="s">
        <v>18</v>
      </c>
      <c r="I1364">
        <v>67.98</v>
      </c>
      <c r="J1364" s="1" t="s">
        <v>42</v>
      </c>
      <c r="K1364">
        <v>2020</v>
      </c>
      <c r="L1364" s="1" t="s">
        <v>20</v>
      </c>
      <c r="M1364" s="1" t="s">
        <v>21</v>
      </c>
      <c r="N1364">
        <v>136254.92000000001</v>
      </c>
      <c r="O1364" s="1" t="s">
        <v>50</v>
      </c>
      <c r="P1364" s="1" t="str" cm="1">
        <f t="array" ref="P1364">_xlfn.IFS(bike_sales_india[[#This Row],[Mileage (km/l)]]&gt;=75,"75-100",bike_sales_india[[#This Row],[Mileage (km/l)]]&gt;=50,"50-75",bike_sales_india[[#This Row],[Mileage (km/l)]]&gt;=25,"25-50")</f>
        <v>50-75</v>
      </c>
      <c r="Q1364" s="1" t="str" cm="1">
        <f t="array" ref="Q13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4" s="4">
        <f>(bike_sales_india[[#This Row],[Price (INR)]]-bike_sales_india[[#This Row],[Resale Price (INR)]])/bike_sales_india[[#This Row],[Price (INR)]]</f>
        <v>0.40567253630173727</v>
      </c>
    </row>
    <row r="1365" spans="1:18" x14ac:dyDescent="0.3">
      <c r="A1365" s="1" t="s">
        <v>48</v>
      </c>
      <c r="B1365">
        <v>67.989999999999995</v>
      </c>
      <c r="C1365" s="1" t="s">
        <v>16</v>
      </c>
      <c r="D1365" s="1" t="s">
        <v>77</v>
      </c>
      <c r="E1365">
        <v>372925</v>
      </c>
      <c r="F1365">
        <v>2021</v>
      </c>
      <c r="G1365">
        <v>222</v>
      </c>
      <c r="H1365" s="1" t="s">
        <v>18</v>
      </c>
      <c r="I1365">
        <v>69.13</v>
      </c>
      <c r="J1365" s="1" t="s">
        <v>19</v>
      </c>
      <c r="K1365">
        <v>2021</v>
      </c>
      <c r="L1365" s="1" t="s">
        <v>44</v>
      </c>
      <c r="M1365" s="1" t="s">
        <v>31</v>
      </c>
      <c r="N1365">
        <v>235814.91</v>
      </c>
      <c r="O1365" s="1" t="s">
        <v>45</v>
      </c>
      <c r="P1365" s="1" t="str" cm="1">
        <f t="array" ref="P1365">_xlfn.IFS(bike_sales_india[[#This Row],[Mileage (km/l)]]&gt;=75,"75-100",bike_sales_india[[#This Row],[Mileage (km/l)]]&gt;=50,"50-75",bike_sales_india[[#This Row],[Mileage (km/l)]]&gt;=25,"25-50")</f>
        <v>50-75</v>
      </c>
      <c r="Q1365" s="1" t="str" cm="1">
        <f t="array" ref="Q13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5" s="4">
        <f>(bike_sales_india[[#This Row],[Price (INR)]]-bike_sales_india[[#This Row],[Resale Price (INR)]])/bike_sales_india[[#This Row],[Price (INR)]]</f>
        <v>0.36766129918884494</v>
      </c>
    </row>
    <row r="1366" spans="1:18" x14ac:dyDescent="0.3">
      <c r="A1366" s="1" t="s">
        <v>55</v>
      </c>
      <c r="B1366">
        <v>30.7</v>
      </c>
      <c r="C1366" s="1" t="s">
        <v>29</v>
      </c>
      <c r="D1366" s="1" t="s">
        <v>86</v>
      </c>
      <c r="E1366">
        <v>376140</v>
      </c>
      <c r="F1366">
        <v>2017</v>
      </c>
      <c r="G1366">
        <v>223</v>
      </c>
      <c r="H1366" s="1" t="s">
        <v>26</v>
      </c>
      <c r="I1366">
        <v>71.05</v>
      </c>
      <c r="J1366" s="1" t="s">
        <v>27</v>
      </c>
      <c r="K1366">
        <v>2019</v>
      </c>
      <c r="L1366" s="1" t="s">
        <v>44</v>
      </c>
      <c r="M1366" s="1" t="s">
        <v>31</v>
      </c>
      <c r="N1366">
        <v>237432.43</v>
      </c>
      <c r="O1366" s="1" t="s">
        <v>50</v>
      </c>
      <c r="P1366" s="1" t="str" cm="1">
        <f t="array" ref="P1366">_xlfn.IFS(bike_sales_india[[#This Row],[Mileage (km/l)]]&gt;=75,"75-100",bike_sales_india[[#This Row],[Mileage (km/l)]]&gt;=50,"50-75",bike_sales_india[[#This Row],[Mileage (km/l)]]&gt;=25,"25-50")</f>
        <v>50-75</v>
      </c>
      <c r="Q1366" s="1" t="str" cm="1">
        <f t="array" ref="Q13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6" s="4">
        <f>(bike_sales_india[[#This Row],[Price (INR)]]-bike_sales_india[[#This Row],[Resale Price (INR)]])/bike_sales_india[[#This Row],[Price (INR)]]</f>
        <v>0.36876580528526615</v>
      </c>
    </row>
    <row r="1367" spans="1:18" x14ac:dyDescent="0.3">
      <c r="A1367" s="1" t="s">
        <v>48</v>
      </c>
      <c r="B1367">
        <v>70.06</v>
      </c>
      <c r="C1367" s="1" t="s">
        <v>40</v>
      </c>
      <c r="D1367" s="1" t="s">
        <v>51</v>
      </c>
      <c r="E1367">
        <v>207646</v>
      </c>
      <c r="F1367">
        <v>2021</v>
      </c>
      <c r="G1367">
        <v>223</v>
      </c>
      <c r="H1367" s="1" t="s">
        <v>18</v>
      </c>
      <c r="I1367">
        <v>72.94</v>
      </c>
      <c r="J1367" s="1" t="s">
        <v>42</v>
      </c>
      <c r="K1367">
        <v>2021</v>
      </c>
      <c r="L1367" s="1" t="s">
        <v>44</v>
      </c>
      <c r="M1367" s="1" t="s">
        <v>21</v>
      </c>
      <c r="N1367">
        <v>119334.13</v>
      </c>
      <c r="O1367" s="1" t="s">
        <v>22</v>
      </c>
      <c r="P1367" s="1" t="str" cm="1">
        <f t="array" ref="P1367">_xlfn.IFS(bike_sales_india[[#This Row],[Mileage (km/l)]]&gt;=75,"75-100",bike_sales_india[[#This Row],[Mileage (km/l)]]&gt;=50,"50-75",bike_sales_india[[#This Row],[Mileage (km/l)]]&gt;=25,"25-50")</f>
        <v>50-75</v>
      </c>
      <c r="Q1367" s="1" t="str" cm="1">
        <f t="array" ref="Q13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7" s="4">
        <f>(bike_sales_india[[#This Row],[Price (INR)]]-bike_sales_india[[#This Row],[Resale Price (INR)]])/bike_sales_india[[#This Row],[Price (INR)]]</f>
        <v>0.42530012617628077</v>
      </c>
    </row>
    <row r="1368" spans="1:18" x14ac:dyDescent="0.3">
      <c r="A1368" s="1" t="s">
        <v>46</v>
      </c>
      <c r="B1368">
        <v>67.34</v>
      </c>
      <c r="C1368" s="1" t="s">
        <v>24</v>
      </c>
      <c r="D1368" s="1" t="s">
        <v>85</v>
      </c>
      <c r="E1368">
        <v>52195</v>
      </c>
      <c r="F1368">
        <v>2020</v>
      </c>
      <c r="G1368">
        <v>223</v>
      </c>
      <c r="H1368" s="1" t="s">
        <v>18</v>
      </c>
      <c r="I1368">
        <v>94.08</v>
      </c>
      <c r="J1368" s="1" t="s">
        <v>19</v>
      </c>
      <c r="K1368">
        <v>2022</v>
      </c>
      <c r="L1368" s="1" t="s">
        <v>44</v>
      </c>
      <c r="M1368" s="1" t="s">
        <v>21</v>
      </c>
      <c r="N1368">
        <v>35860.980000000003</v>
      </c>
      <c r="O1368" s="1" t="s">
        <v>50</v>
      </c>
      <c r="P1368" s="1" t="str" cm="1">
        <f t="array" ref="P1368">_xlfn.IFS(bike_sales_india[[#This Row],[Mileage (km/l)]]&gt;=75,"75-100",bike_sales_india[[#This Row],[Mileage (km/l)]]&gt;=50,"50-75",bike_sales_india[[#This Row],[Mileage (km/l)]]&gt;=25,"25-50")</f>
        <v>75-100</v>
      </c>
      <c r="Q1368" s="1" t="str" cm="1">
        <f t="array" ref="Q13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8" s="4">
        <f>(bike_sales_india[[#This Row],[Price (INR)]]-bike_sales_india[[#This Row],[Resale Price (INR)]])/bike_sales_india[[#This Row],[Price (INR)]]</f>
        <v>0.3129422358463454</v>
      </c>
    </row>
    <row r="1369" spans="1:18" x14ac:dyDescent="0.3">
      <c r="A1369" s="1" t="s">
        <v>59</v>
      </c>
      <c r="B1369">
        <v>5.08</v>
      </c>
      <c r="C1369" s="1" t="s">
        <v>32</v>
      </c>
      <c r="D1369" s="1" t="s">
        <v>47</v>
      </c>
      <c r="E1369">
        <v>390648</v>
      </c>
      <c r="F1369">
        <v>2017</v>
      </c>
      <c r="G1369">
        <v>223</v>
      </c>
      <c r="H1369" s="1" t="s">
        <v>26</v>
      </c>
      <c r="I1369">
        <v>80.510000000000005</v>
      </c>
      <c r="J1369" s="1" t="s">
        <v>19</v>
      </c>
      <c r="K1369">
        <v>2018</v>
      </c>
      <c r="L1369" s="1" t="s">
        <v>20</v>
      </c>
      <c r="M1369" s="1" t="s">
        <v>31</v>
      </c>
      <c r="N1369">
        <v>290525.37</v>
      </c>
      <c r="O1369" s="1" t="s">
        <v>45</v>
      </c>
      <c r="P1369" s="1" t="str" cm="1">
        <f t="array" ref="P1369">_xlfn.IFS(bike_sales_india[[#This Row],[Mileage (km/l)]]&gt;=75,"75-100",bike_sales_india[[#This Row],[Mileage (km/l)]]&gt;=50,"50-75",bike_sales_india[[#This Row],[Mileage (km/l)]]&gt;=25,"25-50")</f>
        <v>75-100</v>
      </c>
      <c r="Q1369" s="1" t="str" cm="1">
        <f t="array" ref="Q13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69" s="4">
        <f>(bike_sales_india[[#This Row],[Price (INR)]]-bike_sales_india[[#This Row],[Resale Price (INR)]])/bike_sales_india[[#This Row],[Price (INR)]]</f>
        <v>0.2562988419241875</v>
      </c>
    </row>
    <row r="1370" spans="1:18" x14ac:dyDescent="0.3">
      <c r="A1370" s="1" t="s">
        <v>28</v>
      </c>
      <c r="B1370">
        <v>19.670000000000002</v>
      </c>
      <c r="C1370" s="1" t="s">
        <v>64</v>
      </c>
      <c r="D1370" s="1" t="s">
        <v>84</v>
      </c>
      <c r="E1370">
        <v>350363</v>
      </c>
      <c r="F1370">
        <v>2019</v>
      </c>
      <c r="G1370">
        <v>223</v>
      </c>
      <c r="H1370" s="1" t="s">
        <v>18</v>
      </c>
      <c r="I1370">
        <v>83.55</v>
      </c>
      <c r="J1370" s="1" t="s">
        <v>19</v>
      </c>
      <c r="K1370">
        <v>2021</v>
      </c>
      <c r="L1370" s="1" t="s">
        <v>38</v>
      </c>
      <c r="M1370" s="1" t="s">
        <v>31</v>
      </c>
      <c r="N1370">
        <v>222190.79</v>
      </c>
      <c r="O1370" s="1" t="s">
        <v>50</v>
      </c>
      <c r="P1370" s="1" t="str" cm="1">
        <f t="array" ref="P1370">_xlfn.IFS(bike_sales_india[[#This Row],[Mileage (km/l)]]&gt;=75,"75-100",bike_sales_india[[#This Row],[Mileage (km/l)]]&gt;=50,"50-75",bike_sales_india[[#This Row],[Mileage (km/l)]]&gt;=25,"25-50")</f>
        <v>75-100</v>
      </c>
      <c r="Q1370" s="1" t="str" cm="1">
        <f t="array" ref="Q13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0" s="4">
        <f>(bike_sales_india[[#This Row],[Price (INR)]]-bike_sales_india[[#This Row],[Resale Price (INR)]])/bike_sales_india[[#This Row],[Price (INR)]]</f>
        <v>0.36582689952991609</v>
      </c>
    </row>
    <row r="1371" spans="1:18" x14ac:dyDescent="0.3">
      <c r="A1371" s="1" t="s">
        <v>54</v>
      </c>
      <c r="B1371">
        <v>76.89</v>
      </c>
      <c r="C1371" s="1" t="s">
        <v>36</v>
      </c>
      <c r="D1371" s="1" t="s">
        <v>37</v>
      </c>
      <c r="E1371">
        <v>320979</v>
      </c>
      <c r="F1371">
        <v>2016</v>
      </c>
      <c r="G1371">
        <v>223</v>
      </c>
      <c r="H1371" s="1" t="s">
        <v>34</v>
      </c>
      <c r="I1371">
        <v>52.64</v>
      </c>
      <c r="J1371" s="1" t="s">
        <v>42</v>
      </c>
      <c r="K1371">
        <v>2016</v>
      </c>
      <c r="L1371" s="1" t="s">
        <v>38</v>
      </c>
      <c r="M1371" s="1" t="s">
        <v>31</v>
      </c>
      <c r="N1371">
        <v>145090.91</v>
      </c>
      <c r="O1371" s="1" t="s">
        <v>45</v>
      </c>
      <c r="P1371" s="1" t="str" cm="1">
        <f t="array" ref="P1371">_xlfn.IFS(bike_sales_india[[#This Row],[Mileage (km/l)]]&gt;=75,"75-100",bike_sales_india[[#This Row],[Mileage (km/l)]]&gt;=50,"50-75",bike_sales_india[[#This Row],[Mileage (km/l)]]&gt;=25,"25-50")</f>
        <v>50-75</v>
      </c>
      <c r="Q1371" s="1" t="str" cm="1">
        <f t="array" ref="Q13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1" s="4">
        <f>(bike_sales_india[[#This Row],[Price (INR)]]-bike_sales_india[[#This Row],[Resale Price (INR)]])/bike_sales_india[[#This Row],[Price (INR)]]</f>
        <v>0.54797382383271176</v>
      </c>
    </row>
    <row r="1372" spans="1:18" x14ac:dyDescent="0.3">
      <c r="A1372" s="1" t="s">
        <v>28</v>
      </c>
      <c r="B1372">
        <v>34.93</v>
      </c>
      <c r="C1372" s="1" t="s">
        <v>16</v>
      </c>
      <c r="D1372" s="1" t="s">
        <v>17</v>
      </c>
      <c r="E1372">
        <v>143748</v>
      </c>
      <c r="F1372">
        <v>2022</v>
      </c>
      <c r="G1372">
        <v>223</v>
      </c>
      <c r="H1372" s="1" t="s">
        <v>18</v>
      </c>
      <c r="I1372">
        <v>74.19</v>
      </c>
      <c r="J1372" s="1" t="s">
        <v>27</v>
      </c>
      <c r="K1372">
        <v>2024</v>
      </c>
      <c r="L1372" s="1" t="s">
        <v>38</v>
      </c>
      <c r="M1372" s="1" t="s">
        <v>31</v>
      </c>
      <c r="N1372">
        <v>72943.149999999994</v>
      </c>
      <c r="O1372" s="1" t="s">
        <v>22</v>
      </c>
      <c r="P1372" s="1" t="str" cm="1">
        <f t="array" ref="P1372">_xlfn.IFS(bike_sales_india[[#This Row],[Mileage (km/l)]]&gt;=75,"75-100",bike_sales_india[[#This Row],[Mileage (km/l)]]&gt;=50,"50-75",bike_sales_india[[#This Row],[Mileage (km/l)]]&gt;=25,"25-50")</f>
        <v>50-75</v>
      </c>
      <c r="Q1372" s="1" t="str" cm="1">
        <f t="array" ref="Q13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2" s="4">
        <f>(bike_sales_india[[#This Row],[Price (INR)]]-bike_sales_india[[#This Row],[Resale Price (INR)]])/bike_sales_india[[#This Row],[Price (INR)]]</f>
        <v>0.49256233130200078</v>
      </c>
    </row>
    <row r="1373" spans="1:18" x14ac:dyDescent="0.3">
      <c r="A1373" s="1" t="s">
        <v>39</v>
      </c>
      <c r="B1373">
        <v>36.61</v>
      </c>
      <c r="C1373" s="1" t="s">
        <v>64</v>
      </c>
      <c r="D1373" s="1" t="s">
        <v>84</v>
      </c>
      <c r="E1373">
        <v>202614</v>
      </c>
      <c r="F1373">
        <v>2018</v>
      </c>
      <c r="G1373">
        <v>223</v>
      </c>
      <c r="H1373" s="1" t="s">
        <v>18</v>
      </c>
      <c r="I1373">
        <v>81.739999999999995</v>
      </c>
      <c r="J1373" s="1" t="s">
        <v>19</v>
      </c>
      <c r="K1373">
        <v>2022</v>
      </c>
      <c r="L1373" s="1" t="s">
        <v>38</v>
      </c>
      <c r="M1373" s="1" t="s">
        <v>31</v>
      </c>
      <c r="N1373">
        <v>125879.01</v>
      </c>
      <c r="O1373" s="1" t="s">
        <v>35</v>
      </c>
      <c r="P1373" s="1" t="str" cm="1">
        <f t="array" ref="P1373">_xlfn.IFS(bike_sales_india[[#This Row],[Mileage (km/l)]]&gt;=75,"75-100",bike_sales_india[[#This Row],[Mileage (km/l)]]&gt;=50,"50-75",bike_sales_india[[#This Row],[Mileage (km/l)]]&gt;=25,"25-50")</f>
        <v>75-100</v>
      </c>
      <c r="Q1373" s="1" t="str" cm="1">
        <f t="array" ref="Q13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3" s="4">
        <f>(bike_sales_india[[#This Row],[Price (INR)]]-bike_sales_india[[#This Row],[Resale Price (INR)]])/bike_sales_india[[#This Row],[Price (INR)]]</f>
        <v>0.37872501406615539</v>
      </c>
    </row>
    <row r="1374" spans="1:18" x14ac:dyDescent="0.3">
      <c r="A1374" s="1" t="s">
        <v>59</v>
      </c>
      <c r="B1374">
        <v>60.9</v>
      </c>
      <c r="C1374" s="1" t="s">
        <v>24</v>
      </c>
      <c r="D1374" s="1" t="s">
        <v>25</v>
      </c>
      <c r="E1374">
        <v>284915</v>
      </c>
      <c r="F1374">
        <v>2016</v>
      </c>
      <c r="G1374">
        <v>223</v>
      </c>
      <c r="H1374" s="1" t="s">
        <v>18</v>
      </c>
      <c r="I1374">
        <v>85.82</v>
      </c>
      <c r="J1374" s="1" t="s">
        <v>27</v>
      </c>
      <c r="K1374">
        <v>2023</v>
      </c>
      <c r="L1374" s="1" t="s">
        <v>44</v>
      </c>
      <c r="M1374" s="1" t="s">
        <v>21</v>
      </c>
      <c r="N1374">
        <v>223868.57</v>
      </c>
      <c r="O1374" s="1" t="s">
        <v>50</v>
      </c>
      <c r="P1374" s="1" t="str" cm="1">
        <f t="array" ref="P1374">_xlfn.IFS(bike_sales_india[[#This Row],[Mileage (km/l)]]&gt;=75,"75-100",bike_sales_india[[#This Row],[Mileage (km/l)]]&gt;=50,"50-75",bike_sales_india[[#This Row],[Mileage (km/l)]]&gt;=25,"25-50")</f>
        <v>75-100</v>
      </c>
      <c r="Q1374" s="1" t="str" cm="1">
        <f t="array" ref="Q13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4" s="4">
        <f>(bike_sales_india[[#This Row],[Price (INR)]]-bike_sales_india[[#This Row],[Resale Price (INR)]])/bike_sales_india[[#This Row],[Price (INR)]]</f>
        <v>0.21426190267272693</v>
      </c>
    </row>
    <row r="1375" spans="1:18" x14ac:dyDescent="0.3">
      <c r="A1375" s="1" t="s">
        <v>46</v>
      </c>
      <c r="B1375">
        <v>61.06</v>
      </c>
      <c r="C1375" s="1" t="s">
        <v>24</v>
      </c>
      <c r="D1375" s="1" t="s">
        <v>73</v>
      </c>
      <c r="E1375">
        <v>331587</v>
      </c>
      <c r="F1375">
        <v>2024</v>
      </c>
      <c r="G1375">
        <v>223</v>
      </c>
      <c r="H1375" s="1" t="s">
        <v>26</v>
      </c>
      <c r="I1375">
        <v>65.959999999999994</v>
      </c>
      <c r="J1375" s="1" t="s">
        <v>42</v>
      </c>
      <c r="K1375">
        <v>2024</v>
      </c>
      <c r="L1375" s="1" t="s">
        <v>44</v>
      </c>
      <c r="M1375" s="1" t="s">
        <v>21</v>
      </c>
      <c r="N1375">
        <v>195844.69</v>
      </c>
      <c r="O1375" s="1" t="s">
        <v>22</v>
      </c>
      <c r="P1375" s="1" t="str" cm="1">
        <f t="array" ref="P1375">_xlfn.IFS(bike_sales_india[[#This Row],[Mileage (km/l)]]&gt;=75,"75-100",bike_sales_india[[#This Row],[Mileage (km/l)]]&gt;=50,"50-75",bike_sales_india[[#This Row],[Mileage (km/l)]]&gt;=25,"25-50")</f>
        <v>50-75</v>
      </c>
      <c r="Q1375" s="1" t="str" cm="1">
        <f t="array" ref="Q13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5" s="4">
        <f>(bike_sales_india[[#This Row],[Price (INR)]]-bike_sales_india[[#This Row],[Resale Price (INR)]])/bike_sales_india[[#This Row],[Price (INR)]]</f>
        <v>0.40937162795887655</v>
      </c>
    </row>
    <row r="1376" spans="1:18" x14ac:dyDescent="0.3">
      <c r="A1376" s="1" t="s">
        <v>54</v>
      </c>
      <c r="B1376">
        <v>41.85</v>
      </c>
      <c r="C1376" s="1" t="s">
        <v>64</v>
      </c>
      <c r="D1376" s="1" t="s">
        <v>71</v>
      </c>
      <c r="E1376">
        <v>270038</v>
      </c>
      <c r="F1376">
        <v>2023</v>
      </c>
      <c r="G1376">
        <v>223</v>
      </c>
      <c r="H1376" s="1" t="s">
        <v>26</v>
      </c>
      <c r="I1376">
        <v>91.47</v>
      </c>
      <c r="J1376" s="1" t="s">
        <v>42</v>
      </c>
      <c r="K1376">
        <v>2023</v>
      </c>
      <c r="L1376" s="1" t="s">
        <v>44</v>
      </c>
      <c r="M1376" s="1" t="s">
        <v>21</v>
      </c>
      <c r="N1376">
        <v>132613.98000000001</v>
      </c>
      <c r="O1376" s="1" t="s">
        <v>35</v>
      </c>
      <c r="P1376" s="1" t="str" cm="1">
        <f t="array" ref="P1376">_xlfn.IFS(bike_sales_india[[#This Row],[Mileage (km/l)]]&gt;=75,"75-100",bike_sales_india[[#This Row],[Mileage (km/l)]]&gt;=50,"50-75",bike_sales_india[[#This Row],[Mileage (km/l)]]&gt;=25,"25-50")</f>
        <v>75-100</v>
      </c>
      <c r="Q1376" s="1" t="str" cm="1">
        <f t="array" ref="Q13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6" s="4">
        <f>(bike_sales_india[[#This Row],[Price (INR)]]-bike_sales_india[[#This Row],[Resale Price (INR)]])/bike_sales_india[[#This Row],[Price (INR)]]</f>
        <v>0.50890622801235375</v>
      </c>
    </row>
    <row r="1377" spans="1:18" x14ac:dyDescent="0.3">
      <c r="A1377" s="1" t="s">
        <v>54</v>
      </c>
      <c r="B1377">
        <v>62.17</v>
      </c>
      <c r="C1377" s="1" t="s">
        <v>16</v>
      </c>
      <c r="D1377" s="1" t="s">
        <v>17</v>
      </c>
      <c r="E1377">
        <v>384831</v>
      </c>
      <c r="F1377">
        <v>2019</v>
      </c>
      <c r="G1377">
        <v>223</v>
      </c>
      <c r="H1377" s="1" t="s">
        <v>26</v>
      </c>
      <c r="I1377">
        <v>87.3</v>
      </c>
      <c r="J1377" s="1" t="s">
        <v>42</v>
      </c>
      <c r="K1377">
        <v>2019</v>
      </c>
      <c r="L1377" s="1" t="s">
        <v>44</v>
      </c>
      <c r="M1377" s="1" t="s">
        <v>31</v>
      </c>
      <c r="N1377">
        <v>287017.03000000003</v>
      </c>
      <c r="O1377" s="1" t="s">
        <v>50</v>
      </c>
      <c r="P1377" s="1" t="str" cm="1">
        <f t="array" ref="P1377">_xlfn.IFS(bike_sales_india[[#This Row],[Mileage (km/l)]]&gt;=75,"75-100",bike_sales_india[[#This Row],[Mileage (km/l)]]&gt;=50,"50-75",bike_sales_india[[#This Row],[Mileage (km/l)]]&gt;=25,"25-50")</f>
        <v>75-100</v>
      </c>
      <c r="Q1377" s="1" t="str" cm="1">
        <f t="array" ref="Q13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7" s="4">
        <f>(bike_sales_india[[#This Row],[Price (INR)]]-bike_sales_india[[#This Row],[Resale Price (INR)]])/bike_sales_india[[#This Row],[Price (INR)]]</f>
        <v>0.2541738321496968</v>
      </c>
    </row>
    <row r="1378" spans="1:18" x14ac:dyDescent="0.3">
      <c r="A1378" s="1" t="s">
        <v>55</v>
      </c>
      <c r="B1378">
        <v>19.37</v>
      </c>
      <c r="C1378" s="1" t="s">
        <v>24</v>
      </c>
      <c r="D1378" s="1" t="s">
        <v>74</v>
      </c>
      <c r="E1378">
        <v>51837</v>
      </c>
      <c r="F1378">
        <v>2017</v>
      </c>
      <c r="G1378">
        <v>223</v>
      </c>
      <c r="H1378" s="1" t="s">
        <v>26</v>
      </c>
      <c r="I1378">
        <v>62.12</v>
      </c>
      <c r="J1378" s="1" t="s">
        <v>27</v>
      </c>
      <c r="K1378">
        <v>2019</v>
      </c>
      <c r="L1378" s="1" t="s">
        <v>20</v>
      </c>
      <c r="M1378" s="1" t="s">
        <v>21</v>
      </c>
      <c r="N1378">
        <v>34622.980000000003</v>
      </c>
      <c r="O1378" s="1" t="s">
        <v>35</v>
      </c>
      <c r="P1378" s="1" t="str" cm="1">
        <f t="array" ref="P1378">_xlfn.IFS(bike_sales_india[[#This Row],[Mileage (km/l)]]&gt;=75,"75-100",bike_sales_india[[#This Row],[Mileage (km/l)]]&gt;=50,"50-75",bike_sales_india[[#This Row],[Mileage (km/l)]]&gt;=25,"25-50")</f>
        <v>50-75</v>
      </c>
      <c r="Q1378" s="1" t="str" cm="1">
        <f t="array" ref="Q13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8" s="4">
        <f>(bike_sales_india[[#This Row],[Price (INR)]]-bike_sales_india[[#This Row],[Resale Price (INR)]])/bike_sales_india[[#This Row],[Price (INR)]]</f>
        <v>0.33207978856801118</v>
      </c>
    </row>
    <row r="1379" spans="1:18" x14ac:dyDescent="0.3">
      <c r="A1379" s="1" t="s">
        <v>54</v>
      </c>
      <c r="B1379">
        <v>26.71</v>
      </c>
      <c r="C1379" s="1" t="s">
        <v>40</v>
      </c>
      <c r="D1379" s="1" t="s">
        <v>62</v>
      </c>
      <c r="E1379">
        <v>82055</v>
      </c>
      <c r="F1379">
        <v>2020</v>
      </c>
      <c r="G1379">
        <v>223</v>
      </c>
      <c r="H1379" s="1" t="s">
        <v>18</v>
      </c>
      <c r="I1379">
        <v>61.7</v>
      </c>
      <c r="J1379" s="1" t="s">
        <v>42</v>
      </c>
      <c r="K1379">
        <v>2020</v>
      </c>
      <c r="L1379" s="1" t="s">
        <v>44</v>
      </c>
      <c r="M1379" s="1" t="s">
        <v>21</v>
      </c>
      <c r="N1379">
        <v>37552.620000000003</v>
      </c>
      <c r="O1379" s="1" t="s">
        <v>35</v>
      </c>
      <c r="P1379" s="1" t="str" cm="1">
        <f t="array" ref="P1379">_xlfn.IFS(bike_sales_india[[#This Row],[Mileage (km/l)]]&gt;=75,"75-100",bike_sales_india[[#This Row],[Mileage (km/l)]]&gt;=50,"50-75",bike_sales_india[[#This Row],[Mileage (km/l)]]&gt;=25,"25-50")</f>
        <v>50-75</v>
      </c>
      <c r="Q1379" s="1" t="str" cm="1">
        <f t="array" ref="Q13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79" s="4">
        <f>(bike_sales_india[[#This Row],[Price (INR)]]-bike_sales_india[[#This Row],[Resale Price (INR)]])/bike_sales_india[[#This Row],[Price (INR)]]</f>
        <v>0.54234818109804395</v>
      </c>
    </row>
    <row r="1380" spans="1:18" x14ac:dyDescent="0.3">
      <c r="A1380" s="1" t="s">
        <v>46</v>
      </c>
      <c r="B1380">
        <v>78.58</v>
      </c>
      <c r="C1380" s="1" t="s">
        <v>36</v>
      </c>
      <c r="D1380" s="1" t="s">
        <v>63</v>
      </c>
      <c r="E1380">
        <v>325048</v>
      </c>
      <c r="F1380">
        <v>2022</v>
      </c>
      <c r="G1380">
        <v>223</v>
      </c>
      <c r="H1380" s="1" t="s">
        <v>18</v>
      </c>
      <c r="I1380">
        <v>74.760000000000005</v>
      </c>
      <c r="J1380" s="1" t="s">
        <v>19</v>
      </c>
      <c r="K1380">
        <v>2023</v>
      </c>
      <c r="L1380" s="1" t="s">
        <v>38</v>
      </c>
      <c r="M1380" s="1" t="s">
        <v>31</v>
      </c>
      <c r="N1380">
        <v>151142.51</v>
      </c>
      <c r="O1380" s="1" t="s">
        <v>35</v>
      </c>
      <c r="P1380" s="1" t="str" cm="1">
        <f t="array" ref="P1380">_xlfn.IFS(bike_sales_india[[#This Row],[Mileage (km/l)]]&gt;=75,"75-100",bike_sales_india[[#This Row],[Mileage (km/l)]]&gt;=50,"50-75",bike_sales_india[[#This Row],[Mileage (km/l)]]&gt;=25,"25-50")</f>
        <v>50-75</v>
      </c>
      <c r="Q1380" s="1" t="str" cm="1">
        <f t="array" ref="Q13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0" s="4">
        <f>(bike_sales_india[[#This Row],[Price (INR)]]-bike_sales_india[[#This Row],[Resale Price (INR)]])/bike_sales_india[[#This Row],[Price (INR)]]</f>
        <v>0.53501479781447658</v>
      </c>
    </row>
    <row r="1381" spans="1:18" x14ac:dyDescent="0.3">
      <c r="A1381" s="1" t="s">
        <v>28</v>
      </c>
      <c r="B1381">
        <v>5.25</v>
      </c>
      <c r="C1381" s="1" t="s">
        <v>36</v>
      </c>
      <c r="D1381" s="1" t="s">
        <v>37</v>
      </c>
      <c r="E1381">
        <v>164919</v>
      </c>
      <c r="F1381">
        <v>2023</v>
      </c>
      <c r="G1381">
        <v>223</v>
      </c>
      <c r="H1381" s="1" t="s">
        <v>34</v>
      </c>
      <c r="I1381">
        <v>55.17</v>
      </c>
      <c r="J1381" s="1" t="s">
        <v>27</v>
      </c>
      <c r="K1381">
        <v>2024</v>
      </c>
      <c r="L1381" s="1" t="s">
        <v>44</v>
      </c>
      <c r="M1381" s="1" t="s">
        <v>21</v>
      </c>
      <c r="N1381">
        <v>75071.570000000007</v>
      </c>
      <c r="O1381" s="1" t="s">
        <v>50</v>
      </c>
      <c r="P1381" s="1" t="str" cm="1">
        <f t="array" ref="P1381">_xlfn.IFS(bike_sales_india[[#This Row],[Mileage (km/l)]]&gt;=75,"75-100",bike_sales_india[[#This Row],[Mileage (km/l)]]&gt;=50,"50-75",bike_sales_india[[#This Row],[Mileage (km/l)]]&gt;=25,"25-50")</f>
        <v>50-75</v>
      </c>
      <c r="Q1381" s="1" t="str" cm="1">
        <f t="array" ref="Q13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1" s="4">
        <f>(bike_sales_india[[#This Row],[Price (INR)]]-bike_sales_india[[#This Row],[Resale Price (INR)]])/bike_sales_india[[#This Row],[Price (INR)]]</f>
        <v>0.54479732474730014</v>
      </c>
    </row>
    <row r="1382" spans="1:18" x14ac:dyDescent="0.3">
      <c r="A1382" s="1" t="s">
        <v>28</v>
      </c>
      <c r="B1382">
        <v>48.74</v>
      </c>
      <c r="C1382" s="1" t="s">
        <v>29</v>
      </c>
      <c r="D1382" s="1" t="s">
        <v>75</v>
      </c>
      <c r="E1382">
        <v>199560</v>
      </c>
      <c r="F1382">
        <v>2019</v>
      </c>
      <c r="G1382">
        <v>224</v>
      </c>
      <c r="H1382" s="1" t="s">
        <v>18</v>
      </c>
      <c r="I1382">
        <v>87.53</v>
      </c>
      <c r="J1382" s="1" t="s">
        <v>42</v>
      </c>
      <c r="K1382">
        <v>2019</v>
      </c>
      <c r="L1382" s="1" t="s">
        <v>20</v>
      </c>
      <c r="M1382" s="1" t="s">
        <v>31</v>
      </c>
      <c r="N1382">
        <v>123667.87</v>
      </c>
      <c r="O1382" s="1" t="s">
        <v>35</v>
      </c>
      <c r="P1382" s="1" t="str" cm="1">
        <f t="array" ref="P1382">_xlfn.IFS(bike_sales_india[[#This Row],[Mileage (km/l)]]&gt;=75,"75-100",bike_sales_india[[#This Row],[Mileage (km/l)]]&gt;=50,"50-75",bike_sales_india[[#This Row],[Mileage (km/l)]]&gt;=25,"25-50")</f>
        <v>75-100</v>
      </c>
      <c r="Q1382" s="1" t="str" cm="1">
        <f t="array" ref="Q13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2" s="4">
        <f>(bike_sales_india[[#This Row],[Price (INR)]]-bike_sales_india[[#This Row],[Resale Price (INR)]])/bike_sales_india[[#This Row],[Price (INR)]]</f>
        <v>0.38029730406895174</v>
      </c>
    </row>
    <row r="1383" spans="1:18" x14ac:dyDescent="0.3">
      <c r="A1383" s="1" t="s">
        <v>39</v>
      </c>
      <c r="B1383">
        <v>33.549999999999997</v>
      </c>
      <c r="C1383" s="1" t="s">
        <v>24</v>
      </c>
      <c r="D1383" s="1" t="s">
        <v>85</v>
      </c>
      <c r="E1383">
        <v>253253</v>
      </c>
      <c r="F1383">
        <v>2024</v>
      </c>
      <c r="G1383">
        <v>224</v>
      </c>
      <c r="H1383" s="1" t="s">
        <v>34</v>
      </c>
      <c r="I1383">
        <v>48.77</v>
      </c>
      <c r="J1383" s="1" t="s">
        <v>19</v>
      </c>
      <c r="K1383">
        <v>2024</v>
      </c>
      <c r="L1383" s="1" t="s">
        <v>20</v>
      </c>
      <c r="M1383" s="1" t="s">
        <v>21</v>
      </c>
      <c r="N1383">
        <v>123617.61</v>
      </c>
      <c r="O1383" s="1" t="s">
        <v>45</v>
      </c>
      <c r="P1383" s="1" t="str" cm="1">
        <f t="array" ref="P1383">_xlfn.IFS(bike_sales_india[[#This Row],[Mileage (km/l)]]&gt;=75,"75-100",bike_sales_india[[#This Row],[Mileage (km/l)]]&gt;=50,"50-75",bike_sales_india[[#This Row],[Mileage (km/l)]]&gt;=25,"25-50")</f>
        <v>25-50</v>
      </c>
      <c r="Q1383" s="1" t="str" cm="1">
        <f t="array" ref="Q13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3" s="4">
        <f>(bike_sales_india[[#This Row],[Price (INR)]]-bike_sales_india[[#This Row],[Resale Price (INR)]])/bike_sales_india[[#This Row],[Price (INR)]]</f>
        <v>0.51188096488491741</v>
      </c>
    </row>
    <row r="1384" spans="1:18" x14ac:dyDescent="0.3">
      <c r="A1384" s="1" t="s">
        <v>59</v>
      </c>
      <c r="B1384">
        <v>43.77</v>
      </c>
      <c r="C1384" s="1" t="s">
        <v>24</v>
      </c>
      <c r="D1384" s="1" t="s">
        <v>67</v>
      </c>
      <c r="E1384">
        <v>150685</v>
      </c>
      <c r="F1384">
        <v>2017</v>
      </c>
      <c r="G1384">
        <v>224</v>
      </c>
      <c r="H1384" s="1" t="s">
        <v>26</v>
      </c>
      <c r="I1384">
        <v>71.5</v>
      </c>
      <c r="J1384" s="1" t="s">
        <v>19</v>
      </c>
      <c r="K1384">
        <v>2023</v>
      </c>
      <c r="L1384" s="1" t="s">
        <v>20</v>
      </c>
      <c r="M1384" s="1" t="s">
        <v>31</v>
      </c>
      <c r="N1384">
        <v>83123.92</v>
      </c>
      <c r="O1384" s="1" t="s">
        <v>45</v>
      </c>
      <c r="P1384" s="1" t="str" cm="1">
        <f t="array" ref="P1384">_xlfn.IFS(bike_sales_india[[#This Row],[Mileage (km/l)]]&gt;=75,"75-100",bike_sales_india[[#This Row],[Mileage (km/l)]]&gt;=50,"50-75",bike_sales_india[[#This Row],[Mileage (km/l)]]&gt;=25,"25-50")</f>
        <v>50-75</v>
      </c>
      <c r="Q1384" s="1" t="str" cm="1">
        <f t="array" ref="Q13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4" s="4">
        <f>(bike_sales_india[[#This Row],[Price (INR)]]-bike_sales_india[[#This Row],[Resale Price (INR)]])/bike_sales_india[[#This Row],[Price (INR)]]</f>
        <v>0.44835969074559512</v>
      </c>
    </row>
    <row r="1385" spans="1:18" x14ac:dyDescent="0.3">
      <c r="A1385" s="1" t="s">
        <v>59</v>
      </c>
      <c r="B1385">
        <v>57.44</v>
      </c>
      <c r="C1385" s="1" t="s">
        <v>32</v>
      </c>
      <c r="D1385" s="1" t="s">
        <v>33</v>
      </c>
      <c r="E1385">
        <v>167783</v>
      </c>
      <c r="F1385">
        <v>2024</v>
      </c>
      <c r="G1385">
        <v>224</v>
      </c>
      <c r="H1385" s="1" t="s">
        <v>18</v>
      </c>
      <c r="I1385">
        <v>95.43</v>
      </c>
      <c r="J1385" s="1" t="s">
        <v>19</v>
      </c>
      <c r="K1385">
        <v>2024</v>
      </c>
      <c r="L1385" s="1" t="s">
        <v>20</v>
      </c>
      <c r="M1385" s="1" t="s">
        <v>31</v>
      </c>
      <c r="N1385">
        <v>97869.43</v>
      </c>
      <c r="O1385" s="1" t="s">
        <v>22</v>
      </c>
      <c r="P1385" s="1" t="str" cm="1">
        <f t="array" ref="P1385">_xlfn.IFS(bike_sales_india[[#This Row],[Mileage (km/l)]]&gt;=75,"75-100",bike_sales_india[[#This Row],[Mileage (km/l)]]&gt;=50,"50-75",bike_sales_india[[#This Row],[Mileage (km/l)]]&gt;=25,"25-50")</f>
        <v>75-100</v>
      </c>
      <c r="Q1385" s="1" t="str" cm="1">
        <f t="array" ref="Q13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5" s="4">
        <f>(bike_sales_india[[#This Row],[Price (INR)]]-bike_sales_india[[#This Row],[Resale Price (INR)]])/bike_sales_india[[#This Row],[Price (INR)]]</f>
        <v>0.41669042751649454</v>
      </c>
    </row>
    <row r="1386" spans="1:18" x14ac:dyDescent="0.3">
      <c r="A1386" s="1" t="s">
        <v>39</v>
      </c>
      <c r="B1386">
        <v>58.19</v>
      </c>
      <c r="C1386" s="1" t="s">
        <v>40</v>
      </c>
      <c r="D1386" s="1" t="s">
        <v>68</v>
      </c>
      <c r="E1386">
        <v>393783</v>
      </c>
      <c r="F1386">
        <v>2021</v>
      </c>
      <c r="G1386">
        <v>224</v>
      </c>
      <c r="H1386" s="1" t="s">
        <v>34</v>
      </c>
      <c r="I1386">
        <v>35.880000000000003</v>
      </c>
      <c r="J1386" s="1" t="s">
        <v>19</v>
      </c>
      <c r="K1386">
        <v>2021</v>
      </c>
      <c r="L1386" s="1" t="s">
        <v>38</v>
      </c>
      <c r="M1386" s="1" t="s">
        <v>31</v>
      </c>
      <c r="N1386">
        <v>176184.07</v>
      </c>
      <c r="O1386" s="1" t="s">
        <v>45</v>
      </c>
      <c r="P1386" s="1" t="str" cm="1">
        <f t="array" ref="P1386">_xlfn.IFS(bike_sales_india[[#This Row],[Mileage (km/l)]]&gt;=75,"75-100",bike_sales_india[[#This Row],[Mileage (km/l)]]&gt;=50,"50-75",bike_sales_india[[#This Row],[Mileage (km/l)]]&gt;=25,"25-50")</f>
        <v>25-50</v>
      </c>
      <c r="Q1386" s="1" t="str" cm="1">
        <f t="array" ref="Q13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6" s="4">
        <f>(bike_sales_india[[#This Row],[Price (INR)]]-bike_sales_india[[#This Row],[Resale Price (INR)]])/bike_sales_india[[#This Row],[Price (INR)]]</f>
        <v>0.55258589121419666</v>
      </c>
    </row>
    <row r="1387" spans="1:18" x14ac:dyDescent="0.3">
      <c r="A1387" s="1" t="s">
        <v>61</v>
      </c>
      <c r="B1387">
        <v>46.02</v>
      </c>
      <c r="C1387" s="1" t="s">
        <v>29</v>
      </c>
      <c r="D1387" s="1" t="s">
        <v>82</v>
      </c>
      <c r="E1387">
        <v>94014</v>
      </c>
      <c r="F1387">
        <v>2024</v>
      </c>
      <c r="G1387">
        <v>224</v>
      </c>
      <c r="H1387" s="1" t="s">
        <v>34</v>
      </c>
      <c r="I1387">
        <v>37.770000000000003</v>
      </c>
      <c r="J1387" s="1" t="s">
        <v>27</v>
      </c>
      <c r="K1387">
        <v>2024</v>
      </c>
      <c r="L1387" s="1" t="s">
        <v>44</v>
      </c>
      <c r="M1387" s="1" t="s">
        <v>31</v>
      </c>
      <c r="N1387">
        <v>52808.63</v>
      </c>
      <c r="O1387" s="1" t="s">
        <v>45</v>
      </c>
      <c r="P1387" s="1" t="str" cm="1">
        <f t="array" ref="P1387">_xlfn.IFS(bike_sales_india[[#This Row],[Mileage (km/l)]]&gt;=75,"75-100",bike_sales_india[[#This Row],[Mileage (km/l)]]&gt;=50,"50-75",bike_sales_india[[#This Row],[Mileage (km/l)]]&gt;=25,"25-50")</f>
        <v>25-50</v>
      </c>
      <c r="Q1387" s="1" t="str" cm="1">
        <f t="array" ref="Q13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7" s="4">
        <f>(bike_sales_india[[#This Row],[Price (INR)]]-bike_sales_india[[#This Row],[Resale Price (INR)]])/bike_sales_india[[#This Row],[Price (INR)]]</f>
        <v>0.43828972280724149</v>
      </c>
    </row>
    <row r="1388" spans="1:18" x14ac:dyDescent="0.3">
      <c r="A1388" s="1" t="s">
        <v>61</v>
      </c>
      <c r="B1388">
        <v>68.400000000000006</v>
      </c>
      <c r="C1388" s="1" t="s">
        <v>29</v>
      </c>
      <c r="D1388" s="1" t="s">
        <v>86</v>
      </c>
      <c r="E1388">
        <v>302355</v>
      </c>
      <c r="F1388">
        <v>2015</v>
      </c>
      <c r="G1388">
        <v>224</v>
      </c>
      <c r="H1388" s="1" t="s">
        <v>26</v>
      </c>
      <c r="I1388">
        <v>81.48</v>
      </c>
      <c r="J1388" s="1" t="s">
        <v>19</v>
      </c>
      <c r="K1388">
        <v>2018</v>
      </c>
      <c r="L1388" s="1" t="s">
        <v>38</v>
      </c>
      <c r="M1388" s="1" t="s">
        <v>31</v>
      </c>
      <c r="N1388">
        <v>183498.29</v>
      </c>
      <c r="O1388" s="1" t="s">
        <v>22</v>
      </c>
      <c r="P1388" s="1" t="str" cm="1">
        <f t="array" ref="P1388">_xlfn.IFS(bike_sales_india[[#This Row],[Mileage (km/l)]]&gt;=75,"75-100",bike_sales_india[[#This Row],[Mileage (km/l)]]&gt;=50,"50-75",bike_sales_india[[#This Row],[Mileage (km/l)]]&gt;=25,"25-50")</f>
        <v>75-100</v>
      </c>
      <c r="Q1388" s="1" t="str" cm="1">
        <f t="array" ref="Q13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8" s="4">
        <f>(bike_sales_india[[#This Row],[Price (INR)]]-bike_sales_india[[#This Row],[Resale Price (INR)]])/bike_sales_india[[#This Row],[Price (INR)]]</f>
        <v>0.39310317342197082</v>
      </c>
    </row>
    <row r="1389" spans="1:18" x14ac:dyDescent="0.3">
      <c r="A1389" s="1" t="s">
        <v>54</v>
      </c>
      <c r="B1389">
        <v>72.36</v>
      </c>
      <c r="C1389" s="1" t="s">
        <v>40</v>
      </c>
      <c r="D1389" s="1" t="s">
        <v>51</v>
      </c>
      <c r="E1389">
        <v>139577</v>
      </c>
      <c r="F1389">
        <v>2018</v>
      </c>
      <c r="G1389">
        <v>225</v>
      </c>
      <c r="H1389" s="1" t="s">
        <v>34</v>
      </c>
      <c r="I1389">
        <v>35.75</v>
      </c>
      <c r="J1389" s="1" t="s">
        <v>27</v>
      </c>
      <c r="K1389">
        <v>2020</v>
      </c>
      <c r="L1389" s="1" t="s">
        <v>44</v>
      </c>
      <c r="M1389" s="1" t="s">
        <v>21</v>
      </c>
      <c r="N1389">
        <v>76341.38</v>
      </c>
      <c r="O1389" s="1" t="s">
        <v>50</v>
      </c>
      <c r="P1389" s="1" t="str" cm="1">
        <f t="array" ref="P1389">_xlfn.IFS(bike_sales_india[[#This Row],[Mileage (km/l)]]&gt;=75,"75-100",bike_sales_india[[#This Row],[Mileage (km/l)]]&gt;=50,"50-75",bike_sales_india[[#This Row],[Mileage (km/l)]]&gt;=25,"25-50")</f>
        <v>25-50</v>
      </c>
      <c r="Q1389" s="1" t="str" cm="1">
        <f t="array" ref="Q13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89" s="4">
        <f>(bike_sales_india[[#This Row],[Price (INR)]]-bike_sales_india[[#This Row],[Resale Price (INR)]])/bike_sales_india[[#This Row],[Price (INR)]]</f>
        <v>0.45305186384576251</v>
      </c>
    </row>
    <row r="1390" spans="1:18" x14ac:dyDescent="0.3">
      <c r="A1390" s="1" t="s">
        <v>28</v>
      </c>
      <c r="B1390">
        <v>55.1</v>
      </c>
      <c r="C1390" s="1" t="s">
        <v>40</v>
      </c>
      <c r="D1390" s="1" t="s">
        <v>58</v>
      </c>
      <c r="E1390">
        <v>293700</v>
      </c>
      <c r="F1390">
        <v>2023</v>
      </c>
      <c r="G1390">
        <v>225</v>
      </c>
      <c r="H1390" s="1" t="s">
        <v>18</v>
      </c>
      <c r="I1390">
        <v>83.61</v>
      </c>
      <c r="J1390" s="1" t="s">
        <v>42</v>
      </c>
      <c r="K1390">
        <v>2023</v>
      </c>
      <c r="L1390" s="1" t="s">
        <v>20</v>
      </c>
      <c r="M1390" s="1" t="s">
        <v>31</v>
      </c>
      <c r="N1390">
        <v>166875.23000000001</v>
      </c>
      <c r="O1390" s="1" t="s">
        <v>22</v>
      </c>
      <c r="P1390" s="1" t="str" cm="1">
        <f t="array" ref="P1390">_xlfn.IFS(bike_sales_india[[#This Row],[Mileage (km/l)]]&gt;=75,"75-100",bike_sales_india[[#This Row],[Mileage (km/l)]]&gt;=50,"50-75",bike_sales_india[[#This Row],[Mileage (km/l)]]&gt;=25,"25-50")</f>
        <v>75-100</v>
      </c>
      <c r="Q1390" s="1" t="str" cm="1">
        <f t="array" ref="Q13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0" s="4">
        <f>(bike_sales_india[[#This Row],[Price (INR)]]-bike_sales_india[[#This Row],[Resale Price (INR)]])/bike_sales_india[[#This Row],[Price (INR)]]</f>
        <v>0.4318173987061627</v>
      </c>
    </row>
    <row r="1391" spans="1:18" x14ac:dyDescent="0.3">
      <c r="A1391" s="1" t="s">
        <v>39</v>
      </c>
      <c r="B1391">
        <v>65.47</v>
      </c>
      <c r="C1391" s="1" t="s">
        <v>40</v>
      </c>
      <c r="D1391" s="1" t="s">
        <v>62</v>
      </c>
      <c r="E1391">
        <v>140677</v>
      </c>
      <c r="F1391">
        <v>2018</v>
      </c>
      <c r="G1391">
        <v>225</v>
      </c>
      <c r="H1391" s="1" t="s">
        <v>34</v>
      </c>
      <c r="I1391">
        <v>30.38</v>
      </c>
      <c r="J1391" s="1" t="s">
        <v>42</v>
      </c>
      <c r="K1391">
        <v>2018</v>
      </c>
      <c r="L1391" s="1" t="s">
        <v>44</v>
      </c>
      <c r="M1391" s="1" t="s">
        <v>21</v>
      </c>
      <c r="N1391">
        <v>69971.09</v>
      </c>
      <c r="O1391" s="1" t="s">
        <v>35</v>
      </c>
      <c r="P1391" s="1" t="str" cm="1">
        <f t="array" ref="P1391">_xlfn.IFS(bike_sales_india[[#This Row],[Mileage (km/l)]]&gt;=75,"75-100",bike_sales_india[[#This Row],[Mileage (km/l)]]&gt;=50,"50-75",bike_sales_india[[#This Row],[Mileage (km/l)]]&gt;=25,"25-50")</f>
        <v>25-50</v>
      </c>
      <c r="Q1391" s="1" t="str" cm="1">
        <f t="array" ref="Q13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1" s="4">
        <f>(bike_sales_india[[#This Row],[Price (INR)]]-bike_sales_india[[#This Row],[Resale Price (INR)]])/bike_sales_india[[#This Row],[Price (INR)]]</f>
        <v>0.50261172757451467</v>
      </c>
    </row>
    <row r="1392" spans="1:18" x14ac:dyDescent="0.3">
      <c r="A1392" s="1" t="s">
        <v>54</v>
      </c>
      <c r="B1392">
        <v>27.1</v>
      </c>
      <c r="C1392" s="1" t="s">
        <v>29</v>
      </c>
      <c r="D1392" s="1" t="s">
        <v>86</v>
      </c>
      <c r="E1392">
        <v>265041</v>
      </c>
      <c r="F1392">
        <v>2018</v>
      </c>
      <c r="G1392">
        <v>225</v>
      </c>
      <c r="H1392" s="1" t="s">
        <v>18</v>
      </c>
      <c r="I1392">
        <v>69.739999999999995</v>
      </c>
      <c r="J1392" s="1" t="s">
        <v>27</v>
      </c>
      <c r="K1392">
        <v>2024</v>
      </c>
      <c r="L1392" s="1" t="s">
        <v>20</v>
      </c>
      <c r="M1392" s="1" t="s">
        <v>21</v>
      </c>
      <c r="N1392">
        <v>153574.37</v>
      </c>
      <c r="O1392" s="1" t="s">
        <v>22</v>
      </c>
      <c r="P1392" s="1" t="str" cm="1">
        <f t="array" ref="P1392">_xlfn.IFS(bike_sales_india[[#This Row],[Mileage (km/l)]]&gt;=75,"75-100",bike_sales_india[[#This Row],[Mileage (km/l)]]&gt;=50,"50-75",bike_sales_india[[#This Row],[Mileage (km/l)]]&gt;=25,"25-50")</f>
        <v>50-75</v>
      </c>
      <c r="Q1392" s="1" t="str" cm="1">
        <f t="array" ref="Q13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2" s="4">
        <f>(bike_sales_india[[#This Row],[Price (INR)]]-bike_sales_india[[#This Row],[Resale Price (INR)]])/bike_sales_india[[#This Row],[Price (INR)]]</f>
        <v>0.42056372410306331</v>
      </c>
    </row>
    <row r="1393" spans="1:18" x14ac:dyDescent="0.3">
      <c r="A1393" s="1" t="s">
        <v>28</v>
      </c>
      <c r="B1393">
        <v>61.48</v>
      </c>
      <c r="C1393" s="1" t="s">
        <v>36</v>
      </c>
      <c r="D1393" s="1" t="s">
        <v>70</v>
      </c>
      <c r="E1393">
        <v>133692</v>
      </c>
      <c r="F1393">
        <v>2019</v>
      </c>
      <c r="G1393">
        <v>225</v>
      </c>
      <c r="H1393" s="1" t="s">
        <v>26</v>
      </c>
      <c r="I1393">
        <v>87.18</v>
      </c>
      <c r="J1393" s="1" t="s">
        <v>27</v>
      </c>
      <c r="K1393">
        <v>2020</v>
      </c>
      <c r="L1393" s="1" t="s">
        <v>20</v>
      </c>
      <c r="M1393" s="1" t="s">
        <v>31</v>
      </c>
      <c r="N1393">
        <v>83542.8</v>
      </c>
      <c r="O1393" s="1" t="s">
        <v>22</v>
      </c>
      <c r="P1393" s="1" t="str" cm="1">
        <f t="array" ref="P1393">_xlfn.IFS(bike_sales_india[[#This Row],[Mileage (km/l)]]&gt;=75,"75-100",bike_sales_india[[#This Row],[Mileage (km/l)]]&gt;=50,"50-75",bike_sales_india[[#This Row],[Mileage (km/l)]]&gt;=25,"25-50")</f>
        <v>75-100</v>
      </c>
      <c r="Q1393" s="1" t="str" cm="1">
        <f t="array" ref="Q13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3" s="4">
        <f>(bike_sales_india[[#This Row],[Price (INR)]]-bike_sales_india[[#This Row],[Resale Price (INR)]])/bike_sales_india[[#This Row],[Price (INR)]]</f>
        <v>0.37510995422313975</v>
      </c>
    </row>
    <row r="1394" spans="1:18" x14ac:dyDescent="0.3">
      <c r="A1394" s="1" t="s">
        <v>39</v>
      </c>
      <c r="B1394">
        <v>77.569999999999993</v>
      </c>
      <c r="C1394" s="1" t="s">
        <v>29</v>
      </c>
      <c r="D1394" s="1" t="s">
        <v>49</v>
      </c>
      <c r="E1394">
        <v>238893</v>
      </c>
      <c r="F1394">
        <v>2023</v>
      </c>
      <c r="G1394">
        <v>225</v>
      </c>
      <c r="H1394" s="1" t="s">
        <v>18</v>
      </c>
      <c r="I1394">
        <v>87.08</v>
      </c>
      <c r="J1394" s="1" t="s">
        <v>27</v>
      </c>
      <c r="K1394">
        <v>2024</v>
      </c>
      <c r="L1394" s="1" t="s">
        <v>38</v>
      </c>
      <c r="M1394" s="1" t="s">
        <v>31</v>
      </c>
      <c r="N1394">
        <v>180585.77</v>
      </c>
      <c r="O1394" s="1" t="s">
        <v>50</v>
      </c>
      <c r="P1394" s="1" t="str" cm="1">
        <f t="array" ref="P1394">_xlfn.IFS(bike_sales_india[[#This Row],[Mileage (km/l)]]&gt;=75,"75-100",bike_sales_india[[#This Row],[Mileage (km/l)]]&gt;=50,"50-75",bike_sales_india[[#This Row],[Mileage (km/l)]]&gt;=25,"25-50")</f>
        <v>75-100</v>
      </c>
      <c r="Q1394" s="1" t="str" cm="1">
        <f t="array" ref="Q13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4" s="4">
        <f>(bike_sales_india[[#This Row],[Price (INR)]]-bike_sales_india[[#This Row],[Resale Price (INR)]])/bike_sales_india[[#This Row],[Price (INR)]]</f>
        <v>0.24407257642542901</v>
      </c>
    </row>
    <row r="1395" spans="1:18" x14ac:dyDescent="0.3">
      <c r="A1395" s="1" t="s">
        <v>28</v>
      </c>
      <c r="B1395">
        <v>32.61</v>
      </c>
      <c r="C1395" s="1" t="s">
        <v>40</v>
      </c>
      <c r="D1395" s="1" t="s">
        <v>68</v>
      </c>
      <c r="E1395">
        <v>317082</v>
      </c>
      <c r="F1395">
        <v>2018</v>
      </c>
      <c r="G1395">
        <v>225</v>
      </c>
      <c r="H1395" s="1" t="s">
        <v>26</v>
      </c>
      <c r="I1395">
        <v>89.17</v>
      </c>
      <c r="J1395" s="1" t="s">
        <v>42</v>
      </c>
      <c r="K1395">
        <v>2018</v>
      </c>
      <c r="L1395" s="1" t="s">
        <v>38</v>
      </c>
      <c r="M1395" s="1" t="s">
        <v>31</v>
      </c>
      <c r="N1395">
        <v>191249.73</v>
      </c>
      <c r="O1395" s="1" t="s">
        <v>22</v>
      </c>
      <c r="P1395" s="1" t="str" cm="1">
        <f t="array" ref="P1395">_xlfn.IFS(bike_sales_india[[#This Row],[Mileage (km/l)]]&gt;=75,"75-100",bike_sales_india[[#This Row],[Mileage (km/l)]]&gt;=50,"50-75",bike_sales_india[[#This Row],[Mileage (km/l)]]&gt;=25,"25-50")</f>
        <v>75-100</v>
      </c>
      <c r="Q1395" s="1" t="str" cm="1">
        <f t="array" ref="Q13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5" s="4">
        <f>(bike_sales_india[[#This Row],[Price (INR)]]-bike_sales_india[[#This Row],[Resale Price (INR)]])/bike_sales_india[[#This Row],[Price (INR)]]</f>
        <v>0.39684457017427666</v>
      </c>
    </row>
    <row r="1396" spans="1:18" x14ac:dyDescent="0.3">
      <c r="A1396" s="1" t="s">
        <v>39</v>
      </c>
      <c r="B1396">
        <v>25.6</v>
      </c>
      <c r="C1396" s="1" t="s">
        <v>64</v>
      </c>
      <c r="D1396" s="1" t="s">
        <v>84</v>
      </c>
      <c r="E1396">
        <v>251747</v>
      </c>
      <c r="F1396">
        <v>2024</v>
      </c>
      <c r="G1396">
        <v>225</v>
      </c>
      <c r="H1396" s="1" t="s">
        <v>18</v>
      </c>
      <c r="I1396">
        <v>83.22</v>
      </c>
      <c r="J1396" s="1" t="s">
        <v>42</v>
      </c>
      <c r="K1396">
        <v>2024</v>
      </c>
      <c r="L1396" s="1" t="s">
        <v>44</v>
      </c>
      <c r="M1396" s="1" t="s">
        <v>21</v>
      </c>
      <c r="N1396">
        <v>139296.59</v>
      </c>
      <c r="O1396" s="1" t="s">
        <v>45</v>
      </c>
      <c r="P1396" s="1" t="str" cm="1">
        <f t="array" ref="P1396">_xlfn.IFS(bike_sales_india[[#This Row],[Mileage (km/l)]]&gt;=75,"75-100",bike_sales_india[[#This Row],[Mileage (km/l)]]&gt;=50,"50-75",bike_sales_india[[#This Row],[Mileage (km/l)]]&gt;=25,"25-50")</f>
        <v>75-100</v>
      </c>
      <c r="Q1396" s="1" t="str" cm="1">
        <f t="array" ref="Q13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6" s="4">
        <f>(bike_sales_india[[#This Row],[Price (INR)]]-bike_sales_india[[#This Row],[Resale Price (INR)]])/bike_sales_india[[#This Row],[Price (INR)]]</f>
        <v>0.4466802384934081</v>
      </c>
    </row>
    <row r="1397" spans="1:18" x14ac:dyDescent="0.3">
      <c r="A1397" s="1" t="s">
        <v>61</v>
      </c>
      <c r="B1397">
        <v>66.430000000000007</v>
      </c>
      <c r="C1397" s="1" t="s">
        <v>16</v>
      </c>
      <c r="D1397" s="1" t="s">
        <v>83</v>
      </c>
      <c r="E1397">
        <v>176865</v>
      </c>
      <c r="F1397">
        <v>2023</v>
      </c>
      <c r="G1397">
        <v>225</v>
      </c>
      <c r="H1397" s="1" t="s">
        <v>26</v>
      </c>
      <c r="I1397">
        <v>92.35</v>
      </c>
      <c r="J1397" s="1" t="s">
        <v>27</v>
      </c>
      <c r="K1397">
        <v>2024</v>
      </c>
      <c r="L1397" s="1" t="s">
        <v>44</v>
      </c>
      <c r="M1397" s="1" t="s">
        <v>31</v>
      </c>
      <c r="N1397">
        <v>96885.24</v>
      </c>
      <c r="O1397" s="1" t="s">
        <v>22</v>
      </c>
      <c r="P1397" s="1" t="str" cm="1">
        <f t="array" ref="P1397">_xlfn.IFS(bike_sales_india[[#This Row],[Mileage (km/l)]]&gt;=75,"75-100",bike_sales_india[[#This Row],[Mileage (km/l)]]&gt;=50,"50-75",bike_sales_india[[#This Row],[Mileage (km/l)]]&gt;=25,"25-50")</f>
        <v>75-100</v>
      </c>
      <c r="Q1397" s="1" t="str" cm="1">
        <f t="array" ref="Q13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7" s="4">
        <f>(bike_sales_india[[#This Row],[Price (INR)]]-bike_sales_india[[#This Row],[Resale Price (INR)]])/bike_sales_india[[#This Row],[Price (INR)]]</f>
        <v>0.45220795522008306</v>
      </c>
    </row>
    <row r="1398" spans="1:18" x14ac:dyDescent="0.3">
      <c r="A1398" s="1" t="s">
        <v>61</v>
      </c>
      <c r="B1398">
        <v>73.75</v>
      </c>
      <c r="C1398" s="1" t="s">
        <v>36</v>
      </c>
      <c r="D1398" s="1" t="s">
        <v>37</v>
      </c>
      <c r="E1398">
        <v>81532</v>
      </c>
      <c r="F1398">
        <v>2023</v>
      </c>
      <c r="G1398">
        <v>225</v>
      </c>
      <c r="H1398" s="1" t="s">
        <v>26</v>
      </c>
      <c r="I1398">
        <v>86.23</v>
      </c>
      <c r="J1398" s="1" t="s">
        <v>42</v>
      </c>
      <c r="K1398">
        <v>2023</v>
      </c>
      <c r="L1398" s="1" t="s">
        <v>44</v>
      </c>
      <c r="M1398" s="1" t="s">
        <v>21</v>
      </c>
      <c r="N1398">
        <v>33602.949999999997</v>
      </c>
      <c r="O1398" s="1" t="s">
        <v>45</v>
      </c>
      <c r="P1398" s="1" t="str" cm="1">
        <f t="array" ref="P1398">_xlfn.IFS(bike_sales_india[[#This Row],[Mileage (km/l)]]&gt;=75,"75-100",bike_sales_india[[#This Row],[Mileage (km/l)]]&gt;=50,"50-75",bike_sales_india[[#This Row],[Mileage (km/l)]]&gt;=25,"25-50")</f>
        <v>75-100</v>
      </c>
      <c r="Q1398" s="1" t="str" cm="1">
        <f t="array" ref="Q13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8" s="4">
        <f>(bike_sales_india[[#This Row],[Price (INR)]]-bike_sales_india[[#This Row],[Resale Price (INR)]])/bike_sales_india[[#This Row],[Price (INR)]]</f>
        <v>0.5878556885639995</v>
      </c>
    </row>
    <row r="1399" spans="1:18" x14ac:dyDescent="0.3">
      <c r="A1399" s="1" t="s">
        <v>54</v>
      </c>
      <c r="B1399">
        <v>38.28</v>
      </c>
      <c r="C1399" s="1" t="s">
        <v>64</v>
      </c>
      <c r="D1399" s="1" t="s">
        <v>71</v>
      </c>
      <c r="E1399">
        <v>356899</v>
      </c>
      <c r="F1399">
        <v>2016</v>
      </c>
      <c r="G1399">
        <v>225</v>
      </c>
      <c r="H1399" s="1" t="s">
        <v>26</v>
      </c>
      <c r="I1399">
        <v>67.62</v>
      </c>
      <c r="J1399" s="1" t="s">
        <v>19</v>
      </c>
      <c r="K1399">
        <v>2021</v>
      </c>
      <c r="L1399" s="1" t="s">
        <v>38</v>
      </c>
      <c r="M1399" s="1" t="s">
        <v>21</v>
      </c>
      <c r="N1399">
        <v>267645.48</v>
      </c>
      <c r="O1399" s="1" t="s">
        <v>50</v>
      </c>
      <c r="P1399" s="1" t="str" cm="1">
        <f t="array" ref="P1399">_xlfn.IFS(bike_sales_india[[#This Row],[Mileage (km/l)]]&gt;=75,"75-100",bike_sales_india[[#This Row],[Mileage (km/l)]]&gt;=50,"50-75",bike_sales_india[[#This Row],[Mileage (km/l)]]&gt;=25,"25-50")</f>
        <v>50-75</v>
      </c>
      <c r="Q1399" s="1" t="str" cm="1">
        <f t="array" ref="Q13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399" s="4">
        <f>(bike_sales_india[[#This Row],[Price (INR)]]-bike_sales_india[[#This Row],[Resale Price (INR)]])/bike_sales_india[[#This Row],[Price (INR)]]</f>
        <v>0.25008061104121898</v>
      </c>
    </row>
    <row r="1400" spans="1:18" x14ac:dyDescent="0.3">
      <c r="A1400" s="1" t="s">
        <v>15</v>
      </c>
      <c r="B1400">
        <v>51.67</v>
      </c>
      <c r="C1400" s="1" t="s">
        <v>24</v>
      </c>
      <c r="D1400" s="1" t="s">
        <v>74</v>
      </c>
      <c r="E1400">
        <v>92008</v>
      </c>
      <c r="F1400">
        <v>2018</v>
      </c>
      <c r="G1400">
        <v>225</v>
      </c>
      <c r="H1400" s="1" t="s">
        <v>18</v>
      </c>
      <c r="I1400">
        <v>75.37</v>
      </c>
      <c r="J1400" s="1" t="s">
        <v>19</v>
      </c>
      <c r="K1400">
        <v>2023</v>
      </c>
      <c r="L1400" s="1" t="s">
        <v>44</v>
      </c>
      <c r="M1400" s="1" t="s">
        <v>31</v>
      </c>
      <c r="N1400">
        <v>61439.18</v>
      </c>
      <c r="O1400" s="1" t="s">
        <v>50</v>
      </c>
      <c r="P1400" s="1" t="str" cm="1">
        <f t="array" ref="P1400">_xlfn.IFS(bike_sales_india[[#This Row],[Mileage (km/l)]]&gt;=75,"75-100",bike_sales_india[[#This Row],[Mileage (km/l)]]&gt;=50,"50-75",bike_sales_india[[#This Row],[Mileage (km/l)]]&gt;=25,"25-50")</f>
        <v>75-100</v>
      </c>
      <c r="Q1400" s="1" t="str" cm="1">
        <f t="array" ref="Q14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0" s="4">
        <f>(bike_sales_india[[#This Row],[Price (INR)]]-bike_sales_india[[#This Row],[Resale Price (INR)]])/bike_sales_india[[#This Row],[Price (INR)]]</f>
        <v>0.33224089209633945</v>
      </c>
    </row>
    <row r="1401" spans="1:18" x14ac:dyDescent="0.3">
      <c r="A1401" s="1" t="s">
        <v>61</v>
      </c>
      <c r="B1401">
        <v>20.48</v>
      </c>
      <c r="C1401" s="1" t="s">
        <v>36</v>
      </c>
      <c r="D1401" s="1" t="s">
        <v>63</v>
      </c>
      <c r="E1401">
        <v>82501</v>
      </c>
      <c r="F1401">
        <v>2015</v>
      </c>
      <c r="G1401">
        <v>226</v>
      </c>
      <c r="H1401" s="1" t="s">
        <v>18</v>
      </c>
      <c r="I1401">
        <v>92.75</v>
      </c>
      <c r="J1401" s="1" t="s">
        <v>42</v>
      </c>
      <c r="K1401">
        <v>2015</v>
      </c>
      <c r="L1401" s="1" t="s">
        <v>20</v>
      </c>
      <c r="M1401" s="1" t="s">
        <v>21</v>
      </c>
      <c r="N1401">
        <v>56648.29</v>
      </c>
      <c r="O1401" s="1" t="s">
        <v>45</v>
      </c>
      <c r="P1401" s="1" t="str" cm="1">
        <f t="array" ref="P1401">_xlfn.IFS(bike_sales_india[[#This Row],[Mileage (km/l)]]&gt;=75,"75-100",bike_sales_india[[#This Row],[Mileage (km/l)]]&gt;=50,"50-75",bike_sales_india[[#This Row],[Mileage (km/l)]]&gt;=25,"25-50")</f>
        <v>75-100</v>
      </c>
      <c r="Q1401" s="1" t="str" cm="1">
        <f t="array" ref="Q14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1" s="4">
        <f>(bike_sales_india[[#This Row],[Price (INR)]]-bike_sales_india[[#This Row],[Resale Price (INR)]])/bike_sales_india[[#This Row],[Price (INR)]]</f>
        <v>0.31336238348626078</v>
      </c>
    </row>
    <row r="1402" spans="1:18" x14ac:dyDescent="0.3">
      <c r="A1402" s="1" t="s">
        <v>46</v>
      </c>
      <c r="B1402">
        <v>36.29</v>
      </c>
      <c r="C1402" s="1" t="s">
        <v>16</v>
      </c>
      <c r="D1402" s="1" t="s">
        <v>17</v>
      </c>
      <c r="E1402">
        <v>280433</v>
      </c>
      <c r="F1402">
        <v>2017</v>
      </c>
      <c r="G1402">
        <v>226</v>
      </c>
      <c r="H1402" s="1" t="s">
        <v>18</v>
      </c>
      <c r="I1402">
        <v>98.21</v>
      </c>
      <c r="J1402" s="1" t="s">
        <v>19</v>
      </c>
      <c r="K1402">
        <v>2018</v>
      </c>
      <c r="L1402" s="1" t="s">
        <v>44</v>
      </c>
      <c r="M1402" s="1" t="s">
        <v>21</v>
      </c>
      <c r="N1402">
        <v>125531.97</v>
      </c>
      <c r="O1402" s="1" t="s">
        <v>35</v>
      </c>
      <c r="P1402" s="1" t="str" cm="1">
        <f t="array" ref="P1402">_xlfn.IFS(bike_sales_india[[#This Row],[Mileage (km/l)]]&gt;=75,"75-100",bike_sales_india[[#This Row],[Mileage (km/l)]]&gt;=50,"50-75",bike_sales_india[[#This Row],[Mileage (km/l)]]&gt;=25,"25-50")</f>
        <v>75-100</v>
      </c>
      <c r="Q1402" s="1" t="str" cm="1">
        <f t="array" ref="Q14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2" s="4">
        <f>(bike_sales_india[[#This Row],[Price (INR)]]-bike_sales_india[[#This Row],[Resale Price (INR)]])/bike_sales_india[[#This Row],[Price (INR)]]</f>
        <v>0.55236377316506968</v>
      </c>
    </row>
    <row r="1403" spans="1:18" x14ac:dyDescent="0.3">
      <c r="A1403" s="1" t="s">
        <v>59</v>
      </c>
      <c r="B1403">
        <v>13.57</v>
      </c>
      <c r="C1403" s="1" t="s">
        <v>29</v>
      </c>
      <c r="D1403" s="1" t="s">
        <v>86</v>
      </c>
      <c r="E1403">
        <v>310844</v>
      </c>
      <c r="F1403">
        <v>2020</v>
      </c>
      <c r="G1403">
        <v>226</v>
      </c>
      <c r="H1403" s="1" t="s">
        <v>26</v>
      </c>
      <c r="I1403">
        <v>69.349999999999994</v>
      </c>
      <c r="J1403" s="1" t="s">
        <v>42</v>
      </c>
      <c r="K1403">
        <v>2020</v>
      </c>
      <c r="L1403" s="1" t="s">
        <v>38</v>
      </c>
      <c r="M1403" s="1" t="s">
        <v>31</v>
      </c>
      <c r="N1403">
        <v>125305.54</v>
      </c>
      <c r="O1403" s="1" t="s">
        <v>50</v>
      </c>
      <c r="P1403" s="1" t="str" cm="1">
        <f t="array" ref="P1403">_xlfn.IFS(bike_sales_india[[#This Row],[Mileage (km/l)]]&gt;=75,"75-100",bike_sales_india[[#This Row],[Mileage (km/l)]]&gt;=50,"50-75",bike_sales_india[[#This Row],[Mileage (km/l)]]&gt;=25,"25-50")</f>
        <v>50-75</v>
      </c>
      <c r="Q1403" s="1" t="str" cm="1">
        <f t="array" ref="Q14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3" s="4">
        <f>(bike_sales_india[[#This Row],[Price (INR)]]-bike_sales_india[[#This Row],[Resale Price (INR)]])/bike_sales_india[[#This Row],[Price (INR)]]</f>
        <v>0.59688609077222021</v>
      </c>
    </row>
    <row r="1404" spans="1:18" x14ac:dyDescent="0.3">
      <c r="A1404" s="1" t="s">
        <v>23</v>
      </c>
      <c r="B1404">
        <v>17.23</v>
      </c>
      <c r="C1404" s="1" t="s">
        <v>36</v>
      </c>
      <c r="D1404" s="1" t="s">
        <v>66</v>
      </c>
      <c r="E1404">
        <v>156729</v>
      </c>
      <c r="F1404">
        <v>2017</v>
      </c>
      <c r="G1404">
        <v>226</v>
      </c>
      <c r="H1404" s="1" t="s">
        <v>26</v>
      </c>
      <c r="I1404">
        <v>85.64</v>
      </c>
      <c r="J1404" s="1" t="s">
        <v>42</v>
      </c>
      <c r="K1404">
        <v>2017</v>
      </c>
      <c r="L1404" s="1" t="s">
        <v>44</v>
      </c>
      <c r="M1404" s="1" t="s">
        <v>21</v>
      </c>
      <c r="N1404">
        <v>79158.77</v>
      </c>
      <c r="O1404" s="1" t="s">
        <v>35</v>
      </c>
      <c r="P1404" s="1" t="str" cm="1">
        <f t="array" ref="P1404">_xlfn.IFS(bike_sales_india[[#This Row],[Mileage (km/l)]]&gt;=75,"75-100",bike_sales_india[[#This Row],[Mileage (km/l)]]&gt;=50,"50-75",bike_sales_india[[#This Row],[Mileage (km/l)]]&gt;=25,"25-50")</f>
        <v>75-100</v>
      </c>
      <c r="Q1404" s="1" t="str" cm="1">
        <f t="array" ref="Q14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4" s="4">
        <f>(bike_sales_india[[#This Row],[Price (INR)]]-bike_sales_india[[#This Row],[Resale Price (INR)]])/bike_sales_india[[#This Row],[Price (INR)]]</f>
        <v>0.49493220782369568</v>
      </c>
    </row>
    <row r="1405" spans="1:18" x14ac:dyDescent="0.3">
      <c r="A1405" s="1" t="s">
        <v>61</v>
      </c>
      <c r="B1405">
        <v>47.15</v>
      </c>
      <c r="C1405" s="1" t="s">
        <v>36</v>
      </c>
      <c r="D1405" s="1" t="s">
        <v>70</v>
      </c>
      <c r="E1405">
        <v>387104</v>
      </c>
      <c r="F1405">
        <v>2023</v>
      </c>
      <c r="G1405">
        <v>226</v>
      </c>
      <c r="H1405" s="1" t="s">
        <v>26</v>
      </c>
      <c r="I1405">
        <v>81.86</v>
      </c>
      <c r="J1405" s="1" t="s">
        <v>42</v>
      </c>
      <c r="K1405">
        <v>2023</v>
      </c>
      <c r="L1405" s="1" t="s">
        <v>20</v>
      </c>
      <c r="M1405" s="1" t="s">
        <v>21</v>
      </c>
      <c r="N1405">
        <v>264508.33</v>
      </c>
      <c r="O1405" s="1" t="s">
        <v>22</v>
      </c>
      <c r="P1405" s="1" t="str" cm="1">
        <f t="array" ref="P1405">_xlfn.IFS(bike_sales_india[[#This Row],[Mileage (km/l)]]&gt;=75,"75-100",bike_sales_india[[#This Row],[Mileage (km/l)]]&gt;=50,"50-75",bike_sales_india[[#This Row],[Mileage (km/l)]]&gt;=25,"25-50")</f>
        <v>75-100</v>
      </c>
      <c r="Q1405" s="1" t="str" cm="1">
        <f t="array" ref="Q14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5" s="4">
        <f>(bike_sales_india[[#This Row],[Price (INR)]]-bike_sales_india[[#This Row],[Resale Price (INR)]])/bike_sales_india[[#This Row],[Price (INR)]]</f>
        <v>0.31669956910804326</v>
      </c>
    </row>
    <row r="1406" spans="1:18" x14ac:dyDescent="0.3">
      <c r="A1406" s="1" t="s">
        <v>48</v>
      </c>
      <c r="B1406">
        <v>73.150000000000006</v>
      </c>
      <c r="C1406" s="1" t="s">
        <v>32</v>
      </c>
      <c r="D1406" s="1" t="s">
        <v>60</v>
      </c>
      <c r="E1406">
        <v>343743</v>
      </c>
      <c r="F1406">
        <v>2019</v>
      </c>
      <c r="G1406">
        <v>227</v>
      </c>
      <c r="H1406" s="1" t="s">
        <v>26</v>
      </c>
      <c r="I1406">
        <v>88.98</v>
      </c>
      <c r="J1406" s="1" t="s">
        <v>27</v>
      </c>
      <c r="K1406">
        <v>2020</v>
      </c>
      <c r="L1406" s="1" t="s">
        <v>38</v>
      </c>
      <c r="M1406" s="1" t="s">
        <v>31</v>
      </c>
      <c r="N1406">
        <v>207103.09</v>
      </c>
      <c r="O1406" s="1" t="s">
        <v>22</v>
      </c>
      <c r="P1406" s="1" t="str" cm="1">
        <f t="array" ref="P1406">_xlfn.IFS(bike_sales_india[[#This Row],[Mileage (km/l)]]&gt;=75,"75-100",bike_sales_india[[#This Row],[Mileage (km/l)]]&gt;=50,"50-75",bike_sales_india[[#This Row],[Mileage (km/l)]]&gt;=25,"25-50")</f>
        <v>75-100</v>
      </c>
      <c r="Q1406" s="1" t="str" cm="1">
        <f t="array" ref="Q14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6" s="4">
        <f>(bike_sales_india[[#This Row],[Price (INR)]]-bike_sales_india[[#This Row],[Resale Price (INR)]])/bike_sales_india[[#This Row],[Price (INR)]]</f>
        <v>0.39750601466793506</v>
      </c>
    </row>
    <row r="1407" spans="1:18" x14ac:dyDescent="0.3">
      <c r="A1407" s="1" t="s">
        <v>23</v>
      </c>
      <c r="B1407">
        <v>42.54</v>
      </c>
      <c r="C1407" s="1" t="s">
        <v>64</v>
      </c>
      <c r="D1407" s="1" t="s">
        <v>76</v>
      </c>
      <c r="E1407">
        <v>320441</v>
      </c>
      <c r="F1407">
        <v>2022</v>
      </c>
      <c r="G1407">
        <v>227</v>
      </c>
      <c r="H1407" s="1" t="s">
        <v>34</v>
      </c>
      <c r="I1407">
        <v>34.67</v>
      </c>
      <c r="J1407" s="1" t="s">
        <v>19</v>
      </c>
      <c r="K1407">
        <v>2023</v>
      </c>
      <c r="L1407" s="1" t="s">
        <v>20</v>
      </c>
      <c r="M1407" s="1" t="s">
        <v>21</v>
      </c>
      <c r="N1407">
        <v>137956.13</v>
      </c>
      <c r="O1407" s="1" t="s">
        <v>35</v>
      </c>
      <c r="P1407" s="1" t="str" cm="1">
        <f t="array" ref="P1407">_xlfn.IFS(bike_sales_india[[#This Row],[Mileage (km/l)]]&gt;=75,"75-100",bike_sales_india[[#This Row],[Mileage (km/l)]]&gt;=50,"50-75",bike_sales_india[[#This Row],[Mileage (km/l)]]&gt;=25,"25-50")</f>
        <v>25-50</v>
      </c>
      <c r="Q1407" s="1" t="str" cm="1">
        <f t="array" ref="Q14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7" s="4">
        <f>(bike_sales_india[[#This Row],[Price (INR)]]-bike_sales_india[[#This Row],[Resale Price (INR)]])/bike_sales_india[[#This Row],[Price (INR)]]</f>
        <v>0.56948040356883167</v>
      </c>
    </row>
    <row r="1408" spans="1:18" x14ac:dyDescent="0.3">
      <c r="A1408" s="1" t="s">
        <v>48</v>
      </c>
      <c r="B1408">
        <v>49.47</v>
      </c>
      <c r="C1408" s="1" t="s">
        <v>32</v>
      </c>
      <c r="D1408" s="1" t="s">
        <v>33</v>
      </c>
      <c r="E1408">
        <v>58114</v>
      </c>
      <c r="F1408">
        <v>2020</v>
      </c>
      <c r="G1408">
        <v>227</v>
      </c>
      <c r="H1408" s="1" t="s">
        <v>34</v>
      </c>
      <c r="I1408">
        <v>43.79</v>
      </c>
      <c r="J1408" s="1" t="s">
        <v>19</v>
      </c>
      <c r="K1408">
        <v>2023</v>
      </c>
      <c r="L1408" s="1" t="s">
        <v>38</v>
      </c>
      <c r="M1408" s="1" t="s">
        <v>31</v>
      </c>
      <c r="N1408">
        <v>25567.09</v>
      </c>
      <c r="O1408" s="1" t="s">
        <v>45</v>
      </c>
      <c r="P1408" s="1" t="str" cm="1">
        <f t="array" ref="P1408">_xlfn.IFS(bike_sales_india[[#This Row],[Mileage (km/l)]]&gt;=75,"75-100",bike_sales_india[[#This Row],[Mileage (km/l)]]&gt;=50,"50-75",bike_sales_india[[#This Row],[Mileage (km/l)]]&gt;=25,"25-50")</f>
        <v>25-50</v>
      </c>
      <c r="Q1408" s="1" t="str" cm="1">
        <f t="array" ref="Q14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8" s="4">
        <f>(bike_sales_india[[#This Row],[Price (INR)]]-bike_sales_india[[#This Row],[Resale Price (INR)]])/bike_sales_india[[#This Row],[Price (INR)]]</f>
        <v>0.56005282720170702</v>
      </c>
    </row>
    <row r="1409" spans="1:18" x14ac:dyDescent="0.3">
      <c r="A1409" s="1" t="s">
        <v>59</v>
      </c>
      <c r="B1409">
        <v>69.83</v>
      </c>
      <c r="C1409" s="1" t="s">
        <v>29</v>
      </c>
      <c r="D1409" s="1" t="s">
        <v>49</v>
      </c>
      <c r="E1409">
        <v>197335</v>
      </c>
      <c r="F1409">
        <v>2023</v>
      </c>
      <c r="G1409">
        <v>227</v>
      </c>
      <c r="H1409" s="1" t="s">
        <v>34</v>
      </c>
      <c r="I1409">
        <v>35.33</v>
      </c>
      <c r="J1409" s="1" t="s">
        <v>42</v>
      </c>
      <c r="K1409">
        <v>2023</v>
      </c>
      <c r="L1409" s="1" t="s">
        <v>44</v>
      </c>
      <c r="M1409" s="1" t="s">
        <v>21</v>
      </c>
      <c r="N1409">
        <v>154109.62</v>
      </c>
      <c r="O1409" s="1" t="s">
        <v>35</v>
      </c>
      <c r="P1409" s="1" t="str" cm="1">
        <f t="array" ref="P1409">_xlfn.IFS(bike_sales_india[[#This Row],[Mileage (km/l)]]&gt;=75,"75-100",bike_sales_india[[#This Row],[Mileage (km/l)]]&gt;=50,"50-75",bike_sales_india[[#This Row],[Mileage (km/l)]]&gt;=25,"25-50")</f>
        <v>25-50</v>
      </c>
      <c r="Q1409" s="1" t="str" cm="1">
        <f t="array" ref="Q14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09" s="4">
        <f>(bike_sales_india[[#This Row],[Price (INR)]]-bike_sales_india[[#This Row],[Resale Price (INR)]])/bike_sales_india[[#This Row],[Price (INR)]]</f>
        <v>0.21904568373577929</v>
      </c>
    </row>
    <row r="1410" spans="1:18" x14ac:dyDescent="0.3">
      <c r="A1410" s="1" t="s">
        <v>15</v>
      </c>
      <c r="B1410">
        <v>35.43</v>
      </c>
      <c r="C1410" s="1" t="s">
        <v>36</v>
      </c>
      <c r="D1410" s="1" t="s">
        <v>70</v>
      </c>
      <c r="E1410">
        <v>233178</v>
      </c>
      <c r="F1410">
        <v>2022</v>
      </c>
      <c r="G1410">
        <v>227</v>
      </c>
      <c r="H1410" s="1" t="s">
        <v>18</v>
      </c>
      <c r="I1410">
        <v>94.07</v>
      </c>
      <c r="J1410" s="1" t="s">
        <v>19</v>
      </c>
      <c r="K1410">
        <v>2022</v>
      </c>
      <c r="L1410" s="1" t="s">
        <v>44</v>
      </c>
      <c r="M1410" s="1" t="s">
        <v>21</v>
      </c>
      <c r="N1410">
        <v>138623.99</v>
      </c>
      <c r="O1410" s="1" t="s">
        <v>35</v>
      </c>
      <c r="P1410" s="1" t="str" cm="1">
        <f t="array" ref="P1410">_xlfn.IFS(bike_sales_india[[#This Row],[Mileage (km/l)]]&gt;=75,"75-100",bike_sales_india[[#This Row],[Mileage (km/l)]]&gt;=50,"50-75",bike_sales_india[[#This Row],[Mileage (km/l)]]&gt;=25,"25-50")</f>
        <v>75-100</v>
      </c>
      <c r="Q1410" s="1" t="str" cm="1">
        <f t="array" ref="Q14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0" s="4">
        <f>(bike_sales_india[[#This Row],[Price (INR)]]-bike_sales_india[[#This Row],[Resale Price (INR)]])/bike_sales_india[[#This Row],[Price (INR)]]</f>
        <v>0.40550141951642099</v>
      </c>
    </row>
    <row r="1411" spans="1:18" x14ac:dyDescent="0.3">
      <c r="A1411" s="1" t="s">
        <v>39</v>
      </c>
      <c r="B1411">
        <v>43.84</v>
      </c>
      <c r="C1411" s="1" t="s">
        <v>16</v>
      </c>
      <c r="D1411" s="1" t="s">
        <v>87</v>
      </c>
      <c r="E1411">
        <v>205310</v>
      </c>
      <c r="F1411">
        <v>2023</v>
      </c>
      <c r="G1411">
        <v>227</v>
      </c>
      <c r="H1411" s="1" t="s">
        <v>34</v>
      </c>
      <c r="I1411">
        <v>27.45</v>
      </c>
      <c r="J1411" s="1" t="s">
        <v>27</v>
      </c>
      <c r="K1411">
        <v>2024</v>
      </c>
      <c r="L1411" s="1" t="s">
        <v>38</v>
      </c>
      <c r="M1411" s="1" t="s">
        <v>31</v>
      </c>
      <c r="N1411">
        <v>161235.57999999999</v>
      </c>
      <c r="O1411" s="1" t="s">
        <v>22</v>
      </c>
      <c r="P1411" s="1" t="str" cm="1">
        <f t="array" ref="P1411">_xlfn.IFS(bike_sales_india[[#This Row],[Mileage (km/l)]]&gt;=75,"75-100",bike_sales_india[[#This Row],[Mileage (km/l)]]&gt;=50,"50-75",bike_sales_india[[#This Row],[Mileage (km/l)]]&gt;=25,"25-50")</f>
        <v>25-50</v>
      </c>
      <c r="Q1411" s="1" t="str" cm="1">
        <f t="array" ref="Q14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1" s="4">
        <f>(bike_sales_india[[#This Row],[Price (INR)]]-bike_sales_india[[#This Row],[Resale Price (INR)]])/bike_sales_india[[#This Row],[Price (INR)]]</f>
        <v>0.21467254395791735</v>
      </c>
    </row>
    <row r="1412" spans="1:18" x14ac:dyDescent="0.3">
      <c r="A1412" s="1" t="s">
        <v>23</v>
      </c>
      <c r="B1412">
        <v>47.34</v>
      </c>
      <c r="C1412" s="1" t="s">
        <v>29</v>
      </c>
      <c r="D1412" s="1" t="s">
        <v>75</v>
      </c>
      <c r="E1412">
        <v>151443</v>
      </c>
      <c r="F1412">
        <v>2020</v>
      </c>
      <c r="G1412">
        <v>227</v>
      </c>
      <c r="H1412" s="1" t="s">
        <v>18</v>
      </c>
      <c r="I1412">
        <v>74.45</v>
      </c>
      <c r="J1412" s="1" t="s">
        <v>19</v>
      </c>
      <c r="K1412">
        <v>2022</v>
      </c>
      <c r="L1412" s="1" t="s">
        <v>44</v>
      </c>
      <c r="M1412" s="1" t="s">
        <v>31</v>
      </c>
      <c r="N1412">
        <v>119580.4</v>
      </c>
      <c r="O1412" s="1" t="s">
        <v>22</v>
      </c>
      <c r="P1412" s="1" t="str" cm="1">
        <f t="array" ref="P1412">_xlfn.IFS(bike_sales_india[[#This Row],[Mileage (km/l)]]&gt;=75,"75-100",bike_sales_india[[#This Row],[Mileage (km/l)]]&gt;=50,"50-75",bike_sales_india[[#This Row],[Mileage (km/l)]]&gt;=25,"25-50")</f>
        <v>50-75</v>
      </c>
      <c r="Q1412" s="1" t="str" cm="1">
        <f t="array" ref="Q14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2" s="4">
        <f>(bike_sales_india[[#This Row],[Price (INR)]]-bike_sales_india[[#This Row],[Resale Price (INR)]])/bike_sales_india[[#This Row],[Price (INR)]]</f>
        <v>0.21039334931294287</v>
      </c>
    </row>
    <row r="1413" spans="1:18" x14ac:dyDescent="0.3">
      <c r="A1413" s="1" t="s">
        <v>54</v>
      </c>
      <c r="B1413">
        <v>29.31</v>
      </c>
      <c r="C1413" s="1" t="s">
        <v>64</v>
      </c>
      <c r="D1413" s="1" t="s">
        <v>78</v>
      </c>
      <c r="E1413">
        <v>389756</v>
      </c>
      <c r="F1413">
        <v>2020</v>
      </c>
      <c r="G1413">
        <v>227</v>
      </c>
      <c r="H1413" s="1" t="s">
        <v>18</v>
      </c>
      <c r="I1413">
        <v>65.239999999999995</v>
      </c>
      <c r="J1413" s="1" t="s">
        <v>42</v>
      </c>
      <c r="K1413">
        <v>2020</v>
      </c>
      <c r="L1413" s="1" t="s">
        <v>20</v>
      </c>
      <c r="M1413" s="1" t="s">
        <v>21</v>
      </c>
      <c r="N1413">
        <v>265461.56</v>
      </c>
      <c r="O1413" s="1" t="s">
        <v>50</v>
      </c>
      <c r="P1413" s="1" t="str" cm="1">
        <f t="array" ref="P1413">_xlfn.IFS(bike_sales_india[[#This Row],[Mileage (km/l)]]&gt;=75,"75-100",bike_sales_india[[#This Row],[Mileage (km/l)]]&gt;=50,"50-75",bike_sales_india[[#This Row],[Mileage (km/l)]]&gt;=25,"25-50")</f>
        <v>50-75</v>
      </c>
      <c r="Q1413" s="1" t="str" cm="1">
        <f t="array" ref="Q14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3" s="4">
        <f>(bike_sales_india[[#This Row],[Price (INR)]]-bike_sales_india[[#This Row],[Resale Price (INR)]])/bike_sales_india[[#This Row],[Price (INR)]]</f>
        <v>0.31890321123985266</v>
      </c>
    </row>
    <row r="1414" spans="1:18" x14ac:dyDescent="0.3">
      <c r="A1414" s="1" t="s">
        <v>15</v>
      </c>
      <c r="B1414">
        <v>58.15</v>
      </c>
      <c r="C1414" s="1" t="s">
        <v>36</v>
      </c>
      <c r="D1414" s="1" t="s">
        <v>63</v>
      </c>
      <c r="E1414">
        <v>380883</v>
      </c>
      <c r="F1414">
        <v>2016</v>
      </c>
      <c r="G1414">
        <v>227</v>
      </c>
      <c r="H1414" s="1" t="s">
        <v>34</v>
      </c>
      <c r="I1414">
        <v>55.02</v>
      </c>
      <c r="J1414" s="1" t="s">
        <v>42</v>
      </c>
      <c r="K1414">
        <v>2016</v>
      </c>
      <c r="L1414" s="1" t="s">
        <v>20</v>
      </c>
      <c r="M1414" s="1" t="s">
        <v>21</v>
      </c>
      <c r="N1414">
        <v>167902.31</v>
      </c>
      <c r="O1414" s="1" t="s">
        <v>50</v>
      </c>
      <c r="P1414" s="1" t="str" cm="1">
        <f t="array" ref="P1414">_xlfn.IFS(bike_sales_india[[#This Row],[Mileage (km/l)]]&gt;=75,"75-100",bike_sales_india[[#This Row],[Mileage (km/l)]]&gt;=50,"50-75",bike_sales_india[[#This Row],[Mileage (km/l)]]&gt;=25,"25-50")</f>
        <v>50-75</v>
      </c>
      <c r="Q1414" s="1" t="str" cm="1">
        <f t="array" ref="Q14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4" s="4">
        <f>(bike_sales_india[[#This Row],[Price (INR)]]-bike_sales_india[[#This Row],[Resale Price (INR)]])/bike_sales_india[[#This Row],[Price (INR)]]</f>
        <v>0.55917615120653852</v>
      </c>
    </row>
    <row r="1415" spans="1:18" x14ac:dyDescent="0.3">
      <c r="A1415" s="1" t="s">
        <v>61</v>
      </c>
      <c r="B1415">
        <v>37.76</v>
      </c>
      <c r="C1415" s="1" t="s">
        <v>40</v>
      </c>
      <c r="D1415" s="1" t="s">
        <v>58</v>
      </c>
      <c r="E1415">
        <v>163952</v>
      </c>
      <c r="F1415">
        <v>2016</v>
      </c>
      <c r="G1415">
        <v>227</v>
      </c>
      <c r="H1415" s="1" t="s">
        <v>18</v>
      </c>
      <c r="I1415">
        <v>96.12</v>
      </c>
      <c r="J1415" s="1" t="s">
        <v>42</v>
      </c>
      <c r="K1415">
        <v>2016</v>
      </c>
      <c r="L1415" s="1" t="s">
        <v>38</v>
      </c>
      <c r="M1415" s="1" t="s">
        <v>21</v>
      </c>
      <c r="N1415">
        <v>120058.88</v>
      </c>
      <c r="O1415" s="1" t="s">
        <v>22</v>
      </c>
      <c r="P1415" s="1" t="str" cm="1">
        <f t="array" ref="P1415">_xlfn.IFS(bike_sales_india[[#This Row],[Mileage (km/l)]]&gt;=75,"75-100",bike_sales_india[[#This Row],[Mileage (km/l)]]&gt;=50,"50-75",bike_sales_india[[#This Row],[Mileage (km/l)]]&gt;=25,"25-50")</f>
        <v>75-100</v>
      </c>
      <c r="Q1415" s="1" t="str" cm="1">
        <f t="array" ref="Q14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5" s="4">
        <f>(bike_sales_india[[#This Row],[Price (INR)]]-bike_sales_india[[#This Row],[Resale Price (INR)]])/bike_sales_india[[#This Row],[Price (INR)]]</f>
        <v>0.2677193324875573</v>
      </c>
    </row>
    <row r="1416" spans="1:18" x14ac:dyDescent="0.3">
      <c r="A1416" s="1" t="s">
        <v>48</v>
      </c>
      <c r="B1416">
        <v>54.36</v>
      </c>
      <c r="C1416" s="1" t="s">
        <v>52</v>
      </c>
      <c r="D1416" s="1" t="s">
        <v>69</v>
      </c>
      <c r="E1416">
        <v>156435</v>
      </c>
      <c r="F1416">
        <v>2019</v>
      </c>
      <c r="G1416">
        <v>227</v>
      </c>
      <c r="H1416" s="1" t="s">
        <v>26</v>
      </c>
      <c r="I1416">
        <v>88.46</v>
      </c>
      <c r="J1416" s="1" t="s">
        <v>27</v>
      </c>
      <c r="K1416">
        <v>2021</v>
      </c>
      <c r="L1416" s="1" t="s">
        <v>20</v>
      </c>
      <c r="M1416" s="1" t="s">
        <v>31</v>
      </c>
      <c r="N1416">
        <v>118754.42</v>
      </c>
      <c r="O1416" s="1" t="s">
        <v>50</v>
      </c>
      <c r="P1416" s="1" t="str" cm="1">
        <f t="array" ref="P1416">_xlfn.IFS(bike_sales_india[[#This Row],[Mileage (km/l)]]&gt;=75,"75-100",bike_sales_india[[#This Row],[Mileage (km/l)]]&gt;=50,"50-75",bike_sales_india[[#This Row],[Mileage (km/l)]]&gt;=25,"25-50")</f>
        <v>75-100</v>
      </c>
      <c r="Q1416" s="1" t="str" cm="1">
        <f t="array" ref="Q14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6" s="4">
        <f>(bike_sales_india[[#This Row],[Price (INR)]]-bike_sales_india[[#This Row],[Resale Price (INR)]])/bike_sales_india[[#This Row],[Price (INR)]]</f>
        <v>0.24087052130277753</v>
      </c>
    </row>
    <row r="1417" spans="1:18" x14ac:dyDescent="0.3">
      <c r="A1417" s="1" t="s">
        <v>48</v>
      </c>
      <c r="B1417">
        <v>8.35</v>
      </c>
      <c r="C1417" s="1" t="s">
        <v>64</v>
      </c>
      <c r="D1417" s="1" t="s">
        <v>71</v>
      </c>
      <c r="E1417">
        <v>215530</v>
      </c>
      <c r="F1417">
        <v>2024</v>
      </c>
      <c r="G1417">
        <v>227</v>
      </c>
      <c r="H1417" s="1" t="s">
        <v>34</v>
      </c>
      <c r="I1417">
        <v>42.87</v>
      </c>
      <c r="J1417" s="1" t="s">
        <v>19</v>
      </c>
      <c r="K1417">
        <v>2024</v>
      </c>
      <c r="L1417" s="1" t="s">
        <v>38</v>
      </c>
      <c r="M1417" s="1" t="s">
        <v>21</v>
      </c>
      <c r="N1417">
        <v>101821.32</v>
      </c>
      <c r="O1417" s="1" t="s">
        <v>50</v>
      </c>
      <c r="P1417" s="1" t="str" cm="1">
        <f t="array" ref="P1417">_xlfn.IFS(bike_sales_india[[#This Row],[Mileage (km/l)]]&gt;=75,"75-100",bike_sales_india[[#This Row],[Mileage (km/l)]]&gt;=50,"50-75",bike_sales_india[[#This Row],[Mileage (km/l)]]&gt;=25,"25-50")</f>
        <v>25-50</v>
      </c>
      <c r="Q1417" s="1" t="str" cm="1">
        <f t="array" ref="Q14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7" s="4">
        <f>(bike_sales_india[[#This Row],[Price (INR)]]-bike_sales_india[[#This Row],[Resale Price (INR)]])/bike_sales_india[[#This Row],[Price (INR)]]</f>
        <v>0.52757704263907579</v>
      </c>
    </row>
    <row r="1418" spans="1:18" x14ac:dyDescent="0.3">
      <c r="A1418" s="1" t="s">
        <v>28</v>
      </c>
      <c r="B1418">
        <v>55.46</v>
      </c>
      <c r="C1418" s="1" t="s">
        <v>36</v>
      </c>
      <c r="D1418" s="1" t="s">
        <v>57</v>
      </c>
      <c r="E1418">
        <v>363432</v>
      </c>
      <c r="F1418">
        <v>2018</v>
      </c>
      <c r="G1418">
        <v>227</v>
      </c>
      <c r="H1418" s="1" t="s">
        <v>34</v>
      </c>
      <c r="I1418">
        <v>40.25</v>
      </c>
      <c r="J1418" s="1" t="s">
        <v>19</v>
      </c>
      <c r="K1418">
        <v>2023</v>
      </c>
      <c r="L1418" s="1" t="s">
        <v>44</v>
      </c>
      <c r="M1418" s="1" t="s">
        <v>31</v>
      </c>
      <c r="N1418">
        <v>189906.07</v>
      </c>
      <c r="O1418" s="1" t="s">
        <v>35</v>
      </c>
      <c r="P1418" s="1" t="str" cm="1">
        <f t="array" ref="P1418">_xlfn.IFS(bike_sales_india[[#This Row],[Mileage (km/l)]]&gt;=75,"75-100",bike_sales_india[[#This Row],[Mileage (km/l)]]&gt;=50,"50-75",bike_sales_india[[#This Row],[Mileage (km/l)]]&gt;=25,"25-50")</f>
        <v>25-50</v>
      </c>
      <c r="Q1418" s="1" t="str" cm="1">
        <f t="array" ref="Q14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8" s="4">
        <f>(bike_sales_india[[#This Row],[Price (INR)]]-bike_sales_india[[#This Row],[Resale Price (INR)]])/bike_sales_india[[#This Row],[Price (INR)]]</f>
        <v>0.47746464262915755</v>
      </c>
    </row>
    <row r="1419" spans="1:18" x14ac:dyDescent="0.3">
      <c r="A1419" s="1" t="s">
        <v>54</v>
      </c>
      <c r="B1419">
        <v>72.58</v>
      </c>
      <c r="C1419" s="1" t="s">
        <v>40</v>
      </c>
      <c r="D1419" s="1" t="s">
        <v>41</v>
      </c>
      <c r="E1419">
        <v>378229</v>
      </c>
      <c r="F1419">
        <v>2018</v>
      </c>
      <c r="G1419">
        <v>228</v>
      </c>
      <c r="H1419" s="1" t="s">
        <v>18</v>
      </c>
      <c r="I1419">
        <v>87.64</v>
      </c>
      <c r="J1419" s="1" t="s">
        <v>19</v>
      </c>
      <c r="K1419">
        <v>2023</v>
      </c>
      <c r="L1419" s="1" t="s">
        <v>20</v>
      </c>
      <c r="M1419" s="1" t="s">
        <v>31</v>
      </c>
      <c r="N1419">
        <v>183705.9</v>
      </c>
      <c r="O1419" s="1" t="s">
        <v>22</v>
      </c>
      <c r="P1419" s="1" t="str" cm="1">
        <f t="array" ref="P1419">_xlfn.IFS(bike_sales_india[[#This Row],[Mileage (km/l)]]&gt;=75,"75-100",bike_sales_india[[#This Row],[Mileage (km/l)]]&gt;=50,"50-75",bike_sales_india[[#This Row],[Mileage (km/l)]]&gt;=25,"25-50")</f>
        <v>75-100</v>
      </c>
      <c r="Q1419" s="1" t="str" cm="1">
        <f t="array" ref="Q14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19" s="4">
        <f>(bike_sales_india[[#This Row],[Price (INR)]]-bike_sales_india[[#This Row],[Resale Price (INR)]])/bike_sales_india[[#This Row],[Price (INR)]]</f>
        <v>0.51429980250060148</v>
      </c>
    </row>
    <row r="1420" spans="1:18" x14ac:dyDescent="0.3">
      <c r="A1420" s="1" t="s">
        <v>28</v>
      </c>
      <c r="B1420">
        <v>79.19</v>
      </c>
      <c r="C1420" s="1" t="s">
        <v>24</v>
      </c>
      <c r="D1420" s="1" t="s">
        <v>25</v>
      </c>
      <c r="E1420">
        <v>309087</v>
      </c>
      <c r="F1420">
        <v>2015</v>
      </c>
      <c r="G1420">
        <v>228</v>
      </c>
      <c r="H1420" s="1" t="s">
        <v>34</v>
      </c>
      <c r="I1420">
        <v>31.56</v>
      </c>
      <c r="J1420" s="1" t="s">
        <v>27</v>
      </c>
      <c r="K1420">
        <v>2022</v>
      </c>
      <c r="L1420" s="1" t="s">
        <v>20</v>
      </c>
      <c r="M1420" s="1" t="s">
        <v>31</v>
      </c>
      <c r="N1420">
        <v>135898.65</v>
      </c>
      <c r="O1420" s="1" t="s">
        <v>50</v>
      </c>
      <c r="P1420" s="1" t="str" cm="1">
        <f t="array" ref="P1420">_xlfn.IFS(bike_sales_india[[#This Row],[Mileage (km/l)]]&gt;=75,"75-100",bike_sales_india[[#This Row],[Mileage (km/l)]]&gt;=50,"50-75",bike_sales_india[[#This Row],[Mileage (km/l)]]&gt;=25,"25-50")</f>
        <v>25-50</v>
      </c>
      <c r="Q1420" s="1" t="str" cm="1">
        <f t="array" ref="Q14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0" s="4">
        <f>(bike_sales_india[[#This Row],[Price (INR)]]-bike_sales_india[[#This Row],[Resale Price (INR)]])/bike_sales_india[[#This Row],[Price (INR)]]</f>
        <v>0.56032233642954898</v>
      </c>
    </row>
    <row r="1421" spans="1:18" x14ac:dyDescent="0.3">
      <c r="A1421" s="1" t="s">
        <v>48</v>
      </c>
      <c r="B1421">
        <v>19.04</v>
      </c>
      <c r="C1421" s="1" t="s">
        <v>29</v>
      </c>
      <c r="D1421" s="1" t="s">
        <v>49</v>
      </c>
      <c r="E1421">
        <v>344384</v>
      </c>
      <c r="F1421">
        <v>2021</v>
      </c>
      <c r="G1421">
        <v>228</v>
      </c>
      <c r="H1421" s="1" t="s">
        <v>18</v>
      </c>
      <c r="I1421">
        <v>60.65</v>
      </c>
      <c r="J1421" s="1" t="s">
        <v>42</v>
      </c>
      <c r="K1421">
        <v>2021</v>
      </c>
      <c r="L1421" s="1" t="s">
        <v>20</v>
      </c>
      <c r="M1421" s="1" t="s">
        <v>31</v>
      </c>
      <c r="N1421">
        <v>236710.87</v>
      </c>
      <c r="O1421" s="1" t="s">
        <v>35</v>
      </c>
      <c r="P1421" s="1" t="str" cm="1">
        <f t="array" ref="P1421">_xlfn.IFS(bike_sales_india[[#This Row],[Mileage (km/l)]]&gt;=75,"75-100",bike_sales_india[[#This Row],[Mileage (km/l)]]&gt;=50,"50-75",bike_sales_india[[#This Row],[Mileage (km/l)]]&gt;=25,"25-50")</f>
        <v>50-75</v>
      </c>
      <c r="Q1421" s="1" t="str" cm="1">
        <f t="array" ref="Q14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1" s="4">
        <f>(bike_sales_india[[#This Row],[Price (INR)]]-bike_sales_india[[#This Row],[Resale Price (INR)]])/bike_sales_india[[#This Row],[Price (INR)]]</f>
        <v>0.31265427545995167</v>
      </c>
    </row>
    <row r="1422" spans="1:18" x14ac:dyDescent="0.3">
      <c r="A1422" s="1" t="s">
        <v>39</v>
      </c>
      <c r="B1422">
        <v>9.76</v>
      </c>
      <c r="C1422" s="1" t="s">
        <v>40</v>
      </c>
      <c r="D1422" s="1" t="s">
        <v>62</v>
      </c>
      <c r="E1422">
        <v>303914</v>
      </c>
      <c r="F1422">
        <v>2017</v>
      </c>
      <c r="G1422">
        <v>228</v>
      </c>
      <c r="H1422" s="1" t="s">
        <v>34</v>
      </c>
      <c r="I1422">
        <v>56.27</v>
      </c>
      <c r="J1422" s="1" t="s">
        <v>27</v>
      </c>
      <c r="K1422">
        <v>2020</v>
      </c>
      <c r="L1422" s="1" t="s">
        <v>20</v>
      </c>
      <c r="M1422" s="1" t="s">
        <v>21</v>
      </c>
      <c r="N1422">
        <v>212442.5</v>
      </c>
      <c r="O1422" s="1" t="s">
        <v>50</v>
      </c>
      <c r="P1422" s="1" t="str" cm="1">
        <f t="array" ref="P1422">_xlfn.IFS(bike_sales_india[[#This Row],[Mileage (km/l)]]&gt;=75,"75-100",bike_sales_india[[#This Row],[Mileage (km/l)]]&gt;=50,"50-75",bike_sales_india[[#This Row],[Mileage (km/l)]]&gt;=25,"25-50")</f>
        <v>50-75</v>
      </c>
      <c r="Q1422" s="1" t="str" cm="1">
        <f t="array" ref="Q14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2" s="4">
        <f>(bike_sales_india[[#This Row],[Price (INR)]]-bike_sales_india[[#This Row],[Resale Price (INR)]])/bike_sales_india[[#This Row],[Price (INR)]]</f>
        <v>0.3009782372644893</v>
      </c>
    </row>
    <row r="1423" spans="1:18" x14ac:dyDescent="0.3">
      <c r="A1423" s="1" t="s">
        <v>46</v>
      </c>
      <c r="B1423">
        <v>41.16</v>
      </c>
      <c r="C1423" s="1" t="s">
        <v>64</v>
      </c>
      <c r="D1423" s="1" t="s">
        <v>71</v>
      </c>
      <c r="E1423">
        <v>262432</v>
      </c>
      <c r="F1423">
        <v>2020</v>
      </c>
      <c r="G1423">
        <v>228</v>
      </c>
      <c r="H1423" s="1" t="s">
        <v>34</v>
      </c>
      <c r="I1423">
        <v>51.51</v>
      </c>
      <c r="J1423" s="1" t="s">
        <v>42</v>
      </c>
      <c r="K1423">
        <v>2020</v>
      </c>
      <c r="L1423" s="1" t="s">
        <v>44</v>
      </c>
      <c r="M1423" s="1" t="s">
        <v>21</v>
      </c>
      <c r="N1423">
        <v>123713.25</v>
      </c>
      <c r="O1423" s="1" t="s">
        <v>45</v>
      </c>
      <c r="P1423" s="1" t="str" cm="1">
        <f t="array" ref="P1423">_xlfn.IFS(bike_sales_india[[#This Row],[Mileage (km/l)]]&gt;=75,"75-100",bike_sales_india[[#This Row],[Mileage (km/l)]]&gt;=50,"50-75",bike_sales_india[[#This Row],[Mileage (km/l)]]&gt;=25,"25-50")</f>
        <v>50-75</v>
      </c>
      <c r="Q1423" s="1" t="str" cm="1">
        <f t="array" ref="Q14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3" s="4">
        <f>(bike_sales_india[[#This Row],[Price (INR)]]-bike_sales_india[[#This Row],[Resale Price (INR)]])/bike_sales_india[[#This Row],[Price (INR)]]</f>
        <v>0.52858931075478599</v>
      </c>
    </row>
    <row r="1424" spans="1:18" x14ac:dyDescent="0.3">
      <c r="A1424" s="1" t="s">
        <v>61</v>
      </c>
      <c r="B1424">
        <v>77.88</v>
      </c>
      <c r="C1424" s="1" t="s">
        <v>29</v>
      </c>
      <c r="D1424" s="1" t="s">
        <v>75</v>
      </c>
      <c r="E1424">
        <v>336993</v>
      </c>
      <c r="F1424">
        <v>2023</v>
      </c>
      <c r="G1424">
        <v>228</v>
      </c>
      <c r="H1424" s="1" t="s">
        <v>34</v>
      </c>
      <c r="I1424">
        <v>58.89</v>
      </c>
      <c r="J1424" s="1" t="s">
        <v>27</v>
      </c>
      <c r="K1424">
        <v>2024</v>
      </c>
      <c r="L1424" s="1" t="s">
        <v>44</v>
      </c>
      <c r="M1424" s="1" t="s">
        <v>31</v>
      </c>
      <c r="N1424">
        <v>255309.82</v>
      </c>
      <c r="O1424" s="1" t="s">
        <v>22</v>
      </c>
      <c r="P1424" s="1" t="str" cm="1">
        <f t="array" ref="P1424">_xlfn.IFS(bike_sales_india[[#This Row],[Mileage (km/l)]]&gt;=75,"75-100",bike_sales_india[[#This Row],[Mileage (km/l)]]&gt;=50,"50-75",bike_sales_india[[#This Row],[Mileage (km/l)]]&gt;=25,"25-50")</f>
        <v>50-75</v>
      </c>
      <c r="Q1424" s="1" t="str" cm="1">
        <f t="array" ref="Q14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4" s="4">
        <f>(bike_sales_india[[#This Row],[Price (INR)]]-bike_sales_india[[#This Row],[Resale Price (INR)]])/bike_sales_india[[#This Row],[Price (INR)]]</f>
        <v>0.24238835821515578</v>
      </c>
    </row>
    <row r="1425" spans="1:18" x14ac:dyDescent="0.3">
      <c r="A1425" s="1" t="s">
        <v>55</v>
      </c>
      <c r="B1425">
        <v>46.55</v>
      </c>
      <c r="C1425" s="1" t="s">
        <v>64</v>
      </c>
      <c r="D1425" s="1" t="s">
        <v>65</v>
      </c>
      <c r="E1425">
        <v>294941</v>
      </c>
      <c r="F1425">
        <v>2020</v>
      </c>
      <c r="G1425">
        <v>228</v>
      </c>
      <c r="H1425" s="1" t="s">
        <v>18</v>
      </c>
      <c r="I1425">
        <v>66.209999999999994</v>
      </c>
      <c r="J1425" s="1" t="s">
        <v>19</v>
      </c>
      <c r="K1425">
        <v>2020</v>
      </c>
      <c r="L1425" s="1" t="s">
        <v>44</v>
      </c>
      <c r="M1425" s="1" t="s">
        <v>31</v>
      </c>
      <c r="N1425">
        <v>159639.99</v>
      </c>
      <c r="O1425" s="1" t="s">
        <v>35</v>
      </c>
      <c r="P1425" s="1" t="str" cm="1">
        <f t="array" ref="P1425">_xlfn.IFS(bike_sales_india[[#This Row],[Mileage (km/l)]]&gt;=75,"75-100",bike_sales_india[[#This Row],[Mileage (km/l)]]&gt;=50,"50-75",bike_sales_india[[#This Row],[Mileage (km/l)]]&gt;=25,"25-50")</f>
        <v>50-75</v>
      </c>
      <c r="Q1425" s="1" t="str" cm="1">
        <f t="array" ref="Q14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5" s="4">
        <f>(bike_sales_india[[#This Row],[Price (INR)]]-bike_sales_india[[#This Row],[Resale Price (INR)]])/bike_sales_india[[#This Row],[Price (INR)]]</f>
        <v>0.45873923937329841</v>
      </c>
    </row>
    <row r="1426" spans="1:18" x14ac:dyDescent="0.3">
      <c r="A1426" s="1" t="s">
        <v>48</v>
      </c>
      <c r="B1426">
        <v>39.33</v>
      </c>
      <c r="C1426" s="1" t="s">
        <v>29</v>
      </c>
      <c r="D1426" s="1" t="s">
        <v>82</v>
      </c>
      <c r="E1426">
        <v>197537</v>
      </c>
      <c r="F1426">
        <v>2017</v>
      </c>
      <c r="G1426">
        <v>228</v>
      </c>
      <c r="H1426" s="1" t="s">
        <v>34</v>
      </c>
      <c r="I1426">
        <v>47</v>
      </c>
      <c r="J1426" s="1" t="s">
        <v>27</v>
      </c>
      <c r="K1426">
        <v>2018</v>
      </c>
      <c r="L1426" s="1" t="s">
        <v>38</v>
      </c>
      <c r="M1426" s="1" t="s">
        <v>21</v>
      </c>
      <c r="N1426">
        <v>119047.26</v>
      </c>
      <c r="O1426" s="1" t="s">
        <v>50</v>
      </c>
      <c r="P1426" s="1" t="str" cm="1">
        <f t="array" ref="P1426">_xlfn.IFS(bike_sales_india[[#This Row],[Mileage (km/l)]]&gt;=75,"75-100",bike_sales_india[[#This Row],[Mileage (km/l)]]&gt;=50,"50-75",bike_sales_india[[#This Row],[Mileage (km/l)]]&gt;=25,"25-50")</f>
        <v>25-50</v>
      </c>
      <c r="Q1426" s="1" t="str" cm="1">
        <f t="array" ref="Q14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6" s="4">
        <f>(bike_sales_india[[#This Row],[Price (INR)]]-bike_sales_india[[#This Row],[Resale Price (INR)]])/bike_sales_india[[#This Row],[Price (INR)]]</f>
        <v>0.39734196631517138</v>
      </c>
    </row>
    <row r="1427" spans="1:18" x14ac:dyDescent="0.3">
      <c r="A1427" s="1" t="s">
        <v>59</v>
      </c>
      <c r="B1427">
        <v>22.41</v>
      </c>
      <c r="C1427" s="1" t="s">
        <v>29</v>
      </c>
      <c r="D1427" s="1" t="s">
        <v>86</v>
      </c>
      <c r="E1427">
        <v>88611</v>
      </c>
      <c r="F1427">
        <v>2016</v>
      </c>
      <c r="G1427">
        <v>228</v>
      </c>
      <c r="H1427" s="1" t="s">
        <v>18</v>
      </c>
      <c r="I1427">
        <v>91.1</v>
      </c>
      <c r="J1427" s="1" t="s">
        <v>42</v>
      </c>
      <c r="K1427">
        <v>2016</v>
      </c>
      <c r="L1427" s="1" t="s">
        <v>38</v>
      </c>
      <c r="M1427" s="1" t="s">
        <v>31</v>
      </c>
      <c r="N1427">
        <v>44582.720000000001</v>
      </c>
      <c r="O1427" s="1" t="s">
        <v>22</v>
      </c>
      <c r="P1427" s="1" t="str" cm="1">
        <f t="array" ref="P1427">_xlfn.IFS(bike_sales_india[[#This Row],[Mileage (km/l)]]&gt;=75,"75-100",bike_sales_india[[#This Row],[Mileage (km/l)]]&gt;=50,"50-75",bike_sales_india[[#This Row],[Mileage (km/l)]]&gt;=25,"25-50")</f>
        <v>75-100</v>
      </c>
      <c r="Q1427" s="1" t="str" cm="1">
        <f t="array" ref="Q14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7" s="4">
        <f>(bike_sales_india[[#This Row],[Price (INR)]]-bike_sales_india[[#This Row],[Resale Price (INR)]])/bike_sales_india[[#This Row],[Price (INR)]]</f>
        <v>0.49687149450971096</v>
      </c>
    </row>
    <row r="1428" spans="1:18" x14ac:dyDescent="0.3">
      <c r="A1428" s="1" t="s">
        <v>55</v>
      </c>
      <c r="B1428">
        <v>42.38</v>
      </c>
      <c r="C1428" s="1" t="s">
        <v>16</v>
      </c>
      <c r="D1428" s="1" t="s">
        <v>17</v>
      </c>
      <c r="E1428">
        <v>196390</v>
      </c>
      <c r="F1428">
        <v>2017</v>
      </c>
      <c r="G1428">
        <v>228</v>
      </c>
      <c r="H1428" s="1" t="s">
        <v>18</v>
      </c>
      <c r="I1428">
        <v>99.1</v>
      </c>
      <c r="J1428" s="1" t="s">
        <v>42</v>
      </c>
      <c r="K1428">
        <v>2017</v>
      </c>
      <c r="L1428" s="1" t="s">
        <v>20</v>
      </c>
      <c r="M1428" s="1" t="s">
        <v>21</v>
      </c>
      <c r="N1428">
        <v>95305.95</v>
      </c>
      <c r="O1428" s="1" t="s">
        <v>45</v>
      </c>
      <c r="P1428" s="1" t="str" cm="1">
        <f t="array" ref="P1428">_xlfn.IFS(bike_sales_india[[#This Row],[Mileage (km/l)]]&gt;=75,"75-100",bike_sales_india[[#This Row],[Mileage (km/l)]]&gt;=50,"50-75",bike_sales_india[[#This Row],[Mileage (km/l)]]&gt;=25,"25-50")</f>
        <v>75-100</v>
      </c>
      <c r="Q1428" s="1" t="str" cm="1">
        <f t="array" ref="Q14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8" s="4">
        <f>(bike_sales_india[[#This Row],[Price (INR)]]-bike_sales_india[[#This Row],[Resale Price (INR)]])/bike_sales_india[[#This Row],[Price (INR)]]</f>
        <v>0.51471077957126132</v>
      </c>
    </row>
    <row r="1429" spans="1:18" x14ac:dyDescent="0.3">
      <c r="A1429" s="1" t="s">
        <v>61</v>
      </c>
      <c r="B1429">
        <v>41.76</v>
      </c>
      <c r="C1429" s="1" t="s">
        <v>52</v>
      </c>
      <c r="D1429" s="1" t="s">
        <v>81</v>
      </c>
      <c r="E1429">
        <v>86812</v>
      </c>
      <c r="F1429">
        <v>2016</v>
      </c>
      <c r="G1429">
        <v>228</v>
      </c>
      <c r="H1429" s="1" t="s">
        <v>26</v>
      </c>
      <c r="I1429">
        <v>64.34</v>
      </c>
      <c r="J1429" s="1" t="s">
        <v>42</v>
      </c>
      <c r="K1429">
        <v>2016</v>
      </c>
      <c r="L1429" s="1" t="s">
        <v>44</v>
      </c>
      <c r="M1429" s="1" t="s">
        <v>31</v>
      </c>
      <c r="N1429">
        <v>36905.31</v>
      </c>
      <c r="O1429" s="1" t="s">
        <v>35</v>
      </c>
      <c r="P1429" s="1" t="str" cm="1">
        <f t="array" ref="P1429">_xlfn.IFS(bike_sales_india[[#This Row],[Mileage (km/l)]]&gt;=75,"75-100",bike_sales_india[[#This Row],[Mileage (km/l)]]&gt;=50,"50-75",bike_sales_india[[#This Row],[Mileage (km/l)]]&gt;=25,"25-50")</f>
        <v>50-75</v>
      </c>
      <c r="Q1429" s="1" t="str" cm="1">
        <f t="array" ref="Q14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29" s="4">
        <f>(bike_sales_india[[#This Row],[Price (INR)]]-bike_sales_india[[#This Row],[Resale Price (INR)]])/bike_sales_india[[#This Row],[Price (INR)]]</f>
        <v>0.57488238953140125</v>
      </c>
    </row>
    <row r="1430" spans="1:18" x14ac:dyDescent="0.3">
      <c r="A1430" s="1" t="s">
        <v>48</v>
      </c>
      <c r="B1430">
        <v>46.09</v>
      </c>
      <c r="C1430" s="1" t="s">
        <v>64</v>
      </c>
      <c r="D1430" s="1" t="s">
        <v>78</v>
      </c>
      <c r="E1430">
        <v>95206</v>
      </c>
      <c r="F1430">
        <v>2016</v>
      </c>
      <c r="G1430">
        <v>228</v>
      </c>
      <c r="H1430" s="1" t="s">
        <v>26</v>
      </c>
      <c r="I1430">
        <v>84.64</v>
      </c>
      <c r="J1430" s="1" t="s">
        <v>27</v>
      </c>
      <c r="K1430">
        <v>2022</v>
      </c>
      <c r="L1430" s="1" t="s">
        <v>20</v>
      </c>
      <c r="M1430" s="1" t="s">
        <v>21</v>
      </c>
      <c r="N1430">
        <v>40798.46</v>
      </c>
      <c r="O1430" s="1" t="s">
        <v>22</v>
      </c>
      <c r="P1430" s="1" t="str" cm="1">
        <f t="array" ref="P1430">_xlfn.IFS(bike_sales_india[[#This Row],[Mileage (km/l)]]&gt;=75,"75-100",bike_sales_india[[#This Row],[Mileage (km/l)]]&gt;=50,"50-75",bike_sales_india[[#This Row],[Mileage (km/l)]]&gt;=25,"25-50")</f>
        <v>75-100</v>
      </c>
      <c r="Q1430" s="1" t="str" cm="1">
        <f t="array" ref="Q14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0" s="4">
        <f>(bike_sales_india[[#This Row],[Price (INR)]]-bike_sales_india[[#This Row],[Resale Price (INR)]])/bike_sales_india[[#This Row],[Price (INR)]]</f>
        <v>0.57147175598176592</v>
      </c>
    </row>
    <row r="1431" spans="1:18" x14ac:dyDescent="0.3">
      <c r="A1431" s="1" t="s">
        <v>28</v>
      </c>
      <c r="B1431">
        <v>78.55</v>
      </c>
      <c r="C1431" s="1" t="s">
        <v>32</v>
      </c>
      <c r="D1431" s="1" t="s">
        <v>47</v>
      </c>
      <c r="E1431">
        <v>297387</v>
      </c>
      <c r="F1431">
        <v>2024</v>
      </c>
      <c r="G1431">
        <v>228</v>
      </c>
      <c r="H1431" s="1" t="s">
        <v>26</v>
      </c>
      <c r="I1431">
        <v>77.16</v>
      </c>
      <c r="J1431" s="1" t="s">
        <v>19</v>
      </c>
      <c r="K1431">
        <v>2024</v>
      </c>
      <c r="L1431" s="1" t="s">
        <v>20</v>
      </c>
      <c r="M1431" s="1" t="s">
        <v>31</v>
      </c>
      <c r="N1431">
        <v>146978.51999999999</v>
      </c>
      <c r="O1431" s="1" t="s">
        <v>45</v>
      </c>
      <c r="P1431" s="1" t="str" cm="1">
        <f t="array" ref="P1431">_xlfn.IFS(bike_sales_india[[#This Row],[Mileage (km/l)]]&gt;=75,"75-100",bike_sales_india[[#This Row],[Mileage (km/l)]]&gt;=50,"50-75",bike_sales_india[[#This Row],[Mileage (km/l)]]&gt;=25,"25-50")</f>
        <v>75-100</v>
      </c>
      <c r="Q1431" s="1" t="str" cm="1">
        <f t="array" ref="Q14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1" s="4">
        <f>(bike_sales_india[[#This Row],[Price (INR)]]-bike_sales_india[[#This Row],[Resale Price (INR)]])/bike_sales_india[[#This Row],[Price (INR)]]</f>
        <v>0.50576682908129811</v>
      </c>
    </row>
    <row r="1432" spans="1:18" x14ac:dyDescent="0.3">
      <c r="A1432" s="1" t="s">
        <v>28</v>
      </c>
      <c r="B1432">
        <v>70.7</v>
      </c>
      <c r="C1432" s="1" t="s">
        <v>52</v>
      </c>
      <c r="D1432" s="1" t="s">
        <v>53</v>
      </c>
      <c r="E1432">
        <v>253755</v>
      </c>
      <c r="F1432">
        <v>2018</v>
      </c>
      <c r="G1432">
        <v>228</v>
      </c>
      <c r="H1432" s="1" t="s">
        <v>26</v>
      </c>
      <c r="I1432">
        <v>99.41</v>
      </c>
      <c r="J1432" s="1" t="s">
        <v>42</v>
      </c>
      <c r="K1432">
        <v>2018</v>
      </c>
      <c r="L1432" s="1" t="s">
        <v>38</v>
      </c>
      <c r="M1432" s="1" t="s">
        <v>31</v>
      </c>
      <c r="N1432">
        <v>118293.12</v>
      </c>
      <c r="O1432" s="1" t="s">
        <v>35</v>
      </c>
      <c r="P1432" s="1" t="str" cm="1">
        <f t="array" ref="P1432">_xlfn.IFS(bike_sales_india[[#This Row],[Mileage (km/l)]]&gt;=75,"75-100",bike_sales_india[[#This Row],[Mileage (km/l)]]&gt;=50,"50-75",bike_sales_india[[#This Row],[Mileage (km/l)]]&gt;=25,"25-50")</f>
        <v>75-100</v>
      </c>
      <c r="Q1432" s="1" t="str" cm="1">
        <f t="array" ref="Q14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2" s="4">
        <f>(bike_sales_india[[#This Row],[Price (INR)]]-bike_sales_india[[#This Row],[Resale Price (INR)]])/bike_sales_india[[#This Row],[Price (INR)]]</f>
        <v>0.53382940237630783</v>
      </c>
    </row>
    <row r="1433" spans="1:18" x14ac:dyDescent="0.3">
      <c r="A1433" s="1" t="s">
        <v>61</v>
      </c>
      <c r="B1433">
        <v>76.73</v>
      </c>
      <c r="C1433" s="1" t="s">
        <v>36</v>
      </c>
      <c r="D1433" s="1" t="s">
        <v>70</v>
      </c>
      <c r="E1433">
        <v>156226</v>
      </c>
      <c r="F1433">
        <v>2021</v>
      </c>
      <c r="G1433">
        <v>228</v>
      </c>
      <c r="H1433" s="1" t="s">
        <v>34</v>
      </c>
      <c r="I1433">
        <v>28.49</v>
      </c>
      <c r="J1433" s="1" t="s">
        <v>19</v>
      </c>
      <c r="K1433">
        <v>2022</v>
      </c>
      <c r="L1433" s="1" t="s">
        <v>44</v>
      </c>
      <c r="M1433" s="1" t="s">
        <v>31</v>
      </c>
      <c r="N1433">
        <v>70187.34</v>
      </c>
      <c r="O1433" s="1" t="s">
        <v>50</v>
      </c>
      <c r="P1433" s="1" t="str" cm="1">
        <f t="array" ref="P1433">_xlfn.IFS(bike_sales_india[[#This Row],[Mileage (km/l)]]&gt;=75,"75-100",bike_sales_india[[#This Row],[Mileage (km/l)]]&gt;=50,"50-75",bike_sales_india[[#This Row],[Mileage (km/l)]]&gt;=25,"25-50")</f>
        <v>25-50</v>
      </c>
      <c r="Q1433" s="1" t="str" cm="1">
        <f t="array" ref="Q14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3" s="4">
        <f>(bike_sales_india[[#This Row],[Price (INR)]]-bike_sales_india[[#This Row],[Resale Price (INR)]])/bike_sales_india[[#This Row],[Price (INR)]]</f>
        <v>0.55073201643772485</v>
      </c>
    </row>
    <row r="1434" spans="1:18" x14ac:dyDescent="0.3">
      <c r="A1434" s="1" t="s">
        <v>15</v>
      </c>
      <c r="B1434">
        <v>65.56</v>
      </c>
      <c r="C1434" s="1" t="s">
        <v>40</v>
      </c>
      <c r="D1434" s="1" t="s">
        <v>68</v>
      </c>
      <c r="E1434">
        <v>245211</v>
      </c>
      <c r="F1434">
        <v>2024</v>
      </c>
      <c r="G1434">
        <v>228</v>
      </c>
      <c r="H1434" s="1" t="s">
        <v>18</v>
      </c>
      <c r="I1434">
        <v>65.930000000000007</v>
      </c>
      <c r="J1434" s="1" t="s">
        <v>27</v>
      </c>
      <c r="K1434">
        <v>2024</v>
      </c>
      <c r="L1434" s="1" t="s">
        <v>44</v>
      </c>
      <c r="M1434" s="1" t="s">
        <v>31</v>
      </c>
      <c r="N1434">
        <v>144955.31</v>
      </c>
      <c r="O1434" s="1" t="s">
        <v>45</v>
      </c>
      <c r="P1434" s="1" t="str" cm="1">
        <f t="array" ref="P1434">_xlfn.IFS(bike_sales_india[[#This Row],[Mileage (km/l)]]&gt;=75,"75-100",bike_sales_india[[#This Row],[Mileage (km/l)]]&gt;=50,"50-75",bike_sales_india[[#This Row],[Mileage (km/l)]]&gt;=25,"25-50")</f>
        <v>50-75</v>
      </c>
      <c r="Q1434" s="1" t="str" cm="1">
        <f t="array" ref="Q14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4" s="4">
        <f>(bike_sales_india[[#This Row],[Price (INR)]]-bike_sales_india[[#This Row],[Resale Price (INR)]])/bike_sales_india[[#This Row],[Price (INR)]]</f>
        <v>0.408854782207976</v>
      </c>
    </row>
    <row r="1435" spans="1:18" x14ac:dyDescent="0.3">
      <c r="A1435" s="1" t="s">
        <v>61</v>
      </c>
      <c r="B1435">
        <v>56.6</v>
      </c>
      <c r="C1435" s="1" t="s">
        <v>36</v>
      </c>
      <c r="D1435" s="1" t="s">
        <v>70</v>
      </c>
      <c r="E1435">
        <v>63308</v>
      </c>
      <c r="F1435">
        <v>2018</v>
      </c>
      <c r="G1435">
        <v>228</v>
      </c>
      <c r="H1435" s="1" t="s">
        <v>26</v>
      </c>
      <c r="I1435">
        <v>61.62</v>
      </c>
      <c r="J1435" s="1" t="s">
        <v>42</v>
      </c>
      <c r="K1435">
        <v>2018</v>
      </c>
      <c r="L1435" s="1" t="s">
        <v>20</v>
      </c>
      <c r="M1435" s="1" t="s">
        <v>21</v>
      </c>
      <c r="N1435">
        <v>26202.16</v>
      </c>
      <c r="O1435" s="1" t="s">
        <v>50</v>
      </c>
      <c r="P1435" s="1" t="str" cm="1">
        <f t="array" ref="P1435">_xlfn.IFS(bike_sales_india[[#This Row],[Mileage (km/l)]]&gt;=75,"75-100",bike_sales_india[[#This Row],[Mileage (km/l)]]&gt;=50,"50-75",bike_sales_india[[#This Row],[Mileage (km/l)]]&gt;=25,"25-50")</f>
        <v>50-75</v>
      </c>
      <c r="Q1435" s="1" t="str" cm="1">
        <f t="array" ref="Q14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5" s="4">
        <f>(bike_sales_india[[#This Row],[Price (INR)]]-bike_sales_india[[#This Row],[Resale Price (INR)]])/bike_sales_india[[#This Row],[Price (INR)]]</f>
        <v>0.58611613066279133</v>
      </c>
    </row>
    <row r="1436" spans="1:18" x14ac:dyDescent="0.3">
      <c r="A1436" s="1" t="s">
        <v>48</v>
      </c>
      <c r="B1436">
        <v>30.2</v>
      </c>
      <c r="C1436" s="1" t="s">
        <v>64</v>
      </c>
      <c r="D1436" s="1" t="s">
        <v>65</v>
      </c>
      <c r="E1436">
        <v>132624</v>
      </c>
      <c r="F1436">
        <v>2020</v>
      </c>
      <c r="G1436">
        <v>228</v>
      </c>
      <c r="H1436" s="1" t="s">
        <v>26</v>
      </c>
      <c r="I1436">
        <v>68.709999999999994</v>
      </c>
      <c r="J1436" s="1" t="s">
        <v>42</v>
      </c>
      <c r="K1436">
        <v>2020</v>
      </c>
      <c r="L1436" s="1" t="s">
        <v>44</v>
      </c>
      <c r="M1436" s="1" t="s">
        <v>31</v>
      </c>
      <c r="N1436">
        <v>83337.55</v>
      </c>
      <c r="O1436" s="1" t="s">
        <v>22</v>
      </c>
      <c r="P1436" s="1" t="str" cm="1">
        <f t="array" ref="P1436">_xlfn.IFS(bike_sales_india[[#This Row],[Mileage (km/l)]]&gt;=75,"75-100",bike_sales_india[[#This Row],[Mileage (km/l)]]&gt;=50,"50-75",bike_sales_india[[#This Row],[Mileage (km/l)]]&gt;=25,"25-50")</f>
        <v>50-75</v>
      </c>
      <c r="Q1436" s="1" t="str" cm="1">
        <f t="array" ref="Q14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6" s="4">
        <f>(bike_sales_india[[#This Row],[Price (INR)]]-bike_sales_india[[#This Row],[Resale Price (INR)]])/bike_sales_india[[#This Row],[Price (INR)]]</f>
        <v>0.37162542224635059</v>
      </c>
    </row>
    <row r="1437" spans="1:18" x14ac:dyDescent="0.3">
      <c r="A1437" s="1" t="s">
        <v>15</v>
      </c>
      <c r="B1437">
        <v>17.649999999999999</v>
      </c>
      <c r="C1437" s="1" t="s">
        <v>16</v>
      </c>
      <c r="D1437" s="1" t="s">
        <v>77</v>
      </c>
      <c r="E1437">
        <v>74617</v>
      </c>
      <c r="F1437">
        <v>2020</v>
      </c>
      <c r="G1437">
        <v>229</v>
      </c>
      <c r="H1437" s="1" t="s">
        <v>34</v>
      </c>
      <c r="I1437">
        <v>30.69</v>
      </c>
      <c r="J1437" s="1" t="s">
        <v>42</v>
      </c>
      <c r="K1437">
        <v>2020</v>
      </c>
      <c r="L1437" s="1" t="s">
        <v>44</v>
      </c>
      <c r="M1437" s="1" t="s">
        <v>31</v>
      </c>
      <c r="N1437">
        <v>49800.49</v>
      </c>
      <c r="O1437" s="1" t="s">
        <v>45</v>
      </c>
      <c r="P1437" s="1" t="str" cm="1">
        <f t="array" ref="P1437">_xlfn.IFS(bike_sales_india[[#This Row],[Mileage (km/l)]]&gt;=75,"75-100",bike_sales_india[[#This Row],[Mileage (km/l)]]&gt;=50,"50-75",bike_sales_india[[#This Row],[Mileage (km/l)]]&gt;=25,"25-50")</f>
        <v>25-50</v>
      </c>
      <c r="Q1437" s="1" t="str" cm="1">
        <f t="array" ref="Q14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7" s="4">
        <f>(bike_sales_india[[#This Row],[Price (INR)]]-bike_sales_india[[#This Row],[Resale Price (INR)]])/bike_sales_india[[#This Row],[Price (INR)]]</f>
        <v>0.33258520176367318</v>
      </c>
    </row>
    <row r="1438" spans="1:18" x14ac:dyDescent="0.3">
      <c r="A1438" s="1" t="s">
        <v>59</v>
      </c>
      <c r="B1438">
        <v>74.84</v>
      </c>
      <c r="C1438" s="1" t="s">
        <v>32</v>
      </c>
      <c r="D1438" s="1" t="s">
        <v>47</v>
      </c>
      <c r="E1438">
        <v>252154</v>
      </c>
      <c r="F1438">
        <v>2022</v>
      </c>
      <c r="G1438">
        <v>229</v>
      </c>
      <c r="H1438" s="1" t="s">
        <v>34</v>
      </c>
      <c r="I1438">
        <v>44.33</v>
      </c>
      <c r="J1438" s="1" t="s">
        <v>27</v>
      </c>
      <c r="K1438">
        <v>2024</v>
      </c>
      <c r="L1438" s="1" t="s">
        <v>38</v>
      </c>
      <c r="M1438" s="1" t="s">
        <v>31</v>
      </c>
      <c r="N1438">
        <v>155492.92000000001</v>
      </c>
      <c r="O1438" s="1" t="s">
        <v>35</v>
      </c>
      <c r="P1438" s="1" t="str" cm="1">
        <f t="array" ref="P1438">_xlfn.IFS(bike_sales_india[[#This Row],[Mileage (km/l)]]&gt;=75,"75-100",bike_sales_india[[#This Row],[Mileage (km/l)]]&gt;=50,"50-75",bike_sales_india[[#This Row],[Mileage (km/l)]]&gt;=25,"25-50")</f>
        <v>25-50</v>
      </c>
      <c r="Q1438" s="1" t="str" cm="1">
        <f t="array" ref="Q14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8" s="4">
        <f>(bike_sales_india[[#This Row],[Price (INR)]]-bike_sales_india[[#This Row],[Resale Price (INR)]])/bike_sales_india[[#This Row],[Price (INR)]]</f>
        <v>0.38334145006622933</v>
      </c>
    </row>
    <row r="1439" spans="1:18" x14ac:dyDescent="0.3">
      <c r="A1439" s="1" t="s">
        <v>39</v>
      </c>
      <c r="B1439">
        <v>66.650000000000006</v>
      </c>
      <c r="C1439" s="1" t="s">
        <v>24</v>
      </c>
      <c r="D1439" s="1" t="s">
        <v>73</v>
      </c>
      <c r="E1439">
        <v>131935</v>
      </c>
      <c r="F1439">
        <v>2015</v>
      </c>
      <c r="G1439">
        <v>229</v>
      </c>
      <c r="H1439" s="1" t="s">
        <v>18</v>
      </c>
      <c r="I1439">
        <v>62.5</v>
      </c>
      <c r="J1439" s="1" t="s">
        <v>42</v>
      </c>
      <c r="K1439">
        <v>2015</v>
      </c>
      <c r="L1439" s="1" t="s">
        <v>20</v>
      </c>
      <c r="M1439" s="1" t="s">
        <v>31</v>
      </c>
      <c r="N1439">
        <v>92073.600000000006</v>
      </c>
      <c r="O1439" s="1" t="s">
        <v>22</v>
      </c>
      <c r="P1439" s="1" t="str" cm="1">
        <f t="array" ref="P1439">_xlfn.IFS(bike_sales_india[[#This Row],[Mileage (km/l)]]&gt;=75,"75-100",bike_sales_india[[#This Row],[Mileage (km/l)]]&gt;=50,"50-75",bike_sales_india[[#This Row],[Mileage (km/l)]]&gt;=25,"25-50")</f>
        <v>50-75</v>
      </c>
      <c r="Q1439" s="1" t="str" cm="1">
        <f t="array" ref="Q14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39" s="4">
        <f>(bike_sales_india[[#This Row],[Price (INR)]]-bike_sales_india[[#This Row],[Resale Price (INR)]])/bike_sales_india[[#This Row],[Price (INR)]]</f>
        <v>0.3021290787130026</v>
      </c>
    </row>
    <row r="1440" spans="1:18" x14ac:dyDescent="0.3">
      <c r="A1440" s="1" t="s">
        <v>59</v>
      </c>
      <c r="B1440">
        <v>48.13</v>
      </c>
      <c r="C1440" s="1" t="s">
        <v>52</v>
      </c>
      <c r="D1440" s="1" t="s">
        <v>79</v>
      </c>
      <c r="E1440">
        <v>109723</v>
      </c>
      <c r="F1440">
        <v>2022</v>
      </c>
      <c r="G1440">
        <v>229</v>
      </c>
      <c r="H1440" s="1" t="s">
        <v>34</v>
      </c>
      <c r="I1440">
        <v>25.06</v>
      </c>
      <c r="J1440" s="1" t="s">
        <v>42</v>
      </c>
      <c r="K1440">
        <v>2022</v>
      </c>
      <c r="L1440" s="1" t="s">
        <v>38</v>
      </c>
      <c r="M1440" s="1" t="s">
        <v>21</v>
      </c>
      <c r="N1440">
        <v>74392.37</v>
      </c>
      <c r="O1440" s="1" t="s">
        <v>35</v>
      </c>
      <c r="P1440" s="1" t="str" cm="1">
        <f t="array" ref="P1440">_xlfn.IFS(bike_sales_india[[#This Row],[Mileage (km/l)]]&gt;=75,"75-100",bike_sales_india[[#This Row],[Mileage (km/l)]]&gt;=50,"50-75",bike_sales_india[[#This Row],[Mileage (km/l)]]&gt;=25,"25-50")</f>
        <v>25-50</v>
      </c>
      <c r="Q1440" s="1" t="str" cm="1">
        <f t="array" ref="Q14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0" s="4">
        <f>(bike_sales_india[[#This Row],[Price (INR)]]-bike_sales_india[[#This Row],[Resale Price (INR)]])/bike_sales_india[[#This Row],[Price (INR)]]</f>
        <v>0.32199839596073754</v>
      </c>
    </row>
    <row r="1441" spans="1:18" x14ac:dyDescent="0.3">
      <c r="A1441" s="1" t="s">
        <v>15</v>
      </c>
      <c r="B1441">
        <v>27.36</v>
      </c>
      <c r="C1441" s="1" t="s">
        <v>32</v>
      </c>
      <c r="D1441" s="1" t="s">
        <v>60</v>
      </c>
      <c r="E1441">
        <v>339023</v>
      </c>
      <c r="F1441">
        <v>2021</v>
      </c>
      <c r="G1441">
        <v>229</v>
      </c>
      <c r="H1441" s="1" t="s">
        <v>34</v>
      </c>
      <c r="I1441">
        <v>27.58</v>
      </c>
      <c r="J1441" s="1" t="s">
        <v>27</v>
      </c>
      <c r="K1441">
        <v>2024</v>
      </c>
      <c r="L1441" s="1" t="s">
        <v>20</v>
      </c>
      <c r="M1441" s="1" t="s">
        <v>31</v>
      </c>
      <c r="N1441">
        <v>235591.26</v>
      </c>
      <c r="O1441" s="1" t="s">
        <v>45</v>
      </c>
      <c r="P1441" s="1" t="str" cm="1">
        <f t="array" ref="P1441">_xlfn.IFS(bike_sales_india[[#This Row],[Mileage (km/l)]]&gt;=75,"75-100",bike_sales_india[[#This Row],[Mileage (km/l)]]&gt;=50,"50-75",bike_sales_india[[#This Row],[Mileage (km/l)]]&gt;=25,"25-50")</f>
        <v>25-50</v>
      </c>
      <c r="Q1441" s="1" t="str" cm="1">
        <f t="array" ref="Q14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1" s="4">
        <f>(bike_sales_india[[#This Row],[Price (INR)]]-bike_sales_india[[#This Row],[Resale Price (INR)]])/bike_sales_india[[#This Row],[Price (INR)]]</f>
        <v>0.3050876784170985</v>
      </c>
    </row>
    <row r="1442" spans="1:18" x14ac:dyDescent="0.3">
      <c r="A1442" s="1" t="s">
        <v>55</v>
      </c>
      <c r="B1442">
        <v>29.55</v>
      </c>
      <c r="C1442" s="1" t="s">
        <v>52</v>
      </c>
      <c r="D1442" s="1" t="s">
        <v>81</v>
      </c>
      <c r="E1442">
        <v>172431</v>
      </c>
      <c r="F1442">
        <v>2021</v>
      </c>
      <c r="G1442">
        <v>229</v>
      </c>
      <c r="H1442" s="1" t="s">
        <v>18</v>
      </c>
      <c r="I1442">
        <v>66.400000000000006</v>
      </c>
      <c r="J1442" s="1" t="s">
        <v>42</v>
      </c>
      <c r="K1442">
        <v>2021</v>
      </c>
      <c r="L1442" s="1" t="s">
        <v>38</v>
      </c>
      <c r="M1442" s="1" t="s">
        <v>31</v>
      </c>
      <c r="N1442">
        <v>115332.52</v>
      </c>
      <c r="O1442" s="1" t="s">
        <v>22</v>
      </c>
      <c r="P1442" s="1" t="str" cm="1">
        <f t="array" ref="P1442">_xlfn.IFS(bike_sales_india[[#This Row],[Mileage (km/l)]]&gt;=75,"75-100",bike_sales_india[[#This Row],[Mileage (km/l)]]&gt;=50,"50-75",bike_sales_india[[#This Row],[Mileage (km/l)]]&gt;=25,"25-50")</f>
        <v>50-75</v>
      </c>
      <c r="Q1442" s="1" t="str" cm="1">
        <f t="array" ref="Q14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2" s="4">
        <f>(bike_sales_india[[#This Row],[Price (INR)]]-bike_sales_india[[#This Row],[Resale Price (INR)]])/bike_sales_india[[#This Row],[Price (INR)]]</f>
        <v>0.33113813641398587</v>
      </c>
    </row>
    <row r="1443" spans="1:18" x14ac:dyDescent="0.3">
      <c r="A1443" s="1" t="s">
        <v>61</v>
      </c>
      <c r="B1443">
        <v>12.79</v>
      </c>
      <c r="C1443" s="1" t="s">
        <v>29</v>
      </c>
      <c r="D1443" s="1" t="s">
        <v>82</v>
      </c>
      <c r="E1443">
        <v>262246</v>
      </c>
      <c r="F1443">
        <v>2017</v>
      </c>
      <c r="G1443">
        <v>229</v>
      </c>
      <c r="H1443" s="1" t="s">
        <v>18</v>
      </c>
      <c r="I1443">
        <v>61.7</v>
      </c>
      <c r="J1443" s="1" t="s">
        <v>19</v>
      </c>
      <c r="K1443">
        <v>2024</v>
      </c>
      <c r="L1443" s="1" t="s">
        <v>44</v>
      </c>
      <c r="M1443" s="1" t="s">
        <v>31</v>
      </c>
      <c r="N1443">
        <v>178669.78</v>
      </c>
      <c r="O1443" s="1" t="s">
        <v>35</v>
      </c>
      <c r="P1443" s="1" t="str" cm="1">
        <f t="array" ref="P1443">_xlfn.IFS(bike_sales_india[[#This Row],[Mileage (km/l)]]&gt;=75,"75-100",bike_sales_india[[#This Row],[Mileage (km/l)]]&gt;=50,"50-75",bike_sales_india[[#This Row],[Mileage (km/l)]]&gt;=25,"25-50")</f>
        <v>50-75</v>
      </c>
      <c r="Q1443" s="1" t="str" cm="1">
        <f t="array" ref="Q14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3" s="4">
        <f>(bike_sales_india[[#This Row],[Price (INR)]]-bike_sales_india[[#This Row],[Resale Price (INR)]])/bike_sales_india[[#This Row],[Price (INR)]]</f>
        <v>0.31869397435995211</v>
      </c>
    </row>
    <row r="1444" spans="1:18" x14ac:dyDescent="0.3">
      <c r="A1444" s="1" t="s">
        <v>61</v>
      </c>
      <c r="B1444">
        <v>38.97</v>
      </c>
      <c r="C1444" s="1" t="s">
        <v>36</v>
      </c>
      <c r="D1444" s="1" t="s">
        <v>37</v>
      </c>
      <c r="E1444">
        <v>227450</v>
      </c>
      <c r="F1444">
        <v>2016</v>
      </c>
      <c r="G1444">
        <v>229</v>
      </c>
      <c r="H1444" s="1" t="s">
        <v>26</v>
      </c>
      <c r="I1444">
        <v>97.09</v>
      </c>
      <c r="J1444" s="1" t="s">
        <v>27</v>
      </c>
      <c r="K1444">
        <v>2022</v>
      </c>
      <c r="L1444" s="1" t="s">
        <v>20</v>
      </c>
      <c r="M1444" s="1" t="s">
        <v>21</v>
      </c>
      <c r="N1444">
        <v>174678.62</v>
      </c>
      <c r="O1444" s="1" t="s">
        <v>35</v>
      </c>
      <c r="P1444" s="1" t="str" cm="1">
        <f t="array" ref="P1444">_xlfn.IFS(bike_sales_india[[#This Row],[Mileage (km/l)]]&gt;=75,"75-100",bike_sales_india[[#This Row],[Mileage (km/l)]]&gt;=50,"50-75",bike_sales_india[[#This Row],[Mileage (km/l)]]&gt;=25,"25-50")</f>
        <v>75-100</v>
      </c>
      <c r="Q1444" s="1" t="str" cm="1">
        <f t="array" ref="Q14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4" s="4">
        <f>(bike_sales_india[[#This Row],[Price (INR)]]-bike_sales_india[[#This Row],[Resale Price (INR)]])/bike_sales_india[[#This Row],[Price (INR)]]</f>
        <v>0.23201310178061113</v>
      </c>
    </row>
    <row r="1445" spans="1:18" x14ac:dyDescent="0.3">
      <c r="A1445" s="1" t="s">
        <v>28</v>
      </c>
      <c r="B1445">
        <v>56.35</v>
      </c>
      <c r="C1445" s="1" t="s">
        <v>52</v>
      </c>
      <c r="D1445" s="1" t="s">
        <v>72</v>
      </c>
      <c r="E1445">
        <v>101199</v>
      </c>
      <c r="F1445">
        <v>2018</v>
      </c>
      <c r="G1445">
        <v>230</v>
      </c>
      <c r="H1445" s="1" t="s">
        <v>18</v>
      </c>
      <c r="I1445">
        <v>90.48</v>
      </c>
      <c r="J1445" s="1" t="s">
        <v>42</v>
      </c>
      <c r="K1445">
        <v>2018</v>
      </c>
      <c r="L1445" s="1" t="s">
        <v>44</v>
      </c>
      <c r="M1445" s="1" t="s">
        <v>21</v>
      </c>
      <c r="N1445">
        <v>66574.27</v>
      </c>
      <c r="O1445" s="1" t="s">
        <v>45</v>
      </c>
      <c r="P1445" s="1" t="str" cm="1">
        <f t="array" ref="P1445">_xlfn.IFS(bike_sales_india[[#This Row],[Mileage (km/l)]]&gt;=75,"75-100",bike_sales_india[[#This Row],[Mileage (km/l)]]&gt;=50,"50-75",bike_sales_india[[#This Row],[Mileage (km/l)]]&gt;=25,"25-50")</f>
        <v>75-100</v>
      </c>
      <c r="Q1445" s="1" t="str" cm="1">
        <f t="array" ref="Q14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5" s="4">
        <f>(bike_sales_india[[#This Row],[Price (INR)]]-bike_sales_india[[#This Row],[Resale Price (INR)]])/bike_sales_india[[#This Row],[Price (INR)]]</f>
        <v>0.3421449816697793</v>
      </c>
    </row>
    <row r="1446" spans="1:18" x14ac:dyDescent="0.3">
      <c r="A1446" s="1" t="s">
        <v>39</v>
      </c>
      <c r="B1446">
        <v>38.1</v>
      </c>
      <c r="C1446" s="1" t="s">
        <v>52</v>
      </c>
      <c r="D1446" s="1" t="s">
        <v>81</v>
      </c>
      <c r="E1446">
        <v>292433</v>
      </c>
      <c r="F1446">
        <v>2015</v>
      </c>
      <c r="G1446">
        <v>230</v>
      </c>
      <c r="H1446" s="1" t="s">
        <v>26</v>
      </c>
      <c r="I1446">
        <v>66.36</v>
      </c>
      <c r="J1446" s="1" t="s">
        <v>42</v>
      </c>
      <c r="K1446">
        <v>2015</v>
      </c>
      <c r="L1446" s="1" t="s">
        <v>20</v>
      </c>
      <c r="M1446" s="1" t="s">
        <v>31</v>
      </c>
      <c r="N1446">
        <v>141288.16</v>
      </c>
      <c r="O1446" s="1" t="s">
        <v>22</v>
      </c>
      <c r="P1446" s="1" t="str" cm="1">
        <f t="array" ref="P1446">_xlfn.IFS(bike_sales_india[[#This Row],[Mileage (km/l)]]&gt;=75,"75-100",bike_sales_india[[#This Row],[Mileage (km/l)]]&gt;=50,"50-75",bike_sales_india[[#This Row],[Mileage (km/l)]]&gt;=25,"25-50")</f>
        <v>50-75</v>
      </c>
      <c r="Q1446" s="1" t="str" cm="1">
        <f t="array" ref="Q14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6" s="4">
        <f>(bike_sales_india[[#This Row],[Price (INR)]]-bike_sales_india[[#This Row],[Resale Price (INR)]])/bike_sales_india[[#This Row],[Price (INR)]]</f>
        <v>0.51685288596020285</v>
      </c>
    </row>
    <row r="1447" spans="1:18" x14ac:dyDescent="0.3">
      <c r="A1447" s="1" t="s">
        <v>15</v>
      </c>
      <c r="B1447">
        <v>13.92</v>
      </c>
      <c r="C1447" s="1" t="s">
        <v>32</v>
      </c>
      <c r="D1447" s="1" t="s">
        <v>56</v>
      </c>
      <c r="E1447">
        <v>76512</v>
      </c>
      <c r="F1447">
        <v>2015</v>
      </c>
      <c r="G1447">
        <v>230</v>
      </c>
      <c r="H1447" s="1" t="s">
        <v>34</v>
      </c>
      <c r="I1447">
        <v>29.17</v>
      </c>
      <c r="J1447" s="1" t="s">
        <v>42</v>
      </c>
      <c r="K1447">
        <v>2015</v>
      </c>
      <c r="L1447" s="1" t="s">
        <v>44</v>
      </c>
      <c r="M1447" s="1" t="s">
        <v>31</v>
      </c>
      <c r="N1447">
        <v>35669.97</v>
      </c>
      <c r="O1447" s="1" t="s">
        <v>45</v>
      </c>
      <c r="P1447" s="1" t="str" cm="1">
        <f t="array" ref="P1447">_xlfn.IFS(bike_sales_india[[#This Row],[Mileage (km/l)]]&gt;=75,"75-100",bike_sales_india[[#This Row],[Mileage (km/l)]]&gt;=50,"50-75",bike_sales_india[[#This Row],[Mileage (km/l)]]&gt;=25,"25-50")</f>
        <v>25-50</v>
      </c>
      <c r="Q1447" s="1" t="str" cm="1">
        <f t="array" ref="Q14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7" s="4">
        <f>(bike_sales_india[[#This Row],[Price (INR)]]-bike_sales_india[[#This Row],[Resale Price (INR)]])/bike_sales_india[[#This Row],[Price (INR)]]</f>
        <v>0.53379901191969881</v>
      </c>
    </row>
    <row r="1448" spans="1:18" x14ac:dyDescent="0.3">
      <c r="A1448" s="1" t="s">
        <v>59</v>
      </c>
      <c r="B1448">
        <v>6.32</v>
      </c>
      <c r="C1448" s="1" t="s">
        <v>40</v>
      </c>
      <c r="D1448" s="1" t="s">
        <v>51</v>
      </c>
      <c r="E1448">
        <v>69999</v>
      </c>
      <c r="F1448">
        <v>2015</v>
      </c>
      <c r="G1448">
        <v>230</v>
      </c>
      <c r="H1448" s="1" t="s">
        <v>26</v>
      </c>
      <c r="I1448">
        <v>93.33</v>
      </c>
      <c r="J1448" s="1" t="s">
        <v>27</v>
      </c>
      <c r="K1448">
        <v>2020</v>
      </c>
      <c r="L1448" s="1" t="s">
        <v>38</v>
      </c>
      <c r="M1448" s="1" t="s">
        <v>21</v>
      </c>
      <c r="N1448">
        <v>43557.919999999998</v>
      </c>
      <c r="O1448" s="1" t="s">
        <v>50</v>
      </c>
      <c r="P1448" s="1" t="str" cm="1">
        <f t="array" ref="P1448">_xlfn.IFS(bike_sales_india[[#This Row],[Mileage (km/l)]]&gt;=75,"75-100",bike_sales_india[[#This Row],[Mileage (km/l)]]&gt;=50,"50-75",bike_sales_india[[#This Row],[Mileage (km/l)]]&gt;=25,"25-50")</f>
        <v>75-100</v>
      </c>
      <c r="Q1448" s="1" t="str" cm="1">
        <f t="array" ref="Q14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8" s="4">
        <f>(bike_sales_india[[#This Row],[Price (INR)]]-bike_sales_india[[#This Row],[Resale Price (INR)]])/bike_sales_india[[#This Row],[Price (INR)]]</f>
        <v>0.3777351105015786</v>
      </c>
    </row>
    <row r="1449" spans="1:18" x14ac:dyDescent="0.3">
      <c r="A1449" s="1" t="s">
        <v>59</v>
      </c>
      <c r="B1449">
        <v>76.34</v>
      </c>
      <c r="C1449" s="1" t="s">
        <v>16</v>
      </c>
      <c r="D1449" s="1" t="s">
        <v>83</v>
      </c>
      <c r="E1449">
        <v>371996</v>
      </c>
      <c r="F1449">
        <v>2023</v>
      </c>
      <c r="G1449">
        <v>230</v>
      </c>
      <c r="H1449" s="1" t="s">
        <v>26</v>
      </c>
      <c r="I1449">
        <v>61.87</v>
      </c>
      <c r="J1449" s="1" t="s">
        <v>19</v>
      </c>
      <c r="K1449">
        <v>2024</v>
      </c>
      <c r="L1449" s="1" t="s">
        <v>20</v>
      </c>
      <c r="M1449" s="1" t="s">
        <v>31</v>
      </c>
      <c r="N1449">
        <v>214388.22</v>
      </c>
      <c r="O1449" s="1" t="s">
        <v>50</v>
      </c>
      <c r="P1449" s="1" t="str" cm="1">
        <f t="array" ref="P1449">_xlfn.IFS(bike_sales_india[[#This Row],[Mileage (km/l)]]&gt;=75,"75-100",bike_sales_india[[#This Row],[Mileage (km/l)]]&gt;=50,"50-75",bike_sales_india[[#This Row],[Mileage (km/l)]]&gt;=25,"25-50")</f>
        <v>50-75</v>
      </c>
      <c r="Q1449" s="1" t="str" cm="1">
        <f t="array" ref="Q14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49" s="4">
        <f>(bike_sales_india[[#This Row],[Price (INR)]]-bike_sales_india[[#This Row],[Resale Price (INR)]])/bike_sales_india[[#This Row],[Price (INR)]]</f>
        <v>0.42368138367079217</v>
      </c>
    </row>
    <row r="1450" spans="1:18" x14ac:dyDescent="0.3">
      <c r="A1450" s="1" t="s">
        <v>55</v>
      </c>
      <c r="B1450">
        <v>18.86</v>
      </c>
      <c r="C1450" s="1" t="s">
        <v>52</v>
      </c>
      <c r="D1450" s="1" t="s">
        <v>53</v>
      </c>
      <c r="E1450">
        <v>297659</v>
      </c>
      <c r="F1450">
        <v>2017</v>
      </c>
      <c r="G1450">
        <v>230</v>
      </c>
      <c r="H1450" s="1" t="s">
        <v>26</v>
      </c>
      <c r="I1450">
        <v>76.849999999999994</v>
      </c>
      <c r="J1450" s="1" t="s">
        <v>42</v>
      </c>
      <c r="K1450">
        <v>2017</v>
      </c>
      <c r="L1450" s="1" t="s">
        <v>44</v>
      </c>
      <c r="M1450" s="1" t="s">
        <v>31</v>
      </c>
      <c r="N1450">
        <v>195609.83</v>
      </c>
      <c r="O1450" s="1" t="s">
        <v>45</v>
      </c>
      <c r="P1450" s="1" t="str" cm="1">
        <f t="array" ref="P1450">_xlfn.IFS(bike_sales_india[[#This Row],[Mileage (km/l)]]&gt;=75,"75-100",bike_sales_india[[#This Row],[Mileage (km/l)]]&gt;=50,"50-75",bike_sales_india[[#This Row],[Mileage (km/l)]]&gt;=25,"25-50")</f>
        <v>75-100</v>
      </c>
      <c r="Q1450" s="1" t="str" cm="1">
        <f t="array" ref="Q14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0" s="4">
        <f>(bike_sales_india[[#This Row],[Price (INR)]]-bike_sales_india[[#This Row],[Resale Price (INR)]])/bike_sales_india[[#This Row],[Price (INR)]]</f>
        <v>0.34283918846734018</v>
      </c>
    </row>
    <row r="1451" spans="1:18" x14ac:dyDescent="0.3">
      <c r="A1451" s="1" t="s">
        <v>28</v>
      </c>
      <c r="B1451">
        <v>59.81</v>
      </c>
      <c r="C1451" s="1" t="s">
        <v>32</v>
      </c>
      <c r="D1451" s="1" t="s">
        <v>47</v>
      </c>
      <c r="E1451">
        <v>149904</v>
      </c>
      <c r="F1451">
        <v>2023</v>
      </c>
      <c r="G1451">
        <v>230</v>
      </c>
      <c r="H1451" s="1" t="s">
        <v>26</v>
      </c>
      <c r="I1451">
        <v>99.22</v>
      </c>
      <c r="J1451" s="1" t="s">
        <v>27</v>
      </c>
      <c r="K1451">
        <v>2023</v>
      </c>
      <c r="L1451" s="1" t="s">
        <v>44</v>
      </c>
      <c r="M1451" s="1" t="s">
        <v>31</v>
      </c>
      <c r="N1451">
        <v>96461.1</v>
      </c>
      <c r="O1451" s="1" t="s">
        <v>45</v>
      </c>
      <c r="P1451" s="1" t="str" cm="1">
        <f t="array" ref="P1451">_xlfn.IFS(bike_sales_india[[#This Row],[Mileage (km/l)]]&gt;=75,"75-100",bike_sales_india[[#This Row],[Mileage (km/l)]]&gt;=50,"50-75",bike_sales_india[[#This Row],[Mileage (km/l)]]&gt;=25,"25-50")</f>
        <v>75-100</v>
      </c>
      <c r="Q1451" s="1" t="str" cm="1">
        <f t="array" ref="Q14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1" s="4">
        <f>(bike_sales_india[[#This Row],[Price (INR)]]-bike_sales_india[[#This Row],[Resale Price (INR)]])/bike_sales_india[[#This Row],[Price (INR)]]</f>
        <v>0.3565141690682036</v>
      </c>
    </row>
    <row r="1452" spans="1:18" x14ac:dyDescent="0.3">
      <c r="A1452" s="1" t="s">
        <v>59</v>
      </c>
      <c r="B1452">
        <v>31.38</v>
      </c>
      <c r="C1452" s="1" t="s">
        <v>64</v>
      </c>
      <c r="D1452" s="1" t="s">
        <v>76</v>
      </c>
      <c r="E1452">
        <v>69958</v>
      </c>
      <c r="F1452">
        <v>2015</v>
      </c>
      <c r="G1452">
        <v>230</v>
      </c>
      <c r="H1452" s="1" t="s">
        <v>34</v>
      </c>
      <c r="I1452">
        <v>36.9</v>
      </c>
      <c r="J1452" s="1" t="s">
        <v>27</v>
      </c>
      <c r="K1452">
        <v>2022</v>
      </c>
      <c r="L1452" s="1" t="s">
        <v>38</v>
      </c>
      <c r="M1452" s="1" t="s">
        <v>31</v>
      </c>
      <c r="N1452">
        <v>38953.47</v>
      </c>
      <c r="O1452" s="1" t="s">
        <v>35</v>
      </c>
      <c r="P1452" s="1" t="str" cm="1">
        <f t="array" ref="P1452">_xlfn.IFS(bike_sales_india[[#This Row],[Mileage (km/l)]]&gt;=75,"75-100",bike_sales_india[[#This Row],[Mileage (km/l)]]&gt;=50,"50-75",bike_sales_india[[#This Row],[Mileage (km/l)]]&gt;=25,"25-50")</f>
        <v>25-50</v>
      </c>
      <c r="Q1452" s="1" t="str" cm="1">
        <f t="array" ref="Q14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2" s="4">
        <f>(bike_sales_india[[#This Row],[Price (INR)]]-bike_sales_india[[#This Row],[Resale Price (INR)]])/bike_sales_india[[#This Row],[Price (INR)]]</f>
        <v>0.44318776980473995</v>
      </c>
    </row>
    <row r="1453" spans="1:18" x14ac:dyDescent="0.3">
      <c r="A1453" s="1" t="s">
        <v>54</v>
      </c>
      <c r="B1453">
        <v>69.260000000000005</v>
      </c>
      <c r="C1453" s="1" t="s">
        <v>52</v>
      </c>
      <c r="D1453" s="1" t="s">
        <v>72</v>
      </c>
      <c r="E1453">
        <v>264320</v>
      </c>
      <c r="F1453">
        <v>2018</v>
      </c>
      <c r="G1453">
        <v>230</v>
      </c>
      <c r="H1453" s="1" t="s">
        <v>18</v>
      </c>
      <c r="I1453">
        <v>77.81</v>
      </c>
      <c r="J1453" s="1" t="s">
        <v>42</v>
      </c>
      <c r="K1453">
        <v>2018</v>
      </c>
      <c r="L1453" s="1" t="s">
        <v>44</v>
      </c>
      <c r="M1453" s="1" t="s">
        <v>31</v>
      </c>
      <c r="N1453">
        <v>176007.25</v>
      </c>
      <c r="O1453" s="1" t="s">
        <v>50</v>
      </c>
      <c r="P1453" s="1" t="str" cm="1">
        <f t="array" ref="P1453">_xlfn.IFS(bike_sales_india[[#This Row],[Mileage (km/l)]]&gt;=75,"75-100",bike_sales_india[[#This Row],[Mileage (km/l)]]&gt;=50,"50-75",bike_sales_india[[#This Row],[Mileage (km/l)]]&gt;=25,"25-50")</f>
        <v>75-100</v>
      </c>
      <c r="Q1453" s="1" t="str" cm="1">
        <f t="array" ref="Q14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3" s="4">
        <f>(bike_sales_india[[#This Row],[Price (INR)]]-bike_sales_india[[#This Row],[Resale Price (INR)]])/bike_sales_india[[#This Row],[Price (INR)]]</f>
        <v>0.33411300696125906</v>
      </c>
    </row>
    <row r="1454" spans="1:18" x14ac:dyDescent="0.3">
      <c r="A1454" s="1" t="s">
        <v>55</v>
      </c>
      <c r="B1454">
        <v>21.28</v>
      </c>
      <c r="C1454" s="1" t="s">
        <v>32</v>
      </c>
      <c r="D1454" s="1" t="s">
        <v>80</v>
      </c>
      <c r="E1454">
        <v>395598</v>
      </c>
      <c r="F1454">
        <v>2023</v>
      </c>
      <c r="G1454">
        <v>230</v>
      </c>
      <c r="H1454" s="1" t="s">
        <v>18</v>
      </c>
      <c r="I1454">
        <v>95.13</v>
      </c>
      <c r="J1454" s="1" t="s">
        <v>19</v>
      </c>
      <c r="K1454">
        <v>2024</v>
      </c>
      <c r="L1454" s="1" t="s">
        <v>38</v>
      </c>
      <c r="M1454" s="1" t="s">
        <v>31</v>
      </c>
      <c r="N1454">
        <v>208921.38</v>
      </c>
      <c r="O1454" s="1" t="s">
        <v>35</v>
      </c>
      <c r="P1454" s="1" t="str" cm="1">
        <f t="array" ref="P1454">_xlfn.IFS(bike_sales_india[[#This Row],[Mileage (km/l)]]&gt;=75,"75-100",bike_sales_india[[#This Row],[Mileage (km/l)]]&gt;=50,"50-75",bike_sales_india[[#This Row],[Mileage (km/l)]]&gt;=25,"25-50")</f>
        <v>75-100</v>
      </c>
      <c r="Q1454" s="1" t="str" cm="1">
        <f t="array" ref="Q14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4" s="4">
        <f>(bike_sales_india[[#This Row],[Price (INR)]]-bike_sales_india[[#This Row],[Resale Price (INR)]])/bike_sales_india[[#This Row],[Price (INR)]]</f>
        <v>0.47188464046835421</v>
      </c>
    </row>
    <row r="1455" spans="1:18" x14ac:dyDescent="0.3">
      <c r="A1455" s="1" t="s">
        <v>46</v>
      </c>
      <c r="B1455">
        <v>34.380000000000003</v>
      </c>
      <c r="C1455" s="1" t="s">
        <v>52</v>
      </c>
      <c r="D1455" s="1" t="s">
        <v>72</v>
      </c>
      <c r="E1455">
        <v>223061</v>
      </c>
      <c r="F1455">
        <v>2024</v>
      </c>
      <c r="G1455">
        <v>230</v>
      </c>
      <c r="H1455" s="1" t="s">
        <v>18</v>
      </c>
      <c r="I1455">
        <v>65.37</v>
      </c>
      <c r="J1455" s="1" t="s">
        <v>27</v>
      </c>
      <c r="K1455">
        <v>2024</v>
      </c>
      <c r="L1455" s="1" t="s">
        <v>38</v>
      </c>
      <c r="M1455" s="1" t="s">
        <v>21</v>
      </c>
      <c r="N1455">
        <v>168659.29</v>
      </c>
      <c r="O1455" s="1" t="s">
        <v>22</v>
      </c>
      <c r="P1455" s="1" t="str" cm="1">
        <f t="array" ref="P1455">_xlfn.IFS(bike_sales_india[[#This Row],[Mileage (km/l)]]&gt;=75,"75-100",bike_sales_india[[#This Row],[Mileage (km/l)]]&gt;=50,"50-75",bike_sales_india[[#This Row],[Mileage (km/l)]]&gt;=25,"25-50")</f>
        <v>50-75</v>
      </c>
      <c r="Q1455" s="1" t="str" cm="1">
        <f t="array" ref="Q14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5" s="4">
        <f>(bike_sales_india[[#This Row],[Price (INR)]]-bike_sales_india[[#This Row],[Resale Price (INR)]])/bike_sales_india[[#This Row],[Price (INR)]]</f>
        <v>0.24388714297882638</v>
      </c>
    </row>
    <row r="1456" spans="1:18" x14ac:dyDescent="0.3">
      <c r="A1456" s="1" t="s">
        <v>23</v>
      </c>
      <c r="B1456">
        <v>14.47</v>
      </c>
      <c r="C1456" s="1" t="s">
        <v>64</v>
      </c>
      <c r="D1456" s="1" t="s">
        <v>84</v>
      </c>
      <c r="E1456">
        <v>98794</v>
      </c>
      <c r="F1456">
        <v>2018</v>
      </c>
      <c r="G1456">
        <v>230</v>
      </c>
      <c r="H1456" s="1" t="s">
        <v>26</v>
      </c>
      <c r="I1456">
        <v>62.97</v>
      </c>
      <c r="J1456" s="1" t="s">
        <v>19</v>
      </c>
      <c r="K1456">
        <v>2018</v>
      </c>
      <c r="L1456" s="1" t="s">
        <v>38</v>
      </c>
      <c r="M1456" s="1" t="s">
        <v>31</v>
      </c>
      <c r="N1456">
        <v>40314.89</v>
      </c>
      <c r="O1456" s="1" t="s">
        <v>22</v>
      </c>
      <c r="P1456" s="1" t="str" cm="1">
        <f t="array" ref="P1456">_xlfn.IFS(bike_sales_india[[#This Row],[Mileage (km/l)]]&gt;=75,"75-100",bike_sales_india[[#This Row],[Mileage (km/l)]]&gt;=50,"50-75",bike_sales_india[[#This Row],[Mileage (km/l)]]&gt;=25,"25-50")</f>
        <v>50-75</v>
      </c>
      <c r="Q1456" s="1" t="str" cm="1">
        <f t="array" ref="Q14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6" s="4">
        <f>(bike_sales_india[[#This Row],[Price (INR)]]-bike_sales_india[[#This Row],[Resale Price (INR)]])/bike_sales_india[[#This Row],[Price (INR)]]</f>
        <v>0.59192977306314154</v>
      </c>
    </row>
    <row r="1457" spans="1:18" x14ac:dyDescent="0.3">
      <c r="A1457" s="1" t="s">
        <v>23</v>
      </c>
      <c r="B1457">
        <v>76.849999999999994</v>
      </c>
      <c r="C1457" s="1" t="s">
        <v>29</v>
      </c>
      <c r="D1457" s="1" t="s">
        <v>86</v>
      </c>
      <c r="E1457">
        <v>60182</v>
      </c>
      <c r="F1457">
        <v>2015</v>
      </c>
      <c r="G1457">
        <v>231</v>
      </c>
      <c r="H1457" s="1" t="s">
        <v>26</v>
      </c>
      <c r="I1457">
        <v>72.790000000000006</v>
      </c>
      <c r="J1457" s="1" t="s">
        <v>42</v>
      </c>
      <c r="K1457">
        <v>2015</v>
      </c>
      <c r="L1457" s="1" t="s">
        <v>20</v>
      </c>
      <c r="M1457" s="1" t="s">
        <v>21</v>
      </c>
      <c r="N1457">
        <v>37869.56</v>
      </c>
      <c r="O1457" s="1" t="s">
        <v>35</v>
      </c>
      <c r="P1457" s="1" t="str" cm="1">
        <f t="array" ref="P1457">_xlfn.IFS(bike_sales_india[[#This Row],[Mileage (km/l)]]&gt;=75,"75-100",bike_sales_india[[#This Row],[Mileage (km/l)]]&gt;=50,"50-75",bike_sales_india[[#This Row],[Mileage (km/l)]]&gt;=25,"25-50")</f>
        <v>50-75</v>
      </c>
      <c r="Q1457" s="1" t="str" cm="1">
        <f t="array" ref="Q14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7" s="4">
        <f>(bike_sales_india[[#This Row],[Price (INR)]]-bike_sales_india[[#This Row],[Resale Price (INR)]])/bike_sales_india[[#This Row],[Price (INR)]]</f>
        <v>0.37074939350636404</v>
      </c>
    </row>
    <row r="1458" spans="1:18" x14ac:dyDescent="0.3">
      <c r="A1458" s="1" t="s">
        <v>39</v>
      </c>
      <c r="B1458">
        <v>73.900000000000006</v>
      </c>
      <c r="C1458" s="1" t="s">
        <v>64</v>
      </c>
      <c r="D1458" s="1" t="s">
        <v>78</v>
      </c>
      <c r="E1458">
        <v>225031</v>
      </c>
      <c r="F1458">
        <v>2018</v>
      </c>
      <c r="G1458">
        <v>231</v>
      </c>
      <c r="H1458" s="1" t="s">
        <v>26</v>
      </c>
      <c r="I1458">
        <v>68.959999999999994</v>
      </c>
      <c r="J1458" s="1" t="s">
        <v>27</v>
      </c>
      <c r="K1458">
        <v>2023</v>
      </c>
      <c r="L1458" s="1" t="s">
        <v>38</v>
      </c>
      <c r="M1458" s="1" t="s">
        <v>31</v>
      </c>
      <c r="N1458">
        <v>145761.48000000001</v>
      </c>
      <c r="O1458" s="1" t="s">
        <v>50</v>
      </c>
      <c r="P1458" s="1" t="str" cm="1">
        <f t="array" ref="P1458">_xlfn.IFS(bike_sales_india[[#This Row],[Mileage (km/l)]]&gt;=75,"75-100",bike_sales_india[[#This Row],[Mileage (km/l)]]&gt;=50,"50-75",bike_sales_india[[#This Row],[Mileage (km/l)]]&gt;=25,"25-50")</f>
        <v>50-75</v>
      </c>
      <c r="Q1458" s="1" t="str" cm="1">
        <f t="array" ref="Q14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8" s="4">
        <f>(bike_sales_india[[#This Row],[Price (INR)]]-bike_sales_india[[#This Row],[Resale Price (INR)]])/bike_sales_india[[#This Row],[Price (INR)]]</f>
        <v>0.35226044411658836</v>
      </c>
    </row>
    <row r="1459" spans="1:18" x14ac:dyDescent="0.3">
      <c r="A1459" s="1" t="s">
        <v>39</v>
      </c>
      <c r="B1459">
        <v>23.14</v>
      </c>
      <c r="C1459" s="1" t="s">
        <v>29</v>
      </c>
      <c r="D1459" s="1" t="s">
        <v>82</v>
      </c>
      <c r="E1459">
        <v>358448</v>
      </c>
      <c r="F1459">
        <v>2022</v>
      </c>
      <c r="G1459">
        <v>231</v>
      </c>
      <c r="H1459" s="1" t="s">
        <v>34</v>
      </c>
      <c r="I1459">
        <v>45.55</v>
      </c>
      <c r="J1459" s="1" t="s">
        <v>27</v>
      </c>
      <c r="K1459">
        <v>2023</v>
      </c>
      <c r="L1459" s="1" t="s">
        <v>44</v>
      </c>
      <c r="M1459" s="1" t="s">
        <v>21</v>
      </c>
      <c r="N1459">
        <v>186281.34</v>
      </c>
      <c r="O1459" s="1" t="s">
        <v>35</v>
      </c>
      <c r="P1459" s="1" t="str" cm="1">
        <f t="array" ref="P1459">_xlfn.IFS(bike_sales_india[[#This Row],[Mileage (km/l)]]&gt;=75,"75-100",bike_sales_india[[#This Row],[Mileage (km/l)]]&gt;=50,"50-75",bike_sales_india[[#This Row],[Mileage (km/l)]]&gt;=25,"25-50")</f>
        <v>25-50</v>
      </c>
      <c r="Q1459" s="1" t="str" cm="1">
        <f t="array" ref="Q14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59" s="4">
        <f>(bike_sales_india[[#This Row],[Price (INR)]]-bike_sales_india[[#This Row],[Resale Price (INR)]])/bike_sales_india[[#This Row],[Price (INR)]]</f>
        <v>0.48031139802704997</v>
      </c>
    </row>
    <row r="1460" spans="1:18" x14ac:dyDescent="0.3">
      <c r="A1460" s="1" t="s">
        <v>15</v>
      </c>
      <c r="B1460">
        <v>17.73</v>
      </c>
      <c r="C1460" s="1" t="s">
        <v>40</v>
      </c>
      <c r="D1460" s="1" t="s">
        <v>62</v>
      </c>
      <c r="E1460">
        <v>203981</v>
      </c>
      <c r="F1460">
        <v>2015</v>
      </c>
      <c r="G1460">
        <v>231</v>
      </c>
      <c r="H1460" s="1" t="s">
        <v>18</v>
      </c>
      <c r="I1460">
        <v>98.9</v>
      </c>
      <c r="J1460" s="1" t="s">
        <v>19</v>
      </c>
      <c r="K1460">
        <v>2019</v>
      </c>
      <c r="L1460" s="1" t="s">
        <v>20</v>
      </c>
      <c r="M1460" s="1" t="s">
        <v>31</v>
      </c>
      <c r="N1460">
        <v>124506.6</v>
      </c>
      <c r="O1460" s="1" t="s">
        <v>45</v>
      </c>
      <c r="P1460" s="1" t="str" cm="1">
        <f t="array" ref="P1460">_xlfn.IFS(bike_sales_india[[#This Row],[Mileage (km/l)]]&gt;=75,"75-100",bike_sales_india[[#This Row],[Mileage (km/l)]]&gt;=50,"50-75",bike_sales_india[[#This Row],[Mileage (km/l)]]&gt;=25,"25-50")</f>
        <v>75-100</v>
      </c>
      <c r="Q1460" s="1" t="str" cm="1">
        <f t="array" ref="Q14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0" s="4">
        <f>(bike_sales_india[[#This Row],[Price (INR)]]-bike_sales_india[[#This Row],[Resale Price (INR)]])/bike_sales_india[[#This Row],[Price (INR)]]</f>
        <v>0.38961667998490052</v>
      </c>
    </row>
    <row r="1461" spans="1:18" x14ac:dyDescent="0.3">
      <c r="A1461" s="1" t="s">
        <v>48</v>
      </c>
      <c r="B1461">
        <v>18.43</v>
      </c>
      <c r="C1461" s="1" t="s">
        <v>64</v>
      </c>
      <c r="D1461" s="1" t="s">
        <v>76</v>
      </c>
      <c r="E1461">
        <v>69718</v>
      </c>
      <c r="F1461">
        <v>2019</v>
      </c>
      <c r="G1461">
        <v>231</v>
      </c>
      <c r="H1461" s="1" t="s">
        <v>18</v>
      </c>
      <c r="I1461">
        <v>65.27</v>
      </c>
      <c r="J1461" s="1" t="s">
        <v>27</v>
      </c>
      <c r="K1461">
        <v>2019</v>
      </c>
      <c r="L1461" s="1" t="s">
        <v>38</v>
      </c>
      <c r="M1461" s="1" t="s">
        <v>21</v>
      </c>
      <c r="N1461">
        <v>39212.82</v>
      </c>
      <c r="O1461" s="1" t="s">
        <v>35</v>
      </c>
      <c r="P1461" s="1" t="str" cm="1">
        <f t="array" ref="P1461">_xlfn.IFS(bike_sales_india[[#This Row],[Mileage (km/l)]]&gt;=75,"75-100",bike_sales_india[[#This Row],[Mileage (km/l)]]&gt;=50,"50-75",bike_sales_india[[#This Row],[Mileage (km/l)]]&gt;=25,"25-50")</f>
        <v>50-75</v>
      </c>
      <c r="Q1461" s="1" t="str" cm="1">
        <f t="array" ref="Q14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1" s="4">
        <f>(bike_sales_india[[#This Row],[Price (INR)]]-bike_sales_india[[#This Row],[Resale Price (INR)]])/bike_sales_india[[#This Row],[Price (INR)]]</f>
        <v>0.43755099113571816</v>
      </c>
    </row>
    <row r="1462" spans="1:18" x14ac:dyDescent="0.3">
      <c r="A1462" s="1" t="s">
        <v>61</v>
      </c>
      <c r="B1462">
        <v>19.559999999999999</v>
      </c>
      <c r="C1462" s="1" t="s">
        <v>24</v>
      </c>
      <c r="D1462" s="1" t="s">
        <v>85</v>
      </c>
      <c r="E1462">
        <v>286978</v>
      </c>
      <c r="F1462">
        <v>2024</v>
      </c>
      <c r="G1462">
        <v>231</v>
      </c>
      <c r="H1462" s="1" t="s">
        <v>18</v>
      </c>
      <c r="I1462">
        <v>73.16</v>
      </c>
      <c r="J1462" s="1" t="s">
        <v>42</v>
      </c>
      <c r="K1462">
        <v>2024</v>
      </c>
      <c r="L1462" s="1" t="s">
        <v>44</v>
      </c>
      <c r="M1462" s="1" t="s">
        <v>31</v>
      </c>
      <c r="N1462">
        <v>119083.65</v>
      </c>
      <c r="O1462" s="1" t="s">
        <v>35</v>
      </c>
      <c r="P1462" s="1" t="str" cm="1">
        <f t="array" ref="P1462">_xlfn.IFS(bike_sales_india[[#This Row],[Mileage (km/l)]]&gt;=75,"75-100",bike_sales_india[[#This Row],[Mileage (km/l)]]&gt;=50,"50-75",bike_sales_india[[#This Row],[Mileage (km/l)]]&gt;=25,"25-50")</f>
        <v>50-75</v>
      </c>
      <c r="Q1462" s="1" t="str" cm="1">
        <f t="array" ref="Q14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2" s="4">
        <f>(bike_sales_india[[#This Row],[Price (INR)]]-bike_sales_india[[#This Row],[Resale Price (INR)]])/bike_sales_india[[#This Row],[Price (INR)]]</f>
        <v>0.58504258166131207</v>
      </c>
    </row>
    <row r="1463" spans="1:18" x14ac:dyDescent="0.3">
      <c r="A1463" s="1" t="s">
        <v>59</v>
      </c>
      <c r="B1463">
        <v>9.76</v>
      </c>
      <c r="C1463" s="1" t="s">
        <v>36</v>
      </c>
      <c r="D1463" s="1" t="s">
        <v>37</v>
      </c>
      <c r="E1463">
        <v>149746</v>
      </c>
      <c r="F1463">
        <v>2015</v>
      </c>
      <c r="G1463">
        <v>231</v>
      </c>
      <c r="H1463" s="1" t="s">
        <v>34</v>
      </c>
      <c r="I1463">
        <v>48.37</v>
      </c>
      <c r="J1463" s="1" t="s">
        <v>19</v>
      </c>
      <c r="K1463">
        <v>2017</v>
      </c>
      <c r="L1463" s="1" t="s">
        <v>38</v>
      </c>
      <c r="M1463" s="1" t="s">
        <v>31</v>
      </c>
      <c r="N1463">
        <v>89589.56</v>
      </c>
      <c r="O1463" s="1" t="s">
        <v>50</v>
      </c>
      <c r="P1463" s="1" t="str" cm="1">
        <f t="array" ref="P1463">_xlfn.IFS(bike_sales_india[[#This Row],[Mileage (km/l)]]&gt;=75,"75-100",bike_sales_india[[#This Row],[Mileage (km/l)]]&gt;=50,"50-75",bike_sales_india[[#This Row],[Mileage (km/l)]]&gt;=25,"25-50")</f>
        <v>25-50</v>
      </c>
      <c r="Q1463" s="1" t="str" cm="1">
        <f t="array" ref="Q14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3" s="4">
        <f>(bike_sales_india[[#This Row],[Price (INR)]]-bike_sales_india[[#This Row],[Resale Price (INR)]])/bike_sales_india[[#This Row],[Price (INR)]]</f>
        <v>0.40172318459257678</v>
      </c>
    </row>
    <row r="1464" spans="1:18" x14ac:dyDescent="0.3">
      <c r="A1464" s="1" t="s">
        <v>48</v>
      </c>
      <c r="B1464">
        <v>69.09</v>
      </c>
      <c r="C1464" s="1" t="s">
        <v>16</v>
      </c>
      <c r="D1464" s="1" t="s">
        <v>87</v>
      </c>
      <c r="E1464">
        <v>172001</v>
      </c>
      <c r="F1464">
        <v>2018</v>
      </c>
      <c r="G1464">
        <v>231</v>
      </c>
      <c r="H1464" s="1" t="s">
        <v>26</v>
      </c>
      <c r="I1464">
        <v>69.16</v>
      </c>
      <c r="J1464" s="1" t="s">
        <v>42</v>
      </c>
      <c r="K1464">
        <v>2018</v>
      </c>
      <c r="L1464" s="1" t="s">
        <v>44</v>
      </c>
      <c r="M1464" s="1" t="s">
        <v>31</v>
      </c>
      <c r="N1464">
        <v>101335.76</v>
      </c>
      <c r="O1464" s="1" t="s">
        <v>45</v>
      </c>
      <c r="P1464" s="1" t="str" cm="1">
        <f t="array" ref="P1464">_xlfn.IFS(bike_sales_india[[#This Row],[Mileage (km/l)]]&gt;=75,"75-100",bike_sales_india[[#This Row],[Mileage (km/l)]]&gt;=50,"50-75",bike_sales_india[[#This Row],[Mileage (km/l)]]&gt;=25,"25-50")</f>
        <v>50-75</v>
      </c>
      <c r="Q1464" s="1" t="str" cm="1">
        <f t="array" ref="Q14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4" s="4">
        <f>(bike_sales_india[[#This Row],[Price (INR)]]-bike_sales_india[[#This Row],[Resale Price (INR)]])/bike_sales_india[[#This Row],[Price (INR)]]</f>
        <v>0.4108420299881978</v>
      </c>
    </row>
    <row r="1465" spans="1:18" x14ac:dyDescent="0.3">
      <c r="A1465" s="1" t="s">
        <v>46</v>
      </c>
      <c r="B1465">
        <v>63.18</v>
      </c>
      <c r="C1465" s="1" t="s">
        <v>32</v>
      </c>
      <c r="D1465" s="1" t="s">
        <v>80</v>
      </c>
      <c r="E1465">
        <v>144393</v>
      </c>
      <c r="F1465">
        <v>2021</v>
      </c>
      <c r="G1465">
        <v>231</v>
      </c>
      <c r="H1465" s="1" t="s">
        <v>34</v>
      </c>
      <c r="I1465">
        <v>46.55</v>
      </c>
      <c r="J1465" s="1" t="s">
        <v>19</v>
      </c>
      <c r="K1465">
        <v>2021</v>
      </c>
      <c r="L1465" s="1" t="s">
        <v>38</v>
      </c>
      <c r="M1465" s="1" t="s">
        <v>31</v>
      </c>
      <c r="N1465">
        <v>63453.84</v>
      </c>
      <c r="O1465" s="1" t="s">
        <v>45</v>
      </c>
      <c r="P1465" s="1" t="str" cm="1">
        <f t="array" ref="P1465">_xlfn.IFS(bike_sales_india[[#This Row],[Mileage (km/l)]]&gt;=75,"75-100",bike_sales_india[[#This Row],[Mileage (km/l)]]&gt;=50,"50-75",bike_sales_india[[#This Row],[Mileage (km/l)]]&gt;=25,"25-50")</f>
        <v>25-50</v>
      </c>
      <c r="Q1465" s="1" t="str" cm="1">
        <f t="array" ref="Q14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5" s="4">
        <f>(bike_sales_india[[#This Row],[Price (INR)]]-bike_sales_india[[#This Row],[Resale Price (INR)]])/bike_sales_india[[#This Row],[Price (INR)]]</f>
        <v>0.56054767197855859</v>
      </c>
    </row>
    <row r="1466" spans="1:18" x14ac:dyDescent="0.3">
      <c r="A1466" s="1" t="s">
        <v>15</v>
      </c>
      <c r="B1466">
        <v>62.44</v>
      </c>
      <c r="C1466" s="1" t="s">
        <v>64</v>
      </c>
      <c r="D1466" s="1" t="s">
        <v>71</v>
      </c>
      <c r="E1466">
        <v>188548</v>
      </c>
      <c r="F1466">
        <v>2019</v>
      </c>
      <c r="G1466">
        <v>231</v>
      </c>
      <c r="H1466" s="1" t="s">
        <v>18</v>
      </c>
      <c r="I1466">
        <v>98.88</v>
      </c>
      <c r="J1466" s="1" t="s">
        <v>19</v>
      </c>
      <c r="K1466">
        <v>2020</v>
      </c>
      <c r="L1466" s="1" t="s">
        <v>20</v>
      </c>
      <c r="M1466" s="1" t="s">
        <v>21</v>
      </c>
      <c r="N1466">
        <v>140147.98000000001</v>
      </c>
      <c r="O1466" s="1" t="s">
        <v>50</v>
      </c>
      <c r="P1466" s="1" t="str" cm="1">
        <f t="array" ref="P1466">_xlfn.IFS(bike_sales_india[[#This Row],[Mileage (km/l)]]&gt;=75,"75-100",bike_sales_india[[#This Row],[Mileage (km/l)]]&gt;=50,"50-75",bike_sales_india[[#This Row],[Mileage (km/l)]]&gt;=25,"25-50")</f>
        <v>75-100</v>
      </c>
      <c r="Q1466" s="1" t="str" cm="1">
        <f t="array" ref="Q14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6" s="4">
        <f>(bike_sales_india[[#This Row],[Price (INR)]]-bike_sales_india[[#This Row],[Resale Price (INR)]])/bike_sales_india[[#This Row],[Price (INR)]]</f>
        <v>0.25669866559178561</v>
      </c>
    </row>
    <row r="1467" spans="1:18" x14ac:dyDescent="0.3">
      <c r="A1467" s="1" t="s">
        <v>15</v>
      </c>
      <c r="B1467">
        <v>65.13</v>
      </c>
      <c r="C1467" s="1" t="s">
        <v>29</v>
      </c>
      <c r="D1467" s="1" t="s">
        <v>86</v>
      </c>
      <c r="E1467">
        <v>373198</v>
      </c>
      <c r="F1467">
        <v>2018</v>
      </c>
      <c r="G1467">
        <v>231</v>
      </c>
      <c r="H1467" s="1" t="s">
        <v>26</v>
      </c>
      <c r="I1467">
        <v>98.6</v>
      </c>
      <c r="J1467" s="1" t="s">
        <v>19</v>
      </c>
      <c r="K1467">
        <v>2024</v>
      </c>
      <c r="L1467" s="1" t="s">
        <v>38</v>
      </c>
      <c r="M1467" s="1" t="s">
        <v>31</v>
      </c>
      <c r="N1467">
        <v>204054.71</v>
      </c>
      <c r="O1467" s="1" t="s">
        <v>22</v>
      </c>
      <c r="P1467" s="1" t="str" cm="1">
        <f t="array" ref="P1467">_xlfn.IFS(bike_sales_india[[#This Row],[Mileage (km/l)]]&gt;=75,"75-100",bike_sales_india[[#This Row],[Mileage (km/l)]]&gt;=50,"50-75",bike_sales_india[[#This Row],[Mileage (km/l)]]&gt;=25,"25-50")</f>
        <v>75-100</v>
      </c>
      <c r="Q1467" s="1" t="str" cm="1">
        <f t="array" ref="Q14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7" s="4">
        <f>(bike_sales_india[[#This Row],[Price (INR)]]-bike_sales_india[[#This Row],[Resale Price (INR)]])/bike_sales_india[[#This Row],[Price (INR)]]</f>
        <v>0.45322667859956378</v>
      </c>
    </row>
    <row r="1468" spans="1:18" x14ac:dyDescent="0.3">
      <c r="A1468" s="1" t="s">
        <v>54</v>
      </c>
      <c r="B1468">
        <v>70.03</v>
      </c>
      <c r="C1468" s="1" t="s">
        <v>24</v>
      </c>
      <c r="D1468" s="1" t="s">
        <v>74</v>
      </c>
      <c r="E1468">
        <v>307560</v>
      </c>
      <c r="F1468">
        <v>2015</v>
      </c>
      <c r="G1468">
        <v>232</v>
      </c>
      <c r="H1468" s="1" t="s">
        <v>34</v>
      </c>
      <c r="I1468">
        <v>27.99</v>
      </c>
      <c r="J1468" s="1" t="s">
        <v>27</v>
      </c>
      <c r="K1468">
        <v>2016</v>
      </c>
      <c r="L1468" s="1" t="s">
        <v>20</v>
      </c>
      <c r="M1468" s="1" t="s">
        <v>31</v>
      </c>
      <c r="N1468">
        <v>158596.16</v>
      </c>
      <c r="O1468" s="1" t="s">
        <v>22</v>
      </c>
      <c r="P1468" s="1" t="str" cm="1">
        <f t="array" ref="P1468">_xlfn.IFS(bike_sales_india[[#This Row],[Mileage (km/l)]]&gt;=75,"75-100",bike_sales_india[[#This Row],[Mileage (km/l)]]&gt;=50,"50-75",bike_sales_india[[#This Row],[Mileage (km/l)]]&gt;=25,"25-50")</f>
        <v>25-50</v>
      </c>
      <c r="Q1468" s="1" t="str" cm="1">
        <f t="array" ref="Q14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8" s="4">
        <f>(bike_sales_india[[#This Row],[Price (INR)]]-bike_sales_india[[#This Row],[Resale Price (INR)]])/bike_sales_india[[#This Row],[Price (INR)]]</f>
        <v>0.48434074652100401</v>
      </c>
    </row>
    <row r="1469" spans="1:18" x14ac:dyDescent="0.3">
      <c r="A1469" s="1" t="s">
        <v>28</v>
      </c>
      <c r="B1469">
        <v>69.13</v>
      </c>
      <c r="C1469" s="1" t="s">
        <v>24</v>
      </c>
      <c r="D1469" s="1" t="s">
        <v>73</v>
      </c>
      <c r="E1469">
        <v>136004</v>
      </c>
      <c r="F1469">
        <v>2022</v>
      </c>
      <c r="G1469">
        <v>232</v>
      </c>
      <c r="H1469" s="1" t="s">
        <v>26</v>
      </c>
      <c r="I1469">
        <v>64.05</v>
      </c>
      <c r="J1469" s="1" t="s">
        <v>19</v>
      </c>
      <c r="K1469">
        <v>2023</v>
      </c>
      <c r="L1469" s="1" t="s">
        <v>20</v>
      </c>
      <c r="M1469" s="1" t="s">
        <v>31</v>
      </c>
      <c r="N1469">
        <v>84735.95</v>
      </c>
      <c r="O1469" s="1" t="s">
        <v>45</v>
      </c>
      <c r="P1469" s="1" t="str" cm="1">
        <f t="array" ref="P1469">_xlfn.IFS(bike_sales_india[[#This Row],[Mileage (km/l)]]&gt;=75,"75-100",bike_sales_india[[#This Row],[Mileage (km/l)]]&gt;=50,"50-75",bike_sales_india[[#This Row],[Mileage (km/l)]]&gt;=25,"25-50")</f>
        <v>50-75</v>
      </c>
      <c r="Q1469" s="1" t="str" cm="1">
        <f t="array" ref="Q14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69" s="4">
        <f>(bike_sales_india[[#This Row],[Price (INR)]]-bike_sales_india[[#This Row],[Resale Price (INR)]])/bike_sales_india[[#This Row],[Price (INR)]]</f>
        <v>0.37695986882738747</v>
      </c>
    </row>
    <row r="1470" spans="1:18" x14ac:dyDescent="0.3">
      <c r="A1470" s="1" t="s">
        <v>55</v>
      </c>
      <c r="B1470">
        <v>21.52</v>
      </c>
      <c r="C1470" s="1" t="s">
        <v>52</v>
      </c>
      <c r="D1470" s="1" t="s">
        <v>72</v>
      </c>
      <c r="E1470">
        <v>325999</v>
      </c>
      <c r="F1470">
        <v>2020</v>
      </c>
      <c r="G1470">
        <v>232</v>
      </c>
      <c r="H1470" s="1" t="s">
        <v>26</v>
      </c>
      <c r="I1470">
        <v>72.239999999999995</v>
      </c>
      <c r="J1470" s="1" t="s">
        <v>42</v>
      </c>
      <c r="K1470">
        <v>2020</v>
      </c>
      <c r="L1470" s="1" t="s">
        <v>38</v>
      </c>
      <c r="M1470" s="1" t="s">
        <v>21</v>
      </c>
      <c r="N1470">
        <v>135485.57</v>
      </c>
      <c r="O1470" s="1" t="s">
        <v>45</v>
      </c>
      <c r="P1470" s="1" t="str" cm="1">
        <f t="array" ref="P1470">_xlfn.IFS(bike_sales_india[[#This Row],[Mileage (km/l)]]&gt;=75,"75-100",bike_sales_india[[#This Row],[Mileage (km/l)]]&gt;=50,"50-75",bike_sales_india[[#This Row],[Mileage (km/l)]]&gt;=25,"25-50")</f>
        <v>50-75</v>
      </c>
      <c r="Q1470" s="1" t="str" cm="1">
        <f t="array" ref="Q14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0" s="4">
        <f>(bike_sales_india[[#This Row],[Price (INR)]]-bike_sales_india[[#This Row],[Resale Price (INR)]])/bike_sales_india[[#This Row],[Price (INR)]]</f>
        <v>0.58439881717428577</v>
      </c>
    </row>
    <row r="1471" spans="1:18" x14ac:dyDescent="0.3">
      <c r="A1471" s="1" t="s">
        <v>48</v>
      </c>
      <c r="B1471">
        <v>61.38</v>
      </c>
      <c r="C1471" s="1" t="s">
        <v>24</v>
      </c>
      <c r="D1471" s="1" t="s">
        <v>74</v>
      </c>
      <c r="E1471">
        <v>304083</v>
      </c>
      <c r="F1471">
        <v>2020</v>
      </c>
      <c r="G1471">
        <v>232</v>
      </c>
      <c r="H1471" s="1" t="s">
        <v>26</v>
      </c>
      <c r="I1471">
        <v>61.24</v>
      </c>
      <c r="J1471" s="1" t="s">
        <v>42</v>
      </c>
      <c r="K1471">
        <v>2020</v>
      </c>
      <c r="L1471" s="1" t="s">
        <v>20</v>
      </c>
      <c r="M1471" s="1" t="s">
        <v>21</v>
      </c>
      <c r="N1471">
        <v>131167.62</v>
      </c>
      <c r="O1471" s="1" t="s">
        <v>45</v>
      </c>
      <c r="P1471" s="1" t="str" cm="1">
        <f t="array" ref="P1471">_xlfn.IFS(bike_sales_india[[#This Row],[Mileage (km/l)]]&gt;=75,"75-100",bike_sales_india[[#This Row],[Mileage (km/l)]]&gt;=50,"50-75",bike_sales_india[[#This Row],[Mileage (km/l)]]&gt;=25,"25-50")</f>
        <v>50-75</v>
      </c>
      <c r="Q1471" s="1" t="str" cm="1">
        <f t="array" ref="Q14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1" s="4">
        <f>(bike_sales_india[[#This Row],[Price (INR)]]-bike_sales_india[[#This Row],[Resale Price (INR)]])/bike_sales_india[[#This Row],[Price (INR)]]</f>
        <v>0.56864533696392106</v>
      </c>
    </row>
    <row r="1472" spans="1:18" x14ac:dyDescent="0.3">
      <c r="A1472" s="1" t="s">
        <v>39</v>
      </c>
      <c r="B1472">
        <v>57.11</v>
      </c>
      <c r="C1472" s="1" t="s">
        <v>36</v>
      </c>
      <c r="D1472" s="1" t="s">
        <v>66</v>
      </c>
      <c r="E1472">
        <v>147924</v>
      </c>
      <c r="F1472">
        <v>2021</v>
      </c>
      <c r="G1472">
        <v>232</v>
      </c>
      <c r="H1472" s="1" t="s">
        <v>26</v>
      </c>
      <c r="I1472">
        <v>76.58</v>
      </c>
      <c r="J1472" s="1" t="s">
        <v>42</v>
      </c>
      <c r="K1472">
        <v>2021</v>
      </c>
      <c r="L1472" s="1" t="s">
        <v>44</v>
      </c>
      <c r="M1472" s="1" t="s">
        <v>31</v>
      </c>
      <c r="N1472">
        <v>92030.41</v>
      </c>
      <c r="O1472" s="1" t="s">
        <v>45</v>
      </c>
      <c r="P1472" s="1" t="str" cm="1">
        <f t="array" ref="P1472">_xlfn.IFS(bike_sales_india[[#This Row],[Mileage (km/l)]]&gt;=75,"75-100",bike_sales_india[[#This Row],[Mileage (km/l)]]&gt;=50,"50-75",bike_sales_india[[#This Row],[Mileage (km/l)]]&gt;=25,"25-50")</f>
        <v>75-100</v>
      </c>
      <c r="Q1472" s="1" t="str" cm="1">
        <f t="array" ref="Q14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2" s="4">
        <f>(bike_sales_india[[#This Row],[Price (INR)]]-bike_sales_india[[#This Row],[Resale Price (INR)]])/bike_sales_india[[#This Row],[Price (INR)]]</f>
        <v>0.37785342473161893</v>
      </c>
    </row>
    <row r="1473" spans="1:18" x14ac:dyDescent="0.3">
      <c r="A1473" s="1" t="s">
        <v>48</v>
      </c>
      <c r="B1473">
        <v>50.54</v>
      </c>
      <c r="C1473" s="1" t="s">
        <v>36</v>
      </c>
      <c r="D1473" s="1" t="s">
        <v>57</v>
      </c>
      <c r="E1473">
        <v>220993</v>
      </c>
      <c r="F1473">
        <v>2016</v>
      </c>
      <c r="G1473">
        <v>232</v>
      </c>
      <c r="H1473" s="1" t="s">
        <v>18</v>
      </c>
      <c r="I1473">
        <v>79.5</v>
      </c>
      <c r="J1473" s="1" t="s">
        <v>19</v>
      </c>
      <c r="K1473">
        <v>2023</v>
      </c>
      <c r="L1473" s="1" t="s">
        <v>20</v>
      </c>
      <c r="M1473" s="1" t="s">
        <v>31</v>
      </c>
      <c r="N1473">
        <v>106769.74</v>
      </c>
      <c r="O1473" s="1" t="s">
        <v>45</v>
      </c>
      <c r="P1473" s="1" t="str" cm="1">
        <f t="array" ref="P1473">_xlfn.IFS(bike_sales_india[[#This Row],[Mileage (km/l)]]&gt;=75,"75-100",bike_sales_india[[#This Row],[Mileage (km/l)]]&gt;=50,"50-75",bike_sales_india[[#This Row],[Mileage (km/l)]]&gt;=25,"25-50")</f>
        <v>75-100</v>
      </c>
      <c r="Q1473" s="1" t="str" cm="1">
        <f t="array" ref="Q14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3" s="4">
        <f>(bike_sales_india[[#This Row],[Price (INR)]]-bike_sales_india[[#This Row],[Resale Price (INR)]])/bike_sales_india[[#This Row],[Price (INR)]]</f>
        <v>0.51686370156520789</v>
      </c>
    </row>
    <row r="1474" spans="1:18" x14ac:dyDescent="0.3">
      <c r="A1474" s="1" t="s">
        <v>23</v>
      </c>
      <c r="B1474">
        <v>70.63</v>
      </c>
      <c r="C1474" s="1" t="s">
        <v>32</v>
      </c>
      <c r="D1474" s="1" t="s">
        <v>60</v>
      </c>
      <c r="E1474">
        <v>198602</v>
      </c>
      <c r="F1474">
        <v>2022</v>
      </c>
      <c r="G1474">
        <v>232</v>
      </c>
      <c r="H1474" s="1" t="s">
        <v>18</v>
      </c>
      <c r="I1474">
        <v>71.709999999999994</v>
      </c>
      <c r="J1474" s="1" t="s">
        <v>27</v>
      </c>
      <c r="K1474">
        <v>2022</v>
      </c>
      <c r="L1474" s="1" t="s">
        <v>44</v>
      </c>
      <c r="M1474" s="1" t="s">
        <v>21</v>
      </c>
      <c r="N1474">
        <v>149081.41</v>
      </c>
      <c r="O1474" s="1" t="s">
        <v>50</v>
      </c>
      <c r="P1474" s="1" t="str" cm="1">
        <f t="array" ref="P1474">_xlfn.IFS(bike_sales_india[[#This Row],[Mileage (km/l)]]&gt;=75,"75-100",bike_sales_india[[#This Row],[Mileage (km/l)]]&gt;=50,"50-75",bike_sales_india[[#This Row],[Mileage (km/l)]]&gt;=25,"25-50")</f>
        <v>50-75</v>
      </c>
      <c r="Q1474" s="1" t="str" cm="1">
        <f t="array" ref="Q14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4" s="4">
        <f>(bike_sales_india[[#This Row],[Price (INR)]]-bike_sales_india[[#This Row],[Resale Price (INR)]])/bike_sales_india[[#This Row],[Price (INR)]]</f>
        <v>0.24934587768501826</v>
      </c>
    </row>
    <row r="1475" spans="1:18" x14ac:dyDescent="0.3">
      <c r="A1475" s="1" t="s">
        <v>59</v>
      </c>
      <c r="B1475">
        <v>49.69</v>
      </c>
      <c r="C1475" s="1" t="s">
        <v>40</v>
      </c>
      <c r="D1475" s="1" t="s">
        <v>41</v>
      </c>
      <c r="E1475">
        <v>221795</v>
      </c>
      <c r="F1475">
        <v>2021</v>
      </c>
      <c r="G1475">
        <v>232</v>
      </c>
      <c r="H1475" s="1" t="s">
        <v>26</v>
      </c>
      <c r="I1475">
        <v>72.91</v>
      </c>
      <c r="J1475" s="1" t="s">
        <v>42</v>
      </c>
      <c r="K1475">
        <v>2021</v>
      </c>
      <c r="L1475" s="1" t="s">
        <v>44</v>
      </c>
      <c r="M1475" s="1" t="s">
        <v>31</v>
      </c>
      <c r="N1475">
        <v>128712.11</v>
      </c>
      <c r="O1475" s="1" t="s">
        <v>45</v>
      </c>
      <c r="P1475" s="1" t="str" cm="1">
        <f t="array" ref="P1475">_xlfn.IFS(bike_sales_india[[#This Row],[Mileage (km/l)]]&gt;=75,"75-100",bike_sales_india[[#This Row],[Mileage (km/l)]]&gt;=50,"50-75",bike_sales_india[[#This Row],[Mileage (km/l)]]&gt;=25,"25-50")</f>
        <v>50-75</v>
      </c>
      <c r="Q1475" s="1" t="str" cm="1">
        <f t="array" ref="Q14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5" s="4">
        <f>(bike_sales_india[[#This Row],[Price (INR)]]-bike_sales_india[[#This Row],[Resale Price (INR)]])/bike_sales_india[[#This Row],[Price (INR)]]</f>
        <v>0.41967983949142224</v>
      </c>
    </row>
    <row r="1476" spans="1:18" x14ac:dyDescent="0.3">
      <c r="A1476" s="1" t="s">
        <v>48</v>
      </c>
      <c r="B1476">
        <v>77.42</v>
      </c>
      <c r="C1476" s="1" t="s">
        <v>36</v>
      </c>
      <c r="D1476" s="1" t="s">
        <v>37</v>
      </c>
      <c r="E1476">
        <v>143407</v>
      </c>
      <c r="F1476">
        <v>2023</v>
      </c>
      <c r="G1476">
        <v>232</v>
      </c>
      <c r="H1476" s="1" t="s">
        <v>34</v>
      </c>
      <c r="I1476">
        <v>45.11</v>
      </c>
      <c r="J1476" s="1" t="s">
        <v>19</v>
      </c>
      <c r="K1476">
        <v>2023</v>
      </c>
      <c r="L1476" s="1" t="s">
        <v>44</v>
      </c>
      <c r="M1476" s="1" t="s">
        <v>21</v>
      </c>
      <c r="N1476">
        <v>81675.710000000006</v>
      </c>
      <c r="O1476" s="1" t="s">
        <v>45</v>
      </c>
      <c r="P1476" s="1" t="str" cm="1">
        <f t="array" ref="P1476">_xlfn.IFS(bike_sales_india[[#This Row],[Mileage (km/l)]]&gt;=75,"75-100",bike_sales_india[[#This Row],[Mileage (km/l)]]&gt;=50,"50-75",bike_sales_india[[#This Row],[Mileage (km/l)]]&gt;=25,"25-50")</f>
        <v>25-50</v>
      </c>
      <c r="Q1476" s="1" t="str" cm="1">
        <f t="array" ref="Q14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6" s="4">
        <f>(bike_sales_india[[#This Row],[Price (INR)]]-bike_sales_india[[#This Row],[Resale Price (INR)]])/bike_sales_india[[#This Row],[Price (INR)]]</f>
        <v>0.43046218106508044</v>
      </c>
    </row>
    <row r="1477" spans="1:18" x14ac:dyDescent="0.3">
      <c r="A1477" s="1" t="s">
        <v>48</v>
      </c>
      <c r="B1477">
        <v>64.87</v>
      </c>
      <c r="C1477" s="1" t="s">
        <v>52</v>
      </c>
      <c r="D1477" s="1" t="s">
        <v>81</v>
      </c>
      <c r="E1477">
        <v>188648</v>
      </c>
      <c r="F1477">
        <v>2019</v>
      </c>
      <c r="G1477">
        <v>233</v>
      </c>
      <c r="H1477" s="1" t="s">
        <v>34</v>
      </c>
      <c r="I1477">
        <v>46.14</v>
      </c>
      <c r="J1477" s="1" t="s">
        <v>42</v>
      </c>
      <c r="K1477">
        <v>2019</v>
      </c>
      <c r="L1477" s="1" t="s">
        <v>20</v>
      </c>
      <c r="M1477" s="1" t="s">
        <v>31</v>
      </c>
      <c r="N1477">
        <v>82263.72</v>
      </c>
      <c r="O1477" s="1" t="s">
        <v>50</v>
      </c>
      <c r="P1477" s="1" t="str" cm="1">
        <f t="array" ref="P1477">_xlfn.IFS(bike_sales_india[[#This Row],[Mileage (km/l)]]&gt;=75,"75-100",bike_sales_india[[#This Row],[Mileage (km/l)]]&gt;=50,"50-75",bike_sales_india[[#This Row],[Mileage (km/l)]]&gt;=25,"25-50")</f>
        <v>25-50</v>
      </c>
      <c r="Q1477" s="1" t="str" cm="1">
        <f t="array" ref="Q14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7" s="4">
        <f>(bike_sales_india[[#This Row],[Price (INR)]]-bike_sales_india[[#This Row],[Resale Price (INR)]])/bike_sales_india[[#This Row],[Price (INR)]]</f>
        <v>0.56393007081972779</v>
      </c>
    </row>
    <row r="1478" spans="1:18" x14ac:dyDescent="0.3">
      <c r="A1478" s="1" t="s">
        <v>48</v>
      </c>
      <c r="B1478">
        <v>60.34</v>
      </c>
      <c r="C1478" s="1" t="s">
        <v>24</v>
      </c>
      <c r="D1478" s="1" t="s">
        <v>73</v>
      </c>
      <c r="E1478">
        <v>231711</v>
      </c>
      <c r="F1478">
        <v>2020</v>
      </c>
      <c r="G1478">
        <v>233</v>
      </c>
      <c r="H1478" s="1" t="s">
        <v>26</v>
      </c>
      <c r="I1478">
        <v>61.54</v>
      </c>
      <c r="J1478" s="1" t="s">
        <v>27</v>
      </c>
      <c r="K1478">
        <v>2023</v>
      </c>
      <c r="L1478" s="1" t="s">
        <v>44</v>
      </c>
      <c r="M1478" s="1" t="s">
        <v>21</v>
      </c>
      <c r="N1478">
        <v>182746.87</v>
      </c>
      <c r="O1478" s="1" t="s">
        <v>22</v>
      </c>
      <c r="P1478" s="1" t="str" cm="1">
        <f t="array" ref="P1478">_xlfn.IFS(bike_sales_india[[#This Row],[Mileage (km/l)]]&gt;=75,"75-100",bike_sales_india[[#This Row],[Mileage (km/l)]]&gt;=50,"50-75",bike_sales_india[[#This Row],[Mileage (km/l)]]&gt;=25,"25-50")</f>
        <v>50-75</v>
      </c>
      <c r="Q1478" s="1" t="str" cm="1">
        <f t="array" ref="Q14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8" s="4">
        <f>(bike_sales_india[[#This Row],[Price (INR)]]-bike_sales_india[[#This Row],[Resale Price (INR)]])/bike_sales_india[[#This Row],[Price (INR)]]</f>
        <v>0.21131551803755541</v>
      </c>
    </row>
    <row r="1479" spans="1:18" x14ac:dyDescent="0.3">
      <c r="A1479" s="1" t="s">
        <v>39</v>
      </c>
      <c r="B1479">
        <v>72</v>
      </c>
      <c r="C1479" s="1" t="s">
        <v>24</v>
      </c>
      <c r="D1479" s="1" t="s">
        <v>67</v>
      </c>
      <c r="E1479">
        <v>198651</v>
      </c>
      <c r="F1479">
        <v>2020</v>
      </c>
      <c r="G1479">
        <v>233</v>
      </c>
      <c r="H1479" s="1" t="s">
        <v>34</v>
      </c>
      <c r="I1479">
        <v>42.35</v>
      </c>
      <c r="J1479" s="1" t="s">
        <v>19</v>
      </c>
      <c r="K1479">
        <v>2022</v>
      </c>
      <c r="L1479" s="1" t="s">
        <v>44</v>
      </c>
      <c r="M1479" s="1" t="s">
        <v>21</v>
      </c>
      <c r="N1479">
        <v>81149.62</v>
      </c>
      <c r="O1479" s="1" t="s">
        <v>50</v>
      </c>
      <c r="P1479" s="1" t="str" cm="1">
        <f t="array" ref="P1479">_xlfn.IFS(bike_sales_india[[#This Row],[Mileage (km/l)]]&gt;=75,"75-100",bike_sales_india[[#This Row],[Mileage (km/l)]]&gt;=50,"50-75",bike_sales_india[[#This Row],[Mileage (km/l)]]&gt;=25,"25-50")</f>
        <v>25-50</v>
      </c>
      <c r="Q1479" s="1" t="str" cm="1">
        <f t="array" ref="Q14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79" s="4">
        <f>(bike_sales_india[[#This Row],[Price (INR)]]-bike_sales_india[[#This Row],[Resale Price (INR)]])/bike_sales_india[[#This Row],[Price (INR)]]</f>
        <v>0.59149654419056541</v>
      </c>
    </row>
    <row r="1480" spans="1:18" x14ac:dyDescent="0.3">
      <c r="A1480" s="1" t="s">
        <v>23</v>
      </c>
      <c r="B1480">
        <v>46.78</v>
      </c>
      <c r="C1480" s="1" t="s">
        <v>29</v>
      </c>
      <c r="D1480" s="1" t="s">
        <v>49</v>
      </c>
      <c r="E1480">
        <v>316509</v>
      </c>
      <c r="F1480">
        <v>2019</v>
      </c>
      <c r="G1480">
        <v>233</v>
      </c>
      <c r="H1480" s="1" t="s">
        <v>34</v>
      </c>
      <c r="I1480">
        <v>33.450000000000003</v>
      </c>
      <c r="J1480" s="1" t="s">
        <v>19</v>
      </c>
      <c r="K1480">
        <v>2021</v>
      </c>
      <c r="L1480" s="1" t="s">
        <v>44</v>
      </c>
      <c r="M1480" s="1" t="s">
        <v>21</v>
      </c>
      <c r="N1480">
        <v>203958.7</v>
      </c>
      <c r="O1480" s="1" t="s">
        <v>35</v>
      </c>
      <c r="P1480" s="1" t="str" cm="1">
        <f t="array" ref="P1480">_xlfn.IFS(bike_sales_india[[#This Row],[Mileage (km/l)]]&gt;=75,"75-100",bike_sales_india[[#This Row],[Mileage (km/l)]]&gt;=50,"50-75",bike_sales_india[[#This Row],[Mileage (km/l)]]&gt;=25,"25-50")</f>
        <v>25-50</v>
      </c>
      <c r="Q1480" s="1" t="str" cm="1">
        <f t="array" ref="Q14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0" s="4">
        <f>(bike_sales_india[[#This Row],[Price (INR)]]-bike_sales_india[[#This Row],[Resale Price (INR)]])/bike_sales_india[[#This Row],[Price (INR)]]</f>
        <v>0.35559905089586707</v>
      </c>
    </row>
    <row r="1481" spans="1:18" x14ac:dyDescent="0.3">
      <c r="A1481" s="1" t="s">
        <v>46</v>
      </c>
      <c r="B1481">
        <v>14.14</v>
      </c>
      <c r="C1481" s="1" t="s">
        <v>36</v>
      </c>
      <c r="D1481" s="1" t="s">
        <v>70</v>
      </c>
      <c r="E1481">
        <v>353511</v>
      </c>
      <c r="F1481">
        <v>2022</v>
      </c>
      <c r="G1481">
        <v>233</v>
      </c>
      <c r="H1481" s="1" t="s">
        <v>18</v>
      </c>
      <c r="I1481">
        <v>62.62</v>
      </c>
      <c r="J1481" s="1" t="s">
        <v>19</v>
      </c>
      <c r="K1481">
        <v>2022</v>
      </c>
      <c r="L1481" s="1" t="s">
        <v>44</v>
      </c>
      <c r="M1481" s="1" t="s">
        <v>21</v>
      </c>
      <c r="N1481">
        <v>156072.51999999999</v>
      </c>
      <c r="O1481" s="1" t="s">
        <v>45</v>
      </c>
      <c r="P1481" s="1" t="str" cm="1">
        <f t="array" ref="P1481">_xlfn.IFS(bike_sales_india[[#This Row],[Mileage (km/l)]]&gt;=75,"75-100",bike_sales_india[[#This Row],[Mileage (km/l)]]&gt;=50,"50-75",bike_sales_india[[#This Row],[Mileage (km/l)]]&gt;=25,"25-50")</f>
        <v>50-75</v>
      </c>
      <c r="Q1481" s="1" t="str" cm="1">
        <f t="array" ref="Q14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1" s="4">
        <f>(bike_sales_india[[#This Row],[Price (INR)]]-bike_sales_india[[#This Row],[Resale Price (INR)]])/bike_sales_india[[#This Row],[Price (INR)]]</f>
        <v>0.55850731660400954</v>
      </c>
    </row>
    <row r="1482" spans="1:18" x14ac:dyDescent="0.3">
      <c r="A1482" s="1" t="s">
        <v>59</v>
      </c>
      <c r="B1482">
        <v>36.82</v>
      </c>
      <c r="C1482" s="1" t="s">
        <v>29</v>
      </c>
      <c r="D1482" s="1" t="s">
        <v>75</v>
      </c>
      <c r="E1482">
        <v>164357</v>
      </c>
      <c r="F1482">
        <v>2015</v>
      </c>
      <c r="G1482">
        <v>233</v>
      </c>
      <c r="H1482" s="1" t="s">
        <v>18</v>
      </c>
      <c r="I1482">
        <v>68.86</v>
      </c>
      <c r="J1482" s="1" t="s">
        <v>42</v>
      </c>
      <c r="K1482">
        <v>2015</v>
      </c>
      <c r="L1482" s="1" t="s">
        <v>38</v>
      </c>
      <c r="M1482" s="1" t="s">
        <v>31</v>
      </c>
      <c r="N1482">
        <v>124865.3</v>
      </c>
      <c r="O1482" s="1" t="s">
        <v>45</v>
      </c>
      <c r="P1482" s="1" t="str" cm="1">
        <f t="array" ref="P1482">_xlfn.IFS(bike_sales_india[[#This Row],[Mileage (km/l)]]&gt;=75,"75-100",bike_sales_india[[#This Row],[Mileage (km/l)]]&gt;=50,"50-75",bike_sales_india[[#This Row],[Mileage (km/l)]]&gt;=25,"25-50")</f>
        <v>50-75</v>
      </c>
      <c r="Q1482" s="1" t="str" cm="1">
        <f t="array" ref="Q14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2" s="4">
        <f>(bike_sales_india[[#This Row],[Price (INR)]]-bike_sales_india[[#This Row],[Resale Price (INR)]])/bike_sales_india[[#This Row],[Price (INR)]]</f>
        <v>0.24028000024337265</v>
      </c>
    </row>
    <row r="1483" spans="1:18" x14ac:dyDescent="0.3">
      <c r="A1483" s="1" t="s">
        <v>55</v>
      </c>
      <c r="B1483">
        <v>5.87</v>
      </c>
      <c r="C1483" s="1" t="s">
        <v>32</v>
      </c>
      <c r="D1483" s="1" t="s">
        <v>33</v>
      </c>
      <c r="E1483">
        <v>166712</v>
      </c>
      <c r="F1483">
        <v>2024</v>
      </c>
      <c r="G1483">
        <v>233</v>
      </c>
      <c r="H1483" s="1" t="s">
        <v>26</v>
      </c>
      <c r="I1483">
        <v>93.16</v>
      </c>
      <c r="J1483" s="1" t="s">
        <v>42</v>
      </c>
      <c r="K1483">
        <v>2024</v>
      </c>
      <c r="L1483" s="1" t="s">
        <v>38</v>
      </c>
      <c r="M1483" s="1" t="s">
        <v>21</v>
      </c>
      <c r="N1483">
        <v>101424</v>
      </c>
      <c r="O1483" s="1" t="s">
        <v>22</v>
      </c>
      <c r="P1483" s="1" t="str" cm="1">
        <f t="array" ref="P1483">_xlfn.IFS(bike_sales_india[[#This Row],[Mileage (km/l)]]&gt;=75,"75-100",bike_sales_india[[#This Row],[Mileage (km/l)]]&gt;=50,"50-75",bike_sales_india[[#This Row],[Mileage (km/l)]]&gt;=25,"25-50")</f>
        <v>75-100</v>
      </c>
      <c r="Q1483" s="1" t="str" cm="1">
        <f t="array" ref="Q14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3" s="4">
        <f>(bike_sales_india[[#This Row],[Price (INR)]]-bike_sales_india[[#This Row],[Resale Price (INR)]])/bike_sales_india[[#This Row],[Price (INR)]]</f>
        <v>0.39162147895772348</v>
      </c>
    </row>
    <row r="1484" spans="1:18" x14ac:dyDescent="0.3">
      <c r="A1484" s="1" t="s">
        <v>61</v>
      </c>
      <c r="B1484">
        <v>16.62</v>
      </c>
      <c r="C1484" s="1" t="s">
        <v>24</v>
      </c>
      <c r="D1484" s="1" t="s">
        <v>74</v>
      </c>
      <c r="E1484">
        <v>254081</v>
      </c>
      <c r="F1484">
        <v>2016</v>
      </c>
      <c r="G1484">
        <v>233</v>
      </c>
      <c r="H1484" s="1" t="s">
        <v>26</v>
      </c>
      <c r="I1484">
        <v>75.88</v>
      </c>
      <c r="J1484" s="1" t="s">
        <v>27</v>
      </c>
      <c r="K1484">
        <v>2019</v>
      </c>
      <c r="L1484" s="1" t="s">
        <v>38</v>
      </c>
      <c r="M1484" s="1" t="s">
        <v>31</v>
      </c>
      <c r="N1484">
        <v>180191.24</v>
      </c>
      <c r="O1484" s="1" t="s">
        <v>22</v>
      </c>
      <c r="P1484" s="1" t="str" cm="1">
        <f t="array" ref="P1484">_xlfn.IFS(bike_sales_india[[#This Row],[Mileage (km/l)]]&gt;=75,"75-100",bike_sales_india[[#This Row],[Mileage (km/l)]]&gt;=50,"50-75",bike_sales_india[[#This Row],[Mileage (km/l)]]&gt;=25,"25-50")</f>
        <v>75-100</v>
      </c>
      <c r="Q1484" s="1" t="str" cm="1">
        <f t="array" ref="Q14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4" s="4">
        <f>(bike_sales_india[[#This Row],[Price (INR)]]-bike_sales_india[[#This Row],[Resale Price (INR)]])/bike_sales_india[[#This Row],[Price (INR)]]</f>
        <v>0.2908118277242297</v>
      </c>
    </row>
    <row r="1485" spans="1:18" x14ac:dyDescent="0.3">
      <c r="A1485" s="1" t="s">
        <v>28</v>
      </c>
      <c r="B1485">
        <v>43.59</v>
      </c>
      <c r="C1485" s="1" t="s">
        <v>32</v>
      </c>
      <c r="D1485" s="1" t="s">
        <v>47</v>
      </c>
      <c r="E1485">
        <v>200686</v>
      </c>
      <c r="F1485">
        <v>2021</v>
      </c>
      <c r="G1485">
        <v>233</v>
      </c>
      <c r="H1485" s="1" t="s">
        <v>26</v>
      </c>
      <c r="I1485">
        <v>69.22</v>
      </c>
      <c r="J1485" s="1" t="s">
        <v>27</v>
      </c>
      <c r="K1485">
        <v>2023</v>
      </c>
      <c r="L1485" s="1" t="s">
        <v>20</v>
      </c>
      <c r="M1485" s="1" t="s">
        <v>21</v>
      </c>
      <c r="N1485">
        <v>90919.42</v>
      </c>
      <c r="O1485" s="1" t="s">
        <v>50</v>
      </c>
      <c r="P1485" s="1" t="str" cm="1">
        <f t="array" ref="P1485">_xlfn.IFS(bike_sales_india[[#This Row],[Mileage (km/l)]]&gt;=75,"75-100",bike_sales_india[[#This Row],[Mileage (km/l)]]&gt;=50,"50-75",bike_sales_india[[#This Row],[Mileage (km/l)]]&gt;=25,"25-50")</f>
        <v>50-75</v>
      </c>
      <c r="Q1485" s="1" t="str" cm="1">
        <f t="array" ref="Q14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5" s="4">
        <f>(bike_sales_india[[#This Row],[Price (INR)]]-bike_sales_india[[#This Row],[Resale Price (INR)]])/bike_sales_india[[#This Row],[Price (INR)]]</f>
        <v>0.54695683804550388</v>
      </c>
    </row>
    <row r="1486" spans="1:18" x14ac:dyDescent="0.3">
      <c r="A1486" s="1" t="s">
        <v>28</v>
      </c>
      <c r="B1486">
        <v>38.700000000000003</v>
      </c>
      <c r="C1486" s="1" t="s">
        <v>64</v>
      </c>
      <c r="D1486" s="1" t="s">
        <v>65</v>
      </c>
      <c r="E1486">
        <v>291313</v>
      </c>
      <c r="F1486">
        <v>2024</v>
      </c>
      <c r="G1486">
        <v>233</v>
      </c>
      <c r="H1486" s="1" t="s">
        <v>26</v>
      </c>
      <c r="I1486">
        <v>79.88</v>
      </c>
      <c r="J1486" s="1" t="s">
        <v>27</v>
      </c>
      <c r="K1486">
        <v>2024</v>
      </c>
      <c r="L1486" s="1" t="s">
        <v>38</v>
      </c>
      <c r="M1486" s="1" t="s">
        <v>31</v>
      </c>
      <c r="N1486">
        <v>202949.67</v>
      </c>
      <c r="O1486" s="1" t="s">
        <v>50</v>
      </c>
      <c r="P1486" s="1" t="str" cm="1">
        <f t="array" ref="P1486">_xlfn.IFS(bike_sales_india[[#This Row],[Mileage (km/l)]]&gt;=75,"75-100",bike_sales_india[[#This Row],[Mileage (km/l)]]&gt;=50,"50-75",bike_sales_india[[#This Row],[Mileage (km/l)]]&gt;=25,"25-50")</f>
        <v>75-100</v>
      </c>
      <c r="Q1486" s="1" t="str" cm="1">
        <f t="array" ref="Q14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6" s="4">
        <f>(bike_sales_india[[#This Row],[Price (INR)]]-bike_sales_india[[#This Row],[Resale Price (INR)]])/bike_sales_india[[#This Row],[Price (INR)]]</f>
        <v>0.3033277951893667</v>
      </c>
    </row>
    <row r="1487" spans="1:18" x14ac:dyDescent="0.3">
      <c r="A1487" s="1" t="s">
        <v>59</v>
      </c>
      <c r="B1487">
        <v>47.41</v>
      </c>
      <c r="C1487" s="1" t="s">
        <v>16</v>
      </c>
      <c r="D1487" s="1" t="s">
        <v>17</v>
      </c>
      <c r="E1487">
        <v>371540</v>
      </c>
      <c r="F1487">
        <v>2016</v>
      </c>
      <c r="G1487">
        <v>233</v>
      </c>
      <c r="H1487" s="1" t="s">
        <v>34</v>
      </c>
      <c r="I1487">
        <v>46.89</v>
      </c>
      <c r="J1487" s="1" t="s">
        <v>27</v>
      </c>
      <c r="K1487">
        <v>2019</v>
      </c>
      <c r="L1487" s="1" t="s">
        <v>44</v>
      </c>
      <c r="M1487" s="1" t="s">
        <v>31</v>
      </c>
      <c r="N1487">
        <v>151145.15</v>
      </c>
      <c r="O1487" s="1" t="s">
        <v>50</v>
      </c>
      <c r="P1487" s="1" t="str" cm="1">
        <f t="array" ref="P1487">_xlfn.IFS(bike_sales_india[[#This Row],[Mileage (km/l)]]&gt;=75,"75-100",bike_sales_india[[#This Row],[Mileage (km/l)]]&gt;=50,"50-75",bike_sales_india[[#This Row],[Mileage (km/l)]]&gt;=25,"25-50")</f>
        <v>25-50</v>
      </c>
      <c r="Q1487" s="1" t="str" cm="1">
        <f t="array" ref="Q14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7" s="4">
        <f>(bike_sales_india[[#This Row],[Price (INR)]]-bike_sales_india[[#This Row],[Resale Price (INR)]])/bike_sales_india[[#This Row],[Price (INR)]]</f>
        <v>0.59319279216235132</v>
      </c>
    </row>
    <row r="1488" spans="1:18" x14ac:dyDescent="0.3">
      <c r="A1488" s="1" t="s">
        <v>28</v>
      </c>
      <c r="B1488">
        <v>69.400000000000006</v>
      </c>
      <c r="C1488" s="1" t="s">
        <v>24</v>
      </c>
      <c r="D1488" s="1" t="s">
        <v>25</v>
      </c>
      <c r="E1488">
        <v>115483</v>
      </c>
      <c r="F1488">
        <v>2021</v>
      </c>
      <c r="G1488">
        <v>234</v>
      </c>
      <c r="H1488" s="1" t="s">
        <v>18</v>
      </c>
      <c r="I1488">
        <v>70.930000000000007</v>
      </c>
      <c r="J1488" s="1" t="s">
        <v>42</v>
      </c>
      <c r="K1488">
        <v>2021</v>
      </c>
      <c r="L1488" s="1" t="s">
        <v>38</v>
      </c>
      <c r="M1488" s="1" t="s">
        <v>21</v>
      </c>
      <c r="N1488">
        <v>65960.94</v>
      </c>
      <c r="O1488" s="1" t="s">
        <v>35</v>
      </c>
      <c r="P1488" s="1" t="str" cm="1">
        <f t="array" ref="P1488">_xlfn.IFS(bike_sales_india[[#This Row],[Mileage (km/l)]]&gt;=75,"75-100",bike_sales_india[[#This Row],[Mileage (km/l)]]&gt;=50,"50-75",bike_sales_india[[#This Row],[Mileage (km/l)]]&gt;=25,"25-50")</f>
        <v>50-75</v>
      </c>
      <c r="Q1488" s="1" t="str" cm="1">
        <f t="array" ref="Q14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8" s="4">
        <f>(bike_sales_india[[#This Row],[Price (INR)]]-bike_sales_india[[#This Row],[Resale Price (INR)]])/bike_sales_india[[#This Row],[Price (INR)]]</f>
        <v>0.42882554142168111</v>
      </c>
    </row>
    <row r="1489" spans="1:18" x14ac:dyDescent="0.3">
      <c r="A1489" s="1" t="s">
        <v>46</v>
      </c>
      <c r="B1489">
        <v>51.43</v>
      </c>
      <c r="C1489" s="1" t="s">
        <v>24</v>
      </c>
      <c r="D1489" s="1" t="s">
        <v>73</v>
      </c>
      <c r="E1489">
        <v>237544</v>
      </c>
      <c r="F1489">
        <v>2017</v>
      </c>
      <c r="G1489">
        <v>234</v>
      </c>
      <c r="H1489" s="1" t="s">
        <v>18</v>
      </c>
      <c r="I1489">
        <v>76.290000000000006</v>
      </c>
      <c r="J1489" s="1" t="s">
        <v>42</v>
      </c>
      <c r="K1489">
        <v>2017</v>
      </c>
      <c r="L1489" s="1" t="s">
        <v>20</v>
      </c>
      <c r="M1489" s="1" t="s">
        <v>21</v>
      </c>
      <c r="N1489">
        <v>163145.73000000001</v>
      </c>
      <c r="O1489" s="1" t="s">
        <v>45</v>
      </c>
      <c r="P1489" s="1" t="str" cm="1">
        <f t="array" ref="P1489">_xlfn.IFS(bike_sales_india[[#This Row],[Mileage (km/l)]]&gt;=75,"75-100",bike_sales_india[[#This Row],[Mileage (km/l)]]&gt;=50,"50-75",bike_sales_india[[#This Row],[Mileage (km/l)]]&gt;=25,"25-50")</f>
        <v>75-100</v>
      </c>
      <c r="Q1489" s="1" t="str" cm="1">
        <f t="array" ref="Q14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89" s="4">
        <f>(bike_sales_india[[#This Row],[Price (INR)]]-bike_sales_india[[#This Row],[Resale Price (INR)]])/bike_sales_india[[#This Row],[Price (INR)]]</f>
        <v>0.31319784966153635</v>
      </c>
    </row>
    <row r="1490" spans="1:18" x14ac:dyDescent="0.3">
      <c r="A1490" s="1" t="s">
        <v>55</v>
      </c>
      <c r="B1490">
        <v>78.73</v>
      </c>
      <c r="C1490" s="1" t="s">
        <v>64</v>
      </c>
      <c r="D1490" s="1" t="s">
        <v>78</v>
      </c>
      <c r="E1490">
        <v>86810</v>
      </c>
      <c r="F1490">
        <v>2024</v>
      </c>
      <c r="G1490">
        <v>234</v>
      </c>
      <c r="H1490" s="1" t="s">
        <v>26</v>
      </c>
      <c r="I1490">
        <v>72.75</v>
      </c>
      <c r="J1490" s="1" t="s">
        <v>42</v>
      </c>
      <c r="K1490">
        <v>2024</v>
      </c>
      <c r="L1490" s="1" t="s">
        <v>38</v>
      </c>
      <c r="M1490" s="1" t="s">
        <v>21</v>
      </c>
      <c r="N1490">
        <v>46318.83</v>
      </c>
      <c r="O1490" s="1" t="s">
        <v>22</v>
      </c>
      <c r="P1490" s="1" t="str" cm="1">
        <f t="array" ref="P1490">_xlfn.IFS(bike_sales_india[[#This Row],[Mileage (km/l)]]&gt;=75,"75-100",bike_sales_india[[#This Row],[Mileage (km/l)]]&gt;=50,"50-75",bike_sales_india[[#This Row],[Mileage (km/l)]]&gt;=25,"25-50")</f>
        <v>50-75</v>
      </c>
      <c r="Q1490" s="1" t="str" cm="1">
        <f t="array" ref="Q14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0" s="4">
        <f>(bike_sales_india[[#This Row],[Price (INR)]]-bike_sales_india[[#This Row],[Resale Price (INR)]])/bike_sales_india[[#This Row],[Price (INR)]]</f>
        <v>0.46643439695887567</v>
      </c>
    </row>
    <row r="1491" spans="1:18" x14ac:dyDescent="0.3">
      <c r="A1491" s="1" t="s">
        <v>48</v>
      </c>
      <c r="B1491">
        <v>54.67</v>
      </c>
      <c r="C1491" s="1" t="s">
        <v>52</v>
      </c>
      <c r="D1491" s="1" t="s">
        <v>69</v>
      </c>
      <c r="E1491">
        <v>365403</v>
      </c>
      <c r="F1491">
        <v>2016</v>
      </c>
      <c r="G1491">
        <v>234</v>
      </c>
      <c r="H1491" s="1" t="s">
        <v>18</v>
      </c>
      <c r="I1491">
        <v>66.44</v>
      </c>
      <c r="J1491" s="1" t="s">
        <v>27</v>
      </c>
      <c r="K1491">
        <v>2023</v>
      </c>
      <c r="L1491" s="1" t="s">
        <v>44</v>
      </c>
      <c r="M1491" s="1" t="s">
        <v>21</v>
      </c>
      <c r="N1491">
        <v>230667.09</v>
      </c>
      <c r="O1491" s="1" t="s">
        <v>50</v>
      </c>
      <c r="P1491" s="1" t="str" cm="1">
        <f t="array" ref="P1491">_xlfn.IFS(bike_sales_india[[#This Row],[Mileage (km/l)]]&gt;=75,"75-100",bike_sales_india[[#This Row],[Mileage (km/l)]]&gt;=50,"50-75",bike_sales_india[[#This Row],[Mileage (km/l)]]&gt;=25,"25-50")</f>
        <v>50-75</v>
      </c>
      <c r="Q1491" s="1" t="str" cm="1">
        <f t="array" ref="Q14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1" s="4">
        <f>(bike_sales_india[[#This Row],[Price (INR)]]-bike_sales_india[[#This Row],[Resale Price (INR)]])/bike_sales_india[[#This Row],[Price (INR)]]</f>
        <v>0.36873235851922398</v>
      </c>
    </row>
    <row r="1492" spans="1:18" x14ac:dyDescent="0.3">
      <c r="A1492" s="1" t="s">
        <v>39</v>
      </c>
      <c r="B1492">
        <v>56.35</v>
      </c>
      <c r="C1492" s="1" t="s">
        <v>16</v>
      </c>
      <c r="D1492" s="1" t="s">
        <v>87</v>
      </c>
      <c r="E1492">
        <v>239013</v>
      </c>
      <c r="F1492">
        <v>2024</v>
      </c>
      <c r="G1492">
        <v>234</v>
      </c>
      <c r="H1492" s="1" t="s">
        <v>34</v>
      </c>
      <c r="I1492">
        <v>36.119999999999997</v>
      </c>
      <c r="J1492" s="1" t="s">
        <v>19</v>
      </c>
      <c r="K1492">
        <v>2024</v>
      </c>
      <c r="L1492" s="1" t="s">
        <v>38</v>
      </c>
      <c r="M1492" s="1" t="s">
        <v>31</v>
      </c>
      <c r="N1492">
        <v>101833.67</v>
      </c>
      <c r="O1492" s="1" t="s">
        <v>35</v>
      </c>
      <c r="P1492" s="1" t="str" cm="1">
        <f t="array" ref="P1492">_xlfn.IFS(bike_sales_india[[#This Row],[Mileage (km/l)]]&gt;=75,"75-100",bike_sales_india[[#This Row],[Mileage (km/l)]]&gt;=50,"50-75",bike_sales_india[[#This Row],[Mileage (km/l)]]&gt;=25,"25-50")</f>
        <v>25-50</v>
      </c>
      <c r="Q1492" s="1" t="str" cm="1">
        <f t="array" ref="Q14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2" s="4">
        <f>(bike_sales_india[[#This Row],[Price (INR)]]-bike_sales_india[[#This Row],[Resale Price (INR)]])/bike_sales_india[[#This Row],[Price (INR)]]</f>
        <v>0.57394087350897238</v>
      </c>
    </row>
    <row r="1493" spans="1:18" x14ac:dyDescent="0.3">
      <c r="A1493" s="1" t="s">
        <v>39</v>
      </c>
      <c r="B1493">
        <v>15.62</v>
      </c>
      <c r="C1493" s="1" t="s">
        <v>24</v>
      </c>
      <c r="D1493" s="1" t="s">
        <v>73</v>
      </c>
      <c r="E1493">
        <v>385318</v>
      </c>
      <c r="F1493">
        <v>2016</v>
      </c>
      <c r="G1493">
        <v>234</v>
      </c>
      <c r="H1493" s="1" t="s">
        <v>18</v>
      </c>
      <c r="I1493">
        <v>88.87</v>
      </c>
      <c r="J1493" s="1" t="s">
        <v>27</v>
      </c>
      <c r="K1493">
        <v>2021</v>
      </c>
      <c r="L1493" s="1" t="s">
        <v>38</v>
      </c>
      <c r="M1493" s="1" t="s">
        <v>31</v>
      </c>
      <c r="N1493">
        <v>170943.62</v>
      </c>
      <c r="O1493" s="1" t="s">
        <v>50</v>
      </c>
      <c r="P1493" s="1" t="str" cm="1">
        <f t="array" ref="P1493">_xlfn.IFS(bike_sales_india[[#This Row],[Mileage (km/l)]]&gt;=75,"75-100",bike_sales_india[[#This Row],[Mileage (km/l)]]&gt;=50,"50-75",bike_sales_india[[#This Row],[Mileage (km/l)]]&gt;=25,"25-50")</f>
        <v>75-100</v>
      </c>
      <c r="Q1493" s="1" t="str" cm="1">
        <f t="array" ref="Q14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3" s="4">
        <f>(bike_sales_india[[#This Row],[Price (INR)]]-bike_sales_india[[#This Row],[Resale Price (INR)]])/bike_sales_india[[#This Row],[Price (INR)]]</f>
        <v>0.55635703496851951</v>
      </c>
    </row>
    <row r="1494" spans="1:18" x14ac:dyDescent="0.3">
      <c r="A1494" s="1" t="s">
        <v>46</v>
      </c>
      <c r="B1494">
        <v>57.66</v>
      </c>
      <c r="C1494" s="1" t="s">
        <v>29</v>
      </c>
      <c r="D1494" s="1" t="s">
        <v>75</v>
      </c>
      <c r="E1494">
        <v>130461</v>
      </c>
      <c r="F1494">
        <v>2017</v>
      </c>
      <c r="G1494">
        <v>234</v>
      </c>
      <c r="H1494" s="1" t="s">
        <v>34</v>
      </c>
      <c r="I1494">
        <v>56.08</v>
      </c>
      <c r="J1494" s="1" t="s">
        <v>27</v>
      </c>
      <c r="K1494">
        <v>2023</v>
      </c>
      <c r="L1494" s="1" t="s">
        <v>44</v>
      </c>
      <c r="M1494" s="1" t="s">
        <v>21</v>
      </c>
      <c r="N1494">
        <v>75706.509999999995</v>
      </c>
      <c r="O1494" s="1" t="s">
        <v>45</v>
      </c>
      <c r="P1494" s="1" t="str" cm="1">
        <f t="array" ref="P1494">_xlfn.IFS(bike_sales_india[[#This Row],[Mileage (km/l)]]&gt;=75,"75-100",bike_sales_india[[#This Row],[Mileage (km/l)]]&gt;=50,"50-75",bike_sales_india[[#This Row],[Mileage (km/l)]]&gt;=25,"25-50")</f>
        <v>50-75</v>
      </c>
      <c r="Q1494" s="1" t="str" cm="1">
        <f t="array" ref="Q14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4" s="4">
        <f>(bike_sales_india[[#This Row],[Price (INR)]]-bike_sales_india[[#This Row],[Resale Price (INR)]])/bike_sales_india[[#This Row],[Price (INR)]]</f>
        <v>0.41970006362054563</v>
      </c>
    </row>
    <row r="1495" spans="1:18" x14ac:dyDescent="0.3">
      <c r="A1495" s="1" t="s">
        <v>48</v>
      </c>
      <c r="B1495">
        <v>26.99</v>
      </c>
      <c r="C1495" s="1" t="s">
        <v>36</v>
      </c>
      <c r="D1495" s="1" t="s">
        <v>57</v>
      </c>
      <c r="E1495">
        <v>182254</v>
      </c>
      <c r="F1495">
        <v>2020</v>
      </c>
      <c r="G1495">
        <v>234</v>
      </c>
      <c r="H1495" s="1" t="s">
        <v>18</v>
      </c>
      <c r="I1495">
        <v>68.27</v>
      </c>
      <c r="J1495" s="1" t="s">
        <v>27</v>
      </c>
      <c r="K1495">
        <v>2020</v>
      </c>
      <c r="L1495" s="1" t="s">
        <v>44</v>
      </c>
      <c r="M1495" s="1" t="s">
        <v>21</v>
      </c>
      <c r="N1495">
        <v>109127.31</v>
      </c>
      <c r="O1495" s="1" t="s">
        <v>35</v>
      </c>
      <c r="P1495" s="1" t="str" cm="1">
        <f t="array" ref="P1495">_xlfn.IFS(bike_sales_india[[#This Row],[Mileage (km/l)]]&gt;=75,"75-100",bike_sales_india[[#This Row],[Mileage (km/l)]]&gt;=50,"50-75",bike_sales_india[[#This Row],[Mileage (km/l)]]&gt;=25,"25-50")</f>
        <v>50-75</v>
      </c>
      <c r="Q1495" s="1" t="str" cm="1">
        <f t="array" ref="Q14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5" s="4">
        <f>(bike_sales_india[[#This Row],[Price (INR)]]-bike_sales_india[[#This Row],[Resale Price (INR)]])/bike_sales_india[[#This Row],[Price (INR)]]</f>
        <v>0.40123503462201104</v>
      </c>
    </row>
    <row r="1496" spans="1:18" x14ac:dyDescent="0.3">
      <c r="A1496" s="1" t="s">
        <v>59</v>
      </c>
      <c r="B1496">
        <v>10.36</v>
      </c>
      <c r="C1496" s="1" t="s">
        <v>29</v>
      </c>
      <c r="D1496" s="1" t="s">
        <v>82</v>
      </c>
      <c r="E1496">
        <v>146605</v>
      </c>
      <c r="F1496">
        <v>2016</v>
      </c>
      <c r="G1496">
        <v>234</v>
      </c>
      <c r="H1496" s="1" t="s">
        <v>26</v>
      </c>
      <c r="I1496">
        <v>80.760000000000005</v>
      </c>
      <c r="J1496" s="1" t="s">
        <v>27</v>
      </c>
      <c r="K1496">
        <v>2020</v>
      </c>
      <c r="L1496" s="1" t="s">
        <v>20</v>
      </c>
      <c r="M1496" s="1" t="s">
        <v>21</v>
      </c>
      <c r="N1496">
        <v>65046.8</v>
      </c>
      <c r="O1496" s="1" t="s">
        <v>45</v>
      </c>
      <c r="P1496" s="1" t="str" cm="1">
        <f t="array" ref="P1496">_xlfn.IFS(bike_sales_india[[#This Row],[Mileage (km/l)]]&gt;=75,"75-100",bike_sales_india[[#This Row],[Mileage (km/l)]]&gt;=50,"50-75",bike_sales_india[[#This Row],[Mileage (km/l)]]&gt;=25,"25-50")</f>
        <v>75-100</v>
      </c>
      <c r="Q1496" s="1" t="str" cm="1">
        <f t="array" ref="Q14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6" s="4">
        <f>(bike_sales_india[[#This Row],[Price (INR)]]-bike_sales_india[[#This Row],[Resale Price (INR)]])/bike_sales_india[[#This Row],[Price (INR)]]</f>
        <v>0.55631254049998291</v>
      </c>
    </row>
    <row r="1497" spans="1:18" x14ac:dyDescent="0.3">
      <c r="A1497" s="1" t="s">
        <v>15</v>
      </c>
      <c r="B1497">
        <v>43.78</v>
      </c>
      <c r="C1497" s="1" t="s">
        <v>64</v>
      </c>
      <c r="D1497" s="1" t="s">
        <v>71</v>
      </c>
      <c r="E1497">
        <v>275580</v>
      </c>
      <c r="F1497">
        <v>2019</v>
      </c>
      <c r="G1497">
        <v>234</v>
      </c>
      <c r="H1497" s="1" t="s">
        <v>26</v>
      </c>
      <c r="I1497">
        <v>84.33</v>
      </c>
      <c r="J1497" s="1" t="s">
        <v>19</v>
      </c>
      <c r="K1497">
        <v>2024</v>
      </c>
      <c r="L1497" s="1" t="s">
        <v>20</v>
      </c>
      <c r="M1497" s="1" t="s">
        <v>31</v>
      </c>
      <c r="N1497">
        <v>188649.39</v>
      </c>
      <c r="O1497" s="1" t="s">
        <v>45</v>
      </c>
      <c r="P1497" s="1" t="str" cm="1">
        <f t="array" ref="P1497">_xlfn.IFS(bike_sales_india[[#This Row],[Mileage (km/l)]]&gt;=75,"75-100",bike_sales_india[[#This Row],[Mileage (km/l)]]&gt;=50,"50-75",bike_sales_india[[#This Row],[Mileage (km/l)]]&gt;=25,"25-50")</f>
        <v>75-100</v>
      </c>
      <c r="Q1497" s="1" t="str" cm="1">
        <f t="array" ref="Q14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7" s="4">
        <f>(bike_sales_india[[#This Row],[Price (INR)]]-bike_sales_india[[#This Row],[Resale Price (INR)]])/bike_sales_india[[#This Row],[Price (INR)]]</f>
        <v>0.31544600478989759</v>
      </c>
    </row>
    <row r="1498" spans="1:18" x14ac:dyDescent="0.3">
      <c r="A1498" s="1" t="s">
        <v>59</v>
      </c>
      <c r="B1498">
        <v>15.31</v>
      </c>
      <c r="C1498" s="1" t="s">
        <v>40</v>
      </c>
      <c r="D1498" s="1" t="s">
        <v>41</v>
      </c>
      <c r="E1498">
        <v>159618</v>
      </c>
      <c r="F1498">
        <v>2017</v>
      </c>
      <c r="G1498">
        <v>234</v>
      </c>
      <c r="H1498" s="1" t="s">
        <v>26</v>
      </c>
      <c r="I1498">
        <v>89.01</v>
      </c>
      <c r="J1498" s="1" t="s">
        <v>27</v>
      </c>
      <c r="K1498">
        <v>2024</v>
      </c>
      <c r="L1498" s="1" t="s">
        <v>20</v>
      </c>
      <c r="M1498" s="1" t="s">
        <v>31</v>
      </c>
      <c r="N1498">
        <v>76307.55</v>
      </c>
      <c r="O1498" s="1" t="s">
        <v>45</v>
      </c>
      <c r="P1498" s="1" t="str" cm="1">
        <f t="array" ref="P1498">_xlfn.IFS(bike_sales_india[[#This Row],[Mileage (km/l)]]&gt;=75,"75-100",bike_sales_india[[#This Row],[Mileage (km/l)]]&gt;=50,"50-75",bike_sales_india[[#This Row],[Mileage (km/l)]]&gt;=25,"25-50")</f>
        <v>75-100</v>
      </c>
      <c r="Q1498" s="1" t="str" cm="1">
        <f t="array" ref="Q14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8" s="4">
        <f>(bike_sales_india[[#This Row],[Price (INR)]]-bike_sales_india[[#This Row],[Resale Price (INR)]])/bike_sales_india[[#This Row],[Price (INR)]]</f>
        <v>0.52193643574033</v>
      </c>
    </row>
    <row r="1499" spans="1:18" x14ac:dyDescent="0.3">
      <c r="A1499" s="1" t="s">
        <v>48</v>
      </c>
      <c r="B1499">
        <v>67.62</v>
      </c>
      <c r="C1499" s="1" t="s">
        <v>32</v>
      </c>
      <c r="D1499" s="1" t="s">
        <v>56</v>
      </c>
      <c r="E1499">
        <v>352700</v>
      </c>
      <c r="F1499">
        <v>2015</v>
      </c>
      <c r="G1499">
        <v>234</v>
      </c>
      <c r="H1499" s="1" t="s">
        <v>18</v>
      </c>
      <c r="I1499">
        <v>76.959999999999994</v>
      </c>
      <c r="J1499" s="1" t="s">
        <v>42</v>
      </c>
      <c r="K1499">
        <v>2015</v>
      </c>
      <c r="L1499" s="1" t="s">
        <v>38</v>
      </c>
      <c r="M1499" s="1" t="s">
        <v>21</v>
      </c>
      <c r="N1499">
        <v>213643.09</v>
      </c>
      <c r="O1499" s="1" t="s">
        <v>35</v>
      </c>
      <c r="P1499" s="1" t="str" cm="1">
        <f t="array" ref="P1499">_xlfn.IFS(bike_sales_india[[#This Row],[Mileage (km/l)]]&gt;=75,"75-100",bike_sales_india[[#This Row],[Mileage (km/l)]]&gt;=50,"50-75",bike_sales_india[[#This Row],[Mileage (km/l)]]&gt;=25,"25-50")</f>
        <v>75-100</v>
      </c>
      <c r="Q1499" s="1" t="str" cm="1">
        <f t="array" ref="Q14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499" s="4">
        <f>(bike_sales_india[[#This Row],[Price (INR)]]-bike_sales_india[[#This Row],[Resale Price (INR)]])/bike_sales_india[[#This Row],[Price (INR)]]</f>
        <v>0.39426399206124185</v>
      </c>
    </row>
    <row r="1500" spans="1:18" x14ac:dyDescent="0.3">
      <c r="A1500" s="1" t="s">
        <v>46</v>
      </c>
      <c r="B1500">
        <v>5.01</v>
      </c>
      <c r="C1500" s="1" t="s">
        <v>64</v>
      </c>
      <c r="D1500" s="1" t="s">
        <v>76</v>
      </c>
      <c r="E1500">
        <v>252763</v>
      </c>
      <c r="F1500">
        <v>2019</v>
      </c>
      <c r="G1500">
        <v>235</v>
      </c>
      <c r="H1500" s="1" t="s">
        <v>34</v>
      </c>
      <c r="I1500">
        <v>58.71</v>
      </c>
      <c r="J1500" s="1" t="s">
        <v>27</v>
      </c>
      <c r="K1500">
        <v>2022</v>
      </c>
      <c r="L1500" s="1" t="s">
        <v>38</v>
      </c>
      <c r="M1500" s="1" t="s">
        <v>31</v>
      </c>
      <c r="N1500">
        <v>191177.64</v>
      </c>
      <c r="O1500" s="1" t="s">
        <v>35</v>
      </c>
      <c r="P1500" s="1" t="str" cm="1">
        <f t="array" ref="P1500">_xlfn.IFS(bike_sales_india[[#This Row],[Mileage (km/l)]]&gt;=75,"75-100",bike_sales_india[[#This Row],[Mileage (km/l)]]&gt;=50,"50-75",bike_sales_india[[#This Row],[Mileage (km/l)]]&gt;=25,"25-50")</f>
        <v>50-75</v>
      </c>
      <c r="Q1500" s="1" t="str" cm="1">
        <f t="array" ref="Q15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0" s="4">
        <f>(bike_sales_india[[#This Row],[Price (INR)]]-bike_sales_india[[#This Row],[Resale Price (INR)]])/bike_sales_india[[#This Row],[Price (INR)]]</f>
        <v>0.24364863528285385</v>
      </c>
    </row>
    <row r="1501" spans="1:18" x14ac:dyDescent="0.3">
      <c r="A1501" s="1" t="s">
        <v>61</v>
      </c>
      <c r="B1501">
        <v>67.56</v>
      </c>
      <c r="C1501" s="1" t="s">
        <v>64</v>
      </c>
      <c r="D1501" s="1" t="s">
        <v>76</v>
      </c>
      <c r="E1501">
        <v>113701</v>
      </c>
      <c r="F1501">
        <v>2017</v>
      </c>
      <c r="G1501">
        <v>235</v>
      </c>
      <c r="H1501" s="1" t="s">
        <v>26</v>
      </c>
      <c r="I1501">
        <v>83.53</v>
      </c>
      <c r="J1501" s="1" t="s">
        <v>27</v>
      </c>
      <c r="K1501">
        <v>2024</v>
      </c>
      <c r="L1501" s="1" t="s">
        <v>44</v>
      </c>
      <c r="M1501" s="1" t="s">
        <v>31</v>
      </c>
      <c r="N1501">
        <v>46607.11</v>
      </c>
      <c r="O1501" s="1" t="s">
        <v>35</v>
      </c>
      <c r="P1501" s="1" t="str" cm="1">
        <f t="array" ref="P1501">_xlfn.IFS(bike_sales_india[[#This Row],[Mileage (km/l)]]&gt;=75,"75-100",bike_sales_india[[#This Row],[Mileage (km/l)]]&gt;=50,"50-75",bike_sales_india[[#This Row],[Mileage (km/l)]]&gt;=25,"25-50")</f>
        <v>75-100</v>
      </c>
      <c r="Q1501" s="1" t="str" cm="1">
        <f t="array" ref="Q15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1" s="4">
        <f>(bike_sales_india[[#This Row],[Price (INR)]]-bike_sales_india[[#This Row],[Resale Price (INR)]])/bike_sales_india[[#This Row],[Price (INR)]]</f>
        <v>0.59009058847327645</v>
      </c>
    </row>
    <row r="1502" spans="1:18" x14ac:dyDescent="0.3">
      <c r="A1502" s="1" t="s">
        <v>46</v>
      </c>
      <c r="B1502">
        <v>58.31</v>
      </c>
      <c r="C1502" s="1" t="s">
        <v>16</v>
      </c>
      <c r="D1502" s="1" t="s">
        <v>77</v>
      </c>
      <c r="E1502">
        <v>390904</v>
      </c>
      <c r="F1502">
        <v>2015</v>
      </c>
      <c r="G1502">
        <v>235</v>
      </c>
      <c r="H1502" s="1" t="s">
        <v>18</v>
      </c>
      <c r="I1502">
        <v>65.930000000000007</v>
      </c>
      <c r="J1502" s="1" t="s">
        <v>42</v>
      </c>
      <c r="K1502">
        <v>2015</v>
      </c>
      <c r="L1502" s="1" t="s">
        <v>44</v>
      </c>
      <c r="M1502" s="1" t="s">
        <v>31</v>
      </c>
      <c r="N1502">
        <v>225448.76</v>
      </c>
      <c r="O1502" s="1" t="s">
        <v>35</v>
      </c>
      <c r="P1502" s="1" t="str" cm="1">
        <f t="array" ref="P1502">_xlfn.IFS(bike_sales_india[[#This Row],[Mileage (km/l)]]&gt;=75,"75-100",bike_sales_india[[#This Row],[Mileage (km/l)]]&gt;=50,"50-75",bike_sales_india[[#This Row],[Mileage (km/l)]]&gt;=25,"25-50")</f>
        <v>50-75</v>
      </c>
      <c r="Q1502" s="1" t="str" cm="1">
        <f t="array" ref="Q15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2" s="4">
        <f>(bike_sales_india[[#This Row],[Price (INR)]]-bike_sales_india[[#This Row],[Resale Price (INR)]])/bike_sales_india[[#This Row],[Price (INR)]]</f>
        <v>0.42326310296134084</v>
      </c>
    </row>
    <row r="1503" spans="1:18" x14ac:dyDescent="0.3">
      <c r="A1503" s="1" t="s">
        <v>61</v>
      </c>
      <c r="B1503">
        <v>39.74</v>
      </c>
      <c r="C1503" s="1" t="s">
        <v>52</v>
      </c>
      <c r="D1503" s="1" t="s">
        <v>69</v>
      </c>
      <c r="E1503">
        <v>387348</v>
      </c>
      <c r="F1503">
        <v>2021</v>
      </c>
      <c r="G1503">
        <v>235</v>
      </c>
      <c r="H1503" s="1" t="s">
        <v>26</v>
      </c>
      <c r="I1503">
        <v>96.65</v>
      </c>
      <c r="J1503" s="1" t="s">
        <v>42</v>
      </c>
      <c r="K1503">
        <v>2021</v>
      </c>
      <c r="L1503" s="1" t="s">
        <v>38</v>
      </c>
      <c r="M1503" s="1" t="s">
        <v>21</v>
      </c>
      <c r="N1503">
        <v>194453.4</v>
      </c>
      <c r="O1503" s="1" t="s">
        <v>22</v>
      </c>
      <c r="P1503" s="1" t="str" cm="1">
        <f t="array" ref="P1503">_xlfn.IFS(bike_sales_india[[#This Row],[Mileage (km/l)]]&gt;=75,"75-100",bike_sales_india[[#This Row],[Mileage (km/l)]]&gt;=50,"50-75",bike_sales_india[[#This Row],[Mileage (km/l)]]&gt;=25,"25-50")</f>
        <v>75-100</v>
      </c>
      <c r="Q1503" s="1" t="str" cm="1">
        <f t="array" ref="Q15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3" s="4">
        <f>(bike_sales_india[[#This Row],[Price (INR)]]-bike_sales_india[[#This Row],[Resale Price (INR)]])/bike_sales_india[[#This Row],[Price (INR)]]</f>
        <v>0.49798785588153288</v>
      </c>
    </row>
    <row r="1504" spans="1:18" x14ac:dyDescent="0.3">
      <c r="A1504" s="1" t="s">
        <v>55</v>
      </c>
      <c r="B1504">
        <v>35.700000000000003</v>
      </c>
      <c r="C1504" s="1" t="s">
        <v>36</v>
      </c>
      <c r="D1504" s="1" t="s">
        <v>57</v>
      </c>
      <c r="E1504">
        <v>286235</v>
      </c>
      <c r="F1504">
        <v>2020</v>
      </c>
      <c r="G1504">
        <v>235</v>
      </c>
      <c r="H1504" s="1" t="s">
        <v>18</v>
      </c>
      <c r="I1504">
        <v>80.61</v>
      </c>
      <c r="J1504" s="1" t="s">
        <v>42</v>
      </c>
      <c r="K1504">
        <v>2020</v>
      </c>
      <c r="L1504" s="1" t="s">
        <v>44</v>
      </c>
      <c r="M1504" s="1" t="s">
        <v>31</v>
      </c>
      <c r="N1504">
        <v>207485.2</v>
      </c>
      <c r="O1504" s="1" t="s">
        <v>22</v>
      </c>
      <c r="P1504" s="1" t="str" cm="1">
        <f t="array" ref="P1504">_xlfn.IFS(bike_sales_india[[#This Row],[Mileage (km/l)]]&gt;=75,"75-100",bike_sales_india[[#This Row],[Mileage (km/l)]]&gt;=50,"50-75",bike_sales_india[[#This Row],[Mileage (km/l)]]&gt;=25,"25-50")</f>
        <v>75-100</v>
      </c>
      <c r="Q1504" s="1" t="str" cm="1">
        <f t="array" ref="Q15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4" s="4">
        <f>(bike_sales_india[[#This Row],[Price (INR)]]-bike_sales_india[[#This Row],[Resale Price (INR)]])/bike_sales_india[[#This Row],[Price (INR)]]</f>
        <v>0.27512288853564376</v>
      </c>
    </row>
    <row r="1505" spans="1:18" x14ac:dyDescent="0.3">
      <c r="A1505" s="1" t="s">
        <v>61</v>
      </c>
      <c r="B1505">
        <v>67.28</v>
      </c>
      <c r="C1505" s="1" t="s">
        <v>64</v>
      </c>
      <c r="D1505" s="1" t="s">
        <v>84</v>
      </c>
      <c r="E1505">
        <v>115085</v>
      </c>
      <c r="F1505">
        <v>2020</v>
      </c>
      <c r="G1505">
        <v>235</v>
      </c>
      <c r="H1505" s="1" t="s">
        <v>18</v>
      </c>
      <c r="I1505">
        <v>63.88</v>
      </c>
      <c r="J1505" s="1" t="s">
        <v>19</v>
      </c>
      <c r="K1505">
        <v>2023</v>
      </c>
      <c r="L1505" s="1" t="s">
        <v>44</v>
      </c>
      <c r="M1505" s="1" t="s">
        <v>31</v>
      </c>
      <c r="N1505">
        <v>80937.78</v>
      </c>
      <c r="O1505" s="1" t="s">
        <v>50</v>
      </c>
      <c r="P1505" s="1" t="str" cm="1">
        <f t="array" ref="P1505">_xlfn.IFS(bike_sales_india[[#This Row],[Mileage (km/l)]]&gt;=75,"75-100",bike_sales_india[[#This Row],[Mileage (km/l)]]&gt;=50,"50-75",bike_sales_india[[#This Row],[Mileage (km/l)]]&gt;=25,"25-50")</f>
        <v>50-75</v>
      </c>
      <c r="Q1505" s="1" t="str" cm="1">
        <f t="array" ref="Q15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5" s="4">
        <f>(bike_sales_india[[#This Row],[Price (INR)]]-bike_sales_india[[#This Row],[Resale Price (INR)]])/bike_sales_india[[#This Row],[Price (INR)]]</f>
        <v>0.29671303818916456</v>
      </c>
    </row>
    <row r="1506" spans="1:18" x14ac:dyDescent="0.3">
      <c r="A1506" s="1" t="s">
        <v>46</v>
      </c>
      <c r="B1506">
        <v>18.260000000000002</v>
      </c>
      <c r="C1506" s="1" t="s">
        <v>24</v>
      </c>
      <c r="D1506" s="1" t="s">
        <v>25</v>
      </c>
      <c r="E1506">
        <v>142434</v>
      </c>
      <c r="F1506">
        <v>2022</v>
      </c>
      <c r="G1506">
        <v>235</v>
      </c>
      <c r="H1506" s="1" t="s">
        <v>26</v>
      </c>
      <c r="I1506">
        <v>91.96</v>
      </c>
      <c r="J1506" s="1" t="s">
        <v>27</v>
      </c>
      <c r="K1506">
        <v>2022</v>
      </c>
      <c r="L1506" s="1" t="s">
        <v>38</v>
      </c>
      <c r="M1506" s="1" t="s">
        <v>31</v>
      </c>
      <c r="N1506">
        <v>85175.69</v>
      </c>
      <c r="O1506" s="1" t="s">
        <v>50</v>
      </c>
      <c r="P1506" s="1" t="str" cm="1">
        <f t="array" ref="P1506">_xlfn.IFS(bike_sales_india[[#This Row],[Mileage (km/l)]]&gt;=75,"75-100",bike_sales_india[[#This Row],[Mileage (km/l)]]&gt;=50,"50-75",bike_sales_india[[#This Row],[Mileage (km/l)]]&gt;=25,"25-50")</f>
        <v>75-100</v>
      </c>
      <c r="Q1506" s="1" t="str" cm="1">
        <f t="array" ref="Q15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6" s="4">
        <f>(bike_sales_india[[#This Row],[Price (INR)]]-bike_sales_india[[#This Row],[Resale Price (INR)]])/bike_sales_india[[#This Row],[Price (INR)]]</f>
        <v>0.40199889071429573</v>
      </c>
    </row>
    <row r="1507" spans="1:18" x14ac:dyDescent="0.3">
      <c r="A1507" s="1" t="s">
        <v>23</v>
      </c>
      <c r="B1507">
        <v>43.28</v>
      </c>
      <c r="C1507" s="1" t="s">
        <v>29</v>
      </c>
      <c r="D1507" s="1" t="s">
        <v>49</v>
      </c>
      <c r="E1507">
        <v>256163</v>
      </c>
      <c r="F1507">
        <v>2023</v>
      </c>
      <c r="G1507">
        <v>235</v>
      </c>
      <c r="H1507" s="1" t="s">
        <v>18</v>
      </c>
      <c r="I1507">
        <v>66.17</v>
      </c>
      <c r="J1507" s="1" t="s">
        <v>42</v>
      </c>
      <c r="K1507">
        <v>2023</v>
      </c>
      <c r="L1507" s="1" t="s">
        <v>20</v>
      </c>
      <c r="M1507" s="1" t="s">
        <v>31</v>
      </c>
      <c r="N1507">
        <v>202146.64</v>
      </c>
      <c r="O1507" s="1" t="s">
        <v>22</v>
      </c>
      <c r="P1507" s="1" t="str" cm="1">
        <f t="array" ref="P1507">_xlfn.IFS(bike_sales_india[[#This Row],[Mileage (km/l)]]&gt;=75,"75-100",bike_sales_india[[#This Row],[Mileage (km/l)]]&gt;=50,"50-75",bike_sales_india[[#This Row],[Mileage (km/l)]]&gt;=25,"25-50")</f>
        <v>50-75</v>
      </c>
      <c r="Q1507" s="1" t="str" cm="1">
        <f t="array" ref="Q15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7" s="4">
        <f>(bike_sales_india[[#This Row],[Price (INR)]]-bike_sales_india[[#This Row],[Resale Price (INR)]])/bike_sales_india[[#This Row],[Price (INR)]]</f>
        <v>0.21086714318617436</v>
      </c>
    </row>
    <row r="1508" spans="1:18" x14ac:dyDescent="0.3">
      <c r="A1508" s="1" t="s">
        <v>39</v>
      </c>
      <c r="B1508">
        <v>18.13</v>
      </c>
      <c r="C1508" s="1" t="s">
        <v>16</v>
      </c>
      <c r="D1508" s="1" t="s">
        <v>83</v>
      </c>
      <c r="E1508">
        <v>377347</v>
      </c>
      <c r="F1508">
        <v>2016</v>
      </c>
      <c r="G1508">
        <v>235</v>
      </c>
      <c r="H1508" s="1" t="s">
        <v>26</v>
      </c>
      <c r="I1508">
        <v>77.099999999999994</v>
      </c>
      <c r="J1508" s="1" t="s">
        <v>27</v>
      </c>
      <c r="K1508">
        <v>2024</v>
      </c>
      <c r="L1508" s="1" t="s">
        <v>44</v>
      </c>
      <c r="M1508" s="1" t="s">
        <v>31</v>
      </c>
      <c r="N1508">
        <v>159174.18</v>
      </c>
      <c r="O1508" s="1" t="s">
        <v>50</v>
      </c>
      <c r="P1508" s="1" t="str" cm="1">
        <f t="array" ref="P1508">_xlfn.IFS(bike_sales_india[[#This Row],[Mileage (km/l)]]&gt;=75,"75-100",bike_sales_india[[#This Row],[Mileage (km/l)]]&gt;=50,"50-75",bike_sales_india[[#This Row],[Mileage (km/l)]]&gt;=25,"25-50")</f>
        <v>75-100</v>
      </c>
      <c r="Q1508" s="1" t="str" cm="1">
        <f t="array" ref="Q15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8" s="4">
        <f>(bike_sales_india[[#This Row],[Price (INR)]]-bike_sales_india[[#This Row],[Resale Price (INR)]])/bike_sales_india[[#This Row],[Price (INR)]]</f>
        <v>0.57817557844636369</v>
      </c>
    </row>
    <row r="1509" spans="1:18" x14ac:dyDescent="0.3">
      <c r="A1509" s="1" t="s">
        <v>15</v>
      </c>
      <c r="B1509">
        <v>14.65</v>
      </c>
      <c r="C1509" s="1" t="s">
        <v>52</v>
      </c>
      <c r="D1509" s="1" t="s">
        <v>81</v>
      </c>
      <c r="E1509">
        <v>174322</v>
      </c>
      <c r="F1509">
        <v>2015</v>
      </c>
      <c r="G1509">
        <v>235</v>
      </c>
      <c r="H1509" s="1" t="s">
        <v>18</v>
      </c>
      <c r="I1509">
        <v>84.12</v>
      </c>
      <c r="J1509" s="1" t="s">
        <v>19</v>
      </c>
      <c r="K1509">
        <v>2020</v>
      </c>
      <c r="L1509" s="1" t="s">
        <v>44</v>
      </c>
      <c r="M1509" s="1" t="s">
        <v>21</v>
      </c>
      <c r="N1509">
        <v>127565.9</v>
      </c>
      <c r="O1509" s="1" t="s">
        <v>45</v>
      </c>
      <c r="P1509" s="1" t="str" cm="1">
        <f t="array" ref="P1509">_xlfn.IFS(bike_sales_india[[#This Row],[Mileage (km/l)]]&gt;=75,"75-100",bike_sales_india[[#This Row],[Mileage (km/l)]]&gt;=50,"50-75",bike_sales_india[[#This Row],[Mileage (km/l)]]&gt;=25,"25-50")</f>
        <v>75-100</v>
      </c>
      <c r="Q1509" s="1" t="str" cm="1">
        <f t="array" ref="Q15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09" s="4">
        <f>(bike_sales_india[[#This Row],[Price (INR)]]-bike_sales_india[[#This Row],[Resale Price (INR)]])/bike_sales_india[[#This Row],[Price (INR)]]</f>
        <v>0.26821686304654607</v>
      </c>
    </row>
    <row r="1510" spans="1:18" x14ac:dyDescent="0.3">
      <c r="A1510" s="1" t="s">
        <v>28</v>
      </c>
      <c r="B1510">
        <v>10.55</v>
      </c>
      <c r="C1510" s="1" t="s">
        <v>40</v>
      </c>
      <c r="D1510" s="1" t="s">
        <v>51</v>
      </c>
      <c r="E1510">
        <v>87748</v>
      </c>
      <c r="F1510">
        <v>2016</v>
      </c>
      <c r="G1510">
        <v>236</v>
      </c>
      <c r="H1510" s="1" t="s">
        <v>18</v>
      </c>
      <c r="I1510">
        <v>72.67</v>
      </c>
      <c r="J1510" s="1" t="s">
        <v>42</v>
      </c>
      <c r="K1510">
        <v>2016</v>
      </c>
      <c r="L1510" s="1" t="s">
        <v>38</v>
      </c>
      <c r="M1510" s="1" t="s">
        <v>31</v>
      </c>
      <c r="N1510">
        <v>45205.06</v>
      </c>
      <c r="O1510" s="1" t="s">
        <v>22</v>
      </c>
      <c r="P1510" s="1" t="str" cm="1">
        <f t="array" ref="P1510">_xlfn.IFS(bike_sales_india[[#This Row],[Mileage (km/l)]]&gt;=75,"75-100",bike_sales_india[[#This Row],[Mileage (km/l)]]&gt;=50,"50-75",bike_sales_india[[#This Row],[Mileage (km/l)]]&gt;=25,"25-50")</f>
        <v>50-75</v>
      </c>
      <c r="Q1510" s="1" t="str" cm="1">
        <f t="array" ref="Q15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0" s="4">
        <f>(bike_sales_india[[#This Row],[Price (INR)]]-bike_sales_india[[#This Row],[Resale Price (INR)]])/bike_sales_india[[#This Row],[Price (INR)]]</f>
        <v>0.48483087933628122</v>
      </c>
    </row>
    <row r="1511" spans="1:18" x14ac:dyDescent="0.3">
      <c r="A1511" s="1" t="s">
        <v>59</v>
      </c>
      <c r="B1511">
        <v>70.91</v>
      </c>
      <c r="C1511" s="1" t="s">
        <v>16</v>
      </c>
      <c r="D1511" s="1" t="s">
        <v>83</v>
      </c>
      <c r="E1511">
        <v>107024</v>
      </c>
      <c r="F1511">
        <v>2016</v>
      </c>
      <c r="G1511">
        <v>236</v>
      </c>
      <c r="H1511" s="1" t="s">
        <v>18</v>
      </c>
      <c r="I1511">
        <v>94.16</v>
      </c>
      <c r="J1511" s="1" t="s">
        <v>42</v>
      </c>
      <c r="K1511">
        <v>2016</v>
      </c>
      <c r="L1511" s="1" t="s">
        <v>44</v>
      </c>
      <c r="M1511" s="1" t="s">
        <v>21</v>
      </c>
      <c r="N1511">
        <v>55346.59</v>
      </c>
      <c r="O1511" s="1" t="s">
        <v>35</v>
      </c>
      <c r="P1511" s="1" t="str" cm="1">
        <f t="array" ref="P1511">_xlfn.IFS(bike_sales_india[[#This Row],[Mileage (km/l)]]&gt;=75,"75-100",bike_sales_india[[#This Row],[Mileage (km/l)]]&gt;=50,"50-75",bike_sales_india[[#This Row],[Mileage (km/l)]]&gt;=25,"25-50")</f>
        <v>75-100</v>
      </c>
      <c r="Q1511" s="1" t="str" cm="1">
        <f t="array" ref="Q15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1" s="4">
        <f>(bike_sales_india[[#This Row],[Price (INR)]]-bike_sales_india[[#This Row],[Resale Price (INR)]])/bike_sales_india[[#This Row],[Price (INR)]]</f>
        <v>0.48285814396770821</v>
      </c>
    </row>
    <row r="1512" spans="1:18" x14ac:dyDescent="0.3">
      <c r="A1512" s="1" t="s">
        <v>28</v>
      </c>
      <c r="B1512">
        <v>75.34</v>
      </c>
      <c r="C1512" s="1" t="s">
        <v>32</v>
      </c>
      <c r="D1512" s="1" t="s">
        <v>60</v>
      </c>
      <c r="E1512">
        <v>180998</v>
      </c>
      <c r="F1512">
        <v>2022</v>
      </c>
      <c r="G1512">
        <v>236</v>
      </c>
      <c r="H1512" s="1" t="s">
        <v>26</v>
      </c>
      <c r="I1512">
        <v>69.25</v>
      </c>
      <c r="J1512" s="1" t="s">
        <v>19</v>
      </c>
      <c r="K1512">
        <v>2022</v>
      </c>
      <c r="L1512" s="1" t="s">
        <v>20</v>
      </c>
      <c r="M1512" s="1" t="s">
        <v>31</v>
      </c>
      <c r="N1512">
        <v>89361.29</v>
      </c>
      <c r="O1512" s="1" t="s">
        <v>35</v>
      </c>
      <c r="P1512" s="1" t="str" cm="1">
        <f t="array" ref="P1512">_xlfn.IFS(bike_sales_india[[#This Row],[Mileage (km/l)]]&gt;=75,"75-100",bike_sales_india[[#This Row],[Mileage (km/l)]]&gt;=50,"50-75",bike_sales_india[[#This Row],[Mileage (km/l)]]&gt;=25,"25-50")</f>
        <v>50-75</v>
      </c>
      <c r="Q1512" s="1" t="str" cm="1">
        <f t="array" ref="Q15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2" s="4">
        <f>(bike_sales_india[[#This Row],[Price (INR)]]-bike_sales_india[[#This Row],[Resale Price (INR)]])/bike_sales_india[[#This Row],[Price (INR)]]</f>
        <v>0.50628576006364712</v>
      </c>
    </row>
    <row r="1513" spans="1:18" x14ac:dyDescent="0.3">
      <c r="A1513" s="1" t="s">
        <v>23</v>
      </c>
      <c r="B1513">
        <v>78.3</v>
      </c>
      <c r="C1513" s="1" t="s">
        <v>16</v>
      </c>
      <c r="D1513" s="1" t="s">
        <v>87</v>
      </c>
      <c r="E1513">
        <v>175782</v>
      </c>
      <c r="F1513">
        <v>2021</v>
      </c>
      <c r="G1513">
        <v>236</v>
      </c>
      <c r="H1513" s="1" t="s">
        <v>18</v>
      </c>
      <c r="I1513">
        <v>74.72</v>
      </c>
      <c r="J1513" s="1" t="s">
        <v>19</v>
      </c>
      <c r="K1513">
        <v>2021</v>
      </c>
      <c r="L1513" s="1" t="s">
        <v>44</v>
      </c>
      <c r="M1513" s="1" t="s">
        <v>31</v>
      </c>
      <c r="N1513">
        <v>139732.72</v>
      </c>
      <c r="O1513" s="1" t="s">
        <v>22</v>
      </c>
      <c r="P1513" s="1" t="str" cm="1">
        <f t="array" ref="P1513">_xlfn.IFS(bike_sales_india[[#This Row],[Mileage (km/l)]]&gt;=75,"75-100",bike_sales_india[[#This Row],[Mileage (km/l)]]&gt;=50,"50-75",bike_sales_india[[#This Row],[Mileage (km/l)]]&gt;=25,"25-50")</f>
        <v>50-75</v>
      </c>
      <c r="Q1513" s="1" t="str" cm="1">
        <f t="array" ref="Q15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3" s="4">
        <f>(bike_sales_india[[#This Row],[Price (INR)]]-bike_sales_india[[#This Row],[Resale Price (INR)]])/bike_sales_india[[#This Row],[Price (INR)]]</f>
        <v>0.2050794734386911</v>
      </c>
    </row>
    <row r="1514" spans="1:18" x14ac:dyDescent="0.3">
      <c r="A1514" s="1" t="s">
        <v>23</v>
      </c>
      <c r="B1514">
        <v>28.17</v>
      </c>
      <c r="C1514" s="1" t="s">
        <v>40</v>
      </c>
      <c r="D1514" s="1" t="s">
        <v>68</v>
      </c>
      <c r="E1514">
        <v>204563</v>
      </c>
      <c r="F1514">
        <v>2019</v>
      </c>
      <c r="G1514">
        <v>236</v>
      </c>
      <c r="H1514" s="1" t="s">
        <v>26</v>
      </c>
      <c r="I1514">
        <v>98.06</v>
      </c>
      <c r="J1514" s="1" t="s">
        <v>42</v>
      </c>
      <c r="K1514">
        <v>2019</v>
      </c>
      <c r="L1514" s="1" t="s">
        <v>38</v>
      </c>
      <c r="M1514" s="1" t="s">
        <v>31</v>
      </c>
      <c r="N1514">
        <v>121125.05</v>
      </c>
      <c r="O1514" s="1" t="s">
        <v>35</v>
      </c>
      <c r="P1514" s="1" t="str" cm="1">
        <f t="array" ref="P1514">_xlfn.IFS(bike_sales_india[[#This Row],[Mileage (km/l)]]&gt;=75,"75-100",bike_sales_india[[#This Row],[Mileage (km/l)]]&gt;=50,"50-75",bike_sales_india[[#This Row],[Mileage (km/l)]]&gt;=25,"25-50")</f>
        <v>75-100</v>
      </c>
      <c r="Q1514" s="1" t="str" cm="1">
        <f t="array" ref="Q15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4" s="4">
        <f>(bike_sales_india[[#This Row],[Price (INR)]]-bike_sales_india[[#This Row],[Resale Price (INR)]])/bike_sales_india[[#This Row],[Price (INR)]]</f>
        <v>0.40788387929390946</v>
      </c>
    </row>
    <row r="1515" spans="1:18" x14ac:dyDescent="0.3">
      <c r="A1515" s="1" t="s">
        <v>48</v>
      </c>
      <c r="B1515">
        <v>35.79</v>
      </c>
      <c r="C1515" s="1" t="s">
        <v>40</v>
      </c>
      <c r="D1515" s="1" t="s">
        <v>68</v>
      </c>
      <c r="E1515">
        <v>217455</v>
      </c>
      <c r="F1515">
        <v>2015</v>
      </c>
      <c r="G1515">
        <v>236</v>
      </c>
      <c r="H1515" s="1" t="s">
        <v>26</v>
      </c>
      <c r="I1515">
        <v>92.47</v>
      </c>
      <c r="J1515" s="1" t="s">
        <v>19</v>
      </c>
      <c r="K1515">
        <v>2020</v>
      </c>
      <c r="L1515" s="1" t="s">
        <v>20</v>
      </c>
      <c r="M1515" s="1" t="s">
        <v>21</v>
      </c>
      <c r="N1515">
        <v>172631.94</v>
      </c>
      <c r="O1515" s="1" t="s">
        <v>45</v>
      </c>
      <c r="P1515" s="1" t="str" cm="1">
        <f t="array" ref="P1515">_xlfn.IFS(bike_sales_india[[#This Row],[Mileage (km/l)]]&gt;=75,"75-100",bike_sales_india[[#This Row],[Mileage (km/l)]]&gt;=50,"50-75",bike_sales_india[[#This Row],[Mileage (km/l)]]&gt;=25,"25-50")</f>
        <v>75-100</v>
      </c>
      <c r="Q1515" s="1" t="str" cm="1">
        <f t="array" ref="Q15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5" s="4">
        <f>(bike_sales_india[[#This Row],[Price (INR)]]-bike_sales_india[[#This Row],[Resale Price (INR)]])/bike_sales_india[[#This Row],[Price (INR)]]</f>
        <v>0.2061256811754156</v>
      </c>
    </row>
    <row r="1516" spans="1:18" x14ac:dyDescent="0.3">
      <c r="A1516" s="1" t="s">
        <v>23</v>
      </c>
      <c r="B1516">
        <v>16.829999999999998</v>
      </c>
      <c r="C1516" s="1" t="s">
        <v>52</v>
      </c>
      <c r="D1516" s="1" t="s">
        <v>79</v>
      </c>
      <c r="E1516">
        <v>253721</v>
      </c>
      <c r="F1516">
        <v>2023</v>
      </c>
      <c r="G1516">
        <v>236</v>
      </c>
      <c r="H1516" s="1" t="s">
        <v>26</v>
      </c>
      <c r="I1516">
        <v>79.319999999999993</v>
      </c>
      <c r="J1516" s="1" t="s">
        <v>42</v>
      </c>
      <c r="K1516">
        <v>2023</v>
      </c>
      <c r="L1516" s="1" t="s">
        <v>20</v>
      </c>
      <c r="M1516" s="1" t="s">
        <v>31</v>
      </c>
      <c r="N1516">
        <v>200824.86</v>
      </c>
      <c r="O1516" s="1" t="s">
        <v>35</v>
      </c>
      <c r="P1516" s="1" t="str" cm="1">
        <f t="array" ref="P1516">_xlfn.IFS(bike_sales_india[[#This Row],[Mileage (km/l)]]&gt;=75,"75-100",bike_sales_india[[#This Row],[Mileage (km/l)]]&gt;=50,"50-75",bike_sales_india[[#This Row],[Mileage (km/l)]]&gt;=25,"25-50")</f>
        <v>75-100</v>
      </c>
      <c r="Q1516" s="1" t="str" cm="1">
        <f t="array" ref="Q15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6" s="4">
        <f>(bike_sales_india[[#This Row],[Price (INR)]]-bike_sales_india[[#This Row],[Resale Price (INR)]])/bike_sales_india[[#This Row],[Price (INR)]]</f>
        <v>0.20848152104082837</v>
      </c>
    </row>
    <row r="1517" spans="1:18" x14ac:dyDescent="0.3">
      <c r="A1517" s="1" t="s">
        <v>28</v>
      </c>
      <c r="B1517">
        <v>55.54</v>
      </c>
      <c r="C1517" s="1" t="s">
        <v>24</v>
      </c>
      <c r="D1517" s="1" t="s">
        <v>74</v>
      </c>
      <c r="E1517">
        <v>323303</v>
      </c>
      <c r="F1517">
        <v>2016</v>
      </c>
      <c r="G1517">
        <v>236</v>
      </c>
      <c r="H1517" s="1" t="s">
        <v>26</v>
      </c>
      <c r="I1517">
        <v>77.290000000000006</v>
      </c>
      <c r="J1517" s="1" t="s">
        <v>27</v>
      </c>
      <c r="K1517">
        <v>2019</v>
      </c>
      <c r="L1517" s="1" t="s">
        <v>44</v>
      </c>
      <c r="M1517" s="1" t="s">
        <v>21</v>
      </c>
      <c r="N1517">
        <v>234766.27</v>
      </c>
      <c r="O1517" s="1" t="s">
        <v>35</v>
      </c>
      <c r="P1517" s="1" t="str" cm="1">
        <f t="array" ref="P1517">_xlfn.IFS(bike_sales_india[[#This Row],[Mileage (km/l)]]&gt;=75,"75-100",bike_sales_india[[#This Row],[Mileage (km/l)]]&gt;=50,"50-75",bike_sales_india[[#This Row],[Mileage (km/l)]]&gt;=25,"25-50")</f>
        <v>75-100</v>
      </c>
      <c r="Q1517" s="1" t="str" cm="1">
        <f t="array" ref="Q15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7" s="4">
        <f>(bike_sales_india[[#This Row],[Price (INR)]]-bike_sales_india[[#This Row],[Resale Price (INR)]])/bike_sales_india[[#This Row],[Price (INR)]]</f>
        <v>0.27385062928584025</v>
      </c>
    </row>
    <row r="1518" spans="1:18" x14ac:dyDescent="0.3">
      <c r="A1518" s="1" t="s">
        <v>15</v>
      </c>
      <c r="B1518">
        <v>38.64</v>
      </c>
      <c r="C1518" s="1" t="s">
        <v>40</v>
      </c>
      <c r="D1518" s="1" t="s">
        <v>51</v>
      </c>
      <c r="E1518">
        <v>379205</v>
      </c>
      <c r="F1518">
        <v>2018</v>
      </c>
      <c r="G1518">
        <v>236</v>
      </c>
      <c r="H1518" s="1" t="s">
        <v>18</v>
      </c>
      <c r="I1518">
        <v>94.8</v>
      </c>
      <c r="J1518" s="1" t="s">
        <v>27</v>
      </c>
      <c r="K1518">
        <v>2023</v>
      </c>
      <c r="L1518" s="1" t="s">
        <v>38</v>
      </c>
      <c r="M1518" s="1" t="s">
        <v>31</v>
      </c>
      <c r="N1518">
        <v>195613.31</v>
      </c>
      <c r="O1518" s="1" t="s">
        <v>22</v>
      </c>
      <c r="P1518" s="1" t="str" cm="1">
        <f t="array" ref="P1518">_xlfn.IFS(bike_sales_india[[#This Row],[Mileage (km/l)]]&gt;=75,"75-100",bike_sales_india[[#This Row],[Mileage (km/l)]]&gt;=50,"50-75",bike_sales_india[[#This Row],[Mileage (km/l)]]&gt;=25,"25-50")</f>
        <v>75-100</v>
      </c>
      <c r="Q1518" s="1" t="str" cm="1">
        <f t="array" ref="Q15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8" s="4">
        <f>(bike_sales_india[[#This Row],[Price (INR)]]-bike_sales_india[[#This Row],[Resale Price (INR)]])/bike_sales_india[[#This Row],[Price (INR)]]</f>
        <v>0.48414891681280575</v>
      </c>
    </row>
    <row r="1519" spans="1:18" x14ac:dyDescent="0.3">
      <c r="A1519" s="1" t="s">
        <v>46</v>
      </c>
      <c r="B1519">
        <v>40.26</v>
      </c>
      <c r="C1519" s="1" t="s">
        <v>52</v>
      </c>
      <c r="D1519" s="1" t="s">
        <v>79</v>
      </c>
      <c r="E1519">
        <v>260418</v>
      </c>
      <c r="F1519">
        <v>2017</v>
      </c>
      <c r="G1519">
        <v>236</v>
      </c>
      <c r="H1519" s="1" t="s">
        <v>26</v>
      </c>
      <c r="I1519">
        <v>97.73</v>
      </c>
      <c r="J1519" s="1" t="s">
        <v>19</v>
      </c>
      <c r="K1519">
        <v>2022</v>
      </c>
      <c r="L1519" s="1" t="s">
        <v>38</v>
      </c>
      <c r="M1519" s="1" t="s">
        <v>21</v>
      </c>
      <c r="N1519">
        <v>151691.23000000001</v>
      </c>
      <c r="O1519" s="1" t="s">
        <v>22</v>
      </c>
      <c r="P1519" s="1" t="str" cm="1">
        <f t="array" ref="P1519">_xlfn.IFS(bike_sales_india[[#This Row],[Mileage (km/l)]]&gt;=75,"75-100",bike_sales_india[[#This Row],[Mileage (km/l)]]&gt;=50,"50-75",bike_sales_india[[#This Row],[Mileage (km/l)]]&gt;=25,"25-50")</f>
        <v>75-100</v>
      </c>
      <c r="Q1519" s="1" t="str" cm="1">
        <f t="array" ref="Q15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19" s="4">
        <f>(bike_sales_india[[#This Row],[Price (INR)]]-bike_sales_india[[#This Row],[Resale Price (INR)]])/bike_sales_india[[#This Row],[Price (INR)]]</f>
        <v>0.4175086591556651</v>
      </c>
    </row>
    <row r="1520" spans="1:18" x14ac:dyDescent="0.3">
      <c r="A1520" s="1" t="s">
        <v>46</v>
      </c>
      <c r="B1520">
        <v>67.2</v>
      </c>
      <c r="C1520" s="1" t="s">
        <v>32</v>
      </c>
      <c r="D1520" s="1" t="s">
        <v>33</v>
      </c>
      <c r="E1520">
        <v>191886</v>
      </c>
      <c r="F1520">
        <v>2023</v>
      </c>
      <c r="G1520">
        <v>236</v>
      </c>
      <c r="H1520" s="1" t="s">
        <v>34</v>
      </c>
      <c r="I1520">
        <v>25.19</v>
      </c>
      <c r="J1520" s="1" t="s">
        <v>42</v>
      </c>
      <c r="K1520">
        <v>2023</v>
      </c>
      <c r="L1520" s="1" t="s">
        <v>38</v>
      </c>
      <c r="M1520" s="1" t="s">
        <v>31</v>
      </c>
      <c r="N1520">
        <v>84463.87</v>
      </c>
      <c r="O1520" s="1" t="s">
        <v>35</v>
      </c>
      <c r="P1520" s="1" t="str" cm="1">
        <f t="array" ref="P1520">_xlfn.IFS(bike_sales_india[[#This Row],[Mileage (km/l)]]&gt;=75,"75-100",bike_sales_india[[#This Row],[Mileage (km/l)]]&gt;=50,"50-75",bike_sales_india[[#This Row],[Mileage (km/l)]]&gt;=25,"25-50")</f>
        <v>25-50</v>
      </c>
      <c r="Q1520" s="1" t="str" cm="1">
        <f t="array" ref="Q15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0" s="4">
        <f>(bike_sales_india[[#This Row],[Price (INR)]]-bike_sales_india[[#This Row],[Resale Price (INR)]])/bike_sales_india[[#This Row],[Price (INR)]]</f>
        <v>0.55982265511814311</v>
      </c>
    </row>
    <row r="1521" spans="1:18" x14ac:dyDescent="0.3">
      <c r="A1521" s="1" t="s">
        <v>55</v>
      </c>
      <c r="B1521">
        <v>76.099999999999994</v>
      </c>
      <c r="C1521" s="1" t="s">
        <v>29</v>
      </c>
      <c r="D1521" s="1" t="s">
        <v>82</v>
      </c>
      <c r="E1521">
        <v>366611</v>
      </c>
      <c r="F1521">
        <v>2019</v>
      </c>
      <c r="G1521">
        <v>236</v>
      </c>
      <c r="H1521" s="1" t="s">
        <v>18</v>
      </c>
      <c r="I1521">
        <v>66.92</v>
      </c>
      <c r="J1521" s="1" t="s">
        <v>27</v>
      </c>
      <c r="K1521">
        <v>2020</v>
      </c>
      <c r="L1521" s="1" t="s">
        <v>38</v>
      </c>
      <c r="M1521" s="1" t="s">
        <v>21</v>
      </c>
      <c r="N1521">
        <v>230800.97</v>
      </c>
      <c r="O1521" s="1" t="s">
        <v>45</v>
      </c>
      <c r="P1521" s="1" t="str" cm="1">
        <f t="array" ref="P1521">_xlfn.IFS(bike_sales_india[[#This Row],[Mileage (km/l)]]&gt;=75,"75-100",bike_sales_india[[#This Row],[Mileage (km/l)]]&gt;=50,"50-75",bike_sales_india[[#This Row],[Mileage (km/l)]]&gt;=25,"25-50")</f>
        <v>50-75</v>
      </c>
      <c r="Q1521" s="1" t="str" cm="1">
        <f t="array" ref="Q15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1" s="4">
        <f>(bike_sales_india[[#This Row],[Price (INR)]]-bike_sales_india[[#This Row],[Resale Price (INR)]])/bike_sales_india[[#This Row],[Price (INR)]]</f>
        <v>0.37044723153424203</v>
      </c>
    </row>
    <row r="1522" spans="1:18" x14ac:dyDescent="0.3">
      <c r="A1522" s="1" t="s">
        <v>61</v>
      </c>
      <c r="B1522">
        <v>26.22</v>
      </c>
      <c r="C1522" s="1" t="s">
        <v>52</v>
      </c>
      <c r="D1522" s="1" t="s">
        <v>79</v>
      </c>
      <c r="E1522">
        <v>124854</v>
      </c>
      <c r="F1522">
        <v>2023</v>
      </c>
      <c r="G1522">
        <v>237</v>
      </c>
      <c r="H1522" s="1" t="s">
        <v>26</v>
      </c>
      <c r="I1522">
        <v>60.94</v>
      </c>
      <c r="J1522" s="1" t="s">
        <v>27</v>
      </c>
      <c r="K1522">
        <v>2024</v>
      </c>
      <c r="L1522" s="1" t="s">
        <v>44</v>
      </c>
      <c r="M1522" s="1" t="s">
        <v>31</v>
      </c>
      <c r="N1522">
        <v>89912.84</v>
      </c>
      <c r="O1522" s="1" t="s">
        <v>22</v>
      </c>
      <c r="P1522" s="1" t="str" cm="1">
        <f t="array" ref="P1522">_xlfn.IFS(bike_sales_india[[#This Row],[Mileage (km/l)]]&gt;=75,"75-100",bike_sales_india[[#This Row],[Mileage (km/l)]]&gt;=50,"50-75",bike_sales_india[[#This Row],[Mileage (km/l)]]&gt;=25,"25-50")</f>
        <v>50-75</v>
      </c>
      <c r="Q1522" s="1" t="str" cm="1">
        <f t="array" ref="Q15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2" s="4">
        <f>(bike_sales_india[[#This Row],[Price (INR)]]-bike_sales_india[[#This Row],[Resale Price (INR)]])/bike_sales_india[[#This Row],[Price (INR)]]</f>
        <v>0.27985615198551911</v>
      </c>
    </row>
    <row r="1523" spans="1:18" x14ac:dyDescent="0.3">
      <c r="A1523" s="1" t="s">
        <v>48</v>
      </c>
      <c r="B1523">
        <v>59.44</v>
      </c>
      <c r="C1523" s="1" t="s">
        <v>64</v>
      </c>
      <c r="D1523" s="1" t="s">
        <v>84</v>
      </c>
      <c r="E1523">
        <v>94390</v>
      </c>
      <c r="F1523">
        <v>2019</v>
      </c>
      <c r="G1523">
        <v>237</v>
      </c>
      <c r="H1523" s="1" t="s">
        <v>34</v>
      </c>
      <c r="I1523">
        <v>25.67</v>
      </c>
      <c r="J1523" s="1" t="s">
        <v>27</v>
      </c>
      <c r="K1523">
        <v>2022</v>
      </c>
      <c r="L1523" s="1" t="s">
        <v>44</v>
      </c>
      <c r="M1523" s="1" t="s">
        <v>31</v>
      </c>
      <c r="N1523">
        <v>39280.379999999997</v>
      </c>
      <c r="O1523" s="1" t="s">
        <v>22</v>
      </c>
      <c r="P1523" s="1" t="str" cm="1">
        <f t="array" ref="P1523">_xlfn.IFS(bike_sales_india[[#This Row],[Mileage (km/l)]]&gt;=75,"75-100",bike_sales_india[[#This Row],[Mileage (km/l)]]&gt;=50,"50-75",bike_sales_india[[#This Row],[Mileage (km/l)]]&gt;=25,"25-50")</f>
        <v>25-50</v>
      </c>
      <c r="Q1523" s="1" t="str" cm="1">
        <f t="array" ref="Q15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3" s="4">
        <f>(bike_sales_india[[#This Row],[Price (INR)]]-bike_sales_india[[#This Row],[Resale Price (INR)]])/bike_sales_india[[#This Row],[Price (INR)]]</f>
        <v>0.58385019599533849</v>
      </c>
    </row>
    <row r="1524" spans="1:18" x14ac:dyDescent="0.3">
      <c r="A1524" s="1" t="s">
        <v>46</v>
      </c>
      <c r="B1524">
        <v>50.17</v>
      </c>
      <c r="C1524" s="1" t="s">
        <v>32</v>
      </c>
      <c r="D1524" s="1" t="s">
        <v>47</v>
      </c>
      <c r="E1524">
        <v>330936</v>
      </c>
      <c r="F1524">
        <v>2020</v>
      </c>
      <c r="G1524">
        <v>237</v>
      </c>
      <c r="H1524" s="1" t="s">
        <v>26</v>
      </c>
      <c r="I1524">
        <v>93.01</v>
      </c>
      <c r="J1524" s="1" t="s">
        <v>42</v>
      </c>
      <c r="K1524">
        <v>2020</v>
      </c>
      <c r="L1524" s="1" t="s">
        <v>44</v>
      </c>
      <c r="M1524" s="1" t="s">
        <v>31</v>
      </c>
      <c r="N1524">
        <v>204930.81</v>
      </c>
      <c r="O1524" s="1" t="s">
        <v>50</v>
      </c>
      <c r="P1524" s="1" t="str" cm="1">
        <f t="array" ref="P1524">_xlfn.IFS(bike_sales_india[[#This Row],[Mileage (km/l)]]&gt;=75,"75-100",bike_sales_india[[#This Row],[Mileage (km/l)]]&gt;=50,"50-75",bike_sales_india[[#This Row],[Mileage (km/l)]]&gt;=25,"25-50")</f>
        <v>75-100</v>
      </c>
      <c r="Q1524" s="1" t="str" cm="1">
        <f t="array" ref="Q15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4" s="4">
        <f>(bike_sales_india[[#This Row],[Price (INR)]]-bike_sales_india[[#This Row],[Resale Price (INR)]])/bike_sales_india[[#This Row],[Price (INR)]]</f>
        <v>0.3807539524258467</v>
      </c>
    </row>
    <row r="1525" spans="1:18" x14ac:dyDescent="0.3">
      <c r="A1525" s="1" t="s">
        <v>28</v>
      </c>
      <c r="B1525">
        <v>72.989999999999995</v>
      </c>
      <c r="C1525" s="1" t="s">
        <v>16</v>
      </c>
      <c r="D1525" s="1" t="s">
        <v>17</v>
      </c>
      <c r="E1525">
        <v>197390</v>
      </c>
      <c r="F1525">
        <v>2019</v>
      </c>
      <c r="G1525">
        <v>237</v>
      </c>
      <c r="H1525" s="1" t="s">
        <v>26</v>
      </c>
      <c r="I1525">
        <v>88.97</v>
      </c>
      <c r="J1525" s="1" t="s">
        <v>19</v>
      </c>
      <c r="K1525">
        <v>2024</v>
      </c>
      <c r="L1525" s="1" t="s">
        <v>20</v>
      </c>
      <c r="M1525" s="1" t="s">
        <v>31</v>
      </c>
      <c r="N1525">
        <v>96668.26</v>
      </c>
      <c r="O1525" s="1" t="s">
        <v>45</v>
      </c>
      <c r="P1525" s="1" t="str" cm="1">
        <f t="array" ref="P1525">_xlfn.IFS(bike_sales_india[[#This Row],[Mileage (km/l)]]&gt;=75,"75-100",bike_sales_india[[#This Row],[Mileage (km/l)]]&gt;=50,"50-75",bike_sales_india[[#This Row],[Mileage (km/l)]]&gt;=25,"25-50")</f>
        <v>75-100</v>
      </c>
      <c r="Q1525" s="1" t="str" cm="1">
        <f t="array" ref="Q15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5" s="4">
        <f>(bike_sales_india[[#This Row],[Price (INR)]]-bike_sales_india[[#This Row],[Resale Price (INR)]])/bike_sales_india[[#This Row],[Price (INR)]]</f>
        <v>0.51026769339885514</v>
      </c>
    </row>
    <row r="1526" spans="1:18" x14ac:dyDescent="0.3">
      <c r="A1526" s="1" t="s">
        <v>48</v>
      </c>
      <c r="B1526">
        <v>33.93</v>
      </c>
      <c r="C1526" s="1" t="s">
        <v>32</v>
      </c>
      <c r="D1526" s="1" t="s">
        <v>33</v>
      </c>
      <c r="E1526">
        <v>320346</v>
      </c>
      <c r="F1526">
        <v>2024</v>
      </c>
      <c r="G1526">
        <v>237</v>
      </c>
      <c r="H1526" s="1" t="s">
        <v>18</v>
      </c>
      <c r="I1526">
        <v>92.91</v>
      </c>
      <c r="J1526" s="1" t="s">
        <v>42</v>
      </c>
      <c r="K1526">
        <v>2024</v>
      </c>
      <c r="L1526" s="1" t="s">
        <v>20</v>
      </c>
      <c r="M1526" s="1" t="s">
        <v>31</v>
      </c>
      <c r="N1526">
        <v>245489.45</v>
      </c>
      <c r="O1526" s="1" t="s">
        <v>22</v>
      </c>
      <c r="P1526" s="1" t="str" cm="1">
        <f t="array" ref="P1526">_xlfn.IFS(bike_sales_india[[#This Row],[Mileage (km/l)]]&gt;=75,"75-100",bike_sales_india[[#This Row],[Mileage (km/l)]]&gt;=50,"50-75",bike_sales_india[[#This Row],[Mileage (km/l)]]&gt;=25,"25-50")</f>
        <v>75-100</v>
      </c>
      <c r="Q1526" s="1" t="str" cm="1">
        <f t="array" ref="Q15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6" s="4">
        <f>(bike_sales_india[[#This Row],[Price (INR)]]-bike_sales_india[[#This Row],[Resale Price (INR)]])/bike_sales_india[[#This Row],[Price (INR)]]</f>
        <v>0.23367405867405863</v>
      </c>
    </row>
    <row r="1527" spans="1:18" x14ac:dyDescent="0.3">
      <c r="A1527" s="1" t="s">
        <v>15</v>
      </c>
      <c r="B1527">
        <v>36.22</v>
      </c>
      <c r="C1527" s="1" t="s">
        <v>32</v>
      </c>
      <c r="D1527" s="1" t="s">
        <v>33</v>
      </c>
      <c r="E1527">
        <v>263496</v>
      </c>
      <c r="F1527">
        <v>2017</v>
      </c>
      <c r="G1527">
        <v>237</v>
      </c>
      <c r="H1527" s="1" t="s">
        <v>26</v>
      </c>
      <c r="I1527">
        <v>72.84</v>
      </c>
      <c r="J1527" s="1" t="s">
        <v>42</v>
      </c>
      <c r="K1527">
        <v>2017</v>
      </c>
      <c r="L1527" s="1" t="s">
        <v>44</v>
      </c>
      <c r="M1527" s="1" t="s">
        <v>31</v>
      </c>
      <c r="N1527">
        <v>194873.93</v>
      </c>
      <c r="O1527" s="1" t="s">
        <v>35</v>
      </c>
      <c r="P1527" s="1" t="str" cm="1">
        <f t="array" ref="P1527">_xlfn.IFS(bike_sales_india[[#This Row],[Mileage (km/l)]]&gt;=75,"75-100",bike_sales_india[[#This Row],[Mileage (km/l)]]&gt;=50,"50-75",bike_sales_india[[#This Row],[Mileage (km/l)]]&gt;=25,"25-50")</f>
        <v>50-75</v>
      </c>
      <c r="Q1527" s="1" t="str" cm="1">
        <f t="array" ref="Q15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7" s="4">
        <f>(bike_sales_india[[#This Row],[Price (INR)]]-bike_sales_india[[#This Row],[Resale Price (INR)]])/bike_sales_india[[#This Row],[Price (INR)]]</f>
        <v>0.26042926647842857</v>
      </c>
    </row>
    <row r="1528" spans="1:18" x14ac:dyDescent="0.3">
      <c r="A1528" s="1" t="s">
        <v>55</v>
      </c>
      <c r="B1528">
        <v>35.020000000000003</v>
      </c>
      <c r="C1528" s="1" t="s">
        <v>16</v>
      </c>
      <c r="D1528" s="1" t="s">
        <v>83</v>
      </c>
      <c r="E1528">
        <v>372895</v>
      </c>
      <c r="F1528">
        <v>2021</v>
      </c>
      <c r="G1528">
        <v>237</v>
      </c>
      <c r="H1528" s="1" t="s">
        <v>26</v>
      </c>
      <c r="I1528">
        <v>68.23</v>
      </c>
      <c r="J1528" s="1" t="s">
        <v>27</v>
      </c>
      <c r="K1528">
        <v>2023</v>
      </c>
      <c r="L1528" s="1" t="s">
        <v>44</v>
      </c>
      <c r="M1528" s="1" t="s">
        <v>21</v>
      </c>
      <c r="N1528">
        <v>247655.39</v>
      </c>
      <c r="O1528" s="1" t="s">
        <v>45</v>
      </c>
      <c r="P1528" s="1" t="str" cm="1">
        <f t="array" ref="P1528">_xlfn.IFS(bike_sales_india[[#This Row],[Mileage (km/l)]]&gt;=75,"75-100",bike_sales_india[[#This Row],[Mileage (km/l)]]&gt;=50,"50-75",bike_sales_india[[#This Row],[Mileage (km/l)]]&gt;=25,"25-50")</f>
        <v>50-75</v>
      </c>
      <c r="Q1528" s="1" t="str" cm="1">
        <f t="array" ref="Q15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8" s="4">
        <f>(bike_sales_india[[#This Row],[Price (INR)]]-bike_sales_india[[#This Row],[Resale Price (INR)]])/bike_sales_india[[#This Row],[Price (INR)]]</f>
        <v>0.33585757384786596</v>
      </c>
    </row>
    <row r="1529" spans="1:18" x14ac:dyDescent="0.3">
      <c r="A1529" s="1" t="s">
        <v>59</v>
      </c>
      <c r="B1529">
        <v>31.87</v>
      </c>
      <c r="C1529" s="1" t="s">
        <v>36</v>
      </c>
      <c r="D1529" s="1" t="s">
        <v>66</v>
      </c>
      <c r="E1529">
        <v>252453</v>
      </c>
      <c r="F1529">
        <v>2024</v>
      </c>
      <c r="G1529">
        <v>237</v>
      </c>
      <c r="H1529" s="1" t="s">
        <v>18</v>
      </c>
      <c r="I1529">
        <v>75.73</v>
      </c>
      <c r="J1529" s="1" t="s">
        <v>19</v>
      </c>
      <c r="K1529">
        <v>2024</v>
      </c>
      <c r="L1529" s="1" t="s">
        <v>38</v>
      </c>
      <c r="M1529" s="1" t="s">
        <v>21</v>
      </c>
      <c r="N1529">
        <v>138763.37</v>
      </c>
      <c r="O1529" s="1" t="s">
        <v>50</v>
      </c>
      <c r="P1529" s="1" t="str" cm="1">
        <f t="array" ref="P1529">_xlfn.IFS(bike_sales_india[[#This Row],[Mileage (km/l)]]&gt;=75,"75-100",bike_sales_india[[#This Row],[Mileage (km/l)]]&gt;=50,"50-75",bike_sales_india[[#This Row],[Mileage (km/l)]]&gt;=25,"25-50")</f>
        <v>75-100</v>
      </c>
      <c r="Q1529" s="1" t="str" cm="1">
        <f t="array" ref="Q15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29" s="4">
        <f>(bike_sales_india[[#This Row],[Price (INR)]]-bike_sales_india[[#This Row],[Resale Price (INR)]])/bike_sales_india[[#This Row],[Price (INR)]]</f>
        <v>0.45033978601957592</v>
      </c>
    </row>
    <row r="1530" spans="1:18" x14ac:dyDescent="0.3">
      <c r="A1530" s="1" t="s">
        <v>46</v>
      </c>
      <c r="B1530">
        <v>64.94</v>
      </c>
      <c r="C1530" s="1" t="s">
        <v>24</v>
      </c>
      <c r="D1530" s="1" t="s">
        <v>74</v>
      </c>
      <c r="E1530">
        <v>299486</v>
      </c>
      <c r="F1530">
        <v>2017</v>
      </c>
      <c r="G1530">
        <v>238</v>
      </c>
      <c r="H1530" s="1" t="s">
        <v>26</v>
      </c>
      <c r="I1530">
        <v>88.54</v>
      </c>
      <c r="J1530" s="1" t="s">
        <v>27</v>
      </c>
      <c r="K1530">
        <v>2018</v>
      </c>
      <c r="L1530" s="1" t="s">
        <v>20</v>
      </c>
      <c r="M1530" s="1" t="s">
        <v>21</v>
      </c>
      <c r="N1530">
        <v>125341.1</v>
      </c>
      <c r="O1530" s="1" t="s">
        <v>50</v>
      </c>
      <c r="P1530" s="1" t="str" cm="1">
        <f t="array" ref="P1530">_xlfn.IFS(bike_sales_india[[#This Row],[Mileage (km/l)]]&gt;=75,"75-100",bike_sales_india[[#This Row],[Mileage (km/l)]]&gt;=50,"50-75",bike_sales_india[[#This Row],[Mileage (km/l)]]&gt;=25,"25-50")</f>
        <v>75-100</v>
      </c>
      <c r="Q1530" s="1" t="str" cm="1">
        <f t="array" ref="Q15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0" s="4">
        <f>(bike_sales_india[[#This Row],[Price (INR)]]-bike_sales_india[[#This Row],[Resale Price (INR)]])/bike_sales_india[[#This Row],[Price (INR)]]</f>
        <v>0.58147926781218484</v>
      </c>
    </row>
    <row r="1531" spans="1:18" x14ac:dyDescent="0.3">
      <c r="A1531" s="1" t="s">
        <v>23</v>
      </c>
      <c r="B1531">
        <v>73.37</v>
      </c>
      <c r="C1531" s="1" t="s">
        <v>24</v>
      </c>
      <c r="D1531" s="1" t="s">
        <v>73</v>
      </c>
      <c r="E1531">
        <v>303965</v>
      </c>
      <c r="F1531">
        <v>2018</v>
      </c>
      <c r="G1531">
        <v>238</v>
      </c>
      <c r="H1531" s="1" t="s">
        <v>26</v>
      </c>
      <c r="I1531">
        <v>77.91</v>
      </c>
      <c r="J1531" s="1" t="s">
        <v>42</v>
      </c>
      <c r="K1531">
        <v>2018</v>
      </c>
      <c r="L1531" s="1" t="s">
        <v>44</v>
      </c>
      <c r="M1531" s="1" t="s">
        <v>31</v>
      </c>
      <c r="N1531">
        <v>238721.44</v>
      </c>
      <c r="O1531" s="1" t="s">
        <v>45</v>
      </c>
      <c r="P1531" s="1" t="str" cm="1">
        <f t="array" ref="P1531">_xlfn.IFS(bike_sales_india[[#This Row],[Mileage (km/l)]]&gt;=75,"75-100",bike_sales_india[[#This Row],[Mileage (km/l)]]&gt;=50,"50-75",bike_sales_india[[#This Row],[Mileage (km/l)]]&gt;=25,"25-50")</f>
        <v>75-100</v>
      </c>
      <c r="Q1531" s="1" t="str" cm="1">
        <f t="array" ref="Q15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1" s="4">
        <f>(bike_sales_india[[#This Row],[Price (INR)]]-bike_sales_india[[#This Row],[Resale Price (INR)]])/bike_sales_india[[#This Row],[Price (INR)]]</f>
        <v>0.21464168572039544</v>
      </c>
    </row>
    <row r="1532" spans="1:18" x14ac:dyDescent="0.3">
      <c r="A1532" s="1" t="s">
        <v>55</v>
      </c>
      <c r="B1532">
        <v>10.19</v>
      </c>
      <c r="C1532" s="1" t="s">
        <v>64</v>
      </c>
      <c r="D1532" s="1" t="s">
        <v>84</v>
      </c>
      <c r="E1532">
        <v>55835</v>
      </c>
      <c r="F1532">
        <v>2018</v>
      </c>
      <c r="G1532">
        <v>238</v>
      </c>
      <c r="H1532" s="1" t="s">
        <v>26</v>
      </c>
      <c r="I1532">
        <v>64.91</v>
      </c>
      <c r="J1532" s="1" t="s">
        <v>19</v>
      </c>
      <c r="K1532">
        <v>2020</v>
      </c>
      <c r="L1532" s="1" t="s">
        <v>38</v>
      </c>
      <c r="M1532" s="1" t="s">
        <v>21</v>
      </c>
      <c r="N1532">
        <v>29253.13</v>
      </c>
      <c r="O1532" s="1" t="s">
        <v>35</v>
      </c>
      <c r="P1532" s="1" t="str" cm="1">
        <f t="array" ref="P1532">_xlfn.IFS(bike_sales_india[[#This Row],[Mileage (km/l)]]&gt;=75,"75-100",bike_sales_india[[#This Row],[Mileage (km/l)]]&gt;=50,"50-75",bike_sales_india[[#This Row],[Mileage (km/l)]]&gt;=25,"25-50")</f>
        <v>50-75</v>
      </c>
      <c r="Q1532" s="1" t="str" cm="1">
        <f t="array" ref="Q15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2" s="4">
        <f>(bike_sales_india[[#This Row],[Price (INR)]]-bike_sales_india[[#This Row],[Resale Price (INR)]])/bike_sales_india[[#This Row],[Price (INR)]]</f>
        <v>0.47607898271693383</v>
      </c>
    </row>
    <row r="1533" spans="1:18" x14ac:dyDescent="0.3">
      <c r="A1533" s="1" t="s">
        <v>15</v>
      </c>
      <c r="B1533">
        <v>59.22</v>
      </c>
      <c r="C1533" s="1" t="s">
        <v>36</v>
      </c>
      <c r="D1533" s="1" t="s">
        <v>63</v>
      </c>
      <c r="E1533">
        <v>348426</v>
      </c>
      <c r="F1533">
        <v>2023</v>
      </c>
      <c r="G1533">
        <v>238</v>
      </c>
      <c r="H1533" s="1" t="s">
        <v>34</v>
      </c>
      <c r="I1533">
        <v>34.39</v>
      </c>
      <c r="J1533" s="1" t="s">
        <v>42</v>
      </c>
      <c r="K1533">
        <v>2023</v>
      </c>
      <c r="L1533" s="1" t="s">
        <v>38</v>
      </c>
      <c r="M1533" s="1" t="s">
        <v>21</v>
      </c>
      <c r="N1533">
        <v>236846.06</v>
      </c>
      <c r="O1533" s="1" t="s">
        <v>45</v>
      </c>
      <c r="P1533" s="1" t="str" cm="1">
        <f t="array" ref="P1533">_xlfn.IFS(bike_sales_india[[#This Row],[Mileage (km/l)]]&gt;=75,"75-100",bike_sales_india[[#This Row],[Mileage (km/l)]]&gt;=50,"50-75",bike_sales_india[[#This Row],[Mileage (km/l)]]&gt;=25,"25-50")</f>
        <v>25-50</v>
      </c>
      <c r="Q1533" s="1" t="str" cm="1">
        <f t="array" ref="Q15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3" s="4">
        <f>(bike_sales_india[[#This Row],[Price (INR)]]-bike_sales_india[[#This Row],[Resale Price (INR)]])/bike_sales_india[[#This Row],[Price (INR)]]</f>
        <v>0.32023999357108829</v>
      </c>
    </row>
    <row r="1534" spans="1:18" x14ac:dyDescent="0.3">
      <c r="A1534" s="1" t="s">
        <v>55</v>
      </c>
      <c r="B1534">
        <v>71.819999999999993</v>
      </c>
      <c r="C1534" s="1" t="s">
        <v>52</v>
      </c>
      <c r="D1534" s="1" t="s">
        <v>53</v>
      </c>
      <c r="E1534">
        <v>63410</v>
      </c>
      <c r="F1534">
        <v>2022</v>
      </c>
      <c r="G1534">
        <v>238</v>
      </c>
      <c r="H1534" s="1" t="s">
        <v>18</v>
      </c>
      <c r="I1534">
        <v>94.38</v>
      </c>
      <c r="J1534" s="1" t="s">
        <v>19</v>
      </c>
      <c r="K1534">
        <v>2024</v>
      </c>
      <c r="L1534" s="1" t="s">
        <v>38</v>
      </c>
      <c r="M1534" s="1" t="s">
        <v>21</v>
      </c>
      <c r="N1534">
        <v>48262.94</v>
      </c>
      <c r="O1534" s="1" t="s">
        <v>45</v>
      </c>
      <c r="P1534" s="1" t="str" cm="1">
        <f t="array" ref="P1534">_xlfn.IFS(bike_sales_india[[#This Row],[Mileage (km/l)]]&gt;=75,"75-100",bike_sales_india[[#This Row],[Mileage (km/l)]]&gt;=50,"50-75",bike_sales_india[[#This Row],[Mileage (km/l)]]&gt;=25,"25-50")</f>
        <v>75-100</v>
      </c>
      <c r="Q1534" s="1" t="str" cm="1">
        <f t="array" ref="Q15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4" s="4">
        <f>(bike_sales_india[[#This Row],[Price (INR)]]-bike_sales_india[[#This Row],[Resale Price (INR)]])/bike_sales_india[[#This Row],[Price (INR)]]</f>
        <v>0.2388749408610629</v>
      </c>
    </row>
    <row r="1535" spans="1:18" x14ac:dyDescent="0.3">
      <c r="A1535" s="1" t="s">
        <v>55</v>
      </c>
      <c r="B1535">
        <v>64.349999999999994</v>
      </c>
      <c r="C1535" s="1" t="s">
        <v>52</v>
      </c>
      <c r="D1535" s="1" t="s">
        <v>72</v>
      </c>
      <c r="E1535">
        <v>137730</v>
      </c>
      <c r="F1535">
        <v>2019</v>
      </c>
      <c r="G1535">
        <v>238</v>
      </c>
      <c r="H1535" s="1" t="s">
        <v>18</v>
      </c>
      <c r="I1535">
        <v>80.540000000000006</v>
      </c>
      <c r="J1535" s="1" t="s">
        <v>42</v>
      </c>
      <c r="K1535">
        <v>2019</v>
      </c>
      <c r="L1535" s="1" t="s">
        <v>20</v>
      </c>
      <c r="M1535" s="1" t="s">
        <v>21</v>
      </c>
      <c r="N1535">
        <v>98105.34</v>
      </c>
      <c r="O1535" s="1" t="s">
        <v>35</v>
      </c>
      <c r="P1535" s="1" t="str" cm="1">
        <f t="array" ref="P1535">_xlfn.IFS(bike_sales_india[[#This Row],[Mileage (km/l)]]&gt;=75,"75-100",bike_sales_india[[#This Row],[Mileage (km/l)]]&gt;=50,"50-75",bike_sales_india[[#This Row],[Mileage (km/l)]]&gt;=25,"25-50")</f>
        <v>75-100</v>
      </c>
      <c r="Q1535" s="1" t="str" cm="1">
        <f t="array" ref="Q15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5" s="4">
        <f>(bike_sales_india[[#This Row],[Price (INR)]]-bike_sales_india[[#This Row],[Resale Price (INR)]])/bike_sales_india[[#This Row],[Price (INR)]]</f>
        <v>0.28769810498802006</v>
      </c>
    </row>
    <row r="1536" spans="1:18" x14ac:dyDescent="0.3">
      <c r="A1536" s="1" t="s">
        <v>61</v>
      </c>
      <c r="B1536">
        <v>24.67</v>
      </c>
      <c r="C1536" s="1" t="s">
        <v>64</v>
      </c>
      <c r="D1536" s="1" t="s">
        <v>84</v>
      </c>
      <c r="E1536">
        <v>65664</v>
      </c>
      <c r="F1536">
        <v>2021</v>
      </c>
      <c r="G1536">
        <v>238</v>
      </c>
      <c r="H1536" s="1" t="s">
        <v>18</v>
      </c>
      <c r="I1536">
        <v>80.36</v>
      </c>
      <c r="J1536" s="1" t="s">
        <v>19</v>
      </c>
      <c r="K1536">
        <v>2023</v>
      </c>
      <c r="L1536" s="1" t="s">
        <v>20</v>
      </c>
      <c r="M1536" s="1" t="s">
        <v>31</v>
      </c>
      <c r="N1536">
        <v>46416.23</v>
      </c>
      <c r="O1536" s="1" t="s">
        <v>50</v>
      </c>
      <c r="P1536" s="1" t="str" cm="1">
        <f t="array" ref="P1536">_xlfn.IFS(bike_sales_india[[#This Row],[Mileage (km/l)]]&gt;=75,"75-100",bike_sales_india[[#This Row],[Mileage (km/l)]]&gt;=50,"50-75",bike_sales_india[[#This Row],[Mileage (km/l)]]&gt;=25,"25-50")</f>
        <v>75-100</v>
      </c>
      <c r="Q1536" s="1" t="str" cm="1">
        <f t="array" ref="Q15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6" s="4">
        <f>(bike_sales_india[[#This Row],[Price (INR)]]-bike_sales_india[[#This Row],[Resale Price (INR)]])/bike_sales_india[[#This Row],[Price (INR)]]</f>
        <v>0.29312515229044828</v>
      </c>
    </row>
    <row r="1537" spans="1:18" x14ac:dyDescent="0.3">
      <c r="A1537" s="1" t="s">
        <v>39</v>
      </c>
      <c r="B1537">
        <v>52.11</v>
      </c>
      <c r="C1537" s="1" t="s">
        <v>32</v>
      </c>
      <c r="D1537" s="1" t="s">
        <v>56</v>
      </c>
      <c r="E1537">
        <v>361591</v>
      </c>
      <c r="F1537">
        <v>2023</v>
      </c>
      <c r="G1537">
        <v>239</v>
      </c>
      <c r="H1537" s="1" t="s">
        <v>34</v>
      </c>
      <c r="I1537">
        <v>56.11</v>
      </c>
      <c r="J1537" s="1" t="s">
        <v>27</v>
      </c>
      <c r="K1537">
        <v>2024</v>
      </c>
      <c r="L1537" s="1" t="s">
        <v>20</v>
      </c>
      <c r="M1537" s="1" t="s">
        <v>21</v>
      </c>
      <c r="N1537">
        <v>257457.88</v>
      </c>
      <c r="O1537" s="1" t="s">
        <v>50</v>
      </c>
      <c r="P1537" s="1" t="str" cm="1">
        <f t="array" ref="P1537">_xlfn.IFS(bike_sales_india[[#This Row],[Mileage (km/l)]]&gt;=75,"75-100",bike_sales_india[[#This Row],[Mileage (km/l)]]&gt;=50,"50-75",bike_sales_india[[#This Row],[Mileage (km/l)]]&gt;=25,"25-50")</f>
        <v>50-75</v>
      </c>
      <c r="Q1537" s="1" t="str" cm="1">
        <f t="array" ref="Q15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7" s="4">
        <f>(bike_sales_india[[#This Row],[Price (INR)]]-bike_sales_india[[#This Row],[Resale Price (INR)]])/bike_sales_india[[#This Row],[Price (INR)]]</f>
        <v>0.2879859288533177</v>
      </c>
    </row>
    <row r="1538" spans="1:18" x14ac:dyDescent="0.3">
      <c r="A1538" s="1" t="s">
        <v>59</v>
      </c>
      <c r="B1538">
        <v>9.85</v>
      </c>
      <c r="C1538" s="1" t="s">
        <v>52</v>
      </c>
      <c r="D1538" s="1" t="s">
        <v>81</v>
      </c>
      <c r="E1538">
        <v>378165</v>
      </c>
      <c r="F1538">
        <v>2019</v>
      </c>
      <c r="G1538">
        <v>239</v>
      </c>
      <c r="H1538" s="1" t="s">
        <v>26</v>
      </c>
      <c r="I1538">
        <v>68.209999999999994</v>
      </c>
      <c r="J1538" s="1" t="s">
        <v>19</v>
      </c>
      <c r="K1538">
        <v>2020</v>
      </c>
      <c r="L1538" s="1" t="s">
        <v>20</v>
      </c>
      <c r="M1538" s="1" t="s">
        <v>21</v>
      </c>
      <c r="N1538">
        <v>263270.53000000003</v>
      </c>
      <c r="O1538" s="1" t="s">
        <v>50</v>
      </c>
      <c r="P1538" s="1" t="str" cm="1">
        <f t="array" ref="P1538">_xlfn.IFS(bike_sales_india[[#This Row],[Mileage (km/l)]]&gt;=75,"75-100",bike_sales_india[[#This Row],[Mileage (km/l)]]&gt;=50,"50-75",bike_sales_india[[#This Row],[Mileage (km/l)]]&gt;=25,"25-50")</f>
        <v>50-75</v>
      </c>
      <c r="Q1538" s="1" t="str" cm="1">
        <f t="array" ref="Q15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8" s="4">
        <f>(bike_sales_india[[#This Row],[Price (INR)]]-bike_sales_india[[#This Row],[Resale Price (INR)]])/bike_sales_india[[#This Row],[Price (INR)]]</f>
        <v>0.3038210040590747</v>
      </c>
    </row>
    <row r="1539" spans="1:18" x14ac:dyDescent="0.3">
      <c r="A1539" s="1" t="s">
        <v>54</v>
      </c>
      <c r="B1539">
        <v>8.25</v>
      </c>
      <c r="C1539" s="1" t="s">
        <v>52</v>
      </c>
      <c r="D1539" s="1" t="s">
        <v>72</v>
      </c>
      <c r="E1539">
        <v>92637</v>
      </c>
      <c r="F1539">
        <v>2024</v>
      </c>
      <c r="G1539">
        <v>239</v>
      </c>
      <c r="H1539" s="1" t="s">
        <v>26</v>
      </c>
      <c r="I1539">
        <v>73.95</v>
      </c>
      <c r="J1539" s="1" t="s">
        <v>42</v>
      </c>
      <c r="K1539">
        <v>2024</v>
      </c>
      <c r="L1539" s="1" t="s">
        <v>44</v>
      </c>
      <c r="M1539" s="1" t="s">
        <v>31</v>
      </c>
      <c r="N1539">
        <v>62607.8</v>
      </c>
      <c r="O1539" s="1" t="s">
        <v>50</v>
      </c>
      <c r="P1539" s="1" t="str" cm="1">
        <f t="array" ref="P1539">_xlfn.IFS(bike_sales_india[[#This Row],[Mileage (km/l)]]&gt;=75,"75-100",bike_sales_india[[#This Row],[Mileage (km/l)]]&gt;=50,"50-75",bike_sales_india[[#This Row],[Mileage (km/l)]]&gt;=25,"25-50")</f>
        <v>50-75</v>
      </c>
      <c r="Q1539" s="1" t="str" cm="1">
        <f t="array" ref="Q15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39" s="4">
        <f>(bike_sales_india[[#This Row],[Price (INR)]]-bike_sales_india[[#This Row],[Resale Price (INR)]])/bike_sales_india[[#This Row],[Price (INR)]]</f>
        <v>0.32415989291535774</v>
      </c>
    </row>
    <row r="1540" spans="1:18" x14ac:dyDescent="0.3">
      <c r="A1540" s="1" t="s">
        <v>59</v>
      </c>
      <c r="B1540">
        <v>48.32</v>
      </c>
      <c r="C1540" s="1" t="s">
        <v>64</v>
      </c>
      <c r="D1540" s="1" t="s">
        <v>65</v>
      </c>
      <c r="E1540">
        <v>65357</v>
      </c>
      <c r="F1540">
        <v>2022</v>
      </c>
      <c r="G1540">
        <v>239</v>
      </c>
      <c r="H1540" s="1" t="s">
        <v>26</v>
      </c>
      <c r="I1540">
        <v>79.819999999999993</v>
      </c>
      <c r="J1540" s="1" t="s">
        <v>19</v>
      </c>
      <c r="K1540">
        <v>2024</v>
      </c>
      <c r="L1540" s="1" t="s">
        <v>44</v>
      </c>
      <c r="M1540" s="1" t="s">
        <v>21</v>
      </c>
      <c r="N1540">
        <v>30032.35</v>
      </c>
      <c r="O1540" s="1" t="s">
        <v>45</v>
      </c>
      <c r="P1540" s="1" t="str" cm="1">
        <f t="array" ref="P1540">_xlfn.IFS(bike_sales_india[[#This Row],[Mileage (km/l)]]&gt;=75,"75-100",bike_sales_india[[#This Row],[Mileage (km/l)]]&gt;=50,"50-75",bike_sales_india[[#This Row],[Mileage (km/l)]]&gt;=25,"25-50")</f>
        <v>75-100</v>
      </c>
      <c r="Q1540" s="1" t="str" cm="1">
        <f t="array" ref="Q15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0" s="4">
        <f>(bike_sales_india[[#This Row],[Price (INR)]]-bike_sales_india[[#This Row],[Resale Price (INR)]])/bike_sales_india[[#This Row],[Price (INR)]]</f>
        <v>0.54048762948115736</v>
      </c>
    </row>
    <row r="1541" spans="1:18" x14ac:dyDescent="0.3">
      <c r="A1541" s="1" t="s">
        <v>61</v>
      </c>
      <c r="B1541">
        <v>32.42</v>
      </c>
      <c r="C1541" s="1" t="s">
        <v>32</v>
      </c>
      <c r="D1541" s="1" t="s">
        <v>80</v>
      </c>
      <c r="E1541">
        <v>277976</v>
      </c>
      <c r="F1541">
        <v>2024</v>
      </c>
      <c r="G1541">
        <v>239</v>
      </c>
      <c r="H1541" s="1" t="s">
        <v>34</v>
      </c>
      <c r="I1541">
        <v>30.46</v>
      </c>
      <c r="J1541" s="1" t="s">
        <v>19</v>
      </c>
      <c r="K1541">
        <v>2024</v>
      </c>
      <c r="L1541" s="1" t="s">
        <v>38</v>
      </c>
      <c r="M1541" s="1" t="s">
        <v>21</v>
      </c>
      <c r="N1541">
        <v>164139.01</v>
      </c>
      <c r="O1541" s="1" t="s">
        <v>45</v>
      </c>
      <c r="P1541" s="1" t="str" cm="1">
        <f t="array" ref="P1541">_xlfn.IFS(bike_sales_india[[#This Row],[Mileage (km/l)]]&gt;=75,"75-100",bike_sales_india[[#This Row],[Mileage (km/l)]]&gt;=50,"50-75",bike_sales_india[[#This Row],[Mileage (km/l)]]&gt;=25,"25-50")</f>
        <v>25-50</v>
      </c>
      <c r="Q1541" s="1" t="str" cm="1">
        <f t="array" ref="Q15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1" s="4">
        <f>(bike_sales_india[[#This Row],[Price (INR)]]-bike_sales_india[[#This Row],[Resale Price (INR)]])/bike_sales_india[[#This Row],[Price (INR)]]</f>
        <v>0.40952092986444871</v>
      </c>
    </row>
    <row r="1542" spans="1:18" x14ac:dyDescent="0.3">
      <c r="A1542" s="1" t="s">
        <v>55</v>
      </c>
      <c r="B1542">
        <v>23.44</v>
      </c>
      <c r="C1542" s="1" t="s">
        <v>24</v>
      </c>
      <c r="D1542" s="1" t="s">
        <v>25</v>
      </c>
      <c r="E1542">
        <v>89746</v>
      </c>
      <c r="F1542">
        <v>2020</v>
      </c>
      <c r="G1542">
        <v>239</v>
      </c>
      <c r="H1542" s="1" t="s">
        <v>34</v>
      </c>
      <c r="I1542">
        <v>52</v>
      </c>
      <c r="J1542" s="1" t="s">
        <v>42</v>
      </c>
      <c r="K1542">
        <v>2020</v>
      </c>
      <c r="L1542" s="1" t="s">
        <v>44</v>
      </c>
      <c r="M1542" s="1" t="s">
        <v>31</v>
      </c>
      <c r="N1542">
        <v>44173.77</v>
      </c>
      <c r="O1542" s="1" t="s">
        <v>35</v>
      </c>
      <c r="P1542" s="1" t="str" cm="1">
        <f t="array" ref="P1542">_xlfn.IFS(bike_sales_india[[#This Row],[Mileage (km/l)]]&gt;=75,"75-100",bike_sales_india[[#This Row],[Mileage (km/l)]]&gt;=50,"50-75",bike_sales_india[[#This Row],[Mileage (km/l)]]&gt;=25,"25-50")</f>
        <v>50-75</v>
      </c>
      <c r="Q1542" s="1" t="str" cm="1">
        <f t="array" ref="Q15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2" s="4">
        <f>(bike_sales_india[[#This Row],[Price (INR)]]-bike_sales_india[[#This Row],[Resale Price (INR)]])/bike_sales_india[[#This Row],[Price (INR)]]</f>
        <v>0.50779121075033984</v>
      </c>
    </row>
    <row r="1543" spans="1:18" x14ac:dyDescent="0.3">
      <c r="A1543" s="1" t="s">
        <v>55</v>
      </c>
      <c r="B1543">
        <v>47.83</v>
      </c>
      <c r="C1543" s="1" t="s">
        <v>40</v>
      </c>
      <c r="D1543" s="1" t="s">
        <v>62</v>
      </c>
      <c r="E1543">
        <v>241617</v>
      </c>
      <c r="F1543">
        <v>2023</v>
      </c>
      <c r="G1543">
        <v>239</v>
      </c>
      <c r="H1543" s="1" t="s">
        <v>26</v>
      </c>
      <c r="I1543">
        <v>75.05</v>
      </c>
      <c r="J1543" s="1" t="s">
        <v>27</v>
      </c>
      <c r="K1543">
        <v>2023</v>
      </c>
      <c r="L1543" s="1" t="s">
        <v>38</v>
      </c>
      <c r="M1543" s="1" t="s">
        <v>21</v>
      </c>
      <c r="N1543">
        <v>153542.85999999999</v>
      </c>
      <c r="O1543" s="1" t="s">
        <v>50</v>
      </c>
      <c r="P1543" s="1" t="str" cm="1">
        <f t="array" ref="P1543">_xlfn.IFS(bike_sales_india[[#This Row],[Mileage (km/l)]]&gt;=75,"75-100",bike_sales_india[[#This Row],[Mileage (km/l)]]&gt;=50,"50-75",bike_sales_india[[#This Row],[Mileage (km/l)]]&gt;=25,"25-50")</f>
        <v>75-100</v>
      </c>
      <c r="Q1543" s="1" t="str" cm="1">
        <f t="array" ref="Q15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3" s="4">
        <f>(bike_sales_india[[#This Row],[Price (INR)]]-bike_sales_india[[#This Row],[Resale Price (INR)]])/bike_sales_india[[#This Row],[Price (INR)]]</f>
        <v>0.36451963231064044</v>
      </c>
    </row>
    <row r="1544" spans="1:18" x14ac:dyDescent="0.3">
      <c r="A1544" s="1" t="s">
        <v>23</v>
      </c>
      <c r="B1544">
        <v>74.209999999999994</v>
      </c>
      <c r="C1544" s="1" t="s">
        <v>29</v>
      </c>
      <c r="D1544" s="1" t="s">
        <v>82</v>
      </c>
      <c r="E1544">
        <v>394778</v>
      </c>
      <c r="F1544">
        <v>2024</v>
      </c>
      <c r="G1544">
        <v>239</v>
      </c>
      <c r="H1544" s="1" t="s">
        <v>18</v>
      </c>
      <c r="I1544">
        <v>84.49</v>
      </c>
      <c r="J1544" s="1" t="s">
        <v>42</v>
      </c>
      <c r="K1544">
        <v>2024</v>
      </c>
      <c r="L1544" s="1" t="s">
        <v>20</v>
      </c>
      <c r="M1544" s="1" t="s">
        <v>31</v>
      </c>
      <c r="N1544">
        <v>197201.62</v>
      </c>
      <c r="O1544" s="1" t="s">
        <v>45</v>
      </c>
      <c r="P1544" s="1" t="str" cm="1">
        <f t="array" ref="P1544">_xlfn.IFS(bike_sales_india[[#This Row],[Mileage (km/l)]]&gt;=75,"75-100",bike_sales_india[[#This Row],[Mileage (km/l)]]&gt;=50,"50-75",bike_sales_india[[#This Row],[Mileage (km/l)]]&gt;=25,"25-50")</f>
        <v>75-100</v>
      </c>
      <c r="Q1544" s="1" t="str" cm="1">
        <f t="array" ref="Q15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4" s="4">
        <f>(bike_sales_india[[#This Row],[Price (INR)]]-bike_sales_india[[#This Row],[Resale Price (INR)]])/bike_sales_india[[#This Row],[Price (INR)]]</f>
        <v>0.50047464651019058</v>
      </c>
    </row>
    <row r="1545" spans="1:18" x14ac:dyDescent="0.3">
      <c r="A1545" s="1" t="s">
        <v>54</v>
      </c>
      <c r="B1545">
        <v>75.86</v>
      </c>
      <c r="C1545" s="1" t="s">
        <v>36</v>
      </c>
      <c r="D1545" s="1" t="s">
        <v>63</v>
      </c>
      <c r="E1545">
        <v>117882</v>
      </c>
      <c r="F1545">
        <v>2019</v>
      </c>
      <c r="G1545">
        <v>239</v>
      </c>
      <c r="H1545" s="1" t="s">
        <v>18</v>
      </c>
      <c r="I1545">
        <v>95.8</v>
      </c>
      <c r="J1545" s="1" t="s">
        <v>42</v>
      </c>
      <c r="K1545">
        <v>2019</v>
      </c>
      <c r="L1545" s="1" t="s">
        <v>44</v>
      </c>
      <c r="M1545" s="1" t="s">
        <v>21</v>
      </c>
      <c r="N1545">
        <v>49971.02</v>
      </c>
      <c r="O1545" s="1" t="s">
        <v>50</v>
      </c>
      <c r="P1545" s="1" t="str" cm="1">
        <f t="array" ref="P1545">_xlfn.IFS(bike_sales_india[[#This Row],[Mileage (km/l)]]&gt;=75,"75-100",bike_sales_india[[#This Row],[Mileage (km/l)]]&gt;=50,"50-75",bike_sales_india[[#This Row],[Mileage (km/l)]]&gt;=25,"25-50")</f>
        <v>75-100</v>
      </c>
      <c r="Q1545" s="1" t="str" cm="1">
        <f t="array" ref="Q15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5" s="4">
        <f>(bike_sales_india[[#This Row],[Price (INR)]]-bike_sales_india[[#This Row],[Resale Price (INR)]])/bike_sales_india[[#This Row],[Price (INR)]]</f>
        <v>0.57609287253355057</v>
      </c>
    </row>
    <row r="1546" spans="1:18" x14ac:dyDescent="0.3">
      <c r="A1546" s="1" t="s">
        <v>54</v>
      </c>
      <c r="B1546">
        <v>57.4</v>
      </c>
      <c r="C1546" s="1" t="s">
        <v>29</v>
      </c>
      <c r="D1546" s="1" t="s">
        <v>86</v>
      </c>
      <c r="E1546">
        <v>62259</v>
      </c>
      <c r="F1546">
        <v>2020</v>
      </c>
      <c r="G1546">
        <v>239</v>
      </c>
      <c r="H1546" s="1" t="s">
        <v>34</v>
      </c>
      <c r="I1546">
        <v>51.28</v>
      </c>
      <c r="J1546" s="1" t="s">
        <v>19</v>
      </c>
      <c r="K1546">
        <v>2023</v>
      </c>
      <c r="L1546" s="1" t="s">
        <v>38</v>
      </c>
      <c r="M1546" s="1" t="s">
        <v>31</v>
      </c>
      <c r="N1546">
        <v>45302.86</v>
      </c>
      <c r="O1546" s="1" t="s">
        <v>50</v>
      </c>
      <c r="P1546" s="1" t="str" cm="1">
        <f t="array" ref="P1546">_xlfn.IFS(bike_sales_india[[#This Row],[Mileage (km/l)]]&gt;=75,"75-100",bike_sales_india[[#This Row],[Mileage (km/l)]]&gt;=50,"50-75",bike_sales_india[[#This Row],[Mileage (km/l)]]&gt;=25,"25-50")</f>
        <v>50-75</v>
      </c>
      <c r="Q1546" s="1" t="str" cm="1">
        <f t="array" ref="Q15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6" s="4">
        <f>(bike_sales_india[[#This Row],[Price (INR)]]-bike_sales_india[[#This Row],[Resale Price (INR)]])/bike_sales_india[[#This Row],[Price (INR)]]</f>
        <v>0.27234841549012995</v>
      </c>
    </row>
    <row r="1547" spans="1:18" x14ac:dyDescent="0.3">
      <c r="A1547" s="1" t="s">
        <v>46</v>
      </c>
      <c r="B1547">
        <v>6.57</v>
      </c>
      <c r="C1547" s="1" t="s">
        <v>52</v>
      </c>
      <c r="D1547" s="1" t="s">
        <v>81</v>
      </c>
      <c r="E1547">
        <v>248772</v>
      </c>
      <c r="F1547">
        <v>2021</v>
      </c>
      <c r="G1547">
        <v>239</v>
      </c>
      <c r="H1547" s="1" t="s">
        <v>18</v>
      </c>
      <c r="I1547">
        <v>62.73</v>
      </c>
      <c r="J1547" s="1" t="s">
        <v>19</v>
      </c>
      <c r="K1547">
        <v>2024</v>
      </c>
      <c r="L1547" s="1" t="s">
        <v>20</v>
      </c>
      <c r="M1547" s="1" t="s">
        <v>21</v>
      </c>
      <c r="N1547">
        <v>189239.79</v>
      </c>
      <c r="O1547" s="1" t="s">
        <v>35</v>
      </c>
      <c r="P1547" s="1" t="str" cm="1">
        <f t="array" ref="P1547">_xlfn.IFS(bike_sales_india[[#This Row],[Mileage (km/l)]]&gt;=75,"75-100",bike_sales_india[[#This Row],[Mileage (km/l)]]&gt;=50,"50-75",bike_sales_india[[#This Row],[Mileage (km/l)]]&gt;=25,"25-50")</f>
        <v>50-75</v>
      </c>
      <c r="Q1547" s="1" t="str" cm="1">
        <f t="array" ref="Q15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7" s="4">
        <f>(bike_sales_india[[#This Row],[Price (INR)]]-bike_sales_india[[#This Row],[Resale Price (INR)]])/bike_sales_india[[#This Row],[Price (INR)]]</f>
        <v>0.23930430273503445</v>
      </c>
    </row>
    <row r="1548" spans="1:18" x14ac:dyDescent="0.3">
      <c r="A1548" s="1" t="s">
        <v>61</v>
      </c>
      <c r="B1548">
        <v>62.01</v>
      </c>
      <c r="C1548" s="1" t="s">
        <v>24</v>
      </c>
      <c r="D1548" s="1" t="s">
        <v>85</v>
      </c>
      <c r="E1548">
        <v>108715</v>
      </c>
      <c r="F1548">
        <v>2020</v>
      </c>
      <c r="G1548">
        <v>239</v>
      </c>
      <c r="H1548" s="1" t="s">
        <v>26</v>
      </c>
      <c r="I1548">
        <v>78.56</v>
      </c>
      <c r="J1548" s="1" t="s">
        <v>27</v>
      </c>
      <c r="K1548">
        <v>2024</v>
      </c>
      <c r="L1548" s="1" t="s">
        <v>20</v>
      </c>
      <c r="M1548" s="1" t="s">
        <v>21</v>
      </c>
      <c r="N1548">
        <v>50873.59</v>
      </c>
      <c r="O1548" s="1" t="s">
        <v>45</v>
      </c>
      <c r="P1548" s="1" t="str" cm="1">
        <f t="array" ref="P1548">_xlfn.IFS(bike_sales_india[[#This Row],[Mileage (km/l)]]&gt;=75,"75-100",bike_sales_india[[#This Row],[Mileage (km/l)]]&gt;=50,"50-75",bike_sales_india[[#This Row],[Mileage (km/l)]]&gt;=25,"25-50")</f>
        <v>75-100</v>
      </c>
      <c r="Q1548" s="1" t="str" cm="1">
        <f t="array" ref="Q15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8" s="4">
        <f>(bike_sales_india[[#This Row],[Price (INR)]]-bike_sales_india[[#This Row],[Resale Price (INR)]])/bike_sales_india[[#This Row],[Price (INR)]]</f>
        <v>0.53204626776433794</v>
      </c>
    </row>
    <row r="1549" spans="1:18" x14ac:dyDescent="0.3">
      <c r="A1549" s="1" t="s">
        <v>28</v>
      </c>
      <c r="B1549">
        <v>27.96</v>
      </c>
      <c r="C1549" s="1" t="s">
        <v>24</v>
      </c>
      <c r="D1549" s="1" t="s">
        <v>85</v>
      </c>
      <c r="E1549">
        <v>384260</v>
      </c>
      <c r="F1549">
        <v>2020</v>
      </c>
      <c r="G1549">
        <v>239</v>
      </c>
      <c r="H1549" s="1" t="s">
        <v>26</v>
      </c>
      <c r="I1549">
        <v>98.57</v>
      </c>
      <c r="J1549" s="1" t="s">
        <v>27</v>
      </c>
      <c r="K1549">
        <v>2023</v>
      </c>
      <c r="L1549" s="1" t="s">
        <v>20</v>
      </c>
      <c r="M1549" s="1" t="s">
        <v>21</v>
      </c>
      <c r="N1549">
        <v>210907.63</v>
      </c>
      <c r="O1549" s="1" t="s">
        <v>45</v>
      </c>
      <c r="P1549" s="1" t="str" cm="1">
        <f t="array" ref="P1549">_xlfn.IFS(bike_sales_india[[#This Row],[Mileage (km/l)]]&gt;=75,"75-100",bike_sales_india[[#This Row],[Mileage (km/l)]]&gt;=50,"50-75",bike_sales_india[[#This Row],[Mileage (km/l)]]&gt;=25,"25-50")</f>
        <v>75-100</v>
      </c>
      <c r="Q1549" s="1" t="str" cm="1">
        <f t="array" ref="Q15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49" s="4">
        <f>(bike_sales_india[[#This Row],[Price (INR)]]-bike_sales_india[[#This Row],[Resale Price (INR)]])/bike_sales_india[[#This Row],[Price (INR)]]</f>
        <v>0.45113300890022379</v>
      </c>
    </row>
    <row r="1550" spans="1:18" x14ac:dyDescent="0.3">
      <c r="A1550" s="1" t="s">
        <v>54</v>
      </c>
      <c r="B1550">
        <v>30.73</v>
      </c>
      <c r="C1550" s="1" t="s">
        <v>36</v>
      </c>
      <c r="D1550" s="1" t="s">
        <v>66</v>
      </c>
      <c r="E1550">
        <v>103339</v>
      </c>
      <c r="F1550">
        <v>2020</v>
      </c>
      <c r="G1550">
        <v>240</v>
      </c>
      <c r="H1550" s="1" t="s">
        <v>26</v>
      </c>
      <c r="I1550">
        <v>95.5</v>
      </c>
      <c r="J1550" s="1" t="s">
        <v>27</v>
      </c>
      <c r="K1550">
        <v>2021</v>
      </c>
      <c r="L1550" s="1" t="s">
        <v>44</v>
      </c>
      <c r="M1550" s="1" t="s">
        <v>31</v>
      </c>
      <c r="N1550">
        <v>81875.89</v>
      </c>
      <c r="O1550" s="1" t="s">
        <v>50</v>
      </c>
      <c r="P1550" s="1" t="str" cm="1">
        <f t="array" ref="P1550">_xlfn.IFS(bike_sales_india[[#This Row],[Mileage (km/l)]]&gt;=75,"75-100",bike_sales_india[[#This Row],[Mileage (km/l)]]&gt;=50,"50-75",bike_sales_india[[#This Row],[Mileage (km/l)]]&gt;=25,"25-50")</f>
        <v>75-100</v>
      </c>
      <c r="Q1550" s="1" t="str" cm="1">
        <f t="array" ref="Q15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0" s="4">
        <f>(bike_sales_india[[#This Row],[Price (INR)]]-bike_sales_india[[#This Row],[Resale Price (INR)]])/bike_sales_india[[#This Row],[Price (INR)]]</f>
        <v>0.2076961263414587</v>
      </c>
    </row>
    <row r="1551" spans="1:18" x14ac:dyDescent="0.3">
      <c r="A1551" s="1" t="s">
        <v>15</v>
      </c>
      <c r="B1551">
        <v>47.76</v>
      </c>
      <c r="C1551" s="1" t="s">
        <v>32</v>
      </c>
      <c r="D1551" s="1" t="s">
        <v>60</v>
      </c>
      <c r="E1551">
        <v>291934</v>
      </c>
      <c r="F1551">
        <v>2015</v>
      </c>
      <c r="G1551">
        <v>240</v>
      </c>
      <c r="H1551" s="1" t="s">
        <v>18</v>
      </c>
      <c r="I1551">
        <v>94.51</v>
      </c>
      <c r="J1551" s="1" t="s">
        <v>19</v>
      </c>
      <c r="K1551">
        <v>2019</v>
      </c>
      <c r="L1551" s="1" t="s">
        <v>38</v>
      </c>
      <c r="M1551" s="1" t="s">
        <v>21</v>
      </c>
      <c r="N1551">
        <v>202057.73</v>
      </c>
      <c r="O1551" s="1" t="s">
        <v>45</v>
      </c>
      <c r="P1551" s="1" t="str" cm="1">
        <f t="array" ref="P1551">_xlfn.IFS(bike_sales_india[[#This Row],[Mileage (km/l)]]&gt;=75,"75-100",bike_sales_india[[#This Row],[Mileage (km/l)]]&gt;=50,"50-75",bike_sales_india[[#This Row],[Mileage (km/l)]]&gt;=25,"25-50")</f>
        <v>75-100</v>
      </c>
      <c r="Q1551" s="1" t="str" cm="1">
        <f t="array" ref="Q15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1" s="4">
        <f>(bike_sales_india[[#This Row],[Price (INR)]]-bike_sales_india[[#This Row],[Resale Price (INR)]])/bike_sales_india[[#This Row],[Price (INR)]]</f>
        <v>0.30786503113717478</v>
      </c>
    </row>
    <row r="1552" spans="1:18" x14ac:dyDescent="0.3">
      <c r="A1552" s="1" t="s">
        <v>54</v>
      </c>
      <c r="B1552">
        <v>46.79</v>
      </c>
      <c r="C1552" s="1" t="s">
        <v>40</v>
      </c>
      <c r="D1552" s="1" t="s">
        <v>58</v>
      </c>
      <c r="E1552">
        <v>207820</v>
      </c>
      <c r="F1552">
        <v>2015</v>
      </c>
      <c r="G1552">
        <v>240</v>
      </c>
      <c r="H1552" s="1" t="s">
        <v>34</v>
      </c>
      <c r="I1552">
        <v>52.62</v>
      </c>
      <c r="J1552" s="1" t="s">
        <v>42</v>
      </c>
      <c r="K1552">
        <v>2015</v>
      </c>
      <c r="L1552" s="1" t="s">
        <v>20</v>
      </c>
      <c r="M1552" s="1" t="s">
        <v>31</v>
      </c>
      <c r="N1552">
        <v>105158.2</v>
      </c>
      <c r="O1552" s="1" t="s">
        <v>50</v>
      </c>
      <c r="P1552" s="1" t="str" cm="1">
        <f t="array" ref="P1552">_xlfn.IFS(bike_sales_india[[#This Row],[Mileage (km/l)]]&gt;=75,"75-100",bike_sales_india[[#This Row],[Mileage (km/l)]]&gt;=50,"50-75",bike_sales_india[[#This Row],[Mileage (km/l)]]&gt;=25,"25-50")</f>
        <v>50-75</v>
      </c>
      <c r="Q1552" s="1" t="str" cm="1">
        <f t="array" ref="Q15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2" s="4">
        <f>(bike_sales_india[[#This Row],[Price (INR)]]-bike_sales_india[[#This Row],[Resale Price (INR)]])/bike_sales_india[[#This Row],[Price (INR)]]</f>
        <v>0.49399384082378983</v>
      </c>
    </row>
    <row r="1553" spans="1:18" x14ac:dyDescent="0.3">
      <c r="A1553" s="1" t="s">
        <v>15</v>
      </c>
      <c r="B1553">
        <v>17.239999999999998</v>
      </c>
      <c r="C1553" s="1" t="s">
        <v>16</v>
      </c>
      <c r="D1553" s="1" t="s">
        <v>83</v>
      </c>
      <c r="E1553">
        <v>241935</v>
      </c>
      <c r="F1553">
        <v>2019</v>
      </c>
      <c r="G1553">
        <v>240</v>
      </c>
      <c r="H1553" s="1" t="s">
        <v>26</v>
      </c>
      <c r="I1553">
        <v>69.819999999999993</v>
      </c>
      <c r="J1553" s="1" t="s">
        <v>19</v>
      </c>
      <c r="K1553">
        <v>2020</v>
      </c>
      <c r="L1553" s="1" t="s">
        <v>44</v>
      </c>
      <c r="M1553" s="1" t="s">
        <v>21</v>
      </c>
      <c r="N1553">
        <v>164333.72</v>
      </c>
      <c r="O1553" s="1" t="s">
        <v>45</v>
      </c>
      <c r="P1553" s="1" t="str" cm="1">
        <f t="array" ref="P1553">_xlfn.IFS(bike_sales_india[[#This Row],[Mileage (km/l)]]&gt;=75,"75-100",bike_sales_india[[#This Row],[Mileage (km/l)]]&gt;=50,"50-75",bike_sales_india[[#This Row],[Mileage (km/l)]]&gt;=25,"25-50")</f>
        <v>50-75</v>
      </c>
      <c r="Q1553" s="1" t="str" cm="1">
        <f t="array" ref="Q15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3" s="4">
        <f>(bike_sales_india[[#This Row],[Price (INR)]]-bike_sales_india[[#This Row],[Resale Price (INR)]])/bike_sales_india[[#This Row],[Price (INR)]]</f>
        <v>0.32075259883853102</v>
      </c>
    </row>
    <row r="1554" spans="1:18" x14ac:dyDescent="0.3">
      <c r="A1554" s="1" t="s">
        <v>48</v>
      </c>
      <c r="B1554">
        <v>13.05</v>
      </c>
      <c r="C1554" s="1" t="s">
        <v>16</v>
      </c>
      <c r="D1554" s="1" t="s">
        <v>87</v>
      </c>
      <c r="E1554">
        <v>100801</v>
      </c>
      <c r="F1554">
        <v>2021</v>
      </c>
      <c r="G1554">
        <v>240</v>
      </c>
      <c r="H1554" s="1" t="s">
        <v>34</v>
      </c>
      <c r="I1554">
        <v>48.23</v>
      </c>
      <c r="J1554" s="1" t="s">
        <v>42</v>
      </c>
      <c r="K1554">
        <v>2021</v>
      </c>
      <c r="L1554" s="1" t="s">
        <v>44</v>
      </c>
      <c r="M1554" s="1" t="s">
        <v>31</v>
      </c>
      <c r="N1554">
        <v>44237.9</v>
      </c>
      <c r="O1554" s="1" t="s">
        <v>35</v>
      </c>
      <c r="P1554" s="1" t="str" cm="1">
        <f t="array" ref="P1554">_xlfn.IFS(bike_sales_india[[#This Row],[Mileage (km/l)]]&gt;=75,"75-100",bike_sales_india[[#This Row],[Mileage (km/l)]]&gt;=50,"50-75",bike_sales_india[[#This Row],[Mileage (km/l)]]&gt;=25,"25-50")</f>
        <v>25-50</v>
      </c>
      <c r="Q1554" s="1" t="str" cm="1">
        <f t="array" ref="Q15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4" s="4">
        <f>(bike_sales_india[[#This Row],[Price (INR)]]-bike_sales_india[[#This Row],[Resale Price (INR)]])/bike_sales_india[[#This Row],[Price (INR)]]</f>
        <v>0.56113629825100941</v>
      </c>
    </row>
    <row r="1555" spans="1:18" x14ac:dyDescent="0.3">
      <c r="A1555" s="1" t="s">
        <v>23</v>
      </c>
      <c r="B1555">
        <v>18.64</v>
      </c>
      <c r="C1555" s="1" t="s">
        <v>64</v>
      </c>
      <c r="D1555" s="1" t="s">
        <v>65</v>
      </c>
      <c r="E1555">
        <v>317445</v>
      </c>
      <c r="F1555">
        <v>2015</v>
      </c>
      <c r="G1555">
        <v>240</v>
      </c>
      <c r="H1555" s="1" t="s">
        <v>34</v>
      </c>
      <c r="I1555">
        <v>26.5</v>
      </c>
      <c r="J1555" s="1" t="s">
        <v>27</v>
      </c>
      <c r="K1555">
        <v>2019</v>
      </c>
      <c r="L1555" s="1" t="s">
        <v>38</v>
      </c>
      <c r="M1555" s="1" t="s">
        <v>21</v>
      </c>
      <c r="N1555">
        <v>193046.54</v>
      </c>
      <c r="O1555" s="1" t="s">
        <v>35</v>
      </c>
      <c r="P1555" s="1" t="str" cm="1">
        <f t="array" ref="P1555">_xlfn.IFS(bike_sales_india[[#This Row],[Mileage (km/l)]]&gt;=75,"75-100",bike_sales_india[[#This Row],[Mileage (km/l)]]&gt;=50,"50-75",bike_sales_india[[#This Row],[Mileage (km/l)]]&gt;=25,"25-50")</f>
        <v>25-50</v>
      </c>
      <c r="Q1555" s="1" t="str" cm="1">
        <f t="array" ref="Q15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5" s="4">
        <f>(bike_sales_india[[#This Row],[Price (INR)]]-bike_sales_india[[#This Row],[Resale Price (INR)]])/bike_sales_india[[#This Row],[Price (INR)]]</f>
        <v>0.39187405692324651</v>
      </c>
    </row>
    <row r="1556" spans="1:18" x14ac:dyDescent="0.3">
      <c r="A1556" s="1" t="s">
        <v>15</v>
      </c>
      <c r="B1556">
        <v>31.41</v>
      </c>
      <c r="C1556" s="1" t="s">
        <v>36</v>
      </c>
      <c r="D1556" s="1" t="s">
        <v>57</v>
      </c>
      <c r="E1556">
        <v>313211</v>
      </c>
      <c r="F1556">
        <v>2017</v>
      </c>
      <c r="G1556">
        <v>241</v>
      </c>
      <c r="H1556" s="1" t="s">
        <v>18</v>
      </c>
      <c r="I1556">
        <v>78.78</v>
      </c>
      <c r="J1556" s="1" t="s">
        <v>19</v>
      </c>
      <c r="K1556">
        <v>2019</v>
      </c>
      <c r="L1556" s="1" t="s">
        <v>44</v>
      </c>
      <c r="M1556" s="1" t="s">
        <v>31</v>
      </c>
      <c r="N1556">
        <v>139468.03</v>
      </c>
      <c r="O1556" s="1" t="s">
        <v>50</v>
      </c>
      <c r="P1556" s="1" t="str" cm="1">
        <f t="array" ref="P1556">_xlfn.IFS(bike_sales_india[[#This Row],[Mileage (km/l)]]&gt;=75,"75-100",bike_sales_india[[#This Row],[Mileage (km/l)]]&gt;=50,"50-75",bike_sales_india[[#This Row],[Mileage (km/l)]]&gt;=25,"25-50")</f>
        <v>75-100</v>
      </c>
      <c r="Q1556" s="1" t="str" cm="1">
        <f t="array" ref="Q15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6" s="4">
        <f>(bike_sales_india[[#This Row],[Price (INR)]]-bike_sales_india[[#This Row],[Resale Price (INR)]])/bike_sales_india[[#This Row],[Price (INR)]]</f>
        <v>0.55471541548668468</v>
      </c>
    </row>
    <row r="1557" spans="1:18" x14ac:dyDescent="0.3">
      <c r="A1557" s="1" t="s">
        <v>23</v>
      </c>
      <c r="B1557">
        <v>58.11</v>
      </c>
      <c r="C1557" s="1" t="s">
        <v>36</v>
      </c>
      <c r="D1557" s="1" t="s">
        <v>66</v>
      </c>
      <c r="E1557">
        <v>84230</v>
      </c>
      <c r="F1557">
        <v>2018</v>
      </c>
      <c r="G1557">
        <v>241</v>
      </c>
      <c r="H1557" s="1" t="s">
        <v>34</v>
      </c>
      <c r="I1557">
        <v>55.5</v>
      </c>
      <c r="J1557" s="1" t="s">
        <v>42</v>
      </c>
      <c r="K1557">
        <v>2018</v>
      </c>
      <c r="L1557" s="1" t="s">
        <v>44</v>
      </c>
      <c r="M1557" s="1" t="s">
        <v>31</v>
      </c>
      <c r="N1557">
        <v>42505.83</v>
      </c>
      <c r="O1557" s="1" t="s">
        <v>22</v>
      </c>
      <c r="P1557" s="1" t="str" cm="1">
        <f t="array" ref="P1557">_xlfn.IFS(bike_sales_india[[#This Row],[Mileage (km/l)]]&gt;=75,"75-100",bike_sales_india[[#This Row],[Mileage (km/l)]]&gt;=50,"50-75",bike_sales_india[[#This Row],[Mileage (km/l)]]&gt;=25,"25-50")</f>
        <v>50-75</v>
      </c>
      <c r="Q1557" s="1" t="str" cm="1">
        <f t="array" ref="Q15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7" s="4">
        <f>(bike_sales_india[[#This Row],[Price (INR)]]-bike_sales_india[[#This Row],[Resale Price (INR)]])/bike_sales_india[[#This Row],[Price (INR)]]</f>
        <v>0.49535996675768729</v>
      </c>
    </row>
    <row r="1558" spans="1:18" x14ac:dyDescent="0.3">
      <c r="A1558" s="1" t="s">
        <v>55</v>
      </c>
      <c r="B1558">
        <v>41</v>
      </c>
      <c r="C1558" s="1" t="s">
        <v>40</v>
      </c>
      <c r="D1558" s="1" t="s">
        <v>62</v>
      </c>
      <c r="E1558">
        <v>230161</v>
      </c>
      <c r="F1558">
        <v>2024</v>
      </c>
      <c r="G1558">
        <v>241</v>
      </c>
      <c r="H1558" s="1" t="s">
        <v>34</v>
      </c>
      <c r="I1558">
        <v>56.5</v>
      </c>
      <c r="J1558" s="1" t="s">
        <v>27</v>
      </c>
      <c r="K1558">
        <v>2024</v>
      </c>
      <c r="L1558" s="1" t="s">
        <v>44</v>
      </c>
      <c r="M1558" s="1" t="s">
        <v>21</v>
      </c>
      <c r="N1558">
        <v>162314.81</v>
      </c>
      <c r="O1558" s="1" t="s">
        <v>35</v>
      </c>
      <c r="P1558" s="1" t="str" cm="1">
        <f t="array" ref="P1558">_xlfn.IFS(bike_sales_india[[#This Row],[Mileage (km/l)]]&gt;=75,"75-100",bike_sales_india[[#This Row],[Mileage (km/l)]]&gt;=50,"50-75",bike_sales_india[[#This Row],[Mileage (km/l)]]&gt;=25,"25-50")</f>
        <v>50-75</v>
      </c>
      <c r="Q1558" s="1" t="str" cm="1">
        <f t="array" ref="Q15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8" s="4">
        <f>(bike_sales_india[[#This Row],[Price (INR)]]-bike_sales_india[[#This Row],[Resale Price (INR)]])/bike_sales_india[[#This Row],[Price (INR)]]</f>
        <v>0.29477709081903536</v>
      </c>
    </row>
    <row r="1559" spans="1:18" x14ac:dyDescent="0.3">
      <c r="A1559" s="1" t="s">
        <v>15</v>
      </c>
      <c r="B1559">
        <v>39.840000000000003</v>
      </c>
      <c r="C1559" s="1" t="s">
        <v>64</v>
      </c>
      <c r="D1559" s="1" t="s">
        <v>65</v>
      </c>
      <c r="E1559">
        <v>212856</v>
      </c>
      <c r="F1559">
        <v>2024</v>
      </c>
      <c r="G1559">
        <v>241</v>
      </c>
      <c r="H1559" s="1" t="s">
        <v>18</v>
      </c>
      <c r="I1559">
        <v>91.36</v>
      </c>
      <c r="J1559" s="1" t="s">
        <v>27</v>
      </c>
      <c r="K1559">
        <v>2024</v>
      </c>
      <c r="L1559" s="1" t="s">
        <v>38</v>
      </c>
      <c r="M1559" s="1" t="s">
        <v>21</v>
      </c>
      <c r="N1559">
        <v>88084.1</v>
      </c>
      <c r="O1559" s="1" t="s">
        <v>22</v>
      </c>
      <c r="P1559" s="1" t="str" cm="1">
        <f t="array" ref="P1559">_xlfn.IFS(bike_sales_india[[#This Row],[Mileage (km/l)]]&gt;=75,"75-100",bike_sales_india[[#This Row],[Mileage (km/l)]]&gt;=50,"50-75",bike_sales_india[[#This Row],[Mileage (km/l)]]&gt;=25,"25-50")</f>
        <v>75-100</v>
      </c>
      <c r="Q1559" s="1" t="str" cm="1">
        <f t="array" ref="Q15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59" s="4">
        <f>(bike_sales_india[[#This Row],[Price (INR)]]-bike_sales_india[[#This Row],[Resale Price (INR)]])/bike_sales_india[[#This Row],[Price (INR)]]</f>
        <v>0.58617985868380496</v>
      </c>
    </row>
    <row r="1560" spans="1:18" x14ac:dyDescent="0.3">
      <c r="A1560" s="1" t="s">
        <v>15</v>
      </c>
      <c r="B1560">
        <v>44.74</v>
      </c>
      <c r="C1560" s="1" t="s">
        <v>64</v>
      </c>
      <c r="D1560" s="1" t="s">
        <v>65</v>
      </c>
      <c r="E1560">
        <v>177450</v>
      </c>
      <c r="F1560">
        <v>2023</v>
      </c>
      <c r="G1560">
        <v>241</v>
      </c>
      <c r="H1560" s="1" t="s">
        <v>18</v>
      </c>
      <c r="I1560">
        <v>68.8</v>
      </c>
      <c r="J1560" s="1" t="s">
        <v>19</v>
      </c>
      <c r="K1560">
        <v>2023</v>
      </c>
      <c r="L1560" s="1" t="s">
        <v>44</v>
      </c>
      <c r="M1560" s="1" t="s">
        <v>31</v>
      </c>
      <c r="N1560">
        <v>74568.94</v>
      </c>
      <c r="O1560" s="1" t="s">
        <v>50</v>
      </c>
      <c r="P1560" s="1" t="str" cm="1">
        <f t="array" ref="P1560">_xlfn.IFS(bike_sales_india[[#This Row],[Mileage (km/l)]]&gt;=75,"75-100",bike_sales_india[[#This Row],[Mileage (km/l)]]&gt;=50,"50-75",bike_sales_india[[#This Row],[Mileage (km/l)]]&gt;=25,"25-50")</f>
        <v>50-75</v>
      </c>
      <c r="Q1560" s="1" t="str" cm="1">
        <f t="array" ref="Q15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0" s="4">
        <f>(bike_sales_india[[#This Row],[Price (INR)]]-bike_sales_india[[#This Row],[Resale Price (INR)]])/bike_sales_india[[#This Row],[Price (INR)]]</f>
        <v>0.57977492251338403</v>
      </c>
    </row>
    <row r="1561" spans="1:18" x14ac:dyDescent="0.3">
      <c r="A1561" s="1" t="s">
        <v>23</v>
      </c>
      <c r="B1561">
        <v>29.51</v>
      </c>
      <c r="C1561" s="1" t="s">
        <v>24</v>
      </c>
      <c r="D1561" s="1" t="s">
        <v>25</v>
      </c>
      <c r="E1561">
        <v>52516</v>
      </c>
      <c r="F1561">
        <v>2024</v>
      </c>
      <c r="G1561">
        <v>241</v>
      </c>
      <c r="H1561" s="1" t="s">
        <v>18</v>
      </c>
      <c r="I1561">
        <v>88.71</v>
      </c>
      <c r="J1561" s="1" t="s">
        <v>27</v>
      </c>
      <c r="K1561">
        <v>2024</v>
      </c>
      <c r="L1561" s="1" t="s">
        <v>20</v>
      </c>
      <c r="M1561" s="1" t="s">
        <v>31</v>
      </c>
      <c r="N1561">
        <v>23126.65</v>
      </c>
      <c r="O1561" s="1" t="s">
        <v>35</v>
      </c>
      <c r="P1561" s="1" t="str" cm="1">
        <f t="array" ref="P1561">_xlfn.IFS(bike_sales_india[[#This Row],[Mileage (km/l)]]&gt;=75,"75-100",bike_sales_india[[#This Row],[Mileage (km/l)]]&gt;=50,"50-75",bike_sales_india[[#This Row],[Mileage (km/l)]]&gt;=25,"25-50")</f>
        <v>75-100</v>
      </c>
      <c r="Q1561" s="1" t="str" cm="1">
        <f t="array" ref="Q15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1" s="4">
        <f>(bike_sales_india[[#This Row],[Price (INR)]]-bike_sales_india[[#This Row],[Resale Price (INR)]])/bike_sales_india[[#This Row],[Price (INR)]]</f>
        <v>0.55962658999162163</v>
      </c>
    </row>
    <row r="1562" spans="1:18" x14ac:dyDescent="0.3">
      <c r="A1562" s="1" t="s">
        <v>55</v>
      </c>
      <c r="B1562">
        <v>69.239999999999995</v>
      </c>
      <c r="C1562" s="1" t="s">
        <v>40</v>
      </c>
      <c r="D1562" s="1" t="s">
        <v>68</v>
      </c>
      <c r="E1562">
        <v>333182</v>
      </c>
      <c r="F1562">
        <v>2018</v>
      </c>
      <c r="G1562">
        <v>241</v>
      </c>
      <c r="H1562" s="1" t="s">
        <v>34</v>
      </c>
      <c r="I1562">
        <v>48</v>
      </c>
      <c r="J1562" s="1" t="s">
        <v>19</v>
      </c>
      <c r="K1562">
        <v>2023</v>
      </c>
      <c r="L1562" s="1" t="s">
        <v>20</v>
      </c>
      <c r="M1562" s="1" t="s">
        <v>31</v>
      </c>
      <c r="N1562">
        <v>152514.37</v>
      </c>
      <c r="O1562" s="1" t="s">
        <v>22</v>
      </c>
      <c r="P1562" s="1" t="str" cm="1">
        <f t="array" ref="P1562">_xlfn.IFS(bike_sales_india[[#This Row],[Mileage (km/l)]]&gt;=75,"75-100",bike_sales_india[[#This Row],[Mileage (km/l)]]&gt;=50,"50-75",bike_sales_india[[#This Row],[Mileage (km/l)]]&gt;=25,"25-50")</f>
        <v>25-50</v>
      </c>
      <c r="Q1562" s="1" t="str" cm="1">
        <f t="array" ref="Q15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2" s="4">
        <f>(bike_sales_india[[#This Row],[Price (INR)]]-bike_sales_india[[#This Row],[Resale Price (INR)]])/bike_sales_india[[#This Row],[Price (INR)]]</f>
        <v>0.54224907107826958</v>
      </c>
    </row>
    <row r="1563" spans="1:18" x14ac:dyDescent="0.3">
      <c r="A1563" s="1" t="s">
        <v>46</v>
      </c>
      <c r="B1563">
        <v>61.34</v>
      </c>
      <c r="C1563" s="1" t="s">
        <v>32</v>
      </c>
      <c r="D1563" s="1" t="s">
        <v>33</v>
      </c>
      <c r="E1563">
        <v>275018</v>
      </c>
      <c r="F1563">
        <v>2019</v>
      </c>
      <c r="G1563">
        <v>241</v>
      </c>
      <c r="H1563" s="1" t="s">
        <v>26</v>
      </c>
      <c r="I1563">
        <v>99.27</v>
      </c>
      <c r="J1563" s="1" t="s">
        <v>27</v>
      </c>
      <c r="K1563">
        <v>2021</v>
      </c>
      <c r="L1563" s="1" t="s">
        <v>44</v>
      </c>
      <c r="M1563" s="1" t="s">
        <v>21</v>
      </c>
      <c r="N1563">
        <v>186043.99</v>
      </c>
      <c r="O1563" s="1" t="s">
        <v>50</v>
      </c>
      <c r="P1563" s="1" t="str" cm="1">
        <f t="array" ref="P1563">_xlfn.IFS(bike_sales_india[[#This Row],[Mileage (km/l)]]&gt;=75,"75-100",bike_sales_india[[#This Row],[Mileage (km/l)]]&gt;=50,"50-75",bike_sales_india[[#This Row],[Mileage (km/l)]]&gt;=25,"25-50")</f>
        <v>75-100</v>
      </c>
      <c r="Q1563" s="1" t="str" cm="1">
        <f t="array" ref="Q15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3" s="4">
        <f>(bike_sales_india[[#This Row],[Price (INR)]]-bike_sales_india[[#This Row],[Resale Price (INR)]])/bike_sales_india[[#This Row],[Price (INR)]]</f>
        <v>0.32352067864648865</v>
      </c>
    </row>
    <row r="1564" spans="1:18" x14ac:dyDescent="0.3">
      <c r="A1564" s="1" t="s">
        <v>55</v>
      </c>
      <c r="B1564">
        <v>35</v>
      </c>
      <c r="C1564" s="1" t="s">
        <v>36</v>
      </c>
      <c r="D1564" s="1" t="s">
        <v>66</v>
      </c>
      <c r="E1564">
        <v>308241</v>
      </c>
      <c r="F1564">
        <v>2024</v>
      </c>
      <c r="G1564">
        <v>241</v>
      </c>
      <c r="H1564" s="1" t="s">
        <v>18</v>
      </c>
      <c r="I1564">
        <v>81.900000000000006</v>
      </c>
      <c r="J1564" s="1" t="s">
        <v>42</v>
      </c>
      <c r="K1564">
        <v>2024</v>
      </c>
      <c r="L1564" s="1" t="s">
        <v>38</v>
      </c>
      <c r="M1564" s="1" t="s">
        <v>21</v>
      </c>
      <c r="N1564">
        <v>216549.04</v>
      </c>
      <c r="O1564" s="1" t="s">
        <v>35</v>
      </c>
      <c r="P1564" s="1" t="str" cm="1">
        <f t="array" ref="P1564">_xlfn.IFS(bike_sales_india[[#This Row],[Mileage (km/l)]]&gt;=75,"75-100",bike_sales_india[[#This Row],[Mileage (km/l)]]&gt;=50,"50-75",bike_sales_india[[#This Row],[Mileage (km/l)]]&gt;=25,"25-50")</f>
        <v>75-100</v>
      </c>
      <c r="Q1564" s="1" t="str" cm="1">
        <f t="array" ref="Q15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4" s="4">
        <f>(bike_sales_india[[#This Row],[Price (INR)]]-bike_sales_india[[#This Row],[Resale Price (INR)]])/bike_sales_india[[#This Row],[Price (INR)]]</f>
        <v>0.29746840945883252</v>
      </c>
    </row>
    <row r="1565" spans="1:18" x14ac:dyDescent="0.3">
      <c r="A1565" s="1" t="s">
        <v>61</v>
      </c>
      <c r="B1565">
        <v>68.989999999999995</v>
      </c>
      <c r="C1565" s="1" t="s">
        <v>32</v>
      </c>
      <c r="D1565" s="1" t="s">
        <v>60</v>
      </c>
      <c r="E1565">
        <v>146437</v>
      </c>
      <c r="F1565">
        <v>2016</v>
      </c>
      <c r="G1565">
        <v>241</v>
      </c>
      <c r="H1565" s="1" t="s">
        <v>18</v>
      </c>
      <c r="I1565">
        <v>77.58</v>
      </c>
      <c r="J1565" s="1" t="s">
        <v>19</v>
      </c>
      <c r="K1565">
        <v>2023</v>
      </c>
      <c r="L1565" s="1" t="s">
        <v>38</v>
      </c>
      <c r="M1565" s="1" t="s">
        <v>31</v>
      </c>
      <c r="N1565">
        <v>101320.77</v>
      </c>
      <c r="O1565" s="1" t="s">
        <v>50</v>
      </c>
      <c r="P1565" s="1" t="str" cm="1">
        <f t="array" ref="P1565">_xlfn.IFS(bike_sales_india[[#This Row],[Mileage (km/l)]]&gt;=75,"75-100",bike_sales_india[[#This Row],[Mileage (km/l)]]&gt;=50,"50-75",bike_sales_india[[#This Row],[Mileage (km/l)]]&gt;=25,"25-50")</f>
        <v>75-100</v>
      </c>
      <c r="Q1565" s="1" t="str" cm="1">
        <f t="array" ref="Q15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5" s="4">
        <f>(bike_sales_india[[#This Row],[Price (INR)]]-bike_sales_india[[#This Row],[Resale Price (INR)]])/bike_sales_india[[#This Row],[Price (INR)]]</f>
        <v>0.30809310488469444</v>
      </c>
    </row>
    <row r="1566" spans="1:18" x14ac:dyDescent="0.3">
      <c r="A1566" s="1" t="s">
        <v>55</v>
      </c>
      <c r="B1566">
        <v>62.88</v>
      </c>
      <c r="C1566" s="1" t="s">
        <v>29</v>
      </c>
      <c r="D1566" s="1" t="s">
        <v>75</v>
      </c>
      <c r="E1566">
        <v>370358</v>
      </c>
      <c r="F1566">
        <v>2023</v>
      </c>
      <c r="G1566">
        <v>241</v>
      </c>
      <c r="H1566" s="1" t="s">
        <v>18</v>
      </c>
      <c r="I1566">
        <v>69.16</v>
      </c>
      <c r="J1566" s="1" t="s">
        <v>42</v>
      </c>
      <c r="K1566">
        <v>2023</v>
      </c>
      <c r="L1566" s="1" t="s">
        <v>44</v>
      </c>
      <c r="M1566" s="1" t="s">
        <v>31</v>
      </c>
      <c r="N1566">
        <v>161209.37</v>
      </c>
      <c r="O1566" s="1" t="s">
        <v>22</v>
      </c>
      <c r="P1566" s="1" t="str" cm="1">
        <f t="array" ref="P1566">_xlfn.IFS(bike_sales_india[[#This Row],[Mileage (km/l)]]&gt;=75,"75-100",bike_sales_india[[#This Row],[Mileage (km/l)]]&gt;=50,"50-75",bike_sales_india[[#This Row],[Mileage (km/l)]]&gt;=25,"25-50")</f>
        <v>50-75</v>
      </c>
      <c r="Q1566" s="1" t="str" cm="1">
        <f t="array" ref="Q15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6" s="4">
        <f>(bike_sales_india[[#This Row],[Price (INR)]]-bike_sales_india[[#This Row],[Resale Price (INR)]])/bike_sales_india[[#This Row],[Price (INR)]]</f>
        <v>0.56472016265343261</v>
      </c>
    </row>
    <row r="1567" spans="1:18" x14ac:dyDescent="0.3">
      <c r="A1567" s="1" t="s">
        <v>15</v>
      </c>
      <c r="B1567">
        <v>13.78</v>
      </c>
      <c r="C1567" s="1" t="s">
        <v>40</v>
      </c>
      <c r="D1567" s="1" t="s">
        <v>51</v>
      </c>
      <c r="E1567">
        <v>332984</v>
      </c>
      <c r="F1567">
        <v>2021</v>
      </c>
      <c r="G1567">
        <v>241</v>
      </c>
      <c r="H1567" s="1" t="s">
        <v>34</v>
      </c>
      <c r="I1567">
        <v>39.18</v>
      </c>
      <c r="J1567" s="1" t="s">
        <v>27</v>
      </c>
      <c r="K1567">
        <v>2023</v>
      </c>
      <c r="L1567" s="1" t="s">
        <v>20</v>
      </c>
      <c r="M1567" s="1" t="s">
        <v>31</v>
      </c>
      <c r="N1567">
        <v>199006.45</v>
      </c>
      <c r="O1567" s="1" t="s">
        <v>45</v>
      </c>
      <c r="P1567" s="1" t="str" cm="1">
        <f t="array" ref="P1567">_xlfn.IFS(bike_sales_india[[#This Row],[Mileage (km/l)]]&gt;=75,"75-100",bike_sales_india[[#This Row],[Mileage (km/l)]]&gt;=50,"50-75",bike_sales_india[[#This Row],[Mileage (km/l)]]&gt;=25,"25-50")</f>
        <v>25-50</v>
      </c>
      <c r="Q1567" s="1" t="str" cm="1">
        <f t="array" ref="Q15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7" s="4">
        <f>(bike_sales_india[[#This Row],[Price (INR)]]-bike_sales_india[[#This Row],[Resale Price (INR)]])/bike_sales_india[[#This Row],[Price (INR)]]</f>
        <v>0.40235431732455612</v>
      </c>
    </row>
    <row r="1568" spans="1:18" x14ac:dyDescent="0.3">
      <c r="A1568" s="1" t="s">
        <v>59</v>
      </c>
      <c r="B1568">
        <v>12.61</v>
      </c>
      <c r="C1568" s="1" t="s">
        <v>64</v>
      </c>
      <c r="D1568" s="1" t="s">
        <v>71</v>
      </c>
      <c r="E1568">
        <v>96567</v>
      </c>
      <c r="F1568">
        <v>2016</v>
      </c>
      <c r="G1568">
        <v>242</v>
      </c>
      <c r="H1568" s="1" t="s">
        <v>26</v>
      </c>
      <c r="I1568">
        <v>99.43</v>
      </c>
      <c r="J1568" s="1" t="s">
        <v>42</v>
      </c>
      <c r="K1568">
        <v>2016</v>
      </c>
      <c r="L1568" s="1" t="s">
        <v>44</v>
      </c>
      <c r="M1568" s="1" t="s">
        <v>31</v>
      </c>
      <c r="N1568">
        <v>44510.32</v>
      </c>
      <c r="O1568" s="1" t="s">
        <v>50</v>
      </c>
      <c r="P1568" s="1" t="str" cm="1">
        <f t="array" ref="P1568">_xlfn.IFS(bike_sales_india[[#This Row],[Mileage (km/l)]]&gt;=75,"75-100",bike_sales_india[[#This Row],[Mileage (km/l)]]&gt;=50,"50-75",bike_sales_india[[#This Row],[Mileage (km/l)]]&gt;=25,"25-50")</f>
        <v>75-100</v>
      </c>
      <c r="Q1568" s="1" t="str" cm="1">
        <f t="array" ref="Q15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8" s="4">
        <f>(bike_sales_india[[#This Row],[Price (INR)]]-bike_sales_india[[#This Row],[Resale Price (INR)]])/bike_sales_india[[#This Row],[Price (INR)]]</f>
        <v>0.53907318235007817</v>
      </c>
    </row>
    <row r="1569" spans="1:18" x14ac:dyDescent="0.3">
      <c r="A1569" s="1" t="s">
        <v>48</v>
      </c>
      <c r="B1569">
        <v>34.06</v>
      </c>
      <c r="C1569" s="1" t="s">
        <v>16</v>
      </c>
      <c r="D1569" s="1" t="s">
        <v>83</v>
      </c>
      <c r="E1569">
        <v>204562</v>
      </c>
      <c r="F1569">
        <v>2018</v>
      </c>
      <c r="G1569">
        <v>242</v>
      </c>
      <c r="H1569" s="1" t="s">
        <v>34</v>
      </c>
      <c r="I1569">
        <v>44.28</v>
      </c>
      <c r="J1569" s="1" t="s">
        <v>19</v>
      </c>
      <c r="K1569">
        <v>2021</v>
      </c>
      <c r="L1569" s="1" t="s">
        <v>20</v>
      </c>
      <c r="M1569" s="1" t="s">
        <v>21</v>
      </c>
      <c r="N1569">
        <v>101581.18</v>
      </c>
      <c r="O1569" s="1" t="s">
        <v>35</v>
      </c>
      <c r="P1569" s="1" t="str" cm="1">
        <f t="array" ref="P1569">_xlfn.IFS(bike_sales_india[[#This Row],[Mileage (km/l)]]&gt;=75,"75-100",bike_sales_india[[#This Row],[Mileage (km/l)]]&gt;=50,"50-75",bike_sales_india[[#This Row],[Mileage (km/l)]]&gt;=25,"25-50")</f>
        <v>25-50</v>
      </c>
      <c r="Q1569" s="1" t="str" cm="1">
        <f t="array" ref="Q15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69" s="4">
        <f>(bike_sales_india[[#This Row],[Price (INR)]]-bike_sales_india[[#This Row],[Resale Price (INR)]])/bike_sales_india[[#This Row],[Price (INR)]]</f>
        <v>0.50342106549603549</v>
      </c>
    </row>
    <row r="1570" spans="1:18" x14ac:dyDescent="0.3">
      <c r="A1570" s="1" t="s">
        <v>39</v>
      </c>
      <c r="B1570">
        <v>37.270000000000003</v>
      </c>
      <c r="C1570" s="1" t="s">
        <v>52</v>
      </c>
      <c r="D1570" s="1" t="s">
        <v>69</v>
      </c>
      <c r="E1570">
        <v>309647</v>
      </c>
      <c r="F1570">
        <v>2017</v>
      </c>
      <c r="G1570">
        <v>242</v>
      </c>
      <c r="H1570" s="1" t="s">
        <v>26</v>
      </c>
      <c r="I1570">
        <v>66.430000000000007</v>
      </c>
      <c r="J1570" s="1" t="s">
        <v>19</v>
      </c>
      <c r="K1570">
        <v>2017</v>
      </c>
      <c r="L1570" s="1" t="s">
        <v>38</v>
      </c>
      <c r="M1570" s="1" t="s">
        <v>21</v>
      </c>
      <c r="N1570">
        <v>153074.82999999999</v>
      </c>
      <c r="O1570" s="1" t="s">
        <v>45</v>
      </c>
      <c r="P1570" s="1" t="str" cm="1">
        <f t="array" ref="P1570">_xlfn.IFS(bike_sales_india[[#This Row],[Mileage (km/l)]]&gt;=75,"75-100",bike_sales_india[[#This Row],[Mileage (km/l)]]&gt;=50,"50-75",bike_sales_india[[#This Row],[Mileage (km/l)]]&gt;=25,"25-50")</f>
        <v>50-75</v>
      </c>
      <c r="Q1570" s="1" t="str" cm="1">
        <f t="array" ref="Q15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0" s="4">
        <f>(bike_sales_india[[#This Row],[Price (INR)]]-bike_sales_india[[#This Row],[Resale Price (INR)]])/bike_sales_india[[#This Row],[Price (INR)]]</f>
        <v>0.50564730160473059</v>
      </c>
    </row>
    <row r="1571" spans="1:18" x14ac:dyDescent="0.3">
      <c r="A1571" s="1" t="s">
        <v>54</v>
      </c>
      <c r="B1571">
        <v>71.7</v>
      </c>
      <c r="C1571" s="1" t="s">
        <v>29</v>
      </c>
      <c r="D1571" s="1" t="s">
        <v>30</v>
      </c>
      <c r="E1571">
        <v>266198</v>
      </c>
      <c r="F1571">
        <v>2017</v>
      </c>
      <c r="G1571">
        <v>242</v>
      </c>
      <c r="H1571" s="1" t="s">
        <v>26</v>
      </c>
      <c r="I1571">
        <v>86.4</v>
      </c>
      <c r="J1571" s="1" t="s">
        <v>19</v>
      </c>
      <c r="K1571">
        <v>2022</v>
      </c>
      <c r="L1571" s="1" t="s">
        <v>38</v>
      </c>
      <c r="M1571" s="1" t="s">
        <v>31</v>
      </c>
      <c r="N1571">
        <v>174176.06</v>
      </c>
      <c r="O1571" s="1" t="s">
        <v>22</v>
      </c>
      <c r="P1571" s="1" t="str" cm="1">
        <f t="array" ref="P1571">_xlfn.IFS(bike_sales_india[[#This Row],[Mileage (km/l)]]&gt;=75,"75-100",bike_sales_india[[#This Row],[Mileage (km/l)]]&gt;=50,"50-75",bike_sales_india[[#This Row],[Mileage (km/l)]]&gt;=25,"25-50")</f>
        <v>75-100</v>
      </c>
      <c r="Q1571" s="1" t="str" cm="1">
        <f t="array" ref="Q15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1" s="4">
        <f>(bike_sales_india[[#This Row],[Price (INR)]]-bike_sales_india[[#This Row],[Resale Price (INR)]])/bike_sales_india[[#This Row],[Price (INR)]]</f>
        <v>0.34568982486720412</v>
      </c>
    </row>
    <row r="1572" spans="1:18" x14ac:dyDescent="0.3">
      <c r="A1572" s="1" t="s">
        <v>61</v>
      </c>
      <c r="B1572">
        <v>26.59</v>
      </c>
      <c r="C1572" s="1" t="s">
        <v>36</v>
      </c>
      <c r="D1572" s="1" t="s">
        <v>66</v>
      </c>
      <c r="E1572">
        <v>254622</v>
      </c>
      <c r="F1572">
        <v>2019</v>
      </c>
      <c r="G1572">
        <v>242</v>
      </c>
      <c r="H1572" s="1" t="s">
        <v>34</v>
      </c>
      <c r="I1572">
        <v>39.19</v>
      </c>
      <c r="J1572" s="1" t="s">
        <v>42</v>
      </c>
      <c r="K1572">
        <v>2019</v>
      </c>
      <c r="L1572" s="1" t="s">
        <v>38</v>
      </c>
      <c r="M1572" s="1" t="s">
        <v>31</v>
      </c>
      <c r="N1572">
        <v>128567.32</v>
      </c>
      <c r="O1572" s="1" t="s">
        <v>35</v>
      </c>
      <c r="P1572" s="1" t="str" cm="1">
        <f t="array" ref="P1572">_xlfn.IFS(bike_sales_india[[#This Row],[Mileage (km/l)]]&gt;=75,"75-100",bike_sales_india[[#This Row],[Mileage (km/l)]]&gt;=50,"50-75",bike_sales_india[[#This Row],[Mileage (km/l)]]&gt;=25,"25-50")</f>
        <v>25-50</v>
      </c>
      <c r="Q1572" s="1" t="str" cm="1">
        <f t="array" ref="Q15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2" s="4">
        <f>(bike_sales_india[[#This Row],[Price (INR)]]-bike_sales_india[[#This Row],[Resale Price (INR)]])/bike_sales_india[[#This Row],[Price (INR)]]</f>
        <v>0.49506594088491956</v>
      </c>
    </row>
    <row r="1573" spans="1:18" x14ac:dyDescent="0.3">
      <c r="A1573" s="1" t="s">
        <v>15</v>
      </c>
      <c r="B1573">
        <v>79.64</v>
      </c>
      <c r="C1573" s="1" t="s">
        <v>29</v>
      </c>
      <c r="D1573" s="1" t="s">
        <v>30</v>
      </c>
      <c r="E1573">
        <v>385644</v>
      </c>
      <c r="F1573">
        <v>2022</v>
      </c>
      <c r="G1573">
        <v>242</v>
      </c>
      <c r="H1573" s="1" t="s">
        <v>34</v>
      </c>
      <c r="I1573">
        <v>29.87</v>
      </c>
      <c r="J1573" s="1" t="s">
        <v>19</v>
      </c>
      <c r="K1573">
        <v>2022</v>
      </c>
      <c r="L1573" s="1" t="s">
        <v>38</v>
      </c>
      <c r="M1573" s="1" t="s">
        <v>31</v>
      </c>
      <c r="N1573">
        <v>271344.03000000003</v>
      </c>
      <c r="O1573" s="1" t="s">
        <v>35</v>
      </c>
      <c r="P1573" s="1" t="str" cm="1">
        <f t="array" ref="P1573">_xlfn.IFS(bike_sales_india[[#This Row],[Mileage (km/l)]]&gt;=75,"75-100",bike_sales_india[[#This Row],[Mileage (km/l)]]&gt;=50,"50-75",bike_sales_india[[#This Row],[Mileage (km/l)]]&gt;=25,"25-50")</f>
        <v>25-50</v>
      </c>
      <c r="Q1573" s="1" t="str" cm="1">
        <f t="array" ref="Q15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3" s="4">
        <f>(bike_sales_india[[#This Row],[Price (INR)]]-bike_sales_india[[#This Row],[Resale Price (INR)]])/bike_sales_india[[#This Row],[Price (INR)]]</f>
        <v>0.29638726390142195</v>
      </c>
    </row>
    <row r="1574" spans="1:18" x14ac:dyDescent="0.3">
      <c r="A1574" s="1" t="s">
        <v>15</v>
      </c>
      <c r="B1574">
        <v>45.64</v>
      </c>
      <c r="C1574" s="1" t="s">
        <v>16</v>
      </c>
      <c r="D1574" s="1" t="s">
        <v>77</v>
      </c>
      <c r="E1574">
        <v>120174</v>
      </c>
      <c r="F1574">
        <v>2018</v>
      </c>
      <c r="G1574">
        <v>242</v>
      </c>
      <c r="H1574" s="1" t="s">
        <v>34</v>
      </c>
      <c r="I1574">
        <v>32.9</v>
      </c>
      <c r="J1574" s="1" t="s">
        <v>27</v>
      </c>
      <c r="K1574">
        <v>2018</v>
      </c>
      <c r="L1574" s="1" t="s">
        <v>38</v>
      </c>
      <c r="M1574" s="1" t="s">
        <v>21</v>
      </c>
      <c r="N1574">
        <v>81662.64</v>
      </c>
      <c r="O1574" s="1" t="s">
        <v>50</v>
      </c>
      <c r="P1574" s="1" t="str" cm="1">
        <f t="array" ref="P1574">_xlfn.IFS(bike_sales_india[[#This Row],[Mileage (km/l)]]&gt;=75,"75-100",bike_sales_india[[#This Row],[Mileage (km/l)]]&gt;=50,"50-75",bike_sales_india[[#This Row],[Mileage (km/l)]]&gt;=25,"25-50")</f>
        <v>25-50</v>
      </c>
      <c r="Q1574" s="1" t="str" cm="1">
        <f t="array" ref="Q15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4" s="4">
        <f>(bike_sales_india[[#This Row],[Price (INR)]]-bike_sales_india[[#This Row],[Resale Price (INR)]])/bike_sales_india[[#This Row],[Price (INR)]]</f>
        <v>0.32046332817414747</v>
      </c>
    </row>
    <row r="1575" spans="1:18" x14ac:dyDescent="0.3">
      <c r="A1575" s="1" t="s">
        <v>59</v>
      </c>
      <c r="B1575">
        <v>32.270000000000003</v>
      </c>
      <c r="C1575" s="1" t="s">
        <v>36</v>
      </c>
      <c r="D1575" s="1" t="s">
        <v>70</v>
      </c>
      <c r="E1575">
        <v>188978</v>
      </c>
      <c r="F1575">
        <v>2017</v>
      </c>
      <c r="G1575">
        <v>242</v>
      </c>
      <c r="H1575" s="1" t="s">
        <v>34</v>
      </c>
      <c r="I1575">
        <v>51.5</v>
      </c>
      <c r="J1575" s="1" t="s">
        <v>42</v>
      </c>
      <c r="K1575">
        <v>2017</v>
      </c>
      <c r="L1575" s="1" t="s">
        <v>20</v>
      </c>
      <c r="M1575" s="1" t="s">
        <v>31</v>
      </c>
      <c r="N1575">
        <v>126954.42</v>
      </c>
      <c r="O1575" s="1" t="s">
        <v>35</v>
      </c>
      <c r="P1575" s="1" t="str" cm="1">
        <f t="array" ref="P1575">_xlfn.IFS(bike_sales_india[[#This Row],[Mileage (km/l)]]&gt;=75,"75-100",bike_sales_india[[#This Row],[Mileage (km/l)]]&gt;=50,"50-75",bike_sales_india[[#This Row],[Mileage (km/l)]]&gt;=25,"25-50")</f>
        <v>50-75</v>
      </c>
      <c r="Q1575" s="1" t="str" cm="1">
        <f t="array" ref="Q15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5" s="4">
        <f>(bike_sales_india[[#This Row],[Price (INR)]]-bike_sales_india[[#This Row],[Resale Price (INR)]])/bike_sales_india[[#This Row],[Price (INR)]]</f>
        <v>0.32820529373789542</v>
      </c>
    </row>
    <row r="1576" spans="1:18" x14ac:dyDescent="0.3">
      <c r="A1576" s="1" t="s">
        <v>15</v>
      </c>
      <c r="B1576">
        <v>22.42</v>
      </c>
      <c r="C1576" s="1" t="s">
        <v>24</v>
      </c>
      <c r="D1576" s="1" t="s">
        <v>25</v>
      </c>
      <c r="E1576">
        <v>171875</v>
      </c>
      <c r="F1576">
        <v>2024</v>
      </c>
      <c r="G1576">
        <v>242</v>
      </c>
      <c r="H1576" s="1" t="s">
        <v>26</v>
      </c>
      <c r="I1576">
        <v>82.51</v>
      </c>
      <c r="J1576" s="1" t="s">
        <v>27</v>
      </c>
      <c r="K1576">
        <v>2024</v>
      </c>
      <c r="L1576" s="1" t="s">
        <v>44</v>
      </c>
      <c r="M1576" s="1" t="s">
        <v>21</v>
      </c>
      <c r="N1576">
        <v>86323.68</v>
      </c>
      <c r="O1576" s="1" t="s">
        <v>22</v>
      </c>
      <c r="P1576" s="1" t="str" cm="1">
        <f t="array" ref="P1576">_xlfn.IFS(bike_sales_india[[#This Row],[Mileage (km/l)]]&gt;=75,"75-100",bike_sales_india[[#This Row],[Mileage (km/l)]]&gt;=50,"50-75",bike_sales_india[[#This Row],[Mileage (km/l)]]&gt;=25,"25-50")</f>
        <v>75-100</v>
      </c>
      <c r="Q1576" s="1" t="str" cm="1">
        <f t="array" ref="Q15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6" s="4">
        <f>(bike_sales_india[[#This Row],[Price (INR)]]-bike_sales_india[[#This Row],[Resale Price (INR)]])/bike_sales_india[[#This Row],[Price (INR)]]</f>
        <v>0.49775313454545461</v>
      </c>
    </row>
    <row r="1577" spans="1:18" x14ac:dyDescent="0.3">
      <c r="A1577" s="1" t="s">
        <v>61</v>
      </c>
      <c r="B1577">
        <v>54.23</v>
      </c>
      <c r="C1577" s="1" t="s">
        <v>32</v>
      </c>
      <c r="D1577" s="1" t="s">
        <v>33</v>
      </c>
      <c r="E1577">
        <v>199963</v>
      </c>
      <c r="F1577">
        <v>2018</v>
      </c>
      <c r="G1577">
        <v>242</v>
      </c>
      <c r="H1577" s="1" t="s">
        <v>34</v>
      </c>
      <c r="I1577">
        <v>38.15</v>
      </c>
      <c r="J1577" s="1" t="s">
        <v>42</v>
      </c>
      <c r="K1577">
        <v>2018</v>
      </c>
      <c r="L1577" s="1" t="s">
        <v>38</v>
      </c>
      <c r="M1577" s="1" t="s">
        <v>21</v>
      </c>
      <c r="N1577">
        <v>138050.09</v>
      </c>
      <c r="O1577" s="1" t="s">
        <v>22</v>
      </c>
      <c r="P1577" s="1" t="str" cm="1">
        <f t="array" ref="P1577">_xlfn.IFS(bike_sales_india[[#This Row],[Mileage (km/l)]]&gt;=75,"75-100",bike_sales_india[[#This Row],[Mileage (km/l)]]&gt;=50,"50-75",bike_sales_india[[#This Row],[Mileage (km/l)]]&gt;=25,"25-50")</f>
        <v>25-50</v>
      </c>
      <c r="Q1577" s="1" t="str" cm="1">
        <f t="array" ref="Q15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7" s="4">
        <f>(bike_sales_india[[#This Row],[Price (INR)]]-bike_sales_india[[#This Row],[Resale Price (INR)]])/bike_sales_india[[#This Row],[Price (INR)]]</f>
        <v>0.30962183003855714</v>
      </c>
    </row>
    <row r="1578" spans="1:18" x14ac:dyDescent="0.3">
      <c r="A1578" s="1" t="s">
        <v>48</v>
      </c>
      <c r="B1578">
        <v>51.95</v>
      </c>
      <c r="C1578" s="1" t="s">
        <v>36</v>
      </c>
      <c r="D1578" s="1" t="s">
        <v>70</v>
      </c>
      <c r="E1578">
        <v>124051</v>
      </c>
      <c r="F1578">
        <v>2022</v>
      </c>
      <c r="G1578">
        <v>242</v>
      </c>
      <c r="H1578" s="1" t="s">
        <v>26</v>
      </c>
      <c r="I1578">
        <v>60.44</v>
      </c>
      <c r="J1578" s="1" t="s">
        <v>27</v>
      </c>
      <c r="K1578">
        <v>2024</v>
      </c>
      <c r="L1578" s="1" t="s">
        <v>38</v>
      </c>
      <c r="M1578" s="1" t="s">
        <v>21</v>
      </c>
      <c r="N1578">
        <v>96175.3</v>
      </c>
      <c r="O1578" s="1" t="s">
        <v>22</v>
      </c>
      <c r="P1578" s="1" t="str" cm="1">
        <f t="array" ref="P1578">_xlfn.IFS(bike_sales_india[[#This Row],[Mileage (km/l)]]&gt;=75,"75-100",bike_sales_india[[#This Row],[Mileage (km/l)]]&gt;=50,"50-75",bike_sales_india[[#This Row],[Mileage (km/l)]]&gt;=25,"25-50")</f>
        <v>50-75</v>
      </c>
      <c r="Q1578" s="1" t="str" cm="1">
        <f t="array" ref="Q15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8" s="4">
        <f>(bike_sales_india[[#This Row],[Price (INR)]]-bike_sales_india[[#This Row],[Resale Price (INR)]])/bike_sales_india[[#This Row],[Price (INR)]]</f>
        <v>0.2247116105472749</v>
      </c>
    </row>
    <row r="1579" spans="1:18" x14ac:dyDescent="0.3">
      <c r="A1579" s="1" t="s">
        <v>15</v>
      </c>
      <c r="B1579">
        <v>60.4</v>
      </c>
      <c r="C1579" s="1" t="s">
        <v>24</v>
      </c>
      <c r="D1579" s="1" t="s">
        <v>73</v>
      </c>
      <c r="E1579">
        <v>232362</v>
      </c>
      <c r="F1579">
        <v>2022</v>
      </c>
      <c r="G1579">
        <v>242</v>
      </c>
      <c r="H1579" s="1" t="s">
        <v>26</v>
      </c>
      <c r="I1579">
        <v>72.400000000000006</v>
      </c>
      <c r="J1579" s="1" t="s">
        <v>42</v>
      </c>
      <c r="K1579">
        <v>2022</v>
      </c>
      <c r="L1579" s="1" t="s">
        <v>38</v>
      </c>
      <c r="M1579" s="1" t="s">
        <v>31</v>
      </c>
      <c r="N1579">
        <v>125186.77</v>
      </c>
      <c r="O1579" s="1" t="s">
        <v>45</v>
      </c>
      <c r="P1579" s="1" t="str" cm="1">
        <f t="array" ref="P1579">_xlfn.IFS(bike_sales_india[[#This Row],[Mileage (km/l)]]&gt;=75,"75-100",bike_sales_india[[#This Row],[Mileage (km/l)]]&gt;=50,"50-75",bike_sales_india[[#This Row],[Mileage (km/l)]]&gt;=25,"25-50")</f>
        <v>50-75</v>
      </c>
      <c r="Q1579" s="1" t="str" cm="1">
        <f t="array" ref="Q15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79" s="4">
        <f>(bike_sales_india[[#This Row],[Price (INR)]]-bike_sales_india[[#This Row],[Resale Price (INR)]])/bike_sales_india[[#This Row],[Price (INR)]]</f>
        <v>0.46124250092528035</v>
      </c>
    </row>
    <row r="1580" spans="1:18" x14ac:dyDescent="0.3">
      <c r="A1580" s="1" t="s">
        <v>39</v>
      </c>
      <c r="B1580">
        <v>37.17</v>
      </c>
      <c r="C1580" s="1" t="s">
        <v>64</v>
      </c>
      <c r="D1580" s="1" t="s">
        <v>65</v>
      </c>
      <c r="E1580">
        <v>194846</v>
      </c>
      <c r="F1580">
        <v>2016</v>
      </c>
      <c r="G1580">
        <v>243</v>
      </c>
      <c r="H1580" s="1" t="s">
        <v>26</v>
      </c>
      <c r="I1580">
        <v>71.599999999999994</v>
      </c>
      <c r="J1580" s="1" t="s">
        <v>27</v>
      </c>
      <c r="K1580">
        <v>2018</v>
      </c>
      <c r="L1580" s="1" t="s">
        <v>44</v>
      </c>
      <c r="M1580" s="1" t="s">
        <v>31</v>
      </c>
      <c r="N1580">
        <v>111451.3</v>
      </c>
      <c r="O1580" s="1" t="s">
        <v>35</v>
      </c>
      <c r="P1580" s="1" t="str" cm="1">
        <f t="array" ref="P1580">_xlfn.IFS(bike_sales_india[[#This Row],[Mileage (km/l)]]&gt;=75,"75-100",bike_sales_india[[#This Row],[Mileage (km/l)]]&gt;=50,"50-75",bike_sales_india[[#This Row],[Mileage (km/l)]]&gt;=25,"25-50")</f>
        <v>50-75</v>
      </c>
      <c r="Q1580" s="1" t="str" cm="1">
        <f t="array" ref="Q15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0" s="4">
        <f>(bike_sales_india[[#This Row],[Price (INR)]]-bike_sales_india[[#This Row],[Resale Price (INR)]])/bike_sales_india[[#This Row],[Price (INR)]]</f>
        <v>0.42800314094207731</v>
      </c>
    </row>
    <row r="1581" spans="1:18" x14ac:dyDescent="0.3">
      <c r="A1581" s="1" t="s">
        <v>15</v>
      </c>
      <c r="B1581">
        <v>51.67</v>
      </c>
      <c r="C1581" s="1" t="s">
        <v>29</v>
      </c>
      <c r="D1581" s="1" t="s">
        <v>49</v>
      </c>
      <c r="E1581">
        <v>176529</v>
      </c>
      <c r="F1581">
        <v>2021</v>
      </c>
      <c r="G1581">
        <v>243</v>
      </c>
      <c r="H1581" s="1" t="s">
        <v>18</v>
      </c>
      <c r="I1581">
        <v>71.88</v>
      </c>
      <c r="J1581" s="1" t="s">
        <v>27</v>
      </c>
      <c r="K1581">
        <v>2021</v>
      </c>
      <c r="L1581" s="1" t="s">
        <v>44</v>
      </c>
      <c r="M1581" s="1" t="s">
        <v>31</v>
      </c>
      <c r="N1581">
        <v>76436.960000000006</v>
      </c>
      <c r="O1581" s="1" t="s">
        <v>50</v>
      </c>
      <c r="P1581" s="1" t="str" cm="1">
        <f t="array" ref="P1581">_xlfn.IFS(bike_sales_india[[#This Row],[Mileage (km/l)]]&gt;=75,"75-100",bike_sales_india[[#This Row],[Mileage (km/l)]]&gt;=50,"50-75",bike_sales_india[[#This Row],[Mileage (km/l)]]&gt;=25,"25-50")</f>
        <v>50-75</v>
      </c>
      <c r="Q1581" s="1" t="str" cm="1">
        <f t="array" ref="Q15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1" s="4">
        <f>(bike_sales_india[[#This Row],[Price (INR)]]-bike_sales_india[[#This Row],[Resale Price (INR)]])/bike_sales_india[[#This Row],[Price (INR)]]</f>
        <v>0.56700054948478718</v>
      </c>
    </row>
    <row r="1582" spans="1:18" x14ac:dyDescent="0.3">
      <c r="A1582" s="1" t="s">
        <v>46</v>
      </c>
      <c r="B1582">
        <v>54.18</v>
      </c>
      <c r="C1582" s="1" t="s">
        <v>16</v>
      </c>
      <c r="D1582" s="1" t="s">
        <v>87</v>
      </c>
      <c r="E1582">
        <v>326969</v>
      </c>
      <c r="F1582">
        <v>2022</v>
      </c>
      <c r="G1582">
        <v>243</v>
      </c>
      <c r="H1582" s="1" t="s">
        <v>34</v>
      </c>
      <c r="I1582">
        <v>28.74</v>
      </c>
      <c r="J1582" s="1" t="s">
        <v>27</v>
      </c>
      <c r="K1582">
        <v>2022</v>
      </c>
      <c r="L1582" s="1" t="s">
        <v>38</v>
      </c>
      <c r="M1582" s="1" t="s">
        <v>21</v>
      </c>
      <c r="N1582">
        <v>237293.43</v>
      </c>
      <c r="O1582" s="1" t="s">
        <v>22</v>
      </c>
      <c r="P1582" s="1" t="str" cm="1">
        <f t="array" ref="P1582">_xlfn.IFS(bike_sales_india[[#This Row],[Mileage (km/l)]]&gt;=75,"75-100",bike_sales_india[[#This Row],[Mileage (km/l)]]&gt;=50,"50-75",bike_sales_india[[#This Row],[Mileage (km/l)]]&gt;=25,"25-50")</f>
        <v>25-50</v>
      </c>
      <c r="Q1582" s="1" t="str" cm="1">
        <f t="array" ref="Q15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2" s="4">
        <f>(bike_sales_india[[#This Row],[Price (INR)]]-bike_sales_india[[#This Row],[Resale Price (INR)]])/bike_sales_india[[#This Row],[Price (INR)]]</f>
        <v>0.27426321761390227</v>
      </c>
    </row>
    <row r="1583" spans="1:18" x14ac:dyDescent="0.3">
      <c r="A1583" s="1" t="s">
        <v>15</v>
      </c>
      <c r="B1583">
        <v>33.54</v>
      </c>
      <c r="C1583" s="1" t="s">
        <v>16</v>
      </c>
      <c r="D1583" s="1" t="s">
        <v>43</v>
      </c>
      <c r="E1583">
        <v>131719</v>
      </c>
      <c r="F1583">
        <v>2021</v>
      </c>
      <c r="G1583">
        <v>243</v>
      </c>
      <c r="H1583" s="1" t="s">
        <v>18</v>
      </c>
      <c r="I1583">
        <v>94.52</v>
      </c>
      <c r="J1583" s="1" t="s">
        <v>42</v>
      </c>
      <c r="K1583">
        <v>2021</v>
      </c>
      <c r="L1583" s="1" t="s">
        <v>38</v>
      </c>
      <c r="M1583" s="1" t="s">
        <v>21</v>
      </c>
      <c r="N1583">
        <v>66650.070000000007</v>
      </c>
      <c r="O1583" s="1" t="s">
        <v>45</v>
      </c>
      <c r="P1583" s="1" t="str" cm="1">
        <f t="array" ref="P1583">_xlfn.IFS(bike_sales_india[[#This Row],[Mileage (km/l)]]&gt;=75,"75-100",bike_sales_india[[#This Row],[Mileage (km/l)]]&gt;=50,"50-75",bike_sales_india[[#This Row],[Mileage (km/l)]]&gt;=25,"25-50")</f>
        <v>75-100</v>
      </c>
      <c r="Q1583" s="1" t="str" cm="1">
        <f t="array" ref="Q15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3" s="4">
        <f>(bike_sales_india[[#This Row],[Price (INR)]]-bike_sales_india[[#This Row],[Resale Price (INR)]])/bike_sales_india[[#This Row],[Price (INR)]]</f>
        <v>0.49399805646869466</v>
      </c>
    </row>
    <row r="1584" spans="1:18" x14ac:dyDescent="0.3">
      <c r="A1584" s="1" t="s">
        <v>39</v>
      </c>
      <c r="B1584">
        <v>28.26</v>
      </c>
      <c r="C1584" s="1" t="s">
        <v>40</v>
      </c>
      <c r="D1584" s="1" t="s">
        <v>51</v>
      </c>
      <c r="E1584">
        <v>210654</v>
      </c>
      <c r="F1584">
        <v>2023</v>
      </c>
      <c r="G1584">
        <v>243</v>
      </c>
      <c r="H1584" s="1" t="s">
        <v>26</v>
      </c>
      <c r="I1584">
        <v>63.02</v>
      </c>
      <c r="J1584" s="1" t="s">
        <v>42</v>
      </c>
      <c r="K1584">
        <v>2023</v>
      </c>
      <c r="L1584" s="1" t="s">
        <v>20</v>
      </c>
      <c r="M1584" s="1" t="s">
        <v>21</v>
      </c>
      <c r="N1584">
        <v>104865.5</v>
      </c>
      <c r="O1584" s="1" t="s">
        <v>50</v>
      </c>
      <c r="P1584" s="1" t="str" cm="1">
        <f t="array" ref="P1584">_xlfn.IFS(bike_sales_india[[#This Row],[Mileage (km/l)]]&gt;=75,"75-100",bike_sales_india[[#This Row],[Mileage (km/l)]]&gt;=50,"50-75",bike_sales_india[[#This Row],[Mileage (km/l)]]&gt;=25,"25-50")</f>
        <v>50-75</v>
      </c>
      <c r="Q1584" s="1" t="str" cm="1">
        <f t="array" ref="Q15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4" s="4">
        <f>(bike_sales_india[[#This Row],[Price (INR)]]-bike_sales_india[[#This Row],[Resale Price (INR)]])/bike_sales_india[[#This Row],[Price (INR)]]</f>
        <v>0.50219079628205499</v>
      </c>
    </row>
    <row r="1585" spans="1:18" x14ac:dyDescent="0.3">
      <c r="A1585" s="1" t="s">
        <v>23</v>
      </c>
      <c r="B1585">
        <v>32.49</v>
      </c>
      <c r="C1585" s="1" t="s">
        <v>24</v>
      </c>
      <c r="D1585" s="1" t="s">
        <v>25</v>
      </c>
      <c r="E1585">
        <v>398945</v>
      </c>
      <c r="F1585">
        <v>2015</v>
      </c>
      <c r="G1585">
        <v>243</v>
      </c>
      <c r="H1585" s="1" t="s">
        <v>18</v>
      </c>
      <c r="I1585">
        <v>60.53</v>
      </c>
      <c r="J1585" s="1" t="s">
        <v>27</v>
      </c>
      <c r="K1585">
        <v>2021</v>
      </c>
      <c r="L1585" s="1" t="s">
        <v>20</v>
      </c>
      <c r="M1585" s="1" t="s">
        <v>31</v>
      </c>
      <c r="N1585">
        <v>198230.59</v>
      </c>
      <c r="O1585" s="1" t="s">
        <v>35</v>
      </c>
      <c r="P1585" s="1" t="str" cm="1">
        <f t="array" ref="P1585">_xlfn.IFS(bike_sales_india[[#This Row],[Mileage (km/l)]]&gt;=75,"75-100",bike_sales_india[[#This Row],[Mileage (km/l)]]&gt;=50,"50-75",bike_sales_india[[#This Row],[Mileage (km/l)]]&gt;=25,"25-50")</f>
        <v>50-75</v>
      </c>
      <c r="Q1585" s="1" t="str" cm="1">
        <f t="array" ref="Q15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5" s="4">
        <f>(bike_sales_india[[#This Row],[Price (INR)]]-bike_sales_india[[#This Row],[Resale Price (INR)]])/bike_sales_india[[#This Row],[Price (INR)]]</f>
        <v>0.50311298549925432</v>
      </c>
    </row>
    <row r="1586" spans="1:18" x14ac:dyDescent="0.3">
      <c r="A1586" s="1" t="s">
        <v>48</v>
      </c>
      <c r="B1586">
        <v>9</v>
      </c>
      <c r="C1586" s="1" t="s">
        <v>52</v>
      </c>
      <c r="D1586" s="1" t="s">
        <v>69</v>
      </c>
      <c r="E1586">
        <v>286467</v>
      </c>
      <c r="F1586">
        <v>2018</v>
      </c>
      <c r="G1586">
        <v>243</v>
      </c>
      <c r="H1586" s="1" t="s">
        <v>34</v>
      </c>
      <c r="I1586">
        <v>39.9</v>
      </c>
      <c r="J1586" s="1" t="s">
        <v>19</v>
      </c>
      <c r="K1586">
        <v>2023</v>
      </c>
      <c r="L1586" s="1" t="s">
        <v>44</v>
      </c>
      <c r="M1586" s="1" t="s">
        <v>21</v>
      </c>
      <c r="N1586">
        <v>123350.38</v>
      </c>
      <c r="O1586" s="1" t="s">
        <v>45</v>
      </c>
      <c r="P1586" s="1" t="str" cm="1">
        <f t="array" ref="P1586">_xlfn.IFS(bike_sales_india[[#This Row],[Mileage (km/l)]]&gt;=75,"75-100",bike_sales_india[[#This Row],[Mileage (km/l)]]&gt;=50,"50-75",bike_sales_india[[#This Row],[Mileage (km/l)]]&gt;=25,"25-50")</f>
        <v>25-50</v>
      </c>
      <c r="Q1586" s="1" t="str" cm="1">
        <f t="array" ref="Q15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6" s="4">
        <f>(bike_sales_india[[#This Row],[Price (INR)]]-bike_sales_india[[#This Row],[Resale Price (INR)]])/bike_sales_india[[#This Row],[Price (INR)]]</f>
        <v>0.56940806445419545</v>
      </c>
    </row>
    <row r="1587" spans="1:18" x14ac:dyDescent="0.3">
      <c r="A1587" s="1" t="s">
        <v>48</v>
      </c>
      <c r="B1587">
        <v>75.53</v>
      </c>
      <c r="C1587" s="1" t="s">
        <v>24</v>
      </c>
      <c r="D1587" s="1" t="s">
        <v>73</v>
      </c>
      <c r="E1587">
        <v>113294</v>
      </c>
      <c r="F1587">
        <v>2022</v>
      </c>
      <c r="G1587">
        <v>243</v>
      </c>
      <c r="H1587" s="1" t="s">
        <v>34</v>
      </c>
      <c r="I1587">
        <v>58.71</v>
      </c>
      <c r="J1587" s="1" t="s">
        <v>19</v>
      </c>
      <c r="K1587">
        <v>2023</v>
      </c>
      <c r="L1587" s="1" t="s">
        <v>44</v>
      </c>
      <c r="M1587" s="1" t="s">
        <v>21</v>
      </c>
      <c r="N1587">
        <v>45490.26</v>
      </c>
      <c r="O1587" s="1" t="s">
        <v>45</v>
      </c>
      <c r="P1587" s="1" t="str" cm="1">
        <f t="array" ref="P1587">_xlfn.IFS(bike_sales_india[[#This Row],[Mileage (km/l)]]&gt;=75,"75-100",bike_sales_india[[#This Row],[Mileage (km/l)]]&gt;=50,"50-75",bike_sales_india[[#This Row],[Mileage (km/l)]]&gt;=25,"25-50")</f>
        <v>50-75</v>
      </c>
      <c r="Q1587" s="1" t="str" cm="1">
        <f t="array" ref="Q15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7" s="4">
        <f>(bike_sales_india[[#This Row],[Price (INR)]]-bike_sales_india[[#This Row],[Resale Price (INR)]])/bike_sales_india[[#This Row],[Price (INR)]]</f>
        <v>0.59847600049428906</v>
      </c>
    </row>
    <row r="1588" spans="1:18" x14ac:dyDescent="0.3">
      <c r="A1588" s="1" t="s">
        <v>55</v>
      </c>
      <c r="B1588">
        <v>36.04</v>
      </c>
      <c r="C1588" s="1" t="s">
        <v>36</v>
      </c>
      <c r="D1588" s="1" t="s">
        <v>37</v>
      </c>
      <c r="E1588">
        <v>228789</v>
      </c>
      <c r="F1588">
        <v>2015</v>
      </c>
      <c r="G1588">
        <v>243</v>
      </c>
      <c r="H1588" s="1" t="s">
        <v>18</v>
      </c>
      <c r="I1588">
        <v>98.52</v>
      </c>
      <c r="J1588" s="1" t="s">
        <v>27</v>
      </c>
      <c r="K1588">
        <v>2021</v>
      </c>
      <c r="L1588" s="1" t="s">
        <v>44</v>
      </c>
      <c r="M1588" s="1" t="s">
        <v>31</v>
      </c>
      <c r="N1588">
        <v>135131.65</v>
      </c>
      <c r="O1588" s="1" t="s">
        <v>35</v>
      </c>
      <c r="P1588" s="1" t="str" cm="1">
        <f t="array" ref="P1588">_xlfn.IFS(bike_sales_india[[#This Row],[Mileage (km/l)]]&gt;=75,"75-100",bike_sales_india[[#This Row],[Mileage (km/l)]]&gt;=50,"50-75",bike_sales_india[[#This Row],[Mileage (km/l)]]&gt;=25,"25-50")</f>
        <v>75-100</v>
      </c>
      <c r="Q1588" s="1" t="str" cm="1">
        <f t="array" ref="Q15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8" s="4">
        <f>(bike_sales_india[[#This Row],[Price (INR)]]-bike_sales_india[[#This Row],[Resale Price (INR)]])/bike_sales_india[[#This Row],[Price (INR)]]</f>
        <v>0.40936124551442599</v>
      </c>
    </row>
    <row r="1589" spans="1:18" x14ac:dyDescent="0.3">
      <c r="A1589" s="1" t="s">
        <v>39</v>
      </c>
      <c r="B1589">
        <v>51.37</v>
      </c>
      <c r="C1589" s="1" t="s">
        <v>32</v>
      </c>
      <c r="D1589" s="1" t="s">
        <v>80</v>
      </c>
      <c r="E1589">
        <v>137479</v>
      </c>
      <c r="F1589">
        <v>2022</v>
      </c>
      <c r="G1589">
        <v>243</v>
      </c>
      <c r="H1589" s="1" t="s">
        <v>34</v>
      </c>
      <c r="I1589">
        <v>30.96</v>
      </c>
      <c r="J1589" s="1" t="s">
        <v>19</v>
      </c>
      <c r="K1589">
        <v>2024</v>
      </c>
      <c r="L1589" s="1" t="s">
        <v>38</v>
      </c>
      <c r="M1589" s="1" t="s">
        <v>31</v>
      </c>
      <c r="N1589">
        <v>93483.87</v>
      </c>
      <c r="O1589" s="1" t="s">
        <v>22</v>
      </c>
      <c r="P1589" s="1" t="str" cm="1">
        <f t="array" ref="P1589">_xlfn.IFS(bike_sales_india[[#This Row],[Mileage (km/l)]]&gt;=75,"75-100",bike_sales_india[[#This Row],[Mileage (km/l)]]&gt;=50,"50-75",bike_sales_india[[#This Row],[Mileage (km/l)]]&gt;=25,"25-50")</f>
        <v>25-50</v>
      </c>
      <c r="Q1589" s="1" t="str" cm="1">
        <f t="array" ref="Q15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89" s="4">
        <f>(bike_sales_india[[#This Row],[Price (INR)]]-bike_sales_india[[#This Row],[Resale Price (INR)]])/bike_sales_india[[#This Row],[Price (INR)]]</f>
        <v>0.32001345660064451</v>
      </c>
    </row>
    <row r="1590" spans="1:18" x14ac:dyDescent="0.3">
      <c r="A1590" s="1" t="s">
        <v>15</v>
      </c>
      <c r="B1590">
        <v>53.13</v>
      </c>
      <c r="C1590" s="1" t="s">
        <v>29</v>
      </c>
      <c r="D1590" s="1" t="s">
        <v>86</v>
      </c>
      <c r="E1590">
        <v>73928</v>
      </c>
      <c r="F1590">
        <v>2022</v>
      </c>
      <c r="G1590">
        <v>243</v>
      </c>
      <c r="H1590" s="1" t="s">
        <v>26</v>
      </c>
      <c r="I1590">
        <v>74.209999999999994</v>
      </c>
      <c r="J1590" s="1" t="s">
        <v>42</v>
      </c>
      <c r="K1590">
        <v>2022</v>
      </c>
      <c r="L1590" s="1" t="s">
        <v>44</v>
      </c>
      <c r="M1590" s="1" t="s">
        <v>21</v>
      </c>
      <c r="N1590">
        <v>33502.769999999997</v>
      </c>
      <c r="O1590" s="1" t="s">
        <v>22</v>
      </c>
      <c r="P1590" s="1" t="str" cm="1">
        <f t="array" ref="P1590">_xlfn.IFS(bike_sales_india[[#This Row],[Mileage (km/l)]]&gt;=75,"75-100",bike_sales_india[[#This Row],[Mileage (km/l)]]&gt;=50,"50-75",bike_sales_india[[#This Row],[Mileage (km/l)]]&gt;=25,"25-50")</f>
        <v>50-75</v>
      </c>
      <c r="Q1590" s="1" t="str" cm="1">
        <f t="array" ref="Q15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0" s="4">
        <f>(bike_sales_india[[#This Row],[Price (INR)]]-bike_sales_india[[#This Row],[Resale Price (INR)]])/bike_sales_india[[#This Row],[Price (INR)]]</f>
        <v>0.5468189319337734</v>
      </c>
    </row>
    <row r="1591" spans="1:18" x14ac:dyDescent="0.3">
      <c r="A1591" s="1" t="s">
        <v>23</v>
      </c>
      <c r="B1591">
        <v>49.23</v>
      </c>
      <c r="C1591" s="1" t="s">
        <v>16</v>
      </c>
      <c r="D1591" s="1" t="s">
        <v>83</v>
      </c>
      <c r="E1591">
        <v>226769</v>
      </c>
      <c r="F1591">
        <v>2020</v>
      </c>
      <c r="G1591">
        <v>243</v>
      </c>
      <c r="H1591" s="1" t="s">
        <v>26</v>
      </c>
      <c r="I1591">
        <v>74.150000000000006</v>
      </c>
      <c r="J1591" s="1" t="s">
        <v>27</v>
      </c>
      <c r="K1591">
        <v>2023</v>
      </c>
      <c r="L1591" s="1" t="s">
        <v>38</v>
      </c>
      <c r="M1591" s="1" t="s">
        <v>21</v>
      </c>
      <c r="N1591">
        <v>104706.56</v>
      </c>
      <c r="O1591" s="1" t="s">
        <v>22</v>
      </c>
      <c r="P1591" s="1" t="str" cm="1">
        <f t="array" ref="P1591">_xlfn.IFS(bike_sales_india[[#This Row],[Mileage (km/l)]]&gt;=75,"75-100",bike_sales_india[[#This Row],[Mileage (km/l)]]&gt;=50,"50-75",bike_sales_india[[#This Row],[Mileage (km/l)]]&gt;=25,"25-50")</f>
        <v>50-75</v>
      </c>
      <c r="Q1591" s="1" t="str" cm="1">
        <f t="array" ref="Q15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1" s="4">
        <f>(bike_sales_india[[#This Row],[Price (INR)]]-bike_sales_india[[#This Row],[Resale Price (INR)]])/bike_sales_india[[#This Row],[Price (INR)]]</f>
        <v>0.5382677526469668</v>
      </c>
    </row>
    <row r="1592" spans="1:18" x14ac:dyDescent="0.3">
      <c r="A1592" s="1" t="s">
        <v>61</v>
      </c>
      <c r="B1592">
        <v>19.29</v>
      </c>
      <c r="C1592" s="1" t="s">
        <v>40</v>
      </c>
      <c r="D1592" s="1" t="s">
        <v>68</v>
      </c>
      <c r="E1592">
        <v>95788</v>
      </c>
      <c r="F1592">
        <v>2017</v>
      </c>
      <c r="G1592">
        <v>243</v>
      </c>
      <c r="H1592" s="1" t="s">
        <v>34</v>
      </c>
      <c r="I1592">
        <v>48.4</v>
      </c>
      <c r="J1592" s="1" t="s">
        <v>42</v>
      </c>
      <c r="K1592">
        <v>2017</v>
      </c>
      <c r="L1592" s="1" t="s">
        <v>20</v>
      </c>
      <c r="M1592" s="1" t="s">
        <v>31</v>
      </c>
      <c r="N1592">
        <v>54033.279999999999</v>
      </c>
      <c r="O1592" s="1" t="s">
        <v>45</v>
      </c>
      <c r="P1592" s="1" t="str" cm="1">
        <f t="array" ref="P1592">_xlfn.IFS(bike_sales_india[[#This Row],[Mileage (km/l)]]&gt;=75,"75-100",bike_sales_india[[#This Row],[Mileage (km/l)]]&gt;=50,"50-75",bike_sales_india[[#This Row],[Mileage (km/l)]]&gt;=25,"25-50")</f>
        <v>25-50</v>
      </c>
      <c r="Q1592" s="1" t="str" cm="1">
        <f t="array" ref="Q15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2" s="4">
        <f>(bike_sales_india[[#This Row],[Price (INR)]]-bike_sales_india[[#This Row],[Resale Price (INR)]])/bike_sales_india[[#This Row],[Price (INR)]]</f>
        <v>0.43590762934814381</v>
      </c>
    </row>
    <row r="1593" spans="1:18" x14ac:dyDescent="0.3">
      <c r="A1593" s="1" t="s">
        <v>39</v>
      </c>
      <c r="B1593">
        <v>45.25</v>
      </c>
      <c r="C1593" s="1" t="s">
        <v>36</v>
      </c>
      <c r="D1593" s="1" t="s">
        <v>63</v>
      </c>
      <c r="E1593">
        <v>219097</v>
      </c>
      <c r="F1593">
        <v>2015</v>
      </c>
      <c r="G1593">
        <v>243</v>
      </c>
      <c r="H1593" s="1" t="s">
        <v>34</v>
      </c>
      <c r="I1593">
        <v>47.84</v>
      </c>
      <c r="J1593" s="1" t="s">
        <v>42</v>
      </c>
      <c r="K1593">
        <v>2015</v>
      </c>
      <c r="L1593" s="1" t="s">
        <v>44</v>
      </c>
      <c r="M1593" s="1" t="s">
        <v>21</v>
      </c>
      <c r="N1593">
        <v>155701.28</v>
      </c>
      <c r="O1593" s="1" t="s">
        <v>50</v>
      </c>
      <c r="P1593" s="1" t="str" cm="1">
        <f t="array" ref="P1593">_xlfn.IFS(bike_sales_india[[#This Row],[Mileage (km/l)]]&gt;=75,"75-100",bike_sales_india[[#This Row],[Mileage (km/l)]]&gt;=50,"50-75",bike_sales_india[[#This Row],[Mileage (km/l)]]&gt;=25,"25-50")</f>
        <v>25-50</v>
      </c>
      <c r="Q1593" s="1" t="str" cm="1">
        <f t="array" ref="Q15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3" s="4">
        <f>(bike_sales_india[[#This Row],[Price (INR)]]-bike_sales_india[[#This Row],[Resale Price (INR)]])/bike_sales_india[[#This Row],[Price (INR)]]</f>
        <v>0.28935001392077481</v>
      </c>
    </row>
    <row r="1594" spans="1:18" x14ac:dyDescent="0.3">
      <c r="A1594" s="1" t="s">
        <v>28</v>
      </c>
      <c r="B1594">
        <v>64</v>
      </c>
      <c r="C1594" s="1" t="s">
        <v>36</v>
      </c>
      <c r="D1594" s="1" t="s">
        <v>66</v>
      </c>
      <c r="E1594">
        <v>193593</v>
      </c>
      <c r="F1594">
        <v>2024</v>
      </c>
      <c r="G1594">
        <v>243</v>
      </c>
      <c r="H1594" s="1" t="s">
        <v>18</v>
      </c>
      <c r="I1594">
        <v>79.180000000000007</v>
      </c>
      <c r="J1594" s="1" t="s">
        <v>42</v>
      </c>
      <c r="K1594">
        <v>2024</v>
      </c>
      <c r="L1594" s="1" t="s">
        <v>20</v>
      </c>
      <c r="M1594" s="1" t="s">
        <v>31</v>
      </c>
      <c r="N1594">
        <v>146275.06</v>
      </c>
      <c r="O1594" s="1" t="s">
        <v>22</v>
      </c>
      <c r="P1594" s="1" t="str" cm="1">
        <f t="array" ref="P1594">_xlfn.IFS(bike_sales_india[[#This Row],[Mileage (km/l)]]&gt;=75,"75-100",bike_sales_india[[#This Row],[Mileage (km/l)]]&gt;=50,"50-75",bike_sales_india[[#This Row],[Mileage (km/l)]]&gt;=25,"25-50")</f>
        <v>75-100</v>
      </c>
      <c r="Q1594" s="1" t="str" cm="1">
        <f t="array" ref="Q15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4" s="4">
        <f>(bike_sales_india[[#This Row],[Price (INR)]]-bike_sales_india[[#This Row],[Resale Price (INR)]])/bike_sales_india[[#This Row],[Price (INR)]]</f>
        <v>0.24441968459603397</v>
      </c>
    </row>
    <row r="1595" spans="1:18" x14ac:dyDescent="0.3">
      <c r="A1595" s="1" t="s">
        <v>59</v>
      </c>
      <c r="B1595">
        <v>28.75</v>
      </c>
      <c r="C1595" s="1" t="s">
        <v>40</v>
      </c>
      <c r="D1595" s="1" t="s">
        <v>51</v>
      </c>
      <c r="E1595">
        <v>388632</v>
      </c>
      <c r="F1595">
        <v>2018</v>
      </c>
      <c r="G1595">
        <v>243</v>
      </c>
      <c r="H1595" s="1" t="s">
        <v>34</v>
      </c>
      <c r="I1595">
        <v>56.1</v>
      </c>
      <c r="J1595" s="1" t="s">
        <v>27</v>
      </c>
      <c r="K1595">
        <v>2018</v>
      </c>
      <c r="L1595" s="1" t="s">
        <v>20</v>
      </c>
      <c r="M1595" s="1" t="s">
        <v>21</v>
      </c>
      <c r="N1595">
        <v>176805.88</v>
      </c>
      <c r="O1595" s="1" t="s">
        <v>50</v>
      </c>
      <c r="P1595" s="1" t="str" cm="1">
        <f t="array" ref="P1595">_xlfn.IFS(bike_sales_india[[#This Row],[Mileage (km/l)]]&gt;=75,"75-100",bike_sales_india[[#This Row],[Mileage (km/l)]]&gt;=50,"50-75",bike_sales_india[[#This Row],[Mileage (km/l)]]&gt;=25,"25-50")</f>
        <v>50-75</v>
      </c>
      <c r="Q1595" s="1" t="str" cm="1">
        <f t="array" ref="Q15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5" s="4">
        <f>(bike_sales_india[[#This Row],[Price (INR)]]-bike_sales_india[[#This Row],[Resale Price (INR)]])/bike_sales_india[[#This Row],[Price (INR)]]</f>
        <v>0.5450557854216842</v>
      </c>
    </row>
    <row r="1596" spans="1:18" x14ac:dyDescent="0.3">
      <c r="A1596" s="1" t="s">
        <v>61</v>
      </c>
      <c r="B1596">
        <v>50.35</v>
      </c>
      <c r="C1596" s="1" t="s">
        <v>29</v>
      </c>
      <c r="D1596" s="1" t="s">
        <v>75</v>
      </c>
      <c r="E1596">
        <v>287707</v>
      </c>
      <c r="F1596">
        <v>2016</v>
      </c>
      <c r="G1596">
        <v>243</v>
      </c>
      <c r="H1596" s="1" t="s">
        <v>34</v>
      </c>
      <c r="I1596">
        <v>26.63</v>
      </c>
      <c r="J1596" s="1" t="s">
        <v>19</v>
      </c>
      <c r="K1596">
        <v>2023</v>
      </c>
      <c r="L1596" s="1" t="s">
        <v>20</v>
      </c>
      <c r="M1596" s="1" t="s">
        <v>31</v>
      </c>
      <c r="N1596">
        <v>119648.68</v>
      </c>
      <c r="O1596" s="1" t="s">
        <v>45</v>
      </c>
      <c r="P1596" s="1" t="str" cm="1">
        <f t="array" ref="P1596">_xlfn.IFS(bike_sales_india[[#This Row],[Mileage (km/l)]]&gt;=75,"75-100",bike_sales_india[[#This Row],[Mileage (km/l)]]&gt;=50,"50-75",bike_sales_india[[#This Row],[Mileage (km/l)]]&gt;=25,"25-50")</f>
        <v>25-50</v>
      </c>
      <c r="Q1596" s="1" t="str" cm="1">
        <f t="array" ref="Q15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6" s="4">
        <f>(bike_sales_india[[#This Row],[Price (INR)]]-bike_sales_india[[#This Row],[Resale Price (INR)]])/bike_sales_india[[#This Row],[Price (INR)]]</f>
        <v>0.58413010458556802</v>
      </c>
    </row>
    <row r="1597" spans="1:18" x14ac:dyDescent="0.3">
      <c r="A1597" s="1" t="s">
        <v>55</v>
      </c>
      <c r="B1597">
        <v>20</v>
      </c>
      <c r="C1597" s="1" t="s">
        <v>40</v>
      </c>
      <c r="D1597" s="1" t="s">
        <v>68</v>
      </c>
      <c r="E1597">
        <v>103204</v>
      </c>
      <c r="F1597">
        <v>2018</v>
      </c>
      <c r="G1597">
        <v>243</v>
      </c>
      <c r="H1597" s="1" t="s">
        <v>34</v>
      </c>
      <c r="I1597">
        <v>33.81</v>
      </c>
      <c r="J1597" s="1" t="s">
        <v>42</v>
      </c>
      <c r="K1597">
        <v>2018</v>
      </c>
      <c r="L1597" s="1" t="s">
        <v>44</v>
      </c>
      <c r="M1597" s="1" t="s">
        <v>31</v>
      </c>
      <c r="N1597">
        <v>57434.46</v>
      </c>
      <c r="O1597" s="1" t="s">
        <v>22</v>
      </c>
      <c r="P1597" s="1" t="str" cm="1">
        <f t="array" ref="P1597">_xlfn.IFS(bike_sales_india[[#This Row],[Mileage (km/l)]]&gt;=75,"75-100",bike_sales_india[[#This Row],[Mileage (km/l)]]&gt;=50,"50-75",bike_sales_india[[#This Row],[Mileage (km/l)]]&gt;=25,"25-50")</f>
        <v>25-50</v>
      </c>
      <c r="Q1597" s="1" t="str" cm="1">
        <f t="array" ref="Q15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7" s="4">
        <f>(bike_sales_india[[#This Row],[Price (INR)]]-bike_sales_india[[#This Row],[Resale Price (INR)]])/bike_sales_india[[#This Row],[Price (INR)]]</f>
        <v>0.44348610518972131</v>
      </c>
    </row>
    <row r="1598" spans="1:18" x14ac:dyDescent="0.3">
      <c r="A1598" s="1" t="s">
        <v>28</v>
      </c>
      <c r="B1598">
        <v>46.75</v>
      </c>
      <c r="C1598" s="1" t="s">
        <v>64</v>
      </c>
      <c r="D1598" s="1" t="s">
        <v>76</v>
      </c>
      <c r="E1598">
        <v>86697</v>
      </c>
      <c r="F1598">
        <v>2023</v>
      </c>
      <c r="G1598">
        <v>243</v>
      </c>
      <c r="H1598" s="1" t="s">
        <v>18</v>
      </c>
      <c r="I1598">
        <v>62.54</v>
      </c>
      <c r="J1598" s="1" t="s">
        <v>19</v>
      </c>
      <c r="K1598">
        <v>2024</v>
      </c>
      <c r="L1598" s="1" t="s">
        <v>44</v>
      </c>
      <c r="M1598" s="1" t="s">
        <v>21</v>
      </c>
      <c r="N1598">
        <v>51536.56</v>
      </c>
      <c r="O1598" s="1" t="s">
        <v>35</v>
      </c>
      <c r="P1598" s="1" t="str" cm="1">
        <f t="array" ref="P1598">_xlfn.IFS(bike_sales_india[[#This Row],[Mileage (km/l)]]&gt;=75,"75-100",bike_sales_india[[#This Row],[Mileage (km/l)]]&gt;=50,"50-75",bike_sales_india[[#This Row],[Mileage (km/l)]]&gt;=25,"25-50")</f>
        <v>50-75</v>
      </c>
      <c r="Q1598" s="1" t="str" cm="1">
        <f t="array" ref="Q15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8" s="4">
        <f>(bike_sales_india[[#This Row],[Price (INR)]]-bike_sales_india[[#This Row],[Resale Price (INR)]])/bike_sales_india[[#This Row],[Price (INR)]]</f>
        <v>0.40555544021131068</v>
      </c>
    </row>
    <row r="1599" spans="1:18" x14ac:dyDescent="0.3">
      <c r="A1599" s="1" t="s">
        <v>46</v>
      </c>
      <c r="B1599">
        <v>18.2</v>
      </c>
      <c r="C1599" s="1" t="s">
        <v>16</v>
      </c>
      <c r="D1599" s="1" t="s">
        <v>87</v>
      </c>
      <c r="E1599">
        <v>148795</v>
      </c>
      <c r="F1599">
        <v>2020</v>
      </c>
      <c r="G1599">
        <v>243</v>
      </c>
      <c r="H1599" s="1" t="s">
        <v>34</v>
      </c>
      <c r="I1599">
        <v>30.05</v>
      </c>
      <c r="J1599" s="1" t="s">
        <v>27</v>
      </c>
      <c r="K1599">
        <v>2023</v>
      </c>
      <c r="L1599" s="1" t="s">
        <v>20</v>
      </c>
      <c r="M1599" s="1" t="s">
        <v>31</v>
      </c>
      <c r="N1599">
        <v>105115.56</v>
      </c>
      <c r="O1599" s="1" t="s">
        <v>50</v>
      </c>
      <c r="P1599" s="1" t="str" cm="1">
        <f t="array" ref="P1599">_xlfn.IFS(bike_sales_india[[#This Row],[Mileage (km/l)]]&gt;=75,"75-100",bike_sales_india[[#This Row],[Mileage (km/l)]]&gt;=50,"50-75",bike_sales_india[[#This Row],[Mileage (km/l)]]&gt;=25,"25-50")</f>
        <v>25-50</v>
      </c>
      <c r="Q1599" s="1" t="str" cm="1">
        <f t="array" ref="Q15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599" s="4">
        <f>(bike_sales_india[[#This Row],[Price (INR)]]-bike_sales_india[[#This Row],[Resale Price (INR)]])/bike_sales_india[[#This Row],[Price (INR)]]</f>
        <v>0.2935544877180013</v>
      </c>
    </row>
    <row r="1600" spans="1:18" x14ac:dyDescent="0.3">
      <c r="A1600" s="1" t="s">
        <v>39</v>
      </c>
      <c r="B1600">
        <v>78.16</v>
      </c>
      <c r="C1600" s="1" t="s">
        <v>16</v>
      </c>
      <c r="D1600" s="1" t="s">
        <v>77</v>
      </c>
      <c r="E1600">
        <v>179532</v>
      </c>
      <c r="F1600">
        <v>2024</v>
      </c>
      <c r="G1600">
        <v>243</v>
      </c>
      <c r="H1600" s="1" t="s">
        <v>26</v>
      </c>
      <c r="I1600">
        <v>81.56</v>
      </c>
      <c r="J1600" s="1" t="s">
        <v>19</v>
      </c>
      <c r="K1600">
        <v>2024</v>
      </c>
      <c r="L1600" s="1" t="s">
        <v>44</v>
      </c>
      <c r="M1600" s="1" t="s">
        <v>31</v>
      </c>
      <c r="N1600">
        <v>100192.4</v>
      </c>
      <c r="O1600" s="1" t="s">
        <v>50</v>
      </c>
      <c r="P1600" s="1" t="str" cm="1">
        <f t="array" ref="P1600">_xlfn.IFS(bike_sales_india[[#This Row],[Mileage (km/l)]]&gt;=75,"75-100",bike_sales_india[[#This Row],[Mileage (km/l)]]&gt;=50,"50-75",bike_sales_india[[#This Row],[Mileage (km/l)]]&gt;=25,"25-50")</f>
        <v>75-100</v>
      </c>
      <c r="Q1600" s="1" t="str" cm="1">
        <f t="array" ref="Q16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0" s="4">
        <f>(bike_sales_india[[#This Row],[Price (INR)]]-bike_sales_india[[#This Row],[Resale Price (INR)]])/bike_sales_india[[#This Row],[Price (INR)]]</f>
        <v>0.44192455941002162</v>
      </c>
    </row>
    <row r="1601" spans="1:18" x14ac:dyDescent="0.3">
      <c r="A1601" s="1" t="s">
        <v>39</v>
      </c>
      <c r="B1601">
        <v>47.89</v>
      </c>
      <c r="C1601" s="1" t="s">
        <v>24</v>
      </c>
      <c r="D1601" s="1" t="s">
        <v>85</v>
      </c>
      <c r="E1601">
        <v>245204</v>
      </c>
      <c r="F1601">
        <v>2020</v>
      </c>
      <c r="G1601">
        <v>244</v>
      </c>
      <c r="H1601" s="1" t="s">
        <v>26</v>
      </c>
      <c r="I1601">
        <v>88.92</v>
      </c>
      <c r="J1601" s="1" t="s">
        <v>42</v>
      </c>
      <c r="K1601">
        <v>2020</v>
      </c>
      <c r="L1601" s="1" t="s">
        <v>44</v>
      </c>
      <c r="M1601" s="1" t="s">
        <v>21</v>
      </c>
      <c r="N1601">
        <v>110531.96</v>
      </c>
      <c r="O1601" s="1" t="s">
        <v>35</v>
      </c>
      <c r="P1601" s="1" t="str" cm="1">
        <f t="array" ref="P1601">_xlfn.IFS(bike_sales_india[[#This Row],[Mileage (km/l)]]&gt;=75,"75-100",bike_sales_india[[#This Row],[Mileage (km/l)]]&gt;=50,"50-75",bike_sales_india[[#This Row],[Mileage (km/l)]]&gt;=25,"25-50")</f>
        <v>75-100</v>
      </c>
      <c r="Q1601" s="1" t="str" cm="1">
        <f t="array" ref="Q16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1" s="4">
        <f>(bike_sales_india[[#This Row],[Price (INR)]]-bike_sales_india[[#This Row],[Resale Price (INR)]])/bike_sales_india[[#This Row],[Price (INR)]]</f>
        <v>0.54922448247173772</v>
      </c>
    </row>
    <row r="1602" spans="1:18" x14ac:dyDescent="0.3">
      <c r="A1602" s="1" t="s">
        <v>28</v>
      </c>
      <c r="B1602">
        <v>66.739999999999995</v>
      </c>
      <c r="C1602" s="1" t="s">
        <v>29</v>
      </c>
      <c r="D1602" s="1" t="s">
        <v>75</v>
      </c>
      <c r="E1602">
        <v>61295</v>
      </c>
      <c r="F1602">
        <v>2019</v>
      </c>
      <c r="G1602">
        <v>244</v>
      </c>
      <c r="H1602" s="1" t="s">
        <v>34</v>
      </c>
      <c r="I1602">
        <v>30.58</v>
      </c>
      <c r="J1602" s="1" t="s">
        <v>19</v>
      </c>
      <c r="K1602">
        <v>2024</v>
      </c>
      <c r="L1602" s="1" t="s">
        <v>38</v>
      </c>
      <c r="M1602" s="1" t="s">
        <v>31</v>
      </c>
      <c r="N1602">
        <v>40425.35</v>
      </c>
      <c r="O1602" s="1" t="s">
        <v>35</v>
      </c>
      <c r="P1602" s="1" t="str" cm="1">
        <f t="array" ref="P1602">_xlfn.IFS(bike_sales_india[[#This Row],[Mileage (km/l)]]&gt;=75,"75-100",bike_sales_india[[#This Row],[Mileage (km/l)]]&gt;=50,"50-75",bike_sales_india[[#This Row],[Mileage (km/l)]]&gt;=25,"25-50")</f>
        <v>25-50</v>
      </c>
      <c r="Q1602" s="1" t="str" cm="1">
        <f t="array" ref="Q16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2" s="4">
        <f>(bike_sales_india[[#This Row],[Price (INR)]]-bike_sales_india[[#This Row],[Resale Price (INR)]])/bike_sales_india[[#This Row],[Price (INR)]]</f>
        <v>0.34047883187861983</v>
      </c>
    </row>
    <row r="1603" spans="1:18" x14ac:dyDescent="0.3">
      <c r="A1603" s="1" t="s">
        <v>46</v>
      </c>
      <c r="B1603">
        <v>49.59</v>
      </c>
      <c r="C1603" s="1" t="s">
        <v>16</v>
      </c>
      <c r="D1603" s="1" t="s">
        <v>17</v>
      </c>
      <c r="E1603">
        <v>340023</v>
      </c>
      <c r="F1603">
        <v>2024</v>
      </c>
      <c r="G1603">
        <v>244</v>
      </c>
      <c r="H1603" s="1" t="s">
        <v>26</v>
      </c>
      <c r="I1603">
        <v>84.87</v>
      </c>
      <c r="J1603" s="1" t="s">
        <v>19</v>
      </c>
      <c r="K1603">
        <v>2024</v>
      </c>
      <c r="L1603" s="1" t="s">
        <v>44</v>
      </c>
      <c r="M1603" s="1" t="s">
        <v>31</v>
      </c>
      <c r="N1603">
        <v>242110.22</v>
      </c>
      <c r="O1603" s="1" t="s">
        <v>45</v>
      </c>
      <c r="P1603" s="1" t="str" cm="1">
        <f t="array" ref="P1603">_xlfn.IFS(bike_sales_india[[#This Row],[Mileage (km/l)]]&gt;=75,"75-100",bike_sales_india[[#This Row],[Mileage (km/l)]]&gt;=50,"50-75",bike_sales_india[[#This Row],[Mileage (km/l)]]&gt;=25,"25-50")</f>
        <v>75-100</v>
      </c>
      <c r="Q1603" s="1" t="str" cm="1">
        <f t="array" ref="Q16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3" s="4">
        <f>(bike_sales_india[[#This Row],[Price (INR)]]-bike_sales_india[[#This Row],[Resale Price (INR)]])/bike_sales_india[[#This Row],[Price (INR)]]</f>
        <v>0.28795928510718394</v>
      </c>
    </row>
    <row r="1604" spans="1:18" x14ac:dyDescent="0.3">
      <c r="A1604" s="1" t="s">
        <v>46</v>
      </c>
      <c r="B1604">
        <v>33.200000000000003</v>
      </c>
      <c r="C1604" s="1" t="s">
        <v>64</v>
      </c>
      <c r="D1604" s="1" t="s">
        <v>78</v>
      </c>
      <c r="E1604">
        <v>83320</v>
      </c>
      <c r="F1604">
        <v>2016</v>
      </c>
      <c r="G1604">
        <v>244</v>
      </c>
      <c r="H1604" s="1" t="s">
        <v>34</v>
      </c>
      <c r="I1604">
        <v>31.4</v>
      </c>
      <c r="J1604" s="1" t="s">
        <v>19</v>
      </c>
      <c r="K1604">
        <v>2016</v>
      </c>
      <c r="L1604" s="1" t="s">
        <v>20</v>
      </c>
      <c r="M1604" s="1" t="s">
        <v>31</v>
      </c>
      <c r="N1604">
        <v>35729.760000000002</v>
      </c>
      <c r="O1604" s="1" t="s">
        <v>35</v>
      </c>
      <c r="P1604" s="1" t="str" cm="1">
        <f t="array" ref="P1604">_xlfn.IFS(bike_sales_india[[#This Row],[Mileage (km/l)]]&gt;=75,"75-100",bike_sales_india[[#This Row],[Mileage (km/l)]]&gt;=50,"50-75",bike_sales_india[[#This Row],[Mileage (km/l)]]&gt;=25,"25-50")</f>
        <v>25-50</v>
      </c>
      <c r="Q1604" s="1" t="str" cm="1">
        <f t="array" ref="Q16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4" s="4">
        <f>(bike_sales_india[[#This Row],[Price (INR)]]-bike_sales_india[[#This Row],[Resale Price (INR)]])/bike_sales_india[[#This Row],[Price (INR)]]</f>
        <v>0.57117426788286119</v>
      </c>
    </row>
    <row r="1605" spans="1:18" x14ac:dyDescent="0.3">
      <c r="A1605" s="1" t="s">
        <v>48</v>
      </c>
      <c r="B1605">
        <v>29.16</v>
      </c>
      <c r="C1605" s="1" t="s">
        <v>24</v>
      </c>
      <c r="D1605" s="1" t="s">
        <v>67</v>
      </c>
      <c r="E1605">
        <v>91505</v>
      </c>
      <c r="F1605">
        <v>2019</v>
      </c>
      <c r="G1605">
        <v>244</v>
      </c>
      <c r="H1605" s="1" t="s">
        <v>18</v>
      </c>
      <c r="I1605">
        <v>99.15</v>
      </c>
      <c r="J1605" s="1" t="s">
        <v>27</v>
      </c>
      <c r="K1605">
        <v>2021</v>
      </c>
      <c r="L1605" s="1" t="s">
        <v>20</v>
      </c>
      <c r="M1605" s="1" t="s">
        <v>31</v>
      </c>
      <c r="N1605">
        <v>70018.7</v>
      </c>
      <c r="O1605" s="1" t="s">
        <v>45</v>
      </c>
      <c r="P1605" s="1" t="str" cm="1">
        <f t="array" ref="P1605">_xlfn.IFS(bike_sales_india[[#This Row],[Mileage (km/l)]]&gt;=75,"75-100",bike_sales_india[[#This Row],[Mileage (km/l)]]&gt;=50,"50-75",bike_sales_india[[#This Row],[Mileage (km/l)]]&gt;=25,"25-50")</f>
        <v>75-100</v>
      </c>
      <c r="Q1605" s="1" t="str" cm="1">
        <f t="array" ref="Q16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5" s="4">
        <f>(bike_sales_india[[#This Row],[Price (INR)]]-bike_sales_india[[#This Row],[Resale Price (INR)]])/bike_sales_india[[#This Row],[Price (INR)]]</f>
        <v>0.23481011966559207</v>
      </c>
    </row>
    <row r="1606" spans="1:18" x14ac:dyDescent="0.3">
      <c r="A1606" s="1" t="s">
        <v>61</v>
      </c>
      <c r="B1606">
        <v>30.41</v>
      </c>
      <c r="C1606" s="1" t="s">
        <v>36</v>
      </c>
      <c r="D1606" s="1" t="s">
        <v>66</v>
      </c>
      <c r="E1606">
        <v>218368</v>
      </c>
      <c r="F1606">
        <v>2015</v>
      </c>
      <c r="G1606">
        <v>244</v>
      </c>
      <c r="H1606" s="1" t="s">
        <v>34</v>
      </c>
      <c r="I1606">
        <v>39.43</v>
      </c>
      <c r="J1606" s="1" t="s">
        <v>42</v>
      </c>
      <c r="K1606">
        <v>2015</v>
      </c>
      <c r="L1606" s="1" t="s">
        <v>38</v>
      </c>
      <c r="M1606" s="1" t="s">
        <v>31</v>
      </c>
      <c r="N1606">
        <v>142663.62</v>
      </c>
      <c r="O1606" s="1" t="s">
        <v>50</v>
      </c>
      <c r="P1606" s="1" t="str" cm="1">
        <f t="array" ref="P1606">_xlfn.IFS(bike_sales_india[[#This Row],[Mileage (km/l)]]&gt;=75,"75-100",bike_sales_india[[#This Row],[Mileage (km/l)]]&gt;=50,"50-75",bike_sales_india[[#This Row],[Mileage (km/l)]]&gt;=25,"25-50")</f>
        <v>25-50</v>
      </c>
      <c r="Q1606" s="1" t="str" cm="1">
        <f t="array" ref="Q16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6" s="4">
        <f>(bike_sales_india[[#This Row],[Price (INR)]]-bike_sales_india[[#This Row],[Resale Price (INR)]])/bike_sales_india[[#This Row],[Price (INR)]]</f>
        <v>0.34668257253810086</v>
      </c>
    </row>
    <row r="1607" spans="1:18" x14ac:dyDescent="0.3">
      <c r="A1607" s="1" t="s">
        <v>48</v>
      </c>
      <c r="B1607">
        <v>9.17</v>
      </c>
      <c r="C1607" s="1" t="s">
        <v>16</v>
      </c>
      <c r="D1607" s="1" t="s">
        <v>87</v>
      </c>
      <c r="E1607">
        <v>244147</v>
      </c>
      <c r="F1607">
        <v>2021</v>
      </c>
      <c r="G1607">
        <v>244</v>
      </c>
      <c r="H1607" s="1" t="s">
        <v>26</v>
      </c>
      <c r="I1607">
        <v>83.19</v>
      </c>
      <c r="J1607" s="1" t="s">
        <v>19</v>
      </c>
      <c r="K1607">
        <v>2024</v>
      </c>
      <c r="L1607" s="1" t="s">
        <v>38</v>
      </c>
      <c r="M1607" s="1" t="s">
        <v>21</v>
      </c>
      <c r="N1607">
        <v>166872.6</v>
      </c>
      <c r="O1607" s="1" t="s">
        <v>35</v>
      </c>
      <c r="P1607" s="1" t="str" cm="1">
        <f t="array" ref="P1607">_xlfn.IFS(bike_sales_india[[#This Row],[Mileage (km/l)]]&gt;=75,"75-100",bike_sales_india[[#This Row],[Mileage (km/l)]]&gt;=50,"50-75",bike_sales_india[[#This Row],[Mileage (km/l)]]&gt;=25,"25-50")</f>
        <v>75-100</v>
      </c>
      <c r="Q1607" s="1" t="str" cm="1">
        <f t="array" ref="Q16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7" s="4">
        <f>(bike_sales_india[[#This Row],[Price (INR)]]-bike_sales_india[[#This Row],[Resale Price (INR)]])/bike_sales_india[[#This Row],[Price (INR)]]</f>
        <v>0.3165076777515185</v>
      </c>
    </row>
    <row r="1608" spans="1:18" x14ac:dyDescent="0.3">
      <c r="A1608" s="1" t="s">
        <v>46</v>
      </c>
      <c r="B1608">
        <v>40.9</v>
      </c>
      <c r="C1608" s="1" t="s">
        <v>16</v>
      </c>
      <c r="D1608" s="1" t="s">
        <v>17</v>
      </c>
      <c r="E1608">
        <v>199034</v>
      </c>
      <c r="F1608">
        <v>2022</v>
      </c>
      <c r="G1608">
        <v>244</v>
      </c>
      <c r="H1608" s="1" t="s">
        <v>34</v>
      </c>
      <c r="I1608">
        <v>59.98</v>
      </c>
      <c r="J1608" s="1" t="s">
        <v>19</v>
      </c>
      <c r="K1608">
        <v>2024</v>
      </c>
      <c r="L1608" s="1" t="s">
        <v>20</v>
      </c>
      <c r="M1608" s="1" t="s">
        <v>21</v>
      </c>
      <c r="N1608">
        <v>122309.61</v>
      </c>
      <c r="O1608" s="1" t="s">
        <v>35</v>
      </c>
      <c r="P1608" s="1" t="str" cm="1">
        <f t="array" ref="P1608">_xlfn.IFS(bike_sales_india[[#This Row],[Mileage (km/l)]]&gt;=75,"75-100",bike_sales_india[[#This Row],[Mileage (km/l)]]&gt;=50,"50-75",bike_sales_india[[#This Row],[Mileage (km/l)]]&gt;=25,"25-50")</f>
        <v>50-75</v>
      </c>
      <c r="Q1608" s="1" t="str" cm="1">
        <f t="array" ref="Q16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8" s="4">
        <f>(bike_sales_india[[#This Row],[Price (INR)]]-bike_sales_india[[#This Row],[Resale Price (INR)]])/bike_sales_india[[#This Row],[Price (INR)]]</f>
        <v>0.38548383693238342</v>
      </c>
    </row>
    <row r="1609" spans="1:18" x14ac:dyDescent="0.3">
      <c r="A1609" s="1" t="s">
        <v>46</v>
      </c>
      <c r="B1609">
        <v>73.05</v>
      </c>
      <c r="C1609" s="1" t="s">
        <v>24</v>
      </c>
      <c r="D1609" s="1" t="s">
        <v>74</v>
      </c>
      <c r="E1609">
        <v>359531</v>
      </c>
      <c r="F1609">
        <v>2017</v>
      </c>
      <c r="G1609">
        <v>244</v>
      </c>
      <c r="H1609" s="1" t="s">
        <v>26</v>
      </c>
      <c r="I1609">
        <v>99.78</v>
      </c>
      <c r="J1609" s="1" t="s">
        <v>27</v>
      </c>
      <c r="K1609">
        <v>2018</v>
      </c>
      <c r="L1609" s="1" t="s">
        <v>20</v>
      </c>
      <c r="M1609" s="1" t="s">
        <v>31</v>
      </c>
      <c r="N1609">
        <v>229844.28</v>
      </c>
      <c r="O1609" s="1" t="s">
        <v>45</v>
      </c>
      <c r="P1609" s="1" t="str" cm="1">
        <f t="array" ref="P1609">_xlfn.IFS(bike_sales_india[[#This Row],[Mileage (km/l)]]&gt;=75,"75-100",bike_sales_india[[#This Row],[Mileage (km/l)]]&gt;=50,"50-75",bike_sales_india[[#This Row],[Mileage (km/l)]]&gt;=25,"25-50")</f>
        <v>75-100</v>
      </c>
      <c r="Q1609" s="1" t="str" cm="1">
        <f t="array" ref="Q16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09" s="4">
        <f>(bike_sales_india[[#This Row],[Price (INR)]]-bike_sales_india[[#This Row],[Resale Price (INR)]])/bike_sales_india[[#This Row],[Price (INR)]]</f>
        <v>0.3607108149227744</v>
      </c>
    </row>
    <row r="1610" spans="1:18" x14ac:dyDescent="0.3">
      <c r="A1610" s="1" t="s">
        <v>23</v>
      </c>
      <c r="B1610">
        <v>9.89</v>
      </c>
      <c r="C1610" s="1" t="s">
        <v>52</v>
      </c>
      <c r="D1610" s="1" t="s">
        <v>81</v>
      </c>
      <c r="E1610">
        <v>175460</v>
      </c>
      <c r="F1610">
        <v>2017</v>
      </c>
      <c r="G1610">
        <v>245</v>
      </c>
      <c r="H1610" s="1" t="s">
        <v>18</v>
      </c>
      <c r="I1610">
        <v>65.13</v>
      </c>
      <c r="J1610" s="1" t="s">
        <v>19</v>
      </c>
      <c r="K1610">
        <v>2019</v>
      </c>
      <c r="L1610" s="1" t="s">
        <v>20</v>
      </c>
      <c r="M1610" s="1" t="s">
        <v>31</v>
      </c>
      <c r="N1610">
        <v>90304.91</v>
      </c>
      <c r="O1610" s="1" t="s">
        <v>35</v>
      </c>
      <c r="P1610" s="1" t="str" cm="1">
        <f t="array" ref="P1610">_xlfn.IFS(bike_sales_india[[#This Row],[Mileage (km/l)]]&gt;=75,"75-100",bike_sales_india[[#This Row],[Mileage (km/l)]]&gt;=50,"50-75",bike_sales_india[[#This Row],[Mileage (km/l)]]&gt;=25,"25-50")</f>
        <v>50-75</v>
      </c>
      <c r="Q1610" s="1" t="str" cm="1">
        <f t="array" ref="Q16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0" s="4">
        <f>(bike_sales_india[[#This Row],[Price (INR)]]-bike_sales_india[[#This Row],[Resale Price (INR)]])/bike_sales_india[[#This Row],[Price (INR)]]</f>
        <v>0.48532480337398837</v>
      </c>
    </row>
    <row r="1611" spans="1:18" x14ac:dyDescent="0.3">
      <c r="A1611" s="1" t="s">
        <v>48</v>
      </c>
      <c r="B1611">
        <v>48.7</v>
      </c>
      <c r="C1611" s="1" t="s">
        <v>64</v>
      </c>
      <c r="D1611" s="1" t="s">
        <v>84</v>
      </c>
      <c r="E1611">
        <v>275522</v>
      </c>
      <c r="F1611">
        <v>2019</v>
      </c>
      <c r="G1611">
        <v>245</v>
      </c>
      <c r="H1611" s="1" t="s">
        <v>26</v>
      </c>
      <c r="I1611">
        <v>63.57</v>
      </c>
      <c r="J1611" s="1" t="s">
        <v>42</v>
      </c>
      <c r="K1611">
        <v>2019</v>
      </c>
      <c r="L1611" s="1" t="s">
        <v>20</v>
      </c>
      <c r="M1611" s="1" t="s">
        <v>21</v>
      </c>
      <c r="N1611">
        <v>157937.74</v>
      </c>
      <c r="O1611" s="1" t="s">
        <v>22</v>
      </c>
      <c r="P1611" s="1" t="str" cm="1">
        <f t="array" ref="P1611">_xlfn.IFS(bike_sales_india[[#This Row],[Mileage (km/l)]]&gt;=75,"75-100",bike_sales_india[[#This Row],[Mileage (km/l)]]&gt;=50,"50-75",bike_sales_india[[#This Row],[Mileage (km/l)]]&gt;=25,"25-50")</f>
        <v>50-75</v>
      </c>
      <c r="Q1611" s="1" t="str" cm="1">
        <f t="array" ref="Q16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1" s="4">
        <f>(bike_sales_india[[#This Row],[Price (INR)]]-bike_sales_india[[#This Row],[Resale Price (INR)]])/bike_sales_india[[#This Row],[Price (INR)]]</f>
        <v>0.42676904203657062</v>
      </c>
    </row>
    <row r="1612" spans="1:18" x14ac:dyDescent="0.3">
      <c r="A1612" s="1" t="s">
        <v>48</v>
      </c>
      <c r="B1612">
        <v>65.87</v>
      </c>
      <c r="C1612" s="1" t="s">
        <v>64</v>
      </c>
      <c r="D1612" s="1" t="s">
        <v>71</v>
      </c>
      <c r="E1612">
        <v>329118</v>
      </c>
      <c r="F1612">
        <v>2018</v>
      </c>
      <c r="G1612">
        <v>245</v>
      </c>
      <c r="H1612" s="1" t="s">
        <v>18</v>
      </c>
      <c r="I1612">
        <v>99.02</v>
      </c>
      <c r="J1612" s="1" t="s">
        <v>19</v>
      </c>
      <c r="K1612">
        <v>2020</v>
      </c>
      <c r="L1612" s="1" t="s">
        <v>20</v>
      </c>
      <c r="M1612" s="1" t="s">
        <v>31</v>
      </c>
      <c r="N1612">
        <v>143755.32999999999</v>
      </c>
      <c r="O1612" s="1" t="s">
        <v>35</v>
      </c>
      <c r="P1612" s="1" t="str" cm="1">
        <f t="array" ref="P1612">_xlfn.IFS(bike_sales_india[[#This Row],[Mileage (km/l)]]&gt;=75,"75-100",bike_sales_india[[#This Row],[Mileage (km/l)]]&gt;=50,"50-75",bike_sales_india[[#This Row],[Mileage (km/l)]]&gt;=25,"25-50")</f>
        <v>75-100</v>
      </c>
      <c r="Q1612" s="1" t="str" cm="1">
        <f t="array" ref="Q16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2" s="4">
        <f>(bike_sales_india[[#This Row],[Price (INR)]]-bike_sales_india[[#This Row],[Resale Price (INR)]])/bike_sales_india[[#This Row],[Price (INR)]]</f>
        <v>0.56321036831774629</v>
      </c>
    </row>
    <row r="1613" spans="1:18" x14ac:dyDescent="0.3">
      <c r="A1613" s="1" t="s">
        <v>59</v>
      </c>
      <c r="B1613">
        <v>65.599999999999994</v>
      </c>
      <c r="C1613" s="1" t="s">
        <v>40</v>
      </c>
      <c r="D1613" s="1" t="s">
        <v>62</v>
      </c>
      <c r="E1613">
        <v>186478</v>
      </c>
      <c r="F1613">
        <v>2018</v>
      </c>
      <c r="G1613">
        <v>245</v>
      </c>
      <c r="H1613" s="1" t="s">
        <v>34</v>
      </c>
      <c r="I1613">
        <v>27.62</v>
      </c>
      <c r="J1613" s="1" t="s">
        <v>27</v>
      </c>
      <c r="K1613">
        <v>2021</v>
      </c>
      <c r="L1613" s="1" t="s">
        <v>20</v>
      </c>
      <c r="M1613" s="1" t="s">
        <v>21</v>
      </c>
      <c r="N1613">
        <v>98912.14</v>
      </c>
      <c r="O1613" s="1" t="s">
        <v>35</v>
      </c>
      <c r="P1613" s="1" t="str" cm="1">
        <f t="array" ref="P1613">_xlfn.IFS(bike_sales_india[[#This Row],[Mileage (km/l)]]&gt;=75,"75-100",bike_sales_india[[#This Row],[Mileage (km/l)]]&gt;=50,"50-75",bike_sales_india[[#This Row],[Mileage (km/l)]]&gt;=25,"25-50")</f>
        <v>25-50</v>
      </c>
      <c r="Q1613" s="1" t="str" cm="1">
        <f t="array" ref="Q16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3" s="4">
        <f>(bike_sales_india[[#This Row],[Price (INR)]]-bike_sales_india[[#This Row],[Resale Price (INR)]])/bike_sales_india[[#This Row],[Price (INR)]]</f>
        <v>0.46957743004536728</v>
      </c>
    </row>
    <row r="1614" spans="1:18" x14ac:dyDescent="0.3">
      <c r="A1614" s="1" t="s">
        <v>28</v>
      </c>
      <c r="B1614">
        <v>70.48</v>
      </c>
      <c r="C1614" s="1" t="s">
        <v>36</v>
      </c>
      <c r="D1614" s="1" t="s">
        <v>63</v>
      </c>
      <c r="E1614">
        <v>150201</v>
      </c>
      <c r="F1614">
        <v>2021</v>
      </c>
      <c r="G1614">
        <v>245</v>
      </c>
      <c r="H1614" s="1" t="s">
        <v>34</v>
      </c>
      <c r="I1614">
        <v>49.53</v>
      </c>
      <c r="J1614" s="1" t="s">
        <v>42</v>
      </c>
      <c r="K1614">
        <v>2021</v>
      </c>
      <c r="L1614" s="1" t="s">
        <v>38</v>
      </c>
      <c r="M1614" s="1" t="s">
        <v>31</v>
      </c>
      <c r="N1614">
        <v>85576.72</v>
      </c>
      <c r="O1614" s="1" t="s">
        <v>45</v>
      </c>
      <c r="P1614" s="1" t="str" cm="1">
        <f t="array" ref="P1614">_xlfn.IFS(bike_sales_india[[#This Row],[Mileage (km/l)]]&gt;=75,"75-100",bike_sales_india[[#This Row],[Mileage (km/l)]]&gt;=50,"50-75",bike_sales_india[[#This Row],[Mileage (km/l)]]&gt;=25,"25-50")</f>
        <v>25-50</v>
      </c>
      <c r="Q1614" s="1" t="str" cm="1">
        <f t="array" ref="Q16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4" s="4">
        <f>(bike_sales_india[[#This Row],[Price (INR)]]-bike_sales_india[[#This Row],[Resale Price (INR)]])/bike_sales_india[[#This Row],[Price (INR)]]</f>
        <v>0.43025199565915007</v>
      </c>
    </row>
    <row r="1615" spans="1:18" x14ac:dyDescent="0.3">
      <c r="A1615" s="1" t="s">
        <v>46</v>
      </c>
      <c r="B1615">
        <v>19.670000000000002</v>
      </c>
      <c r="C1615" s="1" t="s">
        <v>32</v>
      </c>
      <c r="D1615" s="1" t="s">
        <v>60</v>
      </c>
      <c r="E1615">
        <v>329502</v>
      </c>
      <c r="F1615">
        <v>2020</v>
      </c>
      <c r="G1615">
        <v>245</v>
      </c>
      <c r="H1615" s="1" t="s">
        <v>18</v>
      </c>
      <c r="I1615">
        <v>83.1</v>
      </c>
      <c r="J1615" s="1" t="s">
        <v>42</v>
      </c>
      <c r="K1615">
        <v>2020</v>
      </c>
      <c r="L1615" s="1" t="s">
        <v>20</v>
      </c>
      <c r="M1615" s="1" t="s">
        <v>21</v>
      </c>
      <c r="N1615">
        <v>249871.17</v>
      </c>
      <c r="O1615" s="1" t="s">
        <v>50</v>
      </c>
      <c r="P1615" s="1" t="str" cm="1">
        <f t="array" ref="P1615">_xlfn.IFS(bike_sales_india[[#This Row],[Mileage (km/l)]]&gt;=75,"75-100",bike_sales_india[[#This Row],[Mileage (km/l)]]&gt;=50,"50-75",bike_sales_india[[#This Row],[Mileage (km/l)]]&gt;=25,"25-50")</f>
        <v>75-100</v>
      </c>
      <c r="Q1615" s="1" t="str" cm="1">
        <f t="array" ref="Q16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5" s="4">
        <f>(bike_sales_india[[#This Row],[Price (INR)]]-bike_sales_india[[#This Row],[Resale Price (INR)]])/bike_sales_india[[#This Row],[Price (INR)]]</f>
        <v>0.24167024782854121</v>
      </c>
    </row>
    <row r="1616" spans="1:18" x14ac:dyDescent="0.3">
      <c r="A1616" s="1" t="s">
        <v>23</v>
      </c>
      <c r="B1616">
        <v>73.02</v>
      </c>
      <c r="C1616" s="1" t="s">
        <v>32</v>
      </c>
      <c r="D1616" s="1" t="s">
        <v>80</v>
      </c>
      <c r="E1616">
        <v>298448</v>
      </c>
      <c r="F1616">
        <v>2016</v>
      </c>
      <c r="G1616">
        <v>245</v>
      </c>
      <c r="H1616" s="1" t="s">
        <v>26</v>
      </c>
      <c r="I1616">
        <v>76.010000000000005</v>
      </c>
      <c r="J1616" s="1" t="s">
        <v>27</v>
      </c>
      <c r="K1616">
        <v>2022</v>
      </c>
      <c r="L1616" s="1" t="s">
        <v>44</v>
      </c>
      <c r="M1616" s="1" t="s">
        <v>21</v>
      </c>
      <c r="N1616">
        <v>168606.23</v>
      </c>
      <c r="O1616" s="1" t="s">
        <v>50</v>
      </c>
      <c r="P1616" s="1" t="str" cm="1">
        <f t="array" ref="P1616">_xlfn.IFS(bike_sales_india[[#This Row],[Mileage (km/l)]]&gt;=75,"75-100",bike_sales_india[[#This Row],[Mileage (km/l)]]&gt;=50,"50-75",bike_sales_india[[#This Row],[Mileage (km/l)]]&gt;=25,"25-50")</f>
        <v>75-100</v>
      </c>
      <c r="Q1616" s="1" t="str" cm="1">
        <f t="array" ref="Q16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6" s="4">
        <f>(bike_sales_india[[#This Row],[Price (INR)]]-bike_sales_india[[#This Row],[Resale Price (INR)]])/bike_sales_india[[#This Row],[Price (INR)]]</f>
        <v>0.4350565927732804</v>
      </c>
    </row>
    <row r="1617" spans="1:18" x14ac:dyDescent="0.3">
      <c r="A1617" s="1" t="s">
        <v>46</v>
      </c>
      <c r="B1617">
        <v>74.739999999999995</v>
      </c>
      <c r="C1617" s="1" t="s">
        <v>32</v>
      </c>
      <c r="D1617" s="1" t="s">
        <v>33</v>
      </c>
      <c r="E1617">
        <v>159429</v>
      </c>
      <c r="F1617">
        <v>2016</v>
      </c>
      <c r="G1617">
        <v>245</v>
      </c>
      <c r="H1617" s="1" t="s">
        <v>34</v>
      </c>
      <c r="I1617">
        <v>56.93</v>
      </c>
      <c r="J1617" s="1" t="s">
        <v>19</v>
      </c>
      <c r="K1617">
        <v>2021</v>
      </c>
      <c r="L1617" s="1" t="s">
        <v>20</v>
      </c>
      <c r="M1617" s="1" t="s">
        <v>31</v>
      </c>
      <c r="N1617">
        <v>64595.46</v>
      </c>
      <c r="O1617" s="1" t="s">
        <v>45</v>
      </c>
      <c r="P1617" s="1" t="str" cm="1">
        <f t="array" ref="P1617">_xlfn.IFS(bike_sales_india[[#This Row],[Mileage (km/l)]]&gt;=75,"75-100",bike_sales_india[[#This Row],[Mileage (km/l)]]&gt;=50,"50-75",bike_sales_india[[#This Row],[Mileage (km/l)]]&gt;=25,"25-50")</f>
        <v>50-75</v>
      </c>
      <c r="Q1617" s="1" t="str" cm="1">
        <f t="array" ref="Q16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7" s="4">
        <f>(bike_sales_india[[#This Row],[Price (INR)]]-bike_sales_india[[#This Row],[Resale Price (INR)]])/bike_sales_india[[#This Row],[Price (INR)]]</f>
        <v>0.59483243324614721</v>
      </c>
    </row>
    <row r="1618" spans="1:18" x14ac:dyDescent="0.3">
      <c r="A1618" s="1" t="s">
        <v>61</v>
      </c>
      <c r="B1618">
        <v>51.05</v>
      </c>
      <c r="C1618" s="1" t="s">
        <v>29</v>
      </c>
      <c r="D1618" s="1" t="s">
        <v>49</v>
      </c>
      <c r="E1618">
        <v>308235</v>
      </c>
      <c r="F1618">
        <v>2020</v>
      </c>
      <c r="G1618">
        <v>245</v>
      </c>
      <c r="H1618" s="1" t="s">
        <v>26</v>
      </c>
      <c r="I1618">
        <v>65.98</v>
      </c>
      <c r="J1618" s="1" t="s">
        <v>19</v>
      </c>
      <c r="K1618">
        <v>2022</v>
      </c>
      <c r="L1618" s="1" t="s">
        <v>44</v>
      </c>
      <c r="M1618" s="1" t="s">
        <v>21</v>
      </c>
      <c r="N1618">
        <v>190796.08</v>
      </c>
      <c r="O1618" s="1" t="s">
        <v>22</v>
      </c>
      <c r="P1618" s="1" t="str" cm="1">
        <f t="array" ref="P1618">_xlfn.IFS(bike_sales_india[[#This Row],[Mileage (km/l)]]&gt;=75,"75-100",bike_sales_india[[#This Row],[Mileage (km/l)]]&gt;=50,"50-75",bike_sales_india[[#This Row],[Mileage (km/l)]]&gt;=25,"25-50")</f>
        <v>50-75</v>
      </c>
      <c r="Q1618" s="1" t="str" cm="1">
        <f t="array" ref="Q16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8" s="4">
        <f>(bike_sales_india[[#This Row],[Price (INR)]]-bike_sales_india[[#This Row],[Resale Price (INR)]])/bike_sales_india[[#This Row],[Price (INR)]]</f>
        <v>0.38100449332489827</v>
      </c>
    </row>
    <row r="1619" spans="1:18" x14ac:dyDescent="0.3">
      <c r="A1619" s="1" t="s">
        <v>39</v>
      </c>
      <c r="B1619">
        <v>43.16</v>
      </c>
      <c r="C1619" s="1" t="s">
        <v>24</v>
      </c>
      <c r="D1619" s="1" t="s">
        <v>85</v>
      </c>
      <c r="E1619">
        <v>91648</v>
      </c>
      <c r="F1619">
        <v>2020</v>
      </c>
      <c r="G1619">
        <v>245</v>
      </c>
      <c r="H1619" s="1" t="s">
        <v>26</v>
      </c>
      <c r="I1619">
        <v>86.34</v>
      </c>
      <c r="J1619" s="1" t="s">
        <v>27</v>
      </c>
      <c r="K1619">
        <v>2022</v>
      </c>
      <c r="L1619" s="1" t="s">
        <v>44</v>
      </c>
      <c r="M1619" s="1" t="s">
        <v>31</v>
      </c>
      <c r="N1619">
        <v>39738.660000000003</v>
      </c>
      <c r="O1619" s="1" t="s">
        <v>45</v>
      </c>
      <c r="P1619" s="1" t="str" cm="1">
        <f t="array" ref="P1619">_xlfn.IFS(bike_sales_india[[#This Row],[Mileage (km/l)]]&gt;=75,"75-100",bike_sales_india[[#This Row],[Mileage (km/l)]]&gt;=50,"50-75",bike_sales_india[[#This Row],[Mileage (km/l)]]&gt;=25,"25-50")</f>
        <v>75-100</v>
      </c>
      <c r="Q1619" s="1" t="str" cm="1">
        <f t="array" ref="Q16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19" s="4">
        <f>(bike_sales_india[[#This Row],[Price (INR)]]-bike_sales_india[[#This Row],[Resale Price (INR)]])/bike_sales_india[[#This Row],[Price (INR)]]</f>
        <v>0.56639904853351952</v>
      </c>
    </row>
    <row r="1620" spans="1:18" x14ac:dyDescent="0.3">
      <c r="A1620" s="1" t="s">
        <v>55</v>
      </c>
      <c r="B1620">
        <v>7.79</v>
      </c>
      <c r="C1620" s="1" t="s">
        <v>29</v>
      </c>
      <c r="D1620" s="1" t="s">
        <v>86</v>
      </c>
      <c r="E1620">
        <v>367930</v>
      </c>
      <c r="F1620">
        <v>2022</v>
      </c>
      <c r="G1620">
        <v>245</v>
      </c>
      <c r="H1620" s="1" t="s">
        <v>26</v>
      </c>
      <c r="I1620">
        <v>60.98</v>
      </c>
      <c r="J1620" s="1" t="s">
        <v>27</v>
      </c>
      <c r="K1620">
        <v>2023</v>
      </c>
      <c r="L1620" s="1" t="s">
        <v>20</v>
      </c>
      <c r="M1620" s="1" t="s">
        <v>31</v>
      </c>
      <c r="N1620">
        <v>258394.55</v>
      </c>
      <c r="O1620" s="1" t="s">
        <v>35</v>
      </c>
      <c r="P1620" s="1" t="str" cm="1">
        <f t="array" ref="P1620">_xlfn.IFS(bike_sales_india[[#This Row],[Mileage (km/l)]]&gt;=75,"75-100",bike_sales_india[[#This Row],[Mileage (km/l)]]&gt;=50,"50-75",bike_sales_india[[#This Row],[Mileage (km/l)]]&gt;=25,"25-50")</f>
        <v>50-75</v>
      </c>
      <c r="Q1620" s="1" t="str" cm="1">
        <f t="array" ref="Q16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0" s="4">
        <f>(bike_sales_india[[#This Row],[Price (INR)]]-bike_sales_india[[#This Row],[Resale Price (INR)]])/bike_sales_india[[#This Row],[Price (INR)]]</f>
        <v>0.29770730845541277</v>
      </c>
    </row>
    <row r="1621" spans="1:18" x14ac:dyDescent="0.3">
      <c r="A1621" s="1" t="s">
        <v>48</v>
      </c>
      <c r="B1621">
        <v>49.08</v>
      </c>
      <c r="C1621" s="1" t="s">
        <v>52</v>
      </c>
      <c r="D1621" s="1" t="s">
        <v>72</v>
      </c>
      <c r="E1621">
        <v>114712</v>
      </c>
      <c r="F1621">
        <v>2017</v>
      </c>
      <c r="G1621">
        <v>245</v>
      </c>
      <c r="H1621" s="1" t="s">
        <v>18</v>
      </c>
      <c r="I1621">
        <v>92.08</v>
      </c>
      <c r="J1621" s="1" t="s">
        <v>19</v>
      </c>
      <c r="K1621">
        <v>2017</v>
      </c>
      <c r="L1621" s="1" t="s">
        <v>44</v>
      </c>
      <c r="M1621" s="1" t="s">
        <v>21</v>
      </c>
      <c r="N1621">
        <v>49647.32</v>
      </c>
      <c r="O1621" s="1" t="s">
        <v>45</v>
      </c>
      <c r="P1621" s="1" t="str" cm="1">
        <f t="array" ref="P1621">_xlfn.IFS(bike_sales_india[[#This Row],[Mileage (km/l)]]&gt;=75,"75-100",bike_sales_india[[#This Row],[Mileage (km/l)]]&gt;=50,"50-75",bike_sales_india[[#This Row],[Mileage (km/l)]]&gt;=25,"25-50")</f>
        <v>75-100</v>
      </c>
      <c r="Q1621" s="1" t="str" cm="1">
        <f t="array" ref="Q16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1" s="4">
        <f>(bike_sales_india[[#This Row],[Price (INR)]]-bike_sales_india[[#This Row],[Resale Price (INR)]])/bike_sales_india[[#This Row],[Price (INR)]]</f>
        <v>0.56720029290745522</v>
      </c>
    </row>
    <row r="1622" spans="1:18" x14ac:dyDescent="0.3">
      <c r="A1622" s="1" t="s">
        <v>48</v>
      </c>
      <c r="B1622">
        <v>67.63</v>
      </c>
      <c r="C1622" s="1" t="s">
        <v>32</v>
      </c>
      <c r="D1622" s="1" t="s">
        <v>56</v>
      </c>
      <c r="E1622">
        <v>262893</v>
      </c>
      <c r="F1622">
        <v>2017</v>
      </c>
      <c r="G1622">
        <v>245</v>
      </c>
      <c r="H1622" s="1" t="s">
        <v>18</v>
      </c>
      <c r="I1622">
        <v>99.58</v>
      </c>
      <c r="J1622" s="1" t="s">
        <v>42</v>
      </c>
      <c r="K1622">
        <v>2017</v>
      </c>
      <c r="L1622" s="1" t="s">
        <v>38</v>
      </c>
      <c r="M1622" s="1" t="s">
        <v>31</v>
      </c>
      <c r="N1622">
        <v>206560.68</v>
      </c>
      <c r="O1622" s="1" t="s">
        <v>45</v>
      </c>
      <c r="P1622" s="1" t="str" cm="1">
        <f t="array" ref="P1622">_xlfn.IFS(bike_sales_india[[#This Row],[Mileage (km/l)]]&gt;=75,"75-100",bike_sales_india[[#This Row],[Mileage (km/l)]]&gt;=50,"50-75",bike_sales_india[[#This Row],[Mileage (km/l)]]&gt;=25,"25-50")</f>
        <v>75-100</v>
      </c>
      <c r="Q1622" s="1" t="str" cm="1">
        <f t="array" ref="Q16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2" s="4">
        <f>(bike_sales_india[[#This Row],[Price (INR)]]-bike_sales_india[[#This Row],[Resale Price (INR)]])/bike_sales_india[[#This Row],[Price (INR)]]</f>
        <v>0.21427850874690466</v>
      </c>
    </row>
    <row r="1623" spans="1:18" x14ac:dyDescent="0.3">
      <c r="A1623" s="1" t="s">
        <v>54</v>
      </c>
      <c r="B1623">
        <v>40.130000000000003</v>
      </c>
      <c r="C1623" s="1" t="s">
        <v>64</v>
      </c>
      <c r="D1623" s="1" t="s">
        <v>84</v>
      </c>
      <c r="E1623">
        <v>86010</v>
      </c>
      <c r="F1623">
        <v>2024</v>
      </c>
      <c r="G1623">
        <v>246</v>
      </c>
      <c r="H1623" s="1" t="s">
        <v>34</v>
      </c>
      <c r="I1623">
        <v>44.17</v>
      </c>
      <c r="J1623" s="1" t="s">
        <v>19</v>
      </c>
      <c r="K1623">
        <v>2024</v>
      </c>
      <c r="L1623" s="1" t="s">
        <v>20</v>
      </c>
      <c r="M1623" s="1" t="s">
        <v>21</v>
      </c>
      <c r="N1623">
        <v>60952.06</v>
      </c>
      <c r="O1623" s="1" t="s">
        <v>35</v>
      </c>
      <c r="P1623" s="1" t="str" cm="1">
        <f t="array" ref="P1623">_xlfn.IFS(bike_sales_india[[#This Row],[Mileage (km/l)]]&gt;=75,"75-100",bike_sales_india[[#This Row],[Mileage (km/l)]]&gt;=50,"50-75",bike_sales_india[[#This Row],[Mileage (km/l)]]&gt;=25,"25-50")</f>
        <v>25-50</v>
      </c>
      <c r="Q1623" s="1" t="str" cm="1">
        <f t="array" ref="Q16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3" s="4">
        <f>(bike_sales_india[[#This Row],[Price (INR)]]-bike_sales_india[[#This Row],[Resale Price (INR)]])/bike_sales_india[[#This Row],[Price (INR)]]</f>
        <v>0.29133751889315196</v>
      </c>
    </row>
    <row r="1624" spans="1:18" x14ac:dyDescent="0.3">
      <c r="A1624" s="1" t="s">
        <v>39</v>
      </c>
      <c r="B1624">
        <v>10.88</v>
      </c>
      <c r="C1624" s="1" t="s">
        <v>29</v>
      </c>
      <c r="D1624" s="1" t="s">
        <v>49</v>
      </c>
      <c r="E1624">
        <v>140211</v>
      </c>
      <c r="F1624">
        <v>2018</v>
      </c>
      <c r="G1624">
        <v>246</v>
      </c>
      <c r="H1624" s="1" t="s">
        <v>18</v>
      </c>
      <c r="I1624">
        <v>91.55</v>
      </c>
      <c r="J1624" s="1" t="s">
        <v>19</v>
      </c>
      <c r="K1624">
        <v>2020</v>
      </c>
      <c r="L1624" s="1" t="s">
        <v>20</v>
      </c>
      <c r="M1624" s="1" t="s">
        <v>21</v>
      </c>
      <c r="N1624">
        <v>75908.509999999995</v>
      </c>
      <c r="O1624" s="1" t="s">
        <v>45</v>
      </c>
      <c r="P1624" s="1" t="str" cm="1">
        <f t="array" ref="P1624">_xlfn.IFS(bike_sales_india[[#This Row],[Mileage (km/l)]]&gt;=75,"75-100",bike_sales_india[[#This Row],[Mileage (km/l)]]&gt;=50,"50-75",bike_sales_india[[#This Row],[Mileage (km/l)]]&gt;=25,"25-50")</f>
        <v>75-100</v>
      </c>
      <c r="Q1624" s="1" t="str" cm="1">
        <f t="array" ref="Q16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4" s="4">
        <f>(bike_sales_india[[#This Row],[Price (INR)]]-bike_sales_india[[#This Row],[Resale Price (INR)]])/bike_sales_india[[#This Row],[Price (INR)]]</f>
        <v>0.45861230573920736</v>
      </c>
    </row>
    <row r="1625" spans="1:18" x14ac:dyDescent="0.3">
      <c r="A1625" s="1" t="s">
        <v>48</v>
      </c>
      <c r="B1625">
        <v>35.18</v>
      </c>
      <c r="C1625" s="1" t="s">
        <v>36</v>
      </c>
      <c r="D1625" s="1" t="s">
        <v>57</v>
      </c>
      <c r="E1625">
        <v>69250</v>
      </c>
      <c r="F1625">
        <v>2023</v>
      </c>
      <c r="G1625">
        <v>246</v>
      </c>
      <c r="H1625" s="1" t="s">
        <v>18</v>
      </c>
      <c r="I1625">
        <v>98.17</v>
      </c>
      <c r="J1625" s="1" t="s">
        <v>42</v>
      </c>
      <c r="K1625">
        <v>2023</v>
      </c>
      <c r="L1625" s="1" t="s">
        <v>38</v>
      </c>
      <c r="M1625" s="1" t="s">
        <v>31</v>
      </c>
      <c r="N1625">
        <v>51135.28</v>
      </c>
      <c r="O1625" s="1" t="s">
        <v>50</v>
      </c>
      <c r="P1625" s="1" t="str" cm="1">
        <f t="array" ref="P1625">_xlfn.IFS(bike_sales_india[[#This Row],[Mileage (km/l)]]&gt;=75,"75-100",bike_sales_india[[#This Row],[Mileage (km/l)]]&gt;=50,"50-75",bike_sales_india[[#This Row],[Mileage (km/l)]]&gt;=25,"25-50")</f>
        <v>75-100</v>
      </c>
      <c r="Q1625" s="1" t="str" cm="1">
        <f t="array" ref="Q16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5" s="4">
        <f>(bike_sales_india[[#This Row],[Price (INR)]]-bike_sales_india[[#This Row],[Resale Price (INR)]])/bike_sales_india[[#This Row],[Price (INR)]]</f>
        <v>0.26158440433212998</v>
      </c>
    </row>
    <row r="1626" spans="1:18" x14ac:dyDescent="0.3">
      <c r="A1626" s="1" t="s">
        <v>54</v>
      </c>
      <c r="B1626">
        <v>63.01</v>
      </c>
      <c r="C1626" s="1" t="s">
        <v>52</v>
      </c>
      <c r="D1626" s="1" t="s">
        <v>72</v>
      </c>
      <c r="E1626">
        <v>354894</v>
      </c>
      <c r="F1626">
        <v>2019</v>
      </c>
      <c r="G1626">
        <v>246</v>
      </c>
      <c r="H1626" s="1" t="s">
        <v>26</v>
      </c>
      <c r="I1626">
        <v>75.540000000000006</v>
      </c>
      <c r="J1626" s="1" t="s">
        <v>42</v>
      </c>
      <c r="K1626">
        <v>2019</v>
      </c>
      <c r="L1626" s="1" t="s">
        <v>44</v>
      </c>
      <c r="M1626" s="1" t="s">
        <v>21</v>
      </c>
      <c r="N1626">
        <v>161026.32999999999</v>
      </c>
      <c r="O1626" s="1" t="s">
        <v>50</v>
      </c>
      <c r="P1626" s="1" t="str" cm="1">
        <f t="array" ref="P1626">_xlfn.IFS(bike_sales_india[[#This Row],[Mileage (km/l)]]&gt;=75,"75-100",bike_sales_india[[#This Row],[Mileage (km/l)]]&gt;=50,"50-75",bike_sales_india[[#This Row],[Mileage (km/l)]]&gt;=25,"25-50")</f>
        <v>75-100</v>
      </c>
      <c r="Q1626" s="1" t="str" cm="1">
        <f t="array" ref="Q16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6" s="4">
        <f>(bike_sales_india[[#This Row],[Price (INR)]]-bike_sales_india[[#This Row],[Resale Price (INR)]])/bike_sales_india[[#This Row],[Price (INR)]]</f>
        <v>0.54626922404999811</v>
      </c>
    </row>
    <row r="1627" spans="1:18" x14ac:dyDescent="0.3">
      <c r="A1627" s="1" t="s">
        <v>15</v>
      </c>
      <c r="B1627">
        <v>49.17</v>
      </c>
      <c r="C1627" s="1" t="s">
        <v>29</v>
      </c>
      <c r="D1627" s="1" t="s">
        <v>82</v>
      </c>
      <c r="E1627">
        <v>80289</v>
      </c>
      <c r="F1627">
        <v>2024</v>
      </c>
      <c r="G1627">
        <v>246</v>
      </c>
      <c r="H1627" s="1" t="s">
        <v>18</v>
      </c>
      <c r="I1627">
        <v>61.38</v>
      </c>
      <c r="J1627" s="1" t="s">
        <v>27</v>
      </c>
      <c r="K1627">
        <v>2024</v>
      </c>
      <c r="L1627" s="1" t="s">
        <v>44</v>
      </c>
      <c r="M1627" s="1" t="s">
        <v>21</v>
      </c>
      <c r="N1627">
        <v>59565.63</v>
      </c>
      <c r="O1627" s="1" t="s">
        <v>22</v>
      </c>
      <c r="P1627" s="1" t="str" cm="1">
        <f t="array" ref="P1627">_xlfn.IFS(bike_sales_india[[#This Row],[Mileage (km/l)]]&gt;=75,"75-100",bike_sales_india[[#This Row],[Mileage (km/l)]]&gt;=50,"50-75",bike_sales_india[[#This Row],[Mileage (km/l)]]&gt;=25,"25-50")</f>
        <v>50-75</v>
      </c>
      <c r="Q1627" s="1" t="str" cm="1">
        <f t="array" ref="Q16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7" s="4">
        <f>(bike_sales_india[[#This Row],[Price (INR)]]-bike_sales_india[[#This Row],[Resale Price (INR)]])/bike_sales_india[[#This Row],[Price (INR)]]</f>
        <v>0.25810970369540037</v>
      </c>
    </row>
    <row r="1628" spans="1:18" x14ac:dyDescent="0.3">
      <c r="A1628" s="1" t="s">
        <v>39</v>
      </c>
      <c r="B1628">
        <v>20.74</v>
      </c>
      <c r="C1628" s="1" t="s">
        <v>32</v>
      </c>
      <c r="D1628" s="1" t="s">
        <v>60</v>
      </c>
      <c r="E1628">
        <v>141325</v>
      </c>
      <c r="F1628">
        <v>2022</v>
      </c>
      <c r="G1628">
        <v>246</v>
      </c>
      <c r="H1628" s="1" t="s">
        <v>34</v>
      </c>
      <c r="I1628">
        <v>56.05</v>
      </c>
      <c r="J1628" s="1" t="s">
        <v>42</v>
      </c>
      <c r="K1628">
        <v>2022</v>
      </c>
      <c r="L1628" s="1" t="s">
        <v>20</v>
      </c>
      <c r="M1628" s="1" t="s">
        <v>31</v>
      </c>
      <c r="N1628">
        <v>94023.85</v>
      </c>
      <c r="O1628" s="1" t="s">
        <v>45</v>
      </c>
      <c r="P1628" s="1" t="str" cm="1">
        <f t="array" ref="P1628">_xlfn.IFS(bike_sales_india[[#This Row],[Mileage (km/l)]]&gt;=75,"75-100",bike_sales_india[[#This Row],[Mileage (km/l)]]&gt;=50,"50-75",bike_sales_india[[#This Row],[Mileage (km/l)]]&gt;=25,"25-50")</f>
        <v>50-75</v>
      </c>
      <c r="Q1628" s="1" t="str" cm="1">
        <f t="array" ref="Q16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8" s="4">
        <f>(bike_sales_india[[#This Row],[Price (INR)]]-bike_sales_india[[#This Row],[Resale Price (INR)]])/bike_sales_india[[#This Row],[Price (INR)]]</f>
        <v>0.33469768264638239</v>
      </c>
    </row>
    <row r="1629" spans="1:18" x14ac:dyDescent="0.3">
      <c r="A1629" s="1" t="s">
        <v>28</v>
      </c>
      <c r="B1629">
        <v>21.83</v>
      </c>
      <c r="C1629" s="1" t="s">
        <v>16</v>
      </c>
      <c r="D1629" s="1" t="s">
        <v>77</v>
      </c>
      <c r="E1629">
        <v>62774</v>
      </c>
      <c r="F1629">
        <v>2017</v>
      </c>
      <c r="G1629">
        <v>246</v>
      </c>
      <c r="H1629" s="1" t="s">
        <v>18</v>
      </c>
      <c r="I1629">
        <v>85.53</v>
      </c>
      <c r="J1629" s="1" t="s">
        <v>19</v>
      </c>
      <c r="K1629">
        <v>2022</v>
      </c>
      <c r="L1629" s="1" t="s">
        <v>20</v>
      </c>
      <c r="M1629" s="1" t="s">
        <v>31</v>
      </c>
      <c r="N1629">
        <v>26524.51</v>
      </c>
      <c r="O1629" s="1" t="s">
        <v>22</v>
      </c>
      <c r="P1629" s="1" t="str" cm="1">
        <f t="array" ref="P1629">_xlfn.IFS(bike_sales_india[[#This Row],[Mileage (km/l)]]&gt;=75,"75-100",bike_sales_india[[#This Row],[Mileage (km/l)]]&gt;=50,"50-75",bike_sales_india[[#This Row],[Mileage (km/l)]]&gt;=25,"25-50")</f>
        <v>75-100</v>
      </c>
      <c r="Q1629" s="1" t="str" cm="1">
        <f t="array" ref="Q16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29" s="4">
        <f>(bike_sales_india[[#This Row],[Price (INR)]]-bike_sales_india[[#This Row],[Resale Price (INR)]])/bike_sales_india[[#This Row],[Price (INR)]]</f>
        <v>0.57746025424538827</v>
      </c>
    </row>
    <row r="1630" spans="1:18" x14ac:dyDescent="0.3">
      <c r="A1630" s="1" t="s">
        <v>59</v>
      </c>
      <c r="B1630">
        <v>35.36</v>
      </c>
      <c r="C1630" s="1" t="s">
        <v>24</v>
      </c>
      <c r="D1630" s="1" t="s">
        <v>67</v>
      </c>
      <c r="E1630">
        <v>250100</v>
      </c>
      <c r="F1630">
        <v>2019</v>
      </c>
      <c r="G1630">
        <v>246</v>
      </c>
      <c r="H1630" s="1" t="s">
        <v>26</v>
      </c>
      <c r="I1630">
        <v>64.790000000000006</v>
      </c>
      <c r="J1630" s="1" t="s">
        <v>42</v>
      </c>
      <c r="K1630">
        <v>2019</v>
      </c>
      <c r="L1630" s="1" t="s">
        <v>44</v>
      </c>
      <c r="M1630" s="1" t="s">
        <v>31</v>
      </c>
      <c r="N1630">
        <v>183381.09</v>
      </c>
      <c r="O1630" s="1" t="s">
        <v>50</v>
      </c>
      <c r="P1630" s="1" t="str" cm="1">
        <f t="array" ref="P1630">_xlfn.IFS(bike_sales_india[[#This Row],[Mileage (km/l)]]&gt;=75,"75-100",bike_sales_india[[#This Row],[Mileage (km/l)]]&gt;=50,"50-75",bike_sales_india[[#This Row],[Mileage (km/l)]]&gt;=25,"25-50")</f>
        <v>50-75</v>
      </c>
      <c r="Q1630" s="1" t="str" cm="1">
        <f t="array" ref="Q16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0" s="4">
        <f>(bike_sales_india[[#This Row],[Price (INR)]]-bike_sales_india[[#This Row],[Resale Price (INR)]])/bike_sales_india[[#This Row],[Price (INR)]]</f>
        <v>0.2667689324270292</v>
      </c>
    </row>
    <row r="1631" spans="1:18" x14ac:dyDescent="0.3">
      <c r="A1631" s="1" t="s">
        <v>54</v>
      </c>
      <c r="B1631">
        <v>49.46</v>
      </c>
      <c r="C1631" s="1" t="s">
        <v>32</v>
      </c>
      <c r="D1631" s="1" t="s">
        <v>80</v>
      </c>
      <c r="E1631">
        <v>209473</v>
      </c>
      <c r="F1631">
        <v>2023</v>
      </c>
      <c r="G1631">
        <v>246</v>
      </c>
      <c r="H1631" s="1" t="s">
        <v>26</v>
      </c>
      <c r="I1631">
        <v>63.09</v>
      </c>
      <c r="J1631" s="1" t="s">
        <v>42</v>
      </c>
      <c r="K1631">
        <v>2023</v>
      </c>
      <c r="L1631" s="1" t="s">
        <v>38</v>
      </c>
      <c r="M1631" s="1" t="s">
        <v>31</v>
      </c>
      <c r="N1631">
        <v>86434.47</v>
      </c>
      <c r="O1631" s="1" t="s">
        <v>50</v>
      </c>
      <c r="P1631" s="1" t="str" cm="1">
        <f t="array" ref="P1631">_xlfn.IFS(bike_sales_india[[#This Row],[Mileage (km/l)]]&gt;=75,"75-100",bike_sales_india[[#This Row],[Mileage (km/l)]]&gt;=50,"50-75",bike_sales_india[[#This Row],[Mileage (km/l)]]&gt;=25,"25-50")</f>
        <v>50-75</v>
      </c>
      <c r="Q1631" s="1" t="str" cm="1">
        <f t="array" ref="Q16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1" s="4">
        <f>(bike_sales_india[[#This Row],[Price (INR)]]-bike_sales_india[[#This Row],[Resale Price (INR)]])/bike_sales_india[[#This Row],[Price (INR)]]</f>
        <v>0.58737178538522861</v>
      </c>
    </row>
    <row r="1632" spans="1:18" x14ac:dyDescent="0.3">
      <c r="A1632" s="1" t="s">
        <v>48</v>
      </c>
      <c r="B1632">
        <v>15.22</v>
      </c>
      <c r="C1632" s="1" t="s">
        <v>16</v>
      </c>
      <c r="D1632" s="1" t="s">
        <v>77</v>
      </c>
      <c r="E1632">
        <v>242366</v>
      </c>
      <c r="F1632">
        <v>2022</v>
      </c>
      <c r="G1632">
        <v>246</v>
      </c>
      <c r="H1632" s="1" t="s">
        <v>34</v>
      </c>
      <c r="I1632">
        <v>43.49</v>
      </c>
      <c r="J1632" s="1" t="s">
        <v>27</v>
      </c>
      <c r="K1632">
        <v>2022</v>
      </c>
      <c r="L1632" s="1" t="s">
        <v>20</v>
      </c>
      <c r="M1632" s="1" t="s">
        <v>21</v>
      </c>
      <c r="N1632">
        <v>113410.25</v>
      </c>
      <c r="O1632" s="1" t="s">
        <v>22</v>
      </c>
      <c r="P1632" s="1" t="str" cm="1">
        <f t="array" ref="P1632">_xlfn.IFS(bike_sales_india[[#This Row],[Mileage (km/l)]]&gt;=75,"75-100",bike_sales_india[[#This Row],[Mileage (km/l)]]&gt;=50,"50-75",bike_sales_india[[#This Row],[Mileage (km/l)]]&gt;=25,"25-50")</f>
        <v>25-50</v>
      </c>
      <c r="Q1632" s="1" t="str" cm="1">
        <f t="array" ref="Q16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2" s="4">
        <f>(bike_sales_india[[#This Row],[Price (INR)]]-bike_sales_india[[#This Row],[Resale Price (INR)]])/bike_sales_india[[#This Row],[Price (INR)]]</f>
        <v>0.53207029863924804</v>
      </c>
    </row>
    <row r="1633" spans="1:18" x14ac:dyDescent="0.3">
      <c r="A1633" s="1" t="s">
        <v>28</v>
      </c>
      <c r="B1633">
        <v>43.77</v>
      </c>
      <c r="C1633" s="1" t="s">
        <v>32</v>
      </c>
      <c r="D1633" s="1" t="s">
        <v>60</v>
      </c>
      <c r="E1633">
        <v>334252</v>
      </c>
      <c r="F1633">
        <v>2018</v>
      </c>
      <c r="G1633">
        <v>246</v>
      </c>
      <c r="H1633" s="1" t="s">
        <v>34</v>
      </c>
      <c r="I1633">
        <v>35.659999999999997</v>
      </c>
      <c r="J1633" s="1" t="s">
        <v>42</v>
      </c>
      <c r="K1633">
        <v>2018</v>
      </c>
      <c r="L1633" s="1" t="s">
        <v>38</v>
      </c>
      <c r="M1633" s="1" t="s">
        <v>31</v>
      </c>
      <c r="N1633">
        <v>149244.54999999999</v>
      </c>
      <c r="O1633" s="1" t="s">
        <v>22</v>
      </c>
      <c r="P1633" s="1" t="str" cm="1">
        <f t="array" ref="P1633">_xlfn.IFS(bike_sales_india[[#This Row],[Mileage (km/l)]]&gt;=75,"75-100",bike_sales_india[[#This Row],[Mileage (km/l)]]&gt;=50,"50-75",bike_sales_india[[#This Row],[Mileage (km/l)]]&gt;=25,"25-50")</f>
        <v>25-50</v>
      </c>
      <c r="Q1633" s="1" t="str" cm="1">
        <f t="array" ref="Q16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3" s="4">
        <f>(bike_sales_india[[#This Row],[Price (INR)]]-bike_sales_india[[#This Row],[Resale Price (INR)]])/bike_sales_india[[#This Row],[Price (INR)]]</f>
        <v>0.55349691250912492</v>
      </c>
    </row>
    <row r="1634" spans="1:18" x14ac:dyDescent="0.3">
      <c r="A1634" s="1" t="s">
        <v>55</v>
      </c>
      <c r="B1634">
        <v>45.91</v>
      </c>
      <c r="C1634" s="1" t="s">
        <v>52</v>
      </c>
      <c r="D1634" s="1" t="s">
        <v>72</v>
      </c>
      <c r="E1634">
        <v>267565</v>
      </c>
      <c r="F1634">
        <v>2024</v>
      </c>
      <c r="G1634">
        <v>247</v>
      </c>
      <c r="H1634" s="1" t="s">
        <v>34</v>
      </c>
      <c r="I1634">
        <v>56.22</v>
      </c>
      <c r="J1634" s="1" t="s">
        <v>27</v>
      </c>
      <c r="K1634">
        <v>2024</v>
      </c>
      <c r="L1634" s="1" t="s">
        <v>38</v>
      </c>
      <c r="M1634" s="1" t="s">
        <v>21</v>
      </c>
      <c r="N1634">
        <v>125582.96</v>
      </c>
      <c r="O1634" s="1" t="s">
        <v>35</v>
      </c>
      <c r="P1634" s="1" t="str" cm="1">
        <f t="array" ref="P1634">_xlfn.IFS(bike_sales_india[[#This Row],[Mileage (km/l)]]&gt;=75,"75-100",bike_sales_india[[#This Row],[Mileage (km/l)]]&gt;=50,"50-75",bike_sales_india[[#This Row],[Mileage (km/l)]]&gt;=25,"25-50")</f>
        <v>50-75</v>
      </c>
      <c r="Q1634" s="1" t="str" cm="1">
        <f t="array" ref="Q16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4" s="4">
        <f>(bike_sales_india[[#This Row],[Price (INR)]]-bike_sales_india[[#This Row],[Resale Price (INR)]])/bike_sales_india[[#This Row],[Price (INR)]]</f>
        <v>0.53064503952310649</v>
      </c>
    </row>
    <row r="1635" spans="1:18" x14ac:dyDescent="0.3">
      <c r="A1635" s="1" t="s">
        <v>54</v>
      </c>
      <c r="B1635">
        <v>77.69</v>
      </c>
      <c r="C1635" s="1" t="s">
        <v>36</v>
      </c>
      <c r="D1635" s="1" t="s">
        <v>66</v>
      </c>
      <c r="E1635">
        <v>332385</v>
      </c>
      <c r="F1635">
        <v>2016</v>
      </c>
      <c r="G1635">
        <v>247</v>
      </c>
      <c r="H1635" s="1" t="s">
        <v>18</v>
      </c>
      <c r="I1635">
        <v>62.11</v>
      </c>
      <c r="J1635" s="1" t="s">
        <v>42</v>
      </c>
      <c r="K1635">
        <v>2016</v>
      </c>
      <c r="L1635" s="1" t="s">
        <v>20</v>
      </c>
      <c r="M1635" s="1" t="s">
        <v>31</v>
      </c>
      <c r="N1635">
        <v>165805.35</v>
      </c>
      <c r="O1635" s="1" t="s">
        <v>45</v>
      </c>
      <c r="P1635" s="1" t="str" cm="1">
        <f t="array" ref="P1635">_xlfn.IFS(bike_sales_india[[#This Row],[Mileage (km/l)]]&gt;=75,"75-100",bike_sales_india[[#This Row],[Mileage (km/l)]]&gt;=50,"50-75",bike_sales_india[[#This Row],[Mileage (km/l)]]&gt;=25,"25-50")</f>
        <v>50-75</v>
      </c>
      <c r="Q1635" s="1" t="str" cm="1">
        <f t="array" ref="Q16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5" s="4">
        <f>(bike_sales_india[[#This Row],[Price (INR)]]-bike_sales_india[[#This Row],[Resale Price (INR)]])/bike_sales_india[[#This Row],[Price (INR)]]</f>
        <v>0.50116476375287689</v>
      </c>
    </row>
    <row r="1636" spans="1:18" x14ac:dyDescent="0.3">
      <c r="A1636" s="1" t="s">
        <v>54</v>
      </c>
      <c r="B1636">
        <v>49.09</v>
      </c>
      <c r="C1636" s="1" t="s">
        <v>16</v>
      </c>
      <c r="D1636" s="1" t="s">
        <v>83</v>
      </c>
      <c r="E1636">
        <v>305889</v>
      </c>
      <c r="F1636">
        <v>2019</v>
      </c>
      <c r="G1636">
        <v>247</v>
      </c>
      <c r="H1636" s="1" t="s">
        <v>26</v>
      </c>
      <c r="I1636">
        <v>61.75</v>
      </c>
      <c r="J1636" s="1" t="s">
        <v>27</v>
      </c>
      <c r="K1636">
        <v>2023</v>
      </c>
      <c r="L1636" s="1" t="s">
        <v>38</v>
      </c>
      <c r="M1636" s="1" t="s">
        <v>21</v>
      </c>
      <c r="N1636">
        <v>192276.39</v>
      </c>
      <c r="O1636" s="1" t="s">
        <v>45</v>
      </c>
      <c r="P1636" s="1" t="str" cm="1">
        <f t="array" ref="P1636">_xlfn.IFS(bike_sales_india[[#This Row],[Mileage (km/l)]]&gt;=75,"75-100",bike_sales_india[[#This Row],[Mileage (km/l)]]&gt;=50,"50-75",bike_sales_india[[#This Row],[Mileage (km/l)]]&gt;=25,"25-50")</f>
        <v>50-75</v>
      </c>
      <c r="Q1636" s="1" t="str" cm="1">
        <f t="array" ref="Q16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6" s="4">
        <f>(bike_sales_india[[#This Row],[Price (INR)]]-bike_sales_india[[#This Row],[Resale Price (INR)]])/bike_sales_india[[#This Row],[Price (INR)]]</f>
        <v>0.37141776919078484</v>
      </c>
    </row>
    <row r="1637" spans="1:18" x14ac:dyDescent="0.3">
      <c r="A1637" s="1" t="s">
        <v>15</v>
      </c>
      <c r="B1637">
        <v>25.97</v>
      </c>
      <c r="C1637" s="1" t="s">
        <v>36</v>
      </c>
      <c r="D1637" s="1" t="s">
        <v>63</v>
      </c>
      <c r="E1637">
        <v>244919</v>
      </c>
      <c r="F1637">
        <v>2022</v>
      </c>
      <c r="G1637">
        <v>247</v>
      </c>
      <c r="H1637" s="1" t="s">
        <v>18</v>
      </c>
      <c r="I1637">
        <v>94.74</v>
      </c>
      <c r="J1637" s="1" t="s">
        <v>27</v>
      </c>
      <c r="K1637">
        <v>2024</v>
      </c>
      <c r="L1637" s="1" t="s">
        <v>44</v>
      </c>
      <c r="M1637" s="1" t="s">
        <v>31</v>
      </c>
      <c r="N1637">
        <v>117413.7</v>
      </c>
      <c r="O1637" s="1" t="s">
        <v>22</v>
      </c>
      <c r="P1637" s="1" t="str" cm="1">
        <f t="array" ref="P1637">_xlfn.IFS(bike_sales_india[[#This Row],[Mileage (km/l)]]&gt;=75,"75-100",bike_sales_india[[#This Row],[Mileage (km/l)]]&gt;=50,"50-75",bike_sales_india[[#This Row],[Mileage (km/l)]]&gt;=25,"25-50")</f>
        <v>75-100</v>
      </c>
      <c r="Q1637" s="1" t="str" cm="1">
        <f t="array" ref="Q16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7" s="4">
        <f>(bike_sales_india[[#This Row],[Price (INR)]]-bike_sales_india[[#This Row],[Resale Price (INR)]])/bike_sales_india[[#This Row],[Price (INR)]]</f>
        <v>0.52060191328561689</v>
      </c>
    </row>
    <row r="1638" spans="1:18" x14ac:dyDescent="0.3">
      <c r="A1638" s="1" t="s">
        <v>54</v>
      </c>
      <c r="B1638">
        <v>28.19</v>
      </c>
      <c r="C1638" s="1" t="s">
        <v>40</v>
      </c>
      <c r="D1638" s="1" t="s">
        <v>58</v>
      </c>
      <c r="E1638">
        <v>242605</v>
      </c>
      <c r="F1638">
        <v>2015</v>
      </c>
      <c r="G1638">
        <v>247</v>
      </c>
      <c r="H1638" s="1" t="s">
        <v>34</v>
      </c>
      <c r="I1638">
        <v>48.55</v>
      </c>
      <c r="J1638" s="1" t="s">
        <v>42</v>
      </c>
      <c r="K1638">
        <v>2015</v>
      </c>
      <c r="L1638" s="1" t="s">
        <v>38</v>
      </c>
      <c r="M1638" s="1" t="s">
        <v>21</v>
      </c>
      <c r="N1638">
        <v>114815.25</v>
      </c>
      <c r="O1638" s="1" t="s">
        <v>22</v>
      </c>
      <c r="P1638" s="1" t="str" cm="1">
        <f t="array" ref="P1638">_xlfn.IFS(bike_sales_india[[#This Row],[Mileage (km/l)]]&gt;=75,"75-100",bike_sales_india[[#This Row],[Mileage (km/l)]]&gt;=50,"50-75",bike_sales_india[[#This Row],[Mileage (km/l)]]&gt;=25,"25-50")</f>
        <v>25-50</v>
      </c>
      <c r="Q1638" s="1" t="str" cm="1">
        <f t="array" ref="Q16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8" s="4">
        <f>(bike_sales_india[[#This Row],[Price (INR)]]-bike_sales_india[[#This Row],[Resale Price (INR)]])/bike_sales_india[[#This Row],[Price (INR)]]</f>
        <v>0.52673996826116531</v>
      </c>
    </row>
    <row r="1639" spans="1:18" x14ac:dyDescent="0.3">
      <c r="A1639" s="1" t="s">
        <v>46</v>
      </c>
      <c r="B1639">
        <v>6.49</v>
      </c>
      <c r="C1639" s="1" t="s">
        <v>52</v>
      </c>
      <c r="D1639" s="1" t="s">
        <v>69</v>
      </c>
      <c r="E1639">
        <v>220783</v>
      </c>
      <c r="F1639">
        <v>2019</v>
      </c>
      <c r="G1639">
        <v>247</v>
      </c>
      <c r="H1639" s="1" t="s">
        <v>26</v>
      </c>
      <c r="I1639">
        <v>73.62</v>
      </c>
      <c r="J1639" s="1" t="s">
        <v>42</v>
      </c>
      <c r="K1639">
        <v>2019</v>
      </c>
      <c r="L1639" s="1" t="s">
        <v>44</v>
      </c>
      <c r="M1639" s="1" t="s">
        <v>31</v>
      </c>
      <c r="N1639">
        <v>109342.93</v>
      </c>
      <c r="O1639" s="1" t="s">
        <v>45</v>
      </c>
      <c r="P1639" s="1" t="str" cm="1">
        <f t="array" ref="P1639">_xlfn.IFS(bike_sales_india[[#This Row],[Mileage (km/l)]]&gt;=75,"75-100",bike_sales_india[[#This Row],[Mileage (km/l)]]&gt;=50,"50-75",bike_sales_india[[#This Row],[Mileage (km/l)]]&gt;=25,"25-50")</f>
        <v>50-75</v>
      </c>
      <c r="Q1639" s="1" t="str" cm="1">
        <f t="array" ref="Q16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39" s="4">
        <f>(bike_sales_india[[#This Row],[Price (INR)]]-bike_sales_india[[#This Row],[Resale Price (INR)]])/bike_sales_india[[#This Row],[Price (INR)]]</f>
        <v>0.50474932399686578</v>
      </c>
    </row>
    <row r="1640" spans="1:18" x14ac:dyDescent="0.3">
      <c r="A1640" s="1" t="s">
        <v>39</v>
      </c>
      <c r="B1640">
        <v>12.99</v>
      </c>
      <c r="C1640" s="1" t="s">
        <v>16</v>
      </c>
      <c r="D1640" s="1" t="s">
        <v>43</v>
      </c>
      <c r="E1640">
        <v>215053</v>
      </c>
      <c r="F1640">
        <v>2023</v>
      </c>
      <c r="G1640">
        <v>247</v>
      </c>
      <c r="H1640" s="1" t="s">
        <v>26</v>
      </c>
      <c r="I1640">
        <v>88.04</v>
      </c>
      <c r="J1640" s="1" t="s">
        <v>27</v>
      </c>
      <c r="K1640">
        <v>2023</v>
      </c>
      <c r="L1640" s="1" t="s">
        <v>44</v>
      </c>
      <c r="M1640" s="1" t="s">
        <v>21</v>
      </c>
      <c r="N1640">
        <v>129050.26</v>
      </c>
      <c r="O1640" s="1" t="s">
        <v>35</v>
      </c>
      <c r="P1640" s="1" t="str" cm="1">
        <f t="array" ref="P1640">_xlfn.IFS(bike_sales_india[[#This Row],[Mileage (km/l)]]&gt;=75,"75-100",bike_sales_india[[#This Row],[Mileage (km/l)]]&gt;=50,"50-75",bike_sales_india[[#This Row],[Mileage (km/l)]]&gt;=25,"25-50")</f>
        <v>75-100</v>
      </c>
      <c r="Q1640" s="1" t="str" cm="1">
        <f t="array" ref="Q16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0" s="4">
        <f>(bike_sales_india[[#This Row],[Price (INR)]]-bike_sales_india[[#This Row],[Resale Price (INR)]])/bike_sales_india[[#This Row],[Price (INR)]]</f>
        <v>0.39991416069527047</v>
      </c>
    </row>
    <row r="1641" spans="1:18" x14ac:dyDescent="0.3">
      <c r="A1641" s="1" t="s">
        <v>54</v>
      </c>
      <c r="B1641">
        <v>74.37</v>
      </c>
      <c r="C1641" s="1" t="s">
        <v>29</v>
      </c>
      <c r="D1641" s="1" t="s">
        <v>82</v>
      </c>
      <c r="E1641">
        <v>99013</v>
      </c>
      <c r="F1641">
        <v>2020</v>
      </c>
      <c r="G1641">
        <v>247</v>
      </c>
      <c r="H1641" s="1" t="s">
        <v>18</v>
      </c>
      <c r="I1641">
        <v>89.18</v>
      </c>
      <c r="J1641" s="1" t="s">
        <v>19</v>
      </c>
      <c r="K1641">
        <v>2022</v>
      </c>
      <c r="L1641" s="1" t="s">
        <v>44</v>
      </c>
      <c r="M1641" s="1" t="s">
        <v>31</v>
      </c>
      <c r="N1641">
        <v>67320.34</v>
      </c>
      <c r="O1641" s="1" t="s">
        <v>22</v>
      </c>
      <c r="P1641" s="1" t="str" cm="1">
        <f t="array" ref="P1641">_xlfn.IFS(bike_sales_india[[#This Row],[Mileage (km/l)]]&gt;=75,"75-100",bike_sales_india[[#This Row],[Mileage (km/l)]]&gt;=50,"50-75",bike_sales_india[[#This Row],[Mileage (km/l)]]&gt;=25,"25-50")</f>
        <v>75-100</v>
      </c>
      <c r="Q1641" s="1" t="str" cm="1">
        <f t="array" ref="Q16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1" s="4">
        <f>(bike_sales_india[[#This Row],[Price (INR)]]-bike_sales_india[[#This Row],[Resale Price (INR)]])/bike_sales_india[[#This Row],[Price (INR)]]</f>
        <v>0.32008584731297912</v>
      </c>
    </row>
    <row r="1642" spans="1:18" x14ac:dyDescent="0.3">
      <c r="A1642" s="1" t="s">
        <v>28</v>
      </c>
      <c r="B1642">
        <v>54.88</v>
      </c>
      <c r="C1642" s="1" t="s">
        <v>64</v>
      </c>
      <c r="D1642" s="1" t="s">
        <v>71</v>
      </c>
      <c r="E1642">
        <v>159448</v>
      </c>
      <c r="F1642">
        <v>2021</v>
      </c>
      <c r="G1642">
        <v>247</v>
      </c>
      <c r="H1642" s="1" t="s">
        <v>18</v>
      </c>
      <c r="I1642">
        <v>77.099999999999994</v>
      </c>
      <c r="J1642" s="1" t="s">
        <v>27</v>
      </c>
      <c r="K1642">
        <v>2021</v>
      </c>
      <c r="L1642" s="1" t="s">
        <v>20</v>
      </c>
      <c r="M1642" s="1" t="s">
        <v>21</v>
      </c>
      <c r="N1642">
        <v>90189.22</v>
      </c>
      <c r="O1642" s="1" t="s">
        <v>35</v>
      </c>
      <c r="P1642" s="1" t="str" cm="1">
        <f t="array" ref="P1642">_xlfn.IFS(bike_sales_india[[#This Row],[Mileage (km/l)]]&gt;=75,"75-100",bike_sales_india[[#This Row],[Mileage (km/l)]]&gt;=50,"50-75",bike_sales_india[[#This Row],[Mileage (km/l)]]&gt;=25,"25-50")</f>
        <v>75-100</v>
      </c>
      <c r="Q1642" s="1" t="str" cm="1">
        <f t="array" ref="Q16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2" s="4">
        <f>(bike_sales_india[[#This Row],[Price (INR)]]-bike_sales_india[[#This Row],[Resale Price (INR)]])/bike_sales_india[[#This Row],[Price (INR)]]</f>
        <v>0.4343659374843209</v>
      </c>
    </row>
    <row r="1643" spans="1:18" x14ac:dyDescent="0.3">
      <c r="A1643" s="1" t="s">
        <v>61</v>
      </c>
      <c r="B1643">
        <v>37.31</v>
      </c>
      <c r="C1643" s="1" t="s">
        <v>32</v>
      </c>
      <c r="D1643" s="1" t="s">
        <v>47</v>
      </c>
      <c r="E1643">
        <v>213554</v>
      </c>
      <c r="F1643">
        <v>2022</v>
      </c>
      <c r="G1643">
        <v>247</v>
      </c>
      <c r="H1643" s="1" t="s">
        <v>34</v>
      </c>
      <c r="I1643">
        <v>54.57</v>
      </c>
      <c r="J1643" s="1" t="s">
        <v>42</v>
      </c>
      <c r="K1643">
        <v>2022</v>
      </c>
      <c r="L1643" s="1" t="s">
        <v>44</v>
      </c>
      <c r="M1643" s="1" t="s">
        <v>21</v>
      </c>
      <c r="N1643">
        <v>113681.82</v>
      </c>
      <c r="O1643" s="1" t="s">
        <v>22</v>
      </c>
      <c r="P1643" s="1" t="str" cm="1">
        <f t="array" ref="P1643">_xlfn.IFS(bike_sales_india[[#This Row],[Mileage (km/l)]]&gt;=75,"75-100",bike_sales_india[[#This Row],[Mileage (km/l)]]&gt;=50,"50-75",bike_sales_india[[#This Row],[Mileage (km/l)]]&gt;=25,"25-50")</f>
        <v>50-75</v>
      </c>
      <c r="Q1643" s="1" t="str" cm="1">
        <f t="array" ref="Q16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3" s="4">
        <f>(bike_sales_india[[#This Row],[Price (INR)]]-bike_sales_india[[#This Row],[Resale Price (INR)]])/bike_sales_india[[#This Row],[Price (INR)]]</f>
        <v>0.46766710059282429</v>
      </c>
    </row>
    <row r="1644" spans="1:18" x14ac:dyDescent="0.3">
      <c r="A1644" s="1" t="s">
        <v>61</v>
      </c>
      <c r="B1644">
        <v>42.83</v>
      </c>
      <c r="C1644" s="1" t="s">
        <v>64</v>
      </c>
      <c r="D1644" s="1" t="s">
        <v>71</v>
      </c>
      <c r="E1644">
        <v>237306</v>
      </c>
      <c r="F1644">
        <v>2023</v>
      </c>
      <c r="G1644">
        <v>247</v>
      </c>
      <c r="H1644" s="1" t="s">
        <v>18</v>
      </c>
      <c r="I1644">
        <v>99.58</v>
      </c>
      <c r="J1644" s="1" t="s">
        <v>19</v>
      </c>
      <c r="K1644">
        <v>2024</v>
      </c>
      <c r="L1644" s="1" t="s">
        <v>44</v>
      </c>
      <c r="M1644" s="1" t="s">
        <v>21</v>
      </c>
      <c r="N1644">
        <v>97759.17</v>
      </c>
      <c r="O1644" s="1" t="s">
        <v>45</v>
      </c>
      <c r="P1644" s="1" t="str" cm="1">
        <f t="array" ref="P1644">_xlfn.IFS(bike_sales_india[[#This Row],[Mileage (km/l)]]&gt;=75,"75-100",bike_sales_india[[#This Row],[Mileage (km/l)]]&gt;=50,"50-75",bike_sales_india[[#This Row],[Mileage (km/l)]]&gt;=25,"25-50")</f>
        <v>75-100</v>
      </c>
      <c r="Q1644" s="1" t="str" cm="1">
        <f t="array" ref="Q16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4" s="4">
        <f>(bike_sales_india[[#This Row],[Price (INR)]]-bike_sales_india[[#This Row],[Resale Price (INR)]])/bike_sales_india[[#This Row],[Price (INR)]]</f>
        <v>0.58804594068418004</v>
      </c>
    </row>
    <row r="1645" spans="1:18" x14ac:dyDescent="0.3">
      <c r="A1645" s="1" t="s">
        <v>54</v>
      </c>
      <c r="B1645">
        <v>66.55</v>
      </c>
      <c r="C1645" s="1" t="s">
        <v>29</v>
      </c>
      <c r="D1645" s="1" t="s">
        <v>86</v>
      </c>
      <c r="E1645">
        <v>201723</v>
      </c>
      <c r="F1645">
        <v>2016</v>
      </c>
      <c r="G1645">
        <v>247</v>
      </c>
      <c r="H1645" s="1" t="s">
        <v>34</v>
      </c>
      <c r="I1645">
        <v>51.73</v>
      </c>
      <c r="J1645" s="1" t="s">
        <v>19</v>
      </c>
      <c r="K1645">
        <v>2023</v>
      </c>
      <c r="L1645" s="1" t="s">
        <v>38</v>
      </c>
      <c r="M1645" s="1" t="s">
        <v>21</v>
      </c>
      <c r="N1645">
        <v>82629.679999999993</v>
      </c>
      <c r="O1645" s="1" t="s">
        <v>35</v>
      </c>
      <c r="P1645" s="1" t="str" cm="1">
        <f t="array" ref="P1645">_xlfn.IFS(bike_sales_india[[#This Row],[Mileage (km/l)]]&gt;=75,"75-100",bike_sales_india[[#This Row],[Mileage (km/l)]]&gt;=50,"50-75",bike_sales_india[[#This Row],[Mileage (km/l)]]&gt;=25,"25-50")</f>
        <v>50-75</v>
      </c>
      <c r="Q1645" s="1" t="str" cm="1">
        <f t="array" ref="Q16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5" s="4">
        <f>(bike_sales_india[[#This Row],[Price (INR)]]-bike_sales_india[[#This Row],[Resale Price (INR)]])/bike_sales_india[[#This Row],[Price (INR)]]</f>
        <v>0.59038047223172374</v>
      </c>
    </row>
    <row r="1646" spans="1:18" x14ac:dyDescent="0.3">
      <c r="A1646" s="1" t="s">
        <v>39</v>
      </c>
      <c r="B1646">
        <v>6.91</v>
      </c>
      <c r="C1646" s="1" t="s">
        <v>16</v>
      </c>
      <c r="D1646" s="1" t="s">
        <v>17</v>
      </c>
      <c r="E1646">
        <v>132214</v>
      </c>
      <c r="F1646">
        <v>2015</v>
      </c>
      <c r="G1646">
        <v>247</v>
      </c>
      <c r="H1646" s="1" t="s">
        <v>18</v>
      </c>
      <c r="I1646">
        <v>73.19</v>
      </c>
      <c r="J1646" s="1" t="s">
        <v>27</v>
      </c>
      <c r="K1646">
        <v>2015</v>
      </c>
      <c r="L1646" s="1" t="s">
        <v>20</v>
      </c>
      <c r="M1646" s="1" t="s">
        <v>31</v>
      </c>
      <c r="N1646">
        <v>87481.15</v>
      </c>
      <c r="O1646" s="1" t="s">
        <v>45</v>
      </c>
      <c r="P1646" s="1" t="str" cm="1">
        <f t="array" ref="P1646">_xlfn.IFS(bike_sales_india[[#This Row],[Mileage (km/l)]]&gt;=75,"75-100",bike_sales_india[[#This Row],[Mileage (km/l)]]&gt;=50,"50-75",bike_sales_india[[#This Row],[Mileage (km/l)]]&gt;=25,"25-50")</f>
        <v>50-75</v>
      </c>
      <c r="Q1646" s="1" t="str" cm="1">
        <f t="array" ref="Q16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6" s="4">
        <f>(bike_sales_india[[#This Row],[Price (INR)]]-bike_sales_india[[#This Row],[Resale Price (INR)]])/bike_sales_india[[#This Row],[Price (INR)]]</f>
        <v>0.33833671169467683</v>
      </c>
    </row>
    <row r="1647" spans="1:18" x14ac:dyDescent="0.3">
      <c r="A1647" s="1" t="s">
        <v>46</v>
      </c>
      <c r="B1647">
        <v>18.12</v>
      </c>
      <c r="C1647" s="1" t="s">
        <v>36</v>
      </c>
      <c r="D1647" s="1" t="s">
        <v>70</v>
      </c>
      <c r="E1647">
        <v>367986</v>
      </c>
      <c r="F1647">
        <v>2020</v>
      </c>
      <c r="G1647">
        <v>248</v>
      </c>
      <c r="H1647" s="1" t="s">
        <v>18</v>
      </c>
      <c r="I1647">
        <v>83.93</v>
      </c>
      <c r="J1647" s="1" t="s">
        <v>19</v>
      </c>
      <c r="K1647">
        <v>2021</v>
      </c>
      <c r="L1647" s="1" t="s">
        <v>20</v>
      </c>
      <c r="M1647" s="1" t="s">
        <v>31</v>
      </c>
      <c r="N1647">
        <v>273519.68</v>
      </c>
      <c r="O1647" s="1" t="s">
        <v>50</v>
      </c>
      <c r="P1647" s="1" t="str" cm="1">
        <f t="array" ref="P1647">_xlfn.IFS(bike_sales_india[[#This Row],[Mileage (km/l)]]&gt;=75,"75-100",bike_sales_india[[#This Row],[Mileage (km/l)]]&gt;=50,"50-75",bike_sales_india[[#This Row],[Mileage (km/l)]]&gt;=25,"25-50")</f>
        <v>75-100</v>
      </c>
      <c r="Q1647" s="1" t="str" cm="1">
        <f t="array" ref="Q16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7" s="4">
        <f>(bike_sales_india[[#This Row],[Price (INR)]]-bike_sales_india[[#This Row],[Resale Price (INR)]])/bike_sales_india[[#This Row],[Price (INR)]]</f>
        <v>0.25671172272858206</v>
      </c>
    </row>
    <row r="1648" spans="1:18" x14ac:dyDescent="0.3">
      <c r="A1648" s="1" t="s">
        <v>15</v>
      </c>
      <c r="B1648">
        <v>62.86</v>
      </c>
      <c r="C1648" s="1" t="s">
        <v>32</v>
      </c>
      <c r="D1648" s="1" t="s">
        <v>33</v>
      </c>
      <c r="E1648">
        <v>207047</v>
      </c>
      <c r="F1648">
        <v>2020</v>
      </c>
      <c r="G1648">
        <v>248</v>
      </c>
      <c r="H1648" s="1" t="s">
        <v>26</v>
      </c>
      <c r="I1648">
        <v>88.33</v>
      </c>
      <c r="J1648" s="1" t="s">
        <v>42</v>
      </c>
      <c r="K1648">
        <v>2020</v>
      </c>
      <c r="L1648" s="1" t="s">
        <v>44</v>
      </c>
      <c r="M1648" s="1" t="s">
        <v>31</v>
      </c>
      <c r="N1648">
        <v>134135.64000000001</v>
      </c>
      <c r="O1648" s="1" t="s">
        <v>35</v>
      </c>
      <c r="P1648" s="1" t="str" cm="1">
        <f t="array" ref="P1648">_xlfn.IFS(bike_sales_india[[#This Row],[Mileage (km/l)]]&gt;=75,"75-100",bike_sales_india[[#This Row],[Mileage (km/l)]]&gt;=50,"50-75",bike_sales_india[[#This Row],[Mileage (km/l)]]&gt;=25,"25-50")</f>
        <v>75-100</v>
      </c>
      <c r="Q1648" s="1" t="str" cm="1">
        <f t="array" ref="Q16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8" s="4">
        <f>(bike_sales_india[[#This Row],[Price (INR)]]-bike_sales_india[[#This Row],[Resale Price (INR)]])/bike_sales_india[[#This Row],[Price (INR)]]</f>
        <v>0.35214883577158801</v>
      </c>
    </row>
    <row r="1649" spans="1:18" x14ac:dyDescent="0.3">
      <c r="A1649" s="1" t="s">
        <v>59</v>
      </c>
      <c r="B1649">
        <v>34.69</v>
      </c>
      <c r="C1649" s="1" t="s">
        <v>16</v>
      </c>
      <c r="D1649" s="1" t="s">
        <v>77</v>
      </c>
      <c r="E1649">
        <v>393592</v>
      </c>
      <c r="F1649">
        <v>2023</v>
      </c>
      <c r="G1649">
        <v>248</v>
      </c>
      <c r="H1649" s="1" t="s">
        <v>18</v>
      </c>
      <c r="I1649">
        <v>63.1</v>
      </c>
      <c r="J1649" s="1" t="s">
        <v>42</v>
      </c>
      <c r="K1649">
        <v>2023</v>
      </c>
      <c r="L1649" s="1" t="s">
        <v>38</v>
      </c>
      <c r="M1649" s="1" t="s">
        <v>21</v>
      </c>
      <c r="N1649">
        <v>259779.98</v>
      </c>
      <c r="O1649" s="1" t="s">
        <v>35</v>
      </c>
      <c r="P1649" s="1" t="str" cm="1">
        <f t="array" ref="P1649">_xlfn.IFS(bike_sales_india[[#This Row],[Mileage (km/l)]]&gt;=75,"75-100",bike_sales_india[[#This Row],[Mileage (km/l)]]&gt;=50,"50-75",bike_sales_india[[#This Row],[Mileage (km/l)]]&gt;=25,"25-50")</f>
        <v>50-75</v>
      </c>
      <c r="Q1649" s="1" t="str" cm="1">
        <f t="array" ref="Q16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49" s="4">
        <f>(bike_sales_india[[#This Row],[Price (INR)]]-bike_sales_india[[#This Row],[Resale Price (INR)]])/bike_sales_india[[#This Row],[Price (INR)]]</f>
        <v>0.33997647309904672</v>
      </c>
    </row>
    <row r="1650" spans="1:18" x14ac:dyDescent="0.3">
      <c r="A1650" s="1" t="s">
        <v>48</v>
      </c>
      <c r="B1650">
        <v>13.96</v>
      </c>
      <c r="C1650" s="1" t="s">
        <v>64</v>
      </c>
      <c r="D1650" s="1" t="s">
        <v>84</v>
      </c>
      <c r="E1650">
        <v>270980</v>
      </c>
      <c r="F1650">
        <v>2019</v>
      </c>
      <c r="G1650">
        <v>248</v>
      </c>
      <c r="H1650" s="1" t="s">
        <v>34</v>
      </c>
      <c r="I1650">
        <v>52.6</v>
      </c>
      <c r="J1650" s="1" t="s">
        <v>42</v>
      </c>
      <c r="K1650">
        <v>2019</v>
      </c>
      <c r="L1650" s="1" t="s">
        <v>20</v>
      </c>
      <c r="M1650" s="1" t="s">
        <v>31</v>
      </c>
      <c r="N1650">
        <v>127231.71</v>
      </c>
      <c r="O1650" s="1" t="s">
        <v>50</v>
      </c>
      <c r="P1650" s="1" t="str" cm="1">
        <f t="array" ref="P1650">_xlfn.IFS(bike_sales_india[[#This Row],[Mileage (km/l)]]&gt;=75,"75-100",bike_sales_india[[#This Row],[Mileage (km/l)]]&gt;=50,"50-75",bike_sales_india[[#This Row],[Mileage (km/l)]]&gt;=25,"25-50")</f>
        <v>50-75</v>
      </c>
      <c r="Q1650" s="1" t="str" cm="1">
        <f t="array" ref="Q16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0" s="4">
        <f>(bike_sales_india[[#This Row],[Price (INR)]]-bike_sales_india[[#This Row],[Resale Price (INR)]])/bike_sales_india[[#This Row],[Price (INR)]]</f>
        <v>0.53047564395896374</v>
      </c>
    </row>
    <row r="1651" spans="1:18" x14ac:dyDescent="0.3">
      <c r="A1651" s="1" t="s">
        <v>59</v>
      </c>
      <c r="B1651">
        <v>10.01</v>
      </c>
      <c r="C1651" s="1" t="s">
        <v>29</v>
      </c>
      <c r="D1651" s="1" t="s">
        <v>49</v>
      </c>
      <c r="E1651">
        <v>131999</v>
      </c>
      <c r="F1651">
        <v>2019</v>
      </c>
      <c r="G1651">
        <v>248</v>
      </c>
      <c r="H1651" s="1" t="s">
        <v>34</v>
      </c>
      <c r="I1651">
        <v>43.24</v>
      </c>
      <c r="J1651" s="1" t="s">
        <v>19</v>
      </c>
      <c r="K1651">
        <v>2019</v>
      </c>
      <c r="L1651" s="1" t="s">
        <v>44</v>
      </c>
      <c r="M1651" s="1" t="s">
        <v>21</v>
      </c>
      <c r="N1651">
        <v>82138.98</v>
      </c>
      <c r="O1651" s="1" t="s">
        <v>35</v>
      </c>
      <c r="P1651" s="1" t="str" cm="1">
        <f t="array" ref="P1651">_xlfn.IFS(bike_sales_india[[#This Row],[Mileage (km/l)]]&gt;=75,"75-100",bike_sales_india[[#This Row],[Mileage (km/l)]]&gt;=50,"50-75",bike_sales_india[[#This Row],[Mileage (km/l)]]&gt;=25,"25-50")</f>
        <v>25-50</v>
      </c>
      <c r="Q1651" s="1" t="str" cm="1">
        <f t="array" ref="Q16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1" s="4">
        <f>(bike_sales_india[[#This Row],[Price (INR)]]-bike_sales_india[[#This Row],[Resale Price (INR)]])/bike_sales_india[[#This Row],[Price (INR)]]</f>
        <v>0.37773028583549878</v>
      </c>
    </row>
    <row r="1652" spans="1:18" x14ac:dyDescent="0.3">
      <c r="A1652" s="1" t="s">
        <v>39</v>
      </c>
      <c r="B1652">
        <v>8.57</v>
      </c>
      <c r="C1652" s="1" t="s">
        <v>32</v>
      </c>
      <c r="D1652" s="1" t="s">
        <v>56</v>
      </c>
      <c r="E1652">
        <v>337808</v>
      </c>
      <c r="F1652">
        <v>2015</v>
      </c>
      <c r="G1652">
        <v>248</v>
      </c>
      <c r="H1652" s="1" t="s">
        <v>34</v>
      </c>
      <c r="I1652">
        <v>26.93</v>
      </c>
      <c r="J1652" s="1" t="s">
        <v>19</v>
      </c>
      <c r="K1652">
        <v>2016</v>
      </c>
      <c r="L1652" s="1" t="s">
        <v>44</v>
      </c>
      <c r="M1652" s="1" t="s">
        <v>21</v>
      </c>
      <c r="N1652">
        <v>137334.18</v>
      </c>
      <c r="O1652" s="1" t="s">
        <v>50</v>
      </c>
      <c r="P1652" s="1" t="str" cm="1">
        <f t="array" ref="P1652">_xlfn.IFS(bike_sales_india[[#This Row],[Mileage (km/l)]]&gt;=75,"75-100",bike_sales_india[[#This Row],[Mileage (km/l)]]&gt;=50,"50-75",bike_sales_india[[#This Row],[Mileage (km/l)]]&gt;=25,"25-50")</f>
        <v>25-50</v>
      </c>
      <c r="Q1652" s="1" t="str" cm="1">
        <f t="array" ref="Q16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2" s="4">
        <f>(bike_sales_india[[#This Row],[Price (INR)]]-bike_sales_india[[#This Row],[Resale Price (INR)]])/bike_sales_india[[#This Row],[Price (INR)]]</f>
        <v>0.59345492113863496</v>
      </c>
    </row>
    <row r="1653" spans="1:18" x14ac:dyDescent="0.3">
      <c r="A1653" s="1" t="s">
        <v>46</v>
      </c>
      <c r="B1653">
        <v>59.95</v>
      </c>
      <c r="C1653" s="1" t="s">
        <v>24</v>
      </c>
      <c r="D1653" s="1" t="s">
        <v>25</v>
      </c>
      <c r="E1653">
        <v>53067</v>
      </c>
      <c r="F1653">
        <v>2019</v>
      </c>
      <c r="G1653">
        <v>248</v>
      </c>
      <c r="H1653" s="1" t="s">
        <v>26</v>
      </c>
      <c r="I1653">
        <v>89.68</v>
      </c>
      <c r="J1653" s="1" t="s">
        <v>27</v>
      </c>
      <c r="K1653">
        <v>2019</v>
      </c>
      <c r="L1653" s="1" t="s">
        <v>44</v>
      </c>
      <c r="M1653" s="1" t="s">
        <v>31</v>
      </c>
      <c r="N1653">
        <v>36562.080000000002</v>
      </c>
      <c r="O1653" s="1" t="s">
        <v>35</v>
      </c>
      <c r="P1653" s="1" t="str" cm="1">
        <f t="array" ref="P1653">_xlfn.IFS(bike_sales_india[[#This Row],[Mileage (km/l)]]&gt;=75,"75-100",bike_sales_india[[#This Row],[Mileage (km/l)]]&gt;=50,"50-75",bike_sales_india[[#This Row],[Mileage (km/l)]]&gt;=25,"25-50")</f>
        <v>75-100</v>
      </c>
      <c r="Q1653" s="1" t="str" cm="1">
        <f t="array" ref="Q16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3" s="4">
        <f>(bike_sales_india[[#This Row],[Price (INR)]]-bike_sales_india[[#This Row],[Resale Price (INR)]])/bike_sales_india[[#This Row],[Price (INR)]]</f>
        <v>0.31102040816326526</v>
      </c>
    </row>
    <row r="1654" spans="1:18" x14ac:dyDescent="0.3">
      <c r="A1654" s="1" t="s">
        <v>15</v>
      </c>
      <c r="B1654">
        <v>38.909999999999997</v>
      </c>
      <c r="C1654" s="1" t="s">
        <v>32</v>
      </c>
      <c r="D1654" s="1" t="s">
        <v>60</v>
      </c>
      <c r="E1654">
        <v>123241</v>
      </c>
      <c r="F1654">
        <v>2016</v>
      </c>
      <c r="G1654">
        <v>248</v>
      </c>
      <c r="H1654" s="1" t="s">
        <v>34</v>
      </c>
      <c r="I1654">
        <v>28.83</v>
      </c>
      <c r="J1654" s="1" t="s">
        <v>42</v>
      </c>
      <c r="K1654">
        <v>2016</v>
      </c>
      <c r="L1654" s="1" t="s">
        <v>44</v>
      </c>
      <c r="M1654" s="1" t="s">
        <v>31</v>
      </c>
      <c r="N1654">
        <v>52372.03</v>
      </c>
      <c r="O1654" s="1" t="s">
        <v>50</v>
      </c>
      <c r="P1654" s="1" t="str" cm="1">
        <f t="array" ref="P1654">_xlfn.IFS(bike_sales_india[[#This Row],[Mileage (km/l)]]&gt;=75,"75-100",bike_sales_india[[#This Row],[Mileage (km/l)]]&gt;=50,"50-75",bike_sales_india[[#This Row],[Mileage (km/l)]]&gt;=25,"25-50")</f>
        <v>25-50</v>
      </c>
      <c r="Q1654" s="1" t="str" cm="1">
        <f t="array" ref="Q16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4" s="4">
        <f>(bike_sales_india[[#This Row],[Price (INR)]]-bike_sales_india[[#This Row],[Resale Price (INR)]])/bike_sales_india[[#This Row],[Price (INR)]]</f>
        <v>0.57504377601609857</v>
      </c>
    </row>
    <row r="1655" spans="1:18" x14ac:dyDescent="0.3">
      <c r="A1655" s="1" t="s">
        <v>46</v>
      </c>
      <c r="B1655">
        <v>17.25</v>
      </c>
      <c r="C1655" s="1" t="s">
        <v>32</v>
      </c>
      <c r="D1655" s="1" t="s">
        <v>47</v>
      </c>
      <c r="E1655">
        <v>366555</v>
      </c>
      <c r="F1655">
        <v>2015</v>
      </c>
      <c r="G1655">
        <v>248</v>
      </c>
      <c r="H1655" s="1" t="s">
        <v>34</v>
      </c>
      <c r="I1655">
        <v>45.51</v>
      </c>
      <c r="J1655" s="1" t="s">
        <v>27</v>
      </c>
      <c r="K1655">
        <v>2019</v>
      </c>
      <c r="L1655" s="1" t="s">
        <v>38</v>
      </c>
      <c r="M1655" s="1" t="s">
        <v>31</v>
      </c>
      <c r="N1655">
        <v>158581.13</v>
      </c>
      <c r="O1655" s="1" t="s">
        <v>35</v>
      </c>
      <c r="P1655" s="1" t="str" cm="1">
        <f t="array" ref="P1655">_xlfn.IFS(bike_sales_india[[#This Row],[Mileage (km/l)]]&gt;=75,"75-100",bike_sales_india[[#This Row],[Mileage (km/l)]]&gt;=50,"50-75",bike_sales_india[[#This Row],[Mileage (km/l)]]&gt;=25,"25-50")</f>
        <v>25-50</v>
      </c>
      <c r="Q1655" s="1" t="str" cm="1">
        <f t="array" ref="Q16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5" s="4">
        <f>(bike_sales_india[[#This Row],[Price (INR)]]-bike_sales_india[[#This Row],[Resale Price (INR)]])/bike_sales_india[[#This Row],[Price (INR)]]</f>
        <v>0.56737425488671545</v>
      </c>
    </row>
    <row r="1656" spans="1:18" x14ac:dyDescent="0.3">
      <c r="A1656" s="1" t="s">
        <v>48</v>
      </c>
      <c r="B1656">
        <v>63.62</v>
      </c>
      <c r="C1656" s="1" t="s">
        <v>36</v>
      </c>
      <c r="D1656" s="1" t="s">
        <v>57</v>
      </c>
      <c r="E1656">
        <v>95988</v>
      </c>
      <c r="F1656">
        <v>2016</v>
      </c>
      <c r="G1656">
        <v>248</v>
      </c>
      <c r="H1656" s="1" t="s">
        <v>26</v>
      </c>
      <c r="I1656">
        <v>82.84</v>
      </c>
      <c r="J1656" s="1" t="s">
        <v>42</v>
      </c>
      <c r="K1656">
        <v>2016</v>
      </c>
      <c r="L1656" s="1" t="s">
        <v>20</v>
      </c>
      <c r="M1656" s="1" t="s">
        <v>31</v>
      </c>
      <c r="N1656">
        <v>59126.46</v>
      </c>
      <c r="O1656" s="1" t="s">
        <v>50</v>
      </c>
      <c r="P1656" s="1" t="str" cm="1">
        <f t="array" ref="P1656">_xlfn.IFS(bike_sales_india[[#This Row],[Mileage (km/l)]]&gt;=75,"75-100",bike_sales_india[[#This Row],[Mileage (km/l)]]&gt;=50,"50-75",bike_sales_india[[#This Row],[Mileage (km/l)]]&gt;=25,"25-50")</f>
        <v>75-100</v>
      </c>
      <c r="Q1656" s="1" t="str" cm="1">
        <f t="array" ref="Q16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6" s="4">
        <f>(bike_sales_india[[#This Row],[Price (INR)]]-bike_sales_india[[#This Row],[Resale Price (INR)]])/bike_sales_india[[#This Row],[Price (INR)]]</f>
        <v>0.38402237779722465</v>
      </c>
    </row>
    <row r="1657" spans="1:18" x14ac:dyDescent="0.3">
      <c r="A1657" s="1" t="s">
        <v>59</v>
      </c>
      <c r="B1657">
        <v>35.5</v>
      </c>
      <c r="C1657" s="1" t="s">
        <v>29</v>
      </c>
      <c r="D1657" s="1" t="s">
        <v>30</v>
      </c>
      <c r="E1657">
        <v>399701</v>
      </c>
      <c r="F1657">
        <v>2016</v>
      </c>
      <c r="G1657">
        <v>249</v>
      </c>
      <c r="H1657" s="1" t="s">
        <v>18</v>
      </c>
      <c r="I1657">
        <v>62.56</v>
      </c>
      <c r="J1657" s="1" t="s">
        <v>27</v>
      </c>
      <c r="K1657">
        <v>2021</v>
      </c>
      <c r="L1657" s="1" t="s">
        <v>20</v>
      </c>
      <c r="M1657" s="1" t="s">
        <v>21</v>
      </c>
      <c r="N1657">
        <v>228219.77</v>
      </c>
      <c r="O1657" s="1" t="s">
        <v>50</v>
      </c>
      <c r="P1657" s="1" t="str" cm="1">
        <f t="array" ref="P1657">_xlfn.IFS(bike_sales_india[[#This Row],[Mileage (km/l)]]&gt;=75,"75-100",bike_sales_india[[#This Row],[Mileage (km/l)]]&gt;=50,"50-75",bike_sales_india[[#This Row],[Mileage (km/l)]]&gt;=25,"25-50")</f>
        <v>50-75</v>
      </c>
      <c r="Q1657" s="1" t="str" cm="1">
        <f t="array" ref="Q16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7" s="4">
        <f>(bike_sales_india[[#This Row],[Price (INR)]]-bike_sales_india[[#This Row],[Resale Price (INR)]])/bike_sales_india[[#This Row],[Price (INR)]]</f>
        <v>0.42902377026827554</v>
      </c>
    </row>
    <row r="1658" spans="1:18" x14ac:dyDescent="0.3">
      <c r="A1658" s="1" t="s">
        <v>48</v>
      </c>
      <c r="B1658">
        <v>61.09</v>
      </c>
      <c r="C1658" s="1" t="s">
        <v>36</v>
      </c>
      <c r="D1658" s="1" t="s">
        <v>63</v>
      </c>
      <c r="E1658">
        <v>258775</v>
      </c>
      <c r="F1658">
        <v>2016</v>
      </c>
      <c r="G1658">
        <v>249</v>
      </c>
      <c r="H1658" s="1" t="s">
        <v>34</v>
      </c>
      <c r="I1658">
        <v>40.78</v>
      </c>
      <c r="J1658" s="1" t="s">
        <v>27</v>
      </c>
      <c r="K1658">
        <v>2024</v>
      </c>
      <c r="L1658" s="1" t="s">
        <v>44</v>
      </c>
      <c r="M1658" s="1" t="s">
        <v>21</v>
      </c>
      <c r="N1658">
        <v>145963.17000000001</v>
      </c>
      <c r="O1658" s="1" t="s">
        <v>50</v>
      </c>
      <c r="P1658" s="1" t="str" cm="1">
        <f t="array" ref="P1658">_xlfn.IFS(bike_sales_india[[#This Row],[Mileage (km/l)]]&gt;=75,"75-100",bike_sales_india[[#This Row],[Mileage (km/l)]]&gt;=50,"50-75",bike_sales_india[[#This Row],[Mileage (km/l)]]&gt;=25,"25-50")</f>
        <v>25-50</v>
      </c>
      <c r="Q1658" s="1" t="str" cm="1">
        <f t="array" ref="Q16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8" s="4">
        <f>(bike_sales_india[[#This Row],[Price (INR)]]-bike_sales_india[[#This Row],[Resale Price (INR)]])/bike_sales_india[[#This Row],[Price (INR)]]</f>
        <v>0.43594562844169643</v>
      </c>
    </row>
    <row r="1659" spans="1:18" x14ac:dyDescent="0.3">
      <c r="A1659" s="1" t="s">
        <v>59</v>
      </c>
      <c r="B1659">
        <v>53.3</v>
      </c>
      <c r="C1659" s="1" t="s">
        <v>52</v>
      </c>
      <c r="D1659" s="1" t="s">
        <v>72</v>
      </c>
      <c r="E1659">
        <v>170548</v>
      </c>
      <c r="F1659">
        <v>2018</v>
      </c>
      <c r="G1659">
        <v>249</v>
      </c>
      <c r="H1659" s="1" t="s">
        <v>34</v>
      </c>
      <c r="I1659">
        <v>37.43</v>
      </c>
      <c r="J1659" s="1" t="s">
        <v>27</v>
      </c>
      <c r="K1659">
        <v>2019</v>
      </c>
      <c r="L1659" s="1" t="s">
        <v>38</v>
      </c>
      <c r="M1659" s="1" t="s">
        <v>31</v>
      </c>
      <c r="N1659">
        <v>118352.59</v>
      </c>
      <c r="O1659" s="1" t="s">
        <v>22</v>
      </c>
      <c r="P1659" s="1" t="str" cm="1">
        <f t="array" ref="P1659">_xlfn.IFS(bike_sales_india[[#This Row],[Mileage (km/l)]]&gt;=75,"75-100",bike_sales_india[[#This Row],[Mileage (km/l)]]&gt;=50,"50-75",bike_sales_india[[#This Row],[Mileage (km/l)]]&gt;=25,"25-50")</f>
        <v>25-50</v>
      </c>
      <c r="Q1659" s="1" t="str" cm="1">
        <f t="array" ref="Q16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59" s="4">
        <f>(bike_sales_india[[#This Row],[Price (INR)]]-bike_sales_india[[#This Row],[Resale Price (INR)]])/bike_sales_india[[#This Row],[Price (INR)]]</f>
        <v>0.30604527757581446</v>
      </c>
    </row>
    <row r="1660" spans="1:18" x14ac:dyDescent="0.3">
      <c r="A1660" s="1" t="s">
        <v>55</v>
      </c>
      <c r="B1660">
        <v>79.91</v>
      </c>
      <c r="C1660" s="1" t="s">
        <v>29</v>
      </c>
      <c r="D1660" s="1" t="s">
        <v>30</v>
      </c>
      <c r="E1660">
        <v>185647</v>
      </c>
      <c r="F1660">
        <v>2020</v>
      </c>
      <c r="G1660">
        <v>249</v>
      </c>
      <c r="H1660" s="1" t="s">
        <v>34</v>
      </c>
      <c r="I1660">
        <v>32.700000000000003</v>
      </c>
      <c r="J1660" s="1" t="s">
        <v>19</v>
      </c>
      <c r="K1660">
        <v>2024</v>
      </c>
      <c r="L1660" s="1" t="s">
        <v>38</v>
      </c>
      <c r="M1660" s="1" t="s">
        <v>31</v>
      </c>
      <c r="N1660">
        <v>85572.62</v>
      </c>
      <c r="O1660" s="1" t="s">
        <v>50</v>
      </c>
      <c r="P1660" s="1" t="str" cm="1">
        <f t="array" ref="P1660">_xlfn.IFS(bike_sales_india[[#This Row],[Mileage (km/l)]]&gt;=75,"75-100",bike_sales_india[[#This Row],[Mileage (km/l)]]&gt;=50,"50-75",bike_sales_india[[#This Row],[Mileage (km/l)]]&gt;=25,"25-50")</f>
        <v>25-50</v>
      </c>
      <c r="Q1660" s="1" t="str" cm="1">
        <f t="array" ref="Q16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0" s="4">
        <f>(bike_sales_india[[#This Row],[Price (INR)]]-bike_sales_india[[#This Row],[Resale Price (INR)]])/bike_sales_india[[#This Row],[Price (INR)]]</f>
        <v>0.53905735077862826</v>
      </c>
    </row>
    <row r="1661" spans="1:18" x14ac:dyDescent="0.3">
      <c r="A1661" s="1" t="s">
        <v>39</v>
      </c>
      <c r="B1661">
        <v>51.76</v>
      </c>
      <c r="C1661" s="1" t="s">
        <v>16</v>
      </c>
      <c r="D1661" s="1" t="s">
        <v>17</v>
      </c>
      <c r="E1661">
        <v>176884</v>
      </c>
      <c r="F1661">
        <v>2015</v>
      </c>
      <c r="G1661">
        <v>249</v>
      </c>
      <c r="H1661" s="1" t="s">
        <v>34</v>
      </c>
      <c r="I1661">
        <v>59.55</v>
      </c>
      <c r="J1661" s="1" t="s">
        <v>19</v>
      </c>
      <c r="K1661">
        <v>2019</v>
      </c>
      <c r="L1661" s="1" t="s">
        <v>38</v>
      </c>
      <c r="M1661" s="1" t="s">
        <v>21</v>
      </c>
      <c r="N1661">
        <v>138804.59</v>
      </c>
      <c r="O1661" s="1" t="s">
        <v>50</v>
      </c>
      <c r="P1661" s="1" t="str" cm="1">
        <f t="array" ref="P1661">_xlfn.IFS(bike_sales_india[[#This Row],[Mileage (km/l)]]&gt;=75,"75-100",bike_sales_india[[#This Row],[Mileage (km/l)]]&gt;=50,"50-75",bike_sales_india[[#This Row],[Mileage (km/l)]]&gt;=25,"25-50")</f>
        <v>50-75</v>
      </c>
      <c r="Q1661" s="1" t="str" cm="1">
        <f t="array" ref="Q16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1" s="4">
        <f>(bike_sales_india[[#This Row],[Price (INR)]]-bike_sales_india[[#This Row],[Resale Price (INR)]])/bike_sales_india[[#This Row],[Price (INR)]]</f>
        <v>0.21527899640442325</v>
      </c>
    </row>
    <row r="1662" spans="1:18" x14ac:dyDescent="0.3">
      <c r="A1662" s="1" t="s">
        <v>28</v>
      </c>
      <c r="B1662">
        <v>15.95</v>
      </c>
      <c r="C1662" s="1" t="s">
        <v>24</v>
      </c>
      <c r="D1662" s="1" t="s">
        <v>25</v>
      </c>
      <c r="E1662">
        <v>80219</v>
      </c>
      <c r="F1662">
        <v>2019</v>
      </c>
      <c r="G1662">
        <v>249</v>
      </c>
      <c r="H1662" s="1" t="s">
        <v>26</v>
      </c>
      <c r="I1662">
        <v>88.36</v>
      </c>
      <c r="J1662" s="1" t="s">
        <v>42</v>
      </c>
      <c r="K1662">
        <v>2019</v>
      </c>
      <c r="L1662" s="1" t="s">
        <v>38</v>
      </c>
      <c r="M1662" s="1" t="s">
        <v>21</v>
      </c>
      <c r="N1662">
        <v>44951.29</v>
      </c>
      <c r="O1662" s="1" t="s">
        <v>35</v>
      </c>
      <c r="P1662" s="1" t="str" cm="1">
        <f t="array" ref="P1662">_xlfn.IFS(bike_sales_india[[#This Row],[Mileage (km/l)]]&gt;=75,"75-100",bike_sales_india[[#This Row],[Mileage (km/l)]]&gt;=50,"50-75",bike_sales_india[[#This Row],[Mileage (km/l)]]&gt;=25,"25-50")</f>
        <v>75-100</v>
      </c>
      <c r="Q1662" s="1" t="str" cm="1">
        <f t="array" ref="Q16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2" s="4">
        <f>(bike_sales_india[[#This Row],[Price (INR)]]-bike_sales_india[[#This Row],[Resale Price (INR)]])/bike_sales_india[[#This Row],[Price (INR)]]</f>
        <v>0.43964285269075903</v>
      </c>
    </row>
    <row r="1663" spans="1:18" x14ac:dyDescent="0.3">
      <c r="A1663" s="1" t="s">
        <v>61</v>
      </c>
      <c r="B1663">
        <v>23.03</v>
      </c>
      <c r="C1663" s="1" t="s">
        <v>29</v>
      </c>
      <c r="D1663" s="1" t="s">
        <v>82</v>
      </c>
      <c r="E1663">
        <v>389799</v>
      </c>
      <c r="F1663">
        <v>2021</v>
      </c>
      <c r="G1663">
        <v>249</v>
      </c>
      <c r="H1663" s="1" t="s">
        <v>18</v>
      </c>
      <c r="I1663">
        <v>91.09</v>
      </c>
      <c r="J1663" s="1" t="s">
        <v>27</v>
      </c>
      <c r="K1663">
        <v>2021</v>
      </c>
      <c r="L1663" s="1" t="s">
        <v>44</v>
      </c>
      <c r="M1663" s="1" t="s">
        <v>21</v>
      </c>
      <c r="N1663">
        <v>167429.96</v>
      </c>
      <c r="O1663" s="1" t="s">
        <v>50</v>
      </c>
      <c r="P1663" s="1" t="str" cm="1">
        <f t="array" ref="P1663">_xlfn.IFS(bike_sales_india[[#This Row],[Mileage (km/l)]]&gt;=75,"75-100",bike_sales_india[[#This Row],[Mileage (km/l)]]&gt;=50,"50-75",bike_sales_india[[#This Row],[Mileage (km/l)]]&gt;=25,"25-50")</f>
        <v>75-100</v>
      </c>
      <c r="Q1663" s="1" t="str" cm="1">
        <f t="array" ref="Q16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3" s="4">
        <f>(bike_sales_india[[#This Row],[Price (INR)]]-bike_sales_india[[#This Row],[Resale Price (INR)]])/bike_sales_india[[#This Row],[Price (INR)]]</f>
        <v>0.57047103763734641</v>
      </c>
    </row>
    <row r="1664" spans="1:18" x14ac:dyDescent="0.3">
      <c r="A1664" s="1" t="s">
        <v>28</v>
      </c>
      <c r="B1664">
        <v>43.55</v>
      </c>
      <c r="C1664" s="1" t="s">
        <v>24</v>
      </c>
      <c r="D1664" s="1" t="s">
        <v>73</v>
      </c>
      <c r="E1664">
        <v>135093</v>
      </c>
      <c r="F1664">
        <v>2016</v>
      </c>
      <c r="G1664">
        <v>249</v>
      </c>
      <c r="H1664" s="1" t="s">
        <v>34</v>
      </c>
      <c r="I1664">
        <v>33.090000000000003</v>
      </c>
      <c r="J1664" s="1" t="s">
        <v>42</v>
      </c>
      <c r="K1664">
        <v>2016</v>
      </c>
      <c r="L1664" s="1" t="s">
        <v>20</v>
      </c>
      <c r="M1664" s="1" t="s">
        <v>21</v>
      </c>
      <c r="N1664">
        <v>67944.25</v>
      </c>
      <c r="O1664" s="1" t="s">
        <v>45</v>
      </c>
      <c r="P1664" s="1" t="str" cm="1">
        <f t="array" ref="P1664">_xlfn.IFS(bike_sales_india[[#This Row],[Mileage (km/l)]]&gt;=75,"75-100",bike_sales_india[[#This Row],[Mileage (km/l)]]&gt;=50,"50-75",bike_sales_india[[#This Row],[Mileage (km/l)]]&gt;=25,"25-50")</f>
        <v>25-50</v>
      </c>
      <c r="Q1664" s="1" t="str" cm="1">
        <f t="array" ref="Q16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4" s="4">
        <f>(bike_sales_india[[#This Row],[Price (INR)]]-bike_sales_india[[#This Row],[Resale Price (INR)]])/bike_sales_india[[#This Row],[Price (INR)]]</f>
        <v>0.49705573197723052</v>
      </c>
    </row>
    <row r="1665" spans="1:18" x14ac:dyDescent="0.3">
      <c r="A1665" s="1" t="s">
        <v>61</v>
      </c>
      <c r="B1665">
        <v>30.84</v>
      </c>
      <c r="C1665" s="1" t="s">
        <v>64</v>
      </c>
      <c r="D1665" s="1" t="s">
        <v>71</v>
      </c>
      <c r="E1665">
        <v>293320</v>
      </c>
      <c r="F1665">
        <v>2016</v>
      </c>
      <c r="G1665">
        <v>249</v>
      </c>
      <c r="H1665" s="1" t="s">
        <v>34</v>
      </c>
      <c r="I1665">
        <v>25.22</v>
      </c>
      <c r="J1665" s="1" t="s">
        <v>19</v>
      </c>
      <c r="K1665">
        <v>2018</v>
      </c>
      <c r="L1665" s="1" t="s">
        <v>38</v>
      </c>
      <c r="M1665" s="1" t="s">
        <v>31</v>
      </c>
      <c r="N1665">
        <v>119565.69</v>
      </c>
      <c r="O1665" s="1" t="s">
        <v>50</v>
      </c>
      <c r="P1665" s="1" t="str" cm="1">
        <f t="array" ref="P1665">_xlfn.IFS(bike_sales_india[[#This Row],[Mileage (km/l)]]&gt;=75,"75-100",bike_sales_india[[#This Row],[Mileage (km/l)]]&gt;=50,"50-75",bike_sales_india[[#This Row],[Mileage (km/l)]]&gt;=25,"25-50")</f>
        <v>25-50</v>
      </c>
      <c r="Q1665" s="1" t="str" cm="1">
        <f t="array" ref="Q16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5" s="4">
        <f>(bike_sales_india[[#This Row],[Price (INR)]]-bike_sales_india[[#This Row],[Resale Price (INR)]])/bike_sales_india[[#This Row],[Price (INR)]]</f>
        <v>0.59237116459839079</v>
      </c>
    </row>
    <row r="1666" spans="1:18" x14ac:dyDescent="0.3">
      <c r="A1666" s="1" t="s">
        <v>23</v>
      </c>
      <c r="B1666">
        <v>26.85</v>
      </c>
      <c r="C1666" s="1" t="s">
        <v>32</v>
      </c>
      <c r="D1666" s="1" t="s">
        <v>47</v>
      </c>
      <c r="E1666">
        <v>320245</v>
      </c>
      <c r="F1666">
        <v>2021</v>
      </c>
      <c r="G1666">
        <v>250</v>
      </c>
      <c r="H1666" s="1" t="s">
        <v>34</v>
      </c>
      <c r="I1666">
        <v>34.5</v>
      </c>
      <c r="J1666" s="1" t="s">
        <v>19</v>
      </c>
      <c r="K1666">
        <v>2024</v>
      </c>
      <c r="L1666" s="1" t="s">
        <v>20</v>
      </c>
      <c r="M1666" s="1" t="s">
        <v>31</v>
      </c>
      <c r="N1666">
        <v>233236.37</v>
      </c>
      <c r="O1666" s="1" t="s">
        <v>45</v>
      </c>
      <c r="P1666" s="1" t="str" cm="1">
        <f t="array" ref="P1666">_xlfn.IFS(bike_sales_india[[#This Row],[Mileage (km/l)]]&gt;=75,"75-100",bike_sales_india[[#This Row],[Mileage (km/l)]]&gt;=50,"50-75",bike_sales_india[[#This Row],[Mileage (km/l)]]&gt;=25,"25-50")</f>
        <v>25-50</v>
      </c>
      <c r="Q1666" s="1" t="str" cm="1">
        <f t="array" ref="Q16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6" s="4">
        <f>(bike_sales_india[[#This Row],[Price (INR)]]-bike_sales_india[[#This Row],[Resale Price (INR)]])/bike_sales_india[[#This Row],[Price (INR)]]</f>
        <v>0.27169395306718297</v>
      </c>
    </row>
    <row r="1667" spans="1:18" x14ac:dyDescent="0.3">
      <c r="A1667" s="1" t="s">
        <v>46</v>
      </c>
      <c r="B1667">
        <v>40.79</v>
      </c>
      <c r="C1667" s="1" t="s">
        <v>16</v>
      </c>
      <c r="D1667" s="1" t="s">
        <v>83</v>
      </c>
      <c r="E1667">
        <v>363805</v>
      </c>
      <c r="F1667">
        <v>2015</v>
      </c>
      <c r="G1667">
        <v>250</v>
      </c>
      <c r="H1667" s="1" t="s">
        <v>34</v>
      </c>
      <c r="I1667">
        <v>47.36</v>
      </c>
      <c r="J1667" s="1" t="s">
        <v>42</v>
      </c>
      <c r="K1667">
        <v>2015</v>
      </c>
      <c r="L1667" s="1" t="s">
        <v>20</v>
      </c>
      <c r="M1667" s="1" t="s">
        <v>21</v>
      </c>
      <c r="N1667">
        <v>271885.08</v>
      </c>
      <c r="O1667" s="1" t="s">
        <v>50</v>
      </c>
      <c r="P1667" s="1" t="str" cm="1">
        <f t="array" ref="P1667">_xlfn.IFS(bike_sales_india[[#This Row],[Mileage (km/l)]]&gt;=75,"75-100",bike_sales_india[[#This Row],[Mileage (km/l)]]&gt;=50,"50-75",bike_sales_india[[#This Row],[Mileage (km/l)]]&gt;=25,"25-50")</f>
        <v>25-50</v>
      </c>
      <c r="Q1667" s="1" t="str" cm="1">
        <f t="array" ref="Q16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7" s="4">
        <f>(bike_sales_india[[#This Row],[Price (INR)]]-bike_sales_india[[#This Row],[Resale Price (INR)]])/bike_sales_india[[#This Row],[Price (INR)]]</f>
        <v>0.25266260771567184</v>
      </c>
    </row>
    <row r="1668" spans="1:18" x14ac:dyDescent="0.3">
      <c r="A1668" s="1" t="s">
        <v>39</v>
      </c>
      <c r="B1668">
        <v>76.66</v>
      </c>
      <c r="C1668" s="1" t="s">
        <v>64</v>
      </c>
      <c r="D1668" s="1" t="s">
        <v>71</v>
      </c>
      <c r="E1668">
        <v>51296</v>
      </c>
      <c r="F1668">
        <v>2024</v>
      </c>
      <c r="G1668">
        <v>250</v>
      </c>
      <c r="H1668" s="1" t="s">
        <v>34</v>
      </c>
      <c r="I1668">
        <v>40.44</v>
      </c>
      <c r="J1668" s="1" t="s">
        <v>42</v>
      </c>
      <c r="K1668">
        <v>2024</v>
      </c>
      <c r="L1668" s="1" t="s">
        <v>20</v>
      </c>
      <c r="M1668" s="1" t="s">
        <v>21</v>
      </c>
      <c r="N1668">
        <v>26818.54</v>
      </c>
      <c r="O1668" s="1" t="s">
        <v>50</v>
      </c>
      <c r="P1668" s="1" t="str" cm="1">
        <f t="array" ref="P1668">_xlfn.IFS(bike_sales_india[[#This Row],[Mileage (km/l)]]&gt;=75,"75-100",bike_sales_india[[#This Row],[Mileage (km/l)]]&gt;=50,"50-75",bike_sales_india[[#This Row],[Mileage (km/l)]]&gt;=25,"25-50")</f>
        <v>25-50</v>
      </c>
      <c r="Q1668" s="1" t="str" cm="1">
        <f t="array" ref="Q16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8" s="4">
        <f>(bike_sales_india[[#This Row],[Price (INR)]]-bike_sales_india[[#This Row],[Resale Price (INR)]])/bike_sales_india[[#This Row],[Price (INR)]]</f>
        <v>0.47718067685589516</v>
      </c>
    </row>
    <row r="1669" spans="1:18" x14ac:dyDescent="0.3">
      <c r="A1669" s="1" t="s">
        <v>46</v>
      </c>
      <c r="B1669">
        <v>19.59</v>
      </c>
      <c r="C1669" s="1" t="s">
        <v>40</v>
      </c>
      <c r="D1669" s="1" t="s">
        <v>41</v>
      </c>
      <c r="E1669">
        <v>363748</v>
      </c>
      <c r="F1669">
        <v>2023</v>
      </c>
      <c r="G1669">
        <v>250</v>
      </c>
      <c r="H1669" s="1" t="s">
        <v>26</v>
      </c>
      <c r="I1669">
        <v>95.65</v>
      </c>
      <c r="J1669" s="1" t="s">
        <v>27</v>
      </c>
      <c r="K1669">
        <v>2024</v>
      </c>
      <c r="L1669" s="1" t="s">
        <v>44</v>
      </c>
      <c r="M1669" s="1" t="s">
        <v>21</v>
      </c>
      <c r="N1669">
        <v>240296.52</v>
      </c>
      <c r="O1669" s="1" t="s">
        <v>35</v>
      </c>
      <c r="P1669" s="1" t="str" cm="1">
        <f t="array" ref="P1669">_xlfn.IFS(bike_sales_india[[#This Row],[Mileage (km/l)]]&gt;=75,"75-100",bike_sales_india[[#This Row],[Mileage (km/l)]]&gt;=50,"50-75",bike_sales_india[[#This Row],[Mileage (km/l)]]&gt;=25,"25-50")</f>
        <v>75-100</v>
      </c>
      <c r="Q1669" s="1" t="str" cm="1">
        <f t="array" ref="Q16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69" s="4">
        <f>(bike_sales_india[[#This Row],[Price (INR)]]-bike_sales_india[[#This Row],[Resale Price (INR)]])/bike_sales_india[[#This Row],[Price (INR)]]</f>
        <v>0.33938737807493102</v>
      </c>
    </row>
    <row r="1670" spans="1:18" x14ac:dyDescent="0.3">
      <c r="A1670" s="1" t="s">
        <v>28</v>
      </c>
      <c r="B1670">
        <v>44.81</v>
      </c>
      <c r="C1670" s="1" t="s">
        <v>64</v>
      </c>
      <c r="D1670" s="1" t="s">
        <v>76</v>
      </c>
      <c r="E1670">
        <v>52629</v>
      </c>
      <c r="F1670">
        <v>2017</v>
      </c>
      <c r="G1670">
        <v>250</v>
      </c>
      <c r="H1670" s="1" t="s">
        <v>26</v>
      </c>
      <c r="I1670">
        <v>98.64</v>
      </c>
      <c r="J1670" s="1" t="s">
        <v>19</v>
      </c>
      <c r="K1670">
        <v>2021</v>
      </c>
      <c r="L1670" s="1" t="s">
        <v>20</v>
      </c>
      <c r="M1670" s="1" t="s">
        <v>31</v>
      </c>
      <c r="N1670">
        <v>26777.66</v>
      </c>
      <c r="O1670" s="1" t="s">
        <v>35</v>
      </c>
      <c r="P1670" s="1" t="str" cm="1">
        <f t="array" ref="P1670">_xlfn.IFS(bike_sales_india[[#This Row],[Mileage (km/l)]]&gt;=75,"75-100",bike_sales_india[[#This Row],[Mileage (km/l)]]&gt;=50,"50-75",bike_sales_india[[#This Row],[Mileage (km/l)]]&gt;=25,"25-50")</f>
        <v>75-100</v>
      </c>
      <c r="Q1670" s="1" t="str" cm="1">
        <f t="array" ref="Q16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0" s="4">
        <f>(bike_sales_india[[#This Row],[Price (INR)]]-bike_sales_india[[#This Row],[Resale Price (INR)]])/bike_sales_india[[#This Row],[Price (INR)]]</f>
        <v>0.49119952877691009</v>
      </c>
    </row>
    <row r="1671" spans="1:18" x14ac:dyDescent="0.3">
      <c r="A1671" s="1" t="s">
        <v>48</v>
      </c>
      <c r="B1671">
        <v>19.23</v>
      </c>
      <c r="C1671" s="1" t="s">
        <v>36</v>
      </c>
      <c r="D1671" s="1" t="s">
        <v>70</v>
      </c>
      <c r="E1671">
        <v>319142</v>
      </c>
      <c r="F1671">
        <v>2024</v>
      </c>
      <c r="G1671">
        <v>251</v>
      </c>
      <c r="H1671" s="1" t="s">
        <v>26</v>
      </c>
      <c r="I1671">
        <v>65.62</v>
      </c>
      <c r="J1671" s="1" t="s">
        <v>27</v>
      </c>
      <c r="K1671">
        <v>2024</v>
      </c>
      <c r="L1671" s="1" t="s">
        <v>44</v>
      </c>
      <c r="M1671" s="1" t="s">
        <v>21</v>
      </c>
      <c r="N1671">
        <v>227383.89</v>
      </c>
      <c r="O1671" s="1" t="s">
        <v>45</v>
      </c>
      <c r="P1671" s="1" t="str" cm="1">
        <f t="array" ref="P1671">_xlfn.IFS(bike_sales_india[[#This Row],[Mileage (km/l)]]&gt;=75,"75-100",bike_sales_india[[#This Row],[Mileage (km/l)]]&gt;=50,"50-75",bike_sales_india[[#This Row],[Mileage (km/l)]]&gt;=25,"25-50")</f>
        <v>50-75</v>
      </c>
      <c r="Q1671" s="1" t="str" cm="1">
        <f t="array" ref="Q16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1" s="4">
        <f>(bike_sales_india[[#This Row],[Price (INR)]]-bike_sales_india[[#This Row],[Resale Price (INR)]])/bike_sales_india[[#This Row],[Price (INR)]]</f>
        <v>0.2875149933258549</v>
      </c>
    </row>
    <row r="1672" spans="1:18" x14ac:dyDescent="0.3">
      <c r="A1672" s="1" t="s">
        <v>54</v>
      </c>
      <c r="B1672">
        <v>78.89</v>
      </c>
      <c r="C1672" s="1" t="s">
        <v>40</v>
      </c>
      <c r="D1672" s="1" t="s">
        <v>41</v>
      </c>
      <c r="E1672">
        <v>209516</v>
      </c>
      <c r="F1672">
        <v>2019</v>
      </c>
      <c r="G1672">
        <v>251</v>
      </c>
      <c r="H1672" s="1" t="s">
        <v>18</v>
      </c>
      <c r="I1672">
        <v>79.44</v>
      </c>
      <c r="J1672" s="1" t="s">
        <v>42</v>
      </c>
      <c r="K1672">
        <v>2019</v>
      </c>
      <c r="L1672" s="1" t="s">
        <v>44</v>
      </c>
      <c r="M1672" s="1" t="s">
        <v>31</v>
      </c>
      <c r="N1672">
        <v>119076.98</v>
      </c>
      <c r="O1672" s="1" t="s">
        <v>50</v>
      </c>
      <c r="P1672" s="1" t="str" cm="1">
        <f t="array" ref="P1672">_xlfn.IFS(bike_sales_india[[#This Row],[Mileage (km/l)]]&gt;=75,"75-100",bike_sales_india[[#This Row],[Mileage (km/l)]]&gt;=50,"50-75",bike_sales_india[[#This Row],[Mileage (km/l)]]&gt;=25,"25-50")</f>
        <v>75-100</v>
      </c>
      <c r="Q1672" s="1" t="str" cm="1">
        <f t="array" ref="Q16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2" s="4">
        <f>(bike_sales_india[[#This Row],[Price (INR)]]-bike_sales_india[[#This Row],[Resale Price (INR)]])/bike_sales_india[[#This Row],[Price (INR)]]</f>
        <v>0.43165686630138034</v>
      </c>
    </row>
    <row r="1673" spans="1:18" x14ac:dyDescent="0.3">
      <c r="A1673" s="1" t="s">
        <v>48</v>
      </c>
      <c r="B1673">
        <v>63.6</v>
      </c>
      <c r="C1673" s="1" t="s">
        <v>40</v>
      </c>
      <c r="D1673" s="1" t="s">
        <v>41</v>
      </c>
      <c r="E1673">
        <v>299225</v>
      </c>
      <c r="F1673">
        <v>2015</v>
      </c>
      <c r="G1673">
        <v>251</v>
      </c>
      <c r="H1673" s="1" t="s">
        <v>18</v>
      </c>
      <c r="I1673">
        <v>71.069999999999993</v>
      </c>
      <c r="J1673" s="1" t="s">
        <v>42</v>
      </c>
      <c r="K1673">
        <v>2015</v>
      </c>
      <c r="L1673" s="1" t="s">
        <v>44</v>
      </c>
      <c r="M1673" s="1" t="s">
        <v>31</v>
      </c>
      <c r="N1673">
        <v>151984.82</v>
      </c>
      <c r="O1673" s="1" t="s">
        <v>35</v>
      </c>
      <c r="P1673" s="1" t="str" cm="1">
        <f t="array" ref="P1673">_xlfn.IFS(bike_sales_india[[#This Row],[Mileage (km/l)]]&gt;=75,"75-100",bike_sales_india[[#This Row],[Mileage (km/l)]]&gt;=50,"50-75",bike_sales_india[[#This Row],[Mileage (km/l)]]&gt;=25,"25-50")</f>
        <v>50-75</v>
      </c>
      <c r="Q1673" s="1" t="str" cm="1">
        <f t="array" ref="Q16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3" s="4">
        <f>(bike_sales_india[[#This Row],[Price (INR)]]-bike_sales_india[[#This Row],[Resale Price (INR)]])/bike_sales_india[[#This Row],[Price (INR)]]</f>
        <v>0.49207178544573477</v>
      </c>
    </row>
    <row r="1674" spans="1:18" x14ac:dyDescent="0.3">
      <c r="A1674" s="1" t="s">
        <v>54</v>
      </c>
      <c r="B1674">
        <v>40.46</v>
      </c>
      <c r="C1674" s="1" t="s">
        <v>16</v>
      </c>
      <c r="D1674" s="1" t="s">
        <v>77</v>
      </c>
      <c r="E1674">
        <v>276832</v>
      </c>
      <c r="F1674">
        <v>2024</v>
      </c>
      <c r="G1674">
        <v>251</v>
      </c>
      <c r="H1674" s="1" t="s">
        <v>26</v>
      </c>
      <c r="I1674">
        <v>82.38</v>
      </c>
      <c r="J1674" s="1" t="s">
        <v>27</v>
      </c>
      <c r="K1674">
        <v>2024</v>
      </c>
      <c r="L1674" s="1" t="s">
        <v>44</v>
      </c>
      <c r="M1674" s="1" t="s">
        <v>31</v>
      </c>
      <c r="N1674">
        <v>170988.49</v>
      </c>
      <c r="O1674" s="1" t="s">
        <v>50</v>
      </c>
      <c r="P1674" s="1" t="str" cm="1">
        <f t="array" ref="P1674">_xlfn.IFS(bike_sales_india[[#This Row],[Mileage (km/l)]]&gt;=75,"75-100",bike_sales_india[[#This Row],[Mileage (km/l)]]&gt;=50,"50-75",bike_sales_india[[#This Row],[Mileage (km/l)]]&gt;=25,"25-50")</f>
        <v>75-100</v>
      </c>
      <c r="Q1674" s="1" t="str" cm="1">
        <f t="array" ref="Q16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4" s="4">
        <f>(bike_sales_india[[#This Row],[Price (INR)]]-bike_sales_india[[#This Row],[Resale Price (INR)]])/bike_sales_india[[#This Row],[Price (INR)]]</f>
        <v>0.38233842185874467</v>
      </c>
    </row>
    <row r="1675" spans="1:18" x14ac:dyDescent="0.3">
      <c r="A1675" s="1" t="s">
        <v>23</v>
      </c>
      <c r="B1675">
        <v>9.27</v>
      </c>
      <c r="C1675" s="1" t="s">
        <v>24</v>
      </c>
      <c r="D1675" s="1" t="s">
        <v>74</v>
      </c>
      <c r="E1675">
        <v>122027</v>
      </c>
      <c r="F1675">
        <v>2023</v>
      </c>
      <c r="G1675">
        <v>251</v>
      </c>
      <c r="H1675" s="1" t="s">
        <v>18</v>
      </c>
      <c r="I1675">
        <v>71.12</v>
      </c>
      <c r="J1675" s="1" t="s">
        <v>27</v>
      </c>
      <c r="K1675">
        <v>2023</v>
      </c>
      <c r="L1675" s="1" t="s">
        <v>20</v>
      </c>
      <c r="M1675" s="1" t="s">
        <v>21</v>
      </c>
      <c r="N1675">
        <v>93141.86</v>
      </c>
      <c r="O1675" s="1" t="s">
        <v>45</v>
      </c>
      <c r="P1675" s="1" t="str" cm="1">
        <f t="array" ref="P1675">_xlfn.IFS(bike_sales_india[[#This Row],[Mileage (km/l)]]&gt;=75,"75-100",bike_sales_india[[#This Row],[Mileage (km/l)]]&gt;=50,"50-75",bike_sales_india[[#This Row],[Mileage (km/l)]]&gt;=25,"25-50")</f>
        <v>50-75</v>
      </c>
      <c r="Q1675" s="1" t="str" cm="1">
        <f t="array" ref="Q16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5" s="4">
        <f>(bike_sales_india[[#This Row],[Price (INR)]]-bike_sales_india[[#This Row],[Resale Price (INR)]])/bike_sales_india[[#This Row],[Price (INR)]]</f>
        <v>0.23671105574995696</v>
      </c>
    </row>
    <row r="1676" spans="1:18" x14ac:dyDescent="0.3">
      <c r="A1676" s="1" t="s">
        <v>39</v>
      </c>
      <c r="B1676">
        <v>7.9</v>
      </c>
      <c r="C1676" s="1" t="s">
        <v>29</v>
      </c>
      <c r="D1676" s="1" t="s">
        <v>49</v>
      </c>
      <c r="E1676">
        <v>272350</v>
      </c>
      <c r="F1676">
        <v>2022</v>
      </c>
      <c r="G1676">
        <v>252</v>
      </c>
      <c r="H1676" s="1" t="s">
        <v>18</v>
      </c>
      <c r="I1676">
        <v>85.85</v>
      </c>
      <c r="J1676" s="1" t="s">
        <v>27</v>
      </c>
      <c r="K1676">
        <v>2024</v>
      </c>
      <c r="L1676" s="1" t="s">
        <v>44</v>
      </c>
      <c r="M1676" s="1" t="s">
        <v>31</v>
      </c>
      <c r="N1676">
        <v>181409.72</v>
      </c>
      <c r="O1676" s="1" t="s">
        <v>50</v>
      </c>
      <c r="P1676" s="1" t="str" cm="1">
        <f t="array" ref="P1676">_xlfn.IFS(bike_sales_india[[#This Row],[Mileage (km/l)]]&gt;=75,"75-100",bike_sales_india[[#This Row],[Mileage (km/l)]]&gt;=50,"50-75",bike_sales_india[[#This Row],[Mileage (km/l)]]&gt;=25,"25-50")</f>
        <v>75-100</v>
      </c>
      <c r="Q1676" s="1" t="str" cm="1">
        <f t="array" ref="Q16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6" s="4">
        <f>(bike_sales_india[[#This Row],[Price (INR)]]-bike_sales_india[[#This Row],[Resale Price (INR)]])/bike_sales_india[[#This Row],[Price (INR)]]</f>
        <v>0.33390960161556821</v>
      </c>
    </row>
    <row r="1677" spans="1:18" x14ac:dyDescent="0.3">
      <c r="A1677" s="1" t="s">
        <v>55</v>
      </c>
      <c r="B1677">
        <v>58.17</v>
      </c>
      <c r="C1677" s="1" t="s">
        <v>32</v>
      </c>
      <c r="D1677" s="1" t="s">
        <v>56</v>
      </c>
      <c r="E1677">
        <v>109723</v>
      </c>
      <c r="F1677">
        <v>2018</v>
      </c>
      <c r="G1677">
        <v>252</v>
      </c>
      <c r="H1677" s="1" t="s">
        <v>18</v>
      </c>
      <c r="I1677">
        <v>68.760000000000005</v>
      </c>
      <c r="J1677" s="1" t="s">
        <v>27</v>
      </c>
      <c r="K1677">
        <v>2019</v>
      </c>
      <c r="L1677" s="1" t="s">
        <v>38</v>
      </c>
      <c r="M1677" s="1" t="s">
        <v>31</v>
      </c>
      <c r="N1677">
        <v>86593.88</v>
      </c>
      <c r="O1677" s="1" t="s">
        <v>35</v>
      </c>
      <c r="P1677" s="1" t="str" cm="1">
        <f t="array" ref="P1677">_xlfn.IFS(bike_sales_india[[#This Row],[Mileage (km/l)]]&gt;=75,"75-100",bike_sales_india[[#This Row],[Mileage (km/l)]]&gt;=50,"50-75",bike_sales_india[[#This Row],[Mileage (km/l)]]&gt;=25,"25-50")</f>
        <v>50-75</v>
      </c>
      <c r="Q1677" s="1" t="str" cm="1">
        <f t="array" ref="Q16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7" s="4">
        <f>(bike_sales_india[[#This Row],[Price (INR)]]-bike_sales_india[[#This Row],[Resale Price (INR)]])/bike_sales_india[[#This Row],[Price (INR)]]</f>
        <v>0.21079554879104651</v>
      </c>
    </row>
    <row r="1678" spans="1:18" x14ac:dyDescent="0.3">
      <c r="A1678" s="1" t="s">
        <v>54</v>
      </c>
      <c r="B1678">
        <v>53.83</v>
      </c>
      <c r="C1678" s="1" t="s">
        <v>64</v>
      </c>
      <c r="D1678" s="1" t="s">
        <v>76</v>
      </c>
      <c r="E1678">
        <v>275378</v>
      </c>
      <c r="F1678">
        <v>2018</v>
      </c>
      <c r="G1678">
        <v>252</v>
      </c>
      <c r="H1678" s="1" t="s">
        <v>18</v>
      </c>
      <c r="I1678">
        <v>61.77</v>
      </c>
      <c r="J1678" s="1" t="s">
        <v>27</v>
      </c>
      <c r="K1678">
        <v>2019</v>
      </c>
      <c r="L1678" s="1" t="s">
        <v>20</v>
      </c>
      <c r="M1678" s="1" t="s">
        <v>31</v>
      </c>
      <c r="N1678">
        <v>141482.68</v>
      </c>
      <c r="O1678" s="1" t="s">
        <v>35</v>
      </c>
      <c r="P1678" s="1" t="str" cm="1">
        <f t="array" ref="P1678">_xlfn.IFS(bike_sales_india[[#This Row],[Mileage (km/l)]]&gt;=75,"75-100",bike_sales_india[[#This Row],[Mileage (km/l)]]&gt;=50,"50-75",bike_sales_india[[#This Row],[Mileage (km/l)]]&gt;=25,"25-50")</f>
        <v>50-75</v>
      </c>
      <c r="Q1678" s="1" t="str" cm="1">
        <f t="array" ref="Q16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8" s="4">
        <f>(bike_sales_india[[#This Row],[Price (INR)]]-bike_sales_india[[#This Row],[Resale Price (INR)]])/bike_sales_india[[#This Row],[Price (INR)]]</f>
        <v>0.48622373610092312</v>
      </c>
    </row>
    <row r="1679" spans="1:18" x14ac:dyDescent="0.3">
      <c r="A1679" s="1" t="s">
        <v>48</v>
      </c>
      <c r="B1679">
        <v>75.430000000000007</v>
      </c>
      <c r="C1679" s="1" t="s">
        <v>52</v>
      </c>
      <c r="D1679" s="1" t="s">
        <v>79</v>
      </c>
      <c r="E1679">
        <v>322747</v>
      </c>
      <c r="F1679">
        <v>2022</v>
      </c>
      <c r="G1679">
        <v>252</v>
      </c>
      <c r="H1679" s="1" t="s">
        <v>34</v>
      </c>
      <c r="I1679">
        <v>57.12</v>
      </c>
      <c r="J1679" s="1" t="s">
        <v>19</v>
      </c>
      <c r="K1679">
        <v>2023</v>
      </c>
      <c r="L1679" s="1" t="s">
        <v>20</v>
      </c>
      <c r="M1679" s="1" t="s">
        <v>31</v>
      </c>
      <c r="N1679">
        <v>203970.76</v>
      </c>
      <c r="O1679" s="1" t="s">
        <v>50</v>
      </c>
      <c r="P1679" s="1" t="str" cm="1">
        <f t="array" ref="P1679">_xlfn.IFS(bike_sales_india[[#This Row],[Mileage (km/l)]]&gt;=75,"75-100",bike_sales_india[[#This Row],[Mileage (km/l)]]&gt;=50,"50-75",bike_sales_india[[#This Row],[Mileage (km/l)]]&gt;=25,"25-50")</f>
        <v>50-75</v>
      </c>
      <c r="Q1679" s="1" t="str" cm="1">
        <f t="array" ref="Q16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79" s="4">
        <f>(bike_sales_india[[#This Row],[Price (INR)]]-bike_sales_india[[#This Row],[Resale Price (INR)]])/bike_sales_india[[#This Row],[Price (INR)]]</f>
        <v>0.36801655786111098</v>
      </c>
    </row>
    <row r="1680" spans="1:18" x14ac:dyDescent="0.3">
      <c r="A1680" s="1" t="s">
        <v>55</v>
      </c>
      <c r="B1680">
        <v>6.78</v>
      </c>
      <c r="C1680" s="1" t="s">
        <v>32</v>
      </c>
      <c r="D1680" s="1" t="s">
        <v>47</v>
      </c>
      <c r="E1680">
        <v>104328</v>
      </c>
      <c r="F1680">
        <v>2023</v>
      </c>
      <c r="G1680">
        <v>252</v>
      </c>
      <c r="H1680" s="1" t="s">
        <v>18</v>
      </c>
      <c r="I1680">
        <v>83.69</v>
      </c>
      <c r="J1680" s="1" t="s">
        <v>42</v>
      </c>
      <c r="K1680">
        <v>2023</v>
      </c>
      <c r="L1680" s="1" t="s">
        <v>20</v>
      </c>
      <c r="M1680" s="1" t="s">
        <v>21</v>
      </c>
      <c r="N1680">
        <v>68226</v>
      </c>
      <c r="O1680" s="1" t="s">
        <v>45</v>
      </c>
      <c r="P1680" s="1" t="str" cm="1">
        <f t="array" ref="P1680">_xlfn.IFS(bike_sales_india[[#This Row],[Mileage (km/l)]]&gt;=75,"75-100",bike_sales_india[[#This Row],[Mileage (km/l)]]&gt;=50,"50-75",bike_sales_india[[#This Row],[Mileage (km/l)]]&gt;=25,"25-50")</f>
        <v>75-100</v>
      </c>
      <c r="Q1680" s="1" t="str" cm="1">
        <f t="array" ref="Q16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0" s="4">
        <f>(bike_sales_india[[#This Row],[Price (INR)]]-bike_sales_india[[#This Row],[Resale Price (INR)]])/bike_sales_india[[#This Row],[Price (INR)]]</f>
        <v>0.34604324821716126</v>
      </c>
    </row>
    <row r="1681" spans="1:18" x14ac:dyDescent="0.3">
      <c r="A1681" s="1" t="s">
        <v>39</v>
      </c>
      <c r="B1681">
        <v>62.87</v>
      </c>
      <c r="C1681" s="1" t="s">
        <v>52</v>
      </c>
      <c r="D1681" s="1" t="s">
        <v>79</v>
      </c>
      <c r="E1681">
        <v>186666</v>
      </c>
      <c r="F1681">
        <v>2016</v>
      </c>
      <c r="G1681">
        <v>252</v>
      </c>
      <c r="H1681" s="1" t="s">
        <v>34</v>
      </c>
      <c r="I1681">
        <v>45.9</v>
      </c>
      <c r="J1681" s="1" t="s">
        <v>19</v>
      </c>
      <c r="K1681">
        <v>2023</v>
      </c>
      <c r="L1681" s="1" t="s">
        <v>44</v>
      </c>
      <c r="M1681" s="1" t="s">
        <v>21</v>
      </c>
      <c r="N1681">
        <v>106036.69</v>
      </c>
      <c r="O1681" s="1" t="s">
        <v>45</v>
      </c>
      <c r="P1681" s="1" t="str" cm="1">
        <f t="array" ref="P1681">_xlfn.IFS(bike_sales_india[[#This Row],[Mileage (km/l)]]&gt;=75,"75-100",bike_sales_india[[#This Row],[Mileage (km/l)]]&gt;=50,"50-75",bike_sales_india[[#This Row],[Mileage (km/l)]]&gt;=25,"25-50")</f>
        <v>25-50</v>
      </c>
      <c r="Q1681" s="1" t="str" cm="1">
        <f t="array" ref="Q16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1" s="4">
        <f>(bike_sales_india[[#This Row],[Price (INR)]]-bike_sales_india[[#This Row],[Resale Price (INR)]])/bike_sales_india[[#This Row],[Price (INR)]]</f>
        <v>0.43194427480098141</v>
      </c>
    </row>
    <row r="1682" spans="1:18" x14ac:dyDescent="0.3">
      <c r="A1682" s="1" t="s">
        <v>61</v>
      </c>
      <c r="B1682">
        <v>79.540000000000006</v>
      </c>
      <c r="C1682" s="1" t="s">
        <v>40</v>
      </c>
      <c r="D1682" s="1" t="s">
        <v>58</v>
      </c>
      <c r="E1682">
        <v>197655</v>
      </c>
      <c r="F1682">
        <v>2019</v>
      </c>
      <c r="G1682">
        <v>252</v>
      </c>
      <c r="H1682" s="1" t="s">
        <v>34</v>
      </c>
      <c r="I1682">
        <v>29.79</v>
      </c>
      <c r="J1682" s="1" t="s">
        <v>42</v>
      </c>
      <c r="K1682">
        <v>2019</v>
      </c>
      <c r="L1682" s="1" t="s">
        <v>44</v>
      </c>
      <c r="M1682" s="1" t="s">
        <v>31</v>
      </c>
      <c r="N1682">
        <v>114063.54</v>
      </c>
      <c r="O1682" s="1" t="s">
        <v>50</v>
      </c>
      <c r="P1682" s="1" t="str" cm="1">
        <f t="array" ref="P1682">_xlfn.IFS(bike_sales_india[[#This Row],[Mileage (km/l)]]&gt;=75,"75-100",bike_sales_india[[#This Row],[Mileage (km/l)]]&gt;=50,"50-75",bike_sales_india[[#This Row],[Mileage (km/l)]]&gt;=25,"25-50")</f>
        <v>25-50</v>
      </c>
      <c r="Q1682" s="1" t="str" cm="1">
        <f t="array" ref="Q16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2" s="4">
        <f>(bike_sales_india[[#This Row],[Price (INR)]]-bike_sales_india[[#This Row],[Resale Price (INR)]])/bike_sales_india[[#This Row],[Price (INR)]]</f>
        <v>0.42291598998254537</v>
      </c>
    </row>
    <row r="1683" spans="1:18" x14ac:dyDescent="0.3">
      <c r="A1683" s="1" t="s">
        <v>23</v>
      </c>
      <c r="B1683">
        <v>64.680000000000007</v>
      </c>
      <c r="C1683" s="1" t="s">
        <v>16</v>
      </c>
      <c r="D1683" s="1" t="s">
        <v>17</v>
      </c>
      <c r="E1683">
        <v>331099</v>
      </c>
      <c r="F1683">
        <v>2016</v>
      </c>
      <c r="G1683">
        <v>252</v>
      </c>
      <c r="H1683" s="1" t="s">
        <v>18</v>
      </c>
      <c r="I1683">
        <v>61.22</v>
      </c>
      <c r="J1683" s="1" t="s">
        <v>19</v>
      </c>
      <c r="K1683">
        <v>2023</v>
      </c>
      <c r="L1683" s="1" t="s">
        <v>44</v>
      </c>
      <c r="M1683" s="1" t="s">
        <v>31</v>
      </c>
      <c r="N1683">
        <v>178547.04</v>
      </c>
      <c r="O1683" s="1" t="s">
        <v>35</v>
      </c>
      <c r="P1683" s="1" t="str" cm="1">
        <f t="array" ref="P1683">_xlfn.IFS(bike_sales_india[[#This Row],[Mileage (km/l)]]&gt;=75,"75-100",bike_sales_india[[#This Row],[Mileage (km/l)]]&gt;=50,"50-75",bike_sales_india[[#This Row],[Mileage (km/l)]]&gt;=25,"25-50")</f>
        <v>50-75</v>
      </c>
      <c r="Q1683" s="1" t="str" cm="1">
        <f t="array" ref="Q16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3" s="4">
        <f>(bike_sales_india[[#This Row],[Price (INR)]]-bike_sales_india[[#This Row],[Resale Price (INR)]])/bike_sales_india[[#This Row],[Price (INR)]]</f>
        <v>0.46074424869902958</v>
      </c>
    </row>
    <row r="1684" spans="1:18" x14ac:dyDescent="0.3">
      <c r="A1684" s="1" t="s">
        <v>15</v>
      </c>
      <c r="B1684">
        <v>42.83</v>
      </c>
      <c r="C1684" s="1" t="s">
        <v>52</v>
      </c>
      <c r="D1684" s="1" t="s">
        <v>72</v>
      </c>
      <c r="E1684">
        <v>162747</v>
      </c>
      <c r="F1684">
        <v>2019</v>
      </c>
      <c r="G1684">
        <v>252</v>
      </c>
      <c r="H1684" s="1" t="s">
        <v>34</v>
      </c>
      <c r="I1684">
        <v>27.73</v>
      </c>
      <c r="J1684" s="1" t="s">
        <v>19</v>
      </c>
      <c r="K1684">
        <v>2024</v>
      </c>
      <c r="L1684" s="1" t="s">
        <v>44</v>
      </c>
      <c r="M1684" s="1" t="s">
        <v>31</v>
      </c>
      <c r="N1684">
        <v>97090.49</v>
      </c>
      <c r="O1684" s="1" t="s">
        <v>50</v>
      </c>
      <c r="P1684" s="1" t="str" cm="1">
        <f t="array" ref="P1684">_xlfn.IFS(bike_sales_india[[#This Row],[Mileage (km/l)]]&gt;=75,"75-100",bike_sales_india[[#This Row],[Mileage (km/l)]]&gt;=50,"50-75",bike_sales_india[[#This Row],[Mileage (km/l)]]&gt;=25,"25-50")</f>
        <v>25-50</v>
      </c>
      <c r="Q1684" s="1" t="str" cm="1">
        <f t="array" ref="Q16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4" s="4">
        <f>(bike_sales_india[[#This Row],[Price (INR)]]-bike_sales_india[[#This Row],[Resale Price (INR)]])/bike_sales_india[[#This Row],[Price (INR)]]</f>
        <v>0.40342685272232359</v>
      </c>
    </row>
    <row r="1685" spans="1:18" x14ac:dyDescent="0.3">
      <c r="A1685" s="1" t="s">
        <v>61</v>
      </c>
      <c r="B1685">
        <v>12.01</v>
      </c>
      <c r="C1685" s="1" t="s">
        <v>16</v>
      </c>
      <c r="D1685" s="1" t="s">
        <v>43</v>
      </c>
      <c r="E1685">
        <v>241356</v>
      </c>
      <c r="F1685">
        <v>2019</v>
      </c>
      <c r="G1685">
        <v>252</v>
      </c>
      <c r="H1685" s="1" t="s">
        <v>18</v>
      </c>
      <c r="I1685">
        <v>91.04</v>
      </c>
      <c r="J1685" s="1" t="s">
        <v>27</v>
      </c>
      <c r="K1685">
        <v>2019</v>
      </c>
      <c r="L1685" s="1" t="s">
        <v>20</v>
      </c>
      <c r="M1685" s="1" t="s">
        <v>31</v>
      </c>
      <c r="N1685">
        <v>171740.57</v>
      </c>
      <c r="O1685" s="1" t="s">
        <v>22</v>
      </c>
      <c r="P1685" s="1" t="str" cm="1">
        <f t="array" ref="P1685">_xlfn.IFS(bike_sales_india[[#This Row],[Mileage (km/l)]]&gt;=75,"75-100",bike_sales_india[[#This Row],[Mileage (km/l)]]&gt;=50,"50-75",bike_sales_india[[#This Row],[Mileage (km/l)]]&gt;=25,"25-50")</f>
        <v>75-100</v>
      </c>
      <c r="Q1685" s="1" t="str" cm="1">
        <f t="array" ref="Q16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5" s="4">
        <f>(bike_sales_india[[#This Row],[Price (INR)]]-bike_sales_india[[#This Row],[Resale Price (INR)]])/bike_sales_india[[#This Row],[Price (INR)]]</f>
        <v>0.28843463597341684</v>
      </c>
    </row>
    <row r="1686" spans="1:18" x14ac:dyDescent="0.3">
      <c r="A1686" s="1" t="s">
        <v>55</v>
      </c>
      <c r="B1686">
        <v>26.18</v>
      </c>
      <c r="C1686" s="1" t="s">
        <v>40</v>
      </c>
      <c r="D1686" s="1" t="s">
        <v>68</v>
      </c>
      <c r="E1686">
        <v>61948</v>
      </c>
      <c r="F1686">
        <v>2023</v>
      </c>
      <c r="G1686">
        <v>252</v>
      </c>
      <c r="H1686" s="1" t="s">
        <v>34</v>
      </c>
      <c r="I1686">
        <v>56.52</v>
      </c>
      <c r="J1686" s="1" t="s">
        <v>42</v>
      </c>
      <c r="K1686">
        <v>2023</v>
      </c>
      <c r="L1686" s="1" t="s">
        <v>20</v>
      </c>
      <c r="M1686" s="1" t="s">
        <v>31</v>
      </c>
      <c r="N1686">
        <v>43970.91</v>
      </c>
      <c r="O1686" s="1" t="s">
        <v>22</v>
      </c>
      <c r="P1686" s="1" t="str" cm="1">
        <f t="array" ref="P1686">_xlfn.IFS(bike_sales_india[[#This Row],[Mileage (km/l)]]&gt;=75,"75-100",bike_sales_india[[#This Row],[Mileage (km/l)]]&gt;=50,"50-75",bike_sales_india[[#This Row],[Mileage (km/l)]]&gt;=25,"25-50")</f>
        <v>50-75</v>
      </c>
      <c r="Q1686" s="1" t="str" cm="1">
        <f t="array" ref="Q16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6" s="4">
        <f>(bike_sales_india[[#This Row],[Price (INR)]]-bike_sales_india[[#This Row],[Resale Price (INR)]])/bike_sales_india[[#This Row],[Price (INR)]]</f>
        <v>0.29019645509136688</v>
      </c>
    </row>
    <row r="1687" spans="1:18" x14ac:dyDescent="0.3">
      <c r="A1687" s="1" t="s">
        <v>55</v>
      </c>
      <c r="B1687">
        <v>29.63</v>
      </c>
      <c r="C1687" s="1" t="s">
        <v>64</v>
      </c>
      <c r="D1687" s="1" t="s">
        <v>65</v>
      </c>
      <c r="E1687">
        <v>279423</v>
      </c>
      <c r="F1687">
        <v>2015</v>
      </c>
      <c r="G1687">
        <v>252</v>
      </c>
      <c r="H1687" s="1" t="s">
        <v>26</v>
      </c>
      <c r="I1687">
        <v>66.930000000000007</v>
      </c>
      <c r="J1687" s="1" t="s">
        <v>42</v>
      </c>
      <c r="K1687">
        <v>2015</v>
      </c>
      <c r="L1687" s="1" t="s">
        <v>44</v>
      </c>
      <c r="M1687" s="1" t="s">
        <v>21</v>
      </c>
      <c r="N1687">
        <v>159511.4</v>
      </c>
      <c r="O1687" s="1" t="s">
        <v>35</v>
      </c>
      <c r="P1687" s="1" t="str" cm="1">
        <f t="array" ref="P1687">_xlfn.IFS(bike_sales_india[[#This Row],[Mileage (km/l)]]&gt;=75,"75-100",bike_sales_india[[#This Row],[Mileage (km/l)]]&gt;=50,"50-75",bike_sales_india[[#This Row],[Mileage (km/l)]]&gt;=25,"25-50")</f>
        <v>50-75</v>
      </c>
      <c r="Q1687" s="1" t="str" cm="1">
        <f t="array" ref="Q16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7" s="4">
        <f>(bike_sales_india[[#This Row],[Price (INR)]]-bike_sales_india[[#This Row],[Resale Price (INR)]])/bike_sales_india[[#This Row],[Price (INR)]]</f>
        <v>0.42914004931591176</v>
      </c>
    </row>
    <row r="1688" spans="1:18" x14ac:dyDescent="0.3">
      <c r="A1688" s="1" t="s">
        <v>28</v>
      </c>
      <c r="B1688">
        <v>57.59</v>
      </c>
      <c r="C1688" s="1" t="s">
        <v>64</v>
      </c>
      <c r="D1688" s="1" t="s">
        <v>65</v>
      </c>
      <c r="E1688">
        <v>329314</v>
      </c>
      <c r="F1688">
        <v>2018</v>
      </c>
      <c r="G1688">
        <v>252</v>
      </c>
      <c r="H1688" s="1" t="s">
        <v>34</v>
      </c>
      <c r="I1688">
        <v>56.49</v>
      </c>
      <c r="J1688" s="1" t="s">
        <v>27</v>
      </c>
      <c r="K1688">
        <v>2018</v>
      </c>
      <c r="L1688" s="1" t="s">
        <v>38</v>
      </c>
      <c r="M1688" s="1" t="s">
        <v>31</v>
      </c>
      <c r="N1688">
        <v>204367.51</v>
      </c>
      <c r="O1688" s="1" t="s">
        <v>50</v>
      </c>
      <c r="P1688" s="1" t="str" cm="1">
        <f t="array" ref="P1688">_xlfn.IFS(bike_sales_india[[#This Row],[Mileage (km/l)]]&gt;=75,"75-100",bike_sales_india[[#This Row],[Mileage (km/l)]]&gt;=50,"50-75",bike_sales_india[[#This Row],[Mileage (km/l)]]&gt;=25,"25-50")</f>
        <v>50-75</v>
      </c>
      <c r="Q1688" s="1" t="str" cm="1">
        <f t="array" ref="Q16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8" s="4">
        <f>(bike_sales_india[[#This Row],[Price (INR)]]-bike_sales_india[[#This Row],[Resale Price (INR)]])/bike_sales_india[[#This Row],[Price (INR)]]</f>
        <v>0.37941444943124186</v>
      </c>
    </row>
    <row r="1689" spans="1:18" x14ac:dyDescent="0.3">
      <c r="A1689" s="1" t="s">
        <v>23</v>
      </c>
      <c r="B1689">
        <v>6.15</v>
      </c>
      <c r="C1689" s="1" t="s">
        <v>16</v>
      </c>
      <c r="D1689" s="1" t="s">
        <v>17</v>
      </c>
      <c r="E1689">
        <v>277631</v>
      </c>
      <c r="F1689">
        <v>2021</v>
      </c>
      <c r="G1689">
        <v>252</v>
      </c>
      <c r="H1689" s="1" t="s">
        <v>18</v>
      </c>
      <c r="I1689">
        <v>84.03</v>
      </c>
      <c r="J1689" s="1" t="s">
        <v>19</v>
      </c>
      <c r="K1689">
        <v>2024</v>
      </c>
      <c r="L1689" s="1" t="s">
        <v>20</v>
      </c>
      <c r="M1689" s="1" t="s">
        <v>21</v>
      </c>
      <c r="N1689">
        <v>181286.22</v>
      </c>
      <c r="O1689" s="1" t="s">
        <v>50</v>
      </c>
      <c r="P1689" s="1" t="str" cm="1">
        <f t="array" ref="P1689">_xlfn.IFS(bike_sales_india[[#This Row],[Mileage (km/l)]]&gt;=75,"75-100",bike_sales_india[[#This Row],[Mileage (km/l)]]&gt;=50,"50-75",bike_sales_india[[#This Row],[Mileage (km/l)]]&gt;=25,"25-50")</f>
        <v>75-100</v>
      </c>
      <c r="Q1689" s="1" t="str" cm="1">
        <f t="array" ref="Q16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89" s="4">
        <f>(bike_sales_india[[#This Row],[Price (INR)]]-bike_sales_india[[#This Row],[Resale Price (INR)]])/bike_sales_india[[#This Row],[Price (INR)]]</f>
        <v>0.34702457578584522</v>
      </c>
    </row>
    <row r="1690" spans="1:18" x14ac:dyDescent="0.3">
      <c r="A1690" s="1" t="s">
        <v>28</v>
      </c>
      <c r="B1690">
        <v>24.19</v>
      </c>
      <c r="C1690" s="1" t="s">
        <v>16</v>
      </c>
      <c r="D1690" s="1" t="s">
        <v>87</v>
      </c>
      <c r="E1690">
        <v>115335</v>
      </c>
      <c r="F1690">
        <v>2019</v>
      </c>
      <c r="G1690">
        <v>253</v>
      </c>
      <c r="H1690" s="1" t="s">
        <v>26</v>
      </c>
      <c r="I1690">
        <v>83.47</v>
      </c>
      <c r="J1690" s="1" t="s">
        <v>42</v>
      </c>
      <c r="K1690">
        <v>2019</v>
      </c>
      <c r="L1690" s="1" t="s">
        <v>20</v>
      </c>
      <c r="M1690" s="1" t="s">
        <v>21</v>
      </c>
      <c r="N1690">
        <v>63971.89</v>
      </c>
      <c r="O1690" s="1" t="s">
        <v>35</v>
      </c>
      <c r="P1690" s="1" t="str" cm="1">
        <f t="array" ref="P1690">_xlfn.IFS(bike_sales_india[[#This Row],[Mileage (km/l)]]&gt;=75,"75-100",bike_sales_india[[#This Row],[Mileage (km/l)]]&gt;=50,"50-75",bike_sales_india[[#This Row],[Mileage (km/l)]]&gt;=25,"25-50")</f>
        <v>75-100</v>
      </c>
      <c r="Q1690" s="1" t="str" cm="1">
        <f t="array" ref="Q16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0" s="4">
        <f>(bike_sales_india[[#This Row],[Price (INR)]]-bike_sales_india[[#This Row],[Resale Price (INR)]])/bike_sales_india[[#This Row],[Price (INR)]]</f>
        <v>0.44533844886634588</v>
      </c>
    </row>
    <row r="1691" spans="1:18" x14ac:dyDescent="0.3">
      <c r="A1691" s="1" t="s">
        <v>55</v>
      </c>
      <c r="B1691">
        <v>57.07</v>
      </c>
      <c r="C1691" s="1" t="s">
        <v>16</v>
      </c>
      <c r="D1691" s="1" t="s">
        <v>87</v>
      </c>
      <c r="E1691">
        <v>327921</v>
      </c>
      <c r="F1691">
        <v>2022</v>
      </c>
      <c r="G1691">
        <v>253</v>
      </c>
      <c r="H1691" s="1" t="s">
        <v>26</v>
      </c>
      <c r="I1691">
        <v>77.36</v>
      </c>
      <c r="J1691" s="1" t="s">
        <v>19</v>
      </c>
      <c r="K1691">
        <v>2022</v>
      </c>
      <c r="L1691" s="1" t="s">
        <v>44</v>
      </c>
      <c r="M1691" s="1" t="s">
        <v>31</v>
      </c>
      <c r="N1691">
        <v>190998.41</v>
      </c>
      <c r="O1691" s="1" t="s">
        <v>35</v>
      </c>
      <c r="P1691" s="1" t="str" cm="1">
        <f t="array" ref="P1691">_xlfn.IFS(bike_sales_india[[#This Row],[Mileage (km/l)]]&gt;=75,"75-100",bike_sales_india[[#This Row],[Mileage (km/l)]]&gt;=50,"50-75",bike_sales_india[[#This Row],[Mileage (km/l)]]&gt;=25,"25-50")</f>
        <v>75-100</v>
      </c>
      <c r="Q1691" s="1" t="str" cm="1">
        <f t="array" ref="Q16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1" s="4">
        <f>(bike_sales_india[[#This Row],[Price (INR)]]-bike_sales_india[[#This Row],[Resale Price (INR)]])/bike_sales_india[[#This Row],[Price (INR)]]</f>
        <v>0.41754748857194263</v>
      </c>
    </row>
    <row r="1692" spans="1:18" x14ac:dyDescent="0.3">
      <c r="A1692" s="1" t="s">
        <v>61</v>
      </c>
      <c r="B1692">
        <v>33.85</v>
      </c>
      <c r="C1692" s="1" t="s">
        <v>52</v>
      </c>
      <c r="D1692" s="1" t="s">
        <v>81</v>
      </c>
      <c r="E1692">
        <v>188996</v>
      </c>
      <c r="F1692">
        <v>2021</v>
      </c>
      <c r="G1692">
        <v>253</v>
      </c>
      <c r="H1692" s="1" t="s">
        <v>26</v>
      </c>
      <c r="I1692">
        <v>61.55</v>
      </c>
      <c r="J1692" s="1" t="s">
        <v>27</v>
      </c>
      <c r="K1692">
        <v>2023</v>
      </c>
      <c r="L1692" s="1" t="s">
        <v>20</v>
      </c>
      <c r="M1692" s="1" t="s">
        <v>31</v>
      </c>
      <c r="N1692">
        <v>75883.11</v>
      </c>
      <c r="O1692" s="1" t="s">
        <v>50</v>
      </c>
      <c r="P1692" s="1" t="str" cm="1">
        <f t="array" ref="P1692">_xlfn.IFS(bike_sales_india[[#This Row],[Mileage (km/l)]]&gt;=75,"75-100",bike_sales_india[[#This Row],[Mileage (km/l)]]&gt;=50,"50-75",bike_sales_india[[#This Row],[Mileage (km/l)]]&gt;=25,"25-50")</f>
        <v>50-75</v>
      </c>
      <c r="Q1692" s="1" t="str" cm="1">
        <f t="array" ref="Q16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2" s="4">
        <f>(bike_sales_india[[#This Row],[Price (INR)]]-bike_sales_india[[#This Row],[Resale Price (INR)]])/bike_sales_india[[#This Row],[Price (INR)]]</f>
        <v>0.5984935660013968</v>
      </c>
    </row>
    <row r="1693" spans="1:18" x14ac:dyDescent="0.3">
      <c r="A1693" s="1" t="s">
        <v>59</v>
      </c>
      <c r="B1693">
        <v>36.979999999999997</v>
      </c>
      <c r="C1693" s="1" t="s">
        <v>16</v>
      </c>
      <c r="D1693" s="1" t="s">
        <v>43</v>
      </c>
      <c r="E1693">
        <v>215026</v>
      </c>
      <c r="F1693">
        <v>2021</v>
      </c>
      <c r="G1693">
        <v>253</v>
      </c>
      <c r="H1693" s="1" t="s">
        <v>18</v>
      </c>
      <c r="I1693">
        <v>63.69</v>
      </c>
      <c r="J1693" s="1" t="s">
        <v>27</v>
      </c>
      <c r="K1693">
        <v>2024</v>
      </c>
      <c r="L1693" s="1" t="s">
        <v>38</v>
      </c>
      <c r="M1693" s="1" t="s">
        <v>31</v>
      </c>
      <c r="N1693">
        <v>143108.35999999999</v>
      </c>
      <c r="O1693" s="1" t="s">
        <v>22</v>
      </c>
      <c r="P1693" s="1" t="str" cm="1">
        <f t="array" ref="P1693">_xlfn.IFS(bike_sales_india[[#This Row],[Mileage (km/l)]]&gt;=75,"75-100",bike_sales_india[[#This Row],[Mileage (km/l)]]&gt;=50,"50-75",bike_sales_india[[#This Row],[Mileage (km/l)]]&gt;=25,"25-50")</f>
        <v>50-75</v>
      </c>
      <c r="Q1693" s="1" t="str" cm="1">
        <f t="array" ref="Q16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3" s="4">
        <f>(bike_sales_india[[#This Row],[Price (INR)]]-bike_sales_india[[#This Row],[Resale Price (INR)]])/bike_sales_india[[#This Row],[Price (INR)]]</f>
        <v>0.33446020481244138</v>
      </c>
    </row>
    <row r="1694" spans="1:18" x14ac:dyDescent="0.3">
      <c r="A1694" s="1" t="s">
        <v>28</v>
      </c>
      <c r="B1694">
        <v>68.78</v>
      </c>
      <c r="C1694" s="1" t="s">
        <v>36</v>
      </c>
      <c r="D1694" s="1" t="s">
        <v>37</v>
      </c>
      <c r="E1694">
        <v>272201</v>
      </c>
      <c r="F1694">
        <v>2024</v>
      </c>
      <c r="G1694">
        <v>253</v>
      </c>
      <c r="H1694" s="1" t="s">
        <v>34</v>
      </c>
      <c r="I1694">
        <v>55.14</v>
      </c>
      <c r="J1694" s="1" t="s">
        <v>27</v>
      </c>
      <c r="K1694">
        <v>2024</v>
      </c>
      <c r="L1694" s="1" t="s">
        <v>38</v>
      </c>
      <c r="M1694" s="1" t="s">
        <v>21</v>
      </c>
      <c r="N1694">
        <v>161291.15</v>
      </c>
      <c r="O1694" s="1" t="s">
        <v>35</v>
      </c>
      <c r="P1694" s="1" t="str" cm="1">
        <f t="array" ref="P1694">_xlfn.IFS(bike_sales_india[[#This Row],[Mileage (km/l)]]&gt;=75,"75-100",bike_sales_india[[#This Row],[Mileage (km/l)]]&gt;=50,"50-75",bike_sales_india[[#This Row],[Mileage (km/l)]]&gt;=25,"25-50")</f>
        <v>50-75</v>
      </c>
      <c r="Q1694" s="1" t="str" cm="1">
        <f t="array" ref="Q16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4" s="4">
        <f>(bike_sales_india[[#This Row],[Price (INR)]]-bike_sales_india[[#This Row],[Resale Price (INR)]])/bike_sales_india[[#This Row],[Price (INR)]]</f>
        <v>0.40745570368955297</v>
      </c>
    </row>
    <row r="1695" spans="1:18" x14ac:dyDescent="0.3">
      <c r="A1695" s="1" t="s">
        <v>23</v>
      </c>
      <c r="B1695">
        <v>78.7</v>
      </c>
      <c r="C1695" s="1" t="s">
        <v>36</v>
      </c>
      <c r="D1695" s="1" t="s">
        <v>57</v>
      </c>
      <c r="E1695">
        <v>312607</v>
      </c>
      <c r="F1695">
        <v>2024</v>
      </c>
      <c r="G1695">
        <v>253</v>
      </c>
      <c r="H1695" s="1" t="s">
        <v>18</v>
      </c>
      <c r="I1695">
        <v>98.49</v>
      </c>
      <c r="J1695" s="1" t="s">
        <v>42</v>
      </c>
      <c r="K1695">
        <v>2024</v>
      </c>
      <c r="L1695" s="1" t="s">
        <v>20</v>
      </c>
      <c r="M1695" s="1" t="s">
        <v>31</v>
      </c>
      <c r="N1695">
        <v>146622</v>
      </c>
      <c r="O1695" s="1" t="s">
        <v>45</v>
      </c>
      <c r="P1695" s="1" t="str" cm="1">
        <f t="array" ref="P1695">_xlfn.IFS(bike_sales_india[[#This Row],[Mileage (km/l)]]&gt;=75,"75-100",bike_sales_india[[#This Row],[Mileage (km/l)]]&gt;=50,"50-75",bike_sales_india[[#This Row],[Mileage (km/l)]]&gt;=25,"25-50")</f>
        <v>75-100</v>
      </c>
      <c r="Q1695" s="1" t="str" cm="1">
        <f t="array" ref="Q16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5" s="4">
        <f>(bike_sales_india[[#This Row],[Price (INR)]]-bike_sales_india[[#This Row],[Resale Price (INR)]])/bike_sales_india[[#This Row],[Price (INR)]]</f>
        <v>0.53097019580495641</v>
      </c>
    </row>
    <row r="1696" spans="1:18" x14ac:dyDescent="0.3">
      <c r="A1696" s="1" t="s">
        <v>46</v>
      </c>
      <c r="B1696">
        <v>49.4</v>
      </c>
      <c r="C1696" s="1" t="s">
        <v>24</v>
      </c>
      <c r="D1696" s="1" t="s">
        <v>67</v>
      </c>
      <c r="E1696">
        <v>345885</v>
      </c>
      <c r="F1696">
        <v>2024</v>
      </c>
      <c r="G1696">
        <v>253</v>
      </c>
      <c r="H1696" s="1" t="s">
        <v>18</v>
      </c>
      <c r="I1696">
        <v>97.26</v>
      </c>
      <c r="J1696" s="1" t="s">
        <v>42</v>
      </c>
      <c r="K1696">
        <v>2024</v>
      </c>
      <c r="L1696" s="1" t="s">
        <v>44</v>
      </c>
      <c r="M1696" s="1" t="s">
        <v>21</v>
      </c>
      <c r="N1696">
        <v>273039.8</v>
      </c>
      <c r="O1696" s="1" t="s">
        <v>22</v>
      </c>
      <c r="P1696" s="1" t="str" cm="1">
        <f t="array" ref="P1696">_xlfn.IFS(bike_sales_india[[#This Row],[Mileage (km/l)]]&gt;=75,"75-100",bike_sales_india[[#This Row],[Mileage (km/l)]]&gt;=50,"50-75",bike_sales_india[[#This Row],[Mileage (km/l)]]&gt;=25,"25-50")</f>
        <v>75-100</v>
      </c>
      <c r="Q1696" s="1" t="str" cm="1">
        <f t="array" ref="Q16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6" s="4">
        <f>(bike_sales_india[[#This Row],[Price (INR)]]-bike_sales_india[[#This Row],[Resale Price (INR)]])/bike_sales_india[[#This Row],[Price (INR)]]</f>
        <v>0.21060525897335822</v>
      </c>
    </row>
    <row r="1697" spans="1:18" x14ac:dyDescent="0.3">
      <c r="A1697" s="1" t="s">
        <v>39</v>
      </c>
      <c r="B1697">
        <v>29.81</v>
      </c>
      <c r="C1697" s="1" t="s">
        <v>36</v>
      </c>
      <c r="D1697" s="1" t="s">
        <v>57</v>
      </c>
      <c r="E1697">
        <v>107025</v>
      </c>
      <c r="F1697">
        <v>2021</v>
      </c>
      <c r="G1697">
        <v>253</v>
      </c>
      <c r="H1697" s="1" t="s">
        <v>34</v>
      </c>
      <c r="I1697">
        <v>41.83</v>
      </c>
      <c r="J1697" s="1" t="s">
        <v>42</v>
      </c>
      <c r="K1697">
        <v>2021</v>
      </c>
      <c r="L1697" s="1" t="s">
        <v>38</v>
      </c>
      <c r="M1697" s="1" t="s">
        <v>21</v>
      </c>
      <c r="N1697">
        <v>48967.29</v>
      </c>
      <c r="O1697" s="1" t="s">
        <v>35</v>
      </c>
      <c r="P1697" s="1" t="str" cm="1">
        <f t="array" ref="P1697">_xlfn.IFS(bike_sales_india[[#This Row],[Mileage (km/l)]]&gt;=75,"75-100",bike_sales_india[[#This Row],[Mileage (km/l)]]&gt;=50,"50-75",bike_sales_india[[#This Row],[Mileage (km/l)]]&gt;=25,"25-50")</f>
        <v>25-50</v>
      </c>
      <c r="Q1697" s="1" t="str" cm="1">
        <f t="array" ref="Q16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7" s="4">
        <f>(bike_sales_india[[#This Row],[Price (INR)]]-bike_sales_india[[#This Row],[Resale Price (INR)]])/bike_sales_india[[#This Row],[Price (INR)]]</f>
        <v>0.54246867554309741</v>
      </c>
    </row>
    <row r="1698" spans="1:18" x14ac:dyDescent="0.3">
      <c r="A1698" s="1" t="s">
        <v>46</v>
      </c>
      <c r="B1698">
        <v>12.61</v>
      </c>
      <c r="C1698" s="1" t="s">
        <v>36</v>
      </c>
      <c r="D1698" s="1" t="s">
        <v>70</v>
      </c>
      <c r="E1698">
        <v>200713</v>
      </c>
      <c r="F1698">
        <v>2015</v>
      </c>
      <c r="G1698">
        <v>253</v>
      </c>
      <c r="H1698" s="1" t="s">
        <v>34</v>
      </c>
      <c r="I1698">
        <v>55.38</v>
      </c>
      <c r="J1698" s="1" t="s">
        <v>42</v>
      </c>
      <c r="K1698">
        <v>2015</v>
      </c>
      <c r="L1698" s="1" t="s">
        <v>38</v>
      </c>
      <c r="M1698" s="1" t="s">
        <v>21</v>
      </c>
      <c r="N1698">
        <v>111734.17</v>
      </c>
      <c r="O1698" s="1" t="s">
        <v>50</v>
      </c>
      <c r="P1698" s="1" t="str" cm="1">
        <f t="array" ref="P1698">_xlfn.IFS(bike_sales_india[[#This Row],[Mileage (km/l)]]&gt;=75,"75-100",bike_sales_india[[#This Row],[Mileage (km/l)]]&gt;=50,"50-75",bike_sales_india[[#This Row],[Mileage (km/l)]]&gt;=25,"25-50")</f>
        <v>50-75</v>
      </c>
      <c r="Q1698" s="1" t="str" cm="1">
        <f t="array" ref="Q16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8" s="4">
        <f>(bike_sales_india[[#This Row],[Price (INR)]]-bike_sales_india[[#This Row],[Resale Price (INR)]])/bike_sales_india[[#This Row],[Price (INR)]]</f>
        <v>0.44331373652927314</v>
      </c>
    </row>
    <row r="1699" spans="1:18" x14ac:dyDescent="0.3">
      <c r="A1699" s="1" t="s">
        <v>59</v>
      </c>
      <c r="B1699">
        <v>79.05</v>
      </c>
      <c r="C1699" s="1" t="s">
        <v>24</v>
      </c>
      <c r="D1699" s="1" t="s">
        <v>25</v>
      </c>
      <c r="E1699">
        <v>275802</v>
      </c>
      <c r="F1699">
        <v>2017</v>
      </c>
      <c r="G1699">
        <v>254</v>
      </c>
      <c r="H1699" s="1" t="s">
        <v>26</v>
      </c>
      <c r="I1699">
        <v>79.959999999999994</v>
      </c>
      <c r="J1699" s="1" t="s">
        <v>19</v>
      </c>
      <c r="K1699">
        <v>2020</v>
      </c>
      <c r="L1699" s="1" t="s">
        <v>38</v>
      </c>
      <c r="M1699" s="1" t="s">
        <v>21</v>
      </c>
      <c r="N1699">
        <v>128595.97</v>
      </c>
      <c r="O1699" s="1" t="s">
        <v>45</v>
      </c>
      <c r="P1699" s="1" t="str" cm="1">
        <f t="array" ref="P1699">_xlfn.IFS(bike_sales_india[[#This Row],[Mileage (km/l)]]&gt;=75,"75-100",bike_sales_india[[#This Row],[Mileage (km/l)]]&gt;=50,"50-75",bike_sales_india[[#This Row],[Mileage (km/l)]]&gt;=25,"25-50")</f>
        <v>75-100</v>
      </c>
      <c r="Q1699" s="1" t="str" cm="1">
        <f t="array" ref="Q16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699" s="4">
        <f>(bike_sales_india[[#This Row],[Price (INR)]]-bike_sales_india[[#This Row],[Resale Price (INR)]])/bike_sales_india[[#This Row],[Price (INR)]]</f>
        <v>0.53373808021696723</v>
      </c>
    </row>
    <row r="1700" spans="1:18" x14ac:dyDescent="0.3">
      <c r="A1700" s="1" t="s">
        <v>46</v>
      </c>
      <c r="B1700">
        <v>47.46</v>
      </c>
      <c r="C1700" s="1" t="s">
        <v>24</v>
      </c>
      <c r="D1700" s="1" t="s">
        <v>85</v>
      </c>
      <c r="E1700">
        <v>144688</v>
      </c>
      <c r="F1700">
        <v>2019</v>
      </c>
      <c r="G1700">
        <v>254</v>
      </c>
      <c r="H1700" s="1" t="s">
        <v>34</v>
      </c>
      <c r="I1700">
        <v>52.85</v>
      </c>
      <c r="J1700" s="1" t="s">
        <v>19</v>
      </c>
      <c r="K1700">
        <v>2023</v>
      </c>
      <c r="L1700" s="1" t="s">
        <v>44</v>
      </c>
      <c r="M1700" s="1" t="s">
        <v>31</v>
      </c>
      <c r="N1700">
        <v>60440.800000000003</v>
      </c>
      <c r="O1700" s="1" t="s">
        <v>35</v>
      </c>
      <c r="P1700" s="1" t="str" cm="1">
        <f t="array" ref="P1700">_xlfn.IFS(bike_sales_india[[#This Row],[Mileage (km/l)]]&gt;=75,"75-100",bike_sales_india[[#This Row],[Mileage (km/l)]]&gt;=50,"50-75",bike_sales_india[[#This Row],[Mileage (km/l)]]&gt;=25,"25-50")</f>
        <v>50-75</v>
      </c>
      <c r="Q1700" s="1" t="str" cm="1">
        <f t="array" ref="Q17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0" s="4">
        <f>(bike_sales_india[[#This Row],[Price (INR)]]-bike_sales_india[[#This Row],[Resale Price (INR)]])/bike_sales_india[[#This Row],[Price (INR)]]</f>
        <v>0.58226805263739911</v>
      </c>
    </row>
    <row r="1701" spans="1:18" x14ac:dyDescent="0.3">
      <c r="A1701" s="1" t="s">
        <v>54</v>
      </c>
      <c r="B1701">
        <v>45.5</v>
      </c>
      <c r="C1701" s="1" t="s">
        <v>64</v>
      </c>
      <c r="D1701" s="1" t="s">
        <v>84</v>
      </c>
      <c r="E1701">
        <v>61731</v>
      </c>
      <c r="F1701">
        <v>2018</v>
      </c>
      <c r="G1701">
        <v>254</v>
      </c>
      <c r="H1701" s="1" t="s">
        <v>34</v>
      </c>
      <c r="I1701">
        <v>32.31</v>
      </c>
      <c r="J1701" s="1" t="s">
        <v>27</v>
      </c>
      <c r="K1701">
        <v>2020</v>
      </c>
      <c r="L1701" s="1" t="s">
        <v>38</v>
      </c>
      <c r="M1701" s="1" t="s">
        <v>31</v>
      </c>
      <c r="N1701">
        <v>42270.17</v>
      </c>
      <c r="O1701" s="1" t="s">
        <v>45</v>
      </c>
      <c r="P1701" s="1" t="str" cm="1">
        <f t="array" ref="P1701">_xlfn.IFS(bike_sales_india[[#This Row],[Mileage (km/l)]]&gt;=75,"75-100",bike_sales_india[[#This Row],[Mileage (km/l)]]&gt;=50,"50-75",bike_sales_india[[#This Row],[Mileage (km/l)]]&gt;=25,"25-50")</f>
        <v>25-50</v>
      </c>
      <c r="Q1701" s="1" t="str" cm="1">
        <f t="array" ref="Q17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1" s="4">
        <f>(bike_sales_india[[#This Row],[Price (INR)]]-bike_sales_india[[#This Row],[Resale Price (INR)]])/bike_sales_india[[#This Row],[Price (INR)]]</f>
        <v>0.31525214235959248</v>
      </c>
    </row>
    <row r="1702" spans="1:18" x14ac:dyDescent="0.3">
      <c r="A1702" s="1" t="s">
        <v>55</v>
      </c>
      <c r="B1702">
        <v>71.64</v>
      </c>
      <c r="C1702" s="1" t="s">
        <v>32</v>
      </c>
      <c r="D1702" s="1" t="s">
        <v>56</v>
      </c>
      <c r="E1702">
        <v>271711</v>
      </c>
      <c r="F1702">
        <v>2024</v>
      </c>
      <c r="G1702">
        <v>254</v>
      </c>
      <c r="H1702" s="1" t="s">
        <v>18</v>
      </c>
      <c r="I1702">
        <v>74.09</v>
      </c>
      <c r="J1702" s="1" t="s">
        <v>19</v>
      </c>
      <c r="K1702">
        <v>2024</v>
      </c>
      <c r="L1702" s="1" t="s">
        <v>20</v>
      </c>
      <c r="M1702" s="1" t="s">
        <v>21</v>
      </c>
      <c r="N1702">
        <v>167472.48000000001</v>
      </c>
      <c r="O1702" s="1" t="s">
        <v>35</v>
      </c>
      <c r="P1702" s="1" t="str" cm="1">
        <f t="array" ref="P1702">_xlfn.IFS(bike_sales_india[[#This Row],[Mileage (km/l)]]&gt;=75,"75-100",bike_sales_india[[#This Row],[Mileage (km/l)]]&gt;=50,"50-75",bike_sales_india[[#This Row],[Mileage (km/l)]]&gt;=25,"25-50")</f>
        <v>50-75</v>
      </c>
      <c r="Q1702" s="1" t="str" cm="1">
        <f t="array" ref="Q17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2" s="4">
        <f>(bike_sales_india[[#This Row],[Price (INR)]]-bike_sales_india[[#This Row],[Resale Price (INR)]])/bike_sales_india[[#This Row],[Price (INR)]]</f>
        <v>0.38363746775066149</v>
      </c>
    </row>
    <row r="1703" spans="1:18" x14ac:dyDescent="0.3">
      <c r="A1703" s="1" t="s">
        <v>59</v>
      </c>
      <c r="B1703">
        <v>16.61</v>
      </c>
      <c r="C1703" s="1" t="s">
        <v>24</v>
      </c>
      <c r="D1703" s="1" t="s">
        <v>25</v>
      </c>
      <c r="E1703">
        <v>200847</v>
      </c>
      <c r="F1703">
        <v>2021</v>
      </c>
      <c r="G1703">
        <v>254</v>
      </c>
      <c r="H1703" s="1" t="s">
        <v>18</v>
      </c>
      <c r="I1703">
        <v>75.290000000000006</v>
      </c>
      <c r="J1703" s="1" t="s">
        <v>42</v>
      </c>
      <c r="K1703">
        <v>2021</v>
      </c>
      <c r="L1703" s="1" t="s">
        <v>20</v>
      </c>
      <c r="M1703" s="1" t="s">
        <v>31</v>
      </c>
      <c r="N1703">
        <v>132396.12</v>
      </c>
      <c r="O1703" s="1" t="s">
        <v>50</v>
      </c>
      <c r="P1703" s="1" t="str" cm="1">
        <f t="array" ref="P1703">_xlfn.IFS(bike_sales_india[[#This Row],[Mileage (km/l)]]&gt;=75,"75-100",bike_sales_india[[#This Row],[Mileage (km/l)]]&gt;=50,"50-75",bike_sales_india[[#This Row],[Mileage (km/l)]]&gt;=25,"25-50")</f>
        <v>75-100</v>
      </c>
      <c r="Q1703" s="1" t="str" cm="1">
        <f t="array" ref="Q17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3" s="4">
        <f>(bike_sales_india[[#This Row],[Price (INR)]]-bike_sales_india[[#This Row],[Resale Price (INR)]])/bike_sales_india[[#This Row],[Price (INR)]]</f>
        <v>0.34081106513913578</v>
      </c>
    </row>
    <row r="1704" spans="1:18" x14ac:dyDescent="0.3">
      <c r="A1704" s="1" t="s">
        <v>23</v>
      </c>
      <c r="B1704">
        <v>77.239999999999995</v>
      </c>
      <c r="C1704" s="1" t="s">
        <v>40</v>
      </c>
      <c r="D1704" s="1" t="s">
        <v>62</v>
      </c>
      <c r="E1704">
        <v>200210</v>
      </c>
      <c r="F1704">
        <v>2022</v>
      </c>
      <c r="G1704">
        <v>254</v>
      </c>
      <c r="H1704" s="1" t="s">
        <v>18</v>
      </c>
      <c r="I1704">
        <v>70.650000000000006</v>
      </c>
      <c r="J1704" s="1" t="s">
        <v>42</v>
      </c>
      <c r="K1704">
        <v>2022</v>
      </c>
      <c r="L1704" s="1" t="s">
        <v>38</v>
      </c>
      <c r="M1704" s="1" t="s">
        <v>21</v>
      </c>
      <c r="N1704">
        <v>133418.39000000001</v>
      </c>
      <c r="O1704" s="1" t="s">
        <v>22</v>
      </c>
      <c r="P1704" s="1" t="str" cm="1">
        <f t="array" ref="P1704">_xlfn.IFS(bike_sales_india[[#This Row],[Mileage (km/l)]]&gt;=75,"75-100",bike_sales_india[[#This Row],[Mileage (km/l)]]&gt;=50,"50-75",bike_sales_india[[#This Row],[Mileage (km/l)]]&gt;=25,"25-50")</f>
        <v>50-75</v>
      </c>
      <c r="Q1704" s="1" t="str" cm="1">
        <f t="array" ref="Q17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4" s="4">
        <f>(bike_sales_india[[#This Row],[Price (INR)]]-bike_sales_india[[#This Row],[Resale Price (INR)]])/bike_sales_india[[#This Row],[Price (INR)]]</f>
        <v>0.33360776185005736</v>
      </c>
    </row>
    <row r="1705" spans="1:18" x14ac:dyDescent="0.3">
      <c r="A1705" s="1" t="s">
        <v>23</v>
      </c>
      <c r="B1705">
        <v>30.96</v>
      </c>
      <c r="C1705" s="1" t="s">
        <v>52</v>
      </c>
      <c r="D1705" s="1" t="s">
        <v>81</v>
      </c>
      <c r="E1705">
        <v>99932</v>
      </c>
      <c r="F1705">
        <v>2021</v>
      </c>
      <c r="G1705">
        <v>254</v>
      </c>
      <c r="H1705" s="1" t="s">
        <v>34</v>
      </c>
      <c r="I1705">
        <v>53.14</v>
      </c>
      <c r="J1705" s="1" t="s">
        <v>27</v>
      </c>
      <c r="K1705">
        <v>2021</v>
      </c>
      <c r="L1705" s="1" t="s">
        <v>38</v>
      </c>
      <c r="M1705" s="1" t="s">
        <v>21</v>
      </c>
      <c r="N1705">
        <v>55735.43</v>
      </c>
      <c r="O1705" s="1" t="s">
        <v>35</v>
      </c>
      <c r="P1705" s="1" t="str" cm="1">
        <f t="array" ref="P1705">_xlfn.IFS(bike_sales_india[[#This Row],[Mileage (km/l)]]&gt;=75,"75-100",bike_sales_india[[#This Row],[Mileage (km/l)]]&gt;=50,"50-75",bike_sales_india[[#This Row],[Mileage (km/l)]]&gt;=25,"25-50")</f>
        <v>50-75</v>
      </c>
      <c r="Q1705" s="1" t="str" cm="1">
        <f t="array" ref="Q17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5" s="4">
        <f>(bike_sales_india[[#This Row],[Price (INR)]]-bike_sales_india[[#This Row],[Resale Price (INR)]])/bike_sales_india[[#This Row],[Price (INR)]]</f>
        <v>0.44226644118000241</v>
      </c>
    </row>
    <row r="1706" spans="1:18" x14ac:dyDescent="0.3">
      <c r="A1706" s="1" t="s">
        <v>28</v>
      </c>
      <c r="B1706">
        <v>24.32</v>
      </c>
      <c r="C1706" s="1" t="s">
        <v>64</v>
      </c>
      <c r="D1706" s="1" t="s">
        <v>71</v>
      </c>
      <c r="E1706">
        <v>123333</v>
      </c>
      <c r="F1706">
        <v>2023</v>
      </c>
      <c r="G1706">
        <v>254</v>
      </c>
      <c r="H1706" s="1" t="s">
        <v>18</v>
      </c>
      <c r="I1706">
        <v>98.51</v>
      </c>
      <c r="J1706" s="1" t="s">
        <v>42</v>
      </c>
      <c r="K1706">
        <v>2023</v>
      </c>
      <c r="L1706" s="1" t="s">
        <v>44</v>
      </c>
      <c r="M1706" s="1" t="s">
        <v>21</v>
      </c>
      <c r="N1706">
        <v>81062.149999999994</v>
      </c>
      <c r="O1706" s="1" t="s">
        <v>45</v>
      </c>
      <c r="P1706" s="1" t="str" cm="1">
        <f t="array" ref="P1706">_xlfn.IFS(bike_sales_india[[#This Row],[Mileage (km/l)]]&gt;=75,"75-100",bike_sales_india[[#This Row],[Mileage (km/l)]]&gt;=50,"50-75",bike_sales_india[[#This Row],[Mileage (km/l)]]&gt;=25,"25-50")</f>
        <v>75-100</v>
      </c>
      <c r="Q1706" s="1" t="str" cm="1">
        <f t="array" ref="Q17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6" s="4">
        <f>(bike_sales_india[[#This Row],[Price (INR)]]-bike_sales_india[[#This Row],[Resale Price (INR)]])/bike_sales_india[[#This Row],[Price (INR)]]</f>
        <v>0.34273754793931882</v>
      </c>
    </row>
    <row r="1707" spans="1:18" x14ac:dyDescent="0.3">
      <c r="A1707" s="1" t="s">
        <v>15</v>
      </c>
      <c r="B1707">
        <v>67.86</v>
      </c>
      <c r="C1707" s="1" t="s">
        <v>52</v>
      </c>
      <c r="D1707" s="1" t="s">
        <v>69</v>
      </c>
      <c r="E1707">
        <v>319483</v>
      </c>
      <c r="F1707">
        <v>2020</v>
      </c>
      <c r="G1707">
        <v>254</v>
      </c>
      <c r="H1707" s="1" t="s">
        <v>18</v>
      </c>
      <c r="I1707">
        <v>67.349999999999994</v>
      </c>
      <c r="J1707" s="1" t="s">
        <v>19</v>
      </c>
      <c r="K1707">
        <v>2020</v>
      </c>
      <c r="L1707" s="1" t="s">
        <v>38</v>
      </c>
      <c r="M1707" s="1" t="s">
        <v>21</v>
      </c>
      <c r="N1707">
        <v>161473.21</v>
      </c>
      <c r="O1707" s="1" t="s">
        <v>35</v>
      </c>
      <c r="P1707" s="1" t="str" cm="1">
        <f t="array" ref="P1707">_xlfn.IFS(bike_sales_india[[#This Row],[Mileage (km/l)]]&gt;=75,"75-100",bike_sales_india[[#This Row],[Mileage (km/l)]]&gt;=50,"50-75",bike_sales_india[[#This Row],[Mileage (km/l)]]&gt;=25,"25-50")</f>
        <v>50-75</v>
      </c>
      <c r="Q1707" s="1" t="str" cm="1">
        <f t="array" ref="Q17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7" s="4">
        <f>(bike_sales_india[[#This Row],[Price (INR)]]-bike_sales_india[[#This Row],[Resale Price (INR)]])/bike_sales_india[[#This Row],[Price (INR)]]</f>
        <v>0.49457964899540824</v>
      </c>
    </row>
    <row r="1708" spans="1:18" x14ac:dyDescent="0.3">
      <c r="A1708" s="1" t="s">
        <v>23</v>
      </c>
      <c r="B1708">
        <v>20.57</v>
      </c>
      <c r="C1708" s="1" t="s">
        <v>36</v>
      </c>
      <c r="D1708" s="1" t="s">
        <v>57</v>
      </c>
      <c r="E1708">
        <v>326737</v>
      </c>
      <c r="F1708">
        <v>2016</v>
      </c>
      <c r="G1708">
        <v>254</v>
      </c>
      <c r="H1708" s="1" t="s">
        <v>26</v>
      </c>
      <c r="I1708">
        <v>93.72</v>
      </c>
      <c r="J1708" s="1" t="s">
        <v>19</v>
      </c>
      <c r="K1708">
        <v>2024</v>
      </c>
      <c r="L1708" s="1" t="s">
        <v>20</v>
      </c>
      <c r="M1708" s="1" t="s">
        <v>21</v>
      </c>
      <c r="N1708">
        <v>255543.04000000001</v>
      </c>
      <c r="O1708" s="1" t="s">
        <v>22</v>
      </c>
      <c r="P1708" s="1" t="str" cm="1">
        <f t="array" ref="P1708">_xlfn.IFS(bike_sales_india[[#This Row],[Mileage (km/l)]]&gt;=75,"75-100",bike_sales_india[[#This Row],[Mileage (km/l)]]&gt;=50,"50-75",bike_sales_india[[#This Row],[Mileage (km/l)]]&gt;=25,"25-50")</f>
        <v>75-100</v>
      </c>
      <c r="Q1708" s="1" t="str" cm="1">
        <f t="array" ref="Q17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8" s="4">
        <f>(bike_sales_india[[#This Row],[Price (INR)]]-bike_sales_india[[#This Row],[Resale Price (INR)]])/bike_sales_india[[#This Row],[Price (INR)]]</f>
        <v>0.21789378001267071</v>
      </c>
    </row>
    <row r="1709" spans="1:18" x14ac:dyDescent="0.3">
      <c r="A1709" s="1" t="s">
        <v>15</v>
      </c>
      <c r="B1709">
        <v>21.15</v>
      </c>
      <c r="C1709" s="1" t="s">
        <v>29</v>
      </c>
      <c r="D1709" s="1" t="s">
        <v>75</v>
      </c>
      <c r="E1709">
        <v>209554</v>
      </c>
      <c r="F1709">
        <v>2015</v>
      </c>
      <c r="G1709">
        <v>254</v>
      </c>
      <c r="H1709" s="1" t="s">
        <v>26</v>
      </c>
      <c r="I1709">
        <v>71.53</v>
      </c>
      <c r="J1709" s="1" t="s">
        <v>42</v>
      </c>
      <c r="K1709">
        <v>2015</v>
      </c>
      <c r="L1709" s="1" t="s">
        <v>38</v>
      </c>
      <c r="M1709" s="1" t="s">
        <v>31</v>
      </c>
      <c r="N1709">
        <v>144561.57</v>
      </c>
      <c r="O1709" s="1" t="s">
        <v>35</v>
      </c>
      <c r="P1709" s="1" t="str" cm="1">
        <f t="array" ref="P1709">_xlfn.IFS(bike_sales_india[[#This Row],[Mileage (km/l)]]&gt;=75,"75-100",bike_sales_india[[#This Row],[Mileage (km/l)]]&gt;=50,"50-75",bike_sales_india[[#This Row],[Mileage (km/l)]]&gt;=25,"25-50")</f>
        <v>50-75</v>
      </c>
      <c r="Q1709" s="1" t="str" cm="1">
        <f t="array" ref="Q17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09" s="4">
        <f>(bike_sales_india[[#This Row],[Price (INR)]]-bike_sales_india[[#This Row],[Resale Price (INR)]])/bike_sales_india[[#This Row],[Price (INR)]]</f>
        <v>0.31014645389732476</v>
      </c>
    </row>
    <row r="1710" spans="1:18" x14ac:dyDescent="0.3">
      <c r="A1710" s="1" t="s">
        <v>28</v>
      </c>
      <c r="B1710">
        <v>49.38</v>
      </c>
      <c r="C1710" s="1" t="s">
        <v>24</v>
      </c>
      <c r="D1710" s="1" t="s">
        <v>74</v>
      </c>
      <c r="E1710">
        <v>323423</v>
      </c>
      <c r="F1710">
        <v>2019</v>
      </c>
      <c r="G1710">
        <v>254</v>
      </c>
      <c r="H1710" s="1" t="s">
        <v>34</v>
      </c>
      <c r="I1710">
        <v>44.54</v>
      </c>
      <c r="J1710" s="1" t="s">
        <v>27</v>
      </c>
      <c r="K1710">
        <v>2020</v>
      </c>
      <c r="L1710" s="1" t="s">
        <v>38</v>
      </c>
      <c r="M1710" s="1" t="s">
        <v>31</v>
      </c>
      <c r="N1710">
        <v>147927.15</v>
      </c>
      <c r="O1710" s="1" t="s">
        <v>45</v>
      </c>
      <c r="P1710" s="1" t="str" cm="1">
        <f t="array" ref="P1710">_xlfn.IFS(bike_sales_india[[#This Row],[Mileage (km/l)]]&gt;=75,"75-100",bike_sales_india[[#This Row],[Mileage (km/l)]]&gt;=50,"50-75",bike_sales_india[[#This Row],[Mileage (km/l)]]&gt;=25,"25-50")</f>
        <v>25-50</v>
      </c>
      <c r="Q1710" s="1" t="str" cm="1">
        <f t="array" ref="Q17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0" s="4">
        <f>(bike_sales_india[[#This Row],[Price (INR)]]-bike_sales_india[[#This Row],[Resale Price (INR)]])/bike_sales_india[[#This Row],[Price (INR)]]</f>
        <v>0.54262019089551461</v>
      </c>
    </row>
    <row r="1711" spans="1:18" x14ac:dyDescent="0.3">
      <c r="A1711" s="1" t="s">
        <v>15</v>
      </c>
      <c r="B1711">
        <v>5.08</v>
      </c>
      <c r="C1711" s="1" t="s">
        <v>29</v>
      </c>
      <c r="D1711" s="1" t="s">
        <v>75</v>
      </c>
      <c r="E1711">
        <v>264801</v>
      </c>
      <c r="F1711">
        <v>2020</v>
      </c>
      <c r="G1711">
        <v>254</v>
      </c>
      <c r="H1711" s="1" t="s">
        <v>26</v>
      </c>
      <c r="I1711">
        <v>94.18</v>
      </c>
      <c r="J1711" s="1" t="s">
        <v>19</v>
      </c>
      <c r="K1711">
        <v>2020</v>
      </c>
      <c r="L1711" s="1" t="s">
        <v>44</v>
      </c>
      <c r="M1711" s="1" t="s">
        <v>21</v>
      </c>
      <c r="N1711">
        <v>168897.27</v>
      </c>
      <c r="O1711" s="1" t="s">
        <v>50</v>
      </c>
      <c r="P1711" s="1" t="str" cm="1">
        <f t="array" ref="P1711">_xlfn.IFS(bike_sales_india[[#This Row],[Mileage (km/l)]]&gt;=75,"75-100",bike_sales_india[[#This Row],[Mileage (km/l)]]&gt;=50,"50-75",bike_sales_india[[#This Row],[Mileage (km/l)]]&gt;=25,"25-50")</f>
        <v>75-100</v>
      </c>
      <c r="Q1711" s="1" t="str" cm="1">
        <f t="array" ref="Q17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1" s="4">
        <f>(bike_sales_india[[#This Row],[Price (INR)]]-bike_sales_india[[#This Row],[Resale Price (INR)]])/bike_sales_india[[#This Row],[Price (INR)]]</f>
        <v>0.362172839226438</v>
      </c>
    </row>
    <row r="1712" spans="1:18" x14ac:dyDescent="0.3">
      <c r="A1712" s="1" t="s">
        <v>54</v>
      </c>
      <c r="B1712">
        <v>35.049999999999997</v>
      </c>
      <c r="C1712" s="1" t="s">
        <v>52</v>
      </c>
      <c r="D1712" s="1" t="s">
        <v>69</v>
      </c>
      <c r="E1712">
        <v>369251</v>
      </c>
      <c r="F1712">
        <v>2018</v>
      </c>
      <c r="G1712">
        <v>254</v>
      </c>
      <c r="H1712" s="1" t="s">
        <v>18</v>
      </c>
      <c r="I1712">
        <v>82.24</v>
      </c>
      <c r="J1712" s="1" t="s">
        <v>42</v>
      </c>
      <c r="K1712">
        <v>2018</v>
      </c>
      <c r="L1712" s="1" t="s">
        <v>20</v>
      </c>
      <c r="M1712" s="1" t="s">
        <v>31</v>
      </c>
      <c r="N1712">
        <v>223932.29</v>
      </c>
      <c r="O1712" s="1" t="s">
        <v>45</v>
      </c>
      <c r="P1712" s="1" t="str" cm="1">
        <f t="array" ref="P1712">_xlfn.IFS(bike_sales_india[[#This Row],[Mileage (km/l)]]&gt;=75,"75-100",bike_sales_india[[#This Row],[Mileage (km/l)]]&gt;=50,"50-75",bike_sales_india[[#This Row],[Mileage (km/l)]]&gt;=25,"25-50")</f>
        <v>75-100</v>
      </c>
      <c r="Q1712" s="1" t="str" cm="1">
        <f t="array" ref="Q17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2" s="4">
        <f>(bike_sales_india[[#This Row],[Price (INR)]]-bike_sales_india[[#This Row],[Resale Price (INR)]])/bike_sales_india[[#This Row],[Price (INR)]]</f>
        <v>0.39354994299270685</v>
      </c>
    </row>
    <row r="1713" spans="1:18" x14ac:dyDescent="0.3">
      <c r="A1713" s="1" t="s">
        <v>54</v>
      </c>
      <c r="B1713">
        <v>15.14</v>
      </c>
      <c r="C1713" s="1" t="s">
        <v>40</v>
      </c>
      <c r="D1713" s="1" t="s">
        <v>41</v>
      </c>
      <c r="E1713">
        <v>146518</v>
      </c>
      <c r="F1713">
        <v>2018</v>
      </c>
      <c r="G1713">
        <v>255</v>
      </c>
      <c r="H1713" s="1" t="s">
        <v>34</v>
      </c>
      <c r="I1713">
        <v>35.49</v>
      </c>
      <c r="J1713" s="1" t="s">
        <v>27</v>
      </c>
      <c r="K1713">
        <v>2020</v>
      </c>
      <c r="L1713" s="1" t="s">
        <v>44</v>
      </c>
      <c r="M1713" s="1" t="s">
        <v>21</v>
      </c>
      <c r="N1713">
        <v>104650.4</v>
      </c>
      <c r="O1713" s="1" t="s">
        <v>22</v>
      </c>
      <c r="P1713" s="1" t="str" cm="1">
        <f t="array" ref="P1713">_xlfn.IFS(bike_sales_india[[#This Row],[Mileage (km/l)]]&gt;=75,"75-100",bike_sales_india[[#This Row],[Mileage (km/l)]]&gt;=50,"50-75",bike_sales_india[[#This Row],[Mileage (km/l)]]&gt;=25,"25-50")</f>
        <v>25-50</v>
      </c>
      <c r="Q1713" s="1" t="str" cm="1">
        <f t="array" ref="Q17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3" s="4">
        <f>(bike_sales_india[[#This Row],[Price (INR)]]-bike_sales_india[[#This Row],[Resale Price (INR)]])/bike_sales_india[[#This Row],[Price (INR)]]</f>
        <v>0.28575055624564905</v>
      </c>
    </row>
    <row r="1714" spans="1:18" x14ac:dyDescent="0.3">
      <c r="A1714" s="1" t="s">
        <v>15</v>
      </c>
      <c r="B1714">
        <v>70.849999999999994</v>
      </c>
      <c r="C1714" s="1" t="s">
        <v>16</v>
      </c>
      <c r="D1714" s="1" t="s">
        <v>43</v>
      </c>
      <c r="E1714">
        <v>331490</v>
      </c>
      <c r="F1714">
        <v>2024</v>
      </c>
      <c r="G1714">
        <v>255</v>
      </c>
      <c r="H1714" s="1" t="s">
        <v>18</v>
      </c>
      <c r="I1714">
        <v>70.03</v>
      </c>
      <c r="J1714" s="1" t="s">
        <v>27</v>
      </c>
      <c r="K1714">
        <v>2024</v>
      </c>
      <c r="L1714" s="1" t="s">
        <v>20</v>
      </c>
      <c r="M1714" s="1" t="s">
        <v>21</v>
      </c>
      <c r="N1714">
        <v>196978.25</v>
      </c>
      <c r="O1714" s="1" t="s">
        <v>35</v>
      </c>
      <c r="P1714" s="1" t="str" cm="1">
        <f t="array" ref="P1714">_xlfn.IFS(bike_sales_india[[#This Row],[Mileage (km/l)]]&gt;=75,"75-100",bike_sales_india[[#This Row],[Mileage (km/l)]]&gt;=50,"50-75",bike_sales_india[[#This Row],[Mileage (km/l)]]&gt;=25,"25-50")</f>
        <v>50-75</v>
      </c>
      <c r="Q1714" s="1" t="str" cm="1">
        <f t="array" ref="Q17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4" s="4">
        <f>(bike_sales_india[[#This Row],[Price (INR)]]-bike_sales_india[[#This Row],[Resale Price (INR)]])/bike_sales_india[[#This Row],[Price (INR)]]</f>
        <v>0.4057792090259133</v>
      </c>
    </row>
    <row r="1715" spans="1:18" x14ac:dyDescent="0.3">
      <c r="A1715" s="1" t="s">
        <v>55</v>
      </c>
      <c r="B1715">
        <v>50.67</v>
      </c>
      <c r="C1715" s="1" t="s">
        <v>32</v>
      </c>
      <c r="D1715" s="1" t="s">
        <v>47</v>
      </c>
      <c r="E1715">
        <v>374998</v>
      </c>
      <c r="F1715">
        <v>2018</v>
      </c>
      <c r="G1715">
        <v>255</v>
      </c>
      <c r="H1715" s="1" t="s">
        <v>18</v>
      </c>
      <c r="I1715">
        <v>94.24</v>
      </c>
      <c r="J1715" s="1" t="s">
        <v>27</v>
      </c>
      <c r="K1715">
        <v>2018</v>
      </c>
      <c r="L1715" s="1" t="s">
        <v>44</v>
      </c>
      <c r="M1715" s="1" t="s">
        <v>31</v>
      </c>
      <c r="N1715">
        <v>188770.32</v>
      </c>
      <c r="O1715" s="1" t="s">
        <v>50</v>
      </c>
      <c r="P1715" s="1" t="str" cm="1">
        <f t="array" ref="P1715">_xlfn.IFS(bike_sales_india[[#This Row],[Mileage (km/l)]]&gt;=75,"75-100",bike_sales_india[[#This Row],[Mileage (km/l)]]&gt;=50,"50-75",bike_sales_india[[#This Row],[Mileage (km/l)]]&gt;=25,"25-50")</f>
        <v>75-100</v>
      </c>
      <c r="Q1715" s="1" t="str" cm="1">
        <f t="array" ref="Q17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5" s="4">
        <f>(bike_sales_india[[#This Row],[Price (INR)]]-bike_sales_india[[#This Row],[Resale Price (INR)]])/bike_sales_india[[#This Row],[Price (INR)]]</f>
        <v>0.4966097952522413</v>
      </c>
    </row>
    <row r="1716" spans="1:18" x14ac:dyDescent="0.3">
      <c r="A1716" s="1" t="s">
        <v>46</v>
      </c>
      <c r="B1716">
        <v>29.91</v>
      </c>
      <c r="C1716" s="1" t="s">
        <v>40</v>
      </c>
      <c r="D1716" s="1" t="s">
        <v>58</v>
      </c>
      <c r="E1716">
        <v>229777</v>
      </c>
      <c r="F1716">
        <v>2021</v>
      </c>
      <c r="G1716">
        <v>255</v>
      </c>
      <c r="H1716" s="1" t="s">
        <v>18</v>
      </c>
      <c r="I1716">
        <v>98.07</v>
      </c>
      <c r="J1716" s="1" t="s">
        <v>42</v>
      </c>
      <c r="K1716">
        <v>2021</v>
      </c>
      <c r="L1716" s="1" t="s">
        <v>44</v>
      </c>
      <c r="M1716" s="1" t="s">
        <v>21</v>
      </c>
      <c r="N1716">
        <v>172178.71</v>
      </c>
      <c r="O1716" s="1" t="s">
        <v>35</v>
      </c>
      <c r="P1716" s="1" t="str" cm="1">
        <f t="array" ref="P1716">_xlfn.IFS(bike_sales_india[[#This Row],[Mileage (km/l)]]&gt;=75,"75-100",bike_sales_india[[#This Row],[Mileage (km/l)]]&gt;=50,"50-75",bike_sales_india[[#This Row],[Mileage (km/l)]]&gt;=25,"25-50")</f>
        <v>75-100</v>
      </c>
      <c r="Q1716" s="1" t="str" cm="1">
        <f t="array" ref="Q17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6" s="4">
        <f>(bike_sales_india[[#This Row],[Price (INR)]]-bike_sales_india[[#This Row],[Resale Price (INR)]])/bike_sales_india[[#This Row],[Price (INR)]]</f>
        <v>0.25067038911640421</v>
      </c>
    </row>
    <row r="1717" spans="1:18" x14ac:dyDescent="0.3">
      <c r="A1717" s="1" t="s">
        <v>46</v>
      </c>
      <c r="B1717">
        <v>62.65</v>
      </c>
      <c r="C1717" s="1" t="s">
        <v>52</v>
      </c>
      <c r="D1717" s="1" t="s">
        <v>53</v>
      </c>
      <c r="E1717">
        <v>369216</v>
      </c>
      <c r="F1717">
        <v>2020</v>
      </c>
      <c r="G1717">
        <v>255</v>
      </c>
      <c r="H1717" s="1" t="s">
        <v>18</v>
      </c>
      <c r="I1717">
        <v>65.930000000000007</v>
      </c>
      <c r="J1717" s="1" t="s">
        <v>42</v>
      </c>
      <c r="K1717">
        <v>2020</v>
      </c>
      <c r="L1717" s="1" t="s">
        <v>38</v>
      </c>
      <c r="M1717" s="1" t="s">
        <v>21</v>
      </c>
      <c r="N1717">
        <v>243303.62</v>
      </c>
      <c r="O1717" s="1" t="s">
        <v>50</v>
      </c>
      <c r="P1717" s="1" t="str" cm="1">
        <f t="array" ref="P1717">_xlfn.IFS(bike_sales_india[[#This Row],[Mileage (km/l)]]&gt;=75,"75-100",bike_sales_india[[#This Row],[Mileage (km/l)]]&gt;=50,"50-75",bike_sales_india[[#This Row],[Mileage (km/l)]]&gt;=25,"25-50")</f>
        <v>50-75</v>
      </c>
      <c r="Q1717" s="1" t="str" cm="1">
        <f t="array" ref="Q17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7" s="4">
        <f>(bike_sales_india[[#This Row],[Price (INR)]]-bike_sales_india[[#This Row],[Resale Price (INR)]])/bike_sales_india[[#This Row],[Price (INR)]]</f>
        <v>0.34102633688680883</v>
      </c>
    </row>
    <row r="1718" spans="1:18" x14ac:dyDescent="0.3">
      <c r="A1718" s="1" t="s">
        <v>28</v>
      </c>
      <c r="B1718">
        <v>25.38</v>
      </c>
      <c r="C1718" s="1" t="s">
        <v>52</v>
      </c>
      <c r="D1718" s="1" t="s">
        <v>53</v>
      </c>
      <c r="E1718">
        <v>371339</v>
      </c>
      <c r="F1718">
        <v>2016</v>
      </c>
      <c r="G1718">
        <v>255</v>
      </c>
      <c r="H1718" s="1" t="s">
        <v>18</v>
      </c>
      <c r="I1718">
        <v>78.63</v>
      </c>
      <c r="J1718" s="1" t="s">
        <v>27</v>
      </c>
      <c r="K1718">
        <v>2016</v>
      </c>
      <c r="L1718" s="1" t="s">
        <v>44</v>
      </c>
      <c r="M1718" s="1" t="s">
        <v>21</v>
      </c>
      <c r="N1718">
        <v>221055.33</v>
      </c>
      <c r="O1718" s="1" t="s">
        <v>35</v>
      </c>
      <c r="P1718" s="1" t="str" cm="1">
        <f t="array" ref="P1718">_xlfn.IFS(bike_sales_india[[#This Row],[Mileage (km/l)]]&gt;=75,"75-100",bike_sales_india[[#This Row],[Mileage (km/l)]]&gt;=50,"50-75",bike_sales_india[[#This Row],[Mileage (km/l)]]&gt;=25,"25-50")</f>
        <v>75-100</v>
      </c>
      <c r="Q1718" s="1" t="str" cm="1">
        <f t="array" ref="Q17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8" s="4">
        <f>(bike_sales_india[[#This Row],[Price (INR)]]-bike_sales_india[[#This Row],[Resale Price (INR)]])/bike_sales_india[[#This Row],[Price (INR)]]</f>
        <v>0.40470747753400538</v>
      </c>
    </row>
    <row r="1719" spans="1:18" x14ac:dyDescent="0.3">
      <c r="A1719" s="1" t="s">
        <v>39</v>
      </c>
      <c r="B1719">
        <v>46.63</v>
      </c>
      <c r="C1719" s="1" t="s">
        <v>24</v>
      </c>
      <c r="D1719" s="1" t="s">
        <v>67</v>
      </c>
      <c r="E1719">
        <v>97238</v>
      </c>
      <c r="F1719">
        <v>2020</v>
      </c>
      <c r="G1719">
        <v>255</v>
      </c>
      <c r="H1719" s="1" t="s">
        <v>26</v>
      </c>
      <c r="I1719">
        <v>91.05</v>
      </c>
      <c r="J1719" s="1" t="s">
        <v>19</v>
      </c>
      <c r="K1719">
        <v>2022</v>
      </c>
      <c r="L1719" s="1" t="s">
        <v>44</v>
      </c>
      <c r="M1719" s="1" t="s">
        <v>31</v>
      </c>
      <c r="N1719">
        <v>49411.88</v>
      </c>
      <c r="O1719" s="1" t="s">
        <v>45</v>
      </c>
      <c r="P1719" s="1" t="str" cm="1">
        <f t="array" ref="P1719">_xlfn.IFS(bike_sales_india[[#This Row],[Mileage (km/l)]]&gt;=75,"75-100",bike_sales_india[[#This Row],[Mileage (km/l)]]&gt;=50,"50-75",bike_sales_india[[#This Row],[Mileage (km/l)]]&gt;=25,"25-50")</f>
        <v>75-100</v>
      </c>
      <c r="Q1719" s="1" t="str" cm="1">
        <f t="array" ref="Q17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19" s="4">
        <f>(bike_sales_india[[#This Row],[Price (INR)]]-bike_sales_india[[#This Row],[Resale Price (INR)]])/bike_sales_india[[#This Row],[Price (INR)]]</f>
        <v>0.49184598613710689</v>
      </c>
    </row>
    <row r="1720" spans="1:18" x14ac:dyDescent="0.3">
      <c r="A1720" s="1" t="s">
        <v>28</v>
      </c>
      <c r="B1720">
        <v>75.2</v>
      </c>
      <c r="C1720" s="1" t="s">
        <v>24</v>
      </c>
      <c r="D1720" s="1" t="s">
        <v>67</v>
      </c>
      <c r="E1720">
        <v>266045</v>
      </c>
      <c r="F1720">
        <v>2017</v>
      </c>
      <c r="G1720">
        <v>255</v>
      </c>
      <c r="H1720" s="1" t="s">
        <v>34</v>
      </c>
      <c r="I1720">
        <v>49.95</v>
      </c>
      <c r="J1720" s="1" t="s">
        <v>27</v>
      </c>
      <c r="K1720">
        <v>2019</v>
      </c>
      <c r="L1720" s="1" t="s">
        <v>20</v>
      </c>
      <c r="M1720" s="1" t="s">
        <v>31</v>
      </c>
      <c r="N1720">
        <v>177084.92</v>
      </c>
      <c r="O1720" s="1" t="s">
        <v>22</v>
      </c>
      <c r="P1720" s="1" t="str" cm="1">
        <f t="array" ref="P1720">_xlfn.IFS(bike_sales_india[[#This Row],[Mileage (km/l)]]&gt;=75,"75-100",bike_sales_india[[#This Row],[Mileage (km/l)]]&gt;=50,"50-75",bike_sales_india[[#This Row],[Mileage (km/l)]]&gt;=25,"25-50")</f>
        <v>25-50</v>
      </c>
      <c r="Q1720" s="1" t="str" cm="1">
        <f t="array" ref="Q17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0" s="4">
        <f>(bike_sales_india[[#This Row],[Price (INR)]]-bike_sales_india[[#This Row],[Resale Price (INR)]])/bike_sales_india[[#This Row],[Price (INR)]]</f>
        <v>0.33437982296228075</v>
      </c>
    </row>
    <row r="1721" spans="1:18" x14ac:dyDescent="0.3">
      <c r="A1721" s="1" t="s">
        <v>59</v>
      </c>
      <c r="B1721">
        <v>74.42</v>
      </c>
      <c r="C1721" s="1" t="s">
        <v>40</v>
      </c>
      <c r="D1721" s="1" t="s">
        <v>58</v>
      </c>
      <c r="E1721">
        <v>66295</v>
      </c>
      <c r="F1721">
        <v>2022</v>
      </c>
      <c r="G1721">
        <v>255</v>
      </c>
      <c r="H1721" s="1" t="s">
        <v>18</v>
      </c>
      <c r="I1721">
        <v>90.63</v>
      </c>
      <c r="J1721" s="1" t="s">
        <v>42</v>
      </c>
      <c r="K1721">
        <v>2022</v>
      </c>
      <c r="L1721" s="1" t="s">
        <v>44</v>
      </c>
      <c r="M1721" s="1" t="s">
        <v>31</v>
      </c>
      <c r="N1721">
        <v>43692.37</v>
      </c>
      <c r="O1721" s="1" t="s">
        <v>45</v>
      </c>
      <c r="P1721" s="1" t="str" cm="1">
        <f t="array" ref="P1721">_xlfn.IFS(bike_sales_india[[#This Row],[Mileage (km/l)]]&gt;=75,"75-100",bike_sales_india[[#This Row],[Mileage (km/l)]]&gt;=50,"50-75",bike_sales_india[[#This Row],[Mileage (km/l)]]&gt;=25,"25-50")</f>
        <v>75-100</v>
      </c>
      <c r="Q1721" s="1" t="str" cm="1">
        <f t="array" ref="Q17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1" s="4">
        <f>(bike_sales_india[[#This Row],[Price (INR)]]-bike_sales_india[[#This Row],[Resale Price (INR)]])/bike_sales_india[[#This Row],[Price (INR)]]</f>
        <v>0.34094019156799149</v>
      </c>
    </row>
    <row r="1722" spans="1:18" x14ac:dyDescent="0.3">
      <c r="A1722" s="1" t="s">
        <v>55</v>
      </c>
      <c r="B1722">
        <v>6.22</v>
      </c>
      <c r="C1722" s="1" t="s">
        <v>29</v>
      </c>
      <c r="D1722" s="1" t="s">
        <v>49</v>
      </c>
      <c r="E1722">
        <v>114386</v>
      </c>
      <c r="F1722">
        <v>2024</v>
      </c>
      <c r="G1722">
        <v>255</v>
      </c>
      <c r="H1722" s="1" t="s">
        <v>18</v>
      </c>
      <c r="I1722">
        <v>96.5</v>
      </c>
      <c r="J1722" s="1" t="s">
        <v>27</v>
      </c>
      <c r="K1722">
        <v>2024</v>
      </c>
      <c r="L1722" s="1" t="s">
        <v>20</v>
      </c>
      <c r="M1722" s="1" t="s">
        <v>31</v>
      </c>
      <c r="N1722">
        <v>61908.43</v>
      </c>
      <c r="O1722" s="1" t="s">
        <v>22</v>
      </c>
      <c r="P1722" s="1" t="str" cm="1">
        <f t="array" ref="P1722">_xlfn.IFS(bike_sales_india[[#This Row],[Mileage (km/l)]]&gt;=75,"75-100",bike_sales_india[[#This Row],[Mileage (km/l)]]&gt;=50,"50-75",bike_sales_india[[#This Row],[Mileage (km/l)]]&gt;=25,"25-50")</f>
        <v>75-100</v>
      </c>
      <c r="Q1722" s="1" t="str" cm="1">
        <f t="array" ref="Q17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2" s="4">
        <f>(bike_sales_india[[#This Row],[Price (INR)]]-bike_sales_india[[#This Row],[Resale Price (INR)]])/bike_sales_india[[#This Row],[Price (INR)]]</f>
        <v>0.45877616141835537</v>
      </c>
    </row>
    <row r="1723" spans="1:18" x14ac:dyDescent="0.3">
      <c r="A1723" s="1" t="s">
        <v>59</v>
      </c>
      <c r="B1723">
        <v>43.89</v>
      </c>
      <c r="C1723" s="1" t="s">
        <v>24</v>
      </c>
      <c r="D1723" s="1" t="s">
        <v>74</v>
      </c>
      <c r="E1723">
        <v>109640</v>
      </c>
      <c r="F1723">
        <v>2015</v>
      </c>
      <c r="G1723">
        <v>255</v>
      </c>
      <c r="H1723" s="1" t="s">
        <v>26</v>
      </c>
      <c r="I1723">
        <v>65.75</v>
      </c>
      <c r="J1723" s="1" t="s">
        <v>19</v>
      </c>
      <c r="K1723">
        <v>2015</v>
      </c>
      <c r="L1723" s="1" t="s">
        <v>44</v>
      </c>
      <c r="M1723" s="1" t="s">
        <v>31</v>
      </c>
      <c r="N1723">
        <v>68858.2</v>
      </c>
      <c r="O1723" s="1" t="s">
        <v>35</v>
      </c>
      <c r="P1723" s="1" t="str" cm="1">
        <f t="array" ref="P1723">_xlfn.IFS(bike_sales_india[[#This Row],[Mileage (km/l)]]&gt;=75,"75-100",bike_sales_india[[#This Row],[Mileage (km/l)]]&gt;=50,"50-75",bike_sales_india[[#This Row],[Mileage (km/l)]]&gt;=25,"25-50")</f>
        <v>50-75</v>
      </c>
      <c r="Q1723" s="1" t="str" cm="1">
        <f t="array" ref="Q17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3" s="4">
        <f>(bike_sales_india[[#This Row],[Price (INR)]]-bike_sales_india[[#This Row],[Resale Price (INR)]])/bike_sales_india[[#This Row],[Price (INR)]]</f>
        <v>0.37196096315213428</v>
      </c>
    </row>
    <row r="1724" spans="1:18" x14ac:dyDescent="0.3">
      <c r="A1724" s="1" t="s">
        <v>59</v>
      </c>
      <c r="B1724">
        <v>79.97</v>
      </c>
      <c r="C1724" s="1" t="s">
        <v>52</v>
      </c>
      <c r="D1724" s="1" t="s">
        <v>72</v>
      </c>
      <c r="E1724">
        <v>187206</v>
      </c>
      <c r="F1724">
        <v>2017</v>
      </c>
      <c r="G1724">
        <v>255</v>
      </c>
      <c r="H1724" s="1" t="s">
        <v>26</v>
      </c>
      <c r="I1724">
        <v>76.78</v>
      </c>
      <c r="J1724" s="1" t="s">
        <v>27</v>
      </c>
      <c r="K1724">
        <v>2024</v>
      </c>
      <c r="L1724" s="1" t="s">
        <v>44</v>
      </c>
      <c r="M1724" s="1" t="s">
        <v>31</v>
      </c>
      <c r="N1724">
        <v>143837.32999999999</v>
      </c>
      <c r="O1724" s="1" t="s">
        <v>50</v>
      </c>
      <c r="P1724" s="1" t="str" cm="1">
        <f t="array" ref="P1724">_xlfn.IFS(bike_sales_india[[#This Row],[Mileage (km/l)]]&gt;=75,"75-100",bike_sales_india[[#This Row],[Mileage (km/l)]]&gt;=50,"50-75",bike_sales_india[[#This Row],[Mileage (km/l)]]&gt;=25,"25-50")</f>
        <v>75-100</v>
      </c>
      <c r="Q1724" s="1" t="str" cm="1">
        <f t="array" ref="Q17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4" s="4">
        <f>(bike_sales_india[[#This Row],[Price (INR)]]-bike_sales_india[[#This Row],[Resale Price (INR)]])/bike_sales_india[[#This Row],[Price (INR)]]</f>
        <v>0.23166282063609078</v>
      </c>
    </row>
    <row r="1725" spans="1:18" x14ac:dyDescent="0.3">
      <c r="A1725" s="1" t="s">
        <v>54</v>
      </c>
      <c r="B1725">
        <v>50.07</v>
      </c>
      <c r="C1725" s="1" t="s">
        <v>24</v>
      </c>
      <c r="D1725" s="1" t="s">
        <v>67</v>
      </c>
      <c r="E1725">
        <v>387657</v>
      </c>
      <c r="F1725">
        <v>2022</v>
      </c>
      <c r="G1725">
        <v>255</v>
      </c>
      <c r="H1725" s="1" t="s">
        <v>34</v>
      </c>
      <c r="I1725">
        <v>31.66</v>
      </c>
      <c r="J1725" s="1" t="s">
        <v>42</v>
      </c>
      <c r="K1725">
        <v>2022</v>
      </c>
      <c r="L1725" s="1" t="s">
        <v>38</v>
      </c>
      <c r="M1725" s="1" t="s">
        <v>21</v>
      </c>
      <c r="N1725">
        <v>308654.43</v>
      </c>
      <c r="O1725" s="1" t="s">
        <v>50</v>
      </c>
      <c r="P1725" s="1" t="str" cm="1">
        <f t="array" ref="P1725">_xlfn.IFS(bike_sales_india[[#This Row],[Mileage (km/l)]]&gt;=75,"75-100",bike_sales_india[[#This Row],[Mileage (km/l)]]&gt;=50,"50-75",bike_sales_india[[#This Row],[Mileage (km/l)]]&gt;=25,"25-50")</f>
        <v>25-50</v>
      </c>
      <c r="Q1725" s="1" t="str" cm="1">
        <f t="array" ref="Q17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5" s="4">
        <f>(bike_sales_india[[#This Row],[Price (INR)]]-bike_sales_india[[#This Row],[Resale Price (INR)]])/bike_sales_india[[#This Row],[Price (INR)]]</f>
        <v>0.20379503014262609</v>
      </c>
    </row>
    <row r="1726" spans="1:18" x14ac:dyDescent="0.3">
      <c r="A1726" s="1" t="s">
        <v>55</v>
      </c>
      <c r="B1726">
        <v>26.08</v>
      </c>
      <c r="C1726" s="1" t="s">
        <v>29</v>
      </c>
      <c r="D1726" s="1" t="s">
        <v>86</v>
      </c>
      <c r="E1726">
        <v>326426</v>
      </c>
      <c r="F1726">
        <v>2015</v>
      </c>
      <c r="G1726">
        <v>255</v>
      </c>
      <c r="H1726" s="1" t="s">
        <v>26</v>
      </c>
      <c r="I1726">
        <v>68.78</v>
      </c>
      <c r="J1726" s="1" t="s">
        <v>27</v>
      </c>
      <c r="K1726">
        <v>2018</v>
      </c>
      <c r="L1726" s="1" t="s">
        <v>44</v>
      </c>
      <c r="M1726" s="1" t="s">
        <v>21</v>
      </c>
      <c r="N1726">
        <v>257936.96</v>
      </c>
      <c r="O1726" s="1" t="s">
        <v>35</v>
      </c>
      <c r="P1726" s="1" t="str" cm="1">
        <f t="array" ref="P1726">_xlfn.IFS(bike_sales_india[[#This Row],[Mileage (km/l)]]&gt;=75,"75-100",bike_sales_india[[#This Row],[Mileage (km/l)]]&gt;=50,"50-75",bike_sales_india[[#This Row],[Mileage (km/l)]]&gt;=25,"25-50")</f>
        <v>50-75</v>
      </c>
      <c r="Q1726" s="1" t="str" cm="1">
        <f t="array" ref="Q17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6" s="4">
        <f>(bike_sales_india[[#This Row],[Price (INR)]]-bike_sales_india[[#This Row],[Resale Price (INR)]])/bike_sales_india[[#This Row],[Price (INR)]]</f>
        <v>0.20981490445001319</v>
      </c>
    </row>
    <row r="1727" spans="1:18" x14ac:dyDescent="0.3">
      <c r="A1727" s="1" t="s">
        <v>61</v>
      </c>
      <c r="B1727">
        <v>38.770000000000003</v>
      </c>
      <c r="C1727" s="1" t="s">
        <v>36</v>
      </c>
      <c r="D1727" s="1" t="s">
        <v>57</v>
      </c>
      <c r="E1727">
        <v>286160</v>
      </c>
      <c r="F1727">
        <v>2021</v>
      </c>
      <c r="G1727">
        <v>255</v>
      </c>
      <c r="H1727" s="1" t="s">
        <v>18</v>
      </c>
      <c r="I1727">
        <v>85.39</v>
      </c>
      <c r="J1727" s="1" t="s">
        <v>42</v>
      </c>
      <c r="K1727">
        <v>2021</v>
      </c>
      <c r="L1727" s="1" t="s">
        <v>20</v>
      </c>
      <c r="M1727" s="1" t="s">
        <v>21</v>
      </c>
      <c r="N1727">
        <v>165932.41</v>
      </c>
      <c r="O1727" s="1" t="s">
        <v>45</v>
      </c>
      <c r="P1727" s="1" t="str" cm="1">
        <f t="array" ref="P1727">_xlfn.IFS(bike_sales_india[[#This Row],[Mileage (km/l)]]&gt;=75,"75-100",bike_sales_india[[#This Row],[Mileage (km/l)]]&gt;=50,"50-75",bike_sales_india[[#This Row],[Mileage (km/l)]]&gt;=25,"25-50")</f>
        <v>75-100</v>
      </c>
      <c r="Q1727" s="1" t="str" cm="1">
        <f t="array" ref="Q17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7" s="4">
        <f>(bike_sales_india[[#This Row],[Price (INR)]]-bike_sales_india[[#This Row],[Resale Price (INR)]])/bike_sales_india[[#This Row],[Price (INR)]]</f>
        <v>0.42014114481408998</v>
      </c>
    </row>
    <row r="1728" spans="1:18" x14ac:dyDescent="0.3">
      <c r="A1728" s="1" t="s">
        <v>23</v>
      </c>
      <c r="B1728">
        <v>40.270000000000003</v>
      </c>
      <c r="C1728" s="1" t="s">
        <v>24</v>
      </c>
      <c r="D1728" s="1" t="s">
        <v>67</v>
      </c>
      <c r="E1728">
        <v>374538</v>
      </c>
      <c r="F1728">
        <v>2021</v>
      </c>
      <c r="G1728">
        <v>255</v>
      </c>
      <c r="H1728" s="1" t="s">
        <v>18</v>
      </c>
      <c r="I1728">
        <v>71.790000000000006</v>
      </c>
      <c r="J1728" s="1" t="s">
        <v>27</v>
      </c>
      <c r="K1728">
        <v>2023</v>
      </c>
      <c r="L1728" s="1" t="s">
        <v>38</v>
      </c>
      <c r="M1728" s="1" t="s">
        <v>31</v>
      </c>
      <c r="N1728">
        <v>259022.9</v>
      </c>
      <c r="O1728" s="1" t="s">
        <v>50</v>
      </c>
      <c r="P1728" s="1" t="str" cm="1">
        <f t="array" ref="P1728">_xlfn.IFS(bike_sales_india[[#This Row],[Mileage (km/l)]]&gt;=75,"75-100",bike_sales_india[[#This Row],[Mileage (km/l)]]&gt;=50,"50-75",bike_sales_india[[#This Row],[Mileage (km/l)]]&gt;=25,"25-50")</f>
        <v>50-75</v>
      </c>
      <c r="Q1728" s="1" t="str" cm="1">
        <f t="array" ref="Q17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8" s="4">
        <f>(bike_sales_india[[#This Row],[Price (INR)]]-bike_sales_india[[#This Row],[Resale Price (INR)]])/bike_sales_india[[#This Row],[Price (INR)]]</f>
        <v>0.30842024040284299</v>
      </c>
    </row>
    <row r="1729" spans="1:18" x14ac:dyDescent="0.3">
      <c r="A1729" s="1" t="s">
        <v>39</v>
      </c>
      <c r="B1729">
        <v>12.21</v>
      </c>
      <c r="C1729" s="1" t="s">
        <v>32</v>
      </c>
      <c r="D1729" s="1" t="s">
        <v>80</v>
      </c>
      <c r="E1729">
        <v>125721</v>
      </c>
      <c r="F1729">
        <v>2021</v>
      </c>
      <c r="G1729">
        <v>256</v>
      </c>
      <c r="H1729" s="1" t="s">
        <v>34</v>
      </c>
      <c r="I1729">
        <v>51.54</v>
      </c>
      <c r="J1729" s="1" t="s">
        <v>42</v>
      </c>
      <c r="K1729">
        <v>2021</v>
      </c>
      <c r="L1729" s="1" t="s">
        <v>44</v>
      </c>
      <c r="M1729" s="1" t="s">
        <v>21</v>
      </c>
      <c r="N1729">
        <v>87080.18</v>
      </c>
      <c r="O1729" s="1" t="s">
        <v>22</v>
      </c>
      <c r="P1729" s="1" t="str" cm="1">
        <f t="array" ref="P1729">_xlfn.IFS(bike_sales_india[[#This Row],[Mileage (km/l)]]&gt;=75,"75-100",bike_sales_india[[#This Row],[Mileage (km/l)]]&gt;=50,"50-75",bike_sales_india[[#This Row],[Mileage (km/l)]]&gt;=25,"25-50")</f>
        <v>50-75</v>
      </c>
      <c r="Q1729" s="1" t="str" cm="1">
        <f t="array" ref="Q17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29" s="4">
        <f>(bike_sales_india[[#This Row],[Price (INR)]]-bike_sales_india[[#This Row],[Resale Price (INR)]])/bike_sales_india[[#This Row],[Price (INR)]]</f>
        <v>0.30735374360687562</v>
      </c>
    </row>
    <row r="1730" spans="1:18" x14ac:dyDescent="0.3">
      <c r="A1730" s="1" t="s">
        <v>55</v>
      </c>
      <c r="B1730">
        <v>6.03</v>
      </c>
      <c r="C1730" s="1" t="s">
        <v>64</v>
      </c>
      <c r="D1730" s="1" t="s">
        <v>76</v>
      </c>
      <c r="E1730">
        <v>343393</v>
      </c>
      <c r="F1730">
        <v>2016</v>
      </c>
      <c r="G1730">
        <v>256</v>
      </c>
      <c r="H1730" s="1" t="s">
        <v>26</v>
      </c>
      <c r="I1730">
        <v>81.400000000000006</v>
      </c>
      <c r="J1730" s="1" t="s">
        <v>19</v>
      </c>
      <c r="K1730">
        <v>2021</v>
      </c>
      <c r="L1730" s="1" t="s">
        <v>44</v>
      </c>
      <c r="M1730" s="1" t="s">
        <v>21</v>
      </c>
      <c r="N1730">
        <v>243901.27</v>
      </c>
      <c r="O1730" s="1" t="s">
        <v>22</v>
      </c>
      <c r="P1730" s="1" t="str" cm="1">
        <f t="array" ref="P1730">_xlfn.IFS(bike_sales_india[[#This Row],[Mileage (km/l)]]&gt;=75,"75-100",bike_sales_india[[#This Row],[Mileage (km/l)]]&gt;=50,"50-75",bike_sales_india[[#This Row],[Mileage (km/l)]]&gt;=25,"25-50")</f>
        <v>75-100</v>
      </c>
      <c r="Q1730" s="1" t="str" cm="1">
        <f t="array" ref="Q17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0" s="4">
        <f>(bike_sales_india[[#This Row],[Price (INR)]]-bike_sales_india[[#This Row],[Resale Price (INR)]])/bike_sales_india[[#This Row],[Price (INR)]]</f>
        <v>0.28973138648720276</v>
      </c>
    </row>
    <row r="1731" spans="1:18" x14ac:dyDescent="0.3">
      <c r="A1731" s="1" t="s">
        <v>55</v>
      </c>
      <c r="B1731">
        <v>21.59</v>
      </c>
      <c r="C1731" s="1" t="s">
        <v>24</v>
      </c>
      <c r="D1731" s="1" t="s">
        <v>74</v>
      </c>
      <c r="E1731">
        <v>83255</v>
      </c>
      <c r="F1731">
        <v>2016</v>
      </c>
      <c r="G1731">
        <v>256</v>
      </c>
      <c r="H1731" s="1" t="s">
        <v>18</v>
      </c>
      <c r="I1731">
        <v>99.33</v>
      </c>
      <c r="J1731" s="1" t="s">
        <v>19</v>
      </c>
      <c r="K1731">
        <v>2016</v>
      </c>
      <c r="L1731" s="1" t="s">
        <v>20</v>
      </c>
      <c r="M1731" s="1" t="s">
        <v>21</v>
      </c>
      <c r="N1731">
        <v>56780.24</v>
      </c>
      <c r="O1731" s="1" t="s">
        <v>50</v>
      </c>
      <c r="P1731" s="1" t="str" cm="1">
        <f t="array" ref="P1731">_xlfn.IFS(bike_sales_india[[#This Row],[Mileage (km/l)]]&gt;=75,"75-100",bike_sales_india[[#This Row],[Mileage (km/l)]]&gt;=50,"50-75",bike_sales_india[[#This Row],[Mileage (km/l)]]&gt;=25,"25-50")</f>
        <v>75-100</v>
      </c>
      <c r="Q1731" s="1" t="str" cm="1">
        <f t="array" ref="Q17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1" s="4">
        <f>(bike_sales_india[[#This Row],[Price (INR)]]-bike_sales_india[[#This Row],[Resale Price (INR)]])/bike_sales_india[[#This Row],[Price (INR)]]</f>
        <v>0.31799603627409767</v>
      </c>
    </row>
    <row r="1732" spans="1:18" x14ac:dyDescent="0.3">
      <c r="A1732" s="1" t="s">
        <v>39</v>
      </c>
      <c r="B1732">
        <v>33.67</v>
      </c>
      <c r="C1732" s="1" t="s">
        <v>64</v>
      </c>
      <c r="D1732" s="1" t="s">
        <v>84</v>
      </c>
      <c r="E1732">
        <v>142682</v>
      </c>
      <c r="F1732">
        <v>2017</v>
      </c>
      <c r="G1732">
        <v>256</v>
      </c>
      <c r="H1732" s="1" t="s">
        <v>18</v>
      </c>
      <c r="I1732">
        <v>65.27</v>
      </c>
      <c r="J1732" s="1" t="s">
        <v>42</v>
      </c>
      <c r="K1732">
        <v>2017</v>
      </c>
      <c r="L1732" s="1" t="s">
        <v>20</v>
      </c>
      <c r="M1732" s="1" t="s">
        <v>21</v>
      </c>
      <c r="N1732">
        <v>77207.179999999993</v>
      </c>
      <c r="O1732" s="1" t="s">
        <v>50</v>
      </c>
      <c r="P1732" s="1" t="str" cm="1">
        <f t="array" ref="P1732">_xlfn.IFS(bike_sales_india[[#This Row],[Mileage (km/l)]]&gt;=75,"75-100",bike_sales_india[[#This Row],[Mileage (km/l)]]&gt;=50,"50-75",bike_sales_india[[#This Row],[Mileage (km/l)]]&gt;=25,"25-50")</f>
        <v>50-75</v>
      </c>
      <c r="Q1732" s="1" t="str" cm="1">
        <f t="array" ref="Q17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2" s="4">
        <f>(bike_sales_india[[#This Row],[Price (INR)]]-bike_sales_india[[#This Row],[Resale Price (INR)]])/bike_sales_india[[#This Row],[Price (INR)]]</f>
        <v>0.45888633464627637</v>
      </c>
    </row>
    <row r="1733" spans="1:18" x14ac:dyDescent="0.3">
      <c r="A1733" s="1" t="s">
        <v>15</v>
      </c>
      <c r="B1733">
        <v>26.97</v>
      </c>
      <c r="C1733" s="1" t="s">
        <v>32</v>
      </c>
      <c r="D1733" s="1" t="s">
        <v>56</v>
      </c>
      <c r="E1733">
        <v>270495</v>
      </c>
      <c r="F1733">
        <v>2022</v>
      </c>
      <c r="G1733">
        <v>256</v>
      </c>
      <c r="H1733" s="1" t="s">
        <v>26</v>
      </c>
      <c r="I1733">
        <v>68.790000000000006</v>
      </c>
      <c r="J1733" s="1" t="s">
        <v>42</v>
      </c>
      <c r="K1733">
        <v>2022</v>
      </c>
      <c r="L1733" s="1" t="s">
        <v>44</v>
      </c>
      <c r="M1733" s="1" t="s">
        <v>21</v>
      </c>
      <c r="N1733">
        <v>208192.84</v>
      </c>
      <c r="O1733" s="1" t="s">
        <v>45</v>
      </c>
      <c r="P1733" s="1" t="str" cm="1">
        <f t="array" ref="P1733">_xlfn.IFS(bike_sales_india[[#This Row],[Mileage (km/l)]]&gt;=75,"75-100",bike_sales_india[[#This Row],[Mileage (km/l)]]&gt;=50,"50-75",bike_sales_india[[#This Row],[Mileage (km/l)]]&gt;=25,"25-50")</f>
        <v>50-75</v>
      </c>
      <c r="Q1733" s="1" t="str" cm="1">
        <f t="array" ref="Q17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3" s="4">
        <f>(bike_sales_india[[#This Row],[Price (INR)]]-bike_sales_india[[#This Row],[Resale Price (INR)]])/bike_sales_india[[#This Row],[Price (INR)]]</f>
        <v>0.23032647553559216</v>
      </c>
    </row>
    <row r="1734" spans="1:18" x14ac:dyDescent="0.3">
      <c r="A1734" s="1" t="s">
        <v>46</v>
      </c>
      <c r="B1734">
        <v>9.49</v>
      </c>
      <c r="C1734" s="1" t="s">
        <v>52</v>
      </c>
      <c r="D1734" s="1" t="s">
        <v>69</v>
      </c>
      <c r="E1734">
        <v>299856</v>
      </c>
      <c r="F1734">
        <v>2024</v>
      </c>
      <c r="G1734">
        <v>256</v>
      </c>
      <c r="H1734" s="1" t="s">
        <v>26</v>
      </c>
      <c r="I1734">
        <v>61.82</v>
      </c>
      <c r="J1734" s="1" t="s">
        <v>27</v>
      </c>
      <c r="K1734">
        <v>2024</v>
      </c>
      <c r="L1734" s="1" t="s">
        <v>38</v>
      </c>
      <c r="M1734" s="1" t="s">
        <v>21</v>
      </c>
      <c r="N1734">
        <v>156053</v>
      </c>
      <c r="O1734" s="1" t="s">
        <v>22</v>
      </c>
      <c r="P1734" s="1" t="str" cm="1">
        <f t="array" ref="P1734">_xlfn.IFS(bike_sales_india[[#This Row],[Mileage (km/l)]]&gt;=75,"75-100",bike_sales_india[[#This Row],[Mileage (km/l)]]&gt;=50,"50-75",bike_sales_india[[#This Row],[Mileage (km/l)]]&gt;=25,"25-50")</f>
        <v>50-75</v>
      </c>
      <c r="Q1734" s="1" t="str" cm="1">
        <f t="array" ref="Q17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4" s="4">
        <f>(bike_sales_india[[#This Row],[Price (INR)]]-bike_sales_india[[#This Row],[Resale Price (INR)]])/bike_sales_india[[#This Row],[Price (INR)]]</f>
        <v>0.47957352862707431</v>
      </c>
    </row>
    <row r="1735" spans="1:18" x14ac:dyDescent="0.3">
      <c r="A1735" s="1" t="s">
        <v>15</v>
      </c>
      <c r="B1735">
        <v>41.17</v>
      </c>
      <c r="C1735" s="1" t="s">
        <v>24</v>
      </c>
      <c r="D1735" s="1" t="s">
        <v>67</v>
      </c>
      <c r="E1735">
        <v>111375</v>
      </c>
      <c r="F1735">
        <v>2022</v>
      </c>
      <c r="G1735">
        <v>256</v>
      </c>
      <c r="H1735" s="1" t="s">
        <v>34</v>
      </c>
      <c r="I1735">
        <v>54.78</v>
      </c>
      <c r="J1735" s="1" t="s">
        <v>27</v>
      </c>
      <c r="K1735">
        <v>2023</v>
      </c>
      <c r="L1735" s="1" t="s">
        <v>38</v>
      </c>
      <c r="M1735" s="1" t="s">
        <v>21</v>
      </c>
      <c r="N1735">
        <v>57908.05</v>
      </c>
      <c r="O1735" s="1" t="s">
        <v>35</v>
      </c>
      <c r="P1735" s="1" t="str" cm="1">
        <f t="array" ref="P1735">_xlfn.IFS(bike_sales_india[[#This Row],[Mileage (km/l)]]&gt;=75,"75-100",bike_sales_india[[#This Row],[Mileage (km/l)]]&gt;=50,"50-75",bike_sales_india[[#This Row],[Mileage (km/l)]]&gt;=25,"25-50")</f>
        <v>50-75</v>
      </c>
      <c r="Q1735" s="1" t="str" cm="1">
        <f t="array" ref="Q17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5" s="4">
        <f>(bike_sales_india[[#This Row],[Price (INR)]]-bike_sales_india[[#This Row],[Resale Price (INR)]])/bike_sales_india[[#This Row],[Price (INR)]]</f>
        <v>0.48006240179573512</v>
      </c>
    </row>
    <row r="1736" spans="1:18" x14ac:dyDescent="0.3">
      <c r="A1736" s="1" t="s">
        <v>15</v>
      </c>
      <c r="B1736">
        <v>22.09</v>
      </c>
      <c r="C1736" s="1" t="s">
        <v>32</v>
      </c>
      <c r="D1736" s="1" t="s">
        <v>60</v>
      </c>
      <c r="E1736">
        <v>138953</v>
      </c>
      <c r="F1736">
        <v>2024</v>
      </c>
      <c r="G1736">
        <v>256</v>
      </c>
      <c r="H1736" s="1" t="s">
        <v>34</v>
      </c>
      <c r="I1736">
        <v>46.28</v>
      </c>
      <c r="J1736" s="1" t="s">
        <v>19</v>
      </c>
      <c r="K1736">
        <v>2024</v>
      </c>
      <c r="L1736" s="1" t="s">
        <v>38</v>
      </c>
      <c r="M1736" s="1" t="s">
        <v>31</v>
      </c>
      <c r="N1736">
        <v>65843.94</v>
      </c>
      <c r="O1736" s="1" t="s">
        <v>50</v>
      </c>
      <c r="P1736" s="1" t="str" cm="1">
        <f t="array" ref="P1736">_xlfn.IFS(bike_sales_india[[#This Row],[Mileage (km/l)]]&gt;=75,"75-100",bike_sales_india[[#This Row],[Mileage (km/l)]]&gt;=50,"50-75",bike_sales_india[[#This Row],[Mileage (km/l)]]&gt;=25,"25-50")</f>
        <v>25-50</v>
      </c>
      <c r="Q1736" s="1" t="str" cm="1">
        <f t="array" ref="Q17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6" s="4">
        <f>(bike_sales_india[[#This Row],[Price (INR)]]-bike_sales_india[[#This Row],[Resale Price (INR)]])/bike_sales_india[[#This Row],[Price (INR)]]</f>
        <v>0.52614236468446163</v>
      </c>
    </row>
    <row r="1737" spans="1:18" x14ac:dyDescent="0.3">
      <c r="A1737" s="1" t="s">
        <v>46</v>
      </c>
      <c r="B1737">
        <v>61.99</v>
      </c>
      <c r="C1737" s="1" t="s">
        <v>52</v>
      </c>
      <c r="D1737" s="1" t="s">
        <v>53</v>
      </c>
      <c r="E1737">
        <v>371277</v>
      </c>
      <c r="F1737">
        <v>2020</v>
      </c>
      <c r="G1737">
        <v>257</v>
      </c>
      <c r="H1737" s="1" t="s">
        <v>34</v>
      </c>
      <c r="I1737">
        <v>45.11</v>
      </c>
      <c r="J1737" s="1" t="s">
        <v>19</v>
      </c>
      <c r="K1737">
        <v>2020</v>
      </c>
      <c r="L1737" s="1" t="s">
        <v>38</v>
      </c>
      <c r="M1737" s="1" t="s">
        <v>31</v>
      </c>
      <c r="N1737">
        <v>185407.12</v>
      </c>
      <c r="O1737" s="1" t="s">
        <v>22</v>
      </c>
      <c r="P1737" s="1" t="str" cm="1">
        <f t="array" ref="P1737">_xlfn.IFS(bike_sales_india[[#This Row],[Mileage (km/l)]]&gt;=75,"75-100",bike_sales_india[[#This Row],[Mileage (km/l)]]&gt;=50,"50-75",bike_sales_india[[#This Row],[Mileage (km/l)]]&gt;=25,"25-50")</f>
        <v>25-50</v>
      </c>
      <c r="Q1737" s="1" t="str" cm="1">
        <f t="array" ref="Q17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7" s="4">
        <f>(bike_sales_india[[#This Row],[Price (INR)]]-bike_sales_india[[#This Row],[Resale Price (INR)]])/bike_sales_india[[#This Row],[Price (INR)]]</f>
        <v>0.50062320046757547</v>
      </c>
    </row>
    <row r="1738" spans="1:18" x14ac:dyDescent="0.3">
      <c r="A1738" s="1" t="s">
        <v>59</v>
      </c>
      <c r="B1738">
        <v>31.57</v>
      </c>
      <c r="C1738" s="1" t="s">
        <v>40</v>
      </c>
      <c r="D1738" s="1" t="s">
        <v>51</v>
      </c>
      <c r="E1738">
        <v>283040</v>
      </c>
      <c r="F1738">
        <v>2022</v>
      </c>
      <c r="G1738">
        <v>257</v>
      </c>
      <c r="H1738" s="1" t="s">
        <v>26</v>
      </c>
      <c r="I1738">
        <v>78.69</v>
      </c>
      <c r="J1738" s="1" t="s">
        <v>27</v>
      </c>
      <c r="K1738">
        <v>2022</v>
      </c>
      <c r="L1738" s="1" t="s">
        <v>38</v>
      </c>
      <c r="M1738" s="1" t="s">
        <v>31</v>
      </c>
      <c r="N1738">
        <v>217740.96</v>
      </c>
      <c r="O1738" s="1" t="s">
        <v>45</v>
      </c>
      <c r="P1738" s="1" t="str" cm="1">
        <f t="array" ref="P1738">_xlfn.IFS(bike_sales_india[[#This Row],[Mileage (km/l)]]&gt;=75,"75-100",bike_sales_india[[#This Row],[Mileage (km/l)]]&gt;=50,"50-75",bike_sales_india[[#This Row],[Mileage (km/l)]]&gt;=25,"25-50")</f>
        <v>75-100</v>
      </c>
      <c r="Q1738" s="1" t="str" cm="1">
        <f t="array" ref="Q17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8" s="4">
        <f>(bike_sales_india[[#This Row],[Price (INR)]]-bike_sales_india[[#This Row],[Resale Price (INR)]])/bike_sales_india[[#This Row],[Price (INR)]]</f>
        <v>0.23070604861503677</v>
      </c>
    </row>
    <row r="1739" spans="1:18" x14ac:dyDescent="0.3">
      <c r="A1739" s="1" t="s">
        <v>23</v>
      </c>
      <c r="B1739">
        <v>25.92</v>
      </c>
      <c r="C1739" s="1" t="s">
        <v>32</v>
      </c>
      <c r="D1739" s="1" t="s">
        <v>47</v>
      </c>
      <c r="E1739">
        <v>317350</v>
      </c>
      <c r="F1739">
        <v>2020</v>
      </c>
      <c r="G1739">
        <v>257</v>
      </c>
      <c r="H1739" s="1" t="s">
        <v>34</v>
      </c>
      <c r="I1739">
        <v>59.6</v>
      </c>
      <c r="J1739" s="1" t="s">
        <v>27</v>
      </c>
      <c r="K1739">
        <v>2024</v>
      </c>
      <c r="L1739" s="1" t="s">
        <v>38</v>
      </c>
      <c r="M1739" s="1" t="s">
        <v>21</v>
      </c>
      <c r="N1739">
        <v>218092.08</v>
      </c>
      <c r="O1739" s="1" t="s">
        <v>50</v>
      </c>
      <c r="P1739" s="1" t="str" cm="1">
        <f t="array" ref="P1739">_xlfn.IFS(bike_sales_india[[#This Row],[Mileage (km/l)]]&gt;=75,"75-100",bike_sales_india[[#This Row],[Mileage (km/l)]]&gt;=50,"50-75",bike_sales_india[[#This Row],[Mileage (km/l)]]&gt;=25,"25-50")</f>
        <v>50-75</v>
      </c>
      <c r="Q1739" s="1" t="str" cm="1">
        <f t="array" ref="Q17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39" s="4">
        <f>(bike_sales_india[[#This Row],[Price (INR)]]-bike_sales_india[[#This Row],[Resale Price (INR)]])/bike_sales_india[[#This Row],[Price (INR)]]</f>
        <v>0.31277113596974954</v>
      </c>
    </row>
    <row r="1740" spans="1:18" x14ac:dyDescent="0.3">
      <c r="A1740" s="1" t="s">
        <v>28</v>
      </c>
      <c r="B1740">
        <v>13.7</v>
      </c>
      <c r="C1740" s="1" t="s">
        <v>29</v>
      </c>
      <c r="D1740" s="1" t="s">
        <v>86</v>
      </c>
      <c r="E1740">
        <v>122175</v>
      </c>
      <c r="F1740">
        <v>2022</v>
      </c>
      <c r="G1740">
        <v>257</v>
      </c>
      <c r="H1740" s="1" t="s">
        <v>26</v>
      </c>
      <c r="I1740">
        <v>81.83</v>
      </c>
      <c r="J1740" s="1" t="s">
        <v>27</v>
      </c>
      <c r="K1740">
        <v>2022</v>
      </c>
      <c r="L1740" s="1" t="s">
        <v>44</v>
      </c>
      <c r="M1740" s="1" t="s">
        <v>31</v>
      </c>
      <c r="N1740">
        <v>71240.210000000006</v>
      </c>
      <c r="O1740" s="1" t="s">
        <v>50</v>
      </c>
      <c r="P1740" s="1" t="str" cm="1">
        <f t="array" ref="P1740">_xlfn.IFS(bike_sales_india[[#This Row],[Mileage (km/l)]]&gt;=75,"75-100",bike_sales_india[[#This Row],[Mileage (km/l)]]&gt;=50,"50-75",bike_sales_india[[#This Row],[Mileage (km/l)]]&gt;=25,"25-50")</f>
        <v>75-100</v>
      </c>
      <c r="Q1740" s="1" t="str" cm="1">
        <f t="array" ref="Q17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0" s="4">
        <f>(bike_sales_india[[#This Row],[Price (INR)]]-bike_sales_india[[#This Row],[Resale Price (INR)]])/bike_sales_india[[#This Row],[Price (INR)]]</f>
        <v>0.41690026601186819</v>
      </c>
    </row>
    <row r="1741" spans="1:18" x14ac:dyDescent="0.3">
      <c r="A1741" s="1" t="s">
        <v>61</v>
      </c>
      <c r="B1741">
        <v>28.6</v>
      </c>
      <c r="C1741" s="1" t="s">
        <v>32</v>
      </c>
      <c r="D1741" s="1" t="s">
        <v>33</v>
      </c>
      <c r="E1741">
        <v>148025</v>
      </c>
      <c r="F1741">
        <v>2015</v>
      </c>
      <c r="G1741">
        <v>258</v>
      </c>
      <c r="H1741" s="1" t="s">
        <v>34</v>
      </c>
      <c r="I1741">
        <v>34.53</v>
      </c>
      <c r="J1741" s="1" t="s">
        <v>19</v>
      </c>
      <c r="K1741">
        <v>2021</v>
      </c>
      <c r="L1741" s="1" t="s">
        <v>20</v>
      </c>
      <c r="M1741" s="1" t="s">
        <v>21</v>
      </c>
      <c r="N1741">
        <v>116341.5</v>
      </c>
      <c r="O1741" s="1" t="s">
        <v>45</v>
      </c>
      <c r="P1741" s="1" t="str" cm="1">
        <f t="array" ref="P1741">_xlfn.IFS(bike_sales_india[[#This Row],[Mileage (km/l)]]&gt;=75,"75-100",bike_sales_india[[#This Row],[Mileage (km/l)]]&gt;=50,"50-75",bike_sales_india[[#This Row],[Mileage (km/l)]]&gt;=25,"25-50")</f>
        <v>25-50</v>
      </c>
      <c r="Q1741" s="1" t="str" cm="1">
        <f t="array" ref="Q17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1" s="4">
        <f>(bike_sales_india[[#This Row],[Price (INR)]]-bike_sales_india[[#This Row],[Resale Price (INR)]])/bike_sales_india[[#This Row],[Price (INR)]]</f>
        <v>0.21404154703597364</v>
      </c>
    </row>
    <row r="1742" spans="1:18" x14ac:dyDescent="0.3">
      <c r="A1742" s="1" t="s">
        <v>54</v>
      </c>
      <c r="B1742">
        <v>26.23</v>
      </c>
      <c r="C1742" s="1" t="s">
        <v>16</v>
      </c>
      <c r="D1742" s="1" t="s">
        <v>43</v>
      </c>
      <c r="E1742">
        <v>249477</v>
      </c>
      <c r="F1742">
        <v>2015</v>
      </c>
      <c r="G1742">
        <v>258</v>
      </c>
      <c r="H1742" s="1" t="s">
        <v>26</v>
      </c>
      <c r="I1742">
        <v>86.31</v>
      </c>
      <c r="J1742" s="1" t="s">
        <v>19</v>
      </c>
      <c r="K1742">
        <v>2017</v>
      </c>
      <c r="L1742" s="1" t="s">
        <v>38</v>
      </c>
      <c r="M1742" s="1" t="s">
        <v>31</v>
      </c>
      <c r="N1742">
        <v>154172.01999999999</v>
      </c>
      <c r="O1742" s="1" t="s">
        <v>50</v>
      </c>
      <c r="P1742" s="1" t="str" cm="1">
        <f t="array" ref="P1742">_xlfn.IFS(bike_sales_india[[#This Row],[Mileage (km/l)]]&gt;=75,"75-100",bike_sales_india[[#This Row],[Mileage (km/l)]]&gt;=50,"50-75",bike_sales_india[[#This Row],[Mileage (km/l)]]&gt;=25,"25-50")</f>
        <v>75-100</v>
      </c>
      <c r="Q1742" s="1" t="str" cm="1">
        <f t="array" ref="Q17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2" s="4">
        <f>(bike_sales_india[[#This Row],[Price (INR)]]-bike_sales_india[[#This Row],[Resale Price (INR)]])/bike_sales_india[[#This Row],[Price (INR)]]</f>
        <v>0.38201910396549588</v>
      </c>
    </row>
    <row r="1743" spans="1:18" x14ac:dyDescent="0.3">
      <c r="A1743" s="1" t="s">
        <v>28</v>
      </c>
      <c r="B1743">
        <v>54.79</v>
      </c>
      <c r="C1743" s="1" t="s">
        <v>52</v>
      </c>
      <c r="D1743" s="1" t="s">
        <v>53</v>
      </c>
      <c r="E1743">
        <v>131703</v>
      </c>
      <c r="F1743">
        <v>2024</v>
      </c>
      <c r="G1743">
        <v>258</v>
      </c>
      <c r="H1743" s="1" t="s">
        <v>26</v>
      </c>
      <c r="I1743">
        <v>97.56</v>
      </c>
      <c r="J1743" s="1" t="s">
        <v>27</v>
      </c>
      <c r="K1743">
        <v>2024</v>
      </c>
      <c r="L1743" s="1" t="s">
        <v>44</v>
      </c>
      <c r="M1743" s="1" t="s">
        <v>31</v>
      </c>
      <c r="N1743">
        <v>57880.55</v>
      </c>
      <c r="O1743" s="1" t="s">
        <v>45</v>
      </c>
      <c r="P1743" s="1" t="str" cm="1">
        <f t="array" ref="P1743">_xlfn.IFS(bike_sales_india[[#This Row],[Mileage (km/l)]]&gt;=75,"75-100",bike_sales_india[[#This Row],[Mileage (km/l)]]&gt;=50,"50-75",bike_sales_india[[#This Row],[Mileage (km/l)]]&gt;=25,"25-50")</f>
        <v>75-100</v>
      </c>
      <c r="Q1743" s="1" t="str" cm="1">
        <f t="array" ref="Q17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3" s="4">
        <f>(bike_sales_india[[#This Row],[Price (INR)]]-bike_sales_india[[#This Row],[Resale Price (INR)]])/bike_sales_india[[#This Row],[Price (INR)]]</f>
        <v>0.56052215970782748</v>
      </c>
    </row>
    <row r="1744" spans="1:18" x14ac:dyDescent="0.3">
      <c r="A1744" s="1" t="s">
        <v>28</v>
      </c>
      <c r="B1744">
        <v>9.0500000000000007</v>
      </c>
      <c r="C1744" s="1" t="s">
        <v>29</v>
      </c>
      <c r="D1744" s="1" t="s">
        <v>82</v>
      </c>
      <c r="E1744">
        <v>221020</v>
      </c>
      <c r="F1744">
        <v>2017</v>
      </c>
      <c r="G1744">
        <v>258</v>
      </c>
      <c r="H1744" s="1" t="s">
        <v>34</v>
      </c>
      <c r="I1744">
        <v>59.31</v>
      </c>
      <c r="J1744" s="1" t="s">
        <v>19</v>
      </c>
      <c r="K1744">
        <v>2024</v>
      </c>
      <c r="L1744" s="1" t="s">
        <v>44</v>
      </c>
      <c r="M1744" s="1" t="s">
        <v>31</v>
      </c>
      <c r="N1744">
        <v>111340.16</v>
      </c>
      <c r="O1744" s="1" t="s">
        <v>22</v>
      </c>
      <c r="P1744" s="1" t="str" cm="1">
        <f t="array" ref="P1744">_xlfn.IFS(bike_sales_india[[#This Row],[Mileage (km/l)]]&gt;=75,"75-100",bike_sales_india[[#This Row],[Mileage (km/l)]]&gt;=50,"50-75",bike_sales_india[[#This Row],[Mileage (km/l)]]&gt;=25,"25-50")</f>
        <v>50-75</v>
      </c>
      <c r="Q1744" s="1" t="str" cm="1">
        <f t="array" ref="Q17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4" s="4">
        <f>(bike_sales_india[[#This Row],[Price (INR)]]-bike_sales_india[[#This Row],[Resale Price (INR)]])/bike_sales_india[[#This Row],[Price (INR)]]</f>
        <v>0.49624395982264047</v>
      </c>
    </row>
    <row r="1745" spans="1:18" x14ac:dyDescent="0.3">
      <c r="A1745" s="1" t="s">
        <v>54</v>
      </c>
      <c r="B1745">
        <v>9.41</v>
      </c>
      <c r="C1745" s="1" t="s">
        <v>40</v>
      </c>
      <c r="D1745" s="1" t="s">
        <v>62</v>
      </c>
      <c r="E1745">
        <v>187745</v>
      </c>
      <c r="F1745">
        <v>2020</v>
      </c>
      <c r="G1745">
        <v>258</v>
      </c>
      <c r="H1745" s="1" t="s">
        <v>26</v>
      </c>
      <c r="I1745">
        <v>65.75</v>
      </c>
      <c r="J1745" s="1" t="s">
        <v>19</v>
      </c>
      <c r="K1745">
        <v>2021</v>
      </c>
      <c r="L1745" s="1" t="s">
        <v>20</v>
      </c>
      <c r="M1745" s="1" t="s">
        <v>31</v>
      </c>
      <c r="N1745">
        <v>148635.18</v>
      </c>
      <c r="O1745" s="1" t="s">
        <v>22</v>
      </c>
      <c r="P1745" s="1" t="str" cm="1">
        <f t="array" ref="P1745">_xlfn.IFS(bike_sales_india[[#This Row],[Mileage (km/l)]]&gt;=75,"75-100",bike_sales_india[[#This Row],[Mileage (km/l)]]&gt;=50,"50-75",bike_sales_india[[#This Row],[Mileage (km/l)]]&gt;=25,"25-50")</f>
        <v>50-75</v>
      </c>
      <c r="Q1745" s="1" t="str" cm="1">
        <f t="array" ref="Q17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5" s="4">
        <f>(bike_sales_india[[#This Row],[Price (INR)]]-bike_sales_india[[#This Row],[Resale Price (INR)]])/bike_sales_india[[#This Row],[Price (INR)]]</f>
        <v>0.20831351034648063</v>
      </c>
    </row>
    <row r="1746" spans="1:18" x14ac:dyDescent="0.3">
      <c r="A1746" s="1" t="s">
        <v>39</v>
      </c>
      <c r="B1746">
        <v>34.17</v>
      </c>
      <c r="C1746" s="1" t="s">
        <v>36</v>
      </c>
      <c r="D1746" s="1" t="s">
        <v>37</v>
      </c>
      <c r="E1746">
        <v>366452</v>
      </c>
      <c r="F1746">
        <v>2024</v>
      </c>
      <c r="G1746">
        <v>258</v>
      </c>
      <c r="H1746" s="1" t="s">
        <v>18</v>
      </c>
      <c r="I1746">
        <v>62.29</v>
      </c>
      <c r="J1746" s="1" t="s">
        <v>19</v>
      </c>
      <c r="K1746">
        <v>2024</v>
      </c>
      <c r="L1746" s="1" t="s">
        <v>44</v>
      </c>
      <c r="M1746" s="1" t="s">
        <v>31</v>
      </c>
      <c r="N1746">
        <v>284051.65000000002</v>
      </c>
      <c r="O1746" s="1" t="s">
        <v>45</v>
      </c>
      <c r="P1746" s="1" t="str" cm="1">
        <f t="array" ref="P1746">_xlfn.IFS(bike_sales_india[[#This Row],[Mileage (km/l)]]&gt;=75,"75-100",bike_sales_india[[#This Row],[Mileage (km/l)]]&gt;=50,"50-75",bike_sales_india[[#This Row],[Mileage (km/l)]]&gt;=25,"25-50")</f>
        <v>50-75</v>
      </c>
      <c r="Q1746" s="1" t="str" cm="1">
        <f t="array" ref="Q17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6" s="4">
        <f>(bike_sales_india[[#This Row],[Price (INR)]]-bike_sales_india[[#This Row],[Resale Price (INR)]])/bike_sales_india[[#This Row],[Price (INR)]]</f>
        <v>0.22485987250717687</v>
      </c>
    </row>
    <row r="1747" spans="1:18" x14ac:dyDescent="0.3">
      <c r="A1747" s="1" t="s">
        <v>28</v>
      </c>
      <c r="B1747">
        <v>35.520000000000003</v>
      </c>
      <c r="C1747" s="1" t="s">
        <v>29</v>
      </c>
      <c r="D1747" s="1" t="s">
        <v>82</v>
      </c>
      <c r="E1747">
        <v>298094</v>
      </c>
      <c r="F1747">
        <v>2024</v>
      </c>
      <c r="G1747">
        <v>258</v>
      </c>
      <c r="H1747" s="1" t="s">
        <v>34</v>
      </c>
      <c r="I1747">
        <v>48.98</v>
      </c>
      <c r="J1747" s="1" t="s">
        <v>42</v>
      </c>
      <c r="K1747">
        <v>2024</v>
      </c>
      <c r="L1747" s="1" t="s">
        <v>44</v>
      </c>
      <c r="M1747" s="1" t="s">
        <v>21</v>
      </c>
      <c r="N1747">
        <v>127841.23</v>
      </c>
      <c r="O1747" s="1" t="s">
        <v>50</v>
      </c>
      <c r="P1747" s="1" t="str" cm="1">
        <f t="array" ref="P1747">_xlfn.IFS(bike_sales_india[[#This Row],[Mileage (km/l)]]&gt;=75,"75-100",bike_sales_india[[#This Row],[Mileage (km/l)]]&gt;=50,"50-75",bike_sales_india[[#This Row],[Mileage (km/l)]]&gt;=25,"25-50")</f>
        <v>25-50</v>
      </c>
      <c r="Q1747" s="1" t="str" cm="1">
        <f t="array" ref="Q17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7" s="4">
        <f>(bike_sales_india[[#This Row],[Price (INR)]]-bike_sales_india[[#This Row],[Resale Price (INR)]])/bike_sales_india[[#This Row],[Price (INR)]]</f>
        <v>0.5711378625534228</v>
      </c>
    </row>
    <row r="1748" spans="1:18" x14ac:dyDescent="0.3">
      <c r="A1748" s="1" t="s">
        <v>46</v>
      </c>
      <c r="B1748">
        <v>55.46</v>
      </c>
      <c r="C1748" s="1" t="s">
        <v>24</v>
      </c>
      <c r="D1748" s="1" t="s">
        <v>85</v>
      </c>
      <c r="E1748">
        <v>265638</v>
      </c>
      <c r="F1748">
        <v>2018</v>
      </c>
      <c r="G1748">
        <v>258</v>
      </c>
      <c r="H1748" s="1" t="s">
        <v>26</v>
      </c>
      <c r="I1748">
        <v>60.4</v>
      </c>
      <c r="J1748" s="1" t="s">
        <v>42</v>
      </c>
      <c r="K1748">
        <v>2018</v>
      </c>
      <c r="L1748" s="1" t="s">
        <v>20</v>
      </c>
      <c r="M1748" s="1" t="s">
        <v>31</v>
      </c>
      <c r="N1748">
        <v>163185.37</v>
      </c>
      <c r="O1748" s="1" t="s">
        <v>50</v>
      </c>
      <c r="P1748" s="1" t="str" cm="1">
        <f t="array" ref="P1748">_xlfn.IFS(bike_sales_india[[#This Row],[Mileage (km/l)]]&gt;=75,"75-100",bike_sales_india[[#This Row],[Mileage (km/l)]]&gt;=50,"50-75",bike_sales_india[[#This Row],[Mileage (km/l)]]&gt;=25,"25-50")</f>
        <v>50-75</v>
      </c>
      <c r="Q1748" s="1" t="str" cm="1">
        <f t="array" ref="Q17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8" s="4">
        <f>(bike_sales_india[[#This Row],[Price (INR)]]-bike_sales_india[[#This Row],[Resale Price (INR)]])/bike_sales_india[[#This Row],[Price (INR)]]</f>
        <v>0.38568514293888678</v>
      </c>
    </row>
    <row r="1749" spans="1:18" x14ac:dyDescent="0.3">
      <c r="A1749" s="1" t="s">
        <v>28</v>
      </c>
      <c r="B1749">
        <v>50.64</v>
      </c>
      <c r="C1749" s="1" t="s">
        <v>40</v>
      </c>
      <c r="D1749" s="1" t="s">
        <v>58</v>
      </c>
      <c r="E1749">
        <v>111136</v>
      </c>
      <c r="F1749">
        <v>2020</v>
      </c>
      <c r="G1749">
        <v>258</v>
      </c>
      <c r="H1749" s="1" t="s">
        <v>18</v>
      </c>
      <c r="I1749">
        <v>86.24</v>
      </c>
      <c r="J1749" s="1" t="s">
        <v>42</v>
      </c>
      <c r="K1749">
        <v>2020</v>
      </c>
      <c r="L1749" s="1" t="s">
        <v>38</v>
      </c>
      <c r="M1749" s="1" t="s">
        <v>31</v>
      </c>
      <c r="N1749">
        <v>70281.69</v>
      </c>
      <c r="O1749" s="1" t="s">
        <v>50</v>
      </c>
      <c r="P1749" s="1" t="str" cm="1">
        <f t="array" ref="P1749">_xlfn.IFS(bike_sales_india[[#This Row],[Mileage (km/l)]]&gt;=75,"75-100",bike_sales_india[[#This Row],[Mileage (km/l)]]&gt;=50,"50-75",bike_sales_india[[#This Row],[Mileage (km/l)]]&gt;=25,"25-50")</f>
        <v>75-100</v>
      </c>
      <c r="Q1749" s="1" t="str" cm="1">
        <f t="array" ref="Q17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49" s="4">
        <f>(bike_sales_india[[#This Row],[Price (INR)]]-bike_sales_india[[#This Row],[Resale Price (INR)]])/bike_sales_india[[#This Row],[Price (INR)]]</f>
        <v>0.36760644615606103</v>
      </c>
    </row>
    <row r="1750" spans="1:18" x14ac:dyDescent="0.3">
      <c r="A1750" s="1" t="s">
        <v>54</v>
      </c>
      <c r="B1750">
        <v>20.61</v>
      </c>
      <c r="C1750" s="1" t="s">
        <v>40</v>
      </c>
      <c r="D1750" s="1" t="s">
        <v>51</v>
      </c>
      <c r="E1750">
        <v>255210</v>
      </c>
      <c r="F1750">
        <v>2021</v>
      </c>
      <c r="G1750">
        <v>258</v>
      </c>
      <c r="H1750" s="1" t="s">
        <v>34</v>
      </c>
      <c r="I1750">
        <v>41.56</v>
      </c>
      <c r="J1750" s="1" t="s">
        <v>27</v>
      </c>
      <c r="K1750">
        <v>2024</v>
      </c>
      <c r="L1750" s="1" t="s">
        <v>44</v>
      </c>
      <c r="M1750" s="1" t="s">
        <v>31</v>
      </c>
      <c r="N1750">
        <v>147417.32</v>
      </c>
      <c r="O1750" s="1" t="s">
        <v>45</v>
      </c>
      <c r="P1750" s="1" t="str" cm="1">
        <f t="array" ref="P1750">_xlfn.IFS(bike_sales_india[[#This Row],[Mileage (km/l)]]&gt;=75,"75-100",bike_sales_india[[#This Row],[Mileage (km/l)]]&gt;=50,"50-75",bike_sales_india[[#This Row],[Mileage (km/l)]]&gt;=25,"25-50")</f>
        <v>25-50</v>
      </c>
      <c r="Q1750" s="1" t="str" cm="1">
        <f t="array" ref="Q17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0" s="4">
        <f>(bike_sales_india[[#This Row],[Price (INR)]]-bike_sales_india[[#This Row],[Resale Price (INR)]])/bike_sales_india[[#This Row],[Price (INR)]]</f>
        <v>0.42236855922573563</v>
      </c>
    </row>
    <row r="1751" spans="1:18" x14ac:dyDescent="0.3">
      <c r="A1751" s="1" t="s">
        <v>23</v>
      </c>
      <c r="B1751">
        <v>76.209999999999994</v>
      </c>
      <c r="C1751" s="1" t="s">
        <v>64</v>
      </c>
      <c r="D1751" s="1" t="s">
        <v>84</v>
      </c>
      <c r="E1751">
        <v>230294</v>
      </c>
      <c r="F1751">
        <v>2016</v>
      </c>
      <c r="G1751">
        <v>258</v>
      </c>
      <c r="H1751" s="1" t="s">
        <v>34</v>
      </c>
      <c r="I1751">
        <v>49.04</v>
      </c>
      <c r="J1751" s="1" t="s">
        <v>27</v>
      </c>
      <c r="K1751">
        <v>2020</v>
      </c>
      <c r="L1751" s="1" t="s">
        <v>44</v>
      </c>
      <c r="M1751" s="1" t="s">
        <v>21</v>
      </c>
      <c r="N1751">
        <v>102445.24</v>
      </c>
      <c r="O1751" s="1" t="s">
        <v>50</v>
      </c>
      <c r="P1751" s="1" t="str" cm="1">
        <f t="array" ref="P1751">_xlfn.IFS(bike_sales_india[[#This Row],[Mileage (km/l)]]&gt;=75,"75-100",bike_sales_india[[#This Row],[Mileage (km/l)]]&gt;=50,"50-75",bike_sales_india[[#This Row],[Mileage (km/l)]]&gt;=25,"25-50")</f>
        <v>25-50</v>
      </c>
      <c r="Q1751" s="1" t="str" cm="1">
        <f t="array" ref="Q17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1" s="4">
        <f>(bike_sales_india[[#This Row],[Price (INR)]]-bike_sales_india[[#This Row],[Resale Price (INR)]])/bike_sales_india[[#This Row],[Price (INR)]]</f>
        <v>0.55515454158597266</v>
      </c>
    </row>
    <row r="1752" spans="1:18" x14ac:dyDescent="0.3">
      <c r="A1752" s="1" t="s">
        <v>23</v>
      </c>
      <c r="B1752">
        <v>70.61</v>
      </c>
      <c r="C1752" s="1" t="s">
        <v>32</v>
      </c>
      <c r="D1752" s="1" t="s">
        <v>47</v>
      </c>
      <c r="E1752">
        <v>92224</v>
      </c>
      <c r="F1752">
        <v>2019</v>
      </c>
      <c r="G1752">
        <v>258</v>
      </c>
      <c r="H1752" s="1" t="s">
        <v>18</v>
      </c>
      <c r="I1752">
        <v>69.61</v>
      </c>
      <c r="J1752" s="1" t="s">
        <v>42</v>
      </c>
      <c r="K1752">
        <v>2019</v>
      </c>
      <c r="L1752" s="1" t="s">
        <v>20</v>
      </c>
      <c r="M1752" s="1" t="s">
        <v>21</v>
      </c>
      <c r="N1752">
        <v>42400.63</v>
      </c>
      <c r="O1752" s="1" t="s">
        <v>22</v>
      </c>
      <c r="P1752" s="1" t="str" cm="1">
        <f t="array" ref="P1752">_xlfn.IFS(bike_sales_india[[#This Row],[Mileage (km/l)]]&gt;=75,"75-100",bike_sales_india[[#This Row],[Mileage (km/l)]]&gt;=50,"50-75",bike_sales_india[[#This Row],[Mileage (km/l)]]&gt;=25,"25-50")</f>
        <v>50-75</v>
      </c>
      <c r="Q1752" s="1" t="str" cm="1">
        <f t="array" ref="Q17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2" s="4">
        <f>(bike_sales_india[[#This Row],[Price (INR)]]-bike_sales_india[[#This Row],[Resale Price (INR)]])/bike_sales_india[[#This Row],[Price (INR)]]</f>
        <v>0.54024299531575293</v>
      </c>
    </row>
    <row r="1753" spans="1:18" x14ac:dyDescent="0.3">
      <c r="A1753" s="1" t="s">
        <v>55</v>
      </c>
      <c r="B1753">
        <v>48.62</v>
      </c>
      <c r="C1753" s="1" t="s">
        <v>32</v>
      </c>
      <c r="D1753" s="1" t="s">
        <v>33</v>
      </c>
      <c r="E1753">
        <v>394873</v>
      </c>
      <c r="F1753">
        <v>2015</v>
      </c>
      <c r="G1753">
        <v>259</v>
      </c>
      <c r="H1753" s="1" t="s">
        <v>34</v>
      </c>
      <c r="I1753">
        <v>32.99</v>
      </c>
      <c r="J1753" s="1" t="s">
        <v>42</v>
      </c>
      <c r="K1753">
        <v>2015</v>
      </c>
      <c r="L1753" s="1" t="s">
        <v>38</v>
      </c>
      <c r="M1753" s="1" t="s">
        <v>31</v>
      </c>
      <c r="N1753">
        <v>245367.39</v>
      </c>
      <c r="O1753" s="1" t="s">
        <v>35</v>
      </c>
      <c r="P1753" s="1" t="str" cm="1">
        <f t="array" ref="P1753">_xlfn.IFS(bike_sales_india[[#This Row],[Mileage (km/l)]]&gt;=75,"75-100",bike_sales_india[[#This Row],[Mileage (km/l)]]&gt;=50,"50-75",bike_sales_india[[#This Row],[Mileage (km/l)]]&gt;=25,"25-50")</f>
        <v>25-50</v>
      </c>
      <c r="Q1753" s="1" t="str" cm="1">
        <f t="array" ref="Q17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3" s="4">
        <f>(bike_sales_india[[#This Row],[Price (INR)]]-bike_sales_india[[#This Row],[Resale Price (INR)]])/bike_sales_india[[#This Row],[Price (INR)]]</f>
        <v>0.37861694772749716</v>
      </c>
    </row>
    <row r="1754" spans="1:18" x14ac:dyDescent="0.3">
      <c r="A1754" s="1" t="s">
        <v>55</v>
      </c>
      <c r="B1754">
        <v>29.15</v>
      </c>
      <c r="C1754" s="1" t="s">
        <v>52</v>
      </c>
      <c r="D1754" s="1" t="s">
        <v>72</v>
      </c>
      <c r="E1754">
        <v>131550</v>
      </c>
      <c r="F1754">
        <v>2015</v>
      </c>
      <c r="G1754">
        <v>259</v>
      </c>
      <c r="H1754" s="1" t="s">
        <v>34</v>
      </c>
      <c r="I1754">
        <v>45.49</v>
      </c>
      <c r="J1754" s="1" t="s">
        <v>19</v>
      </c>
      <c r="K1754">
        <v>2024</v>
      </c>
      <c r="L1754" s="1" t="s">
        <v>44</v>
      </c>
      <c r="M1754" s="1" t="s">
        <v>31</v>
      </c>
      <c r="N1754">
        <v>93388.27</v>
      </c>
      <c r="O1754" s="1" t="s">
        <v>50</v>
      </c>
      <c r="P1754" s="1" t="str" cm="1">
        <f t="array" ref="P1754">_xlfn.IFS(bike_sales_india[[#This Row],[Mileage (km/l)]]&gt;=75,"75-100",bike_sales_india[[#This Row],[Mileage (km/l)]]&gt;=50,"50-75",bike_sales_india[[#This Row],[Mileage (km/l)]]&gt;=25,"25-50")</f>
        <v>25-50</v>
      </c>
      <c r="Q1754" s="1" t="str" cm="1">
        <f t="array" ref="Q17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4" s="4">
        <f>(bike_sales_india[[#This Row],[Price (INR)]]-bike_sales_india[[#This Row],[Resale Price (INR)]])/bike_sales_india[[#This Row],[Price (INR)]]</f>
        <v>0.29009296845305965</v>
      </c>
    </row>
    <row r="1755" spans="1:18" x14ac:dyDescent="0.3">
      <c r="A1755" s="1" t="s">
        <v>28</v>
      </c>
      <c r="B1755">
        <v>18.37</v>
      </c>
      <c r="C1755" s="1" t="s">
        <v>16</v>
      </c>
      <c r="D1755" s="1" t="s">
        <v>17</v>
      </c>
      <c r="E1755">
        <v>196488</v>
      </c>
      <c r="F1755">
        <v>2016</v>
      </c>
      <c r="G1755">
        <v>259</v>
      </c>
      <c r="H1755" s="1" t="s">
        <v>34</v>
      </c>
      <c r="I1755">
        <v>39.46</v>
      </c>
      <c r="J1755" s="1" t="s">
        <v>27</v>
      </c>
      <c r="K1755">
        <v>2022</v>
      </c>
      <c r="L1755" s="1" t="s">
        <v>38</v>
      </c>
      <c r="M1755" s="1" t="s">
        <v>21</v>
      </c>
      <c r="N1755">
        <v>100571.53</v>
      </c>
      <c r="O1755" s="1" t="s">
        <v>35</v>
      </c>
      <c r="P1755" s="1" t="str" cm="1">
        <f t="array" ref="P1755">_xlfn.IFS(bike_sales_india[[#This Row],[Mileage (km/l)]]&gt;=75,"75-100",bike_sales_india[[#This Row],[Mileage (km/l)]]&gt;=50,"50-75",bike_sales_india[[#This Row],[Mileage (km/l)]]&gt;=25,"25-50")</f>
        <v>25-50</v>
      </c>
      <c r="Q1755" s="1" t="str" cm="1">
        <f t="array" ref="Q17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5" s="4">
        <f>(bike_sales_india[[#This Row],[Price (INR)]]-bike_sales_india[[#This Row],[Resale Price (INR)]])/bike_sales_india[[#This Row],[Price (INR)]]</f>
        <v>0.48815434021416065</v>
      </c>
    </row>
    <row r="1756" spans="1:18" x14ac:dyDescent="0.3">
      <c r="A1756" s="1" t="s">
        <v>48</v>
      </c>
      <c r="B1756">
        <v>74.36</v>
      </c>
      <c r="C1756" s="1" t="s">
        <v>29</v>
      </c>
      <c r="D1756" s="1" t="s">
        <v>75</v>
      </c>
      <c r="E1756">
        <v>185436</v>
      </c>
      <c r="F1756">
        <v>2018</v>
      </c>
      <c r="G1756">
        <v>259</v>
      </c>
      <c r="H1756" s="1" t="s">
        <v>26</v>
      </c>
      <c r="I1756">
        <v>68.84</v>
      </c>
      <c r="J1756" s="1" t="s">
        <v>27</v>
      </c>
      <c r="K1756">
        <v>2020</v>
      </c>
      <c r="L1756" s="1" t="s">
        <v>20</v>
      </c>
      <c r="M1756" s="1" t="s">
        <v>21</v>
      </c>
      <c r="N1756">
        <v>112237.07</v>
      </c>
      <c r="O1756" s="1" t="s">
        <v>35</v>
      </c>
      <c r="P1756" s="1" t="str" cm="1">
        <f t="array" ref="P1756">_xlfn.IFS(bike_sales_india[[#This Row],[Mileage (km/l)]]&gt;=75,"75-100",bike_sales_india[[#This Row],[Mileage (km/l)]]&gt;=50,"50-75",bike_sales_india[[#This Row],[Mileage (km/l)]]&gt;=25,"25-50")</f>
        <v>50-75</v>
      </c>
      <c r="Q1756" s="1" t="str" cm="1">
        <f t="array" ref="Q17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6" s="4">
        <f>(bike_sales_india[[#This Row],[Price (INR)]]-bike_sales_india[[#This Row],[Resale Price (INR)]])/bike_sales_india[[#This Row],[Price (INR)]]</f>
        <v>0.39473958670376835</v>
      </c>
    </row>
    <row r="1757" spans="1:18" x14ac:dyDescent="0.3">
      <c r="A1757" s="1" t="s">
        <v>61</v>
      </c>
      <c r="B1757">
        <v>32.880000000000003</v>
      </c>
      <c r="C1757" s="1" t="s">
        <v>24</v>
      </c>
      <c r="D1757" s="1" t="s">
        <v>25</v>
      </c>
      <c r="E1757">
        <v>254511</v>
      </c>
      <c r="F1757">
        <v>2017</v>
      </c>
      <c r="G1757">
        <v>259</v>
      </c>
      <c r="H1757" s="1" t="s">
        <v>34</v>
      </c>
      <c r="I1757">
        <v>33.229999999999997</v>
      </c>
      <c r="J1757" s="1" t="s">
        <v>19</v>
      </c>
      <c r="K1757">
        <v>2020</v>
      </c>
      <c r="L1757" s="1" t="s">
        <v>20</v>
      </c>
      <c r="M1757" s="1" t="s">
        <v>31</v>
      </c>
      <c r="N1757">
        <v>128740.44</v>
      </c>
      <c r="O1757" s="1" t="s">
        <v>45</v>
      </c>
      <c r="P1757" s="1" t="str" cm="1">
        <f t="array" ref="P1757">_xlfn.IFS(bike_sales_india[[#This Row],[Mileage (km/l)]]&gt;=75,"75-100",bike_sales_india[[#This Row],[Mileage (km/l)]]&gt;=50,"50-75",bike_sales_india[[#This Row],[Mileage (km/l)]]&gt;=25,"25-50")</f>
        <v>25-50</v>
      </c>
      <c r="Q1757" s="1" t="str" cm="1">
        <f t="array" ref="Q17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7" s="4">
        <f>(bike_sales_india[[#This Row],[Price (INR)]]-bike_sales_india[[#This Row],[Resale Price (INR)]])/bike_sales_india[[#This Row],[Price (INR)]]</f>
        <v>0.49416551740396286</v>
      </c>
    </row>
    <row r="1758" spans="1:18" x14ac:dyDescent="0.3">
      <c r="A1758" s="1" t="s">
        <v>23</v>
      </c>
      <c r="B1758">
        <v>77.08</v>
      </c>
      <c r="C1758" s="1" t="s">
        <v>64</v>
      </c>
      <c r="D1758" s="1" t="s">
        <v>71</v>
      </c>
      <c r="E1758">
        <v>182704</v>
      </c>
      <c r="F1758">
        <v>2017</v>
      </c>
      <c r="G1758">
        <v>259</v>
      </c>
      <c r="H1758" s="1" t="s">
        <v>18</v>
      </c>
      <c r="I1758">
        <v>73.06</v>
      </c>
      <c r="J1758" s="1" t="s">
        <v>19</v>
      </c>
      <c r="K1758">
        <v>2019</v>
      </c>
      <c r="L1758" s="1" t="s">
        <v>20</v>
      </c>
      <c r="M1758" s="1" t="s">
        <v>31</v>
      </c>
      <c r="N1758">
        <v>111483.86</v>
      </c>
      <c r="O1758" s="1" t="s">
        <v>50</v>
      </c>
      <c r="P1758" s="1" t="str" cm="1">
        <f t="array" ref="P1758">_xlfn.IFS(bike_sales_india[[#This Row],[Mileage (km/l)]]&gt;=75,"75-100",bike_sales_india[[#This Row],[Mileage (km/l)]]&gt;=50,"50-75",bike_sales_india[[#This Row],[Mileage (km/l)]]&gt;=25,"25-50")</f>
        <v>50-75</v>
      </c>
      <c r="Q1758" s="1" t="str" cm="1">
        <f t="array" ref="Q17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8" s="4">
        <f>(bike_sales_india[[#This Row],[Price (INR)]]-bike_sales_india[[#This Row],[Resale Price (INR)]])/bike_sales_india[[#This Row],[Price (INR)]]</f>
        <v>0.38981160784657148</v>
      </c>
    </row>
    <row r="1759" spans="1:18" x14ac:dyDescent="0.3">
      <c r="A1759" s="1" t="s">
        <v>15</v>
      </c>
      <c r="B1759">
        <v>38.020000000000003</v>
      </c>
      <c r="C1759" s="1" t="s">
        <v>40</v>
      </c>
      <c r="D1759" s="1" t="s">
        <v>68</v>
      </c>
      <c r="E1759">
        <v>323101</v>
      </c>
      <c r="F1759">
        <v>2023</v>
      </c>
      <c r="G1759">
        <v>259</v>
      </c>
      <c r="H1759" s="1" t="s">
        <v>34</v>
      </c>
      <c r="I1759">
        <v>30.13</v>
      </c>
      <c r="J1759" s="1" t="s">
        <v>19</v>
      </c>
      <c r="K1759">
        <v>2024</v>
      </c>
      <c r="L1759" s="1" t="s">
        <v>44</v>
      </c>
      <c r="M1759" s="1" t="s">
        <v>31</v>
      </c>
      <c r="N1759">
        <v>243374.59</v>
      </c>
      <c r="O1759" s="1" t="s">
        <v>35</v>
      </c>
      <c r="P1759" s="1" t="str" cm="1">
        <f t="array" ref="P1759">_xlfn.IFS(bike_sales_india[[#This Row],[Mileage (km/l)]]&gt;=75,"75-100",bike_sales_india[[#This Row],[Mileage (km/l)]]&gt;=50,"50-75",bike_sales_india[[#This Row],[Mileage (km/l)]]&gt;=25,"25-50")</f>
        <v>25-50</v>
      </c>
      <c r="Q1759" s="1" t="str" cm="1">
        <f t="array" ref="Q17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59" s="4">
        <f>(bike_sales_india[[#This Row],[Price (INR)]]-bike_sales_india[[#This Row],[Resale Price (INR)]])/bike_sales_india[[#This Row],[Price (INR)]]</f>
        <v>0.24675383239296692</v>
      </c>
    </row>
    <row r="1760" spans="1:18" x14ac:dyDescent="0.3">
      <c r="A1760" s="1" t="s">
        <v>39</v>
      </c>
      <c r="B1760">
        <v>9.44</v>
      </c>
      <c r="C1760" s="1" t="s">
        <v>64</v>
      </c>
      <c r="D1760" s="1" t="s">
        <v>84</v>
      </c>
      <c r="E1760">
        <v>256763</v>
      </c>
      <c r="F1760">
        <v>2024</v>
      </c>
      <c r="G1760">
        <v>259</v>
      </c>
      <c r="H1760" s="1" t="s">
        <v>26</v>
      </c>
      <c r="I1760">
        <v>80.19</v>
      </c>
      <c r="J1760" s="1" t="s">
        <v>19</v>
      </c>
      <c r="K1760">
        <v>2024</v>
      </c>
      <c r="L1760" s="1" t="s">
        <v>44</v>
      </c>
      <c r="M1760" s="1" t="s">
        <v>21</v>
      </c>
      <c r="N1760">
        <v>118958.66</v>
      </c>
      <c r="O1760" s="1" t="s">
        <v>50</v>
      </c>
      <c r="P1760" s="1" t="str" cm="1">
        <f t="array" ref="P1760">_xlfn.IFS(bike_sales_india[[#This Row],[Mileage (km/l)]]&gt;=75,"75-100",bike_sales_india[[#This Row],[Mileage (km/l)]]&gt;=50,"50-75",bike_sales_india[[#This Row],[Mileage (km/l)]]&gt;=25,"25-50")</f>
        <v>75-100</v>
      </c>
      <c r="Q1760" s="1" t="str" cm="1">
        <f t="array" ref="Q17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0" s="4">
        <f>(bike_sales_india[[#This Row],[Price (INR)]]-bike_sales_india[[#This Row],[Resale Price (INR)]])/bike_sales_india[[#This Row],[Price (INR)]]</f>
        <v>0.53669858975008078</v>
      </c>
    </row>
    <row r="1761" spans="1:18" x14ac:dyDescent="0.3">
      <c r="A1761" s="1" t="s">
        <v>61</v>
      </c>
      <c r="B1761">
        <v>42.16</v>
      </c>
      <c r="C1761" s="1" t="s">
        <v>36</v>
      </c>
      <c r="D1761" s="1" t="s">
        <v>37</v>
      </c>
      <c r="E1761">
        <v>351353</v>
      </c>
      <c r="F1761">
        <v>2024</v>
      </c>
      <c r="G1761">
        <v>259</v>
      </c>
      <c r="H1761" s="1" t="s">
        <v>26</v>
      </c>
      <c r="I1761">
        <v>81.25</v>
      </c>
      <c r="J1761" s="1" t="s">
        <v>19</v>
      </c>
      <c r="K1761">
        <v>2024</v>
      </c>
      <c r="L1761" s="1" t="s">
        <v>38</v>
      </c>
      <c r="M1761" s="1" t="s">
        <v>21</v>
      </c>
      <c r="N1761">
        <v>188460.58</v>
      </c>
      <c r="O1761" s="1" t="s">
        <v>50</v>
      </c>
      <c r="P1761" s="1" t="str" cm="1">
        <f t="array" ref="P1761">_xlfn.IFS(bike_sales_india[[#This Row],[Mileage (km/l)]]&gt;=75,"75-100",bike_sales_india[[#This Row],[Mileage (km/l)]]&gt;=50,"50-75",bike_sales_india[[#This Row],[Mileage (km/l)]]&gt;=25,"25-50")</f>
        <v>75-100</v>
      </c>
      <c r="Q1761" s="1" t="str" cm="1">
        <f t="array" ref="Q17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1" s="4">
        <f>(bike_sales_india[[#This Row],[Price (INR)]]-bike_sales_india[[#This Row],[Resale Price (INR)]])/bike_sales_india[[#This Row],[Price (INR)]]</f>
        <v>0.46361471226942708</v>
      </c>
    </row>
    <row r="1762" spans="1:18" x14ac:dyDescent="0.3">
      <c r="A1762" s="1" t="s">
        <v>55</v>
      </c>
      <c r="B1762">
        <v>15.81</v>
      </c>
      <c r="C1762" s="1" t="s">
        <v>64</v>
      </c>
      <c r="D1762" s="1" t="s">
        <v>78</v>
      </c>
      <c r="E1762">
        <v>396046</v>
      </c>
      <c r="F1762">
        <v>2015</v>
      </c>
      <c r="G1762">
        <v>259</v>
      </c>
      <c r="H1762" s="1" t="s">
        <v>18</v>
      </c>
      <c r="I1762">
        <v>88.63</v>
      </c>
      <c r="J1762" s="1" t="s">
        <v>42</v>
      </c>
      <c r="K1762">
        <v>2015</v>
      </c>
      <c r="L1762" s="1" t="s">
        <v>20</v>
      </c>
      <c r="M1762" s="1" t="s">
        <v>21</v>
      </c>
      <c r="N1762">
        <v>197384.41</v>
      </c>
      <c r="O1762" s="1" t="s">
        <v>45</v>
      </c>
      <c r="P1762" s="1" t="str" cm="1">
        <f t="array" ref="P1762">_xlfn.IFS(bike_sales_india[[#This Row],[Mileage (km/l)]]&gt;=75,"75-100",bike_sales_india[[#This Row],[Mileage (km/l)]]&gt;=50,"50-75",bike_sales_india[[#This Row],[Mileage (km/l)]]&gt;=25,"25-50")</f>
        <v>75-100</v>
      </c>
      <c r="Q1762" s="1" t="str" cm="1">
        <f t="array" ref="Q17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2" s="4">
        <f>(bike_sales_india[[#This Row],[Price (INR)]]-bike_sales_india[[#This Row],[Resale Price (INR)]])/bike_sales_india[[#This Row],[Price (INR)]]</f>
        <v>0.50161241370951859</v>
      </c>
    </row>
    <row r="1763" spans="1:18" x14ac:dyDescent="0.3">
      <c r="A1763" s="1" t="s">
        <v>61</v>
      </c>
      <c r="B1763">
        <v>9.94</v>
      </c>
      <c r="C1763" s="1" t="s">
        <v>16</v>
      </c>
      <c r="D1763" s="1" t="s">
        <v>83</v>
      </c>
      <c r="E1763">
        <v>225007</v>
      </c>
      <c r="F1763">
        <v>2016</v>
      </c>
      <c r="G1763">
        <v>260</v>
      </c>
      <c r="H1763" s="1" t="s">
        <v>34</v>
      </c>
      <c r="I1763">
        <v>31.8</v>
      </c>
      <c r="J1763" s="1" t="s">
        <v>19</v>
      </c>
      <c r="K1763">
        <v>2022</v>
      </c>
      <c r="L1763" s="1" t="s">
        <v>44</v>
      </c>
      <c r="M1763" s="1" t="s">
        <v>31</v>
      </c>
      <c r="N1763">
        <v>106826.92</v>
      </c>
      <c r="O1763" s="1" t="s">
        <v>50</v>
      </c>
      <c r="P1763" s="1" t="str" cm="1">
        <f t="array" ref="P1763">_xlfn.IFS(bike_sales_india[[#This Row],[Mileage (km/l)]]&gt;=75,"75-100",bike_sales_india[[#This Row],[Mileage (km/l)]]&gt;=50,"50-75",bike_sales_india[[#This Row],[Mileage (km/l)]]&gt;=25,"25-50")</f>
        <v>25-50</v>
      </c>
      <c r="Q1763" s="1" t="str" cm="1">
        <f t="array" ref="Q17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3" s="4">
        <f>(bike_sales_india[[#This Row],[Price (INR)]]-bike_sales_india[[#This Row],[Resale Price (INR)]])/bike_sales_india[[#This Row],[Price (INR)]]</f>
        <v>0.52522845955903597</v>
      </c>
    </row>
    <row r="1764" spans="1:18" x14ac:dyDescent="0.3">
      <c r="A1764" s="1" t="s">
        <v>39</v>
      </c>
      <c r="B1764">
        <v>46.5</v>
      </c>
      <c r="C1764" s="1" t="s">
        <v>36</v>
      </c>
      <c r="D1764" s="1" t="s">
        <v>37</v>
      </c>
      <c r="E1764">
        <v>188341</v>
      </c>
      <c r="F1764">
        <v>2017</v>
      </c>
      <c r="G1764">
        <v>260</v>
      </c>
      <c r="H1764" s="1" t="s">
        <v>26</v>
      </c>
      <c r="I1764">
        <v>81.709999999999994</v>
      </c>
      <c r="J1764" s="1" t="s">
        <v>42</v>
      </c>
      <c r="K1764">
        <v>2017</v>
      </c>
      <c r="L1764" s="1" t="s">
        <v>38</v>
      </c>
      <c r="M1764" s="1" t="s">
        <v>31</v>
      </c>
      <c r="N1764">
        <v>141631.49</v>
      </c>
      <c r="O1764" s="1" t="s">
        <v>22</v>
      </c>
      <c r="P1764" s="1" t="str" cm="1">
        <f t="array" ref="P1764">_xlfn.IFS(bike_sales_india[[#This Row],[Mileage (km/l)]]&gt;=75,"75-100",bike_sales_india[[#This Row],[Mileage (km/l)]]&gt;=50,"50-75",bike_sales_india[[#This Row],[Mileage (km/l)]]&gt;=25,"25-50")</f>
        <v>75-100</v>
      </c>
      <c r="Q1764" s="1" t="str" cm="1">
        <f t="array" ref="Q17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4" s="4">
        <f>(bike_sales_india[[#This Row],[Price (INR)]]-bike_sales_india[[#This Row],[Resale Price (INR)]])/bike_sales_india[[#This Row],[Price (INR)]]</f>
        <v>0.24800500156630798</v>
      </c>
    </row>
    <row r="1765" spans="1:18" x14ac:dyDescent="0.3">
      <c r="A1765" s="1" t="s">
        <v>15</v>
      </c>
      <c r="B1765">
        <v>79.56</v>
      </c>
      <c r="C1765" s="1" t="s">
        <v>32</v>
      </c>
      <c r="D1765" s="1" t="s">
        <v>56</v>
      </c>
      <c r="E1765">
        <v>169392</v>
      </c>
      <c r="F1765">
        <v>2020</v>
      </c>
      <c r="G1765">
        <v>260</v>
      </c>
      <c r="H1765" s="1" t="s">
        <v>34</v>
      </c>
      <c r="I1765">
        <v>45.11</v>
      </c>
      <c r="J1765" s="1" t="s">
        <v>42</v>
      </c>
      <c r="K1765">
        <v>2020</v>
      </c>
      <c r="L1765" s="1" t="s">
        <v>44</v>
      </c>
      <c r="M1765" s="1" t="s">
        <v>21</v>
      </c>
      <c r="N1765">
        <v>124084.01</v>
      </c>
      <c r="O1765" s="1" t="s">
        <v>45</v>
      </c>
      <c r="P1765" s="1" t="str" cm="1">
        <f t="array" ref="P1765">_xlfn.IFS(bike_sales_india[[#This Row],[Mileage (km/l)]]&gt;=75,"75-100",bike_sales_india[[#This Row],[Mileage (km/l)]]&gt;=50,"50-75",bike_sales_india[[#This Row],[Mileage (km/l)]]&gt;=25,"25-50")</f>
        <v>25-50</v>
      </c>
      <c r="Q1765" s="1" t="str" cm="1">
        <f t="array" ref="Q17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5" s="4">
        <f>(bike_sales_india[[#This Row],[Price (INR)]]-bike_sales_india[[#This Row],[Resale Price (INR)]])/bike_sales_india[[#This Row],[Price (INR)]]</f>
        <v>0.26747420185132714</v>
      </c>
    </row>
    <row r="1766" spans="1:18" x14ac:dyDescent="0.3">
      <c r="A1766" s="1" t="s">
        <v>48</v>
      </c>
      <c r="B1766">
        <v>24.28</v>
      </c>
      <c r="C1766" s="1" t="s">
        <v>24</v>
      </c>
      <c r="D1766" s="1" t="s">
        <v>74</v>
      </c>
      <c r="E1766">
        <v>129502</v>
      </c>
      <c r="F1766">
        <v>2016</v>
      </c>
      <c r="G1766">
        <v>260</v>
      </c>
      <c r="H1766" s="1" t="s">
        <v>18</v>
      </c>
      <c r="I1766">
        <v>94.13</v>
      </c>
      <c r="J1766" s="1" t="s">
        <v>19</v>
      </c>
      <c r="K1766">
        <v>2018</v>
      </c>
      <c r="L1766" s="1" t="s">
        <v>20</v>
      </c>
      <c r="M1766" s="1" t="s">
        <v>31</v>
      </c>
      <c r="N1766">
        <v>68195.95</v>
      </c>
      <c r="O1766" s="1" t="s">
        <v>45</v>
      </c>
      <c r="P1766" s="1" t="str" cm="1">
        <f t="array" ref="P1766">_xlfn.IFS(bike_sales_india[[#This Row],[Mileage (km/l)]]&gt;=75,"75-100",bike_sales_india[[#This Row],[Mileage (km/l)]]&gt;=50,"50-75",bike_sales_india[[#This Row],[Mileage (km/l)]]&gt;=25,"25-50")</f>
        <v>75-100</v>
      </c>
      <c r="Q1766" s="1" t="str" cm="1">
        <f t="array" ref="Q17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6" s="4">
        <f>(bike_sales_india[[#This Row],[Price (INR)]]-bike_sales_india[[#This Row],[Resale Price (INR)]])/bike_sales_india[[#This Row],[Price (INR)]]</f>
        <v>0.4733984803323501</v>
      </c>
    </row>
    <row r="1767" spans="1:18" x14ac:dyDescent="0.3">
      <c r="A1767" s="1" t="s">
        <v>55</v>
      </c>
      <c r="B1767">
        <v>58.82</v>
      </c>
      <c r="C1767" s="1" t="s">
        <v>64</v>
      </c>
      <c r="D1767" s="1" t="s">
        <v>76</v>
      </c>
      <c r="E1767">
        <v>166586</v>
      </c>
      <c r="F1767">
        <v>2018</v>
      </c>
      <c r="G1767">
        <v>260</v>
      </c>
      <c r="H1767" s="1" t="s">
        <v>34</v>
      </c>
      <c r="I1767">
        <v>37.21</v>
      </c>
      <c r="J1767" s="1" t="s">
        <v>19</v>
      </c>
      <c r="K1767">
        <v>2019</v>
      </c>
      <c r="L1767" s="1" t="s">
        <v>20</v>
      </c>
      <c r="M1767" s="1" t="s">
        <v>21</v>
      </c>
      <c r="N1767">
        <v>97757.89</v>
      </c>
      <c r="O1767" s="1" t="s">
        <v>22</v>
      </c>
      <c r="P1767" s="1" t="str" cm="1">
        <f t="array" ref="P1767">_xlfn.IFS(bike_sales_india[[#This Row],[Mileage (km/l)]]&gt;=75,"75-100",bike_sales_india[[#This Row],[Mileage (km/l)]]&gt;=50,"50-75",bike_sales_india[[#This Row],[Mileage (km/l)]]&gt;=25,"25-50")</f>
        <v>25-50</v>
      </c>
      <c r="Q1767" s="1" t="str" cm="1">
        <f t="array" ref="Q17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7" s="4">
        <f>(bike_sales_india[[#This Row],[Price (INR)]]-bike_sales_india[[#This Row],[Resale Price (INR)]])/bike_sales_india[[#This Row],[Price (INR)]]</f>
        <v>0.41316863361867145</v>
      </c>
    </row>
    <row r="1768" spans="1:18" x14ac:dyDescent="0.3">
      <c r="A1768" s="1" t="s">
        <v>39</v>
      </c>
      <c r="B1768">
        <v>28.42</v>
      </c>
      <c r="C1768" s="1" t="s">
        <v>52</v>
      </c>
      <c r="D1768" s="1" t="s">
        <v>81</v>
      </c>
      <c r="E1768">
        <v>159191</v>
      </c>
      <c r="F1768">
        <v>2023</v>
      </c>
      <c r="G1768">
        <v>260</v>
      </c>
      <c r="H1768" s="1" t="s">
        <v>18</v>
      </c>
      <c r="I1768">
        <v>92.04</v>
      </c>
      <c r="J1768" s="1" t="s">
        <v>42</v>
      </c>
      <c r="K1768">
        <v>2023</v>
      </c>
      <c r="L1768" s="1" t="s">
        <v>44</v>
      </c>
      <c r="M1768" s="1" t="s">
        <v>31</v>
      </c>
      <c r="N1768">
        <v>81703.429999999993</v>
      </c>
      <c r="O1768" s="1" t="s">
        <v>35</v>
      </c>
      <c r="P1768" s="1" t="str" cm="1">
        <f t="array" ref="P1768">_xlfn.IFS(bike_sales_india[[#This Row],[Mileage (km/l)]]&gt;=75,"75-100",bike_sales_india[[#This Row],[Mileage (km/l)]]&gt;=50,"50-75",bike_sales_india[[#This Row],[Mileage (km/l)]]&gt;=25,"25-50")</f>
        <v>75-100</v>
      </c>
      <c r="Q1768" s="1" t="str" cm="1">
        <f t="array" ref="Q17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8" s="4">
        <f>(bike_sales_india[[#This Row],[Price (INR)]]-bike_sales_india[[#This Row],[Resale Price (INR)]])/bike_sales_india[[#This Row],[Price (INR)]]</f>
        <v>0.48675848509023756</v>
      </c>
    </row>
    <row r="1769" spans="1:18" x14ac:dyDescent="0.3">
      <c r="A1769" s="1" t="s">
        <v>48</v>
      </c>
      <c r="B1769">
        <v>65.8</v>
      </c>
      <c r="C1769" s="1" t="s">
        <v>36</v>
      </c>
      <c r="D1769" s="1" t="s">
        <v>63</v>
      </c>
      <c r="E1769">
        <v>327642</v>
      </c>
      <c r="F1769">
        <v>2017</v>
      </c>
      <c r="G1769">
        <v>260</v>
      </c>
      <c r="H1769" s="1" t="s">
        <v>26</v>
      </c>
      <c r="I1769">
        <v>94.1</v>
      </c>
      <c r="J1769" s="1" t="s">
        <v>42</v>
      </c>
      <c r="K1769">
        <v>2017</v>
      </c>
      <c r="L1769" s="1" t="s">
        <v>44</v>
      </c>
      <c r="M1769" s="1" t="s">
        <v>21</v>
      </c>
      <c r="N1769">
        <v>260816.48</v>
      </c>
      <c r="O1769" s="1" t="s">
        <v>35</v>
      </c>
      <c r="P1769" s="1" t="str" cm="1">
        <f t="array" ref="P1769">_xlfn.IFS(bike_sales_india[[#This Row],[Mileage (km/l)]]&gt;=75,"75-100",bike_sales_india[[#This Row],[Mileage (km/l)]]&gt;=50,"50-75",bike_sales_india[[#This Row],[Mileage (km/l)]]&gt;=25,"25-50")</f>
        <v>75-100</v>
      </c>
      <c r="Q1769" s="1" t="str" cm="1">
        <f t="array" ref="Q17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69" s="4">
        <f>(bike_sales_india[[#This Row],[Price (INR)]]-bike_sales_india[[#This Row],[Resale Price (INR)]])/bike_sales_india[[#This Row],[Price (INR)]]</f>
        <v>0.2039589552011036</v>
      </c>
    </row>
    <row r="1770" spans="1:18" x14ac:dyDescent="0.3">
      <c r="A1770" s="1" t="s">
        <v>39</v>
      </c>
      <c r="B1770">
        <v>64.48</v>
      </c>
      <c r="C1770" s="1" t="s">
        <v>40</v>
      </c>
      <c r="D1770" s="1" t="s">
        <v>68</v>
      </c>
      <c r="E1770">
        <v>187128</v>
      </c>
      <c r="F1770">
        <v>2017</v>
      </c>
      <c r="G1770">
        <v>260</v>
      </c>
      <c r="H1770" s="1" t="s">
        <v>34</v>
      </c>
      <c r="I1770">
        <v>58.3</v>
      </c>
      <c r="J1770" s="1" t="s">
        <v>19</v>
      </c>
      <c r="K1770">
        <v>2017</v>
      </c>
      <c r="L1770" s="1" t="s">
        <v>20</v>
      </c>
      <c r="M1770" s="1" t="s">
        <v>21</v>
      </c>
      <c r="N1770">
        <v>137405.18</v>
      </c>
      <c r="O1770" s="1" t="s">
        <v>35</v>
      </c>
      <c r="P1770" s="1" t="str" cm="1">
        <f t="array" ref="P1770">_xlfn.IFS(bike_sales_india[[#This Row],[Mileage (km/l)]]&gt;=75,"75-100",bike_sales_india[[#This Row],[Mileage (km/l)]]&gt;=50,"50-75",bike_sales_india[[#This Row],[Mileage (km/l)]]&gt;=25,"25-50")</f>
        <v>50-75</v>
      </c>
      <c r="Q1770" s="1" t="str" cm="1">
        <f t="array" ref="Q17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0" s="4">
        <f>(bike_sales_india[[#This Row],[Price (INR)]]-bike_sales_india[[#This Row],[Resale Price (INR)]])/bike_sales_india[[#This Row],[Price (INR)]]</f>
        <v>0.26571555299046645</v>
      </c>
    </row>
    <row r="1771" spans="1:18" x14ac:dyDescent="0.3">
      <c r="A1771" s="1" t="s">
        <v>23</v>
      </c>
      <c r="B1771">
        <v>78.599999999999994</v>
      </c>
      <c r="C1771" s="1" t="s">
        <v>64</v>
      </c>
      <c r="D1771" s="1" t="s">
        <v>84</v>
      </c>
      <c r="E1771">
        <v>84706</v>
      </c>
      <c r="F1771">
        <v>2019</v>
      </c>
      <c r="G1771">
        <v>260</v>
      </c>
      <c r="H1771" s="1" t="s">
        <v>26</v>
      </c>
      <c r="I1771">
        <v>96.92</v>
      </c>
      <c r="J1771" s="1" t="s">
        <v>19</v>
      </c>
      <c r="K1771">
        <v>2024</v>
      </c>
      <c r="L1771" s="1" t="s">
        <v>44</v>
      </c>
      <c r="M1771" s="1" t="s">
        <v>31</v>
      </c>
      <c r="N1771">
        <v>35051.56</v>
      </c>
      <c r="O1771" s="1" t="s">
        <v>22</v>
      </c>
      <c r="P1771" s="1" t="str" cm="1">
        <f t="array" ref="P1771">_xlfn.IFS(bike_sales_india[[#This Row],[Mileage (km/l)]]&gt;=75,"75-100",bike_sales_india[[#This Row],[Mileage (km/l)]]&gt;=50,"50-75",bike_sales_india[[#This Row],[Mileage (km/l)]]&gt;=25,"25-50")</f>
        <v>75-100</v>
      </c>
      <c r="Q1771" s="1" t="str" cm="1">
        <f t="array" ref="Q17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1" s="4">
        <f>(bike_sales_india[[#This Row],[Price (INR)]]-bike_sales_india[[#This Row],[Resale Price (INR)]])/bike_sales_india[[#This Row],[Price (INR)]]</f>
        <v>0.58619743583689465</v>
      </c>
    </row>
    <row r="1772" spans="1:18" x14ac:dyDescent="0.3">
      <c r="A1772" s="1" t="s">
        <v>54</v>
      </c>
      <c r="B1772">
        <v>7.23</v>
      </c>
      <c r="C1772" s="1" t="s">
        <v>32</v>
      </c>
      <c r="D1772" s="1" t="s">
        <v>60</v>
      </c>
      <c r="E1772">
        <v>95714</v>
      </c>
      <c r="F1772">
        <v>2017</v>
      </c>
      <c r="G1772">
        <v>260</v>
      </c>
      <c r="H1772" s="1" t="s">
        <v>26</v>
      </c>
      <c r="I1772">
        <v>61.06</v>
      </c>
      <c r="J1772" s="1" t="s">
        <v>27</v>
      </c>
      <c r="K1772">
        <v>2019</v>
      </c>
      <c r="L1772" s="1" t="s">
        <v>38</v>
      </c>
      <c r="M1772" s="1" t="s">
        <v>21</v>
      </c>
      <c r="N1772">
        <v>67898.41</v>
      </c>
      <c r="O1772" s="1" t="s">
        <v>22</v>
      </c>
      <c r="P1772" s="1" t="str" cm="1">
        <f t="array" ref="P1772">_xlfn.IFS(bike_sales_india[[#This Row],[Mileage (km/l)]]&gt;=75,"75-100",bike_sales_india[[#This Row],[Mileage (km/l)]]&gt;=50,"50-75",bike_sales_india[[#This Row],[Mileage (km/l)]]&gt;=25,"25-50")</f>
        <v>50-75</v>
      </c>
      <c r="Q1772" s="1" t="str" cm="1">
        <f t="array" ref="Q17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2" s="4">
        <f>(bike_sales_india[[#This Row],[Price (INR)]]-bike_sales_india[[#This Row],[Resale Price (INR)]])/bike_sales_india[[#This Row],[Price (INR)]]</f>
        <v>0.29061150928808738</v>
      </c>
    </row>
    <row r="1773" spans="1:18" x14ac:dyDescent="0.3">
      <c r="A1773" s="1" t="s">
        <v>39</v>
      </c>
      <c r="B1773">
        <v>54.13</v>
      </c>
      <c r="C1773" s="1" t="s">
        <v>29</v>
      </c>
      <c r="D1773" s="1" t="s">
        <v>82</v>
      </c>
      <c r="E1773">
        <v>387071</v>
      </c>
      <c r="F1773">
        <v>2022</v>
      </c>
      <c r="G1773">
        <v>260</v>
      </c>
      <c r="H1773" s="1" t="s">
        <v>18</v>
      </c>
      <c r="I1773">
        <v>82</v>
      </c>
      <c r="J1773" s="1" t="s">
        <v>27</v>
      </c>
      <c r="K1773">
        <v>2023</v>
      </c>
      <c r="L1773" s="1" t="s">
        <v>38</v>
      </c>
      <c r="M1773" s="1" t="s">
        <v>21</v>
      </c>
      <c r="N1773">
        <v>240638.28</v>
      </c>
      <c r="O1773" s="1" t="s">
        <v>35</v>
      </c>
      <c r="P1773" s="1" t="str" cm="1">
        <f t="array" ref="P1773">_xlfn.IFS(bike_sales_india[[#This Row],[Mileage (km/l)]]&gt;=75,"75-100",bike_sales_india[[#This Row],[Mileage (km/l)]]&gt;=50,"50-75",bike_sales_india[[#This Row],[Mileage (km/l)]]&gt;=25,"25-50")</f>
        <v>75-100</v>
      </c>
      <c r="Q1773" s="1" t="str" cm="1">
        <f t="array" ref="Q17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3" s="4">
        <f>(bike_sales_india[[#This Row],[Price (INR)]]-bike_sales_india[[#This Row],[Resale Price (INR)]])/bike_sales_india[[#This Row],[Price (INR)]]</f>
        <v>0.37830971578857625</v>
      </c>
    </row>
    <row r="1774" spans="1:18" x14ac:dyDescent="0.3">
      <c r="A1774" s="1" t="s">
        <v>39</v>
      </c>
      <c r="B1774">
        <v>15.76</v>
      </c>
      <c r="C1774" s="1" t="s">
        <v>52</v>
      </c>
      <c r="D1774" s="1" t="s">
        <v>72</v>
      </c>
      <c r="E1774">
        <v>233763</v>
      </c>
      <c r="F1774">
        <v>2019</v>
      </c>
      <c r="G1774">
        <v>260</v>
      </c>
      <c r="H1774" s="1" t="s">
        <v>18</v>
      </c>
      <c r="I1774">
        <v>75.13</v>
      </c>
      <c r="J1774" s="1" t="s">
        <v>19</v>
      </c>
      <c r="K1774">
        <v>2019</v>
      </c>
      <c r="L1774" s="1" t="s">
        <v>44</v>
      </c>
      <c r="M1774" s="1" t="s">
        <v>21</v>
      </c>
      <c r="N1774">
        <v>113758.9</v>
      </c>
      <c r="O1774" s="1" t="s">
        <v>22</v>
      </c>
      <c r="P1774" s="1" t="str" cm="1">
        <f t="array" ref="P1774">_xlfn.IFS(bike_sales_india[[#This Row],[Mileage (km/l)]]&gt;=75,"75-100",bike_sales_india[[#This Row],[Mileage (km/l)]]&gt;=50,"50-75",bike_sales_india[[#This Row],[Mileage (km/l)]]&gt;=25,"25-50")</f>
        <v>75-100</v>
      </c>
      <c r="Q1774" s="1" t="str" cm="1">
        <f t="array" ref="Q17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4" s="4">
        <f>(bike_sales_india[[#This Row],[Price (INR)]]-bike_sales_india[[#This Row],[Resale Price (INR)]])/bike_sales_india[[#This Row],[Price (INR)]]</f>
        <v>0.51335797367419145</v>
      </c>
    </row>
    <row r="1775" spans="1:18" x14ac:dyDescent="0.3">
      <c r="A1775" s="1" t="s">
        <v>54</v>
      </c>
      <c r="B1775">
        <v>26.94</v>
      </c>
      <c r="C1775" s="1" t="s">
        <v>36</v>
      </c>
      <c r="D1775" s="1" t="s">
        <v>57</v>
      </c>
      <c r="E1775">
        <v>135012</v>
      </c>
      <c r="F1775">
        <v>2020</v>
      </c>
      <c r="G1775">
        <v>260</v>
      </c>
      <c r="H1775" s="1" t="s">
        <v>26</v>
      </c>
      <c r="I1775">
        <v>83.31</v>
      </c>
      <c r="J1775" s="1" t="s">
        <v>19</v>
      </c>
      <c r="K1775">
        <v>2023</v>
      </c>
      <c r="L1775" s="1" t="s">
        <v>44</v>
      </c>
      <c r="M1775" s="1" t="s">
        <v>31</v>
      </c>
      <c r="N1775">
        <v>63944.87</v>
      </c>
      <c r="O1775" s="1" t="s">
        <v>22</v>
      </c>
      <c r="P1775" s="1" t="str" cm="1">
        <f t="array" ref="P1775">_xlfn.IFS(bike_sales_india[[#This Row],[Mileage (km/l)]]&gt;=75,"75-100",bike_sales_india[[#This Row],[Mileage (km/l)]]&gt;=50,"50-75",bike_sales_india[[#This Row],[Mileage (km/l)]]&gt;=25,"25-50")</f>
        <v>75-100</v>
      </c>
      <c r="Q1775" s="1" t="str" cm="1">
        <f t="array" ref="Q17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5" s="4">
        <f>(bike_sales_india[[#This Row],[Price (INR)]]-bike_sales_india[[#This Row],[Resale Price (INR)]])/bike_sales_india[[#This Row],[Price (INR)]]</f>
        <v>0.52637639617219212</v>
      </c>
    </row>
    <row r="1776" spans="1:18" x14ac:dyDescent="0.3">
      <c r="A1776" s="1" t="s">
        <v>48</v>
      </c>
      <c r="B1776">
        <v>55.57</v>
      </c>
      <c r="C1776" s="1" t="s">
        <v>40</v>
      </c>
      <c r="D1776" s="1" t="s">
        <v>51</v>
      </c>
      <c r="E1776">
        <v>305977</v>
      </c>
      <c r="F1776">
        <v>2017</v>
      </c>
      <c r="G1776">
        <v>261</v>
      </c>
      <c r="H1776" s="1" t="s">
        <v>26</v>
      </c>
      <c r="I1776">
        <v>94.67</v>
      </c>
      <c r="J1776" s="1" t="s">
        <v>19</v>
      </c>
      <c r="K1776">
        <v>2023</v>
      </c>
      <c r="L1776" s="1" t="s">
        <v>20</v>
      </c>
      <c r="M1776" s="1" t="s">
        <v>31</v>
      </c>
      <c r="N1776">
        <v>172445.74</v>
      </c>
      <c r="O1776" s="1" t="s">
        <v>45</v>
      </c>
      <c r="P1776" s="1" t="str" cm="1">
        <f t="array" ref="P1776">_xlfn.IFS(bike_sales_india[[#This Row],[Mileage (km/l)]]&gt;=75,"75-100",bike_sales_india[[#This Row],[Mileage (km/l)]]&gt;=50,"50-75",bike_sales_india[[#This Row],[Mileage (km/l)]]&gt;=25,"25-50")</f>
        <v>75-100</v>
      </c>
      <c r="Q1776" s="1" t="str" cm="1">
        <f t="array" ref="Q17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6" s="4">
        <f>(bike_sales_india[[#This Row],[Price (INR)]]-bike_sales_india[[#This Row],[Resale Price (INR)]])/bike_sales_india[[#This Row],[Price (INR)]]</f>
        <v>0.4364094686855548</v>
      </c>
    </row>
    <row r="1777" spans="1:18" x14ac:dyDescent="0.3">
      <c r="A1777" s="1" t="s">
        <v>46</v>
      </c>
      <c r="B1777">
        <v>12.15</v>
      </c>
      <c r="C1777" s="1" t="s">
        <v>16</v>
      </c>
      <c r="D1777" s="1" t="s">
        <v>87</v>
      </c>
      <c r="E1777">
        <v>87795</v>
      </c>
      <c r="F1777">
        <v>2024</v>
      </c>
      <c r="G1777">
        <v>261</v>
      </c>
      <c r="H1777" s="1" t="s">
        <v>34</v>
      </c>
      <c r="I1777">
        <v>53.46</v>
      </c>
      <c r="J1777" s="1" t="s">
        <v>27</v>
      </c>
      <c r="K1777">
        <v>2024</v>
      </c>
      <c r="L1777" s="1" t="s">
        <v>38</v>
      </c>
      <c r="M1777" s="1" t="s">
        <v>31</v>
      </c>
      <c r="N1777">
        <v>50360.7</v>
      </c>
      <c r="O1777" s="1" t="s">
        <v>22</v>
      </c>
      <c r="P1777" s="1" t="str" cm="1">
        <f t="array" ref="P1777">_xlfn.IFS(bike_sales_india[[#This Row],[Mileage (km/l)]]&gt;=75,"75-100",bike_sales_india[[#This Row],[Mileage (km/l)]]&gt;=50,"50-75",bike_sales_india[[#This Row],[Mileage (km/l)]]&gt;=25,"25-50")</f>
        <v>50-75</v>
      </c>
      <c r="Q1777" s="1" t="str" cm="1">
        <f t="array" ref="Q17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7" s="4">
        <f>(bike_sales_india[[#This Row],[Price (INR)]]-bike_sales_india[[#This Row],[Resale Price (INR)]])/bike_sales_india[[#This Row],[Price (INR)]]</f>
        <v>0.42638305142661886</v>
      </c>
    </row>
    <row r="1778" spans="1:18" x14ac:dyDescent="0.3">
      <c r="A1778" s="1" t="s">
        <v>28</v>
      </c>
      <c r="B1778">
        <v>22.96</v>
      </c>
      <c r="C1778" s="1" t="s">
        <v>29</v>
      </c>
      <c r="D1778" s="1" t="s">
        <v>75</v>
      </c>
      <c r="E1778">
        <v>333832</v>
      </c>
      <c r="F1778">
        <v>2020</v>
      </c>
      <c r="G1778">
        <v>261</v>
      </c>
      <c r="H1778" s="1" t="s">
        <v>26</v>
      </c>
      <c r="I1778">
        <v>93.74</v>
      </c>
      <c r="J1778" s="1" t="s">
        <v>42</v>
      </c>
      <c r="K1778">
        <v>2020</v>
      </c>
      <c r="L1778" s="1" t="s">
        <v>38</v>
      </c>
      <c r="M1778" s="1" t="s">
        <v>31</v>
      </c>
      <c r="N1778">
        <v>182264.5</v>
      </c>
      <c r="O1778" s="1" t="s">
        <v>50</v>
      </c>
      <c r="P1778" s="1" t="str" cm="1">
        <f t="array" ref="P1778">_xlfn.IFS(bike_sales_india[[#This Row],[Mileage (km/l)]]&gt;=75,"75-100",bike_sales_india[[#This Row],[Mileage (km/l)]]&gt;=50,"50-75",bike_sales_india[[#This Row],[Mileage (km/l)]]&gt;=25,"25-50")</f>
        <v>75-100</v>
      </c>
      <c r="Q1778" s="1" t="str" cm="1">
        <f t="array" ref="Q17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8" s="4">
        <f>(bike_sales_india[[#This Row],[Price (INR)]]-bike_sales_india[[#This Row],[Resale Price (INR)]])/bike_sales_india[[#This Row],[Price (INR)]]</f>
        <v>0.45402328117136764</v>
      </c>
    </row>
    <row r="1779" spans="1:18" x14ac:dyDescent="0.3">
      <c r="A1779" s="1" t="s">
        <v>54</v>
      </c>
      <c r="B1779">
        <v>5.19</v>
      </c>
      <c r="C1779" s="1" t="s">
        <v>32</v>
      </c>
      <c r="D1779" s="1" t="s">
        <v>33</v>
      </c>
      <c r="E1779">
        <v>187503</v>
      </c>
      <c r="F1779">
        <v>2015</v>
      </c>
      <c r="G1779">
        <v>261</v>
      </c>
      <c r="H1779" s="1" t="s">
        <v>18</v>
      </c>
      <c r="I1779">
        <v>76.13</v>
      </c>
      <c r="J1779" s="1" t="s">
        <v>42</v>
      </c>
      <c r="K1779">
        <v>2015</v>
      </c>
      <c r="L1779" s="1" t="s">
        <v>38</v>
      </c>
      <c r="M1779" s="1" t="s">
        <v>21</v>
      </c>
      <c r="N1779">
        <v>121362.78</v>
      </c>
      <c r="O1779" s="1" t="s">
        <v>50</v>
      </c>
      <c r="P1779" s="1" t="str" cm="1">
        <f t="array" ref="P1779">_xlfn.IFS(bike_sales_india[[#This Row],[Mileage (km/l)]]&gt;=75,"75-100",bike_sales_india[[#This Row],[Mileage (km/l)]]&gt;=50,"50-75",bike_sales_india[[#This Row],[Mileage (km/l)]]&gt;=25,"25-50")</f>
        <v>75-100</v>
      </c>
      <c r="Q1779" s="1" t="str" cm="1">
        <f t="array" ref="Q17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79" s="4">
        <f>(bike_sales_india[[#This Row],[Price (INR)]]-bike_sales_india[[#This Row],[Resale Price (INR)]])/bike_sales_india[[#This Row],[Price (INR)]]</f>
        <v>0.35274219612486202</v>
      </c>
    </row>
    <row r="1780" spans="1:18" x14ac:dyDescent="0.3">
      <c r="A1780" s="1" t="s">
        <v>54</v>
      </c>
      <c r="B1780">
        <v>49.01</v>
      </c>
      <c r="C1780" s="1" t="s">
        <v>16</v>
      </c>
      <c r="D1780" s="1" t="s">
        <v>43</v>
      </c>
      <c r="E1780">
        <v>321439</v>
      </c>
      <c r="F1780">
        <v>2016</v>
      </c>
      <c r="G1780">
        <v>261</v>
      </c>
      <c r="H1780" s="1" t="s">
        <v>26</v>
      </c>
      <c r="I1780">
        <v>74.23</v>
      </c>
      <c r="J1780" s="1" t="s">
        <v>42</v>
      </c>
      <c r="K1780">
        <v>2016</v>
      </c>
      <c r="L1780" s="1" t="s">
        <v>20</v>
      </c>
      <c r="M1780" s="1" t="s">
        <v>21</v>
      </c>
      <c r="N1780">
        <v>168822.95</v>
      </c>
      <c r="O1780" s="1" t="s">
        <v>45</v>
      </c>
      <c r="P1780" s="1" t="str" cm="1">
        <f t="array" ref="P1780">_xlfn.IFS(bike_sales_india[[#This Row],[Mileage (km/l)]]&gt;=75,"75-100",bike_sales_india[[#This Row],[Mileage (km/l)]]&gt;=50,"50-75",bike_sales_india[[#This Row],[Mileage (km/l)]]&gt;=25,"25-50")</f>
        <v>50-75</v>
      </c>
      <c r="Q1780" s="1" t="str" cm="1">
        <f t="array" ref="Q17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0" s="4">
        <f>(bike_sales_india[[#This Row],[Price (INR)]]-bike_sales_india[[#This Row],[Resale Price (INR)]])/bike_sales_india[[#This Row],[Price (INR)]]</f>
        <v>0.47479008458836663</v>
      </c>
    </row>
    <row r="1781" spans="1:18" x14ac:dyDescent="0.3">
      <c r="A1781" s="1" t="s">
        <v>23</v>
      </c>
      <c r="B1781">
        <v>40.479999999999997</v>
      </c>
      <c r="C1781" s="1" t="s">
        <v>24</v>
      </c>
      <c r="D1781" s="1" t="s">
        <v>25</v>
      </c>
      <c r="E1781">
        <v>153930</v>
      </c>
      <c r="F1781">
        <v>2020</v>
      </c>
      <c r="G1781">
        <v>261</v>
      </c>
      <c r="H1781" s="1" t="s">
        <v>18</v>
      </c>
      <c r="I1781">
        <v>76.349999999999994</v>
      </c>
      <c r="J1781" s="1" t="s">
        <v>19</v>
      </c>
      <c r="K1781">
        <v>2023</v>
      </c>
      <c r="L1781" s="1" t="s">
        <v>44</v>
      </c>
      <c r="M1781" s="1" t="s">
        <v>31</v>
      </c>
      <c r="N1781">
        <v>112310.42</v>
      </c>
      <c r="O1781" s="1" t="s">
        <v>35</v>
      </c>
      <c r="P1781" s="1" t="str" cm="1">
        <f t="array" ref="P1781">_xlfn.IFS(bike_sales_india[[#This Row],[Mileage (km/l)]]&gt;=75,"75-100",bike_sales_india[[#This Row],[Mileage (km/l)]]&gt;=50,"50-75",bike_sales_india[[#This Row],[Mileage (km/l)]]&gt;=25,"25-50")</f>
        <v>75-100</v>
      </c>
      <c r="Q1781" s="1" t="str" cm="1">
        <f t="array" ref="Q17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1" s="4">
        <f>(bike_sales_india[[#This Row],[Price (INR)]]-bike_sales_india[[#This Row],[Resale Price (INR)]])/bike_sales_india[[#This Row],[Price (INR)]]</f>
        <v>0.27037991294744368</v>
      </c>
    </row>
    <row r="1782" spans="1:18" x14ac:dyDescent="0.3">
      <c r="A1782" s="1" t="s">
        <v>54</v>
      </c>
      <c r="B1782">
        <v>24.9</v>
      </c>
      <c r="C1782" s="1" t="s">
        <v>40</v>
      </c>
      <c r="D1782" s="1" t="s">
        <v>68</v>
      </c>
      <c r="E1782">
        <v>247813</v>
      </c>
      <c r="F1782">
        <v>2020</v>
      </c>
      <c r="G1782">
        <v>261</v>
      </c>
      <c r="H1782" s="1" t="s">
        <v>34</v>
      </c>
      <c r="I1782">
        <v>57.3</v>
      </c>
      <c r="J1782" s="1" t="s">
        <v>19</v>
      </c>
      <c r="K1782">
        <v>2023</v>
      </c>
      <c r="L1782" s="1" t="s">
        <v>44</v>
      </c>
      <c r="M1782" s="1" t="s">
        <v>31</v>
      </c>
      <c r="N1782">
        <v>175842.4</v>
      </c>
      <c r="O1782" s="1" t="s">
        <v>22</v>
      </c>
      <c r="P1782" s="1" t="str" cm="1">
        <f t="array" ref="P1782">_xlfn.IFS(bike_sales_india[[#This Row],[Mileage (km/l)]]&gt;=75,"75-100",bike_sales_india[[#This Row],[Mileage (km/l)]]&gt;=50,"50-75",bike_sales_india[[#This Row],[Mileage (km/l)]]&gt;=25,"25-50")</f>
        <v>50-75</v>
      </c>
      <c r="Q1782" s="1" t="str" cm="1">
        <f t="array" ref="Q17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2" s="4">
        <f>(bike_sales_india[[#This Row],[Price (INR)]]-bike_sales_india[[#This Row],[Resale Price (INR)]])/bike_sales_india[[#This Row],[Price (INR)]]</f>
        <v>0.29042302058406944</v>
      </c>
    </row>
    <row r="1783" spans="1:18" x14ac:dyDescent="0.3">
      <c r="A1783" s="1" t="s">
        <v>15</v>
      </c>
      <c r="B1783">
        <v>36.729999999999997</v>
      </c>
      <c r="C1783" s="1" t="s">
        <v>36</v>
      </c>
      <c r="D1783" s="1" t="s">
        <v>57</v>
      </c>
      <c r="E1783">
        <v>136836</v>
      </c>
      <c r="F1783">
        <v>2019</v>
      </c>
      <c r="G1783">
        <v>261</v>
      </c>
      <c r="H1783" s="1" t="s">
        <v>18</v>
      </c>
      <c r="I1783">
        <v>86</v>
      </c>
      <c r="J1783" s="1" t="s">
        <v>19</v>
      </c>
      <c r="K1783">
        <v>2023</v>
      </c>
      <c r="L1783" s="1" t="s">
        <v>44</v>
      </c>
      <c r="M1783" s="1" t="s">
        <v>31</v>
      </c>
      <c r="N1783">
        <v>108601.25</v>
      </c>
      <c r="O1783" s="1" t="s">
        <v>45</v>
      </c>
      <c r="P1783" s="1" t="str" cm="1">
        <f t="array" ref="P1783">_xlfn.IFS(bike_sales_india[[#This Row],[Mileage (km/l)]]&gt;=75,"75-100",bike_sales_india[[#This Row],[Mileage (km/l)]]&gt;=50,"50-75",bike_sales_india[[#This Row],[Mileage (km/l)]]&gt;=25,"25-50")</f>
        <v>75-100</v>
      </c>
      <c r="Q1783" s="1" t="str" cm="1">
        <f t="array" ref="Q17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3" s="4">
        <f>(bike_sales_india[[#This Row],[Price (INR)]]-bike_sales_india[[#This Row],[Resale Price (INR)]])/bike_sales_india[[#This Row],[Price (INR)]]</f>
        <v>0.20634007132625917</v>
      </c>
    </row>
    <row r="1784" spans="1:18" x14ac:dyDescent="0.3">
      <c r="A1784" s="1" t="s">
        <v>48</v>
      </c>
      <c r="B1784">
        <v>21.48</v>
      </c>
      <c r="C1784" s="1" t="s">
        <v>36</v>
      </c>
      <c r="D1784" s="1" t="s">
        <v>70</v>
      </c>
      <c r="E1784">
        <v>375474</v>
      </c>
      <c r="F1784">
        <v>2024</v>
      </c>
      <c r="G1784">
        <v>262</v>
      </c>
      <c r="H1784" s="1" t="s">
        <v>26</v>
      </c>
      <c r="I1784">
        <v>67.88</v>
      </c>
      <c r="J1784" s="1" t="s">
        <v>19</v>
      </c>
      <c r="K1784">
        <v>2024</v>
      </c>
      <c r="L1784" s="1" t="s">
        <v>20</v>
      </c>
      <c r="M1784" s="1" t="s">
        <v>21</v>
      </c>
      <c r="N1784">
        <v>188029.8</v>
      </c>
      <c r="O1784" s="1" t="s">
        <v>50</v>
      </c>
      <c r="P1784" s="1" t="str" cm="1">
        <f t="array" ref="P1784">_xlfn.IFS(bike_sales_india[[#This Row],[Mileage (km/l)]]&gt;=75,"75-100",bike_sales_india[[#This Row],[Mileage (km/l)]]&gt;=50,"50-75",bike_sales_india[[#This Row],[Mileage (km/l)]]&gt;=25,"25-50")</f>
        <v>50-75</v>
      </c>
      <c r="Q1784" s="1" t="str" cm="1">
        <f t="array" ref="Q17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4" s="4">
        <f>(bike_sales_india[[#This Row],[Price (INR)]]-bike_sales_india[[#This Row],[Resale Price (INR)]])/bike_sales_india[[#This Row],[Price (INR)]]</f>
        <v>0.4992201856852938</v>
      </c>
    </row>
    <row r="1785" spans="1:18" x14ac:dyDescent="0.3">
      <c r="A1785" s="1" t="s">
        <v>54</v>
      </c>
      <c r="B1785">
        <v>67.41</v>
      </c>
      <c r="C1785" s="1" t="s">
        <v>16</v>
      </c>
      <c r="D1785" s="1" t="s">
        <v>17</v>
      </c>
      <c r="E1785">
        <v>396346</v>
      </c>
      <c r="F1785">
        <v>2016</v>
      </c>
      <c r="G1785">
        <v>262</v>
      </c>
      <c r="H1785" s="1" t="s">
        <v>26</v>
      </c>
      <c r="I1785">
        <v>71.430000000000007</v>
      </c>
      <c r="J1785" s="1" t="s">
        <v>42</v>
      </c>
      <c r="K1785">
        <v>2016</v>
      </c>
      <c r="L1785" s="1" t="s">
        <v>20</v>
      </c>
      <c r="M1785" s="1" t="s">
        <v>31</v>
      </c>
      <c r="N1785">
        <v>251371.42</v>
      </c>
      <c r="O1785" s="1" t="s">
        <v>22</v>
      </c>
      <c r="P1785" s="1" t="str" cm="1">
        <f t="array" ref="P1785">_xlfn.IFS(bike_sales_india[[#This Row],[Mileage (km/l)]]&gt;=75,"75-100",bike_sales_india[[#This Row],[Mileage (km/l)]]&gt;=50,"50-75",bike_sales_india[[#This Row],[Mileage (km/l)]]&gt;=25,"25-50")</f>
        <v>50-75</v>
      </c>
      <c r="Q1785" s="1" t="str" cm="1">
        <f t="array" ref="Q17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5" s="4">
        <f>(bike_sales_india[[#This Row],[Price (INR)]]-bike_sales_india[[#This Row],[Resale Price (INR)]])/bike_sales_india[[#This Row],[Price (INR)]]</f>
        <v>0.36577783048144802</v>
      </c>
    </row>
    <row r="1786" spans="1:18" x14ac:dyDescent="0.3">
      <c r="A1786" s="1" t="s">
        <v>46</v>
      </c>
      <c r="B1786">
        <v>56.16</v>
      </c>
      <c r="C1786" s="1" t="s">
        <v>40</v>
      </c>
      <c r="D1786" s="1" t="s">
        <v>51</v>
      </c>
      <c r="E1786">
        <v>103028</v>
      </c>
      <c r="F1786">
        <v>2022</v>
      </c>
      <c r="G1786">
        <v>262</v>
      </c>
      <c r="H1786" s="1" t="s">
        <v>26</v>
      </c>
      <c r="I1786">
        <v>84.5</v>
      </c>
      <c r="J1786" s="1" t="s">
        <v>19</v>
      </c>
      <c r="K1786">
        <v>2023</v>
      </c>
      <c r="L1786" s="1" t="s">
        <v>44</v>
      </c>
      <c r="M1786" s="1" t="s">
        <v>31</v>
      </c>
      <c r="N1786">
        <v>75632.59</v>
      </c>
      <c r="O1786" s="1" t="s">
        <v>22</v>
      </c>
      <c r="P1786" s="1" t="str" cm="1">
        <f t="array" ref="P1786">_xlfn.IFS(bike_sales_india[[#This Row],[Mileage (km/l)]]&gt;=75,"75-100",bike_sales_india[[#This Row],[Mileage (km/l)]]&gt;=50,"50-75",bike_sales_india[[#This Row],[Mileage (km/l)]]&gt;=25,"25-50")</f>
        <v>75-100</v>
      </c>
      <c r="Q1786" s="1" t="str" cm="1">
        <f t="array" ref="Q17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6" s="4">
        <f>(bike_sales_india[[#This Row],[Price (INR)]]-bike_sales_india[[#This Row],[Resale Price (INR)]])/bike_sales_india[[#This Row],[Price (INR)]]</f>
        <v>0.26590257017509805</v>
      </c>
    </row>
    <row r="1787" spans="1:18" x14ac:dyDescent="0.3">
      <c r="A1787" s="1" t="s">
        <v>61</v>
      </c>
      <c r="B1787">
        <v>27.47</v>
      </c>
      <c r="C1787" s="1" t="s">
        <v>40</v>
      </c>
      <c r="D1787" s="1" t="s">
        <v>41</v>
      </c>
      <c r="E1787">
        <v>62204</v>
      </c>
      <c r="F1787">
        <v>2019</v>
      </c>
      <c r="G1787">
        <v>262</v>
      </c>
      <c r="H1787" s="1" t="s">
        <v>18</v>
      </c>
      <c r="I1787">
        <v>90.34</v>
      </c>
      <c r="J1787" s="1" t="s">
        <v>27</v>
      </c>
      <c r="K1787">
        <v>2023</v>
      </c>
      <c r="L1787" s="1" t="s">
        <v>38</v>
      </c>
      <c r="M1787" s="1" t="s">
        <v>21</v>
      </c>
      <c r="N1787">
        <v>47934.06</v>
      </c>
      <c r="O1787" s="1" t="s">
        <v>50</v>
      </c>
      <c r="P1787" s="1" t="str" cm="1">
        <f t="array" ref="P1787">_xlfn.IFS(bike_sales_india[[#This Row],[Mileage (km/l)]]&gt;=75,"75-100",bike_sales_india[[#This Row],[Mileage (km/l)]]&gt;=50,"50-75",bike_sales_india[[#This Row],[Mileage (km/l)]]&gt;=25,"25-50")</f>
        <v>75-100</v>
      </c>
      <c r="Q1787" s="1" t="str" cm="1">
        <f t="array" ref="Q17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7" s="4">
        <f>(bike_sales_india[[#This Row],[Price (INR)]]-bike_sales_india[[#This Row],[Resale Price (INR)]])/bike_sales_india[[#This Row],[Price (INR)]]</f>
        <v>0.22940550446916599</v>
      </c>
    </row>
    <row r="1788" spans="1:18" x14ac:dyDescent="0.3">
      <c r="A1788" s="1" t="s">
        <v>39</v>
      </c>
      <c r="B1788">
        <v>77.569999999999993</v>
      </c>
      <c r="C1788" s="1" t="s">
        <v>64</v>
      </c>
      <c r="D1788" s="1" t="s">
        <v>84</v>
      </c>
      <c r="E1788">
        <v>333414</v>
      </c>
      <c r="F1788">
        <v>2019</v>
      </c>
      <c r="G1788">
        <v>262</v>
      </c>
      <c r="H1788" s="1" t="s">
        <v>34</v>
      </c>
      <c r="I1788">
        <v>28.53</v>
      </c>
      <c r="J1788" s="1" t="s">
        <v>27</v>
      </c>
      <c r="K1788">
        <v>2021</v>
      </c>
      <c r="L1788" s="1" t="s">
        <v>20</v>
      </c>
      <c r="M1788" s="1" t="s">
        <v>31</v>
      </c>
      <c r="N1788">
        <v>229673.76</v>
      </c>
      <c r="O1788" s="1" t="s">
        <v>35</v>
      </c>
      <c r="P1788" s="1" t="str" cm="1">
        <f t="array" ref="P1788">_xlfn.IFS(bike_sales_india[[#This Row],[Mileage (km/l)]]&gt;=75,"75-100",bike_sales_india[[#This Row],[Mileage (km/l)]]&gt;=50,"50-75",bike_sales_india[[#This Row],[Mileage (km/l)]]&gt;=25,"25-50")</f>
        <v>25-50</v>
      </c>
      <c r="Q1788" s="1" t="str" cm="1">
        <f t="array" ref="Q17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8" s="4">
        <f>(bike_sales_india[[#This Row],[Price (INR)]]-bike_sales_india[[#This Row],[Resale Price (INR)]])/bike_sales_india[[#This Row],[Price (INR)]]</f>
        <v>0.31114542280768054</v>
      </c>
    </row>
    <row r="1789" spans="1:18" x14ac:dyDescent="0.3">
      <c r="A1789" s="1" t="s">
        <v>15</v>
      </c>
      <c r="B1789">
        <v>27.34</v>
      </c>
      <c r="C1789" s="1" t="s">
        <v>36</v>
      </c>
      <c r="D1789" s="1" t="s">
        <v>70</v>
      </c>
      <c r="E1789">
        <v>155720</v>
      </c>
      <c r="F1789">
        <v>2018</v>
      </c>
      <c r="G1789">
        <v>262</v>
      </c>
      <c r="H1789" s="1" t="s">
        <v>34</v>
      </c>
      <c r="I1789">
        <v>44.4</v>
      </c>
      <c r="J1789" s="1" t="s">
        <v>42</v>
      </c>
      <c r="K1789">
        <v>2018</v>
      </c>
      <c r="L1789" s="1" t="s">
        <v>44</v>
      </c>
      <c r="M1789" s="1" t="s">
        <v>31</v>
      </c>
      <c r="N1789">
        <v>89946.68</v>
      </c>
      <c r="O1789" s="1" t="s">
        <v>35</v>
      </c>
      <c r="P1789" s="1" t="str" cm="1">
        <f t="array" ref="P1789">_xlfn.IFS(bike_sales_india[[#This Row],[Mileage (km/l)]]&gt;=75,"75-100",bike_sales_india[[#This Row],[Mileage (km/l)]]&gt;=50,"50-75",bike_sales_india[[#This Row],[Mileage (km/l)]]&gt;=25,"25-50")</f>
        <v>25-50</v>
      </c>
      <c r="Q1789" s="1" t="str" cm="1">
        <f t="array" ref="Q17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89" s="4">
        <f>(bike_sales_india[[#This Row],[Price (INR)]]-bike_sales_india[[#This Row],[Resale Price (INR)]])/bike_sales_india[[#This Row],[Price (INR)]]</f>
        <v>0.42238196763421532</v>
      </c>
    </row>
    <row r="1790" spans="1:18" x14ac:dyDescent="0.3">
      <c r="A1790" s="1" t="s">
        <v>55</v>
      </c>
      <c r="B1790">
        <v>14.89</v>
      </c>
      <c r="C1790" s="1" t="s">
        <v>64</v>
      </c>
      <c r="D1790" s="1" t="s">
        <v>84</v>
      </c>
      <c r="E1790">
        <v>356770</v>
      </c>
      <c r="F1790">
        <v>2022</v>
      </c>
      <c r="G1790">
        <v>263</v>
      </c>
      <c r="H1790" s="1" t="s">
        <v>18</v>
      </c>
      <c r="I1790">
        <v>70.98</v>
      </c>
      <c r="J1790" s="1" t="s">
        <v>19</v>
      </c>
      <c r="K1790">
        <v>2024</v>
      </c>
      <c r="L1790" s="1" t="s">
        <v>44</v>
      </c>
      <c r="M1790" s="1" t="s">
        <v>21</v>
      </c>
      <c r="N1790">
        <v>223247.75</v>
      </c>
      <c r="O1790" s="1" t="s">
        <v>35</v>
      </c>
      <c r="P1790" s="1" t="str" cm="1">
        <f t="array" ref="P1790">_xlfn.IFS(bike_sales_india[[#This Row],[Mileage (km/l)]]&gt;=75,"75-100",bike_sales_india[[#This Row],[Mileage (km/l)]]&gt;=50,"50-75",bike_sales_india[[#This Row],[Mileage (km/l)]]&gt;=25,"25-50")</f>
        <v>50-75</v>
      </c>
      <c r="Q1790" s="1" t="str" cm="1">
        <f t="array" ref="Q17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0" s="4">
        <f>(bike_sales_india[[#This Row],[Price (INR)]]-bike_sales_india[[#This Row],[Resale Price (INR)]])/bike_sales_india[[#This Row],[Price (INR)]]</f>
        <v>0.37425302015303979</v>
      </c>
    </row>
    <row r="1791" spans="1:18" x14ac:dyDescent="0.3">
      <c r="A1791" s="1" t="s">
        <v>23</v>
      </c>
      <c r="B1791">
        <v>19.079999999999998</v>
      </c>
      <c r="C1791" s="1" t="s">
        <v>40</v>
      </c>
      <c r="D1791" s="1" t="s">
        <v>58</v>
      </c>
      <c r="E1791">
        <v>58319</v>
      </c>
      <c r="F1791">
        <v>2016</v>
      </c>
      <c r="G1791">
        <v>263</v>
      </c>
      <c r="H1791" s="1" t="s">
        <v>26</v>
      </c>
      <c r="I1791">
        <v>83.14</v>
      </c>
      <c r="J1791" s="1" t="s">
        <v>42</v>
      </c>
      <c r="K1791">
        <v>2016</v>
      </c>
      <c r="L1791" s="1" t="s">
        <v>44</v>
      </c>
      <c r="M1791" s="1" t="s">
        <v>21</v>
      </c>
      <c r="N1791">
        <v>25605.3</v>
      </c>
      <c r="O1791" s="1" t="s">
        <v>50</v>
      </c>
      <c r="P1791" s="1" t="str" cm="1">
        <f t="array" ref="P1791">_xlfn.IFS(bike_sales_india[[#This Row],[Mileage (km/l)]]&gt;=75,"75-100",bike_sales_india[[#This Row],[Mileage (km/l)]]&gt;=50,"50-75",bike_sales_india[[#This Row],[Mileage (km/l)]]&gt;=25,"25-50")</f>
        <v>75-100</v>
      </c>
      <c r="Q1791" s="1" t="str" cm="1">
        <f t="array" ref="Q17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1" s="4">
        <f>(bike_sales_india[[#This Row],[Price (INR)]]-bike_sales_india[[#This Row],[Resale Price (INR)]])/bike_sales_india[[#This Row],[Price (INR)]]</f>
        <v>0.56094411769749142</v>
      </c>
    </row>
    <row r="1792" spans="1:18" x14ac:dyDescent="0.3">
      <c r="A1792" s="1" t="s">
        <v>61</v>
      </c>
      <c r="B1792">
        <v>24.54</v>
      </c>
      <c r="C1792" s="1" t="s">
        <v>52</v>
      </c>
      <c r="D1792" s="1" t="s">
        <v>72</v>
      </c>
      <c r="E1792">
        <v>236555</v>
      </c>
      <c r="F1792">
        <v>2018</v>
      </c>
      <c r="G1792">
        <v>263</v>
      </c>
      <c r="H1792" s="1" t="s">
        <v>26</v>
      </c>
      <c r="I1792">
        <v>78.22</v>
      </c>
      <c r="J1792" s="1" t="s">
        <v>27</v>
      </c>
      <c r="K1792">
        <v>2023</v>
      </c>
      <c r="L1792" s="1" t="s">
        <v>38</v>
      </c>
      <c r="M1792" s="1" t="s">
        <v>21</v>
      </c>
      <c r="N1792">
        <v>171681.75</v>
      </c>
      <c r="O1792" s="1" t="s">
        <v>35</v>
      </c>
      <c r="P1792" s="1" t="str" cm="1">
        <f t="array" ref="P1792">_xlfn.IFS(bike_sales_india[[#This Row],[Mileage (km/l)]]&gt;=75,"75-100",bike_sales_india[[#This Row],[Mileage (km/l)]]&gt;=50,"50-75",bike_sales_india[[#This Row],[Mileage (km/l)]]&gt;=25,"25-50")</f>
        <v>75-100</v>
      </c>
      <c r="Q1792" s="1" t="str" cm="1">
        <f t="array" ref="Q17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2" s="4">
        <f>(bike_sales_india[[#This Row],[Price (INR)]]-bike_sales_india[[#This Row],[Resale Price (INR)]])/bike_sales_india[[#This Row],[Price (INR)]]</f>
        <v>0.27424171968463995</v>
      </c>
    </row>
    <row r="1793" spans="1:18" x14ac:dyDescent="0.3">
      <c r="A1793" s="1" t="s">
        <v>15</v>
      </c>
      <c r="B1793">
        <v>33.08</v>
      </c>
      <c r="C1793" s="1" t="s">
        <v>16</v>
      </c>
      <c r="D1793" s="1" t="s">
        <v>17</v>
      </c>
      <c r="E1793">
        <v>342163</v>
      </c>
      <c r="F1793">
        <v>2016</v>
      </c>
      <c r="G1793">
        <v>263</v>
      </c>
      <c r="H1793" s="1" t="s">
        <v>26</v>
      </c>
      <c r="I1793">
        <v>81.95</v>
      </c>
      <c r="J1793" s="1" t="s">
        <v>27</v>
      </c>
      <c r="K1793">
        <v>2016</v>
      </c>
      <c r="L1793" s="1" t="s">
        <v>38</v>
      </c>
      <c r="M1793" s="1" t="s">
        <v>21</v>
      </c>
      <c r="N1793">
        <v>148101.42000000001</v>
      </c>
      <c r="O1793" s="1" t="s">
        <v>22</v>
      </c>
      <c r="P1793" s="1" t="str" cm="1">
        <f t="array" ref="P1793">_xlfn.IFS(bike_sales_india[[#This Row],[Mileage (km/l)]]&gt;=75,"75-100",bike_sales_india[[#This Row],[Mileage (km/l)]]&gt;=50,"50-75",bike_sales_india[[#This Row],[Mileage (km/l)]]&gt;=25,"25-50")</f>
        <v>75-100</v>
      </c>
      <c r="Q1793" s="1" t="str" cm="1">
        <f t="array" ref="Q17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3" s="4">
        <f>(bike_sales_india[[#This Row],[Price (INR)]]-bike_sales_india[[#This Row],[Resale Price (INR)]])/bike_sales_india[[#This Row],[Price (INR)]]</f>
        <v>0.56716120679325344</v>
      </c>
    </row>
    <row r="1794" spans="1:18" x14ac:dyDescent="0.3">
      <c r="A1794" s="1" t="s">
        <v>59</v>
      </c>
      <c r="B1794">
        <v>45.88</v>
      </c>
      <c r="C1794" s="1" t="s">
        <v>36</v>
      </c>
      <c r="D1794" s="1" t="s">
        <v>37</v>
      </c>
      <c r="E1794">
        <v>256201</v>
      </c>
      <c r="F1794">
        <v>2022</v>
      </c>
      <c r="G1794">
        <v>263</v>
      </c>
      <c r="H1794" s="1" t="s">
        <v>26</v>
      </c>
      <c r="I1794">
        <v>79.709999999999994</v>
      </c>
      <c r="J1794" s="1" t="s">
        <v>42</v>
      </c>
      <c r="K1794">
        <v>2022</v>
      </c>
      <c r="L1794" s="1" t="s">
        <v>20</v>
      </c>
      <c r="M1794" s="1" t="s">
        <v>21</v>
      </c>
      <c r="N1794">
        <v>111077.71</v>
      </c>
      <c r="O1794" s="1" t="s">
        <v>45</v>
      </c>
      <c r="P1794" s="1" t="str" cm="1">
        <f t="array" ref="P1794">_xlfn.IFS(bike_sales_india[[#This Row],[Mileage (km/l)]]&gt;=75,"75-100",bike_sales_india[[#This Row],[Mileage (km/l)]]&gt;=50,"50-75",bike_sales_india[[#This Row],[Mileage (km/l)]]&gt;=25,"25-50")</f>
        <v>75-100</v>
      </c>
      <c r="Q1794" s="1" t="str" cm="1">
        <f t="array" ref="Q17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4" s="4">
        <f>(bike_sales_india[[#This Row],[Price (INR)]]-bike_sales_india[[#This Row],[Resale Price (INR)]])/bike_sales_india[[#This Row],[Price (INR)]]</f>
        <v>0.56644310521816843</v>
      </c>
    </row>
    <row r="1795" spans="1:18" x14ac:dyDescent="0.3">
      <c r="A1795" s="1" t="s">
        <v>39</v>
      </c>
      <c r="B1795">
        <v>23.47</v>
      </c>
      <c r="C1795" s="1" t="s">
        <v>24</v>
      </c>
      <c r="D1795" s="1" t="s">
        <v>25</v>
      </c>
      <c r="E1795">
        <v>172842</v>
      </c>
      <c r="F1795">
        <v>2017</v>
      </c>
      <c r="G1795">
        <v>263</v>
      </c>
      <c r="H1795" s="1" t="s">
        <v>26</v>
      </c>
      <c r="I1795">
        <v>84.35</v>
      </c>
      <c r="J1795" s="1" t="s">
        <v>42</v>
      </c>
      <c r="K1795">
        <v>2017</v>
      </c>
      <c r="L1795" s="1" t="s">
        <v>38</v>
      </c>
      <c r="M1795" s="1" t="s">
        <v>21</v>
      </c>
      <c r="N1795">
        <v>103829.24</v>
      </c>
      <c r="O1795" s="1" t="s">
        <v>35</v>
      </c>
      <c r="P1795" s="1" t="str" cm="1">
        <f t="array" ref="P1795">_xlfn.IFS(bike_sales_india[[#This Row],[Mileage (km/l)]]&gt;=75,"75-100",bike_sales_india[[#This Row],[Mileage (km/l)]]&gt;=50,"50-75",bike_sales_india[[#This Row],[Mileage (km/l)]]&gt;=25,"25-50")</f>
        <v>75-100</v>
      </c>
      <c r="Q1795" s="1" t="str" cm="1">
        <f t="array" ref="Q17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5" s="4">
        <f>(bike_sales_india[[#This Row],[Price (INR)]]-bike_sales_india[[#This Row],[Resale Price (INR)]])/bike_sales_india[[#This Row],[Price (INR)]]</f>
        <v>0.39928235035465914</v>
      </c>
    </row>
    <row r="1796" spans="1:18" x14ac:dyDescent="0.3">
      <c r="A1796" s="1" t="s">
        <v>46</v>
      </c>
      <c r="B1796">
        <v>50.7</v>
      </c>
      <c r="C1796" s="1" t="s">
        <v>29</v>
      </c>
      <c r="D1796" s="1" t="s">
        <v>49</v>
      </c>
      <c r="E1796">
        <v>61732</v>
      </c>
      <c r="F1796">
        <v>2024</v>
      </c>
      <c r="G1796">
        <v>263</v>
      </c>
      <c r="H1796" s="1" t="s">
        <v>26</v>
      </c>
      <c r="I1796">
        <v>99.64</v>
      </c>
      <c r="J1796" s="1" t="s">
        <v>42</v>
      </c>
      <c r="K1796">
        <v>2024</v>
      </c>
      <c r="L1796" s="1" t="s">
        <v>20</v>
      </c>
      <c r="M1796" s="1" t="s">
        <v>31</v>
      </c>
      <c r="N1796">
        <v>35972.89</v>
      </c>
      <c r="O1796" s="1" t="s">
        <v>50</v>
      </c>
      <c r="P1796" s="1" t="str" cm="1">
        <f t="array" ref="P1796">_xlfn.IFS(bike_sales_india[[#This Row],[Mileage (km/l)]]&gt;=75,"75-100",bike_sales_india[[#This Row],[Mileage (km/l)]]&gt;=50,"50-75",bike_sales_india[[#This Row],[Mileage (km/l)]]&gt;=25,"25-50")</f>
        <v>75-100</v>
      </c>
      <c r="Q1796" s="1" t="str" cm="1">
        <f t="array" ref="Q17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6" s="4">
        <f>(bike_sales_india[[#This Row],[Price (INR)]]-bike_sales_india[[#This Row],[Resale Price (INR)]])/bike_sales_india[[#This Row],[Price (INR)]]</f>
        <v>0.41727321324434652</v>
      </c>
    </row>
    <row r="1797" spans="1:18" x14ac:dyDescent="0.3">
      <c r="A1797" s="1" t="s">
        <v>55</v>
      </c>
      <c r="B1797">
        <v>30.55</v>
      </c>
      <c r="C1797" s="1" t="s">
        <v>64</v>
      </c>
      <c r="D1797" s="1" t="s">
        <v>71</v>
      </c>
      <c r="E1797">
        <v>176589</v>
      </c>
      <c r="F1797">
        <v>2021</v>
      </c>
      <c r="G1797">
        <v>263</v>
      </c>
      <c r="H1797" s="1" t="s">
        <v>26</v>
      </c>
      <c r="I1797">
        <v>61.33</v>
      </c>
      <c r="J1797" s="1" t="s">
        <v>27</v>
      </c>
      <c r="K1797">
        <v>2024</v>
      </c>
      <c r="L1797" s="1" t="s">
        <v>20</v>
      </c>
      <c r="M1797" s="1" t="s">
        <v>31</v>
      </c>
      <c r="N1797">
        <v>113382.26</v>
      </c>
      <c r="O1797" s="1" t="s">
        <v>50</v>
      </c>
      <c r="P1797" s="1" t="str" cm="1">
        <f t="array" ref="P1797">_xlfn.IFS(bike_sales_india[[#This Row],[Mileage (km/l)]]&gt;=75,"75-100",bike_sales_india[[#This Row],[Mileage (km/l)]]&gt;=50,"50-75",bike_sales_india[[#This Row],[Mileage (km/l)]]&gt;=25,"25-50")</f>
        <v>50-75</v>
      </c>
      <c r="Q1797" s="1" t="str" cm="1">
        <f t="array" ref="Q17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7" s="4">
        <f>(bike_sales_india[[#This Row],[Price (INR)]]-bike_sales_india[[#This Row],[Resale Price (INR)]])/bike_sales_india[[#This Row],[Price (INR)]]</f>
        <v>0.35793135472764442</v>
      </c>
    </row>
    <row r="1798" spans="1:18" x14ac:dyDescent="0.3">
      <c r="A1798" s="1" t="s">
        <v>39</v>
      </c>
      <c r="B1798">
        <v>23.01</v>
      </c>
      <c r="C1798" s="1" t="s">
        <v>24</v>
      </c>
      <c r="D1798" s="1" t="s">
        <v>73</v>
      </c>
      <c r="E1798">
        <v>237466</v>
      </c>
      <c r="F1798">
        <v>2020</v>
      </c>
      <c r="G1798">
        <v>263</v>
      </c>
      <c r="H1798" s="1" t="s">
        <v>26</v>
      </c>
      <c r="I1798">
        <v>77.22</v>
      </c>
      <c r="J1798" s="1" t="s">
        <v>27</v>
      </c>
      <c r="K1798">
        <v>2021</v>
      </c>
      <c r="L1798" s="1" t="s">
        <v>44</v>
      </c>
      <c r="M1798" s="1" t="s">
        <v>21</v>
      </c>
      <c r="N1798">
        <v>177712.92</v>
      </c>
      <c r="O1798" s="1" t="s">
        <v>45</v>
      </c>
      <c r="P1798" s="1" t="str" cm="1">
        <f t="array" ref="P1798">_xlfn.IFS(bike_sales_india[[#This Row],[Mileage (km/l)]]&gt;=75,"75-100",bike_sales_india[[#This Row],[Mileage (km/l)]]&gt;=50,"50-75",bike_sales_india[[#This Row],[Mileage (km/l)]]&gt;=25,"25-50")</f>
        <v>75-100</v>
      </c>
      <c r="Q1798" s="1" t="str" cm="1">
        <f t="array" ref="Q17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8" s="4">
        <f>(bike_sales_india[[#This Row],[Price (INR)]]-bike_sales_india[[#This Row],[Resale Price (INR)]])/bike_sales_india[[#This Row],[Price (INR)]]</f>
        <v>0.25162793831537983</v>
      </c>
    </row>
    <row r="1799" spans="1:18" x14ac:dyDescent="0.3">
      <c r="A1799" s="1" t="s">
        <v>23</v>
      </c>
      <c r="B1799">
        <v>38.090000000000003</v>
      </c>
      <c r="C1799" s="1" t="s">
        <v>32</v>
      </c>
      <c r="D1799" s="1" t="s">
        <v>60</v>
      </c>
      <c r="E1799">
        <v>360253</v>
      </c>
      <c r="F1799">
        <v>2019</v>
      </c>
      <c r="G1799">
        <v>263</v>
      </c>
      <c r="H1799" s="1" t="s">
        <v>26</v>
      </c>
      <c r="I1799">
        <v>62.93</v>
      </c>
      <c r="J1799" s="1" t="s">
        <v>42</v>
      </c>
      <c r="K1799">
        <v>2019</v>
      </c>
      <c r="L1799" s="1" t="s">
        <v>44</v>
      </c>
      <c r="M1799" s="1" t="s">
        <v>31</v>
      </c>
      <c r="N1799">
        <v>267490.84000000003</v>
      </c>
      <c r="O1799" s="1" t="s">
        <v>35</v>
      </c>
      <c r="P1799" s="1" t="str" cm="1">
        <f t="array" ref="P1799">_xlfn.IFS(bike_sales_india[[#This Row],[Mileage (km/l)]]&gt;=75,"75-100",bike_sales_india[[#This Row],[Mileage (km/l)]]&gt;=50,"50-75",bike_sales_india[[#This Row],[Mileage (km/l)]]&gt;=25,"25-50")</f>
        <v>50-75</v>
      </c>
      <c r="Q1799" s="1" t="str" cm="1">
        <f t="array" ref="Q17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799" s="4">
        <f>(bike_sales_india[[#This Row],[Price (INR)]]-bike_sales_india[[#This Row],[Resale Price (INR)]])/bike_sales_india[[#This Row],[Price (INR)]]</f>
        <v>0.25749170721687253</v>
      </c>
    </row>
    <row r="1800" spans="1:18" x14ac:dyDescent="0.3">
      <c r="A1800" s="1" t="s">
        <v>39</v>
      </c>
      <c r="B1800">
        <v>50.37</v>
      </c>
      <c r="C1800" s="1" t="s">
        <v>16</v>
      </c>
      <c r="D1800" s="1" t="s">
        <v>87</v>
      </c>
      <c r="E1800">
        <v>269774</v>
      </c>
      <c r="F1800">
        <v>2024</v>
      </c>
      <c r="G1800">
        <v>263</v>
      </c>
      <c r="H1800" s="1" t="s">
        <v>34</v>
      </c>
      <c r="I1800">
        <v>33.96</v>
      </c>
      <c r="J1800" s="1" t="s">
        <v>19</v>
      </c>
      <c r="K1800">
        <v>2024</v>
      </c>
      <c r="L1800" s="1" t="s">
        <v>44</v>
      </c>
      <c r="M1800" s="1" t="s">
        <v>21</v>
      </c>
      <c r="N1800">
        <v>173708.08</v>
      </c>
      <c r="O1800" s="1" t="s">
        <v>35</v>
      </c>
      <c r="P1800" s="1" t="str" cm="1">
        <f t="array" ref="P1800">_xlfn.IFS(bike_sales_india[[#This Row],[Mileage (km/l)]]&gt;=75,"75-100",bike_sales_india[[#This Row],[Mileage (km/l)]]&gt;=50,"50-75",bike_sales_india[[#This Row],[Mileage (km/l)]]&gt;=25,"25-50")</f>
        <v>25-50</v>
      </c>
      <c r="Q1800" s="1" t="str" cm="1">
        <f t="array" ref="Q18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0" s="4">
        <f>(bike_sales_india[[#This Row],[Price (INR)]]-bike_sales_india[[#This Row],[Resale Price (INR)]])/bike_sales_india[[#This Row],[Price (INR)]]</f>
        <v>0.35609777072660825</v>
      </c>
    </row>
    <row r="1801" spans="1:18" x14ac:dyDescent="0.3">
      <c r="A1801" s="1" t="s">
        <v>46</v>
      </c>
      <c r="B1801">
        <v>54.51</v>
      </c>
      <c r="C1801" s="1" t="s">
        <v>36</v>
      </c>
      <c r="D1801" s="1" t="s">
        <v>57</v>
      </c>
      <c r="E1801">
        <v>217400</v>
      </c>
      <c r="F1801">
        <v>2021</v>
      </c>
      <c r="G1801">
        <v>263</v>
      </c>
      <c r="H1801" s="1" t="s">
        <v>18</v>
      </c>
      <c r="I1801">
        <v>78.34</v>
      </c>
      <c r="J1801" s="1" t="s">
        <v>19</v>
      </c>
      <c r="K1801">
        <v>2022</v>
      </c>
      <c r="L1801" s="1" t="s">
        <v>38</v>
      </c>
      <c r="M1801" s="1" t="s">
        <v>31</v>
      </c>
      <c r="N1801">
        <v>115257.29</v>
      </c>
      <c r="O1801" s="1" t="s">
        <v>22</v>
      </c>
      <c r="P1801" s="1" t="str" cm="1">
        <f t="array" ref="P1801">_xlfn.IFS(bike_sales_india[[#This Row],[Mileage (km/l)]]&gt;=75,"75-100",bike_sales_india[[#This Row],[Mileage (km/l)]]&gt;=50,"50-75",bike_sales_india[[#This Row],[Mileage (km/l)]]&gt;=25,"25-50")</f>
        <v>75-100</v>
      </c>
      <c r="Q1801" s="1" t="str" cm="1">
        <f t="array" ref="Q18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1" s="4">
        <f>(bike_sales_india[[#This Row],[Price (INR)]]-bike_sales_india[[#This Row],[Resale Price (INR)]])/bike_sales_india[[#This Row],[Price (INR)]]</f>
        <v>0.46983767249310032</v>
      </c>
    </row>
    <row r="1802" spans="1:18" x14ac:dyDescent="0.3">
      <c r="A1802" s="1" t="s">
        <v>15</v>
      </c>
      <c r="B1802">
        <v>55.98</v>
      </c>
      <c r="C1802" s="1" t="s">
        <v>36</v>
      </c>
      <c r="D1802" s="1" t="s">
        <v>63</v>
      </c>
      <c r="E1802">
        <v>206929</v>
      </c>
      <c r="F1802">
        <v>2018</v>
      </c>
      <c r="G1802">
        <v>264</v>
      </c>
      <c r="H1802" s="1" t="s">
        <v>18</v>
      </c>
      <c r="I1802">
        <v>89.26</v>
      </c>
      <c r="J1802" s="1" t="s">
        <v>42</v>
      </c>
      <c r="K1802">
        <v>2018</v>
      </c>
      <c r="L1802" s="1" t="s">
        <v>38</v>
      </c>
      <c r="M1802" s="1" t="s">
        <v>21</v>
      </c>
      <c r="N1802">
        <v>148266.37</v>
      </c>
      <c r="O1802" s="1" t="s">
        <v>45</v>
      </c>
      <c r="P1802" s="1" t="str" cm="1">
        <f t="array" ref="P1802">_xlfn.IFS(bike_sales_india[[#This Row],[Mileage (km/l)]]&gt;=75,"75-100",bike_sales_india[[#This Row],[Mileage (km/l)]]&gt;=50,"50-75",bike_sales_india[[#This Row],[Mileage (km/l)]]&gt;=25,"25-50")</f>
        <v>75-100</v>
      </c>
      <c r="Q1802" s="1" t="str" cm="1">
        <f t="array" ref="Q18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2" s="4">
        <f>(bike_sales_india[[#This Row],[Price (INR)]]-bike_sales_india[[#This Row],[Resale Price (INR)]])/bike_sales_india[[#This Row],[Price (INR)]]</f>
        <v>0.28349158406989838</v>
      </c>
    </row>
    <row r="1803" spans="1:18" x14ac:dyDescent="0.3">
      <c r="A1803" s="1" t="s">
        <v>39</v>
      </c>
      <c r="B1803">
        <v>73.37</v>
      </c>
      <c r="C1803" s="1" t="s">
        <v>24</v>
      </c>
      <c r="D1803" s="1" t="s">
        <v>67</v>
      </c>
      <c r="E1803">
        <v>235377</v>
      </c>
      <c r="F1803">
        <v>2016</v>
      </c>
      <c r="G1803">
        <v>264</v>
      </c>
      <c r="H1803" s="1" t="s">
        <v>26</v>
      </c>
      <c r="I1803">
        <v>74.47</v>
      </c>
      <c r="J1803" s="1" t="s">
        <v>42</v>
      </c>
      <c r="K1803">
        <v>2016</v>
      </c>
      <c r="L1803" s="1" t="s">
        <v>20</v>
      </c>
      <c r="M1803" s="1" t="s">
        <v>21</v>
      </c>
      <c r="N1803">
        <v>103724.39</v>
      </c>
      <c r="O1803" s="1" t="s">
        <v>50</v>
      </c>
      <c r="P1803" s="1" t="str" cm="1">
        <f t="array" ref="P1803">_xlfn.IFS(bike_sales_india[[#This Row],[Mileage (km/l)]]&gt;=75,"75-100",bike_sales_india[[#This Row],[Mileage (km/l)]]&gt;=50,"50-75",bike_sales_india[[#This Row],[Mileage (km/l)]]&gt;=25,"25-50")</f>
        <v>50-75</v>
      </c>
      <c r="Q1803" s="1" t="str" cm="1">
        <f t="array" ref="Q18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3" s="4">
        <f>(bike_sales_india[[#This Row],[Price (INR)]]-bike_sales_india[[#This Row],[Resale Price (INR)]])/bike_sales_india[[#This Row],[Price (INR)]]</f>
        <v>0.55932656971581751</v>
      </c>
    </row>
    <row r="1804" spans="1:18" x14ac:dyDescent="0.3">
      <c r="A1804" s="1" t="s">
        <v>28</v>
      </c>
      <c r="B1804">
        <v>75.06</v>
      </c>
      <c r="C1804" s="1" t="s">
        <v>32</v>
      </c>
      <c r="D1804" s="1" t="s">
        <v>56</v>
      </c>
      <c r="E1804">
        <v>347789</v>
      </c>
      <c r="F1804">
        <v>2023</v>
      </c>
      <c r="G1804">
        <v>264</v>
      </c>
      <c r="H1804" s="1" t="s">
        <v>26</v>
      </c>
      <c r="I1804">
        <v>84.62</v>
      </c>
      <c r="J1804" s="1" t="s">
        <v>42</v>
      </c>
      <c r="K1804">
        <v>2023</v>
      </c>
      <c r="L1804" s="1" t="s">
        <v>20</v>
      </c>
      <c r="M1804" s="1" t="s">
        <v>31</v>
      </c>
      <c r="N1804">
        <v>260959.95</v>
      </c>
      <c r="O1804" s="1" t="s">
        <v>35</v>
      </c>
      <c r="P1804" s="1" t="str" cm="1">
        <f t="array" ref="P1804">_xlfn.IFS(bike_sales_india[[#This Row],[Mileage (km/l)]]&gt;=75,"75-100",bike_sales_india[[#This Row],[Mileage (km/l)]]&gt;=50,"50-75",bike_sales_india[[#This Row],[Mileage (km/l)]]&gt;=25,"25-50")</f>
        <v>75-100</v>
      </c>
      <c r="Q1804" s="1" t="str" cm="1">
        <f t="array" ref="Q18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4" s="4">
        <f>(bike_sales_india[[#This Row],[Price (INR)]]-bike_sales_india[[#This Row],[Resale Price (INR)]])/bike_sales_india[[#This Row],[Price (INR)]]</f>
        <v>0.24966013876229551</v>
      </c>
    </row>
    <row r="1805" spans="1:18" x14ac:dyDescent="0.3">
      <c r="A1805" s="1" t="s">
        <v>54</v>
      </c>
      <c r="B1805">
        <v>63.66</v>
      </c>
      <c r="C1805" s="1" t="s">
        <v>40</v>
      </c>
      <c r="D1805" s="1" t="s">
        <v>68</v>
      </c>
      <c r="E1805">
        <v>289530</v>
      </c>
      <c r="F1805">
        <v>2024</v>
      </c>
      <c r="G1805">
        <v>264</v>
      </c>
      <c r="H1805" s="1" t="s">
        <v>26</v>
      </c>
      <c r="I1805">
        <v>61.04</v>
      </c>
      <c r="J1805" s="1" t="s">
        <v>19</v>
      </c>
      <c r="K1805">
        <v>2024</v>
      </c>
      <c r="L1805" s="1" t="s">
        <v>20</v>
      </c>
      <c r="M1805" s="1" t="s">
        <v>21</v>
      </c>
      <c r="N1805">
        <v>212409.79</v>
      </c>
      <c r="O1805" s="1" t="s">
        <v>22</v>
      </c>
      <c r="P1805" s="1" t="str" cm="1">
        <f t="array" ref="P1805">_xlfn.IFS(bike_sales_india[[#This Row],[Mileage (km/l)]]&gt;=75,"75-100",bike_sales_india[[#This Row],[Mileage (km/l)]]&gt;=50,"50-75",bike_sales_india[[#This Row],[Mileage (km/l)]]&gt;=25,"25-50")</f>
        <v>50-75</v>
      </c>
      <c r="Q1805" s="1" t="str" cm="1">
        <f t="array" ref="Q18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5" s="4">
        <f>(bike_sales_india[[#This Row],[Price (INR)]]-bike_sales_india[[#This Row],[Resale Price (INR)]])/bike_sales_india[[#This Row],[Price (INR)]]</f>
        <v>0.26636345111042031</v>
      </c>
    </row>
    <row r="1806" spans="1:18" x14ac:dyDescent="0.3">
      <c r="A1806" s="1" t="s">
        <v>39</v>
      </c>
      <c r="B1806">
        <v>24.28</v>
      </c>
      <c r="C1806" s="1" t="s">
        <v>32</v>
      </c>
      <c r="D1806" s="1" t="s">
        <v>33</v>
      </c>
      <c r="E1806">
        <v>132798</v>
      </c>
      <c r="F1806">
        <v>2024</v>
      </c>
      <c r="G1806">
        <v>264</v>
      </c>
      <c r="H1806" s="1" t="s">
        <v>26</v>
      </c>
      <c r="I1806">
        <v>86.9</v>
      </c>
      <c r="J1806" s="1" t="s">
        <v>19</v>
      </c>
      <c r="K1806">
        <v>2024</v>
      </c>
      <c r="L1806" s="1" t="s">
        <v>44</v>
      </c>
      <c r="M1806" s="1" t="s">
        <v>31</v>
      </c>
      <c r="N1806">
        <v>57829.48</v>
      </c>
      <c r="O1806" s="1" t="s">
        <v>50</v>
      </c>
      <c r="P1806" s="1" t="str" cm="1">
        <f t="array" ref="P1806">_xlfn.IFS(bike_sales_india[[#This Row],[Mileage (km/l)]]&gt;=75,"75-100",bike_sales_india[[#This Row],[Mileage (km/l)]]&gt;=50,"50-75",bike_sales_india[[#This Row],[Mileage (km/l)]]&gt;=25,"25-50")</f>
        <v>75-100</v>
      </c>
      <c r="Q1806" s="1" t="str" cm="1">
        <f t="array" ref="Q18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6" s="4">
        <f>(bike_sales_india[[#This Row],[Price (INR)]]-bike_sales_india[[#This Row],[Resale Price (INR)]])/bike_sales_india[[#This Row],[Price (INR)]]</f>
        <v>0.56453048991701671</v>
      </c>
    </row>
    <row r="1807" spans="1:18" x14ac:dyDescent="0.3">
      <c r="A1807" s="1" t="s">
        <v>39</v>
      </c>
      <c r="B1807">
        <v>71</v>
      </c>
      <c r="C1807" s="1" t="s">
        <v>52</v>
      </c>
      <c r="D1807" s="1" t="s">
        <v>72</v>
      </c>
      <c r="E1807">
        <v>110879</v>
      </c>
      <c r="F1807">
        <v>2019</v>
      </c>
      <c r="G1807">
        <v>264</v>
      </c>
      <c r="H1807" s="1" t="s">
        <v>34</v>
      </c>
      <c r="I1807">
        <v>25.51</v>
      </c>
      <c r="J1807" s="1" t="s">
        <v>42</v>
      </c>
      <c r="K1807">
        <v>2019</v>
      </c>
      <c r="L1807" s="1" t="s">
        <v>20</v>
      </c>
      <c r="M1807" s="1" t="s">
        <v>21</v>
      </c>
      <c r="N1807">
        <v>65355.92</v>
      </c>
      <c r="O1807" s="1" t="s">
        <v>50</v>
      </c>
      <c r="P1807" s="1" t="str" cm="1">
        <f t="array" ref="P1807">_xlfn.IFS(bike_sales_india[[#This Row],[Mileage (km/l)]]&gt;=75,"75-100",bike_sales_india[[#This Row],[Mileage (km/l)]]&gt;=50,"50-75",bike_sales_india[[#This Row],[Mileage (km/l)]]&gt;=25,"25-50")</f>
        <v>25-50</v>
      </c>
      <c r="Q1807" s="1" t="str" cm="1">
        <f t="array" ref="Q18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7" s="4">
        <f>(bike_sales_india[[#This Row],[Price (INR)]]-bike_sales_india[[#This Row],[Resale Price (INR)]])/bike_sales_india[[#This Row],[Price (INR)]]</f>
        <v>0.41056539110201212</v>
      </c>
    </row>
    <row r="1808" spans="1:18" x14ac:dyDescent="0.3">
      <c r="A1808" s="1" t="s">
        <v>54</v>
      </c>
      <c r="B1808">
        <v>12.98</v>
      </c>
      <c r="C1808" s="1" t="s">
        <v>32</v>
      </c>
      <c r="D1808" s="1" t="s">
        <v>56</v>
      </c>
      <c r="E1808">
        <v>214429</v>
      </c>
      <c r="F1808">
        <v>2017</v>
      </c>
      <c r="G1808">
        <v>264</v>
      </c>
      <c r="H1808" s="1" t="s">
        <v>34</v>
      </c>
      <c r="I1808">
        <v>56.64</v>
      </c>
      <c r="J1808" s="1" t="s">
        <v>19</v>
      </c>
      <c r="K1808">
        <v>2017</v>
      </c>
      <c r="L1808" s="1" t="s">
        <v>20</v>
      </c>
      <c r="M1808" s="1" t="s">
        <v>31</v>
      </c>
      <c r="N1808">
        <v>98871.11</v>
      </c>
      <c r="O1808" s="1" t="s">
        <v>50</v>
      </c>
      <c r="P1808" s="1" t="str" cm="1">
        <f t="array" ref="P1808">_xlfn.IFS(bike_sales_india[[#This Row],[Mileage (km/l)]]&gt;=75,"75-100",bike_sales_india[[#This Row],[Mileage (km/l)]]&gt;=50,"50-75",bike_sales_india[[#This Row],[Mileage (km/l)]]&gt;=25,"25-50")</f>
        <v>50-75</v>
      </c>
      <c r="Q1808" s="1" t="str" cm="1">
        <f t="array" ref="Q18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8" s="4">
        <f>(bike_sales_india[[#This Row],[Price (INR)]]-bike_sales_india[[#This Row],[Resale Price (INR)]])/bike_sales_india[[#This Row],[Price (INR)]]</f>
        <v>0.53890980231218721</v>
      </c>
    </row>
    <row r="1809" spans="1:18" x14ac:dyDescent="0.3">
      <c r="A1809" s="1" t="s">
        <v>15</v>
      </c>
      <c r="B1809">
        <v>67.44</v>
      </c>
      <c r="C1809" s="1" t="s">
        <v>36</v>
      </c>
      <c r="D1809" s="1" t="s">
        <v>57</v>
      </c>
      <c r="E1809">
        <v>153541</v>
      </c>
      <c r="F1809">
        <v>2022</v>
      </c>
      <c r="G1809">
        <v>264</v>
      </c>
      <c r="H1809" s="1" t="s">
        <v>18</v>
      </c>
      <c r="I1809">
        <v>82.59</v>
      </c>
      <c r="J1809" s="1" t="s">
        <v>27</v>
      </c>
      <c r="K1809">
        <v>2024</v>
      </c>
      <c r="L1809" s="1" t="s">
        <v>20</v>
      </c>
      <c r="M1809" s="1" t="s">
        <v>21</v>
      </c>
      <c r="N1809">
        <v>117022.06</v>
      </c>
      <c r="O1809" s="1" t="s">
        <v>50</v>
      </c>
      <c r="P1809" s="1" t="str" cm="1">
        <f t="array" ref="P1809">_xlfn.IFS(bike_sales_india[[#This Row],[Mileage (km/l)]]&gt;=75,"75-100",bike_sales_india[[#This Row],[Mileage (km/l)]]&gt;=50,"50-75",bike_sales_india[[#This Row],[Mileage (km/l)]]&gt;=25,"25-50")</f>
        <v>75-100</v>
      </c>
      <c r="Q1809" s="1" t="str" cm="1">
        <f t="array" ref="Q18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09" s="4">
        <f>(bike_sales_india[[#This Row],[Price (INR)]]-bike_sales_india[[#This Row],[Resale Price (INR)]])/bike_sales_india[[#This Row],[Price (INR)]]</f>
        <v>0.23784487531017776</v>
      </c>
    </row>
    <row r="1810" spans="1:18" x14ac:dyDescent="0.3">
      <c r="A1810" s="1" t="s">
        <v>61</v>
      </c>
      <c r="B1810">
        <v>9.17</v>
      </c>
      <c r="C1810" s="1" t="s">
        <v>64</v>
      </c>
      <c r="D1810" s="1" t="s">
        <v>78</v>
      </c>
      <c r="E1810">
        <v>117032</v>
      </c>
      <c r="F1810">
        <v>2024</v>
      </c>
      <c r="G1810">
        <v>265</v>
      </c>
      <c r="H1810" s="1" t="s">
        <v>18</v>
      </c>
      <c r="I1810">
        <v>90.18</v>
      </c>
      <c r="J1810" s="1" t="s">
        <v>27</v>
      </c>
      <c r="K1810">
        <v>2024</v>
      </c>
      <c r="L1810" s="1" t="s">
        <v>38</v>
      </c>
      <c r="M1810" s="1" t="s">
        <v>21</v>
      </c>
      <c r="N1810">
        <v>81219.179999999993</v>
      </c>
      <c r="O1810" s="1" t="s">
        <v>35</v>
      </c>
      <c r="P1810" s="1" t="str" cm="1">
        <f t="array" ref="P1810">_xlfn.IFS(bike_sales_india[[#This Row],[Mileage (km/l)]]&gt;=75,"75-100",bike_sales_india[[#This Row],[Mileage (km/l)]]&gt;=50,"50-75",bike_sales_india[[#This Row],[Mileage (km/l)]]&gt;=25,"25-50")</f>
        <v>75-100</v>
      </c>
      <c r="Q1810" s="1" t="str" cm="1">
        <f t="array" ref="Q18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0" s="4">
        <f>(bike_sales_india[[#This Row],[Price (INR)]]-bike_sales_india[[#This Row],[Resale Price (INR)]])/bike_sales_india[[#This Row],[Price (INR)]]</f>
        <v>0.30600878392234609</v>
      </c>
    </row>
    <row r="1811" spans="1:18" x14ac:dyDescent="0.3">
      <c r="A1811" s="1" t="s">
        <v>28</v>
      </c>
      <c r="B1811">
        <v>6.65</v>
      </c>
      <c r="C1811" s="1" t="s">
        <v>40</v>
      </c>
      <c r="D1811" s="1" t="s">
        <v>51</v>
      </c>
      <c r="E1811">
        <v>259064</v>
      </c>
      <c r="F1811">
        <v>2018</v>
      </c>
      <c r="G1811">
        <v>265</v>
      </c>
      <c r="H1811" s="1" t="s">
        <v>34</v>
      </c>
      <c r="I1811">
        <v>29.99</v>
      </c>
      <c r="J1811" s="1" t="s">
        <v>42</v>
      </c>
      <c r="K1811">
        <v>2018</v>
      </c>
      <c r="L1811" s="1" t="s">
        <v>44</v>
      </c>
      <c r="M1811" s="1" t="s">
        <v>31</v>
      </c>
      <c r="N1811">
        <v>137129.75</v>
      </c>
      <c r="O1811" s="1" t="s">
        <v>22</v>
      </c>
      <c r="P1811" s="1" t="str" cm="1">
        <f t="array" ref="P1811">_xlfn.IFS(bike_sales_india[[#This Row],[Mileage (km/l)]]&gt;=75,"75-100",bike_sales_india[[#This Row],[Mileage (km/l)]]&gt;=50,"50-75",bike_sales_india[[#This Row],[Mileage (km/l)]]&gt;=25,"25-50")</f>
        <v>25-50</v>
      </c>
      <c r="Q1811" s="1" t="str" cm="1">
        <f t="array" ref="Q18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1" s="4">
        <f>(bike_sales_india[[#This Row],[Price (INR)]]-bike_sales_india[[#This Row],[Resale Price (INR)]])/bike_sales_india[[#This Row],[Price (INR)]]</f>
        <v>0.47067230491307166</v>
      </c>
    </row>
    <row r="1812" spans="1:18" x14ac:dyDescent="0.3">
      <c r="A1812" s="1" t="s">
        <v>54</v>
      </c>
      <c r="B1812">
        <v>47.87</v>
      </c>
      <c r="C1812" s="1" t="s">
        <v>29</v>
      </c>
      <c r="D1812" s="1" t="s">
        <v>49</v>
      </c>
      <c r="E1812">
        <v>155321</v>
      </c>
      <c r="F1812">
        <v>2017</v>
      </c>
      <c r="G1812">
        <v>265</v>
      </c>
      <c r="H1812" s="1" t="s">
        <v>34</v>
      </c>
      <c r="I1812">
        <v>57.83</v>
      </c>
      <c r="J1812" s="1" t="s">
        <v>42</v>
      </c>
      <c r="K1812">
        <v>2017</v>
      </c>
      <c r="L1812" s="1" t="s">
        <v>38</v>
      </c>
      <c r="M1812" s="1" t="s">
        <v>31</v>
      </c>
      <c r="N1812">
        <v>80265.149999999994</v>
      </c>
      <c r="O1812" s="1" t="s">
        <v>22</v>
      </c>
      <c r="P1812" s="1" t="str" cm="1">
        <f t="array" ref="P1812">_xlfn.IFS(bike_sales_india[[#This Row],[Mileage (km/l)]]&gt;=75,"75-100",bike_sales_india[[#This Row],[Mileage (km/l)]]&gt;=50,"50-75",bike_sales_india[[#This Row],[Mileage (km/l)]]&gt;=25,"25-50")</f>
        <v>50-75</v>
      </c>
      <c r="Q1812" s="1" t="str" cm="1">
        <f t="array" ref="Q18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2" s="4">
        <f>(bike_sales_india[[#This Row],[Price (INR)]]-bike_sales_india[[#This Row],[Resale Price (INR)]])/bike_sales_india[[#This Row],[Price (INR)]]</f>
        <v>0.48323053547170058</v>
      </c>
    </row>
    <row r="1813" spans="1:18" x14ac:dyDescent="0.3">
      <c r="A1813" s="1" t="s">
        <v>15</v>
      </c>
      <c r="B1813">
        <v>37.78</v>
      </c>
      <c r="C1813" s="1" t="s">
        <v>29</v>
      </c>
      <c r="D1813" s="1" t="s">
        <v>30</v>
      </c>
      <c r="E1813">
        <v>360137</v>
      </c>
      <c r="F1813">
        <v>2023</v>
      </c>
      <c r="G1813">
        <v>265</v>
      </c>
      <c r="H1813" s="1" t="s">
        <v>18</v>
      </c>
      <c r="I1813">
        <v>67.260000000000005</v>
      </c>
      <c r="J1813" s="1" t="s">
        <v>42</v>
      </c>
      <c r="K1813">
        <v>2023</v>
      </c>
      <c r="L1813" s="1" t="s">
        <v>38</v>
      </c>
      <c r="M1813" s="1" t="s">
        <v>31</v>
      </c>
      <c r="N1813">
        <v>158679.07999999999</v>
      </c>
      <c r="O1813" s="1" t="s">
        <v>35</v>
      </c>
      <c r="P1813" s="1" t="str" cm="1">
        <f t="array" ref="P1813">_xlfn.IFS(bike_sales_india[[#This Row],[Mileage (km/l)]]&gt;=75,"75-100",bike_sales_india[[#This Row],[Mileage (km/l)]]&gt;=50,"50-75",bike_sales_india[[#This Row],[Mileage (km/l)]]&gt;=25,"25-50")</f>
        <v>50-75</v>
      </c>
      <c r="Q1813" s="1" t="str" cm="1">
        <f t="array" ref="Q18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3" s="4">
        <f>(bike_sales_india[[#This Row],[Price (INR)]]-bike_sales_india[[#This Row],[Resale Price (INR)]])/bike_sales_india[[#This Row],[Price (INR)]]</f>
        <v>0.5593924534274457</v>
      </c>
    </row>
    <row r="1814" spans="1:18" x14ac:dyDescent="0.3">
      <c r="A1814" s="1" t="s">
        <v>48</v>
      </c>
      <c r="B1814">
        <v>11.52</v>
      </c>
      <c r="C1814" s="1" t="s">
        <v>29</v>
      </c>
      <c r="D1814" s="1" t="s">
        <v>75</v>
      </c>
      <c r="E1814">
        <v>314807</v>
      </c>
      <c r="F1814">
        <v>2018</v>
      </c>
      <c r="G1814">
        <v>265</v>
      </c>
      <c r="H1814" s="1" t="s">
        <v>34</v>
      </c>
      <c r="I1814">
        <v>43.57</v>
      </c>
      <c r="J1814" s="1" t="s">
        <v>42</v>
      </c>
      <c r="K1814">
        <v>2018</v>
      </c>
      <c r="L1814" s="1" t="s">
        <v>20</v>
      </c>
      <c r="M1814" s="1" t="s">
        <v>31</v>
      </c>
      <c r="N1814">
        <v>193121.44</v>
      </c>
      <c r="O1814" s="1" t="s">
        <v>35</v>
      </c>
      <c r="P1814" s="1" t="str" cm="1">
        <f t="array" ref="P1814">_xlfn.IFS(bike_sales_india[[#This Row],[Mileage (km/l)]]&gt;=75,"75-100",bike_sales_india[[#This Row],[Mileage (km/l)]]&gt;=50,"50-75",bike_sales_india[[#This Row],[Mileage (km/l)]]&gt;=25,"25-50")</f>
        <v>25-50</v>
      </c>
      <c r="Q1814" s="1" t="str" cm="1">
        <f t="array" ref="Q18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4" s="4">
        <f>(bike_sales_india[[#This Row],[Price (INR)]]-bike_sales_india[[#This Row],[Resale Price (INR)]])/bike_sales_india[[#This Row],[Price (INR)]]</f>
        <v>0.38654019764490621</v>
      </c>
    </row>
    <row r="1815" spans="1:18" x14ac:dyDescent="0.3">
      <c r="A1815" s="1" t="s">
        <v>54</v>
      </c>
      <c r="B1815">
        <v>49.4</v>
      </c>
      <c r="C1815" s="1" t="s">
        <v>24</v>
      </c>
      <c r="D1815" s="1" t="s">
        <v>73</v>
      </c>
      <c r="E1815">
        <v>165104</v>
      </c>
      <c r="F1815">
        <v>2022</v>
      </c>
      <c r="G1815">
        <v>265</v>
      </c>
      <c r="H1815" s="1" t="s">
        <v>18</v>
      </c>
      <c r="I1815">
        <v>69.28</v>
      </c>
      <c r="J1815" s="1" t="s">
        <v>42</v>
      </c>
      <c r="K1815">
        <v>2022</v>
      </c>
      <c r="L1815" s="1" t="s">
        <v>20</v>
      </c>
      <c r="M1815" s="1" t="s">
        <v>31</v>
      </c>
      <c r="N1815">
        <v>125209.75</v>
      </c>
      <c r="O1815" s="1" t="s">
        <v>35</v>
      </c>
      <c r="P1815" s="1" t="str" cm="1">
        <f t="array" ref="P1815">_xlfn.IFS(bike_sales_india[[#This Row],[Mileage (km/l)]]&gt;=75,"75-100",bike_sales_india[[#This Row],[Mileage (km/l)]]&gt;=50,"50-75",bike_sales_india[[#This Row],[Mileage (km/l)]]&gt;=25,"25-50")</f>
        <v>50-75</v>
      </c>
      <c r="Q1815" s="1" t="str" cm="1">
        <f t="array" ref="Q18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5" s="4">
        <f>(bike_sales_india[[#This Row],[Price (INR)]]-bike_sales_india[[#This Row],[Resale Price (INR)]])/bike_sales_india[[#This Row],[Price (INR)]]</f>
        <v>0.2416310325612947</v>
      </c>
    </row>
    <row r="1816" spans="1:18" x14ac:dyDescent="0.3">
      <c r="A1816" s="1" t="s">
        <v>39</v>
      </c>
      <c r="B1816">
        <v>56.13</v>
      </c>
      <c r="C1816" s="1" t="s">
        <v>29</v>
      </c>
      <c r="D1816" s="1" t="s">
        <v>75</v>
      </c>
      <c r="E1816">
        <v>192044</v>
      </c>
      <c r="F1816">
        <v>2020</v>
      </c>
      <c r="G1816">
        <v>265</v>
      </c>
      <c r="H1816" s="1" t="s">
        <v>18</v>
      </c>
      <c r="I1816">
        <v>70.319999999999993</v>
      </c>
      <c r="J1816" s="1" t="s">
        <v>19</v>
      </c>
      <c r="K1816">
        <v>2024</v>
      </c>
      <c r="L1816" s="1" t="s">
        <v>20</v>
      </c>
      <c r="M1816" s="1" t="s">
        <v>31</v>
      </c>
      <c r="N1816">
        <v>111544.47</v>
      </c>
      <c r="O1816" s="1" t="s">
        <v>22</v>
      </c>
      <c r="P1816" s="1" t="str" cm="1">
        <f t="array" ref="P1816">_xlfn.IFS(bike_sales_india[[#This Row],[Mileage (km/l)]]&gt;=75,"75-100",bike_sales_india[[#This Row],[Mileage (km/l)]]&gt;=50,"50-75",bike_sales_india[[#This Row],[Mileage (km/l)]]&gt;=25,"25-50")</f>
        <v>50-75</v>
      </c>
      <c r="Q1816" s="1" t="str" cm="1">
        <f t="array" ref="Q18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6" s="4">
        <f>(bike_sales_india[[#This Row],[Price (INR)]]-bike_sales_india[[#This Row],[Resale Price (INR)]])/bike_sales_india[[#This Row],[Price (INR)]]</f>
        <v>0.4191723250921664</v>
      </c>
    </row>
    <row r="1817" spans="1:18" x14ac:dyDescent="0.3">
      <c r="A1817" s="1" t="s">
        <v>39</v>
      </c>
      <c r="B1817">
        <v>20.89</v>
      </c>
      <c r="C1817" s="1" t="s">
        <v>32</v>
      </c>
      <c r="D1817" s="1" t="s">
        <v>56</v>
      </c>
      <c r="E1817">
        <v>124405</v>
      </c>
      <c r="F1817">
        <v>2024</v>
      </c>
      <c r="G1817">
        <v>265</v>
      </c>
      <c r="H1817" s="1" t="s">
        <v>26</v>
      </c>
      <c r="I1817">
        <v>74.819999999999993</v>
      </c>
      <c r="J1817" s="1" t="s">
        <v>27</v>
      </c>
      <c r="K1817">
        <v>2024</v>
      </c>
      <c r="L1817" s="1" t="s">
        <v>38</v>
      </c>
      <c r="M1817" s="1" t="s">
        <v>31</v>
      </c>
      <c r="N1817">
        <v>78764.25</v>
      </c>
      <c r="O1817" s="1" t="s">
        <v>50</v>
      </c>
      <c r="P1817" s="1" t="str" cm="1">
        <f t="array" ref="P1817">_xlfn.IFS(bike_sales_india[[#This Row],[Mileage (km/l)]]&gt;=75,"75-100",bike_sales_india[[#This Row],[Mileage (km/l)]]&gt;=50,"50-75",bike_sales_india[[#This Row],[Mileage (km/l)]]&gt;=25,"25-50")</f>
        <v>50-75</v>
      </c>
      <c r="Q1817" s="1" t="str" cm="1">
        <f t="array" ref="Q18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7" s="4">
        <f>(bike_sales_india[[#This Row],[Price (INR)]]-bike_sales_india[[#This Row],[Resale Price (INR)]])/bike_sales_india[[#This Row],[Price (INR)]]</f>
        <v>0.36687231220610106</v>
      </c>
    </row>
    <row r="1818" spans="1:18" x14ac:dyDescent="0.3">
      <c r="A1818" s="1" t="s">
        <v>48</v>
      </c>
      <c r="B1818">
        <v>69.25</v>
      </c>
      <c r="C1818" s="1" t="s">
        <v>36</v>
      </c>
      <c r="D1818" s="1" t="s">
        <v>57</v>
      </c>
      <c r="E1818">
        <v>334840</v>
      </c>
      <c r="F1818">
        <v>2022</v>
      </c>
      <c r="G1818">
        <v>265</v>
      </c>
      <c r="H1818" s="1" t="s">
        <v>26</v>
      </c>
      <c r="I1818">
        <v>88.98</v>
      </c>
      <c r="J1818" s="1" t="s">
        <v>42</v>
      </c>
      <c r="K1818">
        <v>2022</v>
      </c>
      <c r="L1818" s="1" t="s">
        <v>44</v>
      </c>
      <c r="M1818" s="1" t="s">
        <v>31</v>
      </c>
      <c r="N1818">
        <v>204547.91</v>
      </c>
      <c r="O1818" s="1" t="s">
        <v>50</v>
      </c>
      <c r="P1818" s="1" t="str" cm="1">
        <f t="array" ref="P1818">_xlfn.IFS(bike_sales_india[[#This Row],[Mileage (km/l)]]&gt;=75,"75-100",bike_sales_india[[#This Row],[Mileage (km/l)]]&gt;=50,"50-75",bike_sales_india[[#This Row],[Mileage (km/l)]]&gt;=25,"25-50")</f>
        <v>75-100</v>
      </c>
      <c r="Q1818" s="1" t="str" cm="1">
        <f t="array" ref="Q18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8" s="4">
        <f>(bike_sales_india[[#This Row],[Price (INR)]]-bike_sales_india[[#This Row],[Resale Price (INR)]])/bike_sales_india[[#This Row],[Price (INR)]]</f>
        <v>0.38911745908493606</v>
      </c>
    </row>
    <row r="1819" spans="1:18" x14ac:dyDescent="0.3">
      <c r="A1819" s="1" t="s">
        <v>59</v>
      </c>
      <c r="B1819">
        <v>22.91</v>
      </c>
      <c r="C1819" s="1" t="s">
        <v>36</v>
      </c>
      <c r="D1819" s="1" t="s">
        <v>63</v>
      </c>
      <c r="E1819">
        <v>251186</v>
      </c>
      <c r="F1819">
        <v>2017</v>
      </c>
      <c r="G1819">
        <v>265</v>
      </c>
      <c r="H1819" s="1" t="s">
        <v>34</v>
      </c>
      <c r="I1819">
        <v>25.4</v>
      </c>
      <c r="J1819" s="1" t="s">
        <v>42</v>
      </c>
      <c r="K1819">
        <v>2017</v>
      </c>
      <c r="L1819" s="1" t="s">
        <v>38</v>
      </c>
      <c r="M1819" s="1" t="s">
        <v>31</v>
      </c>
      <c r="N1819">
        <v>118563.81</v>
      </c>
      <c r="O1819" s="1" t="s">
        <v>22</v>
      </c>
      <c r="P1819" s="1" t="str" cm="1">
        <f t="array" ref="P1819">_xlfn.IFS(bike_sales_india[[#This Row],[Mileage (km/l)]]&gt;=75,"75-100",bike_sales_india[[#This Row],[Mileage (km/l)]]&gt;=50,"50-75",bike_sales_india[[#This Row],[Mileage (km/l)]]&gt;=25,"25-50")</f>
        <v>25-50</v>
      </c>
      <c r="Q1819" s="1" t="str" cm="1">
        <f t="array" ref="Q18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19" s="4">
        <f>(bike_sales_india[[#This Row],[Price (INR)]]-bike_sales_india[[#This Row],[Resale Price (INR)]])/bike_sales_india[[#This Row],[Price (INR)]]</f>
        <v>0.52798400388556688</v>
      </c>
    </row>
    <row r="1820" spans="1:18" x14ac:dyDescent="0.3">
      <c r="A1820" s="1" t="s">
        <v>59</v>
      </c>
      <c r="B1820">
        <v>30.35</v>
      </c>
      <c r="C1820" s="1" t="s">
        <v>40</v>
      </c>
      <c r="D1820" s="1" t="s">
        <v>62</v>
      </c>
      <c r="E1820">
        <v>210507</v>
      </c>
      <c r="F1820">
        <v>2018</v>
      </c>
      <c r="G1820">
        <v>265</v>
      </c>
      <c r="H1820" s="1" t="s">
        <v>18</v>
      </c>
      <c r="I1820">
        <v>73.16</v>
      </c>
      <c r="J1820" s="1" t="s">
        <v>19</v>
      </c>
      <c r="K1820">
        <v>2018</v>
      </c>
      <c r="L1820" s="1" t="s">
        <v>38</v>
      </c>
      <c r="M1820" s="1" t="s">
        <v>21</v>
      </c>
      <c r="N1820">
        <v>99097.44</v>
      </c>
      <c r="O1820" s="1" t="s">
        <v>50</v>
      </c>
      <c r="P1820" s="1" t="str" cm="1">
        <f t="array" ref="P1820">_xlfn.IFS(bike_sales_india[[#This Row],[Mileage (km/l)]]&gt;=75,"75-100",bike_sales_india[[#This Row],[Mileage (km/l)]]&gt;=50,"50-75",bike_sales_india[[#This Row],[Mileage (km/l)]]&gt;=25,"25-50")</f>
        <v>50-75</v>
      </c>
      <c r="Q1820" s="1" t="str" cm="1">
        <f t="array" ref="Q18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0" s="4">
        <f>(bike_sales_india[[#This Row],[Price (INR)]]-bike_sales_india[[#This Row],[Resale Price (INR)]])/bike_sales_india[[#This Row],[Price (INR)]]</f>
        <v>0.52924396813407626</v>
      </c>
    </row>
    <row r="1821" spans="1:18" x14ac:dyDescent="0.3">
      <c r="A1821" s="1" t="s">
        <v>61</v>
      </c>
      <c r="B1821">
        <v>66.87</v>
      </c>
      <c r="C1821" s="1" t="s">
        <v>36</v>
      </c>
      <c r="D1821" s="1" t="s">
        <v>63</v>
      </c>
      <c r="E1821">
        <v>384522</v>
      </c>
      <c r="F1821">
        <v>2023</v>
      </c>
      <c r="G1821">
        <v>265</v>
      </c>
      <c r="H1821" s="1" t="s">
        <v>34</v>
      </c>
      <c r="I1821">
        <v>30</v>
      </c>
      <c r="J1821" s="1" t="s">
        <v>42</v>
      </c>
      <c r="K1821">
        <v>2023</v>
      </c>
      <c r="L1821" s="1" t="s">
        <v>20</v>
      </c>
      <c r="M1821" s="1" t="s">
        <v>21</v>
      </c>
      <c r="N1821">
        <v>297786.96000000002</v>
      </c>
      <c r="O1821" s="1" t="s">
        <v>45</v>
      </c>
      <c r="P1821" s="1" t="str" cm="1">
        <f t="array" ref="P1821">_xlfn.IFS(bike_sales_india[[#This Row],[Mileage (km/l)]]&gt;=75,"75-100",bike_sales_india[[#This Row],[Mileage (km/l)]]&gt;=50,"50-75",bike_sales_india[[#This Row],[Mileage (km/l)]]&gt;=25,"25-50")</f>
        <v>25-50</v>
      </c>
      <c r="Q1821" s="1" t="str" cm="1">
        <f t="array" ref="Q18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1" s="4">
        <f>(bike_sales_india[[#This Row],[Price (INR)]]-bike_sales_india[[#This Row],[Resale Price (INR)]])/bike_sales_india[[#This Row],[Price (INR)]]</f>
        <v>0.22556587139357431</v>
      </c>
    </row>
    <row r="1822" spans="1:18" x14ac:dyDescent="0.3">
      <c r="A1822" s="1" t="s">
        <v>23</v>
      </c>
      <c r="B1822">
        <v>11.68</v>
      </c>
      <c r="C1822" s="1" t="s">
        <v>16</v>
      </c>
      <c r="D1822" s="1" t="s">
        <v>87</v>
      </c>
      <c r="E1822">
        <v>227659</v>
      </c>
      <c r="F1822">
        <v>2020</v>
      </c>
      <c r="G1822">
        <v>266</v>
      </c>
      <c r="H1822" s="1" t="s">
        <v>26</v>
      </c>
      <c r="I1822">
        <v>86.5</v>
      </c>
      <c r="J1822" s="1" t="s">
        <v>42</v>
      </c>
      <c r="K1822">
        <v>2020</v>
      </c>
      <c r="L1822" s="1" t="s">
        <v>44</v>
      </c>
      <c r="M1822" s="1" t="s">
        <v>21</v>
      </c>
      <c r="N1822">
        <v>118459.09</v>
      </c>
      <c r="O1822" s="1" t="s">
        <v>22</v>
      </c>
      <c r="P1822" s="1" t="str" cm="1">
        <f t="array" ref="P1822">_xlfn.IFS(bike_sales_india[[#This Row],[Mileage (km/l)]]&gt;=75,"75-100",bike_sales_india[[#This Row],[Mileage (km/l)]]&gt;=50,"50-75",bike_sales_india[[#This Row],[Mileage (km/l)]]&gt;=25,"25-50")</f>
        <v>75-100</v>
      </c>
      <c r="Q1822" s="1" t="str" cm="1">
        <f t="array" ref="Q18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2" s="4">
        <f>(bike_sales_india[[#This Row],[Price (INR)]]-bike_sales_india[[#This Row],[Resale Price (INR)]])/bike_sales_india[[#This Row],[Price (INR)]]</f>
        <v>0.47966436644279387</v>
      </c>
    </row>
    <row r="1823" spans="1:18" x14ac:dyDescent="0.3">
      <c r="A1823" s="1" t="s">
        <v>39</v>
      </c>
      <c r="B1823">
        <v>77.3</v>
      </c>
      <c r="C1823" s="1" t="s">
        <v>16</v>
      </c>
      <c r="D1823" s="1" t="s">
        <v>77</v>
      </c>
      <c r="E1823">
        <v>92777</v>
      </c>
      <c r="F1823">
        <v>2018</v>
      </c>
      <c r="G1823">
        <v>266</v>
      </c>
      <c r="H1823" s="1" t="s">
        <v>26</v>
      </c>
      <c r="I1823">
        <v>61.25</v>
      </c>
      <c r="J1823" s="1" t="s">
        <v>19</v>
      </c>
      <c r="K1823">
        <v>2021</v>
      </c>
      <c r="L1823" s="1" t="s">
        <v>38</v>
      </c>
      <c r="M1823" s="1" t="s">
        <v>31</v>
      </c>
      <c r="N1823">
        <v>39075.599999999999</v>
      </c>
      <c r="O1823" s="1" t="s">
        <v>50</v>
      </c>
      <c r="P1823" s="1" t="str" cm="1">
        <f t="array" ref="P1823">_xlfn.IFS(bike_sales_india[[#This Row],[Mileage (km/l)]]&gt;=75,"75-100",bike_sales_india[[#This Row],[Mileage (km/l)]]&gt;=50,"50-75",bike_sales_india[[#This Row],[Mileage (km/l)]]&gt;=25,"25-50")</f>
        <v>50-75</v>
      </c>
      <c r="Q1823" s="1" t="str" cm="1">
        <f t="array" ref="Q18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3" s="4">
        <f>(bike_sales_india[[#This Row],[Price (INR)]]-bike_sales_india[[#This Row],[Resale Price (INR)]])/bike_sales_india[[#This Row],[Price (INR)]]</f>
        <v>0.5788223374327689</v>
      </c>
    </row>
    <row r="1824" spans="1:18" x14ac:dyDescent="0.3">
      <c r="A1824" s="1" t="s">
        <v>54</v>
      </c>
      <c r="B1824">
        <v>75.92</v>
      </c>
      <c r="C1824" s="1" t="s">
        <v>52</v>
      </c>
      <c r="D1824" s="1" t="s">
        <v>53</v>
      </c>
      <c r="E1824">
        <v>174691</v>
      </c>
      <c r="F1824">
        <v>2019</v>
      </c>
      <c r="G1824">
        <v>266</v>
      </c>
      <c r="H1824" s="1" t="s">
        <v>34</v>
      </c>
      <c r="I1824">
        <v>30.95</v>
      </c>
      <c r="J1824" s="1" t="s">
        <v>19</v>
      </c>
      <c r="K1824">
        <v>2023</v>
      </c>
      <c r="L1824" s="1" t="s">
        <v>44</v>
      </c>
      <c r="M1824" s="1" t="s">
        <v>31</v>
      </c>
      <c r="N1824">
        <v>136988.79999999999</v>
      </c>
      <c r="O1824" s="1" t="s">
        <v>35</v>
      </c>
      <c r="P1824" s="1" t="str" cm="1">
        <f t="array" ref="P1824">_xlfn.IFS(bike_sales_india[[#This Row],[Mileage (km/l)]]&gt;=75,"75-100",bike_sales_india[[#This Row],[Mileage (km/l)]]&gt;=50,"50-75",bike_sales_india[[#This Row],[Mileage (km/l)]]&gt;=25,"25-50")</f>
        <v>25-50</v>
      </c>
      <c r="Q1824" s="1" t="str" cm="1">
        <f t="array" ref="Q18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4" s="4">
        <f>(bike_sales_india[[#This Row],[Price (INR)]]-bike_sales_india[[#This Row],[Resale Price (INR)]])/bike_sales_india[[#This Row],[Price (INR)]]</f>
        <v>0.21582222323989222</v>
      </c>
    </row>
    <row r="1825" spans="1:18" x14ac:dyDescent="0.3">
      <c r="A1825" s="1" t="s">
        <v>23</v>
      </c>
      <c r="B1825">
        <v>54.29</v>
      </c>
      <c r="C1825" s="1" t="s">
        <v>64</v>
      </c>
      <c r="D1825" s="1" t="s">
        <v>76</v>
      </c>
      <c r="E1825">
        <v>160125</v>
      </c>
      <c r="F1825">
        <v>2017</v>
      </c>
      <c r="G1825">
        <v>266</v>
      </c>
      <c r="H1825" s="1" t="s">
        <v>18</v>
      </c>
      <c r="I1825">
        <v>80.59</v>
      </c>
      <c r="J1825" s="1" t="s">
        <v>19</v>
      </c>
      <c r="K1825">
        <v>2024</v>
      </c>
      <c r="L1825" s="1" t="s">
        <v>38</v>
      </c>
      <c r="M1825" s="1" t="s">
        <v>31</v>
      </c>
      <c r="N1825">
        <v>98857.75</v>
      </c>
      <c r="O1825" s="1" t="s">
        <v>50</v>
      </c>
      <c r="P1825" s="1" t="str" cm="1">
        <f t="array" ref="P1825">_xlfn.IFS(bike_sales_india[[#This Row],[Mileage (km/l)]]&gt;=75,"75-100",bike_sales_india[[#This Row],[Mileage (km/l)]]&gt;=50,"50-75",bike_sales_india[[#This Row],[Mileage (km/l)]]&gt;=25,"25-50")</f>
        <v>75-100</v>
      </c>
      <c r="Q1825" s="1" t="str" cm="1">
        <f t="array" ref="Q18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5" s="4">
        <f>(bike_sales_india[[#This Row],[Price (INR)]]-bike_sales_india[[#This Row],[Resale Price (INR)]])/bike_sales_india[[#This Row],[Price (INR)]]</f>
        <v>0.38262138953942232</v>
      </c>
    </row>
    <row r="1826" spans="1:18" x14ac:dyDescent="0.3">
      <c r="A1826" s="1" t="s">
        <v>39</v>
      </c>
      <c r="B1826">
        <v>42.27</v>
      </c>
      <c r="C1826" s="1" t="s">
        <v>24</v>
      </c>
      <c r="D1826" s="1" t="s">
        <v>25</v>
      </c>
      <c r="E1826">
        <v>91160</v>
      </c>
      <c r="F1826">
        <v>2022</v>
      </c>
      <c r="G1826">
        <v>266</v>
      </c>
      <c r="H1826" s="1" t="s">
        <v>26</v>
      </c>
      <c r="I1826">
        <v>76.48</v>
      </c>
      <c r="J1826" s="1" t="s">
        <v>19</v>
      </c>
      <c r="K1826">
        <v>2024</v>
      </c>
      <c r="L1826" s="1" t="s">
        <v>20</v>
      </c>
      <c r="M1826" s="1" t="s">
        <v>21</v>
      </c>
      <c r="N1826">
        <v>68559.149999999994</v>
      </c>
      <c r="O1826" s="1" t="s">
        <v>35</v>
      </c>
      <c r="P1826" s="1" t="str" cm="1">
        <f t="array" ref="P1826">_xlfn.IFS(bike_sales_india[[#This Row],[Mileage (km/l)]]&gt;=75,"75-100",bike_sales_india[[#This Row],[Mileage (km/l)]]&gt;=50,"50-75",bike_sales_india[[#This Row],[Mileage (km/l)]]&gt;=25,"25-50")</f>
        <v>75-100</v>
      </c>
      <c r="Q1826" s="1" t="str" cm="1">
        <f t="array" ref="Q18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6" s="4">
        <f>(bike_sales_india[[#This Row],[Price (INR)]]-bike_sales_india[[#This Row],[Resale Price (INR)]])/bike_sales_india[[#This Row],[Price (INR)]]</f>
        <v>0.247925076788065</v>
      </c>
    </row>
    <row r="1827" spans="1:18" x14ac:dyDescent="0.3">
      <c r="A1827" s="1" t="s">
        <v>39</v>
      </c>
      <c r="B1827">
        <v>18.82</v>
      </c>
      <c r="C1827" s="1" t="s">
        <v>16</v>
      </c>
      <c r="D1827" s="1" t="s">
        <v>83</v>
      </c>
      <c r="E1827">
        <v>328373</v>
      </c>
      <c r="F1827">
        <v>2019</v>
      </c>
      <c r="G1827">
        <v>266</v>
      </c>
      <c r="H1827" s="1" t="s">
        <v>34</v>
      </c>
      <c r="I1827">
        <v>25.68</v>
      </c>
      <c r="J1827" s="1" t="s">
        <v>19</v>
      </c>
      <c r="K1827">
        <v>2021</v>
      </c>
      <c r="L1827" s="1" t="s">
        <v>44</v>
      </c>
      <c r="M1827" s="1" t="s">
        <v>31</v>
      </c>
      <c r="N1827">
        <v>173211.85</v>
      </c>
      <c r="O1827" s="1" t="s">
        <v>45</v>
      </c>
      <c r="P1827" s="1" t="str" cm="1">
        <f t="array" ref="P1827">_xlfn.IFS(bike_sales_india[[#This Row],[Mileage (km/l)]]&gt;=75,"75-100",bike_sales_india[[#This Row],[Mileage (km/l)]]&gt;=50,"50-75",bike_sales_india[[#This Row],[Mileage (km/l)]]&gt;=25,"25-50")</f>
        <v>25-50</v>
      </c>
      <c r="Q1827" s="1" t="str" cm="1">
        <f t="array" ref="Q18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7" s="4">
        <f>(bike_sales_india[[#This Row],[Price (INR)]]-bike_sales_india[[#This Row],[Resale Price (INR)]])/bike_sales_india[[#This Row],[Price (INR)]]</f>
        <v>0.47251494489498219</v>
      </c>
    </row>
    <row r="1828" spans="1:18" x14ac:dyDescent="0.3">
      <c r="A1828" s="1" t="s">
        <v>54</v>
      </c>
      <c r="B1828">
        <v>71.72</v>
      </c>
      <c r="C1828" s="1" t="s">
        <v>52</v>
      </c>
      <c r="D1828" s="1" t="s">
        <v>79</v>
      </c>
      <c r="E1828">
        <v>336565</v>
      </c>
      <c r="F1828">
        <v>2015</v>
      </c>
      <c r="G1828">
        <v>266</v>
      </c>
      <c r="H1828" s="1" t="s">
        <v>26</v>
      </c>
      <c r="I1828">
        <v>61.01</v>
      </c>
      <c r="J1828" s="1" t="s">
        <v>42</v>
      </c>
      <c r="K1828">
        <v>2015</v>
      </c>
      <c r="L1828" s="1" t="s">
        <v>20</v>
      </c>
      <c r="M1828" s="1" t="s">
        <v>31</v>
      </c>
      <c r="N1828">
        <v>260789.59</v>
      </c>
      <c r="O1828" s="1" t="s">
        <v>22</v>
      </c>
      <c r="P1828" s="1" t="str" cm="1">
        <f t="array" ref="P1828">_xlfn.IFS(bike_sales_india[[#This Row],[Mileage (km/l)]]&gt;=75,"75-100",bike_sales_india[[#This Row],[Mileage (km/l)]]&gt;=50,"50-75",bike_sales_india[[#This Row],[Mileage (km/l)]]&gt;=25,"25-50")</f>
        <v>50-75</v>
      </c>
      <c r="Q1828" s="1" t="str" cm="1">
        <f t="array" ref="Q18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8" s="4">
        <f>(bike_sales_india[[#This Row],[Price (INR)]]-bike_sales_india[[#This Row],[Resale Price (INR)]])/bike_sales_india[[#This Row],[Price (INR)]]</f>
        <v>0.2251434641154012</v>
      </c>
    </row>
    <row r="1829" spans="1:18" x14ac:dyDescent="0.3">
      <c r="A1829" s="1" t="s">
        <v>59</v>
      </c>
      <c r="B1829">
        <v>18.84</v>
      </c>
      <c r="C1829" s="1" t="s">
        <v>32</v>
      </c>
      <c r="D1829" s="1" t="s">
        <v>60</v>
      </c>
      <c r="E1829">
        <v>92515</v>
      </c>
      <c r="F1829">
        <v>2015</v>
      </c>
      <c r="G1829">
        <v>267</v>
      </c>
      <c r="H1829" s="1" t="s">
        <v>34</v>
      </c>
      <c r="I1829">
        <v>57.24</v>
      </c>
      <c r="J1829" s="1" t="s">
        <v>27</v>
      </c>
      <c r="K1829">
        <v>2015</v>
      </c>
      <c r="L1829" s="1" t="s">
        <v>38</v>
      </c>
      <c r="M1829" s="1" t="s">
        <v>21</v>
      </c>
      <c r="N1829">
        <v>38586.75</v>
      </c>
      <c r="O1829" s="1" t="s">
        <v>45</v>
      </c>
      <c r="P1829" s="1" t="str" cm="1">
        <f t="array" ref="P1829">_xlfn.IFS(bike_sales_india[[#This Row],[Mileage (km/l)]]&gt;=75,"75-100",bike_sales_india[[#This Row],[Mileage (km/l)]]&gt;=50,"50-75",bike_sales_india[[#This Row],[Mileage (km/l)]]&gt;=25,"25-50")</f>
        <v>50-75</v>
      </c>
      <c r="Q1829" s="1" t="str" cm="1">
        <f t="array" ref="Q18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29" s="4">
        <f>(bike_sales_india[[#This Row],[Price (INR)]]-bike_sales_india[[#This Row],[Resale Price (INR)]])/bike_sales_india[[#This Row],[Price (INR)]]</f>
        <v>0.58291358158136519</v>
      </c>
    </row>
    <row r="1830" spans="1:18" x14ac:dyDescent="0.3">
      <c r="A1830" s="1" t="s">
        <v>39</v>
      </c>
      <c r="B1830">
        <v>43.06</v>
      </c>
      <c r="C1830" s="1" t="s">
        <v>64</v>
      </c>
      <c r="D1830" s="1" t="s">
        <v>84</v>
      </c>
      <c r="E1830">
        <v>285839</v>
      </c>
      <c r="F1830">
        <v>2015</v>
      </c>
      <c r="G1830">
        <v>267</v>
      </c>
      <c r="H1830" s="1" t="s">
        <v>26</v>
      </c>
      <c r="I1830">
        <v>87.08</v>
      </c>
      <c r="J1830" s="1" t="s">
        <v>27</v>
      </c>
      <c r="K1830">
        <v>2023</v>
      </c>
      <c r="L1830" s="1" t="s">
        <v>20</v>
      </c>
      <c r="M1830" s="1" t="s">
        <v>31</v>
      </c>
      <c r="N1830">
        <v>136257.26999999999</v>
      </c>
      <c r="O1830" s="1" t="s">
        <v>22</v>
      </c>
      <c r="P1830" s="1" t="str" cm="1">
        <f t="array" ref="P1830">_xlfn.IFS(bike_sales_india[[#This Row],[Mileage (km/l)]]&gt;=75,"75-100",bike_sales_india[[#This Row],[Mileage (km/l)]]&gt;=50,"50-75",bike_sales_india[[#This Row],[Mileage (km/l)]]&gt;=25,"25-50")</f>
        <v>75-100</v>
      </c>
      <c r="Q1830" s="1" t="str" cm="1">
        <f t="array" ref="Q18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0" s="4">
        <f>(bike_sales_india[[#This Row],[Price (INR)]]-bike_sales_india[[#This Row],[Resale Price (INR)]])/bike_sales_india[[#This Row],[Price (INR)]]</f>
        <v>0.52330763121897295</v>
      </c>
    </row>
    <row r="1831" spans="1:18" x14ac:dyDescent="0.3">
      <c r="A1831" s="1" t="s">
        <v>23</v>
      </c>
      <c r="B1831">
        <v>50.64</v>
      </c>
      <c r="C1831" s="1" t="s">
        <v>52</v>
      </c>
      <c r="D1831" s="1" t="s">
        <v>53</v>
      </c>
      <c r="E1831">
        <v>280337</v>
      </c>
      <c r="F1831">
        <v>2024</v>
      </c>
      <c r="G1831">
        <v>267</v>
      </c>
      <c r="H1831" s="1" t="s">
        <v>26</v>
      </c>
      <c r="I1831">
        <v>80.989999999999995</v>
      </c>
      <c r="J1831" s="1" t="s">
        <v>42</v>
      </c>
      <c r="K1831">
        <v>2024</v>
      </c>
      <c r="L1831" s="1" t="s">
        <v>38</v>
      </c>
      <c r="M1831" s="1" t="s">
        <v>21</v>
      </c>
      <c r="N1831">
        <v>121731.66</v>
      </c>
      <c r="O1831" s="1" t="s">
        <v>45</v>
      </c>
      <c r="P1831" s="1" t="str" cm="1">
        <f t="array" ref="P1831">_xlfn.IFS(bike_sales_india[[#This Row],[Mileage (km/l)]]&gt;=75,"75-100",bike_sales_india[[#This Row],[Mileage (km/l)]]&gt;=50,"50-75",bike_sales_india[[#This Row],[Mileage (km/l)]]&gt;=25,"25-50")</f>
        <v>75-100</v>
      </c>
      <c r="Q1831" s="1" t="str" cm="1">
        <f t="array" ref="Q18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1" s="4">
        <f>(bike_sales_india[[#This Row],[Price (INR)]]-bike_sales_india[[#This Row],[Resale Price (INR)]])/bike_sales_india[[#This Row],[Price (INR)]]</f>
        <v>0.56576670221911485</v>
      </c>
    </row>
    <row r="1832" spans="1:18" x14ac:dyDescent="0.3">
      <c r="A1832" s="1" t="s">
        <v>55</v>
      </c>
      <c r="B1832">
        <v>10.53</v>
      </c>
      <c r="C1832" s="1" t="s">
        <v>16</v>
      </c>
      <c r="D1832" s="1" t="s">
        <v>43</v>
      </c>
      <c r="E1832">
        <v>239282</v>
      </c>
      <c r="F1832">
        <v>2021</v>
      </c>
      <c r="G1832">
        <v>267</v>
      </c>
      <c r="H1832" s="1" t="s">
        <v>34</v>
      </c>
      <c r="I1832">
        <v>44.52</v>
      </c>
      <c r="J1832" s="1" t="s">
        <v>19</v>
      </c>
      <c r="K1832">
        <v>2024</v>
      </c>
      <c r="L1832" s="1" t="s">
        <v>38</v>
      </c>
      <c r="M1832" s="1" t="s">
        <v>21</v>
      </c>
      <c r="N1832">
        <v>167000.15</v>
      </c>
      <c r="O1832" s="1" t="s">
        <v>45</v>
      </c>
      <c r="P1832" s="1" t="str" cm="1">
        <f t="array" ref="P1832">_xlfn.IFS(bike_sales_india[[#This Row],[Mileage (km/l)]]&gt;=75,"75-100",bike_sales_india[[#This Row],[Mileage (km/l)]]&gt;=50,"50-75",bike_sales_india[[#This Row],[Mileage (km/l)]]&gt;=25,"25-50")</f>
        <v>25-50</v>
      </c>
      <c r="Q1832" s="1" t="str" cm="1">
        <f t="array" ref="Q18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2" s="4">
        <f>(bike_sales_india[[#This Row],[Price (INR)]]-bike_sales_india[[#This Row],[Resale Price (INR)]])/bike_sales_india[[#This Row],[Price (INR)]]</f>
        <v>0.30207809195844237</v>
      </c>
    </row>
    <row r="1833" spans="1:18" x14ac:dyDescent="0.3">
      <c r="A1833" s="1" t="s">
        <v>39</v>
      </c>
      <c r="B1833">
        <v>26.22</v>
      </c>
      <c r="C1833" s="1" t="s">
        <v>32</v>
      </c>
      <c r="D1833" s="1" t="s">
        <v>60</v>
      </c>
      <c r="E1833">
        <v>203474</v>
      </c>
      <c r="F1833">
        <v>2015</v>
      </c>
      <c r="G1833">
        <v>267</v>
      </c>
      <c r="H1833" s="1" t="s">
        <v>18</v>
      </c>
      <c r="I1833">
        <v>82.79</v>
      </c>
      <c r="J1833" s="1" t="s">
        <v>42</v>
      </c>
      <c r="K1833">
        <v>2015</v>
      </c>
      <c r="L1833" s="1" t="s">
        <v>38</v>
      </c>
      <c r="M1833" s="1" t="s">
        <v>21</v>
      </c>
      <c r="N1833">
        <v>120883.39</v>
      </c>
      <c r="O1833" s="1" t="s">
        <v>35</v>
      </c>
      <c r="P1833" s="1" t="str" cm="1">
        <f t="array" ref="P1833">_xlfn.IFS(bike_sales_india[[#This Row],[Mileage (km/l)]]&gt;=75,"75-100",bike_sales_india[[#This Row],[Mileage (km/l)]]&gt;=50,"50-75",bike_sales_india[[#This Row],[Mileage (km/l)]]&gt;=25,"25-50")</f>
        <v>75-100</v>
      </c>
      <c r="Q1833" s="1" t="str" cm="1">
        <f t="array" ref="Q18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3" s="4">
        <f>(bike_sales_india[[#This Row],[Price (INR)]]-bike_sales_india[[#This Row],[Resale Price (INR)]])/bike_sales_india[[#This Row],[Price (INR)]]</f>
        <v>0.40590252317249381</v>
      </c>
    </row>
    <row r="1834" spans="1:18" x14ac:dyDescent="0.3">
      <c r="A1834" s="1" t="s">
        <v>59</v>
      </c>
      <c r="B1834">
        <v>58.26</v>
      </c>
      <c r="C1834" s="1" t="s">
        <v>40</v>
      </c>
      <c r="D1834" s="1" t="s">
        <v>62</v>
      </c>
      <c r="E1834">
        <v>268616</v>
      </c>
      <c r="F1834">
        <v>2019</v>
      </c>
      <c r="G1834">
        <v>267</v>
      </c>
      <c r="H1834" s="1" t="s">
        <v>34</v>
      </c>
      <c r="I1834">
        <v>55.23</v>
      </c>
      <c r="J1834" s="1" t="s">
        <v>19</v>
      </c>
      <c r="K1834">
        <v>2024</v>
      </c>
      <c r="L1834" s="1" t="s">
        <v>44</v>
      </c>
      <c r="M1834" s="1" t="s">
        <v>21</v>
      </c>
      <c r="N1834">
        <v>133128.19</v>
      </c>
      <c r="O1834" s="1" t="s">
        <v>50</v>
      </c>
      <c r="P1834" s="1" t="str" cm="1">
        <f t="array" ref="P1834">_xlfn.IFS(bike_sales_india[[#This Row],[Mileage (km/l)]]&gt;=75,"75-100",bike_sales_india[[#This Row],[Mileage (km/l)]]&gt;=50,"50-75",bike_sales_india[[#This Row],[Mileage (km/l)]]&gt;=25,"25-50")</f>
        <v>50-75</v>
      </c>
      <c r="Q1834" s="1" t="str" cm="1">
        <f t="array" ref="Q18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4" s="4">
        <f>(bike_sales_india[[#This Row],[Price (INR)]]-bike_sales_india[[#This Row],[Resale Price (INR)]])/bike_sales_india[[#This Row],[Price (INR)]]</f>
        <v>0.50439218065937996</v>
      </c>
    </row>
    <row r="1835" spans="1:18" x14ac:dyDescent="0.3">
      <c r="A1835" s="1" t="s">
        <v>48</v>
      </c>
      <c r="B1835">
        <v>5.31</v>
      </c>
      <c r="C1835" s="1" t="s">
        <v>36</v>
      </c>
      <c r="D1835" s="1" t="s">
        <v>63</v>
      </c>
      <c r="E1835">
        <v>324392</v>
      </c>
      <c r="F1835">
        <v>2020</v>
      </c>
      <c r="G1835">
        <v>267</v>
      </c>
      <c r="H1835" s="1" t="s">
        <v>26</v>
      </c>
      <c r="I1835">
        <v>78</v>
      </c>
      <c r="J1835" s="1" t="s">
        <v>19</v>
      </c>
      <c r="K1835">
        <v>2023</v>
      </c>
      <c r="L1835" s="1" t="s">
        <v>38</v>
      </c>
      <c r="M1835" s="1" t="s">
        <v>31</v>
      </c>
      <c r="N1835">
        <v>239171.66</v>
      </c>
      <c r="O1835" s="1" t="s">
        <v>22</v>
      </c>
      <c r="P1835" s="1" t="str" cm="1">
        <f t="array" ref="P1835">_xlfn.IFS(bike_sales_india[[#This Row],[Mileage (km/l)]]&gt;=75,"75-100",bike_sales_india[[#This Row],[Mileage (km/l)]]&gt;=50,"50-75",bike_sales_india[[#This Row],[Mileage (km/l)]]&gt;=25,"25-50")</f>
        <v>75-100</v>
      </c>
      <c r="Q1835" s="1" t="str" cm="1">
        <f t="array" ref="Q18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5" s="4">
        <f>(bike_sales_india[[#This Row],[Price (INR)]]-bike_sales_india[[#This Row],[Resale Price (INR)]])/bike_sales_india[[#This Row],[Price (INR)]]</f>
        <v>0.26270789661890553</v>
      </c>
    </row>
    <row r="1836" spans="1:18" x14ac:dyDescent="0.3">
      <c r="A1836" s="1" t="s">
        <v>61</v>
      </c>
      <c r="B1836">
        <v>79.95</v>
      </c>
      <c r="C1836" s="1" t="s">
        <v>24</v>
      </c>
      <c r="D1836" s="1" t="s">
        <v>74</v>
      </c>
      <c r="E1836">
        <v>313806</v>
      </c>
      <c r="F1836">
        <v>2018</v>
      </c>
      <c r="G1836">
        <v>267</v>
      </c>
      <c r="H1836" s="1" t="s">
        <v>26</v>
      </c>
      <c r="I1836">
        <v>76.78</v>
      </c>
      <c r="J1836" s="1" t="s">
        <v>42</v>
      </c>
      <c r="K1836">
        <v>2018</v>
      </c>
      <c r="L1836" s="1" t="s">
        <v>44</v>
      </c>
      <c r="M1836" s="1" t="s">
        <v>31</v>
      </c>
      <c r="N1836">
        <v>199506.7</v>
      </c>
      <c r="O1836" s="1" t="s">
        <v>50</v>
      </c>
      <c r="P1836" s="1" t="str" cm="1">
        <f t="array" ref="P1836">_xlfn.IFS(bike_sales_india[[#This Row],[Mileage (km/l)]]&gt;=75,"75-100",bike_sales_india[[#This Row],[Mileage (km/l)]]&gt;=50,"50-75",bike_sales_india[[#This Row],[Mileage (km/l)]]&gt;=25,"25-50")</f>
        <v>75-100</v>
      </c>
      <c r="Q1836" s="1" t="str" cm="1">
        <f t="array" ref="Q18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6" s="4">
        <f>(bike_sales_india[[#This Row],[Price (INR)]]-bike_sales_india[[#This Row],[Resale Price (INR)]])/bike_sales_india[[#This Row],[Price (INR)]]</f>
        <v>0.36423554680280168</v>
      </c>
    </row>
    <row r="1837" spans="1:18" x14ac:dyDescent="0.3">
      <c r="A1837" s="1" t="s">
        <v>55</v>
      </c>
      <c r="B1837">
        <v>17.75</v>
      </c>
      <c r="C1837" s="1" t="s">
        <v>32</v>
      </c>
      <c r="D1837" s="1" t="s">
        <v>80</v>
      </c>
      <c r="E1837">
        <v>194396</v>
      </c>
      <c r="F1837">
        <v>2021</v>
      </c>
      <c r="G1837">
        <v>268</v>
      </c>
      <c r="H1837" s="1" t="s">
        <v>34</v>
      </c>
      <c r="I1837">
        <v>49.4</v>
      </c>
      <c r="J1837" s="1" t="s">
        <v>42</v>
      </c>
      <c r="K1837">
        <v>2021</v>
      </c>
      <c r="L1837" s="1" t="s">
        <v>38</v>
      </c>
      <c r="M1837" s="1" t="s">
        <v>21</v>
      </c>
      <c r="N1837">
        <v>111751.02</v>
      </c>
      <c r="O1837" s="1" t="s">
        <v>50</v>
      </c>
      <c r="P1837" s="1" t="str" cm="1">
        <f t="array" ref="P1837">_xlfn.IFS(bike_sales_india[[#This Row],[Mileage (km/l)]]&gt;=75,"75-100",bike_sales_india[[#This Row],[Mileage (km/l)]]&gt;=50,"50-75",bike_sales_india[[#This Row],[Mileage (km/l)]]&gt;=25,"25-50")</f>
        <v>25-50</v>
      </c>
      <c r="Q1837" s="1" t="str" cm="1">
        <f t="array" ref="Q18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7" s="4">
        <f>(bike_sales_india[[#This Row],[Price (INR)]]-bike_sales_india[[#This Row],[Resale Price (INR)]])/bike_sales_india[[#This Row],[Price (INR)]]</f>
        <v>0.4251372456223379</v>
      </c>
    </row>
    <row r="1838" spans="1:18" x14ac:dyDescent="0.3">
      <c r="A1838" s="1" t="s">
        <v>28</v>
      </c>
      <c r="B1838">
        <v>60.5</v>
      </c>
      <c r="C1838" s="1" t="s">
        <v>29</v>
      </c>
      <c r="D1838" s="1" t="s">
        <v>86</v>
      </c>
      <c r="E1838">
        <v>317847</v>
      </c>
      <c r="F1838">
        <v>2022</v>
      </c>
      <c r="G1838">
        <v>268</v>
      </c>
      <c r="H1838" s="1" t="s">
        <v>26</v>
      </c>
      <c r="I1838">
        <v>92.73</v>
      </c>
      <c r="J1838" s="1" t="s">
        <v>19</v>
      </c>
      <c r="K1838">
        <v>2023</v>
      </c>
      <c r="L1838" s="1" t="s">
        <v>20</v>
      </c>
      <c r="M1838" s="1" t="s">
        <v>31</v>
      </c>
      <c r="N1838">
        <v>205179.05</v>
      </c>
      <c r="O1838" s="1" t="s">
        <v>35</v>
      </c>
      <c r="P1838" s="1" t="str" cm="1">
        <f t="array" ref="P1838">_xlfn.IFS(bike_sales_india[[#This Row],[Mileage (km/l)]]&gt;=75,"75-100",bike_sales_india[[#This Row],[Mileage (km/l)]]&gt;=50,"50-75",bike_sales_india[[#This Row],[Mileage (km/l)]]&gt;=25,"25-50")</f>
        <v>75-100</v>
      </c>
      <c r="Q1838" s="1" t="str" cm="1">
        <f t="array" ref="Q18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8" s="4">
        <f>(bike_sales_india[[#This Row],[Price (INR)]]-bike_sales_india[[#This Row],[Resale Price (INR)]])/bike_sales_india[[#This Row],[Price (INR)]]</f>
        <v>0.35447227754233956</v>
      </c>
    </row>
    <row r="1839" spans="1:18" x14ac:dyDescent="0.3">
      <c r="A1839" s="1" t="s">
        <v>28</v>
      </c>
      <c r="B1839">
        <v>9.6999999999999993</v>
      </c>
      <c r="C1839" s="1" t="s">
        <v>24</v>
      </c>
      <c r="D1839" s="1" t="s">
        <v>25</v>
      </c>
      <c r="E1839">
        <v>139670</v>
      </c>
      <c r="F1839">
        <v>2024</v>
      </c>
      <c r="G1839">
        <v>268</v>
      </c>
      <c r="H1839" s="1" t="s">
        <v>18</v>
      </c>
      <c r="I1839">
        <v>77.900000000000006</v>
      </c>
      <c r="J1839" s="1" t="s">
        <v>27</v>
      </c>
      <c r="K1839">
        <v>2024</v>
      </c>
      <c r="L1839" s="1" t="s">
        <v>44</v>
      </c>
      <c r="M1839" s="1" t="s">
        <v>21</v>
      </c>
      <c r="N1839">
        <v>98468.85</v>
      </c>
      <c r="O1839" s="1" t="s">
        <v>22</v>
      </c>
      <c r="P1839" s="1" t="str" cm="1">
        <f t="array" ref="P1839">_xlfn.IFS(bike_sales_india[[#This Row],[Mileage (km/l)]]&gt;=75,"75-100",bike_sales_india[[#This Row],[Mileage (km/l)]]&gt;=50,"50-75",bike_sales_india[[#This Row],[Mileage (km/l)]]&gt;=25,"25-50")</f>
        <v>75-100</v>
      </c>
      <c r="Q1839" s="1" t="str" cm="1">
        <f t="array" ref="Q18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39" s="4">
        <f>(bike_sales_india[[#This Row],[Price (INR)]]-bike_sales_india[[#This Row],[Resale Price (INR)]])/bike_sales_india[[#This Row],[Price (INR)]]</f>
        <v>0.29498926039951312</v>
      </c>
    </row>
    <row r="1840" spans="1:18" x14ac:dyDescent="0.3">
      <c r="A1840" s="1" t="s">
        <v>61</v>
      </c>
      <c r="B1840">
        <v>79.569999999999993</v>
      </c>
      <c r="C1840" s="1" t="s">
        <v>52</v>
      </c>
      <c r="D1840" s="1" t="s">
        <v>81</v>
      </c>
      <c r="E1840">
        <v>172421</v>
      </c>
      <c r="F1840">
        <v>2022</v>
      </c>
      <c r="G1840">
        <v>268</v>
      </c>
      <c r="H1840" s="1" t="s">
        <v>34</v>
      </c>
      <c r="I1840">
        <v>27.31</v>
      </c>
      <c r="J1840" s="1" t="s">
        <v>27</v>
      </c>
      <c r="K1840">
        <v>2024</v>
      </c>
      <c r="L1840" s="1" t="s">
        <v>20</v>
      </c>
      <c r="M1840" s="1" t="s">
        <v>31</v>
      </c>
      <c r="N1840">
        <v>107347.08</v>
      </c>
      <c r="O1840" s="1" t="s">
        <v>35</v>
      </c>
      <c r="P1840" s="1" t="str" cm="1">
        <f t="array" ref="P1840">_xlfn.IFS(bike_sales_india[[#This Row],[Mileage (km/l)]]&gt;=75,"75-100",bike_sales_india[[#This Row],[Mileage (km/l)]]&gt;=50,"50-75",bike_sales_india[[#This Row],[Mileage (km/l)]]&gt;=25,"25-50")</f>
        <v>25-50</v>
      </c>
      <c r="Q1840" s="1" t="str" cm="1">
        <f t="array" ref="Q18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0" s="4">
        <f>(bike_sales_india[[#This Row],[Price (INR)]]-bike_sales_india[[#This Row],[Resale Price (INR)]])/bike_sales_india[[#This Row],[Price (INR)]]</f>
        <v>0.3774129601382662</v>
      </c>
    </row>
    <row r="1841" spans="1:18" x14ac:dyDescent="0.3">
      <c r="A1841" s="1" t="s">
        <v>54</v>
      </c>
      <c r="B1841">
        <v>48.04</v>
      </c>
      <c r="C1841" s="1" t="s">
        <v>16</v>
      </c>
      <c r="D1841" s="1" t="s">
        <v>83</v>
      </c>
      <c r="E1841">
        <v>222350</v>
      </c>
      <c r="F1841">
        <v>2020</v>
      </c>
      <c r="G1841">
        <v>268</v>
      </c>
      <c r="H1841" s="1" t="s">
        <v>18</v>
      </c>
      <c r="I1841">
        <v>84.72</v>
      </c>
      <c r="J1841" s="1" t="s">
        <v>27</v>
      </c>
      <c r="K1841">
        <v>2021</v>
      </c>
      <c r="L1841" s="1" t="s">
        <v>20</v>
      </c>
      <c r="M1841" s="1" t="s">
        <v>31</v>
      </c>
      <c r="N1841">
        <v>157645.26999999999</v>
      </c>
      <c r="O1841" s="1" t="s">
        <v>50</v>
      </c>
      <c r="P1841" s="1" t="str" cm="1">
        <f t="array" ref="P1841">_xlfn.IFS(bike_sales_india[[#This Row],[Mileage (km/l)]]&gt;=75,"75-100",bike_sales_india[[#This Row],[Mileage (km/l)]]&gt;=50,"50-75",bike_sales_india[[#This Row],[Mileage (km/l)]]&gt;=25,"25-50")</f>
        <v>75-100</v>
      </c>
      <c r="Q1841" s="1" t="str" cm="1">
        <f t="array" ref="Q18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1" s="4">
        <f>(bike_sales_india[[#This Row],[Price (INR)]]-bike_sales_india[[#This Row],[Resale Price (INR)]])/bike_sales_india[[#This Row],[Price (INR)]]</f>
        <v>0.29100395772430859</v>
      </c>
    </row>
    <row r="1842" spans="1:18" x14ac:dyDescent="0.3">
      <c r="A1842" s="1" t="s">
        <v>23</v>
      </c>
      <c r="B1842">
        <v>18.93</v>
      </c>
      <c r="C1842" s="1" t="s">
        <v>64</v>
      </c>
      <c r="D1842" s="1" t="s">
        <v>84</v>
      </c>
      <c r="E1842">
        <v>283436</v>
      </c>
      <c r="F1842">
        <v>2015</v>
      </c>
      <c r="G1842">
        <v>268</v>
      </c>
      <c r="H1842" s="1" t="s">
        <v>34</v>
      </c>
      <c r="I1842">
        <v>25.91</v>
      </c>
      <c r="J1842" s="1" t="s">
        <v>19</v>
      </c>
      <c r="K1842">
        <v>2024</v>
      </c>
      <c r="L1842" s="1" t="s">
        <v>44</v>
      </c>
      <c r="M1842" s="1" t="s">
        <v>31</v>
      </c>
      <c r="N1842">
        <v>183923.36</v>
      </c>
      <c r="O1842" s="1" t="s">
        <v>45</v>
      </c>
      <c r="P1842" s="1" t="str" cm="1">
        <f t="array" ref="P1842">_xlfn.IFS(bike_sales_india[[#This Row],[Mileage (km/l)]]&gt;=75,"75-100",bike_sales_india[[#This Row],[Mileage (km/l)]]&gt;=50,"50-75",bike_sales_india[[#This Row],[Mileage (km/l)]]&gt;=25,"25-50")</f>
        <v>25-50</v>
      </c>
      <c r="Q1842" s="1" t="str" cm="1">
        <f t="array" ref="Q18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2" s="4">
        <f>(bike_sales_india[[#This Row],[Price (INR)]]-bike_sales_india[[#This Row],[Resale Price (INR)]])/bike_sales_india[[#This Row],[Price (INR)]]</f>
        <v>0.35109386245925012</v>
      </c>
    </row>
    <row r="1843" spans="1:18" x14ac:dyDescent="0.3">
      <c r="A1843" s="1" t="s">
        <v>23</v>
      </c>
      <c r="B1843">
        <v>59.92</v>
      </c>
      <c r="C1843" s="1" t="s">
        <v>29</v>
      </c>
      <c r="D1843" s="1" t="s">
        <v>82</v>
      </c>
      <c r="E1843">
        <v>219760</v>
      </c>
      <c r="F1843">
        <v>2021</v>
      </c>
      <c r="G1843">
        <v>268</v>
      </c>
      <c r="H1843" s="1" t="s">
        <v>34</v>
      </c>
      <c r="I1843">
        <v>36.29</v>
      </c>
      <c r="J1843" s="1" t="s">
        <v>27</v>
      </c>
      <c r="K1843">
        <v>2021</v>
      </c>
      <c r="L1843" s="1" t="s">
        <v>44</v>
      </c>
      <c r="M1843" s="1" t="s">
        <v>31</v>
      </c>
      <c r="N1843">
        <v>156469.29</v>
      </c>
      <c r="O1843" s="1" t="s">
        <v>50</v>
      </c>
      <c r="P1843" s="1" t="str" cm="1">
        <f t="array" ref="P1843">_xlfn.IFS(bike_sales_india[[#This Row],[Mileage (km/l)]]&gt;=75,"75-100",bike_sales_india[[#This Row],[Mileage (km/l)]]&gt;=50,"50-75",bike_sales_india[[#This Row],[Mileage (km/l)]]&gt;=25,"25-50")</f>
        <v>25-50</v>
      </c>
      <c r="Q1843" s="1" t="str" cm="1">
        <f t="array" ref="Q18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3" s="4">
        <f>(bike_sales_india[[#This Row],[Price (INR)]]-bike_sales_india[[#This Row],[Resale Price (INR)]])/bike_sales_india[[#This Row],[Price (INR)]]</f>
        <v>0.28799922642883141</v>
      </c>
    </row>
    <row r="1844" spans="1:18" x14ac:dyDescent="0.3">
      <c r="A1844" s="1" t="s">
        <v>46</v>
      </c>
      <c r="B1844">
        <v>50.9</v>
      </c>
      <c r="C1844" s="1" t="s">
        <v>52</v>
      </c>
      <c r="D1844" s="1" t="s">
        <v>69</v>
      </c>
      <c r="E1844">
        <v>101404</v>
      </c>
      <c r="F1844">
        <v>2017</v>
      </c>
      <c r="G1844">
        <v>268</v>
      </c>
      <c r="H1844" s="1" t="s">
        <v>18</v>
      </c>
      <c r="I1844">
        <v>60.71</v>
      </c>
      <c r="J1844" s="1" t="s">
        <v>27</v>
      </c>
      <c r="K1844">
        <v>2017</v>
      </c>
      <c r="L1844" s="1" t="s">
        <v>20</v>
      </c>
      <c r="M1844" s="1" t="s">
        <v>21</v>
      </c>
      <c r="N1844">
        <v>44024.67</v>
      </c>
      <c r="O1844" s="1" t="s">
        <v>22</v>
      </c>
      <c r="P1844" s="1" t="str" cm="1">
        <f t="array" ref="P1844">_xlfn.IFS(bike_sales_india[[#This Row],[Mileage (km/l)]]&gt;=75,"75-100",bike_sales_india[[#This Row],[Mileage (km/l)]]&gt;=50,"50-75",bike_sales_india[[#This Row],[Mileage (km/l)]]&gt;=25,"25-50")</f>
        <v>50-75</v>
      </c>
      <c r="Q1844" s="1" t="str" cm="1">
        <f t="array" ref="Q18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4" s="4">
        <f>(bike_sales_india[[#This Row],[Price (INR)]]-bike_sales_india[[#This Row],[Resale Price (INR)]])/bike_sales_india[[#This Row],[Price (INR)]]</f>
        <v>0.56584878308547992</v>
      </c>
    </row>
    <row r="1845" spans="1:18" x14ac:dyDescent="0.3">
      <c r="A1845" s="1" t="s">
        <v>15</v>
      </c>
      <c r="B1845">
        <v>46.75</v>
      </c>
      <c r="C1845" s="1" t="s">
        <v>64</v>
      </c>
      <c r="D1845" s="1" t="s">
        <v>84</v>
      </c>
      <c r="E1845">
        <v>219862</v>
      </c>
      <c r="F1845">
        <v>2020</v>
      </c>
      <c r="G1845">
        <v>268</v>
      </c>
      <c r="H1845" s="1" t="s">
        <v>34</v>
      </c>
      <c r="I1845">
        <v>55.44</v>
      </c>
      <c r="J1845" s="1" t="s">
        <v>19</v>
      </c>
      <c r="K1845">
        <v>2022</v>
      </c>
      <c r="L1845" s="1" t="s">
        <v>20</v>
      </c>
      <c r="M1845" s="1" t="s">
        <v>31</v>
      </c>
      <c r="N1845">
        <v>117906.48</v>
      </c>
      <c r="O1845" s="1" t="s">
        <v>22</v>
      </c>
      <c r="P1845" s="1" t="str" cm="1">
        <f t="array" ref="P1845">_xlfn.IFS(bike_sales_india[[#This Row],[Mileage (km/l)]]&gt;=75,"75-100",bike_sales_india[[#This Row],[Mileage (km/l)]]&gt;=50,"50-75",bike_sales_india[[#This Row],[Mileage (km/l)]]&gt;=25,"25-50")</f>
        <v>50-75</v>
      </c>
      <c r="Q1845" s="1" t="str" cm="1">
        <f t="array" ref="Q18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5" s="4">
        <f>(bike_sales_india[[#This Row],[Price (INR)]]-bike_sales_india[[#This Row],[Resale Price (INR)]])/bike_sales_india[[#This Row],[Price (INR)]]</f>
        <v>0.46372506390372142</v>
      </c>
    </row>
    <row r="1846" spans="1:18" x14ac:dyDescent="0.3">
      <c r="A1846" s="1" t="s">
        <v>46</v>
      </c>
      <c r="B1846">
        <v>73.67</v>
      </c>
      <c r="C1846" s="1" t="s">
        <v>29</v>
      </c>
      <c r="D1846" s="1" t="s">
        <v>30</v>
      </c>
      <c r="E1846">
        <v>353603</v>
      </c>
      <c r="F1846">
        <v>2018</v>
      </c>
      <c r="G1846">
        <v>268</v>
      </c>
      <c r="H1846" s="1" t="s">
        <v>34</v>
      </c>
      <c r="I1846">
        <v>41.91</v>
      </c>
      <c r="J1846" s="1" t="s">
        <v>19</v>
      </c>
      <c r="K1846">
        <v>2021</v>
      </c>
      <c r="L1846" s="1" t="s">
        <v>20</v>
      </c>
      <c r="M1846" s="1" t="s">
        <v>21</v>
      </c>
      <c r="N1846">
        <v>246800.18</v>
      </c>
      <c r="O1846" s="1" t="s">
        <v>35</v>
      </c>
      <c r="P1846" s="1" t="str" cm="1">
        <f t="array" ref="P1846">_xlfn.IFS(bike_sales_india[[#This Row],[Mileage (km/l)]]&gt;=75,"75-100",bike_sales_india[[#This Row],[Mileage (km/l)]]&gt;=50,"50-75",bike_sales_india[[#This Row],[Mileage (km/l)]]&gt;=25,"25-50")</f>
        <v>25-50</v>
      </c>
      <c r="Q1846" s="1" t="str" cm="1">
        <f t="array" ref="Q18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6" s="4">
        <f>(bike_sales_india[[#This Row],[Price (INR)]]-bike_sales_india[[#This Row],[Resale Price (INR)]])/bike_sales_india[[#This Row],[Price (INR)]]</f>
        <v>0.30204161163791032</v>
      </c>
    </row>
    <row r="1847" spans="1:18" x14ac:dyDescent="0.3">
      <c r="A1847" s="1" t="s">
        <v>59</v>
      </c>
      <c r="B1847">
        <v>41.72</v>
      </c>
      <c r="C1847" s="1" t="s">
        <v>24</v>
      </c>
      <c r="D1847" s="1" t="s">
        <v>67</v>
      </c>
      <c r="E1847">
        <v>362227</v>
      </c>
      <c r="F1847">
        <v>2017</v>
      </c>
      <c r="G1847">
        <v>268</v>
      </c>
      <c r="H1847" s="1" t="s">
        <v>18</v>
      </c>
      <c r="I1847">
        <v>64.02</v>
      </c>
      <c r="J1847" s="1" t="s">
        <v>42</v>
      </c>
      <c r="K1847">
        <v>2017</v>
      </c>
      <c r="L1847" s="1" t="s">
        <v>20</v>
      </c>
      <c r="M1847" s="1" t="s">
        <v>21</v>
      </c>
      <c r="N1847">
        <v>205798.48</v>
      </c>
      <c r="O1847" s="1" t="s">
        <v>45</v>
      </c>
      <c r="P1847" s="1" t="str" cm="1">
        <f t="array" ref="P1847">_xlfn.IFS(bike_sales_india[[#This Row],[Mileage (km/l)]]&gt;=75,"75-100",bike_sales_india[[#This Row],[Mileage (km/l)]]&gt;=50,"50-75",bike_sales_india[[#This Row],[Mileage (km/l)]]&gt;=25,"25-50")</f>
        <v>50-75</v>
      </c>
      <c r="Q1847" s="1" t="str" cm="1">
        <f t="array" ref="Q18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7" s="4">
        <f>(bike_sales_india[[#This Row],[Price (INR)]]-bike_sales_india[[#This Row],[Resale Price (INR)]])/bike_sales_india[[#This Row],[Price (INR)]]</f>
        <v>0.43185218109086287</v>
      </c>
    </row>
    <row r="1848" spans="1:18" x14ac:dyDescent="0.3">
      <c r="A1848" s="1" t="s">
        <v>59</v>
      </c>
      <c r="B1848">
        <v>6.41</v>
      </c>
      <c r="C1848" s="1" t="s">
        <v>29</v>
      </c>
      <c r="D1848" s="1" t="s">
        <v>82</v>
      </c>
      <c r="E1848">
        <v>204854</v>
      </c>
      <c r="F1848">
        <v>2022</v>
      </c>
      <c r="G1848">
        <v>268</v>
      </c>
      <c r="H1848" s="1" t="s">
        <v>18</v>
      </c>
      <c r="I1848">
        <v>66.95</v>
      </c>
      <c r="J1848" s="1" t="s">
        <v>42</v>
      </c>
      <c r="K1848">
        <v>2022</v>
      </c>
      <c r="L1848" s="1" t="s">
        <v>20</v>
      </c>
      <c r="M1848" s="1" t="s">
        <v>31</v>
      </c>
      <c r="N1848">
        <v>93300.33</v>
      </c>
      <c r="O1848" s="1" t="s">
        <v>22</v>
      </c>
      <c r="P1848" s="1" t="str" cm="1">
        <f t="array" ref="P1848">_xlfn.IFS(bike_sales_india[[#This Row],[Mileage (km/l)]]&gt;=75,"75-100",bike_sales_india[[#This Row],[Mileage (km/l)]]&gt;=50,"50-75",bike_sales_india[[#This Row],[Mileage (km/l)]]&gt;=25,"25-50")</f>
        <v>50-75</v>
      </c>
      <c r="Q1848" s="1" t="str" cm="1">
        <f t="array" ref="Q18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8" s="4">
        <f>(bike_sales_india[[#This Row],[Price (INR)]]-bike_sales_india[[#This Row],[Resale Price (INR)]])/bike_sales_india[[#This Row],[Price (INR)]]</f>
        <v>0.54455207123121829</v>
      </c>
    </row>
    <row r="1849" spans="1:18" x14ac:dyDescent="0.3">
      <c r="A1849" s="1" t="s">
        <v>23</v>
      </c>
      <c r="B1849">
        <v>32.659999999999997</v>
      </c>
      <c r="C1849" s="1" t="s">
        <v>36</v>
      </c>
      <c r="D1849" s="1" t="s">
        <v>70</v>
      </c>
      <c r="E1849">
        <v>105484</v>
      </c>
      <c r="F1849">
        <v>2024</v>
      </c>
      <c r="G1849">
        <v>268</v>
      </c>
      <c r="H1849" s="1" t="s">
        <v>26</v>
      </c>
      <c r="I1849">
        <v>70.930000000000007</v>
      </c>
      <c r="J1849" s="1" t="s">
        <v>27</v>
      </c>
      <c r="K1849">
        <v>2024</v>
      </c>
      <c r="L1849" s="1" t="s">
        <v>20</v>
      </c>
      <c r="M1849" s="1" t="s">
        <v>21</v>
      </c>
      <c r="N1849">
        <v>63332.74</v>
      </c>
      <c r="O1849" s="1" t="s">
        <v>45</v>
      </c>
      <c r="P1849" s="1" t="str" cm="1">
        <f t="array" ref="P1849">_xlfn.IFS(bike_sales_india[[#This Row],[Mileage (km/l)]]&gt;=75,"75-100",bike_sales_india[[#This Row],[Mileage (km/l)]]&gt;=50,"50-75",bike_sales_india[[#This Row],[Mileage (km/l)]]&gt;=25,"25-50")</f>
        <v>50-75</v>
      </c>
      <c r="Q1849" s="1" t="str" cm="1">
        <f t="array" ref="Q18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49" s="4">
        <f>(bike_sales_india[[#This Row],[Price (INR)]]-bike_sales_india[[#This Row],[Resale Price (INR)]])/bike_sales_india[[#This Row],[Price (INR)]]</f>
        <v>0.39959861211178949</v>
      </c>
    </row>
    <row r="1850" spans="1:18" x14ac:dyDescent="0.3">
      <c r="A1850" s="1" t="s">
        <v>55</v>
      </c>
      <c r="B1850">
        <v>36.18</v>
      </c>
      <c r="C1850" s="1" t="s">
        <v>64</v>
      </c>
      <c r="D1850" s="1" t="s">
        <v>76</v>
      </c>
      <c r="E1850">
        <v>75621</v>
      </c>
      <c r="F1850">
        <v>2017</v>
      </c>
      <c r="G1850">
        <v>268</v>
      </c>
      <c r="H1850" s="1" t="s">
        <v>34</v>
      </c>
      <c r="I1850">
        <v>48.44</v>
      </c>
      <c r="J1850" s="1" t="s">
        <v>42</v>
      </c>
      <c r="K1850">
        <v>2017</v>
      </c>
      <c r="L1850" s="1" t="s">
        <v>44</v>
      </c>
      <c r="M1850" s="1" t="s">
        <v>31</v>
      </c>
      <c r="N1850">
        <v>55570.07</v>
      </c>
      <c r="O1850" s="1" t="s">
        <v>50</v>
      </c>
      <c r="P1850" s="1" t="str" cm="1">
        <f t="array" ref="P1850">_xlfn.IFS(bike_sales_india[[#This Row],[Mileage (km/l)]]&gt;=75,"75-100",bike_sales_india[[#This Row],[Mileage (km/l)]]&gt;=50,"50-75",bike_sales_india[[#This Row],[Mileage (km/l)]]&gt;=25,"25-50")</f>
        <v>25-50</v>
      </c>
      <c r="Q1850" s="1" t="str" cm="1">
        <f t="array" ref="Q18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0" s="4">
        <f>(bike_sales_india[[#This Row],[Price (INR)]]-bike_sales_india[[#This Row],[Resale Price (INR)]])/bike_sales_india[[#This Row],[Price (INR)]]</f>
        <v>0.26515028894090265</v>
      </c>
    </row>
    <row r="1851" spans="1:18" x14ac:dyDescent="0.3">
      <c r="A1851" s="1" t="s">
        <v>23</v>
      </c>
      <c r="B1851">
        <v>54.95</v>
      </c>
      <c r="C1851" s="1" t="s">
        <v>64</v>
      </c>
      <c r="D1851" s="1" t="s">
        <v>78</v>
      </c>
      <c r="E1851">
        <v>152823</v>
      </c>
      <c r="F1851">
        <v>2023</v>
      </c>
      <c r="G1851">
        <v>268</v>
      </c>
      <c r="H1851" s="1" t="s">
        <v>34</v>
      </c>
      <c r="I1851">
        <v>44.9</v>
      </c>
      <c r="J1851" s="1" t="s">
        <v>27</v>
      </c>
      <c r="K1851">
        <v>2023</v>
      </c>
      <c r="L1851" s="1" t="s">
        <v>38</v>
      </c>
      <c r="M1851" s="1" t="s">
        <v>31</v>
      </c>
      <c r="N1851">
        <v>63559.26</v>
      </c>
      <c r="O1851" s="1" t="s">
        <v>50</v>
      </c>
      <c r="P1851" s="1" t="str" cm="1">
        <f t="array" ref="P1851">_xlfn.IFS(bike_sales_india[[#This Row],[Mileage (km/l)]]&gt;=75,"75-100",bike_sales_india[[#This Row],[Mileage (km/l)]]&gt;=50,"50-75",bike_sales_india[[#This Row],[Mileage (km/l)]]&gt;=25,"25-50")</f>
        <v>25-50</v>
      </c>
      <c r="Q1851" s="1" t="str" cm="1">
        <f t="array" ref="Q18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1" s="4">
        <f>(bike_sales_india[[#This Row],[Price (INR)]]-bike_sales_india[[#This Row],[Resale Price (INR)]])/bike_sales_india[[#This Row],[Price (INR)]]</f>
        <v>0.58409885946487106</v>
      </c>
    </row>
    <row r="1852" spans="1:18" x14ac:dyDescent="0.3">
      <c r="A1852" s="1" t="s">
        <v>39</v>
      </c>
      <c r="B1852">
        <v>36.619999999999997</v>
      </c>
      <c r="C1852" s="1" t="s">
        <v>16</v>
      </c>
      <c r="D1852" s="1" t="s">
        <v>83</v>
      </c>
      <c r="E1852">
        <v>170660</v>
      </c>
      <c r="F1852">
        <v>2021</v>
      </c>
      <c r="G1852">
        <v>268</v>
      </c>
      <c r="H1852" s="1" t="s">
        <v>26</v>
      </c>
      <c r="I1852">
        <v>83.61</v>
      </c>
      <c r="J1852" s="1" t="s">
        <v>27</v>
      </c>
      <c r="K1852">
        <v>2021</v>
      </c>
      <c r="L1852" s="1" t="s">
        <v>44</v>
      </c>
      <c r="M1852" s="1" t="s">
        <v>21</v>
      </c>
      <c r="N1852">
        <v>110284.81</v>
      </c>
      <c r="O1852" s="1" t="s">
        <v>35</v>
      </c>
      <c r="P1852" s="1" t="str" cm="1">
        <f t="array" ref="P1852">_xlfn.IFS(bike_sales_india[[#This Row],[Mileage (km/l)]]&gt;=75,"75-100",bike_sales_india[[#This Row],[Mileage (km/l)]]&gt;=50,"50-75",bike_sales_india[[#This Row],[Mileage (km/l)]]&gt;=25,"25-50")</f>
        <v>75-100</v>
      </c>
      <c r="Q1852" s="1" t="str" cm="1">
        <f t="array" ref="Q18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2" s="4">
        <f>(bike_sales_india[[#This Row],[Price (INR)]]-bike_sales_india[[#This Row],[Resale Price (INR)]])/bike_sales_india[[#This Row],[Price (INR)]]</f>
        <v>0.35377469823039964</v>
      </c>
    </row>
    <row r="1853" spans="1:18" x14ac:dyDescent="0.3">
      <c r="A1853" s="1" t="s">
        <v>15</v>
      </c>
      <c r="B1853">
        <v>36</v>
      </c>
      <c r="C1853" s="1" t="s">
        <v>24</v>
      </c>
      <c r="D1853" s="1" t="s">
        <v>73</v>
      </c>
      <c r="E1853">
        <v>170072</v>
      </c>
      <c r="F1853">
        <v>2024</v>
      </c>
      <c r="G1853">
        <v>268</v>
      </c>
      <c r="H1853" s="1" t="s">
        <v>26</v>
      </c>
      <c r="I1853">
        <v>93.15</v>
      </c>
      <c r="J1853" s="1" t="s">
        <v>42</v>
      </c>
      <c r="K1853">
        <v>2024</v>
      </c>
      <c r="L1853" s="1" t="s">
        <v>38</v>
      </c>
      <c r="M1853" s="1" t="s">
        <v>31</v>
      </c>
      <c r="N1853">
        <v>91475.56</v>
      </c>
      <c r="O1853" s="1" t="s">
        <v>45</v>
      </c>
      <c r="P1853" s="1" t="str" cm="1">
        <f t="array" ref="P1853">_xlfn.IFS(bike_sales_india[[#This Row],[Mileage (km/l)]]&gt;=75,"75-100",bike_sales_india[[#This Row],[Mileage (km/l)]]&gt;=50,"50-75",bike_sales_india[[#This Row],[Mileage (km/l)]]&gt;=25,"25-50")</f>
        <v>75-100</v>
      </c>
      <c r="Q1853" s="1" t="str" cm="1">
        <f t="array" ref="Q18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3" s="4">
        <f>(bike_sales_india[[#This Row],[Price (INR)]]-bike_sales_india[[#This Row],[Resale Price (INR)]])/bike_sales_india[[#This Row],[Price (INR)]]</f>
        <v>0.46213627169669319</v>
      </c>
    </row>
    <row r="1854" spans="1:18" x14ac:dyDescent="0.3">
      <c r="A1854" s="1" t="s">
        <v>59</v>
      </c>
      <c r="B1854">
        <v>59.12</v>
      </c>
      <c r="C1854" s="1" t="s">
        <v>24</v>
      </c>
      <c r="D1854" s="1" t="s">
        <v>74</v>
      </c>
      <c r="E1854">
        <v>351191</v>
      </c>
      <c r="F1854">
        <v>2018</v>
      </c>
      <c r="G1854">
        <v>269</v>
      </c>
      <c r="H1854" s="1" t="s">
        <v>26</v>
      </c>
      <c r="I1854">
        <v>62.48</v>
      </c>
      <c r="J1854" s="1" t="s">
        <v>27</v>
      </c>
      <c r="K1854">
        <v>2018</v>
      </c>
      <c r="L1854" s="1" t="s">
        <v>38</v>
      </c>
      <c r="M1854" s="1" t="s">
        <v>21</v>
      </c>
      <c r="N1854">
        <v>209443.43</v>
      </c>
      <c r="O1854" s="1" t="s">
        <v>45</v>
      </c>
      <c r="P1854" s="1" t="str" cm="1">
        <f t="array" ref="P1854">_xlfn.IFS(bike_sales_india[[#This Row],[Mileage (km/l)]]&gt;=75,"75-100",bike_sales_india[[#This Row],[Mileage (km/l)]]&gt;=50,"50-75",bike_sales_india[[#This Row],[Mileage (km/l)]]&gt;=25,"25-50")</f>
        <v>50-75</v>
      </c>
      <c r="Q1854" s="1" t="str" cm="1">
        <f t="array" ref="Q18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4" s="4">
        <f>(bike_sales_india[[#This Row],[Price (INR)]]-bike_sales_india[[#This Row],[Resale Price (INR)]])/bike_sales_india[[#This Row],[Price (INR)]]</f>
        <v>0.40361959731314301</v>
      </c>
    </row>
    <row r="1855" spans="1:18" x14ac:dyDescent="0.3">
      <c r="A1855" s="1" t="s">
        <v>54</v>
      </c>
      <c r="B1855">
        <v>16.399999999999999</v>
      </c>
      <c r="C1855" s="1" t="s">
        <v>40</v>
      </c>
      <c r="D1855" s="1" t="s">
        <v>68</v>
      </c>
      <c r="E1855">
        <v>325752</v>
      </c>
      <c r="F1855">
        <v>2016</v>
      </c>
      <c r="G1855">
        <v>269</v>
      </c>
      <c r="H1855" s="1" t="s">
        <v>26</v>
      </c>
      <c r="I1855">
        <v>67.92</v>
      </c>
      <c r="J1855" s="1" t="s">
        <v>42</v>
      </c>
      <c r="K1855">
        <v>2016</v>
      </c>
      <c r="L1855" s="1" t="s">
        <v>44</v>
      </c>
      <c r="M1855" s="1" t="s">
        <v>21</v>
      </c>
      <c r="N1855">
        <v>178045.19</v>
      </c>
      <c r="O1855" s="1" t="s">
        <v>22</v>
      </c>
      <c r="P1855" s="1" t="str" cm="1">
        <f t="array" ref="P1855">_xlfn.IFS(bike_sales_india[[#This Row],[Mileage (km/l)]]&gt;=75,"75-100",bike_sales_india[[#This Row],[Mileage (km/l)]]&gt;=50,"50-75",bike_sales_india[[#This Row],[Mileage (km/l)]]&gt;=25,"25-50")</f>
        <v>50-75</v>
      </c>
      <c r="Q1855" s="1" t="str" cm="1">
        <f t="array" ref="Q18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5" s="4">
        <f>(bike_sales_india[[#This Row],[Price (INR)]]-bike_sales_india[[#This Row],[Resale Price (INR)]])/bike_sales_india[[#This Row],[Price (INR)]]</f>
        <v>0.45343331737026937</v>
      </c>
    </row>
    <row r="1856" spans="1:18" x14ac:dyDescent="0.3">
      <c r="A1856" s="1" t="s">
        <v>46</v>
      </c>
      <c r="B1856">
        <v>13.16</v>
      </c>
      <c r="C1856" s="1" t="s">
        <v>24</v>
      </c>
      <c r="D1856" s="1" t="s">
        <v>73</v>
      </c>
      <c r="E1856">
        <v>323592</v>
      </c>
      <c r="F1856">
        <v>2020</v>
      </c>
      <c r="G1856">
        <v>269</v>
      </c>
      <c r="H1856" s="1" t="s">
        <v>18</v>
      </c>
      <c r="I1856">
        <v>84.65</v>
      </c>
      <c r="J1856" s="1" t="s">
        <v>27</v>
      </c>
      <c r="K1856">
        <v>2020</v>
      </c>
      <c r="L1856" s="1" t="s">
        <v>44</v>
      </c>
      <c r="M1856" s="1" t="s">
        <v>31</v>
      </c>
      <c r="N1856">
        <v>202197.3</v>
      </c>
      <c r="O1856" s="1" t="s">
        <v>50</v>
      </c>
      <c r="P1856" s="1" t="str" cm="1">
        <f t="array" ref="P1856">_xlfn.IFS(bike_sales_india[[#This Row],[Mileage (km/l)]]&gt;=75,"75-100",bike_sales_india[[#This Row],[Mileage (km/l)]]&gt;=50,"50-75",bike_sales_india[[#This Row],[Mileage (km/l)]]&gt;=25,"25-50")</f>
        <v>75-100</v>
      </c>
      <c r="Q1856" s="1" t="str" cm="1">
        <f t="array" ref="Q18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6" s="4">
        <f>(bike_sales_india[[#This Row],[Price (INR)]]-bike_sales_india[[#This Row],[Resale Price (INR)]])/bike_sales_india[[#This Row],[Price (INR)]]</f>
        <v>0.37514740784691836</v>
      </c>
    </row>
    <row r="1857" spans="1:18" x14ac:dyDescent="0.3">
      <c r="A1857" s="1" t="s">
        <v>48</v>
      </c>
      <c r="B1857">
        <v>76.28</v>
      </c>
      <c r="C1857" s="1" t="s">
        <v>52</v>
      </c>
      <c r="D1857" s="1" t="s">
        <v>53</v>
      </c>
      <c r="E1857">
        <v>145816</v>
      </c>
      <c r="F1857">
        <v>2017</v>
      </c>
      <c r="G1857">
        <v>269</v>
      </c>
      <c r="H1857" s="1" t="s">
        <v>26</v>
      </c>
      <c r="I1857">
        <v>67.47</v>
      </c>
      <c r="J1857" s="1" t="s">
        <v>19</v>
      </c>
      <c r="K1857">
        <v>2018</v>
      </c>
      <c r="L1857" s="1" t="s">
        <v>20</v>
      </c>
      <c r="M1857" s="1" t="s">
        <v>21</v>
      </c>
      <c r="N1857">
        <v>93564.7</v>
      </c>
      <c r="O1857" s="1" t="s">
        <v>50</v>
      </c>
      <c r="P1857" s="1" t="str" cm="1">
        <f t="array" ref="P1857">_xlfn.IFS(bike_sales_india[[#This Row],[Mileage (km/l)]]&gt;=75,"75-100",bike_sales_india[[#This Row],[Mileage (km/l)]]&gt;=50,"50-75",bike_sales_india[[#This Row],[Mileage (km/l)]]&gt;=25,"25-50")</f>
        <v>50-75</v>
      </c>
      <c r="Q1857" s="1" t="str" cm="1">
        <f t="array" ref="Q18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7" s="4">
        <f>(bike_sales_india[[#This Row],[Price (INR)]]-bike_sales_india[[#This Row],[Resale Price (INR)]])/bike_sales_india[[#This Row],[Price (INR)]]</f>
        <v>0.35833721950951886</v>
      </c>
    </row>
    <row r="1858" spans="1:18" x14ac:dyDescent="0.3">
      <c r="A1858" s="1" t="s">
        <v>59</v>
      </c>
      <c r="B1858">
        <v>78.36</v>
      </c>
      <c r="C1858" s="1" t="s">
        <v>24</v>
      </c>
      <c r="D1858" s="1" t="s">
        <v>85</v>
      </c>
      <c r="E1858">
        <v>242124</v>
      </c>
      <c r="F1858">
        <v>2015</v>
      </c>
      <c r="G1858">
        <v>269</v>
      </c>
      <c r="H1858" s="1" t="s">
        <v>26</v>
      </c>
      <c r="I1858">
        <v>64.13</v>
      </c>
      <c r="J1858" s="1" t="s">
        <v>19</v>
      </c>
      <c r="K1858">
        <v>2018</v>
      </c>
      <c r="L1858" s="1" t="s">
        <v>44</v>
      </c>
      <c r="M1858" s="1" t="s">
        <v>31</v>
      </c>
      <c r="N1858">
        <v>121511.6</v>
      </c>
      <c r="O1858" s="1" t="s">
        <v>35</v>
      </c>
      <c r="P1858" s="1" t="str" cm="1">
        <f t="array" ref="P1858">_xlfn.IFS(bike_sales_india[[#This Row],[Mileage (km/l)]]&gt;=75,"75-100",bike_sales_india[[#This Row],[Mileage (km/l)]]&gt;=50,"50-75",bike_sales_india[[#This Row],[Mileage (km/l)]]&gt;=25,"25-50")</f>
        <v>50-75</v>
      </c>
      <c r="Q1858" s="1" t="str" cm="1">
        <f t="array" ref="Q18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8" s="4">
        <f>(bike_sales_india[[#This Row],[Price (INR)]]-bike_sales_india[[#This Row],[Resale Price (INR)]])/bike_sales_india[[#This Row],[Price (INR)]]</f>
        <v>0.49814310022963437</v>
      </c>
    </row>
    <row r="1859" spans="1:18" x14ac:dyDescent="0.3">
      <c r="A1859" s="1" t="s">
        <v>46</v>
      </c>
      <c r="B1859">
        <v>22.76</v>
      </c>
      <c r="C1859" s="1" t="s">
        <v>64</v>
      </c>
      <c r="D1859" s="1" t="s">
        <v>84</v>
      </c>
      <c r="E1859">
        <v>144264</v>
      </c>
      <c r="F1859">
        <v>2021</v>
      </c>
      <c r="G1859">
        <v>269</v>
      </c>
      <c r="H1859" s="1" t="s">
        <v>34</v>
      </c>
      <c r="I1859">
        <v>32.869999999999997</v>
      </c>
      <c r="J1859" s="1" t="s">
        <v>19</v>
      </c>
      <c r="K1859">
        <v>2023</v>
      </c>
      <c r="L1859" s="1" t="s">
        <v>38</v>
      </c>
      <c r="M1859" s="1" t="s">
        <v>31</v>
      </c>
      <c r="N1859">
        <v>87218.76</v>
      </c>
      <c r="O1859" s="1" t="s">
        <v>22</v>
      </c>
      <c r="P1859" s="1" t="str" cm="1">
        <f t="array" ref="P1859">_xlfn.IFS(bike_sales_india[[#This Row],[Mileage (km/l)]]&gt;=75,"75-100",bike_sales_india[[#This Row],[Mileage (km/l)]]&gt;=50,"50-75",bike_sales_india[[#This Row],[Mileage (km/l)]]&gt;=25,"25-50")</f>
        <v>25-50</v>
      </c>
      <c r="Q1859" s="1" t="str" cm="1">
        <f t="array" ref="Q18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59" s="4">
        <f>(bike_sales_india[[#This Row],[Price (INR)]]-bike_sales_india[[#This Row],[Resale Price (INR)]])/bike_sales_india[[#This Row],[Price (INR)]]</f>
        <v>0.39542255864248882</v>
      </c>
    </row>
    <row r="1860" spans="1:18" x14ac:dyDescent="0.3">
      <c r="A1860" s="1" t="s">
        <v>54</v>
      </c>
      <c r="B1860">
        <v>75.510000000000005</v>
      </c>
      <c r="C1860" s="1" t="s">
        <v>52</v>
      </c>
      <c r="D1860" s="1" t="s">
        <v>79</v>
      </c>
      <c r="E1860">
        <v>389222</v>
      </c>
      <c r="F1860">
        <v>2020</v>
      </c>
      <c r="G1860">
        <v>269</v>
      </c>
      <c r="H1860" s="1" t="s">
        <v>34</v>
      </c>
      <c r="I1860">
        <v>34.15</v>
      </c>
      <c r="J1860" s="1" t="s">
        <v>42</v>
      </c>
      <c r="K1860">
        <v>2020</v>
      </c>
      <c r="L1860" s="1" t="s">
        <v>44</v>
      </c>
      <c r="M1860" s="1" t="s">
        <v>31</v>
      </c>
      <c r="N1860">
        <v>267619.55</v>
      </c>
      <c r="O1860" s="1" t="s">
        <v>45</v>
      </c>
      <c r="P1860" s="1" t="str" cm="1">
        <f t="array" ref="P1860">_xlfn.IFS(bike_sales_india[[#This Row],[Mileage (km/l)]]&gt;=75,"75-100",bike_sales_india[[#This Row],[Mileage (km/l)]]&gt;=50,"50-75",bike_sales_india[[#This Row],[Mileage (km/l)]]&gt;=25,"25-50")</f>
        <v>25-50</v>
      </c>
      <c r="Q1860" s="1" t="str" cm="1">
        <f t="array" ref="Q18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0" s="4">
        <f>(bike_sales_india[[#This Row],[Price (INR)]]-bike_sales_india[[#This Row],[Resale Price (INR)]])/bike_sales_india[[#This Row],[Price (INR)]]</f>
        <v>0.3124244004706826</v>
      </c>
    </row>
    <row r="1861" spans="1:18" x14ac:dyDescent="0.3">
      <c r="A1861" s="1" t="s">
        <v>61</v>
      </c>
      <c r="B1861">
        <v>28.27</v>
      </c>
      <c r="C1861" s="1" t="s">
        <v>29</v>
      </c>
      <c r="D1861" s="1" t="s">
        <v>75</v>
      </c>
      <c r="E1861">
        <v>217205</v>
      </c>
      <c r="F1861">
        <v>2019</v>
      </c>
      <c r="G1861">
        <v>270</v>
      </c>
      <c r="H1861" s="1" t="s">
        <v>26</v>
      </c>
      <c r="I1861">
        <v>64.06</v>
      </c>
      <c r="J1861" s="1" t="s">
        <v>19</v>
      </c>
      <c r="K1861">
        <v>2021</v>
      </c>
      <c r="L1861" s="1" t="s">
        <v>38</v>
      </c>
      <c r="M1861" s="1" t="s">
        <v>31</v>
      </c>
      <c r="N1861">
        <v>141079.28</v>
      </c>
      <c r="O1861" s="1" t="s">
        <v>22</v>
      </c>
      <c r="P1861" s="1" t="str" cm="1">
        <f t="array" ref="P1861">_xlfn.IFS(bike_sales_india[[#This Row],[Mileage (km/l)]]&gt;=75,"75-100",bike_sales_india[[#This Row],[Mileage (km/l)]]&gt;=50,"50-75",bike_sales_india[[#This Row],[Mileage (km/l)]]&gt;=25,"25-50")</f>
        <v>50-75</v>
      </c>
      <c r="Q1861" s="1" t="str" cm="1">
        <f t="array" ref="Q18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1" s="4">
        <f>(bike_sales_india[[#This Row],[Price (INR)]]-bike_sales_india[[#This Row],[Resale Price (INR)]])/bike_sales_india[[#This Row],[Price (INR)]]</f>
        <v>0.35047867222209433</v>
      </c>
    </row>
    <row r="1862" spans="1:18" x14ac:dyDescent="0.3">
      <c r="A1862" s="1" t="s">
        <v>46</v>
      </c>
      <c r="B1862">
        <v>71.63</v>
      </c>
      <c r="C1862" s="1" t="s">
        <v>29</v>
      </c>
      <c r="D1862" s="1" t="s">
        <v>75</v>
      </c>
      <c r="E1862">
        <v>320626</v>
      </c>
      <c r="F1862">
        <v>2022</v>
      </c>
      <c r="G1862">
        <v>270</v>
      </c>
      <c r="H1862" s="1" t="s">
        <v>34</v>
      </c>
      <c r="I1862">
        <v>46.57</v>
      </c>
      <c r="J1862" s="1" t="s">
        <v>27</v>
      </c>
      <c r="K1862">
        <v>2023</v>
      </c>
      <c r="L1862" s="1" t="s">
        <v>38</v>
      </c>
      <c r="M1862" s="1" t="s">
        <v>31</v>
      </c>
      <c r="N1862">
        <v>156453.23000000001</v>
      </c>
      <c r="O1862" s="1" t="s">
        <v>35</v>
      </c>
      <c r="P1862" s="1" t="str" cm="1">
        <f t="array" ref="P1862">_xlfn.IFS(bike_sales_india[[#This Row],[Mileage (km/l)]]&gt;=75,"75-100",bike_sales_india[[#This Row],[Mileage (km/l)]]&gt;=50,"50-75",bike_sales_india[[#This Row],[Mileage (km/l)]]&gt;=25,"25-50")</f>
        <v>25-50</v>
      </c>
      <c r="Q1862" s="1" t="str" cm="1">
        <f t="array" ref="Q18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2" s="4">
        <f>(bike_sales_india[[#This Row],[Price (INR)]]-bike_sales_india[[#This Row],[Resale Price (INR)]])/bike_sales_india[[#This Row],[Price (INR)]]</f>
        <v>0.51203823145970695</v>
      </c>
    </row>
    <row r="1863" spans="1:18" x14ac:dyDescent="0.3">
      <c r="A1863" s="1" t="s">
        <v>54</v>
      </c>
      <c r="B1863">
        <v>51.5</v>
      </c>
      <c r="C1863" s="1" t="s">
        <v>16</v>
      </c>
      <c r="D1863" s="1" t="s">
        <v>83</v>
      </c>
      <c r="E1863">
        <v>134386</v>
      </c>
      <c r="F1863">
        <v>2021</v>
      </c>
      <c r="G1863">
        <v>270</v>
      </c>
      <c r="H1863" s="1" t="s">
        <v>26</v>
      </c>
      <c r="I1863">
        <v>99.25</v>
      </c>
      <c r="J1863" s="1" t="s">
        <v>42</v>
      </c>
      <c r="K1863">
        <v>2021</v>
      </c>
      <c r="L1863" s="1" t="s">
        <v>20</v>
      </c>
      <c r="M1863" s="1" t="s">
        <v>21</v>
      </c>
      <c r="N1863">
        <v>89015.11</v>
      </c>
      <c r="O1863" s="1" t="s">
        <v>22</v>
      </c>
      <c r="P1863" s="1" t="str" cm="1">
        <f t="array" ref="P1863">_xlfn.IFS(bike_sales_india[[#This Row],[Mileage (km/l)]]&gt;=75,"75-100",bike_sales_india[[#This Row],[Mileage (km/l)]]&gt;=50,"50-75",bike_sales_india[[#This Row],[Mileage (km/l)]]&gt;=25,"25-50")</f>
        <v>75-100</v>
      </c>
      <c r="Q1863" s="1" t="str" cm="1">
        <f t="array" ref="Q18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3" s="4">
        <f>(bike_sales_india[[#This Row],[Price (INR)]]-bike_sales_india[[#This Row],[Resale Price (INR)]])/bike_sales_india[[#This Row],[Price (INR)]]</f>
        <v>0.33761619513937463</v>
      </c>
    </row>
    <row r="1864" spans="1:18" x14ac:dyDescent="0.3">
      <c r="A1864" s="1" t="s">
        <v>54</v>
      </c>
      <c r="B1864">
        <v>5.21</v>
      </c>
      <c r="C1864" s="1" t="s">
        <v>32</v>
      </c>
      <c r="D1864" s="1" t="s">
        <v>60</v>
      </c>
      <c r="E1864">
        <v>343224</v>
      </c>
      <c r="F1864">
        <v>2023</v>
      </c>
      <c r="G1864">
        <v>270</v>
      </c>
      <c r="H1864" s="1" t="s">
        <v>26</v>
      </c>
      <c r="I1864">
        <v>91.25</v>
      </c>
      <c r="J1864" s="1" t="s">
        <v>42</v>
      </c>
      <c r="K1864">
        <v>2023</v>
      </c>
      <c r="L1864" s="1" t="s">
        <v>20</v>
      </c>
      <c r="M1864" s="1" t="s">
        <v>31</v>
      </c>
      <c r="N1864">
        <v>168137.88</v>
      </c>
      <c r="O1864" s="1" t="s">
        <v>45</v>
      </c>
      <c r="P1864" s="1" t="str" cm="1">
        <f t="array" ref="P1864">_xlfn.IFS(bike_sales_india[[#This Row],[Mileage (km/l)]]&gt;=75,"75-100",bike_sales_india[[#This Row],[Mileage (km/l)]]&gt;=50,"50-75",bike_sales_india[[#This Row],[Mileage (km/l)]]&gt;=25,"25-50")</f>
        <v>75-100</v>
      </c>
      <c r="Q1864" s="1" t="str" cm="1">
        <f t="array" ref="Q18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4" s="4">
        <f>(bike_sales_india[[#This Row],[Price (INR)]]-bike_sales_india[[#This Row],[Resale Price (INR)]])/bike_sales_india[[#This Row],[Price (INR)]]</f>
        <v>0.51012201943919999</v>
      </c>
    </row>
    <row r="1865" spans="1:18" x14ac:dyDescent="0.3">
      <c r="A1865" s="1" t="s">
        <v>55</v>
      </c>
      <c r="B1865">
        <v>54.46</v>
      </c>
      <c r="C1865" s="1" t="s">
        <v>52</v>
      </c>
      <c r="D1865" s="1" t="s">
        <v>79</v>
      </c>
      <c r="E1865">
        <v>363836</v>
      </c>
      <c r="F1865">
        <v>2021</v>
      </c>
      <c r="G1865">
        <v>270</v>
      </c>
      <c r="H1865" s="1" t="s">
        <v>18</v>
      </c>
      <c r="I1865">
        <v>64.27</v>
      </c>
      <c r="J1865" s="1" t="s">
        <v>27</v>
      </c>
      <c r="K1865">
        <v>2024</v>
      </c>
      <c r="L1865" s="1" t="s">
        <v>44</v>
      </c>
      <c r="M1865" s="1" t="s">
        <v>21</v>
      </c>
      <c r="N1865">
        <v>195900.41</v>
      </c>
      <c r="O1865" s="1" t="s">
        <v>45</v>
      </c>
      <c r="P1865" s="1" t="str" cm="1">
        <f t="array" ref="P1865">_xlfn.IFS(bike_sales_india[[#This Row],[Mileage (km/l)]]&gt;=75,"75-100",bike_sales_india[[#This Row],[Mileage (km/l)]]&gt;=50,"50-75",bike_sales_india[[#This Row],[Mileage (km/l)]]&gt;=25,"25-50")</f>
        <v>50-75</v>
      </c>
      <c r="Q1865" s="1" t="str" cm="1">
        <f t="array" ref="Q18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5" s="4">
        <f>(bike_sales_india[[#This Row],[Price (INR)]]-bike_sales_india[[#This Row],[Resale Price (INR)]])/bike_sales_india[[#This Row],[Price (INR)]]</f>
        <v>0.4615694708604976</v>
      </c>
    </row>
    <row r="1866" spans="1:18" x14ac:dyDescent="0.3">
      <c r="A1866" s="1" t="s">
        <v>46</v>
      </c>
      <c r="B1866">
        <v>54.79</v>
      </c>
      <c r="C1866" s="1" t="s">
        <v>36</v>
      </c>
      <c r="D1866" s="1" t="s">
        <v>57</v>
      </c>
      <c r="E1866">
        <v>50141</v>
      </c>
      <c r="F1866">
        <v>2020</v>
      </c>
      <c r="G1866">
        <v>270</v>
      </c>
      <c r="H1866" s="1" t="s">
        <v>34</v>
      </c>
      <c r="I1866">
        <v>36.01</v>
      </c>
      <c r="J1866" s="1" t="s">
        <v>27</v>
      </c>
      <c r="K1866">
        <v>2021</v>
      </c>
      <c r="L1866" s="1" t="s">
        <v>44</v>
      </c>
      <c r="M1866" s="1" t="s">
        <v>21</v>
      </c>
      <c r="N1866">
        <v>30222.17</v>
      </c>
      <c r="O1866" s="1" t="s">
        <v>45</v>
      </c>
      <c r="P1866" s="1" t="str" cm="1">
        <f t="array" ref="P1866">_xlfn.IFS(bike_sales_india[[#This Row],[Mileage (km/l)]]&gt;=75,"75-100",bike_sales_india[[#This Row],[Mileage (km/l)]]&gt;=50,"50-75",bike_sales_india[[#This Row],[Mileage (km/l)]]&gt;=25,"25-50")</f>
        <v>25-50</v>
      </c>
      <c r="Q1866" s="1" t="str" cm="1">
        <f t="array" ref="Q18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6" s="4">
        <f>(bike_sales_india[[#This Row],[Price (INR)]]-bike_sales_india[[#This Row],[Resale Price (INR)]])/bike_sales_india[[#This Row],[Price (INR)]]</f>
        <v>0.39725633712929542</v>
      </c>
    </row>
    <row r="1867" spans="1:18" x14ac:dyDescent="0.3">
      <c r="A1867" s="1" t="s">
        <v>23</v>
      </c>
      <c r="B1867">
        <v>70.650000000000006</v>
      </c>
      <c r="C1867" s="1" t="s">
        <v>52</v>
      </c>
      <c r="D1867" s="1" t="s">
        <v>69</v>
      </c>
      <c r="E1867">
        <v>185402</v>
      </c>
      <c r="F1867">
        <v>2022</v>
      </c>
      <c r="G1867">
        <v>270</v>
      </c>
      <c r="H1867" s="1" t="s">
        <v>26</v>
      </c>
      <c r="I1867">
        <v>92.47</v>
      </c>
      <c r="J1867" s="1" t="s">
        <v>27</v>
      </c>
      <c r="K1867">
        <v>2023</v>
      </c>
      <c r="L1867" s="1" t="s">
        <v>20</v>
      </c>
      <c r="M1867" s="1" t="s">
        <v>31</v>
      </c>
      <c r="N1867">
        <v>147529.71</v>
      </c>
      <c r="O1867" s="1" t="s">
        <v>45</v>
      </c>
      <c r="P1867" s="1" t="str" cm="1">
        <f t="array" ref="P1867">_xlfn.IFS(bike_sales_india[[#This Row],[Mileage (km/l)]]&gt;=75,"75-100",bike_sales_india[[#This Row],[Mileage (km/l)]]&gt;=50,"50-75",bike_sales_india[[#This Row],[Mileage (km/l)]]&gt;=25,"25-50")</f>
        <v>75-100</v>
      </c>
      <c r="Q1867" s="1" t="str" cm="1">
        <f t="array" ref="Q18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7" s="4">
        <f>(bike_sales_india[[#This Row],[Price (INR)]]-bike_sales_india[[#This Row],[Resale Price (INR)]])/bike_sales_india[[#This Row],[Price (INR)]]</f>
        <v>0.20427120527286657</v>
      </c>
    </row>
    <row r="1868" spans="1:18" x14ac:dyDescent="0.3">
      <c r="A1868" s="1" t="s">
        <v>59</v>
      </c>
      <c r="B1868">
        <v>32.69</v>
      </c>
      <c r="C1868" s="1" t="s">
        <v>36</v>
      </c>
      <c r="D1868" s="1" t="s">
        <v>66</v>
      </c>
      <c r="E1868">
        <v>309798</v>
      </c>
      <c r="F1868">
        <v>2020</v>
      </c>
      <c r="G1868">
        <v>270</v>
      </c>
      <c r="H1868" s="1" t="s">
        <v>26</v>
      </c>
      <c r="I1868">
        <v>74.400000000000006</v>
      </c>
      <c r="J1868" s="1" t="s">
        <v>27</v>
      </c>
      <c r="K1868">
        <v>2023</v>
      </c>
      <c r="L1868" s="1" t="s">
        <v>44</v>
      </c>
      <c r="M1868" s="1" t="s">
        <v>31</v>
      </c>
      <c r="N1868">
        <v>234867.7</v>
      </c>
      <c r="O1868" s="1" t="s">
        <v>22</v>
      </c>
      <c r="P1868" s="1" t="str" cm="1">
        <f t="array" ref="P1868">_xlfn.IFS(bike_sales_india[[#This Row],[Mileage (km/l)]]&gt;=75,"75-100",bike_sales_india[[#This Row],[Mileage (km/l)]]&gt;=50,"50-75",bike_sales_india[[#This Row],[Mileage (km/l)]]&gt;=25,"25-50")</f>
        <v>50-75</v>
      </c>
      <c r="Q1868" s="1" t="str" cm="1">
        <f t="array" ref="Q18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8" s="4">
        <f>(bike_sales_india[[#This Row],[Price (INR)]]-bike_sales_india[[#This Row],[Resale Price (INR)]])/bike_sales_india[[#This Row],[Price (INR)]]</f>
        <v>0.24186824963363221</v>
      </c>
    </row>
    <row r="1869" spans="1:18" x14ac:dyDescent="0.3">
      <c r="A1869" s="1" t="s">
        <v>55</v>
      </c>
      <c r="B1869">
        <v>75.92</v>
      </c>
      <c r="C1869" s="1" t="s">
        <v>24</v>
      </c>
      <c r="D1869" s="1" t="s">
        <v>67</v>
      </c>
      <c r="E1869">
        <v>393126</v>
      </c>
      <c r="F1869">
        <v>2022</v>
      </c>
      <c r="G1869">
        <v>270</v>
      </c>
      <c r="H1869" s="1" t="s">
        <v>26</v>
      </c>
      <c r="I1869">
        <v>63.35</v>
      </c>
      <c r="J1869" s="1" t="s">
        <v>19</v>
      </c>
      <c r="K1869">
        <v>2023</v>
      </c>
      <c r="L1869" s="1" t="s">
        <v>44</v>
      </c>
      <c r="M1869" s="1" t="s">
        <v>21</v>
      </c>
      <c r="N1869">
        <v>257491.23</v>
      </c>
      <c r="O1869" s="1" t="s">
        <v>45</v>
      </c>
      <c r="P1869" s="1" t="str" cm="1">
        <f t="array" ref="P1869">_xlfn.IFS(bike_sales_india[[#This Row],[Mileage (km/l)]]&gt;=75,"75-100",bike_sales_india[[#This Row],[Mileage (km/l)]]&gt;=50,"50-75",bike_sales_india[[#This Row],[Mileage (km/l)]]&gt;=25,"25-50")</f>
        <v>50-75</v>
      </c>
      <c r="Q1869" s="1" t="str" cm="1">
        <f t="array" ref="Q18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69" s="4">
        <f>(bike_sales_india[[#This Row],[Price (INR)]]-bike_sales_india[[#This Row],[Resale Price (INR)]])/bike_sales_india[[#This Row],[Price (INR)]]</f>
        <v>0.34501602539643778</v>
      </c>
    </row>
    <row r="1870" spans="1:18" x14ac:dyDescent="0.3">
      <c r="A1870" s="1" t="s">
        <v>55</v>
      </c>
      <c r="B1870">
        <v>42.27</v>
      </c>
      <c r="C1870" s="1" t="s">
        <v>52</v>
      </c>
      <c r="D1870" s="1" t="s">
        <v>79</v>
      </c>
      <c r="E1870">
        <v>65442</v>
      </c>
      <c r="F1870">
        <v>2024</v>
      </c>
      <c r="G1870">
        <v>270</v>
      </c>
      <c r="H1870" s="1" t="s">
        <v>34</v>
      </c>
      <c r="I1870">
        <v>25.37</v>
      </c>
      <c r="J1870" s="1" t="s">
        <v>42</v>
      </c>
      <c r="K1870">
        <v>2024</v>
      </c>
      <c r="L1870" s="1" t="s">
        <v>44</v>
      </c>
      <c r="M1870" s="1" t="s">
        <v>21</v>
      </c>
      <c r="N1870">
        <v>31814.98</v>
      </c>
      <c r="O1870" s="1" t="s">
        <v>50</v>
      </c>
      <c r="P1870" s="1" t="str" cm="1">
        <f t="array" ref="P1870">_xlfn.IFS(bike_sales_india[[#This Row],[Mileage (km/l)]]&gt;=75,"75-100",bike_sales_india[[#This Row],[Mileage (km/l)]]&gt;=50,"50-75",bike_sales_india[[#This Row],[Mileage (km/l)]]&gt;=25,"25-50")</f>
        <v>25-50</v>
      </c>
      <c r="Q1870" s="1" t="str" cm="1">
        <f t="array" ref="Q18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0" s="4">
        <f>(bike_sales_india[[#This Row],[Price (INR)]]-bike_sales_india[[#This Row],[Resale Price (INR)]])/bike_sales_india[[#This Row],[Price (INR)]]</f>
        <v>0.51384462577549594</v>
      </c>
    </row>
    <row r="1871" spans="1:18" x14ac:dyDescent="0.3">
      <c r="A1871" s="1" t="s">
        <v>15</v>
      </c>
      <c r="B1871">
        <v>40.89</v>
      </c>
      <c r="C1871" s="1" t="s">
        <v>24</v>
      </c>
      <c r="D1871" s="1" t="s">
        <v>73</v>
      </c>
      <c r="E1871">
        <v>383641</v>
      </c>
      <c r="F1871">
        <v>2024</v>
      </c>
      <c r="G1871">
        <v>270</v>
      </c>
      <c r="H1871" s="1" t="s">
        <v>26</v>
      </c>
      <c r="I1871">
        <v>72.069999999999993</v>
      </c>
      <c r="J1871" s="1" t="s">
        <v>42</v>
      </c>
      <c r="K1871">
        <v>2024</v>
      </c>
      <c r="L1871" s="1" t="s">
        <v>44</v>
      </c>
      <c r="M1871" s="1" t="s">
        <v>31</v>
      </c>
      <c r="N1871">
        <v>217146.79</v>
      </c>
      <c r="O1871" s="1" t="s">
        <v>50</v>
      </c>
      <c r="P1871" s="1" t="str" cm="1">
        <f t="array" ref="P1871">_xlfn.IFS(bike_sales_india[[#This Row],[Mileage (km/l)]]&gt;=75,"75-100",bike_sales_india[[#This Row],[Mileage (km/l)]]&gt;=50,"50-75",bike_sales_india[[#This Row],[Mileage (km/l)]]&gt;=25,"25-50")</f>
        <v>50-75</v>
      </c>
      <c r="Q1871" s="1" t="str" cm="1">
        <f t="array" ref="Q18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1" s="4">
        <f>(bike_sales_india[[#This Row],[Price (INR)]]-bike_sales_india[[#This Row],[Resale Price (INR)]])/bike_sales_india[[#This Row],[Price (INR)]]</f>
        <v>0.43398440208424022</v>
      </c>
    </row>
    <row r="1872" spans="1:18" x14ac:dyDescent="0.3">
      <c r="A1872" s="1" t="s">
        <v>55</v>
      </c>
      <c r="B1872">
        <v>9.43</v>
      </c>
      <c r="C1872" s="1" t="s">
        <v>40</v>
      </c>
      <c r="D1872" s="1" t="s">
        <v>58</v>
      </c>
      <c r="E1872">
        <v>201232</v>
      </c>
      <c r="F1872">
        <v>2024</v>
      </c>
      <c r="G1872">
        <v>270</v>
      </c>
      <c r="H1872" s="1" t="s">
        <v>26</v>
      </c>
      <c r="I1872">
        <v>77.95</v>
      </c>
      <c r="J1872" s="1" t="s">
        <v>27</v>
      </c>
      <c r="K1872">
        <v>2024</v>
      </c>
      <c r="L1872" s="1" t="s">
        <v>38</v>
      </c>
      <c r="M1872" s="1" t="s">
        <v>31</v>
      </c>
      <c r="N1872">
        <v>83602.899999999994</v>
      </c>
      <c r="O1872" s="1" t="s">
        <v>45</v>
      </c>
      <c r="P1872" s="1" t="str" cm="1">
        <f t="array" ref="P1872">_xlfn.IFS(bike_sales_india[[#This Row],[Mileage (km/l)]]&gt;=75,"75-100",bike_sales_india[[#This Row],[Mileage (km/l)]]&gt;=50,"50-75",bike_sales_india[[#This Row],[Mileage (km/l)]]&gt;=25,"25-50")</f>
        <v>75-100</v>
      </c>
      <c r="Q1872" s="1" t="str" cm="1">
        <f t="array" ref="Q18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2" s="4">
        <f>(bike_sales_india[[#This Row],[Price (INR)]]-bike_sales_india[[#This Row],[Resale Price (INR)]])/bike_sales_india[[#This Row],[Price (INR)]]</f>
        <v>0.58454470461954366</v>
      </c>
    </row>
    <row r="1873" spans="1:18" x14ac:dyDescent="0.3">
      <c r="A1873" s="1" t="s">
        <v>15</v>
      </c>
      <c r="B1873">
        <v>68.13</v>
      </c>
      <c r="C1873" s="1" t="s">
        <v>32</v>
      </c>
      <c r="D1873" s="1" t="s">
        <v>47</v>
      </c>
      <c r="E1873">
        <v>135263</v>
      </c>
      <c r="F1873">
        <v>2015</v>
      </c>
      <c r="G1873">
        <v>270</v>
      </c>
      <c r="H1873" s="1" t="s">
        <v>34</v>
      </c>
      <c r="I1873">
        <v>28.98</v>
      </c>
      <c r="J1873" s="1" t="s">
        <v>19</v>
      </c>
      <c r="K1873">
        <v>2018</v>
      </c>
      <c r="L1873" s="1" t="s">
        <v>20</v>
      </c>
      <c r="M1873" s="1" t="s">
        <v>21</v>
      </c>
      <c r="N1873">
        <v>101178.43</v>
      </c>
      <c r="O1873" s="1" t="s">
        <v>35</v>
      </c>
      <c r="P1873" s="1" t="str" cm="1">
        <f t="array" ref="P1873">_xlfn.IFS(bike_sales_india[[#This Row],[Mileage (km/l)]]&gt;=75,"75-100",bike_sales_india[[#This Row],[Mileage (km/l)]]&gt;=50,"50-75",bike_sales_india[[#This Row],[Mileage (km/l)]]&gt;=25,"25-50")</f>
        <v>25-50</v>
      </c>
      <c r="Q1873" s="1" t="str" cm="1">
        <f t="array" ref="Q18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3" s="4">
        <f>(bike_sales_india[[#This Row],[Price (INR)]]-bike_sales_india[[#This Row],[Resale Price (INR)]])/bike_sales_india[[#This Row],[Price (INR)]]</f>
        <v>0.25198738753391547</v>
      </c>
    </row>
    <row r="1874" spans="1:18" x14ac:dyDescent="0.3">
      <c r="A1874" s="1" t="s">
        <v>54</v>
      </c>
      <c r="B1874">
        <v>25.54</v>
      </c>
      <c r="C1874" s="1" t="s">
        <v>32</v>
      </c>
      <c r="D1874" s="1" t="s">
        <v>56</v>
      </c>
      <c r="E1874">
        <v>373439</v>
      </c>
      <c r="F1874">
        <v>2018</v>
      </c>
      <c r="G1874">
        <v>270</v>
      </c>
      <c r="H1874" s="1" t="s">
        <v>18</v>
      </c>
      <c r="I1874">
        <v>74.63</v>
      </c>
      <c r="J1874" s="1" t="s">
        <v>42</v>
      </c>
      <c r="K1874">
        <v>2018</v>
      </c>
      <c r="L1874" s="1" t="s">
        <v>44</v>
      </c>
      <c r="M1874" s="1" t="s">
        <v>21</v>
      </c>
      <c r="N1874">
        <v>152473.17000000001</v>
      </c>
      <c r="O1874" s="1" t="s">
        <v>50</v>
      </c>
      <c r="P1874" s="1" t="str" cm="1">
        <f t="array" ref="P1874">_xlfn.IFS(bike_sales_india[[#This Row],[Mileage (km/l)]]&gt;=75,"75-100",bike_sales_india[[#This Row],[Mileage (km/l)]]&gt;=50,"50-75",bike_sales_india[[#This Row],[Mileage (km/l)]]&gt;=25,"25-50")</f>
        <v>50-75</v>
      </c>
      <c r="Q1874" s="1" t="str" cm="1">
        <f t="array" ref="Q18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4" s="4">
        <f>(bike_sales_india[[#This Row],[Price (INR)]]-bike_sales_india[[#This Row],[Resale Price (INR)]])/bike_sales_india[[#This Row],[Price (INR)]]</f>
        <v>0.59170528520052801</v>
      </c>
    </row>
    <row r="1875" spans="1:18" x14ac:dyDescent="0.3">
      <c r="A1875" s="1" t="s">
        <v>48</v>
      </c>
      <c r="B1875">
        <v>38.450000000000003</v>
      </c>
      <c r="C1875" s="1" t="s">
        <v>24</v>
      </c>
      <c r="D1875" s="1" t="s">
        <v>74</v>
      </c>
      <c r="E1875">
        <v>195028</v>
      </c>
      <c r="F1875">
        <v>2023</v>
      </c>
      <c r="G1875">
        <v>270</v>
      </c>
      <c r="H1875" s="1" t="s">
        <v>18</v>
      </c>
      <c r="I1875">
        <v>67.59</v>
      </c>
      <c r="J1875" s="1" t="s">
        <v>42</v>
      </c>
      <c r="K1875">
        <v>2023</v>
      </c>
      <c r="L1875" s="1" t="s">
        <v>20</v>
      </c>
      <c r="M1875" s="1" t="s">
        <v>21</v>
      </c>
      <c r="N1875">
        <v>147655.92000000001</v>
      </c>
      <c r="O1875" s="1" t="s">
        <v>45</v>
      </c>
      <c r="P1875" s="1" t="str" cm="1">
        <f t="array" ref="P1875">_xlfn.IFS(bike_sales_india[[#This Row],[Mileage (km/l)]]&gt;=75,"75-100",bike_sales_india[[#This Row],[Mileage (km/l)]]&gt;=50,"50-75",bike_sales_india[[#This Row],[Mileage (km/l)]]&gt;=25,"25-50")</f>
        <v>50-75</v>
      </c>
      <c r="Q1875" s="1" t="str" cm="1">
        <f t="array" ref="Q18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5" s="4">
        <f>(bike_sales_india[[#This Row],[Price (INR)]]-bike_sales_india[[#This Row],[Resale Price (INR)]])/bike_sales_india[[#This Row],[Price (INR)]]</f>
        <v>0.24289886580388451</v>
      </c>
    </row>
    <row r="1876" spans="1:18" x14ac:dyDescent="0.3">
      <c r="A1876" s="1" t="s">
        <v>39</v>
      </c>
      <c r="B1876">
        <v>13.3</v>
      </c>
      <c r="C1876" s="1" t="s">
        <v>52</v>
      </c>
      <c r="D1876" s="1" t="s">
        <v>69</v>
      </c>
      <c r="E1876">
        <v>193328</v>
      </c>
      <c r="F1876">
        <v>2016</v>
      </c>
      <c r="G1876">
        <v>270</v>
      </c>
      <c r="H1876" s="1" t="s">
        <v>34</v>
      </c>
      <c r="I1876">
        <v>50.1</v>
      </c>
      <c r="J1876" s="1" t="s">
        <v>27</v>
      </c>
      <c r="K1876">
        <v>2017</v>
      </c>
      <c r="L1876" s="1" t="s">
        <v>38</v>
      </c>
      <c r="M1876" s="1" t="s">
        <v>31</v>
      </c>
      <c r="N1876">
        <v>110479.39</v>
      </c>
      <c r="O1876" s="1" t="s">
        <v>22</v>
      </c>
      <c r="P1876" s="1" t="str" cm="1">
        <f t="array" ref="P1876">_xlfn.IFS(bike_sales_india[[#This Row],[Mileage (km/l)]]&gt;=75,"75-100",bike_sales_india[[#This Row],[Mileage (km/l)]]&gt;=50,"50-75",bike_sales_india[[#This Row],[Mileage (km/l)]]&gt;=25,"25-50")</f>
        <v>50-75</v>
      </c>
      <c r="Q1876" s="1" t="str" cm="1">
        <f t="array" ref="Q18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6" s="4">
        <f>(bike_sales_india[[#This Row],[Price (INR)]]-bike_sales_india[[#This Row],[Resale Price (INR)]])/bike_sales_india[[#This Row],[Price (INR)]]</f>
        <v>0.42853911487213442</v>
      </c>
    </row>
    <row r="1877" spans="1:18" x14ac:dyDescent="0.3">
      <c r="A1877" s="1" t="s">
        <v>48</v>
      </c>
      <c r="B1877">
        <v>56.69</v>
      </c>
      <c r="C1877" s="1" t="s">
        <v>32</v>
      </c>
      <c r="D1877" s="1" t="s">
        <v>56</v>
      </c>
      <c r="E1877">
        <v>106862</v>
      </c>
      <c r="F1877">
        <v>2022</v>
      </c>
      <c r="G1877">
        <v>270</v>
      </c>
      <c r="H1877" s="1" t="s">
        <v>26</v>
      </c>
      <c r="I1877">
        <v>60.88</v>
      </c>
      <c r="J1877" s="1" t="s">
        <v>42</v>
      </c>
      <c r="K1877">
        <v>2022</v>
      </c>
      <c r="L1877" s="1" t="s">
        <v>38</v>
      </c>
      <c r="M1877" s="1" t="s">
        <v>21</v>
      </c>
      <c r="N1877">
        <v>85367.32</v>
      </c>
      <c r="O1877" s="1" t="s">
        <v>45</v>
      </c>
      <c r="P1877" s="1" t="str" cm="1">
        <f t="array" ref="P1877">_xlfn.IFS(bike_sales_india[[#This Row],[Mileage (km/l)]]&gt;=75,"75-100",bike_sales_india[[#This Row],[Mileage (km/l)]]&gt;=50,"50-75",bike_sales_india[[#This Row],[Mileage (km/l)]]&gt;=25,"25-50")</f>
        <v>50-75</v>
      </c>
      <c r="Q1877" s="1" t="str" cm="1">
        <f t="array" ref="Q18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7" s="4">
        <f>(bike_sales_india[[#This Row],[Price (INR)]]-bike_sales_india[[#This Row],[Resale Price (INR)]])/bike_sales_india[[#This Row],[Price (INR)]]</f>
        <v>0.2011442795380958</v>
      </c>
    </row>
    <row r="1878" spans="1:18" x14ac:dyDescent="0.3">
      <c r="A1878" s="1" t="s">
        <v>46</v>
      </c>
      <c r="B1878">
        <v>65.16</v>
      </c>
      <c r="C1878" s="1" t="s">
        <v>32</v>
      </c>
      <c r="D1878" s="1" t="s">
        <v>33</v>
      </c>
      <c r="E1878">
        <v>350014</v>
      </c>
      <c r="F1878">
        <v>2020</v>
      </c>
      <c r="G1878">
        <v>270</v>
      </c>
      <c r="H1878" s="1" t="s">
        <v>34</v>
      </c>
      <c r="I1878">
        <v>43.64</v>
      </c>
      <c r="J1878" s="1" t="s">
        <v>42</v>
      </c>
      <c r="K1878">
        <v>2020</v>
      </c>
      <c r="L1878" s="1" t="s">
        <v>20</v>
      </c>
      <c r="M1878" s="1" t="s">
        <v>21</v>
      </c>
      <c r="N1878">
        <v>271109.28000000003</v>
      </c>
      <c r="O1878" s="1" t="s">
        <v>22</v>
      </c>
      <c r="P1878" s="1" t="str" cm="1">
        <f t="array" ref="P1878">_xlfn.IFS(bike_sales_india[[#This Row],[Mileage (km/l)]]&gt;=75,"75-100",bike_sales_india[[#This Row],[Mileage (km/l)]]&gt;=50,"50-75",bike_sales_india[[#This Row],[Mileage (km/l)]]&gt;=25,"25-50")</f>
        <v>25-50</v>
      </c>
      <c r="Q1878" s="1" t="str" cm="1">
        <f t="array" ref="Q18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8" s="4">
        <f>(bike_sales_india[[#This Row],[Price (INR)]]-bike_sales_india[[#This Row],[Resale Price (INR)]])/bike_sales_india[[#This Row],[Price (INR)]]</f>
        <v>0.22543303982126423</v>
      </c>
    </row>
    <row r="1879" spans="1:18" x14ac:dyDescent="0.3">
      <c r="A1879" s="1" t="s">
        <v>61</v>
      </c>
      <c r="B1879">
        <v>69.67</v>
      </c>
      <c r="C1879" s="1" t="s">
        <v>64</v>
      </c>
      <c r="D1879" s="1" t="s">
        <v>71</v>
      </c>
      <c r="E1879">
        <v>63310</v>
      </c>
      <c r="F1879">
        <v>2023</v>
      </c>
      <c r="G1879">
        <v>271</v>
      </c>
      <c r="H1879" s="1" t="s">
        <v>34</v>
      </c>
      <c r="I1879">
        <v>26.31</v>
      </c>
      <c r="J1879" s="1" t="s">
        <v>19</v>
      </c>
      <c r="K1879">
        <v>2023</v>
      </c>
      <c r="L1879" s="1" t="s">
        <v>38</v>
      </c>
      <c r="M1879" s="1" t="s">
        <v>21</v>
      </c>
      <c r="N1879">
        <v>33686.230000000003</v>
      </c>
      <c r="O1879" s="1" t="s">
        <v>45</v>
      </c>
      <c r="P1879" s="1" t="str" cm="1">
        <f t="array" ref="P1879">_xlfn.IFS(bike_sales_india[[#This Row],[Mileage (km/l)]]&gt;=75,"75-100",bike_sales_india[[#This Row],[Mileage (km/l)]]&gt;=50,"50-75",bike_sales_india[[#This Row],[Mileage (km/l)]]&gt;=25,"25-50")</f>
        <v>25-50</v>
      </c>
      <c r="Q1879" s="1" t="str" cm="1">
        <f t="array" ref="Q18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79" s="4">
        <f>(bike_sales_india[[#This Row],[Price (INR)]]-bike_sales_india[[#This Row],[Resale Price (INR)]])/bike_sales_india[[#This Row],[Price (INR)]]</f>
        <v>0.46791612699415569</v>
      </c>
    </row>
    <row r="1880" spans="1:18" x14ac:dyDescent="0.3">
      <c r="A1880" s="1" t="s">
        <v>54</v>
      </c>
      <c r="B1880">
        <v>58.37</v>
      </c>
      <c r="C1880" s="1" t="s">
        <v>36</v>
      </c>
      <c r="D1880" s="1" t="s">
        <v>63</v>
      </c>
      <c r="E1880">
        <v>380569</v>
      </c>
      <c r="F1880">
        <v>2018</v>
      </c>
      <c r="G1880">
        <v>271</v>
      </c>
      <c r="H1880" s="1" t="s">
        <v>18</v>
      </c>
      <c r="I1880">
        <v>97.39</v>
      </c>
      <c r="J1880" s="1" t="s">
        <v>19</v>
      </c>
      <c r="K1880">
        <v>2022</v>
      </c>
      <c r="L1880" s="1" t="s">
        <v>44</v>
      </c>
      <c r="M1880" s="1" t="s">
        <v>31</v>
      </c>
      <c r="N1880">
        <v>295853.14</v>
      </c>
      <c r="O1880" s="1" t="s">
        <v>22</v>
      </c>
      <c r="P1880" s="1" t="str" cm="1">
        <f t="array" ref="P1880">_xlfn.IFS(bike_sales_india[[#This Row],[Mileage (km/l)]]&gt;=75,"75-100",bike_sales_india[[#This Row],[Mileage (km/l)]]&gt;=50,"50-75",bike_sales_india[[#This Row],[Mileage (km/l)]]&gt;=25,"25-50")</f>
        <v>75-100</v>
      </c>
      <c r="Q1880" s="1" t="str" cm="1">
        <f t="array" ref="Q18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0" s="4">
        <f>(bike_sales_india[[#This Row],[Price (INR)]]-bike_sales_india[[#This Row],[Resale Price (INR)]])/bike_sales_india[[#This Row],[Price (INR)]]</f>
        <v>0.22260315474986136</v>
      </c>
    </row>
    <row r="1881" spans="1:18" x14ac:dyDescent="0.3">
      <c r="A1881" s="1" t="s">
        <v>15</v>
      </c>
      <c r="B1881">
        <v>10.25</v>
      </c>
      <c r="C1881" s="1" t="s">
        <v>52</v>
      </c>
      <c r="D1881" s="1" t="s">
        <v>69</v>
      </c>
      <c r="E1881">
        <v>184228</v>
      </c>
      <c r="F1881">
        <v>2019</v>
      </c>
      <c r="G1881">
        <v>271</v>
      </c>
      <c r="H1881" s="1" t="s">
        <v>26</v>
      </c>
      <c r="I1881">
        <v>69.510000000000005</v>
      </c>
      <c r="J1881" s="1" t="s">
        <v>42</v>
      </c>
      <c r="K1881">
        <v>2019</v>
      </c>
      <c r="L1881" s="1" t="s">
        <v>38</v>
      </c>
      <c r="M1881" s="1" t="s">
        <v>31</v>
      </c>
      <c r="N1881">
        <v>120705.32</v>
      </c>
      <c r="O1881" s="1" t="s">
        <v>45</v>
      </c>
      <c r="P1881" s="1" t="str" cm="1">
        <f t="array" ref="P1881">_xlfn.IFS(bike_sales_india[[#This Row],[Mileage (km/l)]]&gt;=75,"75-100",bike_sales_india[[#This Row],[Mileage (km/l)]]&gt;=50,"50-75",bike_sales_india[[#This Row],[Mileage (km/l)]]&gt;=25,"25-50")</f>
        <v>50-75</v>
      </c>
      <c r="Q1881" s="1" t="str" cm="1">
        <f t="array" ref="Q18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1" s="4">
        <f>(bike_sales_india[[#This Row],[Price (INR)]]-bike_sales_india[[#This Row],[Resale Price (INR)]])/bike_sales_india[[#This Row],[Price (INR)]]</f>
        <v>0.34480469852573981</v>
      </c>
    </row>
    <row r="1882" spans="1:18" x14ac:dyDescent="0.3">
      <c r="A1882" s="1" t="s">
        <v>28</v>
      </c>
      <c r="B1882">
        <v>23.77</v>
      </c>
      <c r="C1882" s="1" t="s">
        <v>36</v>
      </c>
      <c r="D1882" s="1" t="s">
        <v>66</v>
      </c>
      <c r="E1882">
        <v>175125</v>
      </c>
      <c r="F1882">
        <v>2020</v>
      </c>
      <c r="G1882">
        <v>271</v>
      </c>
      <c r="H1882" s="1" t="s">
        <v>26</v>
      </c>
      <c r="I1882">
        <v>77.16</v>
      </c>
      <c r="J1882" s="1" t="s">
        <v>42</v>
      </c>
      <c r="K1882">
        <v>2020</v>
      </c>
      <c r="L1882" s="1" t="s">
        <v>44</v>
      </c>
      <c r="M1882" s="1" t="s">
        <v>31</v>
      </c>
      <c r="N1882">
        <v>78665.53</v>
      </c>
      <c r="O1882" s="1" t="s">
        <v>50</v>
      </c>
      <c r="P1882" s="1" t="str" cm="1">
        <f t="array" ref="P1882">_xlfn.IFS(bike_sales_india[[#This Row],[Mileage (km/l)]]&gt;=75,"75-100",bike_sales_india[[#This Row],[Mileage (km/l)]]&gt;=50,"50-75",bike_sales_india[[#This Row],[Mileage (km/l)]]&gt;=25,"25-50")</f>
        <v>75-100</v>
      </c>
      <c r="Q1882" s="1" t="str" cm="1">
        <f t="array" ref="Q18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2" s="4">
        <f>(bike_sales_india[[#This Row],[Price (INR)]]-bike_sales_india[[#This Row],[Resale Price (INR)]])/bike_sales_india[[#This Row],[Price (INR)]]</f>
        <v>0.55080354032833689</v>
      </c>
    </row>
    <row r="1883" spans="1:18" x14ac:dyDescent="0.3">
      <c r="A1883" s="1" t="s">
        <v>23</v>
      </c>
      <c r="B1883">
        <v>38.67</v>
      </c>
      <c r="C1883" s="1" t="s">
        <v>52</v>
      </c>
      <c r="D1883" s="1" t="s">
        <v>69</v>
      </c>
      <c r="E1883">
        <v>249268</v>
      </c>
      <c r="F1883">
        <v>2024</v>
      </c>
      <c r="G1883">
        <v>271</v>
      </c>
      <c r="H1883" s="1" t="s">
        <v>18</v>
      </c>
      <c r="I1883">
        <v>99.93</v>
      </c>
      <c r="J1883" s="1" t="s">
        <v>19</v>
      </c>
      <c r="K1883">
        <v>2024</v>
      </c>
      <c r="L1883" s="1" t="s">
        <v>44</v>
      </c>
      <c r="M1883" s="1" t="s">
        <v>31</v>
      </c>
      <c r="N1883">
        <v>165610.57</v>
      </c>
      <c r="O1883" s="1" t="s">
        <v>45</v>
      </c>
      <c r="P1883" s="1" t="str" cm="1">
        <f t="array" ref="P1883">_xlfn.IFS(bike_sales_india[[#This Row],[Mileage (km/l)]]&gt;=75,"75-100",bike_sales_india[[#This Row],[Mileage (km/l)]]&gt;=50,"50-75",bike_sales_india[[#This Row],[Mileage (km/l)]]&gt;=25,"25-50")</f>
        <v>75-100</v>
      </c>
      <c r="Q1883" s="1" t="str" cm="1">
        <f t="array" ref="Q18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3" s="4">
        <f>(bike_sales_india[[#This Row],[Price (INR)]]-bike_sales_india[[#This Row],[Resale Price (INR)]])/bike_sales_india[[#This Row],[Price (INR)]]</f>
        <v>0.33561239308695856</v>
      </c>
    </row>
    <row r="1884" spans="1:18" x14ac:dyDescent="0.3">
      <c r="A1884" s="1" t="s">
        <v>46</v>
      </c>
      <c r="B1884">
        <v>14.79</v>
      </c>
      <c r="C1884" s="1" t="s">
        <v>40</v>
      </c>
      <c r="D1884" s="1" t="s">
        <v>41</v>
      </c>
      <c r="E1884">
        <v>201304</v>
      </c>
      <c r="F1884">
        <v>2018</v>
      </c>
      <c r="G1884">
        <v>271</v>
      </c>
      <c r="H1884" s="1" t="s">
        <v>34</v>
      </c>
      <c r="I1884">
        <v>34.83</v>
      </c>
      <c r="J1884" s="1" t="s">
        <v>19</v>
      </c>
      <c r="K1884">
        <v>2019</v>
      </c>
      <c r="L1884" s="1" t="s">
        <v>44</v>
      </c>
      <c r="M1884" s="1" t="s">
        <v>21</v>
      </c>
      <c r="N1884">
        <v>132093.24</v>
      </c>
      <c r="O1884" s="1" t="s">
        <v>50</v>
      </c>
      <c r="P1884" s="1" t="str" cm="1">
        <f t="array" ref="P1884">_xlfn.IFS(bike_sales_india[[#This Row],[Mileage (km/l)]]&gt;=75,"75-100",bike_sales_india[[#This Row],[Mileage (km/l)]]&gt;=50,"50-75",bike_sales_india[[#This Row],[Mileage (km/l)]]&gt;=25,"25-50")</f>
        <v>25-50</v>
      </c>
      <c r="Q1884" s="1" t="str" cm="1">
        <f t="array" ref="Q18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4" s="4">
        <f>(bike_sales_india[[#This Row],[Price (INR)]]-bike_sales_india[[#This Row],[Resale Price (INR)]])/bike_sales_india[[#This Row],[Price (INR)]]</f>
        <v>0.34381214481580102</v>
      </c>
    </row>
    <row r="1885" spans="1:18" x14ac:dyDescent="0.3">
      <c r="A1885" s="1" t="s">
        <v>59</v>
      </c>
      <c r="B1885">
        <v>7.47</v>
      </c>
      <c r="C1885" s="1" t="s">
        <v>32</v>
      </c>
      <c r="D1885" s="1" t="s">
        <v>80</v>
      </c>
      <c r="E1885">
        <v>328987</v>
      </c>
      <c r="F1885">
        <v>2024</v>
      </c>
      <c r="G1885">
        <v>271</v>
      </c>
      <c r="H1885" s="1" t="s">
        <v>34</v>
      </c>
      <c r="I1885">
        <v>32.11</v>
      </c>
      <c r="J1885" s="1" t="s">
        <v>27</v>
      </c>
      <c r="K1885">
        <v>2024</v>
      </c>
      <c r="L1885" s="1" t="s">
        <v>44</v>
      </c>
      <c r="M1885" s="1" t="s">
        <v>21</v>
      </c>
      <c r="N1885">
        <v>162784.54999999999</v>
      </c>
      <c r="O1885" s="1" t="s">
        <v>35</v>
      </c>
      <c r="P1885" s="1" t="str" cm="1">
        <f t="array" ref="P1885">_xlfn.IFS(bike_sales_india[[#This Row],[Mileage (km/l)]]&gt;=75,"75-100",bike_sales_india[[#This Row],[Mileage (km/l)]]&gt;=50,"50-75",bike_sales_india[[#This Row],[Mileage (km/l)]]&gt;=25,"25-50")</f>
        <v>25-50</v>
      </c>
      <c r="Q1885" s="1" t="str" cm="1">
        <f t="array" ref="Q18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5" s="4">
        <f>(bike_sales_india[[#This Row],[Price (INR)]]-bike_sales_india[[#This Row],[Resale Price (INR)]])/bike_sales_india[[#This Row],[Price (INR)]]</f>
        <v>0.50519458215674184</v>
      </c>
    </row>
    <row r="1886" spans="1:18" x14ac:dyDescent="0.3">
      <c r="A1886" s="1" t="s">
        <v>61</v>
      </c>
      <c r="B1886">
        <v>63.01</v>
      </c>
      <c r="C1886" s="1" t="s">
        <v>64</v>
      </c>
      <c r="D1886" s="1" t="s">
        <v>71</v>
      </c>
      <c r="E1886">
        <v>70899</v>
      </c>
      <c r="F1886">
        <v>2017</v>
      </c>
      <c r="G1886">
        <v>271</v>
      </c>
      <c r="H1886" s="1" t="s">
        <v>34</v>
      </c>
      <c r="I1886">
        <v>25.15</v>
      </c>
      <c r="J1886" s="1" t="s">
        <v>19</v>
      </c>
      <c r="K1886">
        <v>2022</v>
      </c>
      <c r="L1886" s="1" t="s">
        <v>20</v>
      </c>
      <c r="M1886" s="1" t="s">
        <v>21</v>
      </c>
      <c r="N1886">
        <v>30904.95</v>
      </c>
      <c r="O1886" s="1" t="s">
        <v>45</v>
      </c>
      <c r="P1886" s="1" t="str" cm="1">
        <f t="array" ref="P1886">_xlfn.IFS(bike_sales_india[[#This Row],[Mileage (km/l)]]&gt;=75,"75-100",bike_sales_india[[#This Row],[Mileage (km/l)]]&gt;=50,"50-75",bike_sales_india[[#This Row],[Mileage (km/l)]]&gt;=25,"25-50")</f>
        <v>25-50</v>
      </c>
      <c r="Q1886" s="1" t="str" cm="1">
        <f t="array" ref="Q18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6" s="4">
        <f>(bike_sales_india[[#This Row],[Price (INR)]]-bike_sales_india[[#This Row],[Resale Price (INR)]])/bike_sales_india[[#This Row],[Price (INR)]]</f>
        <v>0.56409892946303897</v>
      </c>
    </row>
    <row r="1887" spans="1:18" x14ac:dyDescent="0.3">
      <c r="A1887" s="1" t="s">
        <v>59</v>
      </c>
      <c r="B1887">
        <v>15.17</v>
      </c>
      <c r="C1887" s="1" t="s">
        <v>16</v>
      </c>
      <c r="D1887" s="1" t="s">
        <v>17</v>
      </c>
      <c r="E1887">
        <v>314164</v>
      </c>
      <c r="F1887">
        <v>2016</v>
      </c>
      <c r="G1887">
        <v>271</v>
      </c>
      <c r="H1887" s="1" t="s">
        <v>34</v>
      </c>
      <c r="I1887">
        <v>51.41</v>
      </c>
      <c r="J1887" s="1" t="s">
        <v>19</v>
      </c>
      <c r="K1887">
        <v>2023</v>
      </c>
      <c r="L1887" s="1" t="s">
        <v>44</v>
      </c>
      <c r="M1887" s="1" t="s">
        <v>31</v>
      </c>
      <c r="N1887">
        <v>162970.60999999999</v>
      </c>
      <c r="O1887" s="1" t="s">
        <v>45</v>
      </c>
      <c r="P1887" s="1" t="str" cm="1">
        <f t="array" ref="P1887">_xlfn.IFS(bike_sales_india[[#This Row],[Mileage (km/l)]]&gt;=75,"75-100",bike_sales_india[[#This Row],[Mileage (km/l)]]&gt;=50,"50-75",bike_sales_india[[#This Row],[Mileage (km/l)]]&gt;=25,"25-50")</f>
        <v>50-75</v>
      </c>
      <c r="Q1887" s="1" t="str" cm="1">
        <f t="array" ref="Q18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7" s="4">
        <f>(bike_sales_india[[#This Row],[Price (INR)]]-bike_sales_india[[#This Row],[Resale Price (INR)]])/bike_sales_india[[#This Row],[Price (INR)]]</f>
        <v>0.48125625469500011</v>
      </c>
    </row>
    <row r="1888" spans="1:18" x14ac:dyDescent="0.3">
      <c r="A1888" s="1" t="s">
        <v>28</v>
      </c>
      <c r="B1888">
        <v>71.650000000000006</v>
      </c>
      <c r="C1888" s="1" t="s">
        <v>29</v>
      </c>
      <c r="D1888" s="1" t="s">
        <v>49</v>
      </c>
      <c r="E1888">
        <v>356130</v>
      </c>
      <c r="F1888">
        <v>2020</v>
      </c>
      <c r="G1888">
        <v>272</v>
      </c>
      <c r="H1888" s="1" t="s">
        <v>18</v>
      </c>
      <c r="I1888">
        <v>84.67</v>
      </c>
      <c r="J1888" s="1" t="s">
        <v>27</v>
      </c>
      <c r="K1888">
        <v>2020</v>
      </c>
      <c r="L1888" s="1" t="s">
        <v>20</v>
      </c>
      <c r="M1888" s="1" t="s">
        <v>21</v>
      </c>
      <c r="N1888">
        <v>233134.59</v>
      </c>
      <c r="O1888" s="1" t="s">
        <v>50</v>
      </c>
      <c r="P1888" s="1" t="str" cm="1">
        <f t="array" ref="P1888">_xlfn.IFS(bike_sales_india[[#This Row],[Mileage (km/l)]]&gt;=75,"75-100",bike_sales_india[[#This Row],[Mileage (km/l)]]&gt;=50,"50-75",bike_sales_india[[#This Row],[Mileage (km/l)]]&gt;=25,"25-50")</f>
        <v>75-100</v>
      </c>
      <c r="Q1888" s="1" t="str" cm="1">
        <f t="array" ref="Q18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8" s="4">
        <f>(bike_sales_india[[#This Row],[Price (INR)]]-bike_sales_india[[#This Row],[Resale Price (INR)]])/bike_sales_india[[#This Row],[Price (INR)]]</f>
        <v>0.34536660769943561</v>
      </c>
    </row>
    <row r="1889" spans="1:18" x14ac:dyDescent="0.3">
      <c r="A1889" s="1" t="s">
        <v>48</v>
      </c>
      <c r="B1889">
        <v>21.57</v>
      </c>
      <c r="C1889" s="1" t="s">
        <v>36</v>
      </c>
      <c r="D1889" s="1" t="s">
        <v>57</v>
      </c>
      <c r="E1889">
        <v>174363</v>
      </c>
      <c r="F1889">
        <v>2019</v>
      </c>
      <c r="G1889">
        <v>272</v>
      </c>
      <c r="H1889" s="1" t="s">
        <v>34</v>
      </c>
      <c r="I1889">
        <v>58.64</v>
      </c>
      <c r="J1889" s="1" t="s">
        <v>42</v>
      </c>
      <c r="K1889">
        <v>2019</v>
      </c>
      <c r="L1889" s="1" t="s">
        <v>44</v>
      </c>
      <c r="M1889" s="1" t="s">
        <v>21</v>
      </c>
      <c r="N1889">
        <v>136062.22</v>
      </c>
      <c r="O1889" s="1" t="s">
        <v>45</v>
      </c>
      <c r="P1889" s="1" t="str" cm="1">
        <f t="array" ref="P1889">_xlfn.IFS(bike_sales_india[[#This Row],[Mileage (km/l)]]&gt;=75,"75-100",bike_sales_india[[#This Row],[Mileage (km/l)]]&gt;=50,"50-75",bike_sales_india[[#This Row],[Mileage (km/l)]]&gt;=25,"25-50")</f>
        <v>50-75</v>
      </c>
      <c r="Q1889" s="1" t="str" cm="1">
        <f t="array" ref="Q18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89" s="4">
        <f>(bike_sales_india[[#This Row],[Price (INR)]]-bike_sales_india[[#This Row],[Resale Price (INR)]])/bike_sales_india[[#This Row],[Price (INR)]]</f>
        <v>0.2196611666465936</v>
      </c>
    </row>
    <row r="1890" spans="1:18" x14ac:dyDescent="0.3">
      <c r="A1890" s="1" t="s">
        <v>61</v>
      </c>
      <c r="B1890">
        <v>64.930000000000007</v>
      </c>
      <c r="C1890" s="1" t="s">
        <v>32</v>
      </c>
      <c r="D1890" s="1" t="s">
        <v>47</v>
      </c>
      <c r="E1890">
        <v>194445</v>
      </c>
      <c r="F1890">
        <v>2015</v>
      </c>
      <c r="G1890">
        <v>272</v>
      </c>
      <c r="H1890" s="1" t="s">
        <v>34</v>
      </c>
      <c r="I1890">
        <v>44.43</v>
      </c>
      <c r="J1890" s="1" t="s">
        <v>27</v>
      </c>
      <c r="K1890">
        <v>2019</v>
      </c>
      <c r="L1890" s="1" t="s">
        <v>44</v>
      </c>
      <c r="M1890" s="1" t="s">
        <v>21</v>
      </c>
      <c r="N1890">
        <v>142785.79999999999</v>
      </c>
      <c r="O1890" s="1" t="s">
        <v>45</v>
      </c>
      <c r="P1890" s="1" t="str" cm="1">
        <f t="array" ref="P1890">_xlfn.IFS(bike_sales_india[[#This Row],[Mileage (km/l)]]&gt;=75,"75-100",bike_sales_india[[#This Row],[Mileage (km/l)]]&gt;=50,"50-75",bike_sales_india[[#This Row],[Mileage (km/l)]]&gt;=25,"25-50")</f>
        <v>25-50</v>
      </c>
      <c r="Q1890" s="1" t="str" cm="1">
        <f t="array" ref="Q18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0" s="4">
        <f>(bike_sales_india[[#This Row],[Price (INR)]]-bike_sales_india[[#This Row],[Resale Price (INR)]])/bike_sales_india[[#This Row],[Price (INR)]]</f>
        <v>0.26567512664249537</v>
      </c>
    </row>
    <row r="1891" spans="1:18" x14ac:dyDescent="0.3">
      <c r="A1891" s="1" t="s">
        <v>46</v>
      </c>
      <c r="B1891">
        <v>47.4</v>
      </c>
      <c r="C1891" s="1" t="s">
        <v>24</v>
      </c>
      <c r="D1891" s="1" t="s">
        <v>25</v>
      </c>
      <c r="E1891">
        <v>314848</v>
      </c>
      <c r="F1891">
        <v>2022</v>
      </c>
      <c r="G1891">
        <v>272</v>
      </c>
      <c r="H1891" s="1" t="s">
        <v>18</v>
      </c>
      <c r="I1891">
        <v>82.86</v>
      </c>
      <c r="J1891" s="1" t="s">
        <v>19</v>
      </c>
      <c r="K1891">
        <v>2024</v>
      </c>
      <c r="L1891" s="1" t="s">
        <v>44</v>
      </c>
      <c r="M1891" s="1" t="s">
        <v>31</v>
      </c>
      <c r="N1891">
        <v>203245.68</v>
      </c>
      <c r="O1891" s="1" t="s">
        <v>45</v>
      </c>
      <c r="P1891" s="1" t="str" cm="1">
        <f t="array" ref="P1891">_xlfn.IFS(bike_sales_india[[#This Row],[Mileage (km/l)]]&gt;=75,"75-100",bike_sales_india[[#This Row],[Mileage (km/l)]]&gt;=50,"50-75",bike_sales_india[[#This Row],[Mileage (km/l)]]&gt;=25,"25-50")</f>
        <v>75-100</v>
      </c>
      <c r="Q1891" s="1" t="str" cm="1">
        <f t="array" ref="Q18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1" s="4">
        <f>(bike_sales_india[[#This Row],[Price (INR)]]-bike_sales_india[[#This Row],[Resale Price (INR)]])/bike_sales_india[[#This Row],[Price (INR)]]</f>
        <v>0.35446412237015962</v>
      </c>
    </row>
    <row r="1892" spans="1:18" x14ac:dyDescent="0.3">
      <c r="A1892" s="1" t="s">
        <v>59</v>
      </c>
      <c r="B1892">
        <v>17.93</v>
      </c>
      <c r="C1892" s="1" t="s">
        <v>40</v>
      </c>
      <c r="D1892" s="1" t="s">
        <v>51</v>
      </c>
      <c r="E1892">
        <v>285965</v>
      </c>
      <c r="F1892">
        <v>2020</v>
      </c>
      <c r="G1892">
        <v>272</v>
      </c>
      <c r="H1892" s="1" t="s">
        <v>34</v>
      </c>
      <c r="I1892">
        <v>53.61</v>
      </c>
      <c r="J1892" s="1" t="s">
        <v>42</v>
      </c>
      <c r="K1892">
        <v>2020</v>
      </c>
      <c r="L1892" s="1" t="s">
        <v>44</v>
      </c>
      <c r="M1892" s="1" t="s">
        <v>21</v>
      </c>
      <c r="N1892">
        <v>160288.93</v>
      </c>
      <c r="O1892" s="1" t="s">
        <v>45</v>
      </c>
      <c r="P1892" s="1" t="str" cm="1">
        <f t="array" ref="P1892">_xlfn.IFS(bike_sales_india[[#This Row],[Mileage (km/l)]]&gt;=75,"75-100",bike_sales_india[[#This Row],[Mileage (km/l)]]&gt;=50,"50-75",bike_sales_india[[#This Row],[Mileage (km/l)]]&gt;=25,"25-50")</f>
        <v>50-75</v>
      </c>
      <c r="Q1892" s="1" t="str" cm="1">
        <f t="array" ref="Q18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2" s="4">
        <f>(bike_sales_india[[#This Row],[Price (INR)]]-bike_sales_india[[#This Row],[Resale Price (INR)]])/bike_sales_india[[#This Row],[Price (INR)]]</f>
        <v>0.43948060077282186</v>
      </c>
    </row>
    <row r="1893" spans="1:18" x14ac:dyDescent="0.3">
      <c r="A1893" s="1" t="s">
        <v>46</v>
      </c>
      <c r="B1893">
        <v>18.649999999999999</v>
      </c>
      <c r="C1893" s="1" t="s">
        <v>64</v>
      </c>
      <c r="D1893" s="1" t="s">
        <v>76</v>
      </c>
      <c r="E1893">
        <v>365635</v>
      </c>
      <c r="F1893">
        <v>2021</v>
      </c>
      <c r="G1893">
        <v>272</v>
      </c>
      <c r="H1893" s="1" t="s">
        <v>26</v>
      </c>
      <c r="I1893">
        <v>70.31</v>
      </c>
      <c r="J1893" s="1" t="s">
        <v>19</v>
      </c>
      <c r="K1893">
        <v>2021</v>
      </c>
      <c r="L1893" s="1" t="s">
        <v>44</v>
      </c>
      <c r="M1893" s="1" t="s">
        <v>31</v>
      </c>
      <c r="N1893">
        <v>206288.4</v>
      </c>
      <c r="O1893" s="1" t="s">
        <v>50</v>
      </c>
      <c r="P1893" s="1" t="str" cm="1">
        <f t="array" ref="P1893">_xlfn.IFS(bike_sales_india[[#This Row],[Mileage (km/l)]]&gt;=75,"75-100",bike_sales_india[[#This Row],[Mileage (km/l)]]&gt;=50,"50-75",bike_sales_india[[#This Row],[Mileage (km/l)]]&gt;=25,"25-50")</f>
        <v>50-75</v>
      </c>
      <c r="Q1893" s="1" t="str" cm="1">
        <f t="array" ref="Q18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3" s="4">
        <f>(bike_sales_india[[#This Row],[Price (INR)]]-bike_sales_india[[#This Row],[Resale Price (INR)]])/bike_sales_india[[#This Row],[Price (INR)]]</f>
        <v>0.43580784115306248</v>
      </c>
    </row>
    <row r="1894" spans="1:18" x14ac:dyDescent="0.3">
      <c r="A1894" s="1" t="s">
        <v>23</v>
      </c>
      <c r="B1894">
        <v>7.62</v>
      </c>
      <c r="C1894" s="1" t="s">
        <v>16</v>
      </c>
      <c r="D1894" s="1" t="s">
        <v>77</v>
      </c>
      <c r="E1894">
        <v>266470</v>
      </c>
      <c r="F1894">
        <v>2019</v>
      </c>
      <c r="G1894">
        <v>272</v>
      </c>
      <c r="H1894" s="1" t="s">
        <v>34</v>
      </c>
      <c r="I1894">
        <v>54.95</v>
      </c>
      <c r="J1894" s="1" t="s">
        <v>19</v>
      </c>
      <c r="K1894">
        <v>2023</v>
      </c>
      <c r="L1894" s="1" t="s">
        <v>20</v>
      </c>
      <c r="M1894" s="1" t="s">
        <v>31</v>
      </c>
      <c r="N1894">
        <v>187445.63</v>
      </c>
      <c r="O1894" s="1" t="s">
        <v>50</v>
      </c>
      <c r="P1894" s="1" t="str" cm="1">
        <f t="array" ref="P1894">_xlfn.IFS(bike_sales_india[[#This Row],[Mileage (km/l)]]&gt;=75,"75-100",bike_sales_india[[#This Row],[Mileage (km/l)]]&gt;=50,"50-75",bike_sales_india[[#This Row],[Mileage (km/l)]]&gt;=25,"25-50")</f>
        <v>50-75</v>
      </c>
      <c r="Q1894" s="1" t="str" cm="1">
        <f t="array" ref="Q18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4" s="4">
        <f>(bike_sales_india[[#This Row],[Price (INR)]]-bike_sales_india[[#This Row],[Resale Price (INR)]])/bike_sales_india[[#This Row],[Price (INR)]]</f>
        <v>0.29656010057417342</v>
      </c>
    </row>
    <row r="1895" spans="1:18" x14ac:dyDescent="0.3">
      <c r="A1895" s="1" t="s">
        <v>46</v>
      </c>
      <c r="B1895">
        <v>7.32</v>
      </c>
      <c r="C1895" s="1" t="s">
        <v>36</v>
      </c>
      <c r="D1895" s="1" t="s">
        <v>63</v>
      </c>
      <c r="E1895">
        <v>101063</v>
      </c>
      <c r="F1895">
        <v>2018</v>
      </c>
      <c r="G1895">
        <v>272</v>
      </c>
      <c r="H1895" s="1" t="s">
        <v>34</v>
      </c>
      <c r="I1895">
        <v>50.64</v>
      </c>
      <c r="J1895" s="1" t="s">
        <v>27</v>
      </c>
      <c r="K1895">
        <v>2024</v>
      </c>
      <c r="L1895" s="1" t="s">
        <v>38</v>
      </c>
      <c r="M1895" s="1" t="s">
        <v>31</v>
      </c>
      <c r="N1895">
        <v>80662.61</v>
      </c>
      <c r="O1895" s="1" t="s">
        <v>35</v>
      </c>
      <c r="P1895" s="1" t="str" cm="1">
        <f t="array" ref="P1895">_xlfn.IFS(bike_sales_india[[#This Row],[Mileage (km/l)]]&gt;=75,"75-100",bike_sales_india[[#This Row],[Mileage (km/l)]]&gt;=50,"50-75",bike_sales_india[[#This Row],[Mileage (km/l)]]&gt;=25,"25-50")</f>
        <v>50-75</v>
      </c>
      <c r="Q1895" s="1" t="str" cm="1">
        <f t="array" ref="Q18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5" s="4">
        <f>(bike_sales_india[[#This Row],[Price (INR)]]-bike_sales_india[[#This Row],[Resale Price (INR)]])/bike_sales_india[[#This Row],[Price (INR)]]</f>
        <v>0.20185814788795106</v>
      </c>
    </row>
    <row r="1896" spans="1:18" x14ac:dyDescent="0.3">
      <c r="A1896" s="1" t="s">
        <v>39</v>
      </c>
      <c r="B1896">
        <v>53.32</v>
      </c>
      <c r="C1896" s="1" t="s">
        <v>52</v>
      </c>
      <c r="D1896" s="1" t="s">
        <v>72</v>
      </c>
      <c r="E1896">
        <v>88895</v>
      </c>
      <c r="F1896">
        <v>2016</v>
      </c>
      <c r="G1896">
        <v>272</v>
      </c>
      <c r="H1896" s="1" t="s">
        <v>18</v>
      </c>
      <c r="I1896">
        <v>91.84</v>
      </c>
      <c r="J1896" s="1" t="s">
        <v>19</v>
      </c>
      <c r="K1896">
        <v>2017</v>
      </c>
      <c r="L1896" s="1" t="s">
        <v>38</v>
      </c>
      <c r="M1896" s="1" t="s">
        <v>31</v>
      </c>
      <c r="N1896">
        <v>62685.73</v>
      </c>
      <c r="O1896" s="1" t="s">
        <v>45</v>
      </c>
      <c r="P1896" s="1" t="str" cm="1">
        <f t="array" ref="P1896">_xlfn.IFS(bike_sales_india[[#This Row],[Mileage (km/l)]]&gt;=75,"75-100",bike_sales_india[[#This Row],[Mileage (km/l)]]&gt;=50,"50-75",bike_sales_india[[#This Row],[Mileage (km/l)]]&gt;=25,"25-50")</f>
        <v>75-100</v>
      </c>
      <c r="Q1896" s="1" t="str" cm="1">
        <f t="array" ref="Q18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6" s="4">
        <f>(bike_sales_india[[#This Row],[Price (INR)]]-bike_sales_india[[#This Row],[Resale Price (INR)]])/bike_sales_india[[#This Row],[Price (INR)]]</f>
        <v>0.29483401766128575</v>
      </c>
    </row>
    <row r="1897" spans="1:18" x14ac:dyDescent="0.3">
      <c r="A1897" s="1" t="s">
        <v>28</v>
      </c>
      <c r="B1897">
        <v>18.920000000000002</v>
      </c>
      <c r="C1897" s="1" t="s">
        <v>64</v>
      </c>
      <c r="D1897" s="1" t="s">
        <v>71</v>
      </c>
      <c r="E1897">
        <v>117991</v>
      </c>
      <c r="F1897">
        <v>2017</v>
      </c>
      <c r="G1897">
        <v>272</v>
      </c>
      <c r="H1897" s="1" t="s">
        <v>34</v>
      </c>
      <c r="I1897">
        <v>40.61</v>
      </c>
      <c r="J1897" s="1" t="s">
        <v>27</v>
      </c>
      <c r="K1897">
        <v>2021</v>
      </c>
      <c r="L1897" s="1" t="s">
        <v>44</v>
      </c>
      <c r="M1897" s="1" t="s">
        <v>21</v>
      </c>
      <c r="N1897">
        <v>84964.89</v>
      </c>
      <c r="O1897" s="1" t="s">
        <v>35</v>
      </c>
      <c r="P1897" s="1" t="str" cm="1">
        <f t="array" ref="P1897">_xlfn.IFS(bike_sales_india[[#This Row],[Mileage (km/l)]]&gt;=75,"75-100",bike_sales_india[[#This Row],[Mileage (km/l)]]&gt;=50,"50-75",bike_sales_india[[#This Row],[Mileage (km/l)]]&gt;=25,"25-50")</f>
        <v>25-50</v>
      </c>
      <c r="Q1897" s="1" t="str" cm="1">
        <f t="array" ref="Q18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7" s="4">
        <f>(bike_sales_india[[#This Row],[Price (INR)]]-bike_sales_india[[#This Row],[Resale Price (INR)]])/bike_sales_india[[#This Row],[Price (INR)]]</f>
        <v>0.27990363671805479</v>
      </c>
    </row>
    <row r="1898" spans="1:18" x14ac:dyDescent="0.3">
      <c r="A1898" s="1" t="s">
        <v>54</v>
      </c>
      <c r="B1898">
        <v>55.7</v>
      </c>
      <c r="C1898" s="1" t="s">
        <v>64</v>
      </c>
      <c r="D1898" s="1" t="s">
        <v>78</v>
      </c>
      <c r="E1898">
        <v>326765</v>
      </c>
      <c r="F1898">
        <v>2022</v>
      </c>
      <c r="G1898">
        <v>272</v>
      </c>
      <c r="H1898" s="1" t="s">
        <v>26</v>
      </c>
      <c r="I1898">
        <v>60.05</v>
      </c>
      <c r="J1898" s="1" t="s">
        <v>27</v>
      </c>
      <c r="K1898">
        <v>2024</v>
      </c>
      <c r="L1898" s="1" t="s">
        <v>20</v>
      </c>
      <c r="M1898" s="1" t="s">
        <v>21</v>
      </c>
      <c r="N1898">
        <v>250727.57</v>
      </c>
      <c r="O1898" s="1" t="s">
        <v>50</v>
      </c>
      <c r="P1898" s="1" t="str" cm="1">
        <f t="array" ref="P1898">_xlfn.IFS(bike_sales_india[[#This Row],[Mileage (km/l)]]&gt;=75,"75-100",bike_sales_india[[#This Row],[Mileage (km/l)]]&gt;=50,"50-75",bike_sales_india[[#This Row],[Mileage (km/l)]]&gt;=25,"25-50")</f>
        <v>50-75</v>
      </c>
      <c r="Q1898" s="1" t="str" cm="1">
        <f t="array" ref="Q18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8" s="4">
        <f>(bike_sales_india[[#This Row],[Price (INR)]]-bike_sales_india[[#This Row],[Resale Price (INR)]])/bike_sales_india[[#This Row],[Price (INR)]]</f>
        <v>0.23269759613177662</v>
      </c>
    </row>
    <row r="1899" spans="1:18" x14ac:dyDescent="0.3">
      <c r="A1899" s="1" t="s">
        <v>28</v>
      </c>
      <c r="B1899">
        <v>29.02</v>
      </c>
      <c r="C1899" s="1" t="s">
        <v>32</v>
      </c>
      <c r="D1899" s="1" t="s">
        <v>56</v>
      </c>
      <c r="E1899">
        <v>250686</v>
      </c>
      <c r="F1899">
        <v>2019</v>
      </c>
      <c r="G1899">
        <v>273</v>
      </c>
      <c r="H1899" s="1" t="s">
        <v>34</v>
      </c>
      <c r="I1899">
        <v>58.83</v>
      </c>
      <c r="J1899" s="1" t="s">
        <v>19</v>
      </c>
      <c r="K1899">
        <v>2021</v>
      </c>
      <c r="L1899" s="1" t="s">
        <v>20</v>
      </c>
      <c r="M1899" s="1" t="s">
        <v>21</v>
      </c>
      <c r="N1899">
        <v>113433.94</v>
      </c>
      <c r="O1899" s="1" t="s">
        <v>22</v>
      </c>
      <c r="P1899" s="1" t="str" cm="1">
        <f t="array" ref="P1899">_xlfn.IFS(bike_sales_india[[#This Row],[Mileage (km/l)]]&gt;=75,"75-100",bike_sales_india[[#This Row],[Mileage (km/l)]]&gt;=50,"50-75",bike_sales_india[[#This Row],[Mileage (km/l)]]&gt;=25,"25-50")</f>
        <v>50-75</v>
      </c>
      <c r="Q1899" s="1" t="str" cm="1">
        <f t="array" ref="Q18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899" s="4">
        <f>(bike_sales_india[[#This Row],[Price (INR)]]-bike_sales_india[[#This Row],[Resale Price (INR)]])/bike_sales_india[[#This Row],[Price (INR)]]</f>
        <v>0.54750588385470267</v>
      </c>
    </row>
    <row r="1900" spans="1:18" x14ac:dyDescent="0.3">
      <c r="A1900" s="1" t="s">
        <v>48</v>
      </c>
      <c r="B1900">
        <v>69.06</v>
      </c>
      <c r="C1900" s="1" t="s">
        <v>24</v>
      </c>
      <c r="D1900" s="1" t="s">
        <v>85</v>
      </c>
      <c r="E1900">
        <v>378201</v>
      </c>
      <c r="F1900">
        <v>2023</v>
      </c>
      <c r="G1900">
        <v>273</v>
      </c>
      <c r="H1900" s="1" t="s">
        <v>34</v>
      </c>
      <c r="I1900">
        <v>52.66</v>
      </c>
      <c r="J1900" s="1" t="s">
        <v>42</v>
      </c>
      <c r="K1900">
        <v>2023</v>
      </c>
      <c r="L1900" s="1" t="s">
        <v>38</v>
      </c>
      <c r="M1900" s="1" t="s">
        <v>21</v>
      </c>
      <c r="N1900">
        <v>263859.19</v>
      </c>
      <c r="O1900" s="1" t="s">
        <v>22</v>
      </c>
      <c r="P1900" s="1" t="str" cm="1">
        <f t="array" ref="P1900">_xlfn.IFS(bike_sales_india[[#This Row],[Mileage (km/l)]]&gt;=75,"75-100",bike_sales_india[[#This Row],[Mileage (km/l)]]&gt;=50,"50-75",bike_sales_india[[#This Row],[Mileage (km/l)]]&gt;=25,"25-50")</f>
        <v>50-75</v>
      </c>
      <c r="Q1900" s="1" t="str" cm="1">
        <f t="array" ref="Q19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0" s="4">
        <f>(bike_sales_india[[#This Row],[Price (INR)]]-bike_sales_india[[#This Row],[Resale Price (INR)]])/bike_sales_india[[#This Row],[Price (INR)]]</f>
        <v>0.30233079764463872</v>
      </c>
    </row>
    <row r="1901" spans="1:18" x14ac:dyDescent="0.3">
      <c r="A1901" s="1" t="s">
        <v>55</v>
      </c>
      <c r="B1901">
        <v>77.38</v>
      </c>
      <c r="C1901" s="1" t="s">
        <v>40</v>
      </c>
      <c r="D1901" s="1" t="s">
        <v>41</v>
      </c>
      <c r="E1901">
        <v>241655</v>
      </c>
      <c r="F1901">
        <v>2018</v>
      </c>
      <c r="G1901">
        <v>273</v>
      </c>
      <c r="H1901" s="1" t="s">
        <v>26</v>
      </c>
      <c r="I1901">
        <v>74.59</v>
      </c>
      <c r="J1901" s="1" t="s">
        <v>19</v>
      </c>
      <c r="K1901">
        <v>2018</v>
      </c>
      <c r="L1901" s="1" t="s">
        <v>20</v>
      </c>
      <c r="M1901" s="1" t="s">
        <v>31</v>
      </c>
      <c r="N1901">
        <v>153863.82</v>
      </c>
      <c r="O1901" s="1" t="s">
        <v>50</v>
      </c>
      <c r="P1901" s="1" t="str" cm="1">
        <f t="array" ref="P1901">_xlfn.IFS(bike_sales_india[[#This Row],[Mileage (km/l)]]&gt;=75,"75-100",bike_sales_india[[#This Row],[Mileage (km/l)]]&gt;=50,"50-75",bike_sales_india[[#This Row],[Mileage (km/l)]]&gt;=25,"25-50")</f>
        <v>50-75</v>
      </c>
      <c r="Q1901" s="1" t="str" cm="1">
        <f t="array" ref="Q19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1" s="4">
        <f>(bike_sales_india[[#This Row],[Price (INR)]]-bike_sales_india[[#This Row],[Resale Price (INR)]])/bike_sales_india[[#This Row],[Price (INR)]]</f>
        <v>0.36329138648072662</v>
      </c>
    </row>
    <row r="1902" spans="1:18" x14ac:dyDescent="0.3">
      <c r="A1902" s="1" t="s">
        <v>55</v>
      </c>
      <c r="B1902">
        <v>16.97</v>
      </c>
      <c r="C1902" s="1" t="s">
        <v>40</v>
      </c>
      <c r="D1902" s="1" t="s">
        <v>68</v>
      </c>
      <c r="E1902">
        <v>80541</v>
      </c>
      <c r="F1902">
        <v>2018</v>
      </c>
      <c r="G1902">
        <v>273</v>
      </c>
      <c r="H1902" s="1" t="s">
        <v>34</v>
      </c>
      <c r="I1902">
        <v>49.03</v>
      </c>
      <c r="J1902" s="1" t="s">
        <v>19</v>
      </c>
      <c r="K1902">
        <v>2024</v>
      </c>
      <c r="L1902" s="1" t="s">
        <v>38</v>
      </c>
      <c r="M1902" s="1" t="s">
        <v>31</v>
      </c>
      <c r="N1902">
        <v>38047.480000000003</v>
      </c>
      <c r="O1902" s="1" t="s">
        <v>22</v>
      </c>
      <c r="P1902" s="1" t="str" cm="1">
        <f t="array" ref="P1902">_xlfn.IFS(bike_sales_india[[#This Row],[Mileage (km/l)]]&gt;=75,"75-100",bike_sales_india[[#This Row],[Mileage (km/l)]]&gt;=50,"50-75",bike_sales_india[[#This Row],[Mileage (km/l)]]&gt;=25,"25-50")</f>
        <v>25-50</v>
      </c>
      <c r="Q1902" s="1" t="str" cm="1">
        <f t="array" ref="Q19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2" s="4">
        <f>(bike_sales_india[[#This Row],[Price (INR)]]-bike_sales_india[[#This Row],[Resale Price (INR)]])/bike_sales_india[[#This Row],[Price (INR)]]</f>
        <v>0.52760109757763118</v>
      </c>
    </row>
    <row r="1903" spans="1:18" x14ac:dyDescent="0.3">
      <c r="A1903" s="1" t="s">
        <v>54</v>
      </c>
      <c r="B1903">
        <v>20.89</v>
      </c>
      <c r="C1903" s="1" t="s">
        <v>16</v>
      </c>
      <c r="D1903" s="1" t="s">
        <v>17</v>
      </c>
      <c r="E1903">
        <v>276824</v>
      </c>
      <c r="F1903">
        <v>2016</v>
      </c>
      <c r="G1903">
        <v>273</v>
      </c>
      <c r="H1903" s="1" t="s">
        <v>26</v>
      </c>
      <c r="I1903">
        <v>81.5</v>
      </c>
      <c r="J1903" s="1" t="s">
        <v>42</v>
      </c>
      <c r="K1903">
        <v>2016</v>
      </c>
      <c r="L1903" s="1" t="s">
        <v>38</v>
      </c>
      <c r="M1903" s="1" t="s">
        <v>31</v>
      </c>
      <c r="N1903">
        <v>151175.04999999999</v>
      </c>
      <c r="O1903" s="1" t="s">
        <v>35</v>
      </c>
      <c r="P1903" s="1" t="str" cm="1">
        <f t="array" ref="P1903">_xlfn.IFS(bike_sales_india[[#This Row],[Mileage (km/l)]]&gt;=75,"75-100",bike_sales_india[[#This Row],[Mileage (km/l)]]&gt;=50,"50-75",bike_sales_india[[#This Row],[Mileage (km/l)]]&gt;=25,"25-50")</f>
        <v>75-100</v>
      </c>
      <c r="Q1903" s="1" t="str" cm="1">
        <f t="array" ref="Q19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3" s="4">
        <f>(bike_sales_india[[#This Row],[Price (INR)]]-bike_sales_india[[#This Row],[Resale Price (INR)]])/bike_sales_india[[#This Row],[Price (INR)]]</f>
        <v>0.45389471288616601</v>
      </c>
    </row>
    <row r="1904" spans="1:18" x14ac:dyDescent="0.3">
      <c r="A1904" s="1" t="s">
        <v>48</v>
      </c>
      <c r="B1904">
        <v>53.01</v>
      </c>
      <c r="C1904" s="1" t="s">
        <v>16</v>
      </c>
      <c r="D1904" s="1" t="s">
        <v>43</v>
      </c>
      <c r="E1904">
        <v>311437</v>
      </c>
      <c r="F1904">
        <v>2023</v>
      </c>
      <c r="G1904">
        <v>273</v>
      </c>
      <c r="H1904" s="1" t="s">
        <v>26</v>
      </c>
      <c r="I1904">
        <v>73.28</v>
      </c>
      <c r="J1904" s="1" t="s">
        <v>27</v>
      </c>
      <c r="K1904">
        <v>2024</v>
      </c>
      <c r="L1904" s="1" t="s">
        <v>38</v>
      </c>
      <c r="M1904" s="1" t="s">
        <v>31</v>
      </c>
      <c r="N1904">
        <v>132983.35999999999</v>
      </c>
      <c r="O1904" s="1" t="s">
        <v>35</v>
      </c>
      <c r="P1904" s="1" t="str" cm="1">
        <f t="array" ref="P1904">_xlfn.IFS(bike_sales_india[[#This Row],[Mileage (km/l)]]&gt;=75,"75-100",bike_sales_india[[#This Row],[Mileage (km/l)]]&gt;=50,"50-75",bike_sales_india[[#This Row],[Mileage (km/l)]]&gt;=25,"25-50")</f>
        <v>50-75</v>
      </c>
      <c r="Q1904" s="1" t="str" cm="1">
        <f t="array" ref="Q19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4" s="4">
        <f>(bike_sales_india[[#This Row],[Price (INR)]]-bike_sales_india[[#This Row],[Resale Price (INR)]])/bike_sales_india[[#This Row],[Price (INR)]]</f>
        <v>0.57300076741042338</v>
      </c>
    </row>
    <row r="1905" spans="1:18" x14ac:dyDescent="0.3">
      <c r="A1905" s="1" t="s">
        <v>46</v>
      </c>
      <c r="B1905">
        <v>44.03</v>
      </c>
      <c r="C1905" s="1" t="s">
        <v>16</v>
      </c>
      <c r="D1905" s="1" t="s">
        <v>43</v>
      </c>
      <c r="E1905">
        <v>334352</v>
      </c>
      <c r="F1905">
        <v>2019</v>
      </c>
      <c r="G1905">
        <v>273</v>
      </c>
      <c r="H1905" s="1" t="s">
        <v>26</v>
      </c>
      <c r="I1905">
        <v>93.03</v>
      </c>
      <c r="J1905" s="1" t="s">
        <v>19</v>
      </c>
      <c r="K1905">
        <v>2022</v>
      </c>
      <c r="L1905" s="1" t="s">
        <v>20</v>
      </c>
      <c r="M1905" s="1" t="s">
        <v>21</v>
      </c>
      <c r="N1905">
        <v>183021.53</v>
      </c>
      <c r="O1905" s="1" t="s">
        <v>50</v>
      </c>
      <c r="P1905" s="1" t="str" cm="1">
        <f t="array" ref="P1905">_xlfn.IFS(bike_sales_india[[#This Row],[Mileage (km/l)]]&gt;=75,"75-100",bike_sales_india[[#This Row],[Mileage (km/l)]]&gt;=50,"50-75",bike_sales_india[[#This Row],[Mileage (km/l)]]&gt;=25,"25-50")</f>
        <v>75-100</v>
      </c>
      <c r="Q1905" s="1" t="str" cm="1">
        <f t="array" ref="Q19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5" s="4">
        <f>(bike_sales_india[[#This Row],[Price (INR)]]-bike_sales_india[[#This Row],[Resale Price (INR)]])/bike_sales_india[[#This Row],[Price (INR)]]</f>
        <v>0.45260823922094079</v>
      </c>
    </row>
    <row r="1906" spans="1:18" x14ac:dyDescent="0.3">
      <c r="A1906" s="1" t="s">
        <v>48</v>
      </c>
      <c r="B1906">
        <v>39.53</v>
      </c>
      <c r="C1906" s="1" t="s">
        <v>36</v>
      </c>
      <c r="D1906" s="1" t="s">
        <v>37</v>
      </c>
      <c r="E1906">
        <v>357234</v>
      </c>
      <c r="F1906">
        <v>2015</v>
      </c>
      <c r="G1906">
        <v>273</v>
      </c>
      <c r="H1906" s="1" t="s">
        <v>26</v>
      </c>
      <c r="I1906">
        <v>72.489999999999995</v>
      </c>
      <c r="J1906" s="1" t="s">
        <v>19</v>
      </c>
      <c r="K1906">
        <v>2020</v>
      </c>
      <c r="L1906" s="1" t="s">
        <v>38</v>
      </c>
      <c r="M1906" s="1" t="s">
        <v>21</v>
      </c>
      <c r="N1906">
        <v>256669.8</v>
      </c>
      <c r="O1906" s="1" t="s">
        <v>50</v>
      </c>
      <c r="P1906" s="1" t="str" cm="1">
        <f t="array" ref="P1906">_xlfn.IFS(bike_sales_india[[#This Row],[Mileage (km/l)]]&gt;=75,"75-100",bike_sales_india[[#This Row],[Mileage (km/l)]]&gt;=50,"50-75",bike_sales_india[[#This Row],[Mileage (km/l)]]&gt;=25,"25-50")</f>
        <v>50-75</v>
      </c>
      <c r="Q1906" s="1" t="str" cm="1">
        <f t="array" ref="Q19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6" s="4">
        <f>(bike_sales_india[[#This Row],[Price (INR)]]-bike_sales_india[[#This Row],[Resale Price (INR)]])/bike_sales_india[[#This Row],[Price (INR)]]</f>
        <v>0.28150791917902557</v>
      </c>
    </row>
    <row r="1907" spans="1:18" x14ac:dyDescent="0.3">
      <c r="A1907" s="1" t="s">
        <v>61</v>
      </c>
      <c r="B1907">
        <v>25.84</v>
      </c>
      <c r="C1907" s="1" t="s">
        <v>24</v>
      </c>
      <c r="D1907" s="1" t="s">
        <v>73</v>
      </c>
      <c r="E1907">
        <v>84667</v>
      </c>
      <c r="F1907">
        <v>2020</v>
      </c>
      <c r="G1907">
        <v>273</v>
      </c>
      <c r="H1907" s="1" t="s">
        <v>34</v>
      </c>
      <c r="I1907">
        <v>27.51</v>
      </c>
      <c r="J1907" s="1" t="s">
        <v>27</v>
      </c>
      <c r="K1907">
        <v>2024</v>
      </c>
      <c r="L1907" s="1" t="s">
        <v>20</v>
      </c>
      <c r="M1907" s="1" t="s">
        <v>21</v>
      </c>
      <c r="N1907">
        <v>48197.37</v>
      </c>
      <c r="O1907" s="1" t="s">
        <v>35</v>
      </c>
      <c r="P1907" s="1" t="str" cm="1">
        <f t="array" ref="P1907">_xlfn.IFS(bike_sales_india[[#This Row],[Mileage (km/l)]]&gt;=75,"75-100",bike_sales_india[[#This Row],[Mileage (km/l)]]&gt;=50,"50-75",bike_sales_india[[#This Row],[Mileage (km/l)]]&gt;=25,"25-50")</f>
        <v>25-50</v>
      </c>
      <c r="Q1907" s="1" t="str" cm="1">
        <f t="array" ref="Q19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7" s="4">
        <f>(bike_sales_india[[#This Row],[Price (INR)]]-bike_sales_india[[#This Row],[Resale Price (INR)]])/bike_sales_india[[#This Row],[Price (INR)]]</f>
        <v>0.43074196558281264</v>
      </c>
    </row>
    <row r="1908" spans="1:18" x14ac:dyDescent="0.3">
      <c r="A1908" s="1" t="s">
        <v>15</v>
      </c>
      <c r="B1908">
        <v>49.32</v>
      </c>
      <c r="C1908" s="1" t="s">
        <v>36</v>
      </c>
      <c r="D1908" s="1" t="s">
        <v>37</v>
      </c>
      <c r="E1908">
        <v>97780</v>
      </c>
      <c r="F1908">
        <v>2024</v>
      </c>
      <c r="G1908">
        <v>273</v>
      </c>
      <c r="H1908" s="1" t="s">
        <v>26</v>
      </c>
      <c r="I1908">
        <v>82</v>
      </c>
      <c r="J1908" s="1" t="s">
        <v>27</v>
      </c>
      <c r="K1908">
        <v>2024</v>
      </c>
      <c r="L1908" s="1" t="s">
        <v>20</v>
      </c>
      <c r="M1908" s="1" t="s">
        <v>31</v>
      </c>
      <c r="N1908">
        <v>70372</v>
      </c>
      <c r="O1908" s="1" t="s">
        <v>35</v>
      </c>
      <c r="P1908" s="1" t="str" cm="1">
        <f t="array" ref="P1908">_xlfn.IFS(bike_sales_india[[#This Row],[Mileage (km/l)]]&gt;=75,"75-100",bike_sales_india[[#This Row],[Mileage (km/l)]]&gt;=50,"50-75",bike_sales_india[[#This Row],[Mileage (km/l)]]&gt;=25,"25-50")</f>
        <v>75-100</v>
      </c>
      <c r="Q1908" s="1" t="str" cm="1">
        <f t="array" ref="Q19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8" s="4">
        <f>(bike_sales_india[[#This Row],[Price (INR)]]-bike_sales_india[[#This Row],[Resale Price (INR)]])/bike_sales_india[[#This Row],[Price (INR)]]</f>
        <v>0.28030272039271836</v>
      </c>
    </row>
    <row r="1909" spans="1:18" x14ac:dyDescent="0.3">
      <c r="A1909" s="1" t="s">
        <v>23</v>
      </c>
      <c r="B1909">
        <v>68.86</v>
      </c>
      <c r="C1909" s="1" t="s">
        <v>52</v>
      </c>
      <c r="D1909" s="1" t="s">
        <v>81</v>
      </c>
      <c r="E1909">
        <v>322805</v>
      </c>
      <c r="F1909">
        <v>2020</v>
      </c>
      <c r="G1909">
        <v>274</v>
      </c>
      <c r="H1909" s="1" t="s">
        <v>18</v>
      </c>
      <c r="I1909">
        <v>69.06</v>
      </c>
      <c r="J1909" s="1" t="s">
        <v>27</v>
      </c>
      <c r="K1909">
        <v>2021</v>
      </c>
      <c r="L1909" s="1" t="s">
        <v>38</v>
      </c>
      <c r="M1909" s="1" t="s">
        <v>31</v>
      </c>
      <c r="N1909">
        <v>179197.1</v>
      </c>
      <c r="O1909" s="1" t="s">
        <v>45</v>
      </c>
      <c r="P1909" s="1" t="str" cm="1">
        <f t="array" ref="P1909">_xlfn.IFS(bike_sales_india[[#This Row],[Mileage (km/l)]]&gt;=75,"75-100",bike_sales_india[[#This Row],[Mileage (km/l)]]&gt;=50,"50-75",bike_sales_india[[#This Row],[Mileage (km/l)]]&gt;=25,"25-50")</f>
        <v>50-75</v>
      </c>
      <c r="Q1909" s="1" t="str" cm="1">
        <f t="array" ref="Q19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09" s="4">
        <f>(bike_sales_india[[#This Row],[Price (INR)]]-bike_sales_india[[#This Row],[Resale Price (INR)]])/bike_sales_india[[#This Row],[Price (INR)]]</f>
        <v>0.4448750793822896</v>
      </c>
    </row>
    <row r="1910" spans="1:18" x14ac:dyDescent="0.3">
      <c r="A1910" s="1" t="s">
        <v>23</v>
      </c>
      <c r="B1910">
        <v>16.93</v>
      </c>
      <c r="C1910" s="1" t="s">
        <v>29</v>
      </c>
      <c r="D1910" s="1" t="s">
        <v>75</v>
      </c>
      <c r="E1910">
        <v>59039</v>
      </c>
      <c r="F1910">
        <v>2019</v>
      </c>
      <c r="G1910">
        <v>274</v>
      </c>
      <c r="H1910" s="1" t="s">
        <v>34</v>
      </c>
      <c r="I1910">
        <v>47.87</v>
      </c>
      <c r="J1910" s="1" t="s">
        <v>42</v>
      </c>
      <c r="K1910">
        <v>2019</v>
      </c>
      <c r="L1910" s="1" t="s">
        <v>44</v>
      </c>
      <c r="M1910" s="1" t="s">
        <v>21</v>
      </c>
      <c r="N1910">
        <v>35472.639999999999</v>
      </c>
      <c r="O1910" s="1" t="s">
        <v>35</v>
      </c>
      <c r="P1910" s="1" t="str" cm="1">
        <f t="array" ref="P1910">_xlfn.IFS(bike_sales_india[[#This Row],[Mileage (km/l)]]&gt;=75,"75-100",bike_sales_india[[#This Row],[Mileage (km/l)]]&gt;=50,"50-75",bike_sales_india[[#This Row],[Mileage (km/l)]]&gt;=25,"25-50")</f>
        <v>25-50</v>
      </c>
      <c r="Q1910" s="1" t="str" cm="1">
        <f t="array" ref="Q19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0" s="4">
        <f>(bike_sales_india[[#This Row],[Price (INR)]]-bike_sales_india[[#This Row],[Resale Price (INR)]])/bike_sales_india[[#This Row],[Price (INR)]]</f>
        <v>0.39916597503345247</v>
      </c>
    </row>
    <row r="1911" spans="1:18" x14ac:dyDescent="0.3">
      <c r="A1911" s="1" t="s">
        <v>48</v>
      </c>
      <c r="B1911">
        <v>42.86</v>
      </c>
      <c r="C1911" s="1" t="s">
        <v>29</v>
      </c>
      <c r="D1911" s="1" t="s">
        <v>86</v>
      </c>
      <c r="E1911">
        <v>263864</v>
      </c>
      <c r="F1911">
        <v>2019</v>
      </c>
      <c r="G1911">
        <v>274</v>
      </c>
      <c r="H1911" s="1" t="s">
        <v>34</v>
      </c>
      <c r="I1911">
        <v>54.94</v>
      </c>
      <c r="J1911" s="1" t="s">
        <v>27</v>
      </c>
      <c r="K1911">
        <v>2022</v>
      </c>
      <c r="L1911" s="1" t="s">
        <v>38</v>
      </c>
      <c r="M1911" s="1" t="s">
        <v>31</v>
      </c>
      <c r="N1911">
        <v>199105.32</v>
      </c>
      <c r="O1911" s="1" t="s">
        <v>22</v>
      </c>
      <c r="P1911" s="1" t="str" cm="1">
        <f t="array" ref="P1911">_xlfn.IFS(bike_sales_india[[#This Row],[Mileage (km/l)]]&gt;=75,"75-100",bike_sales_india[[#This Row],[Mileage (km/l)]]&gt;=50,"50-75",bike_sales_india[[#This Row],[Mileage (km/l)]]&gt;=25,"25-50")</f>
        <v>50-75</v>
      </c>
      <c r="Q1911" s="1" t="str" cm="1">
        <f t="array" ref="Q19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1" s="4">
        <f>(bike_sales_india[[#This Row],[Price (INR)]]-bike_sales_india[[#This Row],[Resale Price (INR)]])/bike_sales_india[[#This Row],[Price (INR)]]</f>
        <v>0.24542446108601398</v>
      </c>
    </row>
    <row r="1912" spans="1:18" x14ac:dyDescent="0.3">
      <c r="A1912" s="1" t="s">
        <v>54</v>
      </c>
      <c r="B1912">
        <v>45.61</v>
      </c>
      <c r="C1912" s="1" t="s">
        <v>24</v>
      </c>
      <c r="D1912" s="1" t="s">
        <v>67</v>
      </c>
      <c r="E1912">
        <v>260060</v>
      </c>
      <c r="F1912">
        <v>2018</v>
      </c>
      <c r="G1912">
        <v>274</v>
      </c>
      <c r="H1912" s="1" t="s">
        <v>34</v>
      </c>
      <c r="I1912">
        <v>45.43</v>
      </c>
      <c r="J1912" s="1" t="s">
        <v>27</v>
      </c>
      <c r="K1912">
        <v>2023</v>
      </c>
      <c r="L1912" s="1" t="s">
        <v>20</v>
      </c>
      <c r="M1912" s="1" t="s">
        <v>31</v>
      </c>
      <c r="N1912">
        <v>170047.28</v>
      </c>
      <c r="O1912" s="1" t="s">
        <v>35</v>
      </c>
      <c r="P1912" s="1" t="str" cm="1">
        <f t="array" ref="P1912">_xlfn.IFS(bike_sales_india[[#This Row],[Mileage (km/l)]]&gt;=75,"75-100",bike_sales_india[[#This Row],[Mileage (km/l)]]&gt;=50,"50-75",bike_sales_india[[#This Row],[Mileage (km/l)]]&gt;=25,"25-50")</f>
        <v>25-50</v>
      </c>
      <c r="Q1912" s="1" t="str" cm="1">
        <f t="array" ref="Q19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2" s="4">
        <f>(bike_sales_india[[#This Row],[Price (INR)]]-bike_sales_india[[#This Row],[Resale Price (INR)]])/bike_sales_india[[#This Row],[Price (INR)]]</f>
        <v>0.34612289471660385</v>
      </c>
    </row>
    <row r="1913" spans="1:18" x14ac:dyDescent="0.3">
      <c r="A1913" s="1" t="s">
        <v>23</v>
      </c>
      <c r="B1913">
        <v>56.88</v>
      </c>
      <c r="C1913" s="1" t="s">
        <v>40</v>
      </c>
      <c r="D1913" s="1" t="s">
        <v>51</v>
      </c>
      <c r="E1913">
        <v>190004</v>
      </c>
      <c r="F1913">
        <v>2020</v>
      </c>
      <c r="G1913">
        <v>274</v>
      </c>
      <c r="H1913" s="1" t="s">
        <v>34</v>
      </c>
      <c r="I1913">
        <v>25.18</v>
      </c>
      <c r="J1913" s="1" t="s">
        <v>19</v>
      </c>
      <c r="K1913">
        <v>2024</v>
      </c>
      <c r="L1913" s="1" t="s">
        <v>44</v>
      </c>
      <c r="M1913" s="1" t="s">
        <v>31</v>
      </c>
      <c r="N1913">
        <v>109426.94</v>
      </c>
      <c r="O1913" s="1" t="s">
        <v>22</v>
      </c>
      <c r="P1913" s="1" t="str" cm="1">
        <f t="array" ref="P1913">_xlfn.IFS(bike_sales_india[[#This Row],[Mileage (km/l)]]&gt;=75,"75-100",bike_sales_india[[#This Row],[Mileage (km/l)]]&gt;=50,"50-75",bike_sales_india[[#This Row],[Mileage (km/l)]]&gt;=25,"25-50")</f>
        <v>25-50</v>
      </c>
      <c r="Q1913" s="1" t="str" cm="1">
        <f t="array" ref="Q19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3" s="4">
        <f>(bike_sales_india[[#This Row],[Price (INR)]]-bike_sales_india[[#This Row],[Resale Price (INR)]])/bike_sales_india[[#This Row],[Price (INR)]]</f>
        <v>0.4240808614555483</v>
      </c>
    </row>
    <row r="1914" spans="1:18" x14ac:dyDescent="0.3">
      <c r="A1914" s="1" t="s">
        <v>61</v>
      </c>
      <c r="B1914">
        <v>38.590000000000003</v>
      </c>
      <c r="C1914" s="1" t="s">
        <v>40</v>
      </c>
      <c r="D1914" s="1" t="s">
        <v>41</v>
      </c>
      <c r="E1914">
        <v>62084</v>
      </c>
      <c r="F1914">
        <v>2023</v>
      </c>
      <c r="G1914">
        <v>274</v>
      </c>
      <c r="H1914" s="1" t="s">
        <v>34</v>
      </c>
      <c r="I1914">
        <v>36.9</v>
      </c>
      <c r="J1914" s="1" t="s">
        <v>19</v>
      </c>
      <c r="K1914">
        <v>2024</v>
      </c>
      <c r="L1914" s="1" t="s">
        <v>38</v>
      </c>
      <c r="M1914" s="1" t="s">
        <v>21</v>
      </c>
      <c r="N1914">
        <v>27031.91</v>
      </c>
      <c r="O1914" s="1" t="s">
        <v>22</v>
      </c>
      <c r="P1914" s="1" t="str" cm="1">
        <f t="array" ref="P1914">_xlfn.IFS(bike_sales_india[[#This Row],[Mileage (km/l)]]&gt;=75,"75-100",bike_sales_india[[#This Row],[Mileage (km/l)]]&gt;=50,"50-75",bike_sales_india[[#This Row],[Mileage (km/l)]]&gt;=25,"25-50")</f>
        <v>25-50</v>
      </c>
      <c r="Q1914" s="1" t="str" cm="1">
        <f t="array" ref="Q19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4" s="4">
        <f>(bike_sales_india[[#This Row],[Price (INR)]]-bike_sales_india[[#This Row],[Resale Price (INR)]])/bike_sales_india[[#This Row],[Price (INR)]]</f>
        <v>0.56459136009277744</v>
      </c>
    </row>
    <row r="1915" spans="1:18" x14ac:dyDescent="0.3">
      <c r="A1915" s="1" t="s">
        <v>15</v>
      </c>
      <c r="B1915">
        <v>29.19</v>
      </c>
      <c r="C1915" s="1" t="s">
        <v>32</v>
      </c>
      <c r="D1915" s="1" t="s">
        <v>56</v>
      </c>
      <c r="E1915">
        <v>367876</v>
      </c>
      <c r="F1915">
        <v>2015</v>
      </c>
      <c r="G1915">
        <v>274</v>
      </c>
      <c r="H1915" s="1" t="s">
        <v>26</v>
      </c>
      <c r="I1915">
        <v>84.77</v>
      </c>
      <c r="J1915" s="1" t="s">
        <v>27</v>
      </c>
      <c r="K1915">
        <v>2019</v>
      </c>
      <c r="L1915" s="1" t="s">
        <v>20</v>
      </c>
      <c r="M1915" s="1" t="s">
        <v>31</v>
      </c>
      <c r="N1915">
        <v>176359.76</v>
      </c>
      <c r="O1915" s="1" t="s">
        <v>50</v>
      </c>
      <c r="P1915" s="1" t="str" cm="1">
        <f t="array" ref="P1915">_xlfn.IFS(bike_sales_india[[#This Row],[Mileage (km/l)]]&gt;=75,"75-100",bike_sales_india[[#This Row],[Mileage (km/l)]]&gt;=50,"50-75",bike_sales_india[[#This Row],[Mileage (km/l)]]&gt;=25,"25-50")</f>
        <v>75-100</v>
      </c>
      <c r="Q1915" s="1" t="str" cm="1">
        <f t="array" ref="Q19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5" s="4">
        <f>(bike_sales_india[[#This Row],[Price (INR)]]-bike_sales_india[[#This Row],[Resale Price (INR)]])/bike_sales_india[[#This Row],[Price (INR)]]</f>
        <v>0.52059998477747937</v>
      </c>
    </row>
    <row r="1916" spans="1:18" x14ac:dyDescent="0.3">
      <c r="A1916" s="1" t="s">
        <v>55</v>
      </c>
      <c r="B1916">
        <v>27.3</v>
      </c>
      <c r="C1916" s="1" t="s">
        <v>52</v>
      </c>
      <c r="D1916" s="1" t="s">
        <v>79</v>
      </c>
      <c r="E1916">
        <v>138742</v>
      </c>
      <c r="F1916">
        <v>2020</v>
      </c>
      <c r="G1916">
        <v>274</v>
      </c>
      <c r="H1916" s="1" t="s">
        <v>26</v>
      </c>
      <c r="I1916">
        <v>95.15</v>
      </c>
      <c r="J1916" s="1" t="s">
        <v>19</v>
      </c>
      <c r="K1916">
        <v>2024</v>
      </c>
      <c r="L1916" s="1" t="s">
        <v>20</v>
      </c>
      <c r="M1916" s="1" t="s">
        <v>31</v>
      </c>
      <c r="N1916">
        <v>69292.600000000006</v>
      </c>
      <c r="O1916" s="1" t="s">
        <v>45</v>
      </c>
      <c r="P1916" s="1" t="str" cm="1">
        <f t="array" ref="P1916">_xlfn.IFS(bike_sales_india[[#This Row],[Mileage (km/l)]]&gt;=75,"75-100",bike_sales_india[[#This Row],[Mileage (km/l)]]&gt;=50,"50-75",bike_sales_india[[#This Row],[Mileage (km/l)]]&gt;=25,"25-50")</f>
        <v>75-100</v>
      </c>
      <c r="Q1916" s="1" t="str" cm="1">
        <f t="array" ref="Q19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6" s="4">
        <f>(bike_sales_india[[#This Row],[Price (INR)]]-bike_sales_india[[#This Row],[Resale Price (INR)]])/bike_sales_india[[#This Row],[Price (INR)]]</f>
        <v>0.50056507762609737</v>
      </c>
    </row>
    <row r="1917" spans="1:18" x14ac:dyDescent="0.3">
      <c r="A1917" s="1" t="s">
        <v>55</v>
      </c>
      <c r="B1917">
        <v>70.239999999999995</v>
      </c>
      <c r="C1917" s="1" t="s">
        <v>16</v>
      </c>
      <c r="D1917" s="1" t="s">
        <v>87</v>
      </c>
      <c r="E1917">
        <v>284143</v>
      </c>
      <c r="F1917">
        <v>2020</v>
      </c>
      <c r="G1917">
        <v>275</v>
      </c>
      <c r="H1917" s="1" t="s">
        <v>34</v>
      </c>
      <c r="I1917">
        <v>27.8</v>
      </c>
      <c r="J1917" s="1" t="s">
        <v>42</v>
      </c>
      <c r="K1917">
        <v>2020</v>
      </c>
      <c r="L1917" s="1" t="s">
        <v>20</v>
      </c>
      <c r="M1917" s="1" t="s">
        <v>21</v>
      </c>
      <c r="N1917">
        <v>135329.45000000001</v>
      </c>
      <c r="O1917" s="1" t="s">
        <v>35</v>
      </c>
      <c r="P1917" s="1" t="str" cm="1">
        <f t="array" ref="P1917">_xlfn.IFS(bike_sales_india[[#This Row],[Mileage (km/l)]]&gt;=75,"75-100",bike_sales_india[[#This Row],[Mileage (km/l)]]&gt;=50,"50-75",bike_sales_india[[#This Row],[Mileage (km/l)]]&gt;=25,"25-50")</f>
        <v>25-50</v>
      </c>
      <c r="Q1917" s="1" t="str" cm="1">
        <f t="array" ref="Q19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7" s="4">
        <f>(bike_sales_india[[#This Row],[Price (INR)]]-bike_sales_india[[#This Row],[Resale Price (INR)]])/bike_sales_india[[#This Row],[Price (INR)]]</f>
        <v>0.52372766529529147</v>
      </c>
    </row>
    <row r="1918" spans="1:18" x14ac:dyDescent="0.3">
      <c r="A1918" s="1" t="s">
        <v>23</v>
      </c>
      <c r="B1918">
        <v>15.84</v>
      </c>
      <c r="C1918" s="1" t="s">
        <v>64</v>
      </c>
      <c r="D1918" s="1" t="s">
        <v>65</v>
      </c>
      <c r="E1918">
        <v>267930</v>
      </c>
      <c r="F1918">
        <v>2022</v>
      </c>
      <c r="G1918">
        <v>275</v>
      </c>
      <c r="H1918" s="1" t="s">
        <v>34</v>
      </c>
      <c r="I1918">
        <v>50.15</v>
      </c>
      <c r="J1918" s="1" t="s">
        <v>19</v>
      </c>
      <c r="K1918">
        <v>2024</v>
      </c>
      <c r="L1918" s="1" t="s">
        <v>44</v>
      </c>
      <c r="M1918" s="1" t="s">
        <v>21</v>
      </c>
      <c r="N1918">
        <v>121104.91</v>
      </c>
      <c r="O1918" s="1" t="s">
        <v>50</v>
      </c>
      <c r="P1918" s="1" t="str" cm="1">
        <f t="array" ref="P1918">_xlfn.IFS(bike_sales_india[[#This Row],[Mileage (km/l)]]&gt;=75,"75-100",bike_sales_india[[#This Row],[Mileage (km/l)]]&gt;=50,"50-75",bike_sales_india[[#This Row],[Mileage (km/l)]]&gt;=25,"25-50")</f>
        <v>50-75</v>
      </c>
      <c r="Q1918" s="1" t="str" cm="1">
        <f t="array" ref="Q19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8" s="4">
        <f>(bike_sales_india[[#This Row],[Price (INR)]]-bike_sales_india[[#This Row],[Resale Price (INR)]])/bike_sales_india[[#This Row],[Price (INR)]]</f>
        <v>0.54799794722502149</v>
      </c>
    </row>
    <row r="1919" spans="1:18" x14ac:dyDescent="0.3">
      <c r="A1919" s="1" t="s">
        <v>15</v>
      </c>
      <c r="B1919">
        <v>72.94</v>
      </c>
      <c r="C1919" s="1" t="s">
        <v>29</v>
      </c>
      <c r="D1919" s="1" t="s">
        <v>82</v>
      </c>
      <c r="E1919">
        <v>265890</v>
      </c>
      <c r="F1919">
        <v>2018</v>
      </c>
      <c r="G1919">
        <v>275</v>
      </c>
      <c r="H1919" s="1" t="s">
        <v>18</v>
      </c>
      <c r="I1919">
        <v>90.18</v>
      </c>
      <c r="J1919" s="1" t="s">
        <v>42</v>
      </c>
      <c r="K1919">
        <v>2018</v>
      </c>
      <c r="L1919" s="1" t="s">
        <v>20</v>
      </c>
      <c r="M1919" s="1" t="s">
        <v>21</v>
      </c>
      <c r="N1919">
        <v>114648.19</v>
      </c>
      <c r="O1919" s="1" t="s">
        <v>50</v>
      </c>
      <c r="P1919" s="1" t="str" cm="1">
        <f t="array" ref="P1919">_xlfn.IFS(bike_sales_india[[#This Row],[Mileage (km/l)]]&gt;=75,"75-100",bike_sales_india[[#This Row],[Mileage (km/l)]]&gt;=50,"50-75",bike_sales_india[[#This Row],[Mileage (km/l)]]&gt;=25,"25-50")</f>
        <v>75-100</v>
      </c>
      <c r="Q1919" s="1" t="str" cm="1">
        <f t="array" ref="Q19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19" s="4">
        <f>(bike_sales_india[[#This Row],[Price (INR)]]-bike_sales_india[[#This Row],[Resale Price (INR)]])/bike_sales_india[[#This Row],[Price (INR)]]</f>
        <v>0.56881345669261729</v>
      </c>
    </row>
    <row r="1920" spans="1:18" x14ac:dyDescent="0.3">
      <c r="A1920" s="1" t="s">
        <v>61</v>
      </c>
      <c r="B1920">
        <v>62.54</v>
      </c>
      <c r="C1920" s="1" t="s">
        <v>24</v>
      </c>
      <c r="D1920" s="1" t="s">
        <v>25</v>
      </c>
      <c r="E1920">
        <v>180575</v>
      </c>
      <c r="F1920">
        <v>2022</v>
      </c>
      <c r="G1920">
        <v>275</v>
      </c>
      <c r="H1920" s="1" t="s">
        <v>34</v>
      </c>
      <c r="I1920">
        <v>56.64</v>
      </c>
      <c r="J1920" s="1" t="s">
        <v>19</v>
      </c>
      <c r="K1920">
        <v>2023</v>
      </c>
      <c r="L1920" s="1" t="s">
        <v>44</v>
      </c>
      <c r="M1920" s="1" t="s">
        <v>21</v>
      </c>
      <c r="N1920">
        <v>79788.94</v>
      </c>
      <c r="O1920" s="1" t="s">
        <v>45</v>
      </c>
      <c r="P1920" s="1" t="str" cm="1">
        <f t="array" ref="P1920">_xlfn.IFS(bike_sales_india[[#This Row],[Mileage (km/l)]]&gt;=75,"75-100",bike_sales_india[[#This Row],[Mileage (km/l)]]&gt;=50,"50-75",bike_sales_india[[#This Row],[Mileage (km/l)]]&gt;=25,"25-50")</f>
        <v>50-75</v>
      </c>
      <c r="Q1920" s="1" t="str" cm="1">
        <f t="array" ref="Q19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0" s="4">
        <f>(bike_sales_india[[#This Row],[Price (INR)]]-bike_sales_india[[#This Row],[Resale Price (INR)]])/bike_sales_india[[#This Row],[Price (INR)]]</f>
        <v>0.55813960958050668</v>
      </c>
    </row>
    <row r="1921" spans="1:18" x14ac:dyDescent="0.3">
      <c r="A1921" s="1" t="s">
        <v>55</v>
      </c>
      <c r="B1921">
        <v>47</v>
      </c>
      <c r="C1921" s="1" t="s">
        <v>32</v>
      </c>
      <c r="D1921" s="1" t="s">
        <v>33</v>
      </c>
      <c r="E1921">
        <v>197106</v>
      </c>
      <c r="F1921">
        <v>2019</v>
      </c>
      <c r="G1921">
        <v>275</v>
      </c>
      <c r="H1921" s="1" t="s">
        <v>18</v>
      </c>
      <c r="I1921">
        <v>89.64</v>
      </c>
      <c r="J1921" s="1" t="s">
        <v>27</v>
      </c>
      <c r="K1921">
        <v>2023</v>
      </c>
      <c r="L1921" s="1" t="s">
        <v>38</v>
      </c>
      <c r="M1921" s="1" t="s">
        <v>31</v>
      </c>
      <c r="N1921">
        <v>120680.41</v>
      </c>
      <c r="O1921" s="1" t="s">
        <v>35</v>
      </c>
      <c r="P1921" s="1" t="str" cm="1">
        <f t="array" ref="P1921">_xlfn.IFS(bike_sales_india[[#This Row],[Mileage (km/l)]]&gt;=75,"75-100",bike_sales_india[[#This Row],[Mileage (km/l)]]&gt;=50,"50-75",bike_sales_india[[#This Row],[Mileage (km/l)]]&gt;=25,"25-50")</f>
        <v>75-100</v>
      </c>
      <c r="Q1921" s="1" t="str" cm="1">
        <f t="array" ref="Q19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1" s="4">
        <f>(bike_sales_india[[#This Row],[Price (INR)]]-bike_sales_india[[#This Row],[Resale Price (INR)]])/bike_sales_india[[#This Row],[Price (INR)]]</f>
        <v>0.38773852647813867</v>
      </c>
    </row>
    <row r="1922" spans="1:18" x14ac:dyDescent="0.3">
      <c r="A1922" s="1" t="s">
        <v>55</v>
      </c>
      <c r="B1922">
        <v>21.5</v>
      </c>
      <c r="C1922" s="1" t="s">
        <v>32</v>
      </c>
      <c r="D1922" s="1" t="s">
        <v>47</v>
      </c>
      <c r="E1922">
        <v>61849</v>
      </c>
      <c r="F1922">
        <v>2018</v>
      </c>
      <c r="G1922">
        <v>275</v>
      </c>
      <c r="H1922" s="1" t="s">
        <v>34</v>
      </c>
      <c r="I1922">
        <v>34.619999999999997</v>
      </c>
      <c r="J1922" s="1" t="s">
        <v>27</v>
      </c>
      <c r="K1922">
        <v>2018</v>
      </c>
      <c r="L1922" s="1" t="s">
        <v>20</v>
      </c>
      <c r="M1922" s="1" t="s">
        <v>31</v>
      </c>
      <c r="N1922">
        <v>38776.800000000003</v>
      </c>
      <c r="O1922" s="1" t="s">
        <v>22</v>
      </c>
      <c r="P1922" s="1" t="str" cm="1">
        <f t="array" ref="P1922">_xlfn.IFS(bike_sales_india[[#This Row],[Mileage (km/l)]]&gt;=75,"75-100",bike_sales_india[[#This Row],[Mileage (km/l)]]&gt;=50,"50-75",bike_sales_india[[#This Row],[Mileage (km/l)]]&gt;=25,"25-50")</f>
        <v>25-50</v>
      </c>
      <c r="Q1922" s="1" t="str" cm="1">
        <f t="array" ref="Q19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2" s="4">
        <f>(bike_sales_india[[#This Row],[Price (INR)]]-bike_sales_india[[#This Row],[Resale Price (INR)]])/bike_sales_india[[#This Row],[Price (INR)]]</f>
        <v>0.37304079289883418</v>
      </c>
    </row>
    <row r="1923" spans="1:18" x14ac:dyDescent="0.3">
      <c r="A1923" s="1" t="s">
        <v>39</v>
      </c>
      <c r="B1923">
        <v>19.96</v>
      </c>
      <c r="C1923" s="1" t="s">
        <v>29</v>
      </c>
      <c r="D1923" s="1" t="s">
        <v>30</v>
      </c>
      <c r="E1923">
        <v>236435</v>
      </c>
      <c r="F1923">
        <v>2020</v>
      </c>
      <c r="G1923">
        <v>275</v>
      </c>
      <c r="H1923" s="1" t="s">
        <v>34</v>
      </c>
      <c r="I1923">
        <v>35.81</v>
      </c>
      <c r="J1923" s="1" t="s">
        <v>42</v>
      </c>
      <c r="K1923">
        <v>2020</v>
      </c>
      <c r="L1923" s="1" t="s">
        <v>44</v>
      </c>
      <c r="M1923" s="1" t="s">
        <v>21</v>
      </c>
      <c r="N1923">
        <v>145970.44</v>
      </c>
      <c r="O1923" s="1" t="s">
        <v>22</v>
      </c>
      <c r="P1923" s="1" t="str" cm="1">
        <f t="array" ref="P1923">_xlfn.IFS(bike_sales_india[[#This Row],[Mileage (km/l)]]&gt;=75,"75-100",bike_sales_india[[#This Row],[Mileage (km/l)]]&gt;=50,"50-75",bike_sales_india[[#This Row],[Mileage (km/l)]]&gt;=25,"25-50")</f>
        <v>25-50</v>
      </c>
      <c r="Q1923" s="1" t="str" cm="1">
        <f t="array" ref="Q19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3" s="4">
        <f>(bike_sales_india[[#This Row],[Price (INR)]]-bike_sales_india[[#This Row],[Resale Price (INR)]])/bike_sales_india[[#This Row],[Price (INR)]]</f>
        <v>0.38261915537039776</v>
      </c>
    </row>
    <row r="1924" spans="1:18" x14ac:dyDescent="0.3">
      <c r="A1924" s="1" t="s">
        <v>28</v>
      </c>
      <c r="B1924">
        <v>17.59</v>
      </c>
      <c r="C1924" s="1" t="s">
        <v>36</v>
      </c>
      <c r="D1924" s="1" t="s">
        <v>70</v>
      </c>
      <c r="E1924">
        <v>200843</v>
      </c>
      <c r="F1924">
        <v>2020</v>
      </c>
      <c r="G1924">
        <v>275</v>
      </c>
      <c r="H1924" s="1" t="s">
        <v>34</v>
      </c>
      <c r="I1924">
        <v>25.1</v>
      </c>
      <c r="J1924" s="1" t="s">
        <v>19</v>
      </c>
      <c r="K1924">
        <v>2024</v>
      </c>
      <c r="L1924" s="1" t="s">
        <v>44</v>
      </c>
      <c r="M1924" s="1" t="s">
        <v>21</v>
      </c>
      <c r="N1924">
        <v>107563.21</v>
      </c>
      <c r="O1924" s="1" t="s">
        <v>22</v>
      </c>
      <c r="P1924" s="1" t="str" cm="1">
        <f t="array" ref="P1924">_xlfn.IFS(bike_sales_india[[#This Row],[Mileage (km/l)]]&gt;=75,"75-100",bike_sales_india[[#This Row],[Mileage (km/l)]]&gt;=50,"50-75",bike_sales_india[[#This Row],[Mileage (km/l)]]&gt;=25,"25-50")</f>
        <v>25-50</v>
      </c>
      <c r="Q1924" s="1" t="str" cm="1">
        <f t="array" ref="Q19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4" s="4">
        <f>(bike_sales_india[[#This Row],[Price (INR)]]-bike_sales_india[[#This Row],[Resale Price (INR)]])/bike_sales_india[[#This Row],[Price (INR)]]</f>
        <v>0.46444132979491443</v>
      </c>
    </row>
    <row r="1925" spans="1:18" x14ac:dyDescent="0.3">
      <c r="A1925" s="1" t="s">
        <v>59</v>
      </c>
      <c r="B1925">
        <v>8.2899999999999991</v>
      </c>
      <c r="C1925" s="1" t="s">
        <v>29</v>
      </c>
      <c r="D1925" s="1" t="s">
        <v>75</v>
      </c>
      <c r="E1925">
        <v>348481</v>
      </c>
      <c r="F1925">
        <v>2019</v>
      </c>
      <c r="G1925">
        <v>275</v>
      </c>
      <c r="H1925" s="1" t="s">
        <v>34</v>
      </c>
      <c r="I1925">
        <v>30.52</v>
      </c>
      <c r="J1925" s="1" t="s">
        <v>27</v>
      </c>
      <c r="K1925">
        <v>2022</v>
      </c>
      <c r="L1925" s="1" t="s">
        <v>44</v>
      </c>
      <c r="M1925" s="1" t="s">
        <v>21</v>
      </c>
      <c r="N1925">
        <v>235352.6</v>
      </c>
      <c r="O1925" s="1" t="s">
        <v>50</v>
      </c>
      <c r="P1925" s="1" t="str" cm="1">
        <f t="array" ref="P1925">_xlfn.IFS(bike_sales_india[[#This Row],[Mileage (km/l)]]&gt;=75,"75-100",bike_sales_india[[#This Row],[Mileage (km/l)]]&gt;=50,"50-75",bike_sales_india[[#This Row],[Mileage (km/l)]]&gt;=25,"25-50")</f>
        <v>25-50</v>
      </c>
      <c r="Q1925" s="1" t="str" cm="1">
        <f t="array" ref="Q19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5" s="4">
        <f>(bike_sales_india[[#This Row],[Price (INR)]]-bike_sales_india[[#This Row],[Resale Price (INR)]])/bike_sales_india[[#This Row],[Price (INR)]]</f>
        <v>0.3246329068155796</v>
      </c>
    </row>
    <row r="1926" spans="1:18" x14ac:dyDescent="0.3">
      <c r="A1926" s="1" t="s">
        <v>61</v>
      </c>
      <c r="B1926">
        <v>53.24</v>
      </c>
      <c r="C1926" s="1" t="s">
        <v>24</v>
      </c>
      <c r="D1926" s="1" t="s">
        <v>67</v>
      </c>
      <c r="E1926">
        <v>113339</v>
      </c>
      <c r="F1926">
        <v>2024</v>
      </c>
      <c r="G1926">
        <v>275</v>
      </c>
      <c r="H1926" s="1" t="s">
        <v>18</v>
      </c>
      <c r="I1926">
        <v>61.54</v>
      </c>
      <c r="J1926" s="1" t="s">
        <v>42</v>
      </c>
      <c r="K1926">
        <v>2024</v>
      </c>
      <c r="L1926" s="1" t="s">
        <v>20</v>
      </c>
      <c r="M1926" s="1" t="s">
        <v>31</v>
      </c>
      <c r="N1926">
        <v>46046.71</v>
      </c>
      <c r="O1926" s="1" t="s">
        <v>50</v>
      </c>
      <c r="P1926" s="1" t="str" cm="1">
        <f t="array" ref="P1926">_xlfn.IFS(bike_sales_india[[#This Row],[Mileage (km/l)]]&gt;=75,"75-100",bike_sales_india[[#This Row],[Mileage (km/l)]]&gt;=50,"50-75",bike_sales_india[[#This Row],[Mileage (km/l)]]&gt;=25,"25-50")</f>
        <v>50-75</v>
      </c>
      <c r="Q1926" s="1" t="str" cm="1">
        <f t="array" ref="Q19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6" s="4">
        <f>(bike_sales_india[[#This Row],[Price (INR)]]-bike_sales_india[[#This Row],[Resale Price (INR)]])/bike_sales_india[[#This Row],[Price (INR)]]</f>
        <v>0.59372581370931465</v>
      </c>
    </row>
    <row r="1927" spans="1:18" x14ac:dyDescent="0.3">
      <c r="A1927" s="1" t="s">
        <v>48</v>
      </c>
      <c r="B1927">
        <v>39.25</v>
      </c>
      <c r="C1927" s="1" t="s">
        <v>36</v>
      </c>
      <c r="D1927" s="1" t="s">
        <v>57</v>
      </c>
      <c r="E1927">
        <v>186839</v>
      </c>
      <c r="F1927">
        <v>2020</v>
      </c>
      <c r="G1927">
        <v>275</v>
      </c>
      <c r="H1927" s="1" t="s">
        <v>26</v>
      </c>
      <c r="I1927">
        <v>98.23</v>
      </c>
      <c r="J1927" s="1" t="s">
        <v>27</v>
      </c>
      <c r="K1927">
        <v>2022</v>
      </c>
      <c r="L1927" s="1" t="s">
        <v>38</v>
      </c>
      <c r="M1927" s="1" t="s">
        <v>31</v>
      </c>
      <c r="N1927">
        <v>126610.77</v>
      </c>
      <c r="O1927" s="1" t="s">
        <v>35</v>
      </c>
      <c r="P1927" s="1" t="str" cm="1">
        <f t="array" ref="P1927">_xlfn.IFS(bike_sales_india[[#This Row],[Mileage (km/l)]]&gt;=75,"75-100",bike_sales_india[[#This Row],[Mileage (km/l)]]&gt;=50,"50-75",bike_sales_india[[#This Row],[Mileage (km/l)]]&gt;=25,"25-50")</f>
        <v>75-100</v>
      </c>
      <c r="Q1927" s="1" t="str" cm="1">
        <f t="array" ref="Q19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7" s="4">
        <f>(bike_sales_india[[#This Row],[Price (INR)]]-bike_sales_india[[#This Row],[Resale Price (INR)]])/bike_sales_india[[#This Row],[Price (INR)]]</f>
        <v>0.32235363066597444</v>
      </c>
    </row>
    <row r="1928" spans="1:18" x14ac:dyDescent="0.3">
      <c r="A1928" s="1" t="s">
        <v>55</v>
      </c>
      <c r="B1928">
        <v>34.36</v>
      </c>
      <c r="C1928" s="1" t="s">
        <v>16</v>
      </c>
      <c r="D1928" s="1" t="s">
        <v>43</v>
      </c>
      <c r="E1928">
        <v>118301</v>
      </c>
      <c r="F1928">
        <v>2019</v>
      </c>
      <c r="G1928">
        <v>276</v>
      </c>
      <c r="H1928" s="1" t="s">
        <v>26</v>
      </c>
      <c r="I1928">
        <v>91.85</v>
      </c>
      <c r="J1928" s="1" t="s">
        <v>42</v>
      </c>
      <c r="K1928">
        <v>2019</v>
      </c>
      <c r="L1928" s="1" t="s">
        <v>20</v>
      </c>
      <c r="M1928" s="1" t="s">
        <v>31</v>
      </c>
      <c r="N1928">
        <v>49282.32</v>
      </c>
      <c r="O1928" s="1" t="s">
        <v>45</v>
      </c>
      <c r="P1928" s="1" t="str" cm="1">
        <f t="array" ref="P1928">_xlfn.IFS(bike_sales_india[[#This Row],[Mileage (km/l)]]&gt;=75,"75-100",bike_sales_india[[#This Row],[Mileage (km/l)]]&gt;=50,"50-75",bike_sales_india[[#This Row],[Mileage (km/l)]]&gt;=25,"25-50")</f>
        <v>75-100</v>
      </c>
      <c r="Q1928" s="1" t="str" cm="1">
        <f t="array" ref="Q19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8" s="4">
        <f>(bike_sales_india[[#This Row],[Price (INR)]]-bike_sales_india[[#This Row],[Resale Price (INR)]])/bike_sales_india[[#This Row],[Price (INR)]]</f>
        <v>0.58341586292592618</v>
      </c>
    </row>
    <row r="1929" spans="1:18" x14ac:dyDescent="0.3">
      <c r="A1929" s="1" t="s">
        <v>55</v>
      </c>
      <c r="B1929">
        <v>30</v>
      </c>
      <c r="C1929" s="1" t="s">
        <v>36</v>
      </c>
      <c r="D1929" s="1" t="s">
        <v>63</v>
      </c>
      <c r="E1929">
        <v>240851</v>
      </c>
      <c r="F1929">
        <v>2015</v>
      </c>
      <c r="G1929">
        <v>276</v>
      </c>
      <c r="H1929" s="1" t="s">
        <v>18</v>
      </c>
      <c r="I1929">
        <v>78.59</v>
      </c>
      <c r="J1929" s="1" t="s">
        <v>27</v>
      </c>
      <c r="K1929">
        <v>2017</v>
      </c>
      <c r="L1929" s="1" t="s">
        <v>20</v>
      </c>
      <c r="M1929" s="1" t="s">
        <v>21</v>
      </c>
      <c r="N1929">
        <v>173564.05</v>
      </c>
      <c r="O1929" s="1" t="s">
        <v>22</v>
      </c>
      <c r="P1929" s="1" t="str" cm="1">
        <f t="array" ref="P1929">_xlfn.IFS(bike_sales_india[[#This Row],[Mileage (km/l)]]&gt;=75,"75-100",bike_sales_india[[#This Row],[Mileage (km/l)]]&gt;=50,"50-75",bike_sales_india[[#This Row],[Mileage (km/l)]]&gt;=25,"25-50")</f>
        <v>75-100</v>
      </c>
      <c r="Q1929" s="1" t="str" cm="1">
        <f t="array" ref="Q19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29" s="4">
        <f>(bike_sales_india[[#This Row],[Price (INR)]]-bike_sales_india[[#This Row],[Resale Price (INR)]])/bike_sales_india[[#This Row],[Price (INR)]]</f>
        <v>0.27937168622924552</v>
      </c>
    </row>
    <row r="1930" spans="1:18" x14ac:dyDescent="0.3">
      <c r="A1930" s="1" t="s">
        <v>59</v>
      </c>
      <c r="B1930">
        <v>17.93</v>
      </c>
      <c r="C1930" s="1" t="s">
        <v>16</v>
      </c>
      <c r="D1930" s="1" t="s">
        <v>83</v>
      </c>
      <c r="E1930">
        <v>178547</v>
      </c>
      <c r="F1930">
        <v>2019</v>
      </c>
      <c r="G1930">
        <v>276</v>
      </c>
      <c r="H1930" s="1" t="s">
        <v>26</v>
      </c>
      <c r="I1930">
        <v>89.5</v>
      </c>
      <c r="J1930" s="1" t="s">
        <v>27</v>
      </c>
      <c r="K1930">
        <v>2021</v>
      </c>
      <c r="L1930" s="1" t="s">
        <v>20</v>
      </c>
      <c r="M1930" s="1" t="s">
        <v>31</v>
      </c>
      <c r="N1930">
        <v>71583.61</v>
      </c>
      <c r="O1930" s="1" t="s">
        <v>35</v>
      </c>
      <c r="P1930" s="1" t="str" cm="1">
        <f t="array" ref="P1930">_xlfn.IFS(bike_sales_india[[#This Row],[Mileage (km/l)]]&gt;=75,"75-100",bike_sales_india[[#This Row],[Mileage (km/l)]]&gt;=50,"50-75",bike_sales_india[[#This Row],[Mileage (km/l)]]&gt;=25,"25-50")</f>
        <v>75-100</v>
      </c>
      <c r="Q1930" s="1" t="str" cm="1">
        <f t="array" ref="Q19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0" s="4">
        <f>(bike_sales_india[[#This Row],[Price (INR)]]-bike_sales_india[[#This Row],[Resale Price (INR)]])/bike_sales_india[[#This Row],[Price (INR)]]</f>
        <v>0.59907693772508075</v>
      </c>
    </row>
    <row r="1931" spans="1:18" x14ac:dyDescent="0.3">
      <c r="A1931" s="1" t="s">
        <v>15</v>
      </c>
      <c r="B1931">
        <v>45.88</v>
      </c>
      <c r="C1931" s="1" t="s">
        <v>40</v>
      </c>
      <c r="D1931" s="1" t="s">
        <v>68</v>
      </c>
      <c r="E1931">
        <v>122603</v>
      </c>
      <c r="F1931">
        <v>2020</v>
      </c>
      <c r="G1931">
        <v>276</v>
      </c>
      <c r="H1931" s="1" t="s">
        <v>26</v>
      </c>
      <c r="I1931">
        <v>61.25</v>
      </c>
      <c r="J1931" s="1" t="s">
        <v>42</v>
      </c>
      <c r="K1931">
        <v>2020</v>
      </c>
      <c r="L1931" s="1" t="s">
        <v>20</v>
      </c>
      <c r="M1931" s="1" t="s">
        <v>21</v>
      </c>
      <c r="N1931">
        <v>84823.8</v>
      </c>
      <c r="O1931" s="1" t="s">
        <v>50</v>
      </c>
      <c r="P1931" s="1" t="str" cm="1">
        <f t="array" ref="P1931">_xlfn.IFS(bike_sales_india[[#This Row],[Mileage (km/l)]]&gt;=75,"75-100",bike_sales_india[[#This Row],[Mileage (km/l)]]&gt;=50,"50-75",bike_sales_india[[#This Row],[Mileage (km/l)]]&gt;=25,"25-50")</f>
        <v>50-75</v>
      </c>
      <c r="Q1931" s="1" t="str" cm="1">
        <f t="array" ref="Q19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1" s="4">
        <f>(bike_sales_india[[#This Row],[Price (INR)]]-bike_sales_india[[#This Row],[Resale Price (INR)]])/bike_sales_india[[#This Row],[Price (INR)]]</f>
        <v>0.30814254137337582</v>
      </c>
    </row>
    <row r="1932" spans="1:18" x14ac:dyDescent="0.3">
      <c r="A1932" s="1" t="s">
        <v>61</v>
      </c>
      <c r="B1932">
        <v>19.72</v>
      </c>
      <c r="C1932" s="1" t="s">
        <v>52</v>
      </c>
      <c r="D1932" s="1" t="s">
        <v>53</v>
      </c>
      <c r="E1932">
        <v>236825</v>
      </c>
      <c r="F1932">
        <v>2024</v>
      </c>
      <c r="G1932">
        <v>276</v>
      </c>
      <c r="H1932" s="1" t="s">
        <v>34</v>
      </c>
      <c r="I1932">
        <v>43.46</v>
      </c>
      <c r="J1932" s="1" t="s">
        <v>19</v>
      </c>
      <c r="K1932">
        <v>2024</v>
      </c>
      <c r="L1932" s="1" t="s">
        <v>20</v>
      </c>
      <c r="M1932" s="1" t="s">
        <v>31</v>
      </c>
      <c r="N1932">
        <v>121040.77</v>
      </c>
      <c r="O1932" s="1" t="s">
        <v>35</v>
      </c>
      <c r="P1932" s="1" t="str" cm="1">
        <f t="array" ref="P1932">_xlfn.IFS(bike_sales_india[[#This Row],[Mileage (km/l)]]&gt;=75,"75-100",bike_sales_india[[#This Row],[Mileage (km/l)]]&gt;=50,"50-75",bike_sales_india[[#This Row],[Mileage (km/l)]]&gt;=25,"25-50")</f>
        <v>25-50</v>
      </c>
      <c r="Q1932" s="1" t="str" cm="1">
        <f t="array" ref="Q19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2" s="4">
        <f>(bike_sales_india[[#This Row],[Price (INR)]]-bike_sales_india[[#This Row],[Resale Price (INR)]])/bike_sales_india[[#This Row],[Price (INR)]]</f>
        <v>0.48890205848200147</v>
      </c>
    </row>
    <row r="1933" spans="1:18" x14ac:dyDescent="0.3">
      <c r="A1933" s="1" t="s">
        <v>54</v>
      </c>
      <c r="B1933">
        <v>40.64</v>
      </c>
      <c r="C1933" s="1" t="s">
        <v>64</v>
      </c>
      <c r="D1933" s="1" t="s">
        <v>84</v>
      </c>
      <c r="E1933">
        <v>81705</v>
      </c>
      <c r="F1933">
        <v>2017</v>
      </c>
      <c r="G1933">
        <v>276</v>
      </c>
      <c r="H1933" s="1" t="s">
        <v>26</v>
      </c>
      <c r="I1933">
        <v>65.84</v>
      </c>
      <c r="J1933" s="1" t="s">
        <v>27</v>
      </c>
      <c r="K1933">
        <v>2024</v>
      </c>
      <c r="L1933" s="1" t="s">
        <v>20</v>
      </c>
      <c r="M1933" s="1" t="s">
        <v>21</v>
      </c>
      <c r="N1933">
        <v>56200.54</v>
      </c>
      <c r="O1933" s="1" t="s">
        <v>35</v>
      </c>
      <c r="P1933" s="1" t="str" cm="1">
        <f t="array" ref="P1933">_xlfn.IFS(bike_sales_india[[#This Row],[Mileage (km/l)]]&gt;=75,"75-100",bike_sales_india[[#This Row],[Mileage (km/l)]]&gt;=50,"50-75",bike_sales_india[[#This Row],[Mileage (km/l)]]&gt;=25,"25-50")</f>
        <v>50-75</v>
      </c>
      <c r="Q1933" s="1" t="str" cm="1">
        <f t="array" ref="Q19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3" s="4">
        <f>(bike_sales_india[[#This Row],[Price (INR)]]-bike_sales_india[[#This Row],[Resale Price (INR)]])/bike_sales_india[[#This Row],[Price (INR)]]</f>
        <v>0.31215298941313258</v>
      </c>
    </row>
    <row r="1934" spans="1:18" x14ac:dyDescent="0.3">
      <c r="A1934" s="1" t="s">
        <v>15</v>
      </c>
      <c r="B1934">
        <v>47.14</v>
      </c>
      <c r="C1934" s="1" t="s">
        <v>40</v>
      </c>
      <c r="D1934" s="1" t="s">
        <v>51</v>
      </c>
      <c r="E1934">
        <v>87021</v>
      </c>
      <c r="F1934">
        <v>2016</v>
      </c>
      <c r="G1934">
        <v>276</v>
      </c>
      <c r="H1934" s="1" t="s">
        <v>34</v>
      </c>
      <c r="I1934">
        <v>59.85</v>
      </c>
      <c r="J1934" s="1" t="s">
        <v>27</v>
      </c>
      <c r="K1934">
        <v>2018</v>
      </c>
      <c r="L1934" s="1" t="s">
        <v>38</v>
      </c>
      <c r="M1934" s="1" t="s">
        <v>21</v>
      </c>
      <c r="N1934">
        <v>45428.38</v>
      </c>
      <c r="O1934" s="1" t="s">
        <v>22</v>
      </c>
      <c r="P1934" s="1" t="str" cm="1">
        <f t="array" ref="P1934">_xlfn.IFS(bike_sales_india[[#This Row],[Mileage (km/l)]]&gt;=75,"75-100",bike_sales_india[[#This Row],[Mileage (km/l)]]&gt;=50,"50-75",bike_sales_india[[#This Row],[Mileage (km/l)]]&gt;=25,"25-50")</f>
        <v>50-75</v>
      </c>
      <c r="Q1934" s="1" t="str" cm="1">
        <f t="array" ref="Q19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4" s="4">
        <f>(bike_sales_india[[#This Row],[Price (INR)]]-bike_sales_india[[#This Row],[Resale Price (INR)]])/bike_sales_india[[#This Row],[Price (INR)]]</f>
        <v>0.47796072212454466</v>
      </c>
    </row>
    <row r="1935" spans="1:18" x14ac:dyDescent="0.3">
      <c r="A1935" s="1" t="s">
        <v>15</v>
      </c>
      <c r="B1935">
        <v>5.29</v>
      </c>
      <c r="C1935" s="1" t="s">
        <v>40</v>
      </c>
      <c r="D1935" s="1" t="s">
        <v>41</v>
      </c>
      <c r="E1935">
        <v>268195</v>
      </c>
      <c r="F1935">
        <v>2019</v>
      </c>
      <c r="G1935">
        <v>276</v>
      </c>
      <c r="H1935" s="1" t="s">
        <v>34</v>
      </c>
      <c r="I1935">
        <v>38.15</v>
      </c>
      <c r="J1935" s="1" t="s">
        <v>42</v>
      </c>
      <c r="K1935">
        <v>2019</v>
      </c>
      <c r="L1935" s="1" t="s">
        <v>20</v>
      </c>
      <c r="M1935" s="1" t="s">
        <v>31</v>
      </c>
      <c r="N1935">
        <v>138453.48000000001</v>
      </c>
      <c r="O1935" s="1" t="s">
        <v>22</v>
      </c>
      <c r="P1935" s="1" t="str" cm="1">
        <f t="array" ref="P1935">_xlfn.IFS(bike_sales_india[[#This Row],[Mileage (km/l)]]&gt;=75,"75-100",bike_sales_india[[#This Row],[Mileage (km/l)]]&gt;=50,"50-75",bike_sales_india[[#This Row],[Mileage (km/l)]]&gt;=25,"25-50")</f>
        <v>25-50</v>
      </c>
      <c r="Q1935" s="1" t="str" cm="1">
        <f t="array" ref="Q19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5" s="4">
        <f>(bike_sales_india[[#This Row],[Price (INR)]]-bike_sales_india[[#This Row],[Resale Price (INR)]])/bike_sales_india[[#This Row],[Price (INR)]]</f>
        <v>0.48375816103954211</v>
      </c>
    </row>
    <row r="1936" spans="1:18" x14ac:dyDescent="0.3">
      <c r="A1936" s="1" t="s">
        <v>23</v>
      </c>
      <c r="B1936">
        <v>15.29</v>
      </c>
      <c r="C1936" s="1" t="s">
        <v>64</v>
      </c>
      <c r="D1936" s="1" t="s">
        <v>78</v>
      </c>
      <c r="E1936">
        <v>379289</v>
      </c>
      <c r="F1936">
        <v>2018</v>
      </c>
      <c r="G1936">
        <v>276</v>
      </c>
      <c r="H1936" s="1" t="s">
        <v>26</v>
      </c>
      <c r="I1936">
        <v>96.15</v>
      </c>
      <c r="J1936" s="1" t="s">
        <v>42</v>
      </c>
      <c r="K1936">
        <v>2018</v>
      </c>
      <c r="L1936" s="1" t="s">
        <v>38</v>
      </c>
      <c r="M1936" s="1" t="s">
        <v>31</v>
      </c>
      <c r="N1936">
        <v>253800.58</v>
      </c>
      <c r="O1936" s="1" t="s">
        <v>35</v>
      </c>
      <c r="P1936" s="1" t="str" cm="1">
        <f t="array" ref="P1936">_xlfn.IFS(bike_sales_india[[#This Row],[Mileage (km/l)]]&gt;=75,"75-100",bike_sales_india[[#This Row],[Mileage (km/l)]]&gt;=50,"50-75",bike_sales_india[[#This Row],[Mileage (km/l)]]&gt;=25,"25-50")</f>
        <v>75-100</v>
      </c>
      <c r="Q1936" s="1" t="str" cm="1">
        <f t="array" ref="Q19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6" s="4">
        <f>(bike_sales_india[[#This Row],[Price (INR)]]-bike_sales_india[[#This Row],[Resale Price (INR)]])/bike_sales_india[[#This Row],[Price (INR)]]</f>
        <v>0.33085172520162731</v>
      </c>
    </row>
    <row r="1937" spans="1:18" x14ac:dyDescent="0.3">
      <c r="A1937" s="1" t="s">
        <v>28</v>
      </c>
      <c r="B1937">
        <v>51.72</v>
      </c>
      <c r="C1937" s="1" t="s">
        <v>29</v>
      </c>
      <c r="D1937" s="1" t="s">
        <v>86</v>
      </c>
      <c r="E1937">
        <v>179562</v>
      </c>
      <c r="F1937">
        <v>2022</v>
      </c>
      <c r="G1937">
        <v>276</v>
      </c>
      <c r="H1937" s="1" t="s">
        <v>18</v>
      </c>
      <c r="I1937">
        <v>65.47</v>
      </c>
      <c r="J1937" s="1" t="s">
        <v>27</v>
      </c>
      <c r="K1937">
        <v>2024</v>
      </c>
      <c r="L1937" s="1" t="s">
        <v>44</v>
      </c>
      <c r="M1937" s="1" t="s">
        <v>31</v>
      </c>
      <c r="N1937">
        <v>121592.18</v>
      </c>
      <c r="O1937" s="1" t="s">
        <v>35</v>
      </c>
      <c r="P1937" s="1" t="str" cm="1">
        <f t="array" ref="P1937">_xlfn.IFS(bike_sales_india[[#This Row],[Mileage (km/l)]]&gt;=75,"75-100",bike_sales_india[[#This Row],[Mileage (km/l)]]&gt;=50,"50-75",bike_sales_india[[#This Row],[Mileage (km/l)]]&gt;=25,"25-50")</f>
        <v>50-75</v>
      </c>
      <c r="Q1937" s="1" t="str" cm="1">
        <f t="array" ref="Q19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7" s="4">
        <f>(bike_sales_india[[#This Row],[Price (INR)]]-bike_sales_india[[#This Row],[Resale Price (INR)]])/bike_sales_india[[#This Row],[Price (INR)]]</f>
        <v>0.32284013321304067</v>
      </c>
    </row>
    <row r="1938" spans="1:18" x14ac:dyDescent="0.3">
      <c r="A1938" s="1" t="s">
        <v>39</v>
      </c>
      <c r="B1938">
        <v>19.86</v>
      </c>
      <c r="C1938" s="1" t="s">
        <v>52</v>
      </c>
      <c r="D1938" s="1" t="s">
        <v>69</v>
      </c>
      <c r="E1938">
        <v>58443</v>
      </c>
      <c r="F1938">
        <v>2023</v>
      </c>
      <c r="G1938">
        <v>276</v>
      </c>
      <c r="H1938" s="1" t="s">
        <v>26</v>
      </c>
      <c r="I1938">
        <v>71.3</v>
      </c>
      <c r="J1938" s="1" t="s">
        <v>27</v>
      </c>
      <c r="K1938">
        <v>2024</v>
      </c>
      <c r="L1938" s="1" t="s">
        <v>38</v>
      </c>
      <c r="M1938" s="1" t="s">
        <v>21</v>
      </c>
      <c r="N1938">
        <v>42647.19</v>
      </c>
      <c r="O1938" s="1" t="s">
        <v>45</v>
      </c>
      <c r="P1938" s="1" t="str" cm="1">
        <f t="array" ref="P1938">_xlfn.IFS(bike_sales_india[[#This Row],[Mileage (km/l)]]&gt;=75,"75-100",bike_sales_india[[#This Row],[Mileage (km/l)]]&gt;=50,"50-75",bike_sales_india[[#This Row],[Mileage (km/l)]]&gt;=25,"25-50")</f>
        <v>50-75</v>
      </c>
      <c r="Q1938" s="1" t="str" cm="1">
        <f t="array" ref="Q19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8" s="4">
        <f>(bike_sales_india[[#This Row],[Price (INR)]]-bike_sales_india[[#This Row],[Resale Price (INR)]])/bike_sales_india[[#This Row],[Price (INR)]]</f>
        <v>0.2702771931625686</v>
      </c>
    </row>
    <row r="1939" spans="1:18" x14ac:dyDescent="0.3">
      <c r="A1939" s="1" t="s">
        <v>59</v>
      </c>
      <c r="B1939">
        <v>22.82</v>
      </c>
      <c r="C1939" s="1" t="s">
        <v>52</v>
      </c>
      <c r="D1939" s="1" t="s">
        <v>53</v>
      </c>
      <c r="E1939">
        <v>157913</v>
      </c>
      <c r="F1939">
        <v>2017</v>
      </c>
      <c r="G1939">
        <v>276</v>
      </c>
      <c r="H1939" s="1" t="s">
        <v>26</v>
      </c>
      <c r="I1939">
        <v>74.66</v>
      </c>
      <c r="J1939" s="1" t="s">
        <v>19</v>
      </c>
      <c r="K1939">
        <v>2022</v>
      </c>
      <c r="L1939" s="1" t="s">
        <v>44</v>
      </c>
      <c r="M1939" s="1" t="s">
        <v>21</v>
      </c>
      <c r="N1939">
        <v>89861.77</v>
      </c>
      <c r="O1939" s="1" t="s">
        <v>45</v>
      </c>
      <c r="P1939" s="1" t="str" cm="1">
        <f t="array" ref="P1939">_xlfn.IFS(bike_sales_india[[#This Row],[Mileage (km/l)]]&gt;=75,"75-100",bike_sales_india[[#This Row],[Mileage (km/l)]]&gt;=50,"50-75",bike_sales_india[[#This Row],[Mileage (km/l)]]&gt;=25,"25-50")</f>
        <v>50-75</v>
      </c>
      <c r="Q1939" s="1" t="str" cm="1">
        <f t="array" ref="Q19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39" s="4">
        <f>(bike_sales_india[[#This Row],[Price (INR)]]-bike_sales_india[[#This Row],[Resale Price (INR)]])/bike_sales_india[[#This Row],[Price (INR)]]</f>
        <v>0.43094127779220198</v>
      </c>
    </row>
    <row r="1940" spans="1:18" x14ac:dyDescent="0.3">
      <c r="A1940" s="1" t="s">
        <v>46</v>
      </c>
      <c r="B1940">
        <v>26.17</v>
      </c>
      <c r="C1940" s="1" t="s">
        <v>64</v>
      </c>
      <c r="D1940" s="1" t="s">
        <v>78</v>
      </c>
      <c r="E1940">
        <v>356765</v>
      </c>
      <c r="F1940">
        <v>2024</v>
      </c>
      <c r="G1940">
        <v>276</v>
      </c>
      <c r="H1940" s="1" t="s">
        <v>34</v>
      </c>
      <c r="I1940">
        <v>34.67</v>
      </c>
      <c r="J1940" s="1" t="s">
        <v>42</v>
      </c>
      <c r="K1940">
        <v>2024</v>
      </c>
      <c r="L1940" s="1" t="s">
        <v>38</v>
      </c>
      <c r="M1940" s="1" t="s">
        <v>21</v>
      </c>
      <c r="N1940">
        <v>218747.51999999999</v>
      </c>
      <c r="O1940" s="1" t="s">
        <v>45</v>
      </c>
      <c r="P1940" s="1" t="str" cm="1">
        <f t="array" ref="P1940">_xlfn.IFS(bike_sales_india[[#This Row],[Mileage (km/l)]]&gt;=75,"75-100",bike_sales_india[[#This Row],[Mileage (km/l)]]&gt;=50,"50-75",bike_sales_india[[#This Row],[Mileage (km/l)]]&gt;=25,"25-50")</f>
        <v>25-50</v>
      </c>
      <c r="Q1940" s="1" t="str" cm="1">
        <f t="array" ref="Q19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0" s="4">
        <f>(bike_sales_india[[#This Row],[Price (INR)]]-bike_sales_india[[#This Row],[Resale Price (INR)]])/bike_sales_india[[#This Row],[Price (INR)]]</f>
        <v>0.386858240017939</v>
      </c>
    </row>
    <row r="1941" spans="1:18" x14ac:dyDescent="0.3">
      <c r="A1941" s="1" t="s">
        <v>48</v>
      </c>
      <c r="B1941">
        <v>60.94</v>
      </c>
      <c r="C1941" s="1" t="s">
        <v>32</v>
      </c>
      <c r="D1941" s="1" t="s">
        <v>33</v>
      </c>
      <c r="E1941">
        <v>73158</v>
      </c>
      <c r="F1941">
        <v>2023</v>
      </c>
      <c r="G1941">
        <v>276</v>
      </c>
      <c r="H1941" s="1" t="s">
        <v>18</v>
      </c>
      <c r="I1941">
        <v>92.01</v>
      </c>
      <c r="J1941" s="1" t="s">
        <v>27</v>
      </c>
      <c r="K1941">
        <v>2024</v>
      </c>
      <c r="L1941" s="1" t="s">
        <v>20</v>
      </c>
      <c r="M1941" s="1" t="s">
        <v>21</v>
      </c>
      <c r="N1941">
        <v>54172.42</v>
      </c>
      <c r="O1941" s="1" t="s">
        <v>45</v>
      </c>
      <c r="P1941" s="1" t="str" cm="1">
        <f t="array" ref="P1941">_xlfn.IFS(bike_sales_india[[#This Row],[Mileage (km/l)]]&gt;=75,"75-100",bike_sales_india[[#This Row],[Mileage (km/l)]]&gt;=50,"50-75",bike_sales_india[[#This Row],[Mileage (km/l)]]&gt;=25,"25-50")</f>
        <v>75-100</v>
      </c>
      <c r="Q1941" s="1" t="str" cm="1">
        <f t="array" ref="Q19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1" s="4">
        <f>(bike_sales_india[[#This Row],[Price (INR)]]-bike_sales_india[[#This Row],[Resale Price (INR)]])/bike_sales_india[[#This Row],[Price (INR)]]</f>
        <v>0.25951474889964188</v>
      </c>
    </row>
    <row r="1942" spans="1:18" x14ac:dyDescent="0.3">
      <c r="A1942" s="1" t="s">
        <v>61</v>
      </c>
      <c r="B1942">
        <v>12.22</v>
      </c>
      <c r="C1942" s="1" t="s">
        <v>32</v>
      </c>
      <c r="D1942" s="1" t="s">
        <v>33</v>
      </c>
      <c r="E1942">
        <v>200256</v>
      </c>
      <c r="F1942">
        <v>2022</v>
      </c>
      <c r="G1942">
        <v>276</v>
      </c>
      <c r="H1942" s="1" t="s">
        <v>34</v>
      </c>
      <c r="I1942">
        <v>41.17</v>
      </c>
      <c r="J1942" s="1" t="s">
        <v>42</v>
      </c>
      <c r="K1942">
        <v>2022</v>
      </c>
      <c r="L1942" s="1" t="s">
        <v>20</v>
      </c>
      <c r="M1942" s="1" t="s">
        <v>31</v>
      </c>
      <c r="N1942">
        <v>111280.82</v>
      </c>
      <c r="O1942" s="1" t="s">
        <v>50</v>
      </c>
      <c r="P1942" s="1" t="str" cm="1">
        <f t="array" ref="P1942">_xlfn.IFS(bike_sales_india[[#This Row],[Mileage (km/l)]]&gt;=75,"75-100",bike_sales_india[[#This Row],[Mileage (km/l)]]&gt;=50,"50-75",bike_sales_india[[#This Row],[Mileage (km/l)]]&gt;=25,"25-50")</f>
        <v>25-50</v>
      </c>
      <c r="Q1942" s="1" t="str" cm="1">
        <f t="array" ref="Q19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2" s="4">
        <f>(bike_sales_india[[#This Row],[Price (INR)]]-bike_sales_india[[#This Row],[Resale Price (INR)]])/bike_sales_india[[#This Row],[Price (INR)]]</f>
        <v>0.44430718680089482</v>
      </c>
    </row>
    <row r="1943" spans="1:18" x14ac:dyDescent="0.3">
      <c r="A1943" s="1" t="s">
        <v>28</v>
      </c>
      <c r="B1943">
        <v>39.46</v>
      </c>
      <c r="C1943" s="1" t="s">
        <v>52</v>
      </c>
      <c r="D1943" s="1" t="s">
        <v>69</v>
      </c>
      <c r="E1943">
        <v>292002</v>
      </c>
      <c r="F1943">
        <v>2016</v>
      </c>
      <c r="G1943">
        <v>277</v>
      </c>
      <c r="H1943" s="1" t="s">
        <v>18</v>
      </c>
      <c r="I1943">
        <v>82.5</v>
      </c>
      <c r="J1943" s="1" t="s">
        <v>19</v>
      </c>
      <c r="K1943">
        <v>2019</v>
      </c>
      <c r="L1943" s="1" t="s">
        <v>20</v>
      </c>
      <c r="M1943" s="1" t="s">
        <v>31</v>
      </c>
      <c r="N1943">
        <v>215862.87</v>
      </c>
      <c r="O1943" s="1" t="s">
        <v>22</v>
      </c>
      <c r="P1943" s="1" t="str" cm="1">
        <f t="array" ref="P1943">_xlfn.IFS(bike_sales_india[[#This Row],[Mileage (km/l)]]&gt;=75,"75-100",bike_sales_india[[#This Row],[Mileage (km/l)]]&gt;=50,"50-75",bike_sales_india[[#This Row],[Mileage (km/l)]]&gt;=25,"25-50")</f>
        <v>75-100</v>
      </c>
      <c r="Q1943" s="1" t="str" cm="1">
        <f t="array" ref="Q19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3" s="4">
        <f>(bike_sales_india[[#This Row],[Price (INR)]]-bike_sales_india[[#This Row],[Resale Price (INR)]])/bike_sales_india[[#This Row],[Price (INR)]]</f>
        <v>0.26074865925575852</v>
      </c>
    </row>
    <row r="1944" spans="1:18" x14ac:dyDescent="0.3">
      <c r="A1944" s="1" t="s">
        <v>46</v>
      </c>
      <c r="B1944">
        <v>13.59</v>
      </c>
      <c r="C1944" s="1" t="s">
        <v>16</v>
      </c>
      <c r="D1944" s="1" t="s">
        <v>87</v>
      </c>
      <c r="E1944">
        <v>363323</v>
      </c>
      <c r="F1944">
        <v>2020</v>
      </c>
      <c r="G1944">
        <v>277</v>
      </c>
      <c r="H1944" s="1" t="s">
        <v>18</v>
      </c>
      <c r="I1944">
        <v>71.239999999999995</v>
      </c>
      <c r="J1944" s="1" t="s">
        <v>19</v>
      </c>
      <c r="K1944">
        <v>2022</v>
      </c>
      <c r="L1944" s="1" t="s">
        <v>20</v>
      </c>
      <c r="M1944" s="1" t="s">
        <v>21</v>
      </c>
      <c r="N1944">
        <v>251396.38</v>
      </c>
      <c r="O1944" s="1" t="s">
        <v>50</v>
      </c>
      <c r="P1944" s="1" t="str" cm="1">
        <f t="array" ref="P1944">_xlfn.IFS(bike_sales_india[[#This Row],[Mileage (km/l)]]&gt;=75,"75-100",bike_sales_india[[#This Row],[Mileage (km/l)]]&gt;=50,"50-75",bike_sales_india[[#This Row],[Mileage (km/l)]]&gt;=25,"25-50")</f>
        <v>50-75</v>
      </c>
      <c r="Q1944" s="1" t="str" cm="1">
        <f t="array" ref="Q19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4" s="4">
        <f>(bike_sales_india[[#This Row],[Price (INR)]]-bike_sales_india[[#This Row],[Resale Price (INR)]])/bike_sales_india[[#This Row],[Price (INR)]]</f>
        <v>0.30806367887527075</v>
      </c>
    </row>
    <row r="1945" spans="1:18" x14ac:dyDescent="0.3">
      <c r="A1945" s="1" t="s">
        <v>59</v>
      </c>
      <c r="B1945">
        <v>10.41</v>
      </c>
      <c r="C1945" s="1" t="s">
        <v>24</v>
      </c>
      <c r="D1945" s="1" t="s">
        <v>85</v>
      </c>
      <c r="E1945">
        <v>306386</v>
      </c>
      <c r="F1945">
        <v>2016</v>
      </c>
      <c r="G1945">
        <v>277</v>
      </c>
      <c r="H1945" s="1" t="s">
        <v>34</v>
      </c>
      <c r="I1945">
        <v>34.020000000000003</v>
      </c>
      <c r="J1945" s="1" t="s">
        <v>42</v>
      </c>
      <c r="K1945">
        <v>2016</v>
      </c>
      <c r="L1945" s="1" t="s">
        <v>44</v>
      </c>
      <c r="M1945" s="1" t="s">
        <v>31</v>
      </c>
      <c r="N1945">
        <v>235658.93</v>
      </c>
      <c r="O1945" s="1" t="s">
        <v>35</v>
      </c>
      <c r="P1945" s="1" t="str" cm="1">
        <f t="array" ref="P1945">_xlfn.IFS(bike_sales_india[[#This Row],[Mileage (km/l)]]&gt;=75,"75-100",bike_sales_india[[#This Row],[Mileage (km/l)]]&gt;=50,"50-75",bike_sales_india[[#This Row],[Mileage (km/l)]]&gt;=25,"25-50")</f>
        <v>25-50</v>
      </c>
      <c r="Q1945" s="1" t="str" cm="1">
        <f t="array" ref="Q19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5" s="4">
        <f>(bike_sales_india[[#This Row],[Price (INR)]]-bike_sales_india[[#This Row],[Resale Price (INR)]])/bike_sales_india[[#This Row],[Price (INR)]]</f>
        <v>0.23084302154798197</v>
      </c>
    </row>
    <row r="1946" spans="1:18" x14ac:dyDescent="0.3">
      <c r="A1946" s="1" t="s">
        <v>28</v>
      </c>
      <c r="B1946">
        <v>5.45</v>
      </c>
      <c r="C1946" s="1" t="s">
        <v>36</v>
      </c>
      <c r="D1946" s="1" t="s">
        <v>66</v>
      </c>
      <c r="E1946">
        <v>194883</v>
      </c>
      <c r="F1946">
        <v>2020</v>
      </c>
      <c r="G1946">
        <v>277</v>
      </c>
      <c r="H1946" s="1" t="s">
        <v>26</v>
      </c>
      <c r="I1946">
        <v>67.92</v>
      </c>
      <c r="J1946" s="1" t="s">
        <v>42</v>
      </c>
      <c r="K1946">
        <v>2020</v>
      </c>
      <c r="L1946" s="1" t="s">
        <v>20</v>
      </c>
      <c r="M1946" s="1" t="s">
        <v>21</v>
      </c>
      <c r="N1946">
        <v>84780.07</v>
      </c>
      <c r="O1946" s="1" t="s">
        <v>22</v>
      </c>
      <c r="P1946" s="1" t="str" cm="1">
        <f t="array" ref="P1946">_xlfn.IFS(bike_sales_india[[#This Row],[Mileage (km/l)]]&gt;=75,"75-100",bike_sales_india[[#This Row],[Mileage (km/l)]]&gt;=50,"50-75",bike_sales_india[[#This Row],[Mileage (km/l)]]&gt;=25,"25-50")</f>
        <v>50-75</v>
      </c>
      <c r="Q1946" s="1" t="str" cm="1">
        <f t="array" ref="Q19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6" s="4">
        <f>(bike_sales_india[[#This Row],[Price (INR)]]-bike_sales_india[[#This Row],[Resale Price (INR)]])/bike_sales_india[[#This Row],[Price (INR)]]</f>
        <v>0.56496939189154516</v>
      </c>
    </row>
    <row r="1947" spans="1:18" x14ac:dyDescent="0.3">
      <c r="A1947" s="1" t="s">
        <v>61</v>
      </c>
      <c r="B1947">
        <v>22.27</v>
      </c>
      <c r="C1947" s="1" t="s">
        <v>32</v>
      </c>
      <c r="D1947" s="1" t="s">
        <v>80</v>
      </c>
      <c r="E1947">
        <v>329678</v>
      </c>
      <c r="F1947">
        <v>2023</v>
      </c>
      <c r="G1947">
        <v>277</v>
      </c>
      <c r="H1947" s="1" t="s">
        <v>34</v>
      </c>
      <c r="I1947">
        <v>46.28</v>
      </c>
      <c r="J1947" s="1" t="s">
        <v>42</v>
      </c>
      <c r="K1947">
        <v>2023</v>
      </c>
      <c r="L1947" s="1" t="s">
        <v>20</v>
      </c>
      <c r="M1947" s="1" t="s">
        <v>21</v>
      </c>
      <c r="N1947">
        <v>220311.73</v>
      </c>
      <c r="O1947" s="1" t="s">
        <v>50</v>
      </c>
      <c r="P1947" s="1" t="str" cm="1">
        <f t="array" ref="P1947">_xlfn.IFS(bike_sales_india[[#This Row],[Mileage (km/l)]]&gt;=75,"75-100",bike_sales_india[[#This Row],[Mileage (km/l)]]&gt;=50,"50-75",bike_sales_india[[#This Row],[Mileage (km/l)]]&gt;=25,"25-50")</f>
        <v>25-50</v>
      </c>
      <c r="Q1947" s="1" t="str" cm="1">
        <f t="array" ref="Q19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7" s="4">
        <f>(bike_sales_india[[#This Row],[Price (INR)]]-bike_sales_india[[#This Row],[Resale Price (INR)]])/bike_sales_india[[#This Row],[Price (INR)]]</f>
        <v>0.33173663392765057</v>
      </c>
    </row>
    <row r="1948" spans="1:18" x14ac:dyDescent="0.3">
      <c r="A1948" s="1" t="s">
        <v>48</v>
      </c>
      <c r="B1948">
        <v>74.64</v>
      </c>
      <c r="C1948" s="1" t="s">
        <v>64</v>
      </c>
      <c r="D1948" s="1" t="s">
        <v>76</v>
      </c>
      <c r="E1948">
        <v>68859</v>
      </c>
      <c r="F1948">
        <v>2017</v>
      </c>
      <c r="G1948">
        <v>277</v>
      </c>
      <c r="H1948" s="1" t="s">
        <v>34</v>
      </c>
      <c r="I1948">
        <v>25.82</v>
      </c>
      <c r="J1948" s="1" t="s">
        <v>42</v>
      </c>
      <c r="K1948">
        <v>2017</v>
      </c>
      <c r="L1948" s="1" t="s">
        <v>44</v>
      </c>
      <c r="M1948" s="1" t="s">
        <v>31</v>
      </c>
      <c r="N1948">
        <v>40872.19</v>
      </c>
      <c r="O1948" s="1" t="s">
        <v>22</v>
      </c>
      <c r="P1948" s="1" t="str" cm="1">
        <f t="array" ref="P1948">_xlfn.IFS(bike_sales_india[[#This Row],[Mileage (km/l)]]&gt;=75,"75-100",bike_sales_india[[#This Row],[Mileage (km/l)]]&gt;=50,"50-75",bike_sales_india[[#This Row],[Mileage (km/l)]]&gt;=25,"25-50")</f>
        <v>25-50</v>
      </c>
      <c r="Q1948" s="1" t="str" cm="1">
        <f t="array" ref="Q19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8" s="4">
        <f>(bike_sales_india[[#This Row],[Price (INR)]]-bike_sales_india[[#This Row],[Resale Price (INR)]])/bike_sales_india[[#This Row],[Price (INR)]]</f>
        <v>0.40643648615286304</v>
      </c>
    </row>
    <row r="1949" spans="1:18" x14ac:dyDescent="0.3">
      <c r="A1949" s="1" t="s">
        <v>28</v>
      </c>
      <c r="B1949">
        <v>10.51</v>
      </c>
      <c r="C1949" s="1" t="s">
        <v>24</v>
      </c>
      <c r="D1949" s="1" t="s">
        <v>67</v>
      </c>
      <c r="E1949">
        <v>150844</v>
      </c>
      <c r="F1949">
        <v>2023</v>
      </c>
      <c r="G1949">
        <v>277</v>
      </c>
      <c r="H1949" s="1" t="s">
        <v>18</v>
      </c>
      <c r="I1949">
        <v>76.67</v>
      </c>
      <c r="J1949" s="1" t="s">
        <v>42</v>
      </c>
      <c r="K1949">
        <v>2023</v>
      </c>
      <c r="L1949" s="1" t="s">
        <v>44</v>
      </c>
      <c r="M1949" s="1" t="s">
        <v>31</v>
      </c>
      <c r="N1949">
        <v>100826.7</v>
      </c>
      <c r="O1949" s="1" t="s">
        <v>35</v>
      </c>
      <c r="P1949" s="1" t="str" cm="1">
        <f t="array" ref="P1949">_xlfn.IFS(bike_sales_india[[#This Row],[Mileage (km/l)]]&gt;=75,"75-100",bike_sales_india[[#This Row],[Mileage (km/l)]]&gt;=50,"50-75",bike_sales_india[[#This Row],[Mileage (km/l)]]&gt;=25,"25-50")</f>
        <v>75-100</v>
      </c>
      <c r="Q1949" s="1" t="str" cm="1">
        <f t="array" ref="Q19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49" s="4">
        <f>(bike_sales_india[[#This Row],[Price (INR)]]-bike_sales_india[[#This Row],[Resale Price (INR)]])/bike_sales_india[[#This Row],[Price (INR)]]</f>
        <v>0.33158295987908037</v>
      </c>
    </row>
    <row r="1950" spans="1:18" x14ac:dyDescent="0.3">
      <c r="A1950" s="1" t="s">
        <v>59</v>
      </c>
      <c r="B1950">
        <v>32.11</v>
      </c>
      <c r="C1950" s="1" t="s">
        <v>16</v>
      </c>
      <c r="D1950" s="1" t="s">
        <v>77</v>
      </c>
      <c r="E1950">
        <v>130379</v>
      </c>
      <c r="F1950">
        <v>2015</v>
      </c>
      <c r="G1950">
        <v>277</v>
      </c>
      <c r="H1950" s="1" t="s">
        <v>34</v>
      </c>
      <c r="I1950">
        <v>43.04</v>
      </c>
      <c r="J1950" s="1" t="s">
        <v>19</v>
      </c>
      <c r="K1950">
        <v>2021</v>
      </c>
      <c r="L1950" s="1" t="s">
        <v>44</v>
      </c>
      <c r="M1950" s="1" t="s">
        <v>21</v>
      </c>
      <c r="N1950">
        <v>78396.649999999994</v>
      </c>
      <c r="O1950" s="1" t="s">
        <v>50</v>
      </c>
      <c r="P1950" s="1" t="str" cm="1">
        <f t="array" ref="P1950">_xlfn.IFS(bike_sales_india[[#This Row],[Mileage (km/l)]]&gt;=75,"75-100",bike_sales_india[[#This Row],[Mileage (km/l)]]&gt;=50,"50-75",bike_sales_india[[#This Row],[Mileage (km/l)]]&gt;=25,"25-50")</f>
        <v>25-50</v>
      </c>
      <c r="Q1950" s="1" t="str" cm="1">
        <f t="array" ref="Q19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0" s="4">
        <f>(bike_sales_india[[#This Row],[Price (INR)]]-bike_sales_india[[#This Row],[Resale Price (INR)]])/bike_sales_india[[#This Row],[Price (INR)]]</f>
        <v>0.39870186149609987</v>
      </c>
    </row>
    <row r="1951" spans="1:18" x14ac:dyDescent="0.3">
      <c r="A1951" s="1" t="s">
        <v>15</v>
      </c>
      <c r="B1951">
        <v>48.39</v>
      </c>
      <c r="C1951" s="1" t="s">
        <v>32</v>
      </c>
      <c r="D1951" s="1" t="s">
        <v>60</v>
      </c>
      <c r="E1951">
        <v>364579</v>
      </c>
      <c r="F1951">
        <v>2022</v>
      </c>
      <c r="G1951">
        <v>277</v>
      </c>
      <c r="H1951" s="1" t="s">
        <v>18</v>
      </c>
      <c r="I1951">
        <v>89.74</v>
      </c>
      <c r="J1951" s="1" t="s">
        <v>27</v>
      </c>
      <c r="K1951">
        <v>2024</v>
      </c>
      <c r="L1951" s="1" t="s">
        <v>44</v>
      </c>
      <c r="M1951" s="1" t="s">
        <v>21</v>
      </c>
      <c r="N1951">
        <v>207975.53</v>
      </c>
      <c r="O1951" s="1" t="s">
        <v>35</v>
      </c>
      <c r="P1951" s="1" t="str" cm="1">
        <f t="array" ref="P1951">_xlfn.IFS(bike_sales_india[[#This Row],[Mileage (km/l)]]&gt;=75,"75-100",bike_sales_india[[#This Row],[Mileage (km/l)]]&gt;=50,"50-75",bike_sales_india[[#This Row],[Mileage (km/l)]]&gt;=25,"25-50")</f>
        <v>75-100</v>
      </c>
      <c r="Q1951" s="1" t="str" cm="1">
        <f t="array" ref="Q19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1" s="4">
        <f>(bike_sales_india[[#This Row],[Price (INR)]]-bike_sales_india[[#This Row],[Resale Price (INR)]])/bike_sales_india[[#This Row],[Price (INR)]]</f>
        <v>0.42954605174735794</v>
      </c>
    </row>
    <row r="1952" spans="1:18" x14ac:dyDescent="0.3">
      <c r="A1952" s="1" t="s">
        <v>61</v>
      </c>
      <c r="B1952">
        <v>20.57</v>
      </c>
      <c r="C1952" s="1" t="s">
        <v>24</v>
      </c>
      <c r="D1952" s="1" t="s">
        <v>25</v>
      </c>
      <c r="E1952">
        <v>309796</v>
      </c>
      <c r="F1952">
        <v>2016</v>
      </c>
      <c r="G1952">
        <v>277</v>
      </c>
      <c r="H1952" s="1" t="s">
        <v>18</v>
      </c>
      <c r="I1952">
        <v>61.22</v>
      </c>
      <c r="J1952" s="1" t="s">
        <v>19</v>
      </c>
      <c r="K1952">
        <v>2019</v>
      </c>
      <c r="L1952" s="1" t="s">
        <v>20</v>
      </c>
      <c r="M1952" s="1" t="s">
        <v>21</v>
      </c>
      <c r="N1952">
        <v>183821.81</v>
      </c>
      <c r="O1952" s="1" t="s">
        <v>35</v>
      </c>
      <c r="P1952" s="1" t="str" cm="1">
        <f t="array" ref="P1952">_xlfn.IFS(bike_sales_india[[#This Row],[Mileage (km/l)]]&gt;=75,"75-100",bike_sales_india[[#This Row],[Mileage (km/l)]]&gt;=50,"50-75",bike_sales_india[[#This Row],[Mileage (km/l)]]&gt;=25,"25-50")</f>
        <v>50-75</v>
      </c>
      <c r="Q1952" s="1" t="str" cm="1">
        <f t="array" ref="Q19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2" s="4">
        <f>(bike_sales_india[[#This Row],[Price (INR)]]-bike_sales_india[[#This Row],[Resale Price (INR)]])/bike_sales_india[[#This Row],[Price (INR)]]</f>
        <v>0.40663594752675958</v>
      </c>
    </row>
    <row r="1953" spans="1:18" x14ac:dyDescent="0.3">
      <c r="A1953" s="1" t="s">
        <v>39</v>
      </c>
      <c r="B1953">
        <v>77.34</v>
      </c>
      <c r="C1953" s="1" t="s">
        <v>29</v>
      </c>
      <c r="D1953" s="1" t="s">
        <v>82</v>
      </c>
      <c r="E1953">
        <v>168065</v>
      </c>
      <c r="F1953">
        <v>2020</v>
      </c>
      <c r="G1953">
        <v>277</v>
      </c>
      <c r="H1953" s="1" t="s">
        <v>26</v>
      </c>
      <c r="I1953">
        <v>97.76</v>
      </c>
      <c r="J1953" s="1" t="s">
        <v>27</v>
      </c>
      <c r="K1953">
        <v>2022</v>
      </c>
      <c r="L1953" s="1" t="s">
        <v>20</v>
      </c>
      <c r="M1953" s="1" t="s">
        <v>21</v>
      </c>
      <c r="N1953">
        <v>133658.93</v>
      </c>
      <c r="O1953" s="1" t="s">
        <v>22</v>
      </c>
      <c r="P1953" s="1" t="str" cm="1">
        <f t="array" ref="P1953">_xlfn.IFS(bike_sales_india[[#This Row],[Mileage (km/l)]]&gt;=75,"75-100",bike_sales_india[[#This Row],[Mileage (km/l)]]&gt;=50,"50-75",bike_sales_india[[#This Row],[Mileage (km/l)]]&gt;=25,"25-50")</f>
        <v>75-100</v>
      </c>
      <c r="Q1953" s="1" t="str" cm="1">
        <f t="array" ref="Q19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3" s="4">
        <f>(bike_sales_india[[#This Row],[Price (INR)]]-bike_sales_india[[#This Row],[Resale Price (INR)]])/bike_sales_india[[#This Row],[Price (INR)]]</f>
        <v>0.20471882902448463</v>
      </c>
    </row>
    <row r="1954" spans="1:18" x14ac:dyDescent="0.3">
      <c r="A1954" s="1" t="s">
        <v>28</v>
      </c>
      <c r="B1954">
        <v>75.819999999999993</v>
      </c>
      <c r="C1954" s="1" t="s">
        <v>24</v>
      </c>
      <c r="D1954" s="1" t="s">
        <v>67</v>
      </c>
      <c r="E1954">
        <v>374559</v>
      </c>
      <c r="F1954">
        <v>2022</v>
      </c>
      <c r="G1954">
        <v>277</v>
      </c>
      <c r="H1954" s="1" t="s">
        <v>18</v>
      </c>
      <c r="I1954">
        <v>80.16</v>
      </c>
      <c r="J1954" s="1" t="s">
        <v>19</v>
      </c>
      <c r="K1954">
        <v>2024</v>
      </c>
      <c r="L1954" s="1" t="s">
        <v>44</v>
      </c>
      <c r="M1954" s="1" t="s">
        <v>31</v>
      </c>
      <c r="N1954">
        <v>272289.98</v>
      </c>
      <c r="O1954" s="1" t="s">
        <v>35</v>
      </c>
      <c r="P1954" s="1" t="str" cm="1">
        <f t="array" ref="P1954">_xlfn.IFS(bike_sales_india[[#This Row],[Mileage (km/l)]]&gt;=75,"75-100",bike_sales_india[[#This Row],[Mileage (km/l)]]&gt;=50,"50-75",bike_sales_india[[#This Row],[Mileage (km/l)]]&gt;=25,"25-50")</f>
        <v>75-100</v>
      </c>
      <c r="Q1954" s="1" t="str" cm="1">
        <f t="array" ref="Q19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4" s="4">
        <f>(bike_sales_india[[#This Row],[Price (INR)]]-bike_sales_india[[#This Row],[Resale Price (INR)]])/bike_sales_india[[#This Row],[Price (INR)]]</f>
        <v>0.2730384799190515</v>
      </c>
    </row>
    <row r="1955" spans="1:18" x14ac:dyDescent="0.3">
      <c r="A1955" s="1" t="s">
        <v>48</v>
      </c>
      <c r="B1955">
        <v>8.43</v>
      </c>
      <c r="C1955" s="1" t="s">
        <v>24</v>
      </c>
      <c r="D1955" s="1" t="s">
        <v>74</v>
      </c>
      <c r="E1955">
        <v>212943</v>
      </c>
      <c r="F1955">
        <v>2023</v>
      </c>
      <c r="G1955">
        <v>277</v>
      </c>
      <c r="H1955" s="1" t="s">
        <v>18</v>
      </c>
      <c r="I1955">
        <v>87.42</v>
      </c>
      <c r="J1955" s="1" t="s">
        <v>19</v>
      </c>
      <c r="K1955">
        <v>2023</v>
      </c>
      <c r="L1955" s="1" t="s">
        <v>44</v>
      </c>
      <c r="M1955" s="1" t="s">
        <v>21</v>
      </c>
      <c r="N1955">
        <v>146895.14000000001</v>
      </c>
      <c r="O1955" s="1" t="s">
        <v>50</v>
      </c>
      <c r="P1955" s="1" t="str" cm="1">
        <f t="array" ref="P1955">_xlfn.IFS(bike_sales_india[[#This Row],[Mileage (km/l)]]&gt;=75,"75-100",bike_sales_india[[#This Row],[Mileage (km/l)]]&gt;=50,"50-75",bike_sales_india[[#This Row],[Mileage (km/l)]]&gt;=25,"25-50")</f>
        <v>75-100</v>
      </c>
      <c r="Q1955" s="1" t="str" cm="1">
        <f t="array" ref="Q19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5" s="4">
        <f>(bike_sales_india[[#This Row],[Price (INR)]]-bike_sales_india[[#This Row],[Resale Price (INR)]])/bike_sales_india[[#This Row],[Price (INR)]]</f>
        <v>0.31016685216231565</v>
      </c>
    </row>
    <row r="1956" spans="1:18" x14ac:dyDescent="0.3">
      <c r="A1956" s="1" t="s">
        <v>59</v>
      </c>
      <c r="B1956">
        <v>60.28</v>
      </c>
      <c r="C1956" s="1" t="s">
        <v>29</v>
      </c>
      <c r="D1956" s="1" t="s">
        <v>75</v>
      </c>
      <c r="E1956">
        <v>117386</v>
      </c>
      <c r="F1956">
        <v>2020</v>
      </c>
      <c r="G1956">
        <v>277</v>
      </c>
      <c r="H1956" s="1" t="s">
        <v>34</v>
      </c>
      <c r="I1956">
        <v>37.18</v>
      </c>
      <c r="J1956" s="1" t="s">
        <v>42</v>
      </c>
      <c r="K1956">
        <v>2020</v>
      </c>
      <c r="L1956" s="1" t="s">
        <v>44</v>
      </c>
      <c r="M1956" s="1" t="s">
        <v>21</v>
      </c>
      <c r="N1956">
        <v>65309.69</v>
      </c>
      <c r="O1956" s="1" t="s">
        <v>22</v>
      </c>
      <c r="P1956" s="1" t="str" cm="1">
        <f t="array" ref="P1956">_xlfn.IFS(bike_sales_india[[#This Row],[Mileage (km/l)]]&gt;=75,"75-100",bike_sales_india[[#This Row],[Mileage (km/l)]]&gt;=50,"50-75",bike_sales_india[[#This Row],[Mileage (km/l)]]&gt;=25,"25-50")</f>
        <v>25-50</v>
      </c>
      <c r="Q1956" s="1" t="str" cm="1">
        <f t="array" ref="Q19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6" s="4">
        <f>(bike_sales_india[[#This Row],[Price (INR)]]-bike_sales_india[[#This Row],[Resale Price (INR)]])/bike_sales_india[[#This Row],[Price (INR)]]</f>
        <v>0.44363305675293474</v>
      </c>
    </row>
    <row r="1957" spans="1:18" x14ac:dyDescent="0.3">
      <c r="A1957" s="1" t="s">
        <v>23</v>
      </c>
      <c r="B1957">
        <v>20.49</v>
      </c>
      <c r="C1957" s="1" t="s">
        <v>24</v>
      </c>
      <c r="D1957" s="1" t="s">
        <v>73</v>
      </c>
      <c r="E1957">
        <v>104342</v>
      </c>
      <c r="F1957">
        <v>2018</v>
      </c>
      <c r="G1957">
        <v>277</v>
      </c>
      <c r="H1957" s="1" t="s">
        <v>34</v>
      </c>
      <c r="I1957">
        <v>51.28</v>
      </c>
      <c r="J1957" s="1" t="s">
        <v>42</v>
      </c>
      <c r="K1957">
        <v>2018</v>
      </c>
      <c r="L1957" s="1" t="s">
        <v>44</v>
      </c>
      <c r="M1957" s="1" t="s">
        <v>31</v>
      </c>
      <c r="N1957">
        <v>45538.97</v>
      </c>
      <c r="O1957" s="1" t="s">
        <v>22</v>
      </c>
      <c r="P1957" s="1" t="str" cm="1">
        <f t="array" ref="P1957">_xlfn.IFS(bike_sales_india[[#This Row],[Mileage (km/l)]]&gt;=75,"75-100",bike_sales_india[[#This Row],[Mileage (km/l)]]&gt;=50,"50-75",bike_sales_india[[#This Row],[Mileage (km/l)]]&gt;=25,"25-50")</f>
        <v>50-75</v>
      </c>
      <c r="Q1957" s="1" t="str" cm="1">
        <f t="array" ref="Q19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7" s="4">
        <f>(bike_sales_india[[#This Row],[Price (INR)]]-bike_sales_india[[#This Row],[Resale Price (INR)]])/bike_sales_india[[#This Row],[Price (INR)]]</f>
        <v>0.56356050296141535</v>
      </c>
    </row>
    <row r="1958" spans="1:18" x14ac:dyDescent="0.3">
      <c r="A1958" s="1" t="s">
        <v>15</v>
      </c>
      <c r="B1958">
        <v>75.14</v>
      </c>
      <c r="C1958" s="1" t="s">
        <v>36</v>
      </c>
      <c r="D1958" s="1" t="s">
        <v>63</v>
      </c>
      <c r="E1958">
        <v>347524</v>
      </c>
      <c r="F1958">
        <v>2016</v>
      </c>
      <c r="G1958">
        <v>277</v>
      </c>
      <c r="H1958" s="1" t="s">
        <v>34</v>
      </c>
      <c r="I1958">
        <v>41.87</v>
      </c>
      <c r="J1958" s="1" t="s">
        <v>42</v>
      </c>
      <c r="K1958">
        <v>2016</v>
      </c>
      <c r="L1958" s="1" t="s">
        <v>44</v>
      </c>
      <c r="M1958" s="1" t="s">
        <v>31</v>
      </c>
      <c r="N1958">
        <v>239483.08</v>
      </c>
      <c r="O1958" s="1" t="s">
        <v>22</v>
      </c>
      <c r="P1958" s="1" t="str" cm="1">
        <f t="array" ref="P1958">_xlfn.IFS(bike_sales_india[[#This Row],[Mileage (km/l)]]&gt;=75,"75-100",bike_sales_india[[#This Row],[Mileage (km/l)]]&gt;=50,"50-75",bike_sales_india[[#This Row],[Mileage (km/l)]]&gt;=25,"25-50")</f>
        <v>25-50</v>
      </c>
      <c r="Q1958" s="1" t="str" cm="1">
        <f t="array" ref="Q19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8" s="4">
        <f>(bike_sales_india[[#This Row],[Price (INR)]]-bike_sales_india[[#This Row],[Resale Price (INR)]])/bike_sales_india[[#This Row],[Price (INR)]]</f>
        <v>0.31088765092482823</v>
      </c>
    </row>
    <row r="1959" spans="1:18" x14ac:dyDescent="0.3">
      <c r="A1959" s="1" t="s">
        <v>59</v>
      </c>
      <c r="B1959">
        <v>64.510000000000005</v>
      </c>
      <c r="C1959" s="1" t="s">
        <v>16</v>
      </c>
      <c r="D1959" s="1" t="s">
        <v>87</v>
      </c>
      <c r="E1959">
        <v>306468</v>
      </c>
      <c r="F1959">
        <v>2018</v>
      </c>
      <c r="G1959">
        <v>278</v>
      </c>
      <c r="H1959" s="1" t="s">
        <v>26</v>
      </c>
      <c r="I1959">
        <v>61.79</v>
      </c>
      <c r="J1959" s="1" t="s">
        <v>27</v>
      </c>
      <c r="K1959">
        <v>2018</v>
      </c>
      <c r="L1959" s="1" t="s">
        <v>44</v>
      </c>
      <c r="M1959" s="1" t="s">
        <v>21</v>
      </c>
      <c r="N1959">
        <v>178561.96</v>
      </c>
      <c r="O1959" s="1" t="s">
        <v>50</v>
      </c>
      <c r="P1959" s="1" t="str" cm="1">
        <f t="array" ref="P1959">_xlfn.IFS(bike_sales_india[[#This Row],[Mileage (km/l)]]&gt;=75,"75-100",bike_sales_india[[#This Row],[Mileage (km/l)]]&gt;=50,"50-75",bike_sales_india[[#This Row],[Mileage (km/l)]]&gt;=25,"25-50")</f>
        <v>50-75</v>
      </c>
      <c r="Q1959" s="1" t="str" cm="1">
        <f t="array" ref="Q19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59" s="4">
        <f>(bike_sales_india[[#This Row],[Price (INR)]]-bike_sales_india[[#This Row],[Resale Price (INR)]])/bike_sales_india[[#This Row],[Price (INR)]]</f>
        <v>0.41735528668572253</v>
      </c>
    </row>
    <row r="1960" spans="1:18" x14ac:dyDescent="0.3">
      <c r="A1960" s="1" t="s">
        <v>39</v>
      </c>
      <c r="B1960">
        <v>38.24</v>
      </c>
      <c r="C1960" s="1" t="s">
        <v>29</v>
      </c>
      <c r="D1960" s="1" t="s">
        <v>75</v>
      </c>
      <c r="E1960">
        <v>211931</v>
      </c>
      <c r="F1960">
        <v>2016</v>
      </c>
      <c r="G1960">
        <v>278</v>
      </c>
      <c r="H1960" s="1" t="s">
        <v>34</v>
      </c>
      <c r="I1960">
        <v>58.96</v>
      </c>
      <c r="J1960" s="1" t="s">
        <v>42</v>
      </c>
      <c r="K1960">
        <v>2016</v>
      </c>
      <c r="L1960" s="1" t="s">
        <v>20</v>
      </c>
      <c r="M1960" s="1" t="s">
        <v>21</v>
      </c>
      <c r="N1960">
        <v>125375.12</v>
      </c>
      <c r="O1960" s="1" t="s">
        <v>35</v>
      </c>
      <c r="P1960" s="1" t="str" cm="1">
        <f t="array" ref="P1960">_xlfn.IFS(bike_sales_india[[#This Row],[Mileage (km/l)]]&gt;=75,"75-100",bike_sales_india[[#This Row],[Mileage (km/l)]]&gt;=50,"50-75",bike_sales_india[[#This Row],[Mileage (km/l)]]&gt;=25,"25-50")</f>
        <v>50-75</v>
      </c>
      <c r="Q1960" s="1" t="str" cm="1">
        <f t="array" ref="Q19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0" s="4">
        <f>(bike_sales_india[[#This Row],[Price (INR)]]-bike_sales_india[[#This Row],[Resale Price (INR)]])/bike_sales_india[[#This Row],[Price (INR)]]</f>
        <v>0.40841538047760828</v>
      </c>
    </row>
    <row r="1961" spans="1:18" x14ac:dyDescent="0.3">
      <c r="A1961" s="1" t="s">
        <v>48</v>
      </c>
      <c r="B1961">
        <v>60.82</v>
      </c>
      <c r="C1961" s="1" t="s">
        <v>16</v>
      </c>
      <c r="D1961" s="1" t="s">
        <v>77</v>
      </c>
      <c r="E1961">
        <v>361670</v>
      </c>
      <c r="F1961">
        <v>2023</v>
      </c>
      <c r="G1961">
        <v>278</v>
      </c>
      <c r="H1961" s="1" t="s">
        <v>26</v>
      </c>
      <c r="I1961">
        <v>78.62</v>
      </c>
      <c r="J1961" s="1" t="s">
        <v>19</v>
      </c>
      <c r="K1961">
        <v>2023</v>
      </c>
      <c r="L1961" s="1" t="s">
        <v>20</v>
      </c>
      <c r="M1961" s="1" t="s">
        <v>31</v>
      </c>
      <c r="N1961">
        <v>243825.6</v>
      </c>
      <c r="O1961" s="1" t="s">
        <v>35</v>
      </c>
      <c r="P1961" s="1" t="str" cm="1">
        <f t="array" ref="P1961">_xlfn.IFS(bike_sales_india[[#This Row],[Mileage (km/l)]]&gt;=75,"75-100",bike_sales_india[[#This Row],[Mileage (km/l)]]&gt;=50,"50-75",bike_sales_india[[#This Row],[Mileage (km/l)]]&gt;=25,"25-50")</f>
        <v>75-100</v>
      </c>
      <c r="Q1961" s="1" t="str" cm="1">
        <f t="array" ref="Q19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1" s="4">
        <f>(bike_sales_india[[#This Row],[Price (INR)]]-bike_sales_india[[#This Row],[Resale Price (INR)]])/bike_sales_india[[#This Row],[Price (INR)]]</f>
        <v>0.32583404761246437</v>
      </c>
    </row>
    <row r="1962" spans="1:18" x14ac:dyDescent="0.3">
      <c r="A1962" s="1" t="s">
        <v>39</v>
      </c>
      <c r="B1962">
        <v>63.98</v>
      </c>
      <c r="C1962" s="1" t="s">
        <v>29</v>
      </c>
      <c r="D1962" s="1" t="s">
        <v>75</v>
      </c>
      <c r="E1962">
        <v>133757</v>
      </c>
      <c r="F1962">
        <v>2016</v>
      </c>
      <c r="G1962">
        <v>278</v>
      </c>
      <c r="H1962" s="1" t="s">
        <v>34</v>
      </c>
      <c r="I1962">
        <v>32.39</v>
      </c>
      <c r="J1962" s="1" t="s">
        <v>19</v>
      </c>
      <c r="K1962">
        <v>2019</v>
      </c>
      <c r="L1962" s="1" t="s">
        <v>20</v>
      </c>
      <c r="M1962" s="1" t="s">
        <v>31</v>
      </c>
      <c r="N1962">
        <v>82415.94</v>
      </c>
      <c r="O1962" s="1" t="s">
        <v>22</v>
      </c>
      <c r="P1962" s="1" t="str" cm="1">
        <f t="array" ref="P1962">_xlfn.IFS(bike_sales_india[[#This Row],[Mileage (km/l)]]&gt;=75,"75-100",bike_sales_india[[#This Row],[Mileage (km/l)]]&gt;=50,"50-75",bike_sales_india[[#This Row],[Mileage (km/l)]]&gt;=25,"25-50")</f>
        <v>25-50</v>
      </c>
      <c r="Q1962" s="1" t="str" cm="1">
        <f t="array" ref="Q19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2" s="4">
        <f>(bike_sales_india[[#This Row],[Price (INR)]]-bike_sales_india[[#This Row],[Resale Price (INR)]])/bike_sales_india[[#This Row],[Price (INR)]]</f>
        <v>0.38383830378970818</v>
      </c>
    </row>
    <row r="1963" spans="1:18" x14ac:dyDescent="0.3">
      <c r="A1963" s="1" t="s">
        <v>55</v>
      </c>
      <c r="B1963">
        <v>45.21</v>
      </c>
      <c r="C1963" s="1" t="s">
        <v>32</v>
      </c>
      <c r="D1963" s="1" t="s">
        <v>33</v>
      </c>
      <c r="E1963">
        <v>334367</v>
      </c>
      <c r="F1963">
        <v>2020</v>
      </c>
      <c r="G1963">
        <v>278</v>
      </c>
      <c r="H1963" s="1" t="s">
        <v>34</v>
      </c>
      <c r="I1963">
        <v>51.36</v>
      </c>
      <c r="J1963" s="1" t="s">
        <v>42</v>
      </c>
      <c r="K1963">
        <v>2020</v>
      </c>
      <c r="L1963" s="1" t="s">
        <v>38</v>
      </c>
      <c r="M1963" s="1" t="s">
        <v>31</v>
      </c>
      <c r="N1963">
        <v>181623.36</v>
      </c>
      <c r="O1963" s="1" t="s">
        <v>22</v>
      </c>
      <c r="P1963" s="1" t="str" cm="1">
        <f t="array" ref="P1963">_xlfn.IFS(bike_sales_india[[#This Row],[Mileage (km/l)]]&gt;=75,"75-100",bike_sales_india[[#This Row],[Mileage (km/l)]]&gt;=50,"50-75",bike_sales_india[[#This Row],[Mileage (km/l)]]&gt;=25,"25-50")</f>
        <v>50-75</v>
      </c>
      <c r="Q1963" s="1" t="str" cm="1">
        <f t="array" ref="Q19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3" s="4">
        <f>(bike_sales_india[[#This Row],[Price (INR)]]-bike_sales_india[[#This Row],[Resale Price (INR)]])/bike_sales_india[[#This Row],[Price (INR)]]</f>
        <v>0.45681433873558103</v>
      </c>
    </row>
    <row r="1964" spans="1:18" x14ac:dyDescent="0.3">
      <c r="A1964" s="1" t="s">
        <v>28</v>
      </c>
      <c r="B1964">
        <v>18.53</v>
      </c>
      <c r="C1964" s="1" t="s">
        <v>16</v>
      </c>
      <c r="D1964" s="1" t="s">
        <v>83</v>
      </c>
      <c r="E1964">
        <v>288396</v>
      </c>
      <c r="F1964">
        <v>2015</v>
      </c>
      <c r="G1964">
        <v>278</v>
      </c>
      <c r="H1964" s="1" t="s">
        <v>26</v>
      </c>
      <c r="I1964">
        <v>64.849999999999994</v>
      </c>
      <c r="J1964" s="1" t="s">
        <v>42</v>
      </c>
      <c r="K1964">
        <v>2015</v>
      </c>
      <c r="L1964" s="1" t="s">
        <v>44</v>
      </c>
      <c r="M1964" s="1" t="s">
        <v>21</v>
      </c>
      <c r="N1964">
        <v>199064.04</v>
      </c>
      <c r="O1964" s="1" t="s">
        <v>50</v>
      </c>
      <c r="P1964" s="1" t="str" cm="1">
        <f t="array" ref="P1964">_xlfn.IFS(bike_sales_india[[#This Row],[Mileage (km/l)]]&gt;=75,"75-100",bike_sales_india[[#This Row],[Mileage (km/l)]]&gt;=50,"50-75",bike_sales_india[[#This Row],[Mileage (km/l)]]&gt;=25,"25-50")</f>
        <v>50-75</v>
      </c>
      <c r="Q1964" s="1" t="str" cm="1">
        <f t="array" ref="Q19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4" s="4">
        <f>(bike_sales_india[[#This Row],[Price (INR)]]-bike_sales_india[[#This Row],[Resale Price (INR)]])/bike_sales_india[[#This Row],[Price (INR)]]</f>
        <v>0.30975450422335954</v>
      </c>
    </row>
    <row r="1965" spans="1:18" x14ac:dyDescent="0.3">
      <c r="A1965" s="1" t="s">
        <v>61</v>
      </c>
      <c r="B1965">
        <v>52.86</v>
      </c>
      <c r="C1965" s="1" t="s">
        <v>32</v>
      </c>
      <c r="D1965" s="1" t="s">
        <v>60</v>
      </c>
      <c r="E1965">
        <v>284043</v>
      </c>
      <c r="F1965">
        <v>2022</v>
      </c>
      <c r="G1965">
        <v>278</v>
      </c>
      <c r="H1965" s="1" t="s">
        <v>26</v>
      </c>
      <c r="I1965">
        <v>94.6</v>
      </c>
      <c r="J1965" s="1" t="s">
        <v>19</v>
      </c>
      <c r="K1965">
        <v>2024</v>
      </c>
      <c r="L1965" s="1" t="s">
        <v>38</v>
      </c>
      <c r="M1965" s="1" t="s">
        <v>21</v>
      </c>
      <c r="N1965">
        <v>126528.06</v>
      </c>
      <c r="O1965" s="1" t="s">
        <v>50</v>
      </c>
      <c r="P1965" s="1" t="str" cm="1">
        <f t="array" ref="P1965">_xlfn.IFS(bike_sales_india[[#This Row],[Mileage (km/l)]]&gt;=75,"75-100",bike_sales_india[[#This Row],[Mileage (km/l)]]&gt;=50,"50-75",bike_sales_india[[#This Row],[Mileage (km/l)]]&gt;=25,"25-50")</f>
        <v>75-100</v>
      </c>
      <c r="Q1965" s="1" t="str" cm="1">
        <f t="array" ref="Q19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5" s="4">
        <f>(bike_sales_india[[#This Row],[Price (INR)]]-bike_sales_india[[#This Row],[Resale Price (INR)]])/bike_sales_india[[#This Row],[Price (INR)]]</f>
        <v>0.55454610745556132</v>
      </c>
    </row>
    <row r="1966" spans="1:18" x14ac:dyDescent="0.3">
      <c r="A1966" s="1" t="s">
        <v>23</v>
      </c>
      <c r="B1966">
        <v>45.15</v>
      </c>
      <c r="C1966" s="1" t="s">
        <v>24</v>
      </c>
      <c r="D1966" s="1" t="s">
        <v>74</v>
      </c>
      <c r="E1966">
        <v>263181</v>
      </c>
      <c r="F1966">
        <v>2019</v>
      </c>
      <c r="G1966">
        <v>278</v>
      </c>
      <c r="H1966" s="1" t="s">
        <v>34</v>
      </c>
      <c r="I1966">
        <v>36.74</v>
      </c>
      <c r="J1966" s="1" t="s">
        <v>27</v>
      </c>
      <c r="K1966">
        <v>2019</v>
      </c>
      <c r="L1966" s="1" t="s">
        <v>20</v>
      </c>
      <c r="M1966" s="1" t="s">
        <v>31</v>
      </c>
      <c r="N1966">
        <v>153391.5</v>
      </c>
      <c r="O1966" s="1" t="s">
        <v>22</v>
      </c>
      <c r="P1966" s="1" t="str" cm="1">
        <f t="array" ref="P1966">_xlfn.IFS(bike_sales_india[[#This Row],[Mileage (km/l)]]&gt;=75,"75-100",bike_sales_india[[#This Row],[Mileage (km/l)]]&gt;=50,"50-75",bike_sales_india[[#This Row],[Mileage (km/l)]]&gt;=25,"25-50")</f>
        <v>25-50</v>
      </c>
      <c r="Q1966" s="1" t="str" cm="1">
        <f t="array" ref="Q19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6" s="4">
        <f>(bike_sales_india[[#This Row],[Price (INR)]]-bike_sales_india[[#This Row],[Resale Price (INR)]])/bike_sales_india[[#This Row],[Price (INR)]]</f>
        <v>0.41716347304706647</v>
      </c>
    </row>
    <row r="1967" spans="1:18" x14ac:dyDescent="0.3">
      <c r="A1967" s="1" t="s">
        <v>55</v>
      </c>
      <c r="B1967">
        <v>27</v>
      </c>
      <c r="C1967" s="1" t="s">
        <v>36</v>
      </c>
      <c r="D1967" s="1" t="s">
        <v>70</v>
      </c>
      <c r="E1967">
        <v>273352</v>
      </c>
      <c r="F1967">
        <v>2017</v>
      </c>
      <c r="G1967">
        <v>278</v>
      </c>
      <c r="H1967" s="1" t="s">
        <v>34</v>
      </c>
      <c r="I1967">
        <v>58.99</v>
      </c>
      <c r="J1967" s="1" t="s">
        <v>19</v>
      </c>
      <c r="K1967">
        <v>2018</v>
      </c>
      <c r="L1967" s="1" t="s">
        <v>44</v>
      </c>
      <c r="M1967" s="1" t="s">
        <v>31</v>
      </c>
      <c r="N1967">
        <v>184972.07</v>
      </c>
      <c r="O1967" s="1" t="s">
        <v>50</v>
      </c>
      <c r="P1967" s="1" t="str" cm="1">
        <f t="array" ref="P1967">_xlfn.IFS(bike_sales_india[[#This Row],[Mileage (km/l)]]&gt;=75,"75-100",bike_sales_india[[#This Row],[Mileage (km/l)]]&gt;=50,"50-75",bike_sales_india[[#This Row],[Mileage (km/l)]]&gt;=25,"25-50")</f>
        <v>50-75</v>
      </c>
      <c r="Q1967" s="1" t="str" cm="1">
        <f t="array" ref="Q19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7" s="4">
        <f>(bike_sales_india[[#This Row],[Price (INR)]]-bike_sales_india[[#This Row],[Resale Price (INR)]])/bike_sales_india[[#This Row],[Price (INR)]]</f>
        <v>0.32331912698644966</v>
      </c>
    </row>
    <row r="1968" spans="1:18" x14ac:dyDescent="0.3">
      <c r="A1968" s="1" t="s">
        <v>61</v>
      </c>
      <c r="B1968">
        <v>9.23</v>
      </c>
      <c r="C1968" s="1" t="s">
        <v>36</v>
      </c>
      <c r="D1968" s="1" t="s">
        <v>57</v>
      </c>
      <c r="E1968">
        <v>237042</v>
      </c>
      <c r="F1968">
        <v>2021</v>
      </c>
      <c r="G1968">
        <v>278</v>
      </c>
      <c r="H1968" s="1" t="s">
        <v>18</v>
      </c>
      <c r="I1968">
        <v>84.35</v>
      </c>
      <c r="J1968" s="1" t="s">
        <v>42</v>
      </c>
      <c r="K1968">
        <v>2021</v>
      </c>
      <c r="L1968" s="1" t="s">
        <v>44</v>
      </c>
      <c r="M1968" s="1" t="s">
        <v>21</v>
      </c>
      <c r="N1968">
        <v>150242.92000000001</v>
      </c>
      <c r="O1968" s="1" t="s">
        <v>45</v>
      </c>
      <c r="P1968" s="1" t="str" cm="1">
        <f t="array" ref="P1968">_xlfn.IFS(bike_sales_india[[#This Row],[Mileage (km/l)]]&gt;=75,"75-100",bike_sales_india[[#This Row],[Mileage (km/l)]]&gt;=50,"50-75",bike_sales_india[[#This Row],[Mileage (km/l)]]&gt;=25,"25-50")</f>
        <v>75-100</v>
      </c>
      <c r="Q1968" s="1" t="str" cm="1">
        <f t="array" ref="Q19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8" s="4">
        <f>(bike_sales_india[[#This Row],[Price (INR)]]-bike_sales_india[[#This Row],[Resale Price (INR)]])/bike_sales_india[[#This Row],[Price (INR)]]</f>
        <v>0.36617595194100616</v>
      </c>
    </row>
    <row r="1969" spans="1:18" x14ac:dyDescent="0.3">
      <c r="A1969" s="1" t="s">
        <v>28</v>
      </c>
      <c r="B1969">
        <v>60.85</v>
      </c>
      <c r="C1969" s="1" t="s">
        <v>36</v>
      </c>
      <c r="D1969" s="1" t="s">
        <v>70</v>
      </c>
      <c r="E1969">
        <v>231263</v>
      </c>
      <c r="F1969">
        <v>2020</v>
      </c>
      <c r="G1969">
        <v>278</v>
      </c>
      <c r="H1969" s="1" t="s">
        <v>34</v>
      </c>
      <c r="I1969">
        <v>29.6</v>
      </c>
      <c r="J1969" s="1" t="s">
        <v>27</v>
      </c>
      <c r="K1969">
        <v>2021</v>
      </c>
      <c r="L1969" s="1" t="s">
        <v>38</v>
      </c>
      <c r="M1969" s="1" t="s">
        <v>31</v>
      </c>
      <c r="N1969">
        <v>155235.85999999999</v>
      </c>
      <c r="O1969" s="1" t="s">
        <v>50</v>
      </c>
      <c r="P1969" s="1" t="str" cm="1">
        <f t="array" ref="P1969">_xlfn.IFS(bike_sales_india[[#This Row],[Mileage (km/l)]]&gt;=75,"75-100",bike_sales_india[[#This Row],[Mileage (km/l)]]&gt;=50,"50-75",bike_sales_india[[#This Row],[Mileage (km/l)]]&gt;=25,"25-50")</f>
        <v>25-50</v>
      </c>
      <c r="Q1969" s="1" t="str" cm="1">
        <f t="array" ref="Q19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69" s="4">
        <f>(bike_sales_india[[#This Row],[Price (INR)]]-bike_sales_india[[#This Row],[Resale Price (INR)]])/bike_sales_india[[#This Row],[Price (INR)]]</f>
        <v>0.32874752986859124</v>
      </c>
    </row>
    <row r="1970" spans="1:18" x14ac:dyDescent="0.3">
      <c r="A1970" s="1" t="s">
        <v>28</v>
      </c>
      <c r="B1970">
        <v>77.540000000000006</v>
      </c>
      <c r="C1970" s="1" t="s">
        <v>32</v>
      </c>
      <c r="D1970" s="1" t="s">
        <v>60</v>
      </c>
      <c r="E1970">
        <v>267705</v>
      </c>
      <c r="F1970">
        <v>2022</v>
      </c>
      <c r="G1970">
        <v>279</v>
      </c>
      <c r="H1970" s="1" t="s">
        <v>18</v>
      </c>
      <c r="I1970">
        <v>80.72</v>
      </c>
      <c r="J1970" s="1" t="s">
        <v>42</v>
      </c>
      <c r="K1970">
        <v>2022</v>
      </c>
      <c r="L1970" s="1" t="s">
        <v>44</v>
      </c>
      <c r="M1970" s="1" t="s">
        <v>31</v>
      </c>
      <c r="N1970">
        <v>122729.96</v>
      </c>
      <c r="O1970" s="1" t="s">
        <v>35</v>
      </c>
      <c r="P1970" s="1" t="str" cm="1">
        <f t="array" ref="P1970">_xlfn.IFS(bike_sales_india[[#This Row],[Mileage (km/l)]]&gt;=75,"75-100",bike_sales_india[[#This Row],[Mileage (km/l)]]&gt;=50,"50-75",bike_sales_india[[#This Row],[Mileage (km/l)]]&gt;=25,"25-50")</f>
        <v>75-100</v>
      </c>
      <c r="Q1970" s="1" t="str" cm="1">
        <f t="array" ref="Q19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0" s="4">
        <f>(bike_sales_india[[#This Row],[Price (INR)]]-bike_sales_india[[#This Row],[Resale Price (INR)]])/bike_sales_india[[#This Row],[Price (INR)]]</f>
        <v>0.54154774845445541</v>
      </c>
    </row>
    <row r="1971" spans="1:18" x14ac:dyDescent="0.3">
      <c r="A1971" s="1" t="s">
        <v>55</v>
      </c>
      <c r="B1971">
        <v>18.149999999999999</v>
      </c>
      <c r="C1971" s="1" t="s">
        <v>29</v>
      </c>
      <c r="D1971" s="1" t="s">
        <v>75</v>
      </c>
      <c r="E1971">
        <v>261801</v>
      </c>
      <c r="F1971">
        <v>2019</v>
      </c>
      <c r="G1971">
        <v>279</v>
      </c>
      <c r="H1971" s="1" t="s">
        <v>26</v>
      </c>
      <c r="I1971">
        <v>95.43</v>
      </c>
      <c r="J1971" s="1" t="s">
        <v>27</v>
      </c>
      <c r="K1971">
        <v>2021</v>
      </c>
      <c r="L1971" s="1" t="s">
        <v>38</v>
      </c>
      <c r="M1971" s="1" t="s">
        <v>31</v>
      </c>
      <c r="N1971">
        <v>202190.83</v>
      </c>
      <c r="O1971" s="1" t="s">
        <v>22</v>
      </c>
      <c r="P1971" s="1" t="str" cm="1">
        <f t="array" ref="P1971">_xlfn.IFS(bike_sales_india[[#This Row],[Mileage (km/l)]]&gt;=75,"75-100",bike_sales_india[[#This Row],[Mileage (km/l)]]&gt;=50,"50-75",bike_sales_india[[#This Row],[Mileage (km/l)]]&gt;=25,"25-50")</f>
        <v>75-100</v>
      </c>
      <c r="Q1971" s="1" t="str" cm="1">
        <f t="array" ref="Q19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1" s="4">
        <f>(bike_sales_india[[#This Row],[Price (INR)]]-bike_sales_india[[#This Row],[Resale Price (INR)]])/bike_sales_india[[#This Row],[Price (INR)]]</f>
        <v>0.22769267497068388</v>
      </c>
    </row>
    <row r="1972" spans="1:18" x14ac:dyDescent="0.3">
      <c r="A1972" s="1" t="s">
        <v>54</v>
      </c>
      <c r="B1972">
        <v>35.57</v>
      </c>
      <c r="C1972" s="1" t="s">
        <v>16</v>
      </c>
      <c r="D1972" s="1" t="s">
        <v>83</v>
      </c>
      <c r="E1972">
        <v>176096</v>
      </c>
      <c r="F1972">
        <v>2022</v>
      </c>
      <c r="G1972">
        <v>279</v>
      </c>
      <c r="H1972" s="1" t="s">
        <v>26</v>
      </c>
      <c r="I1972">
        <v>61.79</v>
      </c>
      <c r="J1972" s="1" t="s">
        <v>19</v>
      </c>
      <c r="K1972">
        <v>2022</v>
      </c>
      <c r="L1972" s="1" t="s">
        <v>38</v>
      </c>
      <c r="M1972" s="1" t="s">
        <v>31</v>
      </c>
      <c r="N1972">
        <v>105983.3</v>
      </c>
      <c r="O1972" s="1" t="s">
        <v>50</v>
      </c>
      <c r="P1972" s="1" t="str" cm="1">
        <f t="array" ref="P1972">_xlfn.IFS(bike_sales_india[[#This Row],[Mileage (km/l)]]&gt;=75,"75-100",bike_sales_india[[#This Row],[Mileage (km/l)]]&gt;=50,"50-75",bike_sales_india[[#This Row],[Mileage (km/l)]]&gt;=25,"25-50")</f>
        <v>50-75</v>
      </c>
      <c r="Q1972" s="1" t="str" cm="1">
        <f t="array" ref="Q19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2" s="4">
        <f>(bike_sales_india[[#This Row],[Price (INR)]]-bike_sales_india[[#This Row],[Resale Price (INR)]])/bike_sales_india[[#This Row],[Price (INR)]]</f>
        <v>0.39815044066872612</v>
      </c>
    </row>
    <row r="1973" spans="1:18" x14ac:dyDescent="0.3">
      <c r="A1973" s="1" t="s">
        <v>55</v>
      </c>
      <c r="B1973">
        <v>38.270000000000003</v>
      </c>
      <c r="C1973" s="1" t="s">
        <v>40</v>
      </c>
      <c r="D1973" s="1" t="s">
        <v>62</v>
      </c>
      <c r="E1973">
        <v>296196</v>
      </c>
      <c r="F1973">
        <v>2015</v>
      </c>
      <c r="G1973">
        <v>279</v>
      </c>
      <c r="H1973" s="1" t="s">
        <v>18</v>
      </c>
      <c r="I1973">
        <v>71.88</v>
      </c>
      <c r="J1973" s="1" t="s">
        <v>27</v>
      </c>
      <c r="K1973">
        <v>2016</v>
      </c>
      <c r="L1973" s="1" t="s">
        <v>38</v>
      </c>
      <c r="M1973" s="1" t="s">
        <v>21</v>
      </c>
      <c r="N1973">
        <v>174123.3</v>
      </c>
      <c r="O1973" s="1" t="s">
        <v>35</v>
      </c>
      <c r="P1973" s="1" t="str" cm="1">
        <f t="array" ref="P1973">_xlfn.IFS(bike_sales_india[[#This Row],[Mileage (km/l)]]&gt;=75,"75-100",bike_sales_india[[#This Row],[Mileage (km/l)]]&gt;=50,"50-75",bike_sales_india[[#This Row],[Mileage (km/l)]]&gt;=25,"25-50")</f>
        <v>50-75</v>
      </c>
      <c r="Q1973" s="1" t="str" cm="1">
        <f t="array" ref="Q19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3" s="4">
        <f>(bike_sales_india[[#This Row],[Price (INR)]]-bike_sales_india[[#This Row],[Resale Price (INR)]])/bike_sales_india[[#This Row],[Price (INR)]]</f>
        <v>0.41213487015354699</v>
      </c>
    </row>
    <row r="1974" spans="1:18" x14ac:dyDescent="0.3">
      <c r="A1974" s="1" t="s">
        <v>15</v>
      </c>
      <c r="B1974">
        <v>31.86</v>
      </c>
      <c r="C1974" s="1" t="s">
        <v>40</v>
      </c>
      <c r="D1974" s="1" t="s">
        <v>51</v>
      </c>
      <c r="E1974">
        <v>127629</v>
      </c>
      <c r="F1974">
        <v>2024</v>
      </c>
      <c r="G1974">
        <v>279</v>
      </c>
      <c r="H1974" s="1" t="s">
        <v>26</v>
      </c>
      <c r="I1974">
        <v>77.73</v>
      </c>
      <c r="J1974" s="1" t="s">
        <v>42</v>
      </c>
      <c r="K1974">
        <v>2024</v>
      </c>
      <c r="L1974" s="1" t="s">
        <v>20</v>
      </c>
      <c r="M1974" s="1" t="s">
        <v>21</v>
      </c>
      <c r="N1974">
        <v>80074.070000000007</v>
      </c>
      <c r="O1974" s="1" t="s">
        <v>22</v>
      </c>
      <c r="P1974" s="1" t="str" cm="1">
        <f t="array" ref="P1974">_xlfn.IFS(bike_sales_india[[#This Row],[Mileage (km/l)]]&gt;=75,"75-100",bike_sales_india[[#This Row],[Mileage (km/l)]]&gt;=50,"50-75",bike_sales_india[[#This Row],[Mileage (km/l)]]&gt;=25,"25-50")</f>
        <v>75-100</v>
      </c>
      <c r="Q1974" s="1" t="str" cm="1">
        <f t="array" ref="Q19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4" s="4">
        <f>(bike_sales_india[[#This Row],[Price (INR)]]-bike_sales_india[[#This Row],[Resale Price (INR)]])/bike_sales_india[[#This Row],[Price (INR)]]</f>
        <v>0.37260285671751714</v>
      </c>
    </row>
    <row r="1975" spans="1:18" x14ac:dyDescent="0.3">
      <c r="A1975" s="1" t="s">
        <v>59</v>
      </c>
      <c r="B1975">
        <v>56.95</v>
      </c>
      <c r="C1975" s="1" t="s">
        <v>64</v>
      </c>
      <c r="D1975" s="1" t="s">
        <v>65</v>
      </c>
      <c r="E1975">
        <v>59533</v>
      </c>
      <c r="F1975">
        <v>2017</v>
      </c>
      <c r="G1975">
        <v>279</v>
      </c>
      <c r="H1975" s="1" t="s">
        <v>18</v>
      </c>
      <c r="I1975">
        <v>62.06</v>
      </c>
      <c r="J1975" s="1" t="s">
        <v>42</v>
      </c>
      <c r="K1975">
        <v>2017</v>
      </c>
      <c r="L1975" s="1" t="s">
        <v>20</v>
      </c>
      <c r="M1975" s="1" t="s">
        <v>21</v>
      </c>
      <c r="N1975">
        <v>46190.97</v>
      </c>
      <c r="O1975" s="1" t="s">
        <v>22</v>
      </c>
      <c r="P1975" s="1" t="str" cm="1">
        <f t="array" ref="P1975">_xlfn.IFS(bike_sales_india[[#This Row],[Mileage (km/l)]]&gt;=75,"75-100",bike_sales_india[[#This Row],[Mileage (km/l)]]&gt;=50,"50-75",bike_sales_india[[#This Row],[Mileage (km/l)]]&gt;=25,"25-50")</f>
        <v>50-75</v>
      </c>
      <c r="Q1975" s="1" t="str" cm="1">
        <f t="array" ref="Q19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5" s="4">
        <f>(bike_sales_india[[#This Row],[Price (INR)]]-bike_sales_india[[#This Row],[Resale Price (INR)]])/bike_sales_india[[#This Row],[Price (INR)]]</f>
        <v>0.22411150118421713</v>
      </c>
    </row>
    <row r="1976" spans="1:18" x14ac:dyDescent="0.3">
      <c r="A1976" s="1" t="s">
        <v>46</v>
      </c>
      <c r="B1976">
        <v>63.78</v>
      </c>
      <c r="C1976" s="1" t="s">
        <v>64</v>
      </c>
      <c r="D1976" s="1" t="s">
        <v>76</v>
      </c>
      <c r="E1976">
        <v>296688</v>
      </c>
      <c r="F1976">
        <v>2017</v>
      </c>
      <c r="G1976">
        <v>279</v>
      </c>
      <c r="H1976" s="1" t="s">
        <v>18</v>
      </c>
      <c r="I1976">
        <v>96.04</v>
      </c>
      <c r="J1976" s="1" t="s">
        <v>27</v>
      </c>
      <c r="K1976">
        <v>2023</v>
      </c>
      <c r="L1976" s="1" t="s">
        <v>20</v>
      </c>
      <c r="M1976" s="1" t="s">
        <v>21</v>
      </c>
      <c r="N1976">
        <v>157530.76</v>
      </c>
      <c r="O1976" s="1" t="s">
        <v>35</v>
      </c>
      <c r="P1976" s="1" t="str" cm="1">
        <f t="array" ref="P1976">_xlfn.IFS(bike_sales_india[[#This Row],[Mileage (km/l)]]&gt;=75,"75-100",bike_sales_india[[#This Row],[Mileage (km/l)]]&gt;=50,"50-75",bike_sales_india[[#This Row],[Mileage (km/l)]]&gt;=25,"25-50")</f>
        <v>75-100</v>
      </c>
      <c r="Q1976" s="1" t="str" cm="1">
        <f t="array" ref="Q19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6" s="4">
        <f>(bike_sales_india[[#This Row],[Price (INR)]]-bike_sales_india[[#This Row],[Resale Price (INR)]])/bike_sales_india[[#This Row],[Price (INR)]]</f>
        <v>0.46903561991047832</v>
      </c>
    </row>
    <row r="1977" spans="1:18" x14ac:dyDescent="0.3">
      <c r="A1977" s="1" t="s">
        <v>46</v>
      </c>
      <c r="B1977">
        <v>78.89</v>
      </c>
      <c r="C1977" s="1" t="s">
        <v>64</v>
      </c>
      <c r="D1977" s="1" t="s">
        <v>78</v>
      </c>
      <c r="E1977">
        <v>124894</v>
      </c>
      <c r="F1977">
        <v>2015</v>
      </c>
      <c r="G1977">
        <v>279</v>
      </c>
      <c r="H1977" s="1" t="s">
        <v>18</v>
      </c>
      <c r="I1977">
        <v>68.680000000000007</v>
      </c>
      <c r="J1977" s="1" t="s">
        <v>27</v>
      </c>
      <c r="K1977">
        <v>2017</v>
      </c>
      <c r="L1977" s="1" t="s">
        <v>38</v>
      </c>
      <c r="M1977" s="1" t="s">
        <v>21</v>
      </c>
      <c r="N1977">
        <v>89969.48</v>
      </c>
      <c r="O1977" s="1" t="s">
        <v>22</v>
      </c>
      <c r="P1977" s="1" t="str" cm="1">
        <f t="array" ref="P1977">_xlfn.IFS(bike_sales_india[[#This Row],[Mileage (km/l)]]&gt;=75,"75-100",bike_sales_india[[#This Row],[Mileage (km/l)]]&gt;=50,"50-75",bike_sales_india[[#This Row],[Mileage (km/l)]]&gt;=25,"25-50")</f>
        <v>50-75</v>
      </c>
      <c r="Q1977" s="1" t="str" cm="1">
        <f t="array" ref="Q19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7" s="4">
        <f>(bike_sales_india[[#This Row],[Price (INR)]]-bike_sales_india[[#This Row],[Resale Price (INR)]])/bike_sales_india[[#This Row],[Price (INR)]]</f>
        <v>0.27963328902909673</v>
      </c>
    </row>
    <row r="1978" spans="1:18" x14ac:dyDescent="0.3">
      <c r="A1978" s="1" t="s">
        <v>15</v>
      </c>
      <c r="B1978">
        <v>36.979999999999997</v>
      </c>
      <c r="C1978" s="1" t="s">
        <v>40</v>
      </c>
      <c r="D1978" s="1" t="s">
        <v>62</v>
      </c>
      <c r="E1978">
        <v>296149</v>
      </c>
      <c r="F1978">
        <v>2022</v>
      </c>
      <c r="G1978">
        <v>279</v>
      </c>
      <c r="H1978" s="1" t="s">
        <v>18</v>
      </c>
      <c r="I1978">
        <v>65.98</v>
      </c>
      <c r="J1978" s="1" t="s">
        <v>19</v>
      </c>
      <c r="K1978">
        <v>2024</v>
      </c>
      <c r="L1978" s="1" t="s">
        <v>20</v>
      </c>
      <c r="M1978" s="1" t="s">
        <v>31</v>
      </c>
      <c r="N1978">
        <v>154221.15</v>
      </c>
      <c r="O1978" s="1" t="s">
        <v>50</v>
      </c>
      <c r="P1978" s="1" t="str" cm="1">
        <f t="array" ref="P1978">_xlfn.IFS(bike_sales_india[[#This Row],[Mileage (km/l)]]&gt;=75,"75-100",bike_sales_india[[#This Row],[Mileage (km/l)]]&gt;=50,"50-75",bike_sales_india[[#This Row],[Mileage (km/l)]]&gt;=25,"25-50")</f>
        <v>50-75</v>
      </c>
      <c r="Q1978" s="1" t="str" cm="1">
        <f t="array" ref="Q19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8" s="4">
        <f>(bike_sales_india[[#This Row],[Price (INR)]]-bike_sales_india[[#This Row],[Resale Price (INR)]])/bike_sales_india[[#This Row],[Price (INR)]]</f>
        <v>0.47924473829052272</v>
      </c>
    </row>
    <row r="1979" spans="1:18" x14ac:dyDescent="0.3">
      <c r="A1979" s="1" t="s">
        <v>55</v>
      </c>
      <c r="B1979">
        <v>67.13</v>
      </c>
      <c r="C1979" s="1" t="s">
        <v>40</v>
      </c>
      <c r="D1979" s="1" t="s">
        <v>51</v>
      </c>
      <c r="E1979">
        <v>295292</v>
      </c>
      <c r="F1979">
        <v>2020</v>
      </c>
      <c r="G1979">
        <v>279</v>
      </c>
      <c r="H1979" s="1" t="s">
        <v>18</v>
      </c>
      <c r="I1979">
        <v>98.74</v>
      </c>
      <c r="J1979" s="1" t="s">
        <v>19</v>
      </c>
      <c r="K1979">
        <v>2023</v>
      </c>
      <c r="L1979" s="1" t="s">
        <v>38</v>
      </c>
      <c r="M1979" s="1" t="s">
        <v>21</v>
      </c>
      <c r="N1979">
        <v>235207.33</v>
      </c>
      <c r="O1979" s="1" t="s">
        <v>45</v>
      </c>
      <c r="P1979" s="1" t="str" cm="1">
        <f t="array" ref="P1979">_xlfn.IFS(bike_sales_india[[#This Row],[Mileage (km/l)]]&gt;=75,"75-100",bike_sales_india[[#This Row],[Mileage (km/l)]]&gt;=50,"50-75",bike_sales_india[[#This Row],[Mileage (km/l)]]&gt;=25,"25-50")</f>
        <v>75-100</v>
      </c>
      <c r="Q1979" s="1" t="str" cm="1">
        <f t="array" ref="Q19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79" s="4">
        <f>(bike_sales_india[[#This Row],[Price (INR)]]-bike_sales_india[[#This Row],[Resale Price (INR)]])/bike_sales_india[[#This Row],[Price (INR)]]</f>
        <v>0.20347544125814451</v>
      </c>
    </row>
    <row r="1980" spans="1:18" x14ac:dyDescent="0.3">
      <c r="A1980" s="1" t="s">
        <v>48</v>
      </c>
      <c r="B1980">
        <v>11.99</v>
      </c>
      <c r="C1980" s="1" t="s">
        <v>24</v>
      </c>
      <c r="D1980" s="1" t="s">
        <v>67</v>
      </c>
      <c r="E1980">
        <v>275741</v>
      </c>
      <c r="F1980">
        <v>2021</v>
      </c>
      <c r="G1980">
        <v>279</v>
      </c>
      <c r="H1980" s="1" t="s">
        <v>34</v>
      </c>
      <c r="I1980">
        <v>59.25</v>
      </c>
      <c r="J1980" s="1" t="s">
        <v>27</v>
      </c>
      <c r="K1980">
        <v>2021</v>
      </c>
      <c r="L1980" s="1" t="s">
        <v>44</v>
      </c>
      <c r="M1980" s="1" t="s">
        <v>31</v>
      </c>
      <c r="N1980">
        <v>111102.47</v>
      </c>
      <c r="O1980" s="1" t="s">
        <v>50</v>
      </c>
      <c r="P1980" s="1" t="str" cm="1">
        <f t="array" ref="P1980">_xlfn.IFS(bike_sales_india[[#This Row],[Mileage (km/l)]]&gt;=75,"75-100",bike_sales_india[[#This Row],[Mileage (km/l)]]&gt;=50,"50-75",bike_sales_india[[#This Row],[Mileage (km/l)]]&gt;=25,"25-50")</f>
        <v>50-75</v>
      </c>
      <c r="Q1980" s="1" t="str" cm="1">
        <f t="array" ref="Q19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0" s="4">
        <f>(bike_sales_india[[#This Row],[Price (INR)]]-bike_sales_india[[#This Row],[Resale Price (INR)]])/bike_sales_india[[#This Row],[Price (INR)]]</f>
        <v>0.5970767132925463</v>
      </c>
    </row>
    <row r="1981" spans="1:18" x14ac:dyDescent="0.3">
      <c r="A1981" s="1" t="s">
        <v>59</v>
      </c>
      <c r="B1981">
        <v>37.82</v>
      </c>
      <c r="C1981" s="1" t="s">
        <v>52</v>
      </c>
      <c r="D1981" s="1" t="s">
        <v>53</v>
      </c>
      <c r="E1981">
        <v>399947</v>
      </c>
      <c r="F1981">
        <v>2024</v>
      </c>
      <c r="G1981">
        <v>280</v>
      </c>
      <c r="H1981" s="1" t="s">
        <v>18</v>
      </c>
      <c r="I1981">
        <v>93.53</v>
      </c>
      <c r="J1981" s="1" t="s">
        <v>27</v>
      </c>
      <c r="K1981">
        <v>2024</v>
      </c>
      <c r="L1981" s="1" t="s">
        <v>38</v>
      </c>
      <c r="M1981" s="1" t="s">
        <v>21</v>
      </c>
      <c r="N1981">
        <v>263792.36</v>
      </c>
      <c r="O1981" s="1" t="s">
        <v>50</v>
      </c>
      <c r="P1981" s="1" t="str" cm="1">
        <f t="array" ref="P1981">_xlfn.IFS(bike_sales_india[[#This Row],[Mileage (km/l)]]&gt;=75,"75-100",bike_sales_india[[#This Row],[Mileage (km/l)]]&gt;=50,"50-75",bike_sales_india[[#This Row],[Mileage (km/l)]]&gt;=25,"25-50")</f>
        <v>75-100</v>
      </c>
      <c r="Q1981" s="1" t="str" cm="1">
        <f t="array" ref="Q19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1" s="4">
        <f>(bike_sales_india[[#This Row],[Price (INR)]]-bike_sales_india[[#This Row],[Resale Price (INR)]])/bike_sales_india[[#This Row],[Price (INR)]]</f>
        <v>0.34043170720120419</v>
      </c>
    </row>
    <row r="1982" spans="1:18" x14ac:dyDescent="0.3">
      <c r="A1982" s="1" t="s">
        <v>15</v>
      </c>
      <c r="B1982">
        <v>49.03</v>
      </c>
      <c r="C1982" s="1" t="s">
        <v>16</v>
      </c>
      <c r="D1982" s="1" t="s">
        <v>17</v>
      </c>
      <c r="E1982">
        <v>103039</v>
      </c>
      <c r="F1982">
        <v>2021</v>
      </c>
      <c r="G1982">
        <v>280</v>
      </c>
      <c r="H1982" s="1" t="s">
        <v>34</v>
      </c>
      <c r="I1982">
        <v>47.99</v>
      </c>
      <c r="J1982" s="1" t="s">
        <v>27</v>
      </c>
      <c r="K1982">
        <v>2021</v>
      </c>
      <c r="L1982" s="1" t="s">
        <v>44</v>
      </c>
      <c r="M1982" s="1" t="s">
        <v>31</v>
      </c>
      <c r="N1982">
        <v>78265.399999999994</v>
      </c>
      <c r="O1982" s="1" t="s">
        <v>35</v>
      </c>
      <c r="P1982" s="1" t="str" cm="1">
        <f t="array" ref="P1982">_xlfn.IFS(bike_sales_india[[#This Row],[Mileage (km/l)]]&gt;=75,"75-100",bike_sales_india[[#This Row],[Mileage (km/l)]]&gt;=50,"50-75",bike_sales_india[[#This Row],[Mileage (km/l)]]&gt;=25,"25-50")</f>
        <v>25-50</v>
      </c>
      <c r="Q1982" s="1" t="str" cm="1">
        <f t="array" ref="Q19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2" s="4">
        <f>(bike_sales_india[[#This Row],[Price (INR)]]-bike_sales_india[[#This Row],[Resale Price (INR)]])/bike_sales_india[[#This Row],[Price (INR)]]</f>
        <v>0.24042935199293478</v>
      </c>
    </row>
    <row r="1983" spans="1:18" x14ac:dyDescent="0.3">
      <c r="A1983" s="1" t="s">
        <v>15</v>
      </c>
      <c r="B1983">
        <v>41.61</v>
      </c>
      <c r="C1983" s="1" t="s">
        <v>32</v>
      </c>
      <c r="D1983" s="1" t="s">
        <v>33</v>
      </c>
      <c r="E1983">
        <v>255454</v>
      </c>
      <c r="F1983">
        <v>2016</v>
      </c>
      <c r="G1983">
        <v>280</v>
      </c>
      <c r="H1983" s="1" t="s">
        <v>34</v>
      </c>
      <c r="I1983">
        <v>31.55</v>
      </c>
      <c r="J1983" s="1" t="s">
        <v>27</v>
      </c>
      <c r="K1983">
        <v>2017</v>
      </c>
      <c r="L1983" s="1" t="s">
        <v>44</v>
      </c>
      <c r="M1983" s="1" t="s">
        <v>21</v>
      </c>
      <c r="N1983">
        <v>185155.65</v>
      </c>
      <c r="O1983" s="1" t="s">
        <v>45</v>
      </c>
      <c r="P1983" s="1" t="str" cm="1">
        <f t="array" ref="P1983">_xlfn.IFS(bike_sales_india[[#This Row],[Mileage (km/l)]]&gt;=75,"75-100",bike_sales_india[[#This Row],[Mileage (km/l)]]&gt;=50,"50-75",bike_sales_india[[#This Row],[Mileage (km/l)]]&gt;=25,"25-50")</f>
        <v>25-50</v>
      </c>
      <c r="Q1983" s="1" t="str" cm="1">
        <f t="array" ref="Q19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3" s="4">
        <f>(bike_sales_india[[#This Row],[Price (INR)]]-bike_sales_india[[#This Row],[Resale Price (INR)]])/bike_sales_india[[#This Row],[Price (INR)]]</f>
        <v>0.27518985805663643</v>
      </c>
    </row>
    <row r="1984" spans="1:18" x14ac:dyDescent="0.3">
      <c r="A1984" s="1" t="s">
        <v>23</v>
      </c>
      <c r="B1984">
        <v>74.88</v>
      </c>
      <c r="C1984" s="1" t="s">
        <v>52</v>
      </c>
      <c r="D1984" s="1" t="s">
        <v>72</v>
      </c>
      <c r="E1984">
        <v>287680</v>
      </c>
      <c r="F1984">
        <v>2015</v>
      </c>
      <c r="G1984">
        <v>280</v>
      </c>
      <c r="H1984" s="1" t="s">
        <v>26</v>
      </c>
      <c r="I1984">
        <v>65.52</v>
      </c>
      <c r="J1984" s="1" t="s">
        <v>19</v>
      </c>
      <c r="K1984">
        <v>2021</v>
      </c>
      <c r="L1984" s="1" t="s">
        <v>44</v>
      </c>
      <c r="M1984" s="1" t="s">
        <v>21</v>
      </c>
      <c r="N1984">
        <v>134027.85</v>
      </c>
      <c r="O1984" s="1" t="s">
        <v>45</v>
      </c>
      <c r="P1984" s="1" t="str" cm="1">
        <f t="array" ref="P1984">_xlfn.IFS(bike_sales_india[[#This Row],[Mileage (km/l)]]&gt;=75,"75-100",bike_sales_india[[#This Row],[Mileage (km/l)]]&gt;=50,"50-75",bike_sales_india[[#This Row],[Mileage (km/l)]]&gt;=25,"25-50")</f>
        <v>50-75</v>
      </c>
      <c r="Q1984" s="1" t="str" cm="1">
        <f t="array" ref="Q19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4" s="4">
        <f>(bike_sales_india[[#This Row],[Price (INR)]]-bike_sales_india[[#This Row],[Resale Price (INR)]])/bike_sales_india[[#This Row],[Price (INR)]]</f>
        <v>0.53410786290322576</v>
      </c>
    </row>
    <row r="1985" spans="1:18" x14ac:dyDescent="0.3">
      <c r="A1985" s="1" t="s">
        <v>54</v>
      </c>
      <c r="B1985">
        <v>39.54</v>
      </c>
      <c r="C1985" s="1" t="s">
        <v>36</v>
      </c>
      <c r="D1985" s="1" t="s">
        <v>57</v>
      </c>
      <c r="E1985">
        <v>321265</v>
      </c>
      <c r="F1985">
        <v>2020</v>
      </c>
      <c r="G1985">
        <v>280</v>
      </c>
      <c r="H1985" s="1" t="s">
        <v>26</v>
      </c>
      <c r="I1985">
        <v>61.13</v>
      </c>
      <c r="J1985" s="1" t="s">
        <v>27</v>
      </c>
      <c r="K1985">
        <v>2022</v>
      </c>
      <c r="L1985" s="1" t="s">
        <v>38</v>
      </c>
      <c r="M1985" s="1" t="s">
        <v>31</v>
      </c>
      <c r="N1985">
        <v>219495.89</v>
      </c>
      <c r="O1985" s="1" t="s">
        <v>22</v>
      </c>
      <c r="P1985" s="1" t="str" cm="1">
        <f t="array" ref="P1985">_xlfn.IFS(bike_sales_india[[#This Row],[Mileage (km/l)]]&gt;=75,"75-100",bike_sales_india[[#This Row],[Mileage (km/l)]]&gt;=50,"50-75",bike_sales_india[[#This Row],[Mileage (km/l)]]&gt;=25,"25-50")</f>
        <v>50-75</v>
      </c>
      <c r="Q1985" s="1" t="str" cm="1">
        <f t="array" ref="Q19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5" s="4">
        <f>(bike_sales_india[[#This Row],[Price (INR)]]-bike_sales_india[[#This Row],[Resale Price (INR)]])/bike_sales_india[[#This Row],[Price (INR)]]</f>
        <v>0.31677621278383883</v>
      </c>
    </row>
    <row r="1986" spans="1:18" x14ac:dyDescent="0.3">
      <c r="A1986" s="1" t="s">
        <v>59</v>
      </c>
      <c r="B1986">
        <v>50.09</v>
      </c>
      <c r="C1986" s="1" t="s">
        <v>32</v>
      </c>
      <c r="D1986" s="1" t="s">
        <v>47</v>
      </c>
      <c r="E1986">
        <v>384213</v>
      </c>
      <c r="F1986">
        <v>2017</v>
      </c>
      <c r="G1986">
        <v>280</v>
      </c>
      <c r="H1986" s="1" t="s">
        <v>18</v>
      </c>
      <c r="I1986">
        <v>98.44</v>
      </c>
      <c r="J1986" s="1" t="s">
        <v>19</v>
      </c>
      <c r="K1986">
        <v>2017</v>
      </c>
      <c r="L1986" s="1" t="s">
        <v>20</v>
      </c>
      <c r="M1986" s="1" t="s">
        <v>31</v>
      </c>
      <c r="N1986">
        <v>221508.33</v>
      </c>
      <c r="O1986" s="1" t="s">
        <v>45</v>
      </c>
      <c r="P1986" s="1" t="str" cm="1">
        <f t="array" ref="P1986">_xlfn.IFS(bike_sales_india[[#This Row],[Mileage (km/l)]]&gt;=75,"75-100",bike_sales_india[[#This Row],[Mileage (km/l)]]&gt;=50,"50-75",bike_sales_india[[#This Row],[Mileage (km/l)]]&gt;=25,"25-50")</f>
        <v>75-100</v>
      </c>
      <c r="Q1986" s="1" t="str" cm="1">
        <f t="array" ref="Q19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6" s="4">
        <f>(bike_sales_india[[#This Row],[Price (INR)]]-bike_sales_india[[#This Row],[Resale Price (INR)]])/bike_sales_india[[#This Row],[Price (INR)]]</f>
        <v>0.42347518173513132</v>
      </c>
    </row>
    <row r="1987" spans="1:18" x14ac:dyDescent="0.3">
      <c r="A1987" s="1" t="s">
        <v>28</v>
      </c>
      <c r="B1987">
        <v>35.049999999999997</v>
      </c>
      <c r="C1987" s="1" t="s">
        <v>52</v>
      </c>
      <c r="D1987" s="1" t="s">
        <v>79</v>
      </c>
      <c r="E1987">
        <v>72646</v>
      </c>
      <c r="F1987">
        <v>2022</v>
      </c>
      <c r="G1987">
        <v>280</v>
      </c>
      <c r="H1987" s="1" t="s">
        <v>18</v>
      </c>
      <c r="I1987">
        <v>98.22</v>
      </c>
      <c r="J1987" s="1" t="s">
        <v>19</v>
      </c>
      <c r="K1987">
        <v>2022</v>
      </c>
      <c r="L1987" s="1" t="s">
        <v>20</v>
      </c>
      <c r="M1987" s="1" t="s">
        <v>31</v>
      </c>
      <c r="N1987">
        <v>43261.61</v>
      </c>
      <c r="O1987" s="1" t="s">
        <v>50</v>
      </c>
      <c r="P1987" s="1" t="str" cm="1">
        <f t="array" ref="P1987">_xlfn.IFS(bike_sales_india[[#This Row],[Mileage (km/l)]]&gt;=75,"75-100",bike_sales_india[[#This Row],[Mileage (km/l)]]&gt;=50,"50-75",bike_sales_india[[#This Row],[Mileage (km/l)]]&gt;=25,"25-50")</f>
        <v>75-100</v>
      </c>
      <c r="Q1987" s="1" t="str" cm="1">
        <f t="array" ref="Q19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7" s="4">
        <f>(bike_sales_india[[#This Row],[Price (INR)]]-bike_sales_india[[#This Row],[Resale Price (INR)]])/bike_sales_india[[#This Row],[Price (INR)]]</f>
        <v>0.40448737714395838</v>
      </c>
    </row>
    <row r="1988" spans="1:18" x14ac:dyDescent="0.3">
      <c r="A1988" s="1" t="s">
        <v>54</v>
      </c>
      <c r="B1988">
        <v>48.38</v>
      </c>
      <c r="C1988" s="1" t="s">
        <v>29</v>
      </c>
      <c r="D1988" s="1" t="s">
        <v>86</v>
      </c>
      <c r="E1988">
        <v>84505</v>
      </c>
      <c r="F1988">
        <v>2019</v>
      </c>
      <c r="G1988">
        <v>280</v>
      </c>
      <c r="H1988" s="1" t="s">
        <v>18</v>
      </c>
      <c r="I1988">
        <v>73.75</v>
      </c>
      <c r="J1988" s="1" t="s">
        <v>27</v>
      </c>
      <c r="K1988">
        <v>2019</v>
      </c>
      <c r="L1988" s="1" t="s">
        <v>38</v>
      </c>
      <c r="M1988" s="1" t="s">
        <v>21</v>
      </c>
      <c r="N1988">
        <v>56595.99</v>
      </c>
      <c r="O1988" s="1" t="s">
        <v>50</v>
      </c>
      <c r="P1988" s="1" t="str" cm="1">
        <f t="array" ref="P1988">_xlfn.IFS(bike_sales_india[[#This Row],[Mileage (km/l)]]&gt;=75,"75-100",bike_sales_india[[#This Row],[Mileage (km/l)]]&gt;=50,"50-75",bike_sales_india[[#This Row],[Mileage (km/l)]]&gt;=25,"25-50")</f>
        <v>50-75</v>
      </c>
      <c r="Q1988" s="1" t="str" cm="1">
        <f t="array" ref="Q19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8" s="4">
        <f>(bike_sales_india[[#This Row],[Price (INR)]]-bike_sales_india[[#This Row],[Resale Price (INR)]])/bike_sales_india[[#This Row],[Price (INR)]]</f>
        <v>0.33026459972782679</v>
      </c>
    </row>
    <row r="1989" spans="1:18" x14ac:dyDescent="0.3">
      <c r="A1989" s="1" t="s">
        <v>55</v>
      </c>
      <c r="B1989">
        <v>34.9</v>
      </c>
      <c r="C1989" s="1" t="s">
        <v>24</v>
      </c>
      <c r="D1989" s="1" t="s">
        <v>74</v>
      </c>
      <c r="E1989">
        <v>59432</v>
      </c>
      <c r="F1989">
        <v>2024</v>
      </c>
      <c r="G1989">
        <v>280</v>
      </c>
      <c r="H1989" s="1" t="s">
        <v>26</v>
      </c>
      <c r="I1989">
        <v>77.819999999999993</v>
      </c>
      <c r="J1989" s="1" t="s">
        <v>42</v>
      </c>
      <c r="K1989">
        <v>2024</v>
      </c>
      <c r="L1989" s="1" t="s">
        <v>20</v>
      </c>
      <c r="M1989" s="1" t="s">
        <v>21</v>
      </c>
      <c r="N1989">
        <v>24330.03</v>
      </c>
      <c r="O1989" s="1" t="s">
        <v>50</v>
      </c>
      <c r="P1989" s="1" t="str" cm="1">
        <f t="array" ref="P1989">_xlfn.IFS(bike_sales_india[[#This Row],[Mileage (km/l)]]&gt;=75,"75-100",bike_sales_india[[#This Row],[Mileage (km/l)]]&gt;=50,"50-75",bike_sales_india[[#This Row],[Mileage (km/l)]]&gt;=25,"25-50")</f>
        <v>75-100</v>
      </c>
      <c r="Q1989" s="1" t="str" cm="1">
        <f t="array" ref="Q19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89" s="4">
        <f>(bike_sales_india[[#This Row],[Price (INR)]]-bike_sales_india[[#This Row],[Resale Price (INR)]])/bike_sales_india[[#This Row],[Price (INR)]]</f>
        <v>0.59062407457262078</v>
      </c>
    </row>
    <row r="1990" spans="1:18" x14ac:dyDescent="0.3">
      <c r="A1990" s="1" t="s">
        <v>54</v>
      </c>
      <c r="B1990">
        <v>35.67</v>
      </c>
      <c r="C1990" s="1" t="s">
        <v>29</v>
      </c>
      <c r="D1990" s="1" t="s">
        <v>82</v>
      </c>
      <c r="E1990">
        <v>103198</v>
      </c>
      <c r="F1990">
        <v>2021</v>
      </c>
      <c r="G1990">
        <v>280</v>
      </c>
      <c r="H1990" s="1" t="s">
        <v>26</v>
      </c>
      <c r="I1990">
        <v>66.66</v>
      </c>
      <c r="J1990" s="1" t="s">
        <v>19</v>
      </c>
      <c r="K1990">
        <v>2022</v>
      </c>
      <c r="L1990" s="1" t="s">
        <v>20</v>
      </c>
      <c r="M1990" s="1" t="s">
        <v>31</v>
      </c>
      <c r="N1990">
        <v>56460.79</v>
      </c>
      <c r="O1990" s="1" t="s">
        <v>35</v>
      </c>
      <c r="P1990" s="1" t="str" cm="1">
        <f t="array" ref="P1990">_xlfn.IFS(bike_sales_india[[#This Row],[Mileage (km/l)]]&gt;=75,"75-100",bike_sales_india[[#This Row],[Mileage (km/l)]]&gt;=50,"50-75",bike_sales_india[[#This Row],[Mileage (km/l)]]&gt;=25,"25-50")</f>
        <v>50-75</v>
      </c>
      <c r="Q1990" s="1" t="str" cm="1">
        <f t="array" ref="Q19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0" s="4">
        <f>(bike_sales_india[[#This Row],[Price (INR)]]-bike_sales_india[[#This Row],[Resale Price (INR)]])/bike_sales_india[[#This Row],[Price (INR)]]</f>
        <v>0.45288871877361964</v>
      </c>
    </row>
    <row r="1991" spans="1:18" x14ac:dyDescent="0.3">
      <c r="A1991" s="1" t="s">
        <v>28</v>
      </c>
      <c r="B1991">
        <v>46.04</v>
      </c>
      <c r="C1991" s="1" t="s">
        <v>16</v>
      </c>
      <c r="D1991" s="1" t="s">
        <v>43</v>
      </c>
      <c r="E1991">
        <v>316068</v>
      </c>
      <c r="F1991">
        <v>2023</v>
      </c>
      <c r="G1991">
        <v>280</v>
      </c>
      <c r="H1991" s="1" t="s">
        <v>18</v>
      </c>
      <c r="I1991">
        <v>85.62</v>
      </c>
      <c r="J1991" s="1" t="s">
        <v>27</v>
      </c>
      <c r="K1991">
        <v>2024</v>
      </c>
      <c r="L1991" s="1" t="s">
        <v>38</v>
      </c>
      <c r="M1991" s="1" t="s">
        <v>31</v>
      </c>
      <c r="N1991">
        <v>214802.6</v>
      </c>
      <c r="O1991" s="1" t="s">
        <v>22</v>
      </c>
      <c r="P1991" s="1" t="str" cm="1">
        <f t="array" ref="P1991">_xlfn.IFS(bike_sales_india[[#This Row],[Mileage (km/l)]]&gt;=75,"75-100",bike_sales_india[[#This Row],[Mileage (km/l)]]&gt;=50,"50-75",bike_sales_india[[#This Row],[Mileage (km/l)]]&gt;=25,"25-50")</f>
        <v>75-100</v>
      </c>
      <c r="Q1991" s="1" t="str" cm="1">
        <f t="array" ref="Q19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1" s="4">
        <f>(bike_sales_india[[#This Row],[Price (INR)]]-bike_sales_india[[#This Row],[Resale Price (INR)]])/bike_sales_india[[#This Row],[Price (INR)]]</f>
        <v>0.32039118164445624</v>
      </c>
    </row>
    <row r="1992" spans="1:18" x14ac:dyDescent="0.3">
      <c r="A1992" s="1" t="s">
        <v>61</v>
      </c>
      <c r="B1992">
        <v>73.959999999999994</v>
      </c>
      <c r="C1992" s="1" t="s">
        <v>52</v>
      </c>
      <c r="D1992" s="1" t="s">
        <v>53</v>
      </c>
      <c r="E1992">
        <v>233099</v>
      </c>
      <c r="F1992">
        <v>2015</v>
      </c>
      <c r="G1992">
        <v>280</v>
      </c>
      <c r="H1992" s="1" t="s">
        <v>34</v>
      </c>
      <c r="I1992">
        <v>43.26</v>
      </c>
      <c r="J1992" s="1" t="s">
        <v>42</v>
      </c>
      <c r="K1992">
        <v>2015</v>
      </c>
      <c r="L1992" s="1" t="s">
        <v>44</v>
      </c>
      <c r="M1992" s="1" t="s">
        <v>31</v>
      </c>
      <c r="N1992">
        <v>152415.25</v>
      </c>
      <c r="O1992" s="1" t="s">
        <v>22</v>
      </c>
      <c r="P1992" s="1" t="str" cm="1">
        <f t="array" ref="P1992">_xlfn.IFS(bike_sales_india[[#This Row],[Mileage (km/l)]]&gt;=75,"75-100",bike_sales_india[[#This Row],[Mileage (km/l)]]&gt;=50,"50-75",bike_sales_india[[#This Row],[Mileage (km/l)]]&gt;=25,"25-50")</f>
        <v>25-50</v>
      </c>
      <c r="Q1992" s="1" t="str" cm="1">
        <f t="array" ref="Q19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2" s="4">
        <f>(bike_sales_india[[#This Row],[Price (INR)]]-bike_sales_india[[#This Row],[Resale Price (INR)]])/bike_sales_india[[#This Row],[Price (INR)]]</f>
        <v>0.34613511855477713</v>
      </c>
    </row>
    <row r="1993" spans="1:18" x14ac:dyDescent="0.3">
      <c r="A1993" s="1" t="s">
        <v>54</v>
      </c>
      <c r="B1993">
        <v>21.07</v>
      </c>
      <c r="C1993" s="1" t="s">
        <v>36</v>
      </c>
      <c r="D1993" s="1" t="s">
        <v>66</v>
      </c>
      <c r="E1993">
        <v>148270</v>
      </c>
      <c r="F1993">
        <v>2019</v>
      </c>
      <c r="G1993">
        <v>281</v>
      </c>
      <c r="H1993" s="1" t="s">
        <v>18</v>
      </c>
      <c r="I1993">
        <v>78.02</v>
      </c>
      <c r="J1993" s="1" t="s">
        <v>19</v>
      </c>
      <c r="K1993">
        <v>2023</v>
      </c>
      <c r="L1993" s="1" t="s">
        <v>38</v>
      </c>
      <c r="M1993" s="1" t="s">
        <v>21</v>
      </c>
      <c r="N1993">
        <v>81821.320000000007</v>
      </c>
      <c r="O1993" s="1" t="s">
        <v>50</v>
      </c>
      <c r="P1993" s="1" t="str" cm="1">
        <f t="array" ref="P1993">_xlfn.IFS(bike_sales_india[[#This Row],[Mileage (km/l)]]&gt;=75,"75-100",bike_sales_india[[#This Row],[Mileage (km/l)]]&gt;=50,"50-75",bike_sales_india[[#This Row],[Mileage (km/l)]]&gt;=25,"25-50")</f>
        <v>75-100</v>
      </c>
      <c r="Q1993" s="1" t="str" cm="1">
        <f t="array" ref="Q19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3" s="4">
        <f>(bike_sales_india[[#This Row],[Price (INR)]]-bike_sales_india[[#This Row],[Resale Price (INR)]])/bike_sales_india[[#This Row],[Price (INR)]]</f>
        <v>0.44815997841775135</v>
      </c>
    </row>
    <row r="1994" spans="1:18" x14ac:dyDescent="0.3">
      <c r="A1994" s="1" t="s">
        <v>48</v>
      </c>
      <c r="B1994">
        <v>25.62</v>
      </c>
      <c r="C1994" s="1" t="s">
        <v>40</v>
      </c>
      <c r="D1994" s="1" t="s">
        <v>58</v>
      </c>
      <c r="E1994">
        <v>280860</v>
      </c>
      <c r="F1994">
        <v>2017</v>
      </c>
      <c r="G1994">
        <v>281</v>
      </c>
      <c r="H1994" s="1" t="s">
        <v>18</v>
      </c>
      <c r="I1994">
        <v>75.06</v>
      </c>
      <c r="J1994" s="1" t="s">
        <v>27</v>
      </c>
      <c r="K1994">
        <v>2024</v>
      </c>
      <c r="L1994" s="1" t="s">
        <v>44</v>
      </c>
      <c r="M1994" s="1" t="s">
        <v>21</v>
      </c>
      <c r="N1994">
        <v>179876.89</v>
      </c>
      <c r="O1994" s="1" t="s">
        <v>50</v>
      </c>
      <c r="P1994" s="1" t="str" cm="1">
        <f t="array" ref="P1994">_xlfn.IFS(bike_sales_india[[#This Row],[Mileage (km/l)]]&gt;=75,"75-100",bike_sales_india[[#This Row],[Mileage (km/l)]]&gt;=50,"50-75",bike_sales_india[[#This Row],[Mileage (km/l)]]&gt;=25,"25-50")</f>
        <v>75-100</v>
      </c>
      <c r="Q1994" s="1" t="str" cm="1">
        <f t="array" ref="Q19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4" s="4">
        <f>(bike_sales_india[[#This Row],[Price (INR)]]-bike_sales_india[[#This Row],[Resale Price (INR)]])/bike_sales_india[[#This Row],[Price (INR)]]</f>
        <v>0.35954963326924444</v>
      </c>
    </row>
    <row r="1995" spans="1:18" x14ac:dyDescent="0.3">
      <c r="A1995" s="1" t="s">
        <v>23</v>
      </c>
      <c r="B1995">
        <v>74.25</v>
      </c>
      <c r="C1995" s="1" t="s">
        <v>36</v>
      </c>
      <c r="D1995" s="1" t="s">
        <v>66</v>
      </c>
      <c r="E1995">
        <v>142189</v>
      </c>
      <c r="F1995">
        <v>2021</v>
      </c>
      <c r="G1995">
        <v>281</v>
      </c>
      <c r="H1995" s="1" t="s">
        <v>34</v>
      </c>
      <c r="I1995">
        <v>42.73</v>
      </c>
      <c r="J1995" s="1" t="s">
        <v>42</v>
      </c>
      <c r="K1995">
        <v>2021</v>
      </c>
      <c r="L1995" s="1" t="s">
        <v>20</v>
      </c>
      <c r="M1995" s="1" t="s">
        <v>21</v>
      </c>
      <c r="N1995">
        <v>94812.92</v>
      </c>
      <c r="O1995" s="1" t="s">
        <v>22</v>
      </c>
      <c r="P1995" s="1" t="str" cm="1">
        <f t="array" ref="P1995">_xlfn.IFS(bike_sales_india[[#This Row],[Mileage (km/l)]]&gt;=75,"75-100",bike_sales_india[[#This Row],[Mileage (km/l)]]&gt;=50,"50-75",bike_sales_india[[#This Row],[Mileage (km/l)]]&gt;=25,"25-50")</f>
        <v>25-50</v>
      </c>
      <c r="Q1995" s="1" t="str" cm="1">
        <f t="array" ref="Q19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5" s="4">
        <f>(bike_sales_india[[#This Row],[Price (INR)]]-bike_sales_india[[#This Row],[Resale Price (INR)]])/bike_sales_india[[#This Row],[Price (INR)]]</f>
        <v>0.333190893810351</v>
      </c>
    </row>
    <row r="1996" spans="1:18" x14ac:dyDescent="0.3">
      <c r="A1996" s="1" t="s">
        <v>61</v>
      </c>
      <c r="B1996">
        <v>33.729999999999997</v>
      </c>
      <c r="C1996" s="1" t="s">
        <v>24</v>
      </c>
      <c r="D1996" s="1" t="s">
        <v>73</v>
      </c>
      <c r="E1996">
        <v>277137</v>
      </c>
      <c r="F1996">
        <v>2021</v>
      </c>
      <c r="G1996">
        <v>281</v>
      </c>
      <c r="H1996" s="1" t="s">
        <v>26</v>
      </c>
      <c r="I1996">
        <v>62.05</v>
      </c>
      <c r="J1996" s="1" t="s">
        <v>19</v>
      </c>
      <c r="K1996">
        <v>2023</v>
      </c>
      <c r="L1996" s="1" t="s">
        <v>20</v>
      </c>
      <c r="M1996" s="1" t="s">
        <v>21</v>
      </c>
      <c r="N1996">
        <v>188778.56</v>
      </c>
      <c r="O1996" s="1" t="s">
        <v>50</v>
      </c>
      <c r="P1996" s="1" t="str" cm="1">
        <f t="array" ref="P1996">_xlfn.IFS(bike_sales_india[[#This Row],[Mileage (km/l)]]&gt;=75,"75-100",bike_sales_india[[#This Row],[Mileage (km/l)]]&gt;=50,"50-75",bike_sales_india[[#This Row],[Mileage (km/l)]]&gt;=25,"25-50")</f>
        <v>50-75</v>
      </c>
      <c r="Q1996" s="1" t="str" cm="1">
        <f t="array" ref="Q19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6" s="4">
        <f>(bike_sales_india[[#This Row],[Price (INR)]]-bike_sales_india[[#This Row],[Resale Price (INR)]])/bike_sales_india[[#This Row],[Price (INR)]]</f>
        <v>0.31882585147418063</v>
      </c>
    </row>
    <row r="1997" spans="1:18" x14ac:dyDescent="0.3">
      <c r="A1997" s="1" t="s">
        <v>23</v>
      </c>
      <c r="B1997">
        <v>68.86</v>
      </c>
      <c r="C1997" s="1" t="s">
        <v>29</v>
      </c>
      <c r="D1997" s="1" t="s">
        <v>49</v>
      </c>
      <c r="E1997">
        <v>224387</v>
      </c>
      <c r="F1997">
        <v>2023</v>
      </c>
      <c r="G1997">
        <v>281</v>
      </c>
      <c r="H1997" s="1" t="s">
        <v>18</v>
      </c>
      <c r="I1997">
        <v>66.430000000000007</v>
      </c>
      <c r="J1997" s="1" t="s">
        <v>27</v>
      </c>
      <c r="K1997">
        <v>2024</v>
      </c>
      <c r="L1997" s="1" t="s">
        <v>20</v>
      </c>
      <c r="M1997" s="1" t="s">
        <v>21</v>
      </c>
      <c r="N1997">
        <v>172937.26</v>
      </c>
      <c r="O1997" s="1" t="s">
        <v>50</v>
      </c>
      <c r="P1997" s="1" t="str" cm="1">
        <f t="array" ref="P1997">_xlfn.IFS(bike_sales_india[[#This Row],[Mileage (km/l)]]&gt;=75,"75-100",bike_sales_india[[#This Row],[Mileage (km/l)]]&gt;=50,"50-75",bike_sales_india[[#This Row],[Mileage (km/l)]]&gt;=25,"25-50")</f>
        <v>50-75</v>
      </c>
      <c r="Q1997" s="1" t="str" cm="1">
        <f t="array" ref="Q19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7" s="4">
        <f>(bike_sales_india[[#This Row],[Price (INR)]]-bike_sales_india[[#This Row],[Resale Price (INR)]])/bike_sales_india[[#This Row],[Price (INR)]]</f>
        <v>0.22929019952136259</v>
      </c>
    </row>
    <row r="1998" spans="1:18" x14ac:dyDescent="0.3">
      <c r="A1998" s="1" t="s">
        <v>48</v>
      </c>
      <c r="B1998">
        <v>52.67</v>
      </c>
      <c r="C1998" s="1" t="s">
        <v>32</v>
      </c>
      <c r="D1998" s="1" t="s">
        <v>47</v>
      </c>
      <c r="E1998">
        <v>213171</v>
      </c>
      <c r="F1998">
        <v>2023</v>
      </c>
      <c r="G1998">
        <v>281</v>
      </c>
      <c r="H1998" s="1" t="s">
        <v>34</v>
      </c>
      <c r="I1998">
        <v>25.81</v>
      </c>
      <c r="J1998" s="1" t="s">
        <v>19</v>
      </c>
      <c r="K1998">
        <v>2023</v>
      </c>
      <c r="L1998" s="1" t="s">
        <v>38</v>
      </c>
      <c r="M1998" s="1" t="s">
        <v>21</v>
      </c>
      <c r="N1998">
        <v>110151.4</v>
      </c>
      <c r="O1998" s="1" t="s">
        <v>50</v>
      </c>
      <c r="P1998" s="1" t="str" cm="1">
        <f t="array" ref="P1998">_xlfn.IFS(bike_sales_india[[#This Row],[Mileage (km/l)]]&gt;=75,"75-100",bike_sales_india[[#This Row],[Mileage (km/l)]]&gt;=50,"50-75",bike_sales_india[[#This Row],[Mileage (km/l)]]&gt;=25,"25-50")</f>
        <v>25-50</v>
      </c>
      <c r="Q1998" s="1" t="str" cm="1">
        <f t="array" ref="Q19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8" s="4">
        <f>(bike_sales_india[[#This Row],[Price (INR)]]-bike_sales_india[[#This Row],[Resale Price (INR)]])/bike_sales_india[[#This Row],[Price (INR)]]</f>
        <v>0.48327211487491267</v>
      </c>
    </row>
    <row r="1999" spans="1:18" x14ac:dyDescent="0.3">
      <c r="A1999" s="1" t="s">
        <v>54</v>
      </c>
      <c r="B1999">
        <v>42.55</v>
      </c>
      <c r="C1999" s="1" t="s">
        <v>64</v>
      </c>
      <c r="D1999" s="1" t="s">
        <v>84</v>
      </c>
      <c r="E1999">
        <v>266117</v>
      </c>
      <c r="F1999">
        <v>2023</v>
      </c>
      <c r="G1999">
        <v>281</v>
      </c>
      <c r="H1999" s="1" t="s">
        <v>18</v>
      </c>
      <c r="I1999">
        <v>67.599999999999994</v>
      </c>
      <c r="J1999" s="1" t="s">
        <v>19</v>
      </c>
      <c r="K1999">
        <v>2023</v>
      </c>
      <c r="L1999" s="1" t="s">
        <v>20</v>
      </c>
      <c r="M1999" s="1" t="s">
        <v>21</v>
      </c>
      <c r="N1999">
        <v>132890.09</v>
      </c>
      <c r="O1999" s="1" t="s">
        <v>35</v>
      </c>
      <c r="P1999" s="1" t="str" cm="1">
        <f t="array" ref="P1999">_xlfn.IFS(bike_sales_india[[#This Row],[Mileage (km/l)]]&gt;=75,"75-100",bike_sales_india[[#This Row],[Mileage (km/l)]]&gt;=50,"50-75",bike_sales_india[[#This Row],[Mileage (km/l)]]&gt;=25,"25-50")</f>
        <v>50-75</v>
      </c>
      <c r="Q1999" s="1" t="str" cm="1">
        <f t="array" ref="Q19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1999" s="4">
        <f>(bike_sales_india[[#This Row],[Price (INR)]]-bike_sales_india[[#This Row],[Resale Price (INR)]])/bike_sales_india[[#This Row],[Price (INR)]]</f>
        <v>0.50063284194546009</v>
      </c>
    </row>
    <row r="2000" spans="1:18" x14ac:dyDescent="0.3">
      <c r="A2000" s="1" t="s">
        <v>23</v>
      </c>
      <c r="B2000">
        <v>60.6</v>
      </c>
      <c r="C2000" s="1" t="s">
        <v>16</v>
      </c>
      <c r="D2000" s="1" t="s">
        <v>87</v>
      </c>
      <c r="E2000">
        <v>189411</v>
      </c>
      <c r="F2000">
        <v>2015</v>
      </c>
      <c r="G2000">
        <v>281</v>
      </c>
      <c r="H2000" s="1" t="s">
        <v>26</v>
      </c>
      <c r="I2000">
        <v>82.15</v>
      </c>
      <c r="J2000" s="1" t="s">
        <v>42</v>
      </c>
      <c r="K2000">
        <v>2015</v>
      </c>
      <c r="L2000" s="1" t="s">
        <v>38</v>
      </c>
      <c r="M2000" s="1" t="s">
        <v>31</v>
      </c>
      <c r="N2000">
        <v>77562.53</v>
      </c>
      <c r="O2000" s="1" t="s">
        <v>50</v>
      </c>
      <c r="P2000" s="1" t="str" cm="1">
        <f t="array" ref="P2000">_xlfn.IFS(bike_sales_india[[#This Row],[Mileage (km/l)]]&gt;=75,"75-100",bike_sales_india[[#This Row],[Mileage (km/l)]]&gt;=50,"50-75",bike_sales_india[[#This Row],[Mileage (km/l)]]&gt;=25,"25-50")</f>
        <v>75-100</v>
      </c>
      <c r="Q2000" s="1" t="str" cm="1">
        <f t="array" ref="Q20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0" s="4">
        <f>(bike_sales_india[[#This Row],[Price (INR)]]-bike_sales_india[[#This Row],[Resale Price (INR)]])/bike_sales_india[[#This Row],[Price (INR)]]</f>
        <v>0.59050672875387389</v>
      </c>
    </row>
    <row r="2001" spans="1:18" x14ac:dyDescent="0.3">
      <c r="A2001" s="1" t="s">
        <v>15</v>
      </c>
      <c r="B2001">
        <v>73.150000000000006</v>
      </c>
      <c r="C2001" s="1" t="s">
        <v>29</v>
      </c>
      <c r="D2001" s="1" t="s">
        <v>86</v>
      </c>
      <c r="E2001">
        <v>142769</v>
      </c>
      <c r="F2001">
        <v>2016</v>
      </c>
      <c r="G2001">
        <v>281</v>
      </c>
      <c r="H2001" s="1" t="s">
        <v>34</v>
      </c>
      <c r="I2001">
        <v>58.36</v>
      </c>
      <c r="J2001" s="1" t="s">
        <v>19</v>
      </c>
      <c r="K2001">
        <v>2019</v>
      </c>
      <c r="L2001" s="1" t="s">
        <v>38</v>
      </c>
      <c r="M2001" s="1" t="s">
        <v>31</v>
      </c>
      <c r="N2001">
        <v>82760.77</v>
      </c>
      <c r="O2001" s="1" t="s">
        <v>22</v>
      </c>
      <c r="P2001" s="1" t="str" cm="1">
        <f t="array" ref="P2001">_xlfn.IFS(bike_sales_india[[#This Row],[Mileage (km/l)]]&gt;=75,"75-100",bike_sales_india[[#This Row],[Mileage (km/l)]]&gt;=50,"50-75",bike_sales_india[[#This Row],[Mileage (km/l)]]&gt;=25,"25-50")</f>
        <v>50-75</v>
      </c>
      <c r="Q2001" s="1" t="str" cm="1">
        <f t="array" ref="Q20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1" s="4">
        <f>(bike_sales_india[[#This Row],[Price (INR)]]-bike_sales_india[[#This Row],[Resale Price (INR)]])/bike_sales_india[[#This Row],[Price (INR)]]</f>
        <v>0.42031694555540766</v>
      </c>
    </row>
    <row r="2002" spans="1:18" x14ac:dyDescent="0.3">
      <c r="A2002" s="1" t="s">
        <v>59</v>
      </c>
      <c r="B2002">
        <v>50.89</v>
      </c>
      <c r="C2002" s="1" t="s">
        <v>16</v>
      </c>
      <c r="D2002" s="1" t="s">
        <v>83</v>
      </c>
      <c r="E2002">
        <v>349144</v>
      </c>
      <c r="F2002">
        <v>2024</v>
      </c>
      <c r="G2002">
        <v>281</v>
      </c>
      <c r="H2002" s="1" t="s">
        <v>34</v>
      </c>
      <c r="I2002">
        <v>49.26</v>
      </c>
      <c r="J2002" s="1" t="s">
        <v>19</v>
      </c>
      <c r="K2002">
        <v>2024</v>
      </c>
      <c r="L2002" s="1" t="s">
        <v>44</v>
      </c>
      <c r="M2002" s="1" t="s">
        <v>21</v>
      </c>
      <c r="N2002">
        <v>198046.45</v>
      </c>
      <c r="O2002" s="1" t="s">
        <v>35</v>
      </c>
      <c r="P2002" s="1" t="str" cm="1">
        <f t="array" ref="P2002">_xlfn.IFS(bike_sales_india[[#This Row],[Mileage (km/l)]]&gt;=75,"75-100",bike_sales_india[[#This Row],[Mileage (km/l)]]&gt;=50,"50-75",bike_sales_india[[#This Row],[Mileage (km/l)]]&gt;=25,"25-50")</f>
        <v>25-50</v>
      </c>
      <c r="Q2002" s="1" t="str" cm="1">
        <f t="array" ref="Q20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2" s="4">
        <f>(bike_sales_india[[#This Row],[Price (INR)]]-bike_sales_india[[#This Row],[Resale Price (INR)]])/bike_sales_india[[#This Row],[Price (INR)]]</f>
        <v>0.43276570698622913</v>
      </c>
    </row>
    <row r="2003" spans="1:18" x14ac:dyDescent="0.3">
      <c r="A2003" s="1" t="s">
        <v>15</v>
      </c>
      <c r="B2003">
        <v>25.18</v>
      </c>
      <c r="C2003" s="1" t="s">
        <v>36</v>
      </c>
      <c r="D2003" s="1" t="s">
        <v>70</v>
      </c>
      <c r="E2003">
        <v>387520</v>
      </c>
      <c r="F2003">
        <v>2015</v>
      </c>
      <c r="G2003">
        <v>281</v>
      </c>
      <c r="H2003" s="1" t="s">
        <v>26</v>
      </c>
      <c r="I2003">
        <v>64.45</v>
      </c>
      <c r="J2003" s="1" t="s">
        <v>19</v>
      </c>
      <c r="K2003">
        <v>2022</v>
      </c>
      <c r="L2003" s="1" t="s">
        <v>20</v>
      </c>
      <c r="M2003" s="1" t="s">
        <v>21</v>
      </c>
      <c r="N2003">
        <v>304077.24</v>
      </c>
      <c r="O2003" s="1" t="s">
        <v>50</v>
      </c>
      <c r="P2003" s="1" t="str" cm="1">
        <f t="array" ref="P2003">_xlfn.IFS(bike_sales_india[[#This Row],[Mileage (km/l)]]&gt;=75,"75-100",bike_sales_india[[#This Row],[Mileage (km/l)]]&gt;=50,"50-75",bike_sales_india[[#This Row],[Mileage (km/l)]]&gt;=25,"25-50")</f>
        <v>50-75</v>
      </c>
      <c r="Q2003" s="1" t="str" cm="1">
        <f t="array" ref="Q20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3" s="4">
        <f>(bike_sales_india[[#This Row],[Price (INR)]]-bike_sales_india[[#This Row],[Resale Price (INR)]])/bike_sales_india[[#This Row],[Price (INR)]]</f>
        <v>0.2153250412881916</v>
      </c>
    </row>
    <row r="2004" spans="1:18" x14ac:dyDescent="0.3">
      <c r="A2004" s="1" t="s">
        <v>48</v>
      </c>
      <c r="B2004">
        <v>68.48</v>
      </c>
      <c r="C2004" s="1" t="s">
        <v>24</v>
      </c>
      <c r="D2004" s="1" t="s">
        <v>74</v>
      </c>
      <c r="E2004">
        <v>80136</v>
      </c>
      <c r="F2004">
        <v>2015</v>
      </c>
      <c r="G2004">
        <v>281</v>
      </c>
      <c r="H2004" s="1" t="s">
        <v>18</v>
      </c>
      <c r="I2004">
        <v>64.78</v>
      </c>
      <c r="J2004" s="1" t="s">
        <v>19</v>
      </c>
      <c r="K2004">
        <v>2023</v>
      </c>
      <c r="L2004" s="1" t="s">
        <v>20</v>
      </c>
      <c r="M2004" s="1" t="s">
        <v>21</v>
      </c>
      <c r="N2004">
        <v>44420.7</v>
      </c>
      <c r="O2004" s="1" t="s">
        <v>45</v>
      </c>
      <c r="P2004" s="1" t="str" cm="1">
        <f t="array" ref="P2004">_xlfn.IFS(bike_sales_india[[#This Row],[Mileage (km/l)]]&gt;=75,"75-100",bike_sales_india[[#This Row],[Mileage (km/l)]]&gt;=50,"50-75",bike_sales_india[[#This Row],[Mileage (km/l)]]&gt;=25,"25-50")</f>
        <v>50-75</v>
      </c>
      <c r="Q2004" s="1" t="str" cm="1">
        <f t="array" ref="Q20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4" s="4">
        <f>(bike_sales_india[[#This Row],[Price (INR)]]-bike_sales_india[[#This Row],[Resale Price (INR)]])/bike_sales_india[[#This Row],[Price (INR)]]</f>
        <v>0.44568358790056906</v>
      </c>
    </row>
    <row r="2005" spans="1:18" x14ac:dyDescent="0.3">
      <c r="A2005" s="1" t="s">
        <v>59</v>
      </c>
      <c r="B2005">
        <v>49.69</v>
      </c>
      <c r="C2005" s="1" t="s">
        <v>16</v>
      </c>
      <c r="D2005" s="1" t="s">
        <v>77</v>
      </c>
      <c r="E2005">
        <v>346801</v>
      </c>
      <c r="F2005">
        <v>2019</v>
      </c>
      <c r="G2005">
        <v>282</v>
      </c>
      <c r="H2005" s="1" t="s">
        <v>34</v>
      </c>
      <c r="I2005">
        <v>50.54</v>
      </c>
      <c r="J2005" s="1" t="s">
        <v>42</v>
      </c>
      <c r="K2005">
        <v>2019</v>
      </c>
      <c r="L2005" s="1" t="s">
        <v>44</v>
      </c>
      <c r="M2005" s="1" t="s">
        <v>21</v>
      </c>
      <c r="N2005">
        <v>169455.28</v>
      </c>
      <c r="O2005" s="1" t="s">
        <v>35</v>
      </c>
      <c r="P2005" s="1" t="str" cm="1">
        <f t="array" ref="P2005">_xlfn.IFS(bike_sales_india[[#This Row],[Mileage (km/l)]]&gt;=75,"75-100",bike_sales_india[[#This Row],[Mileage (km/l)]]&gt;=50,"50-75",bike_sales_india[[#This Row],[Mileage (km/l)]]&gt;=25,"25-50")</f>
        <v>50-75</v>
      </c>
      <c r="Q2005" s="1" t="str" cm="1">
        <f t="array" ref="Q20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5" s="4">
        <f>(bike_sales_india[[#This Row],[Price (INR)]]-bike_sales_india[[#This Row],[Resale Price (INR)]])/bike_sales_india[[#This Row],[Price (INR)]]</f>
        <v>0.51137603409448074</v>
      </c>
    </row>
    <row r="2006" spans="1:18" x14ac:dyDescent="0.3">
      <c r="A2006" s="1" t="s">
        <v>46</v>
      </c>
      <c r="B2006">
        <v>55.55</v>
      </c>
      <c r="C2006" s="1" t="s">
        <v>64</v>
      </c>
      <c r="D2006" s="1" t="s">
        <v>65</v>
      </c>
      <c r="E2006">
        <v>356218</v>
      </c>
      <c r="F2006">
        <v>2018</v>
      </c>
      <c r="G2006">
        <v>282</v>
      </c>
      <c r="H2006" s="1" t="s">
        <v>26</v>
      </c>
      <c r="I2006">
        <v>98.12</v>
      </c>
      <c r="J2006" s="1" t="s">
        <v>42</v>
      </c>
      <c r="K2006">
        <v>2018</v>
      </c>
      <c r="L2006" s="1" t="s">
        <v>20</v>
      </c>
      <c r="M2006" s="1" t="s">
        <v>31</v>
      </c>
      <c r="N2006">
        <v>142791.07</v>
      </c>
      <c r="O2006" s="1" t="s">
        <v>35</v>
      </c>
      <c r="P2006" s="1" t="str" cm="1">
        <f t="array" ref="P2006">_xlfn.IFS(bike_sales_india[[#This Row],[Mileage (km/l)]]&gt;=75,"75-100",bike_sales_india[[#This Row],[Mileage (km/l)]]&gt;=50,"50-75",bike_sales_india[[#This Row],[Mileage (km/l)]]&gt;=25,"25-50")</f>
        <v>75-100</v>
      </c>
      <c r="Q2006" s="1" t="str" cm="1">
        <f t="array" ref="Q20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6" s="4">
        <f>(bike_sales_india[[#This Row],[Price (INR)]]-bike_sales_india[[#This Row],[Resale Price (INR)]])/bike_sales_india[[#This Row],[Price (INR)]]</f>
        <v>0.59914695495455028</v>
      </c>
    </row>
    <row r="2007" spans="1:18" x14ac:dyDescent="0.3">
      <c r="A2007" s="1" t="s">
        <v>28</v>
      </c>
      <c r="B2007">
        <v>22.52</v>
      </c>
      <c r="C2007" s="1" t="s">
        <v>32</v>
      </c>
      <c r="D2007" s="1" t="s">
        <v>80</v>
      </c>
      <c r="E2007">
        <v>139811</v>
      </c>
      <c r="F2007">
        <v>2022</v>
      </c>
      <c r="G2007">
        <v>282</v>
      </c>
      <c r="H2007" s="1" t="s">
        <v>18</v>
      </c>
      <c r="I2007">
        <v>70.77</v>
      </c>
      <c r="J2007" s="1" t="s">
        <v>27</v>
      </c>
      <c r="K2007">
        <v>2023</v>
      </c>
      <c r="L2007" s="1" t="s">
        <v>20</v>
      </c>
      <c r="M2007" s="1" t="s">
        <v>31</v>
      </c>
      <c r="N2007">
        <v>103808.5</v>
      </c>
      <c r="O2007" s="1" t="s">
        <v>50</v>
      </c>
      <c r="P2007" s="1" t="str" cm="1">
        <f t="array" ref="P2007">_xlfn.IFS(bike_sales_india[[#This Row],[Mileage (km/l)]]&gt;=75,"75-100",bike_sales_india[[#This Row],[Mileage (km/l)]]&gt;=50,"50-75",bike_sales_india[[#This Row],[Mileage (km/l)]]&gt;=25,"25-50")</f>
        <v>50-75</v>
      </c>
      <c r="Q2007" s="1" t="str" cm="1">
        <f t="array" ref="Q20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7" s="4">
        <f>(bike_sales_india[[#This Row],[Price (INR)]]-bike_sales_india[[#This Row],[Resale Price (INR)]])/bike_sales_india[[#This Row],[Price (INR)]]</f>
        <v>0.25750835055896887</v>
      </c>
    </row>
    <row r="2008" spans="1:18" x14ac:dyDescent="0.3">
      <c r="A2008" s="1" t="s">
        <v>59</v>
      </c>
      <c r="B2008">
        <v>24.47</v>
      </c>
      <c r="C2008" s="1" t="s">
        <v>52</v>
      </c>
      <c r="D2008" s="1" t="s">
        <v>53</v>
      </c>
      <c r="E2008">
        <v>322524</v>
      </c>
      <c r="F2008">
        <v>2017</v>
      </c>
      <c r="G2008">
        <v>282</v>
      </c>
      <c r="H2008" s="1" t="s">
        <v>18</v>
      </c>
      <c r="I2008">
        <v>88.13</v>
      </c>
      <c r="J2008" s="1" t="s">
        <v>19</v>
      </c>
      <c r="K2008">
        <v>2019</v>
      </c>
      <c r="L2008" s="1" t="s">
        <v>20</v>
      </c>
      <c r="M2008" s="1" t="s">
        <v>21</v>
      </c>
      <c r="N2008">
        <v>237922.48</v>
      </c>
      <c r="O2008" s="1" t="s">
        <v>35</v>
      </c>
      <c r="P2008" s="1" t="str" cm="1">
        <f t="array" ref="P2008">_xlfn.IFS(bike_sales_india[[#This Row],[Mileage (km/l)]]&gt;=75,"75-100",bike_sales_india[[#This Row],[Mileage (km/l)]]&gt;=50,"50-75",bike_sales_india[[#This Row],[Mileage (km/l)]]&gt;=25,"25-50")</f>
        <v>75-100</v>
      </c>
      <c r="Q2008" s="1" t="str" cm="1">
        <f t="array" ref="Q20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8" s="4">
        <f>(bike_sales_india[[#This Row],[Price (INR)]]-bike_sales_india[[#This Row],[Resale Price (INR)]])/bike_sales_india[[#This Row],[Price (INR)]]</f>
        <v>0.26231077377187428</v>
      </c>
    </row>
    <row r="2009" spans="1:18" x14ac:dyDescent="0.3">
      <c r="A2009" s="1" t="s">
        <v>23</v>
      </c>
      <c r="B2009">
        <v>5.48</v>
      </c>
      <c r="C2009" s="1" t="s">
        <v>29</v>
      </c>
      <c r="D2009" s="1" t="s">
        <v>86</v>
      </c>
      <c r="E2009">
        <v>328142</v>
      </c>
      <c r="F2009">
        <v>2021</v>
      </c>
      <c r="G2009">
        <v>282</v>
      </c>
      <c r="H2009" s="1" t="s">
        <v>18</v>
      </c>
      <c r="I2009">
        <v>70.91</v>
      </c>
      <c r="J2009" s="1" t="s">
        <v>19</v>
      </c>
      <c r="K2009">
        <v>2022</v>
      </c>
      <c r="L2009" s="1" t="s">
        <v>20</v>
      </c>
      <c r="M2009" s="1" t="s">
        <v>21</v>
      </c>
      <c r="N2009">
        <v>149334.89000000001</v>
      </c>
      <c r="O2009" s="1" t="s">
        <v>50</v>
      </c>
      <c r="P2009" s="1" t="str" cm="1">
        <f t="array" ref="P2009">_xlfn.IFS(bike_sales_india[[#This Row],[Mileage (km/l)]]&gt;=75,"75-100",bike_sales_india[[#This Row],[Mileage (km/l)]]&gt;=50,"50-75",bike_sales_india[[#This Row],[Mileage (km/l)]]&gt;=25,"25-50")</f>
        <v>50-75</v>
      </c>
      <c r="Q2009" s="1" t="str" cm="1">
        <f t="array" ref="Q20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09" s="4">
        <f>(bike_sales_india[[#This Row],[Price (INR)]]-bike_sales_india[[#This Row],[Resale Price (INR)]])/bike_sales_india[[#This Row],[Price (INR)]]</f>
        <v>0.54490772287607192</v>
      </c>
    </row>
    <row r="2010" spans="1:18" x14ac:dyDescent="0.3">
      <c r="A2010" s="1" t="s">
        <v>54</v>
      </c>
      <c r="B2010">
        <v>69.459999999999994</v>
      </c>
      <c r="C2010" s="1" t="s">
        <v>16</v>
      </c>
      <c r="D2010" s="1" t="s">
        <v>17</v>
      </c>
      <c r="E2010">
        <v>306560</v>
      </c>
      <c r="F2010">
        <v>2022</v>
      </c>
      <c r="G2010">
        <v>282</v>
      </c>
      <c r="H2010" s="1" t="s">
        <v>18</v>
      </c>
      <c r="I2010">
        <v>67</v>
      </c>
      <c r="J2010" s="1" t="s">
        <v>27</v>
      </c>
      <c r="K2010">
        <v>2022</v>
      </c>
      <c r="L2010" s="1" t="s">
        <v>44</v>
      </c>
      <c r="M2010" s="1" t="s">
        <v>21</v>
      </c>
      <c r="N2010">
        <v>231943.99</v>
      </c>
      <c r="O2010" s="1" t="s">
        <v>50</v>
      </c>
      <c r="P2010" s="1" t="str" cm="1">
        <f t="array" ref="P2010">_xlfn.IFS(bike_sales_india[[#This Row],[Mileage (km/l)]]&gt;=75,"75-100",bike_sales_india[[#This Row],[Mileage (km/l)]]&gt;=50,"50-75",bike_sales_india[[#This Row],[Mileage (km/l)]]&gt;=25,"25-50")</f>
        <v>50-75</v>
      </c>
      <c r="Q2010" s="1" t="str" cm="1">
        <f t="array" ref="Q20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0" s="4">
        <f>(bike_sales_india[[#This Row],[Price (INR)]]-bike_sales_india[[#This Row],[Resale Price (INR)]])/bike_sales_india[[#This Row],[Price (INR)]]</f>
        <v>0.24339773616910232</v>
      </c>
    </row>
    <row r="2011" spans="1:18" x14ac:dyDescent="0.3">
      <c r="A2011" s="1" t="s">
        <v>61</v>
      </c>
      <c r="B2011">
        <v>79.48</v>
      </c>
      <c r="C2011" s="1" t="s">
        <v>29</v>
      </c>
      <c r="D2011" s="1" t="s">
        <v>82</v>
      </c>
      <c r="E2011">
        <v>85660</v>
      </c>
      <c r="F2011">
        <v>2015</v>
      </c>
      <c r="G2011">
        <v>282</v>
      </c>
      <c r="H2011" s="1" t="s">
        <v>26</v>
      </c>
      <c r="I2011">
        <v>62.34</v>
      </c>
      <c r="J2011" s="1" t="s">
        <v>19</v>
      </c>
      <c r="K2011">
        <v>2022</v>
      </c>
      <c r="L2011" s="1" t="s">
        <v>44</v>
      </c>
      <c r="M2011" s="1" t="s">
        <v>31</v>
      </c>
      <c r="N2011">
        <v>34329.64</v>
      </c>
      <c r="O2011" s="1" t="s">
        <v>50</v>
      </c>
      <c r="P2011" s="1" t="str" cm="1">
        <f t="array" ref="P2011">_xlfn.IFS(bike_sales_india[[#This Row],[Mileage (km/l)]]&gt;=75,"75-100",bike_sales_india[[#This Row],[Mileage (km/l)]]&gt;=50,"50-75",bike_sales_india[[#This Row],[Mileage (km/l)]]&gt;=25,"25-50")</f>
        <v>50-75</v>
      </c>
      <c r="Q2011" s="1" t="str" cm="1">
        <f t="array" ref="Q20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1" s="4">
        <f>(bike_sales_india[[#This Row],[Price (INR)]]-bike_sales_india[[#This Row],[Resale Price (INR)]])/bike_sales_india[[#This Row],[Price (INR)]]</f>
        <v>0.59923371468596776</v>
      </c>
    </row>
    <row r="2012" spans="1:18" x14ac:dyDescent="0.3">
      <c r="A2012" s="1" t="s">
        <v>48</v>
      </c>
      <c r="B2012">
        <v>22.43</v>
      </c>
      <c r="C2012" s="1" t="s">
        <v>52</v>
      </c>
      <c r="D2012" s="1" t="s">
        <v>69</v>
      </c>
      <c r="E2012">
        <v>217040</v>
      </c>
      <c r="F2012">
        <v>2019</v>
      </c>
      <c r="G2012">
        <v>282</v>
      </c>
      <c r="H2012" s="1" t="s">
        <v>18</v>
      </c>
      <c r="I2012">
        <v>77.84</v>
      </c>
      <c r="J2012" s="1" t="s">
        <v>42</v>
      </c>
      <c r="K2012">
        <v>2019</v>
      </c>
      <c r="L2012" s="1" t="s">
        <v>20</v>
      </c>
      <c r="M2012" s="1" t="s">
        <v>31</v>
      </c>
      <c r="N2012">
        <v>153317.60999999999</v>
      </c>
      <c r="O2012" s="1" t="s">
        <v>50</v>
      </c>
      <c r="P2012" s="1" t="str" cm="1">
        <f t="array" ref="P2012">_xlfn.IFS(bike_sales_india[[#This Row],[Mileage (km/l)]]&gt;=75,"75-100",bike_sales_india[[#This Row],[Mileage (km/l)]]&gt;=50,"50-75",bike_sales_india[[#This Row],[Mileage (km/l)]]&gt;=25,"25-50")</f>
        <v>75-100</v>
      </c>
      <c r="Q2012" s="1" t="str" cm="1">
        <f t="array" ref="Q20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2" s="4">
        <f>(bike_sales_india[[#This Row],[Price (INR)]]-bike_sales_india[[#This Row],[Resale Price (INR)]])/bike_sales_india[[#This Row],[Price (INR)]]</f>
        <v>0.29359744747511984</v>
      </c>
    </row>
    <row r="2013" spans="1:18" x14ac:dyDescent="0.3">
      <c r="A2013" s="1" t="s">
        <v>54</v>
      </c>
      <c r="B2013">
        <v>59.94</v>
      </c>
      <c r="C2013" s="1" t="s">
        <v>29</v>
      </c>
      <c r="D2013" s="1" t="s">
        <v>82</v>
      </c>
      <c r="E2013">
        <v>206336</v>
      </c>
      <c r="F2013">
        <v>2021</v>
      </c>
      <c r="G2013">
        <v>282</v>
      </c>
      <c r="H2013" s="1" t="s">
        <v>18</v>
      </c>
      <c r="I2013">
        <v>64.75</v>
      </c>
      <c r="J2013" s="1" t="s">
        <v>19</v>
      </c>
      <c r="K2013">
        <v>2021</v>
      </c>
      <c r="L2013" s="1" t="s">
        <v>20</v>
      </c>
      <c r="M2013" s="1" t="s">
        <v>21</v>
      </c>
      <c r="N2013">
        <v>97573.19</v>
      </c>
      <c r="O2013" s="1" t="s">
        <v>50</v>
      </c>
      <c r="P2013" s="1" t="str" cm="1">
        <f t="array" ref="P2013">_xlfn.IFS(bike_sales_india[[#This Row],[Mileage (km/l)]]&gt;=75,"75-100",bike_sales_india[[#This Row],[Mileage (km/l)]]&gt;=50,"50-75",bike_sales_india[[#This Row],[Mileage (km/l)]]&gt;=25,"25-50")</f>
        <v>50-75</v>
      </c>
      <c r="Q2013" s="1" t="str" cm="1">
        <f t="array" ref="Q20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3" s="4">
        <f>(bike_sales_india[[#This Row],[Price (INR)]]-bike_sales_india[[#This Row],[Resale Price (INR)]])/bike_sales_india[[#This Row],[Price (INR)]]</f>
        <v>0.52711504536290321</v>
      </c>
    </row>
    <row r="2014" spans="1:18" x14ac:dyDescent="0.3">
      <c r="A2014" s="1" t="s">
        <v>54</v>
      </c>
      <c r="B2014">
        <v>67.84</v>
      </c>
      <c r="C2014" s="1" t="s">
        <v>29</v>
      </c>
      <c r="D2014" s="1" t="s">
        <v>49</v>
      </c>
      <c r="E2014">
        <v>120543</v>
      </c>
      <c r="F2014">
        <v>2024</v>
      </c>
      <c r="G2014">
        <v>282</v>
      </c>
      <c r="H2014" s="1" t="s">
        <v>26</v>
      </c>
      <c r="I2014">
        <v>77.099999999999994</v>
      </c>
      <c r="J2014" s="1" t="s">
        <v>27</v>
      </c>
      <c r="K2014">
        <v>2024</v>
      </c>
      <c r="L2014" s="1" t="s">
        <v>20</v>
      </c>
      <c r="M2014" s="1" t="s">
        <v>21</v>
      </c>
      <c r="N2014">
        <v>60521.34</v>
      </c>
      <c r="O2014" s="1" t="s">
        <v>22</v>
      </c>
      <c r="P2014" s="1" t="str" cm="1">
        <f t="array" ref="P2014">_xlfn.IFS(bike_sales_india[[#This Row],[Mileage (km/l)]]&gt;=75,"75-100",bike_sales_india[[#This Row],[Mileage (km/l)]]&gt;=50,"50-75",bike_sales_india[[#This Row],[Mileage (km/l)]]&gt;=25,"25-50")</f>
        <v>75-100</v>
      </c>
      <c r="Q2014" s="1" t="str" cm="1">
        <f t="array" ref="Q20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4" s="4">
        <f>(bike_sales_india[[#This Row],[Price (INR)]]-bike_sales_india[[#This Row],[Resale Price (INR)]])/bike_sales_india[[#This Row],[Price (INR)]]</f>
        <v>0.49792737861178171</v>
      </c>
    </row>
    <row r="2015" spans="1:18" x14ac:dyDescent="0.3">
      <c r="A2015" s="1" t="s">
        <v>59</v>
      </c>
      <c r="B2015">
        <v>24.99</v>
      </c>
      <c r="C2015" s="1" t="s">
        <v>16</v>
      </c>
      <c r="D2015" s="1" t="s">
        <v>17</v>
      </c>
      <c r="E2015">
        <v>356555</v>
      </c>
      <c r="F2015">
        <v>2016</v>
      </c>
      <c r="G2015">
        <v>282</v>
      </c>
      <c r="H2015" s="1" t="s">
        <v>26</v>
      </c>
      <c r="I2015">
        <v>76.03</v>
      </c>
      <c r="J2015" s="1" t="s">
        <v>42</v>
      </c>
      <c r="K2015">
        <v>2016</v>
      </c>
      <c r="L2015" s="1" t="s">
        <v>20</v>
      </c>
      <c r="M2015" s="1" t="s">
        <v>31</v>
      </c>
      <c r="N2015">
        <v>271544.09999999998</v>
      </c>
      <c r="O2015" s="1" t="s">
        <v>22</v>
      </c>
      <c r="P2015" s="1" t="str" cm="1">
        <f t="array" ref="P2015">_xlfn.IFS(bike_sales_india[[#This Row],[Mileage (km/l)]]&gt;=75,"75-100",bike_sales_india[[#This Row],[Mileage (km/l)]]&gt;=50,"50-75",bike_sales_india[[#This Row],[Mileage (km/l)]]&gt;=25,"25-50")</f>
        <v>75-100</v>
      </c>
      <c r="Q2015" s="1" t="str" cm="1">
        <f t="array" ref="Q20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5" s="4">
        <f>(bike_sales_india[[#This Row],[Price (INR)]]-bike_sales_india[[#This Row],[Resale Price (INR)]])/bike_sales_india[[#This Row],[Price (INR)]]</f>
        <v>0.23842296419907175</v>
      </c>
    </row>
    <row r="2016" spans="1:18" x14ac:dyDescent="0.3">
      <c r="A2016" s="1" t="s">
        <v>48</v>
      </c>
      <c r="B2016">
        <v>59.05</v>
      </c>
      <c r="C2016" s="1" t="s">
        <v>24</v>
      </c>
      <c r="D2016" s="1" t="s">
        <v>25</v>
      </c>
      <c r="E2016">
        <v>366644</v>
      </c>
      <c r="F2016">
        <v>2019</v>
      </c>
      <c r="G2016">
        <v>282</v>
      </c>
      <c r="H2016" s="1" t="s">
        <v>18</v>
      </c>
      <c r="I2016">
        <v>66.37</v>
      </c>
      <c r="J2016" s="1" t="s">
        <v>19</v>
      </c>
      <c r="K2016">
        <v>2022</v>
      </c>
      <c r="L2016" s="1" t="s">
        <v>38</v>
      </c>
      <c r="M2016" s="1" t="s">
        <v>31</v>
      </c>
      <c r="N2016">
        <v>281850.81</v>
      </c>
      <c r="O2016" s="1" t="s">
        <v>35</v>
      </c>
      <c r="P2016" s="1" t="str" cm="1">
        <f t="array" ref="P2016">_xlfn.IFS(bike_sales_india[[#This Row],[Mileage (km/l)]]&gt;=75,"75-100",bike_sales_india[[#This Row],[Mileage (km/l)]]&gt;=50,"50-75",bike_sales_india[[#This Row],[Mileage (km/l)]]&gt;=25,"25-50")</f>
        <v>50-75</v>
      </c>
      <c r="Q2016" s="1" t="str" cm="1">
        <f t="array" ref="Q20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6" s="4">
        <f>(bike_sales_india[[#This Row],[Price (INR)]]-bike_sales_india[[#This Row],[Resale Price (INR)]])/bike_sales_india[[#This Row],[Price (INR)]]</f>
        <v>0.23126845114061598</v>
      </c>
    </row>
    <row r="2017" spans="1:18" x14ac:dyDescent="0.3">
      <c r="A2017" s="1" t="s">
        <v>23</v>
      </c>
      <c r="B2017">
        <v>30.42</v>
      </c>
      <c r="C2017" s="1" t="s">
        <v>52</v>
      </c>
      <c r="D2017" s="1" t="s">
        <v>69</v>
      </c>
      <c r="E2017">
        <v>392844</v>
      </c>
      <c r="F2017">
        <v>2020</v>
      </c>
      <c r="G2017">
        <v>282</v>
      </c>
      <c r="H2017" s="1" t="s">
        <v>34</v>
      </c>
      <c r="I2017">
        <v>45.51</v>
      </c>
      <c r="J2017" s="1" t="s">
        <v>27</v>
      </c>
      <c r="K2017">
        <v>2021</v>
      </c>
      <c r="L2017" s="1" t="s">
        <v>38</v>
      </c>
      <c r="M2017" s="1" t="s">
        <v>31</v>
      </c>
      <c r="N2017">
        <v>251228.71</v>
      </c>
      <c r="O2017" s="1" t="s">
        <v>35</v>
      </c>
      <c r="P2017" s="1" t="str" cm="1">
        <f t="array" ref="P2017">_xlfn.IFS(bike_sales_india[[#This Row],[Mileage (km/l)]]&gt;=75,"75-100",bike_sales_india[[#This Row],[Mileage (km/l)]]&gt;=50,"50-75",bike_sales_india[[#This Row],[Mileage (km/l)]]&gt;=25,"25-50")</f>
        <v>25-50</v>
      </c>
      <c r="Q2017" s="1" t="str" cm="1">
        <f t="array" ref="Q20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7" s="4">
        <f>(bike_sales_india[[#This Row],[Price (INR)]]-bike_sales_india[[#This Row],[Resale Price (INR)]])/bike_sales_india[[#This Row],[Price (INR)]]</f>
        <v>0.36048734357658513</v>
      </c>
    </row>
    <row r="2018" spans="1:18" x14ac:dyDescent="0.3">
      <c r="A2018" s="1" t="s">
        <v>54</v>
      </c>
      <c r="B2018">
        <v>53.86</v>
      </c>
      <c r="C2018" s="1" t="s">
        <v>36</v>
      </c>
      <c r="D2018" s="1" t="s">
        <v>66</v>
      </c>
      <c r="E2018">
        <v>373772</v>
      </c>
      <c r="F2018">
        <v>2024</v>
      </c>
      <c r="G2018">
        <v>283</v>
      </c>
      <c r="H2018" s="1" t="s">
        <v>18</v>
      </c>
      <c r="I2018">
        <v>90.23</v>
      </c>
      <c r="J2018" s="1" t="s">
        <v>27</v>
      </c>
      <c r="K2018">
        <v>2024</v>
      </c>
      <c r="L2018" s="1" t="s">
        <v>38</v>
      </c>
      <c r="M2018" s="1" t="s">
        <v>31</v>
      </c>
      <c r="N2018">
        <v>218692.79</v>
      </c>
      <c r="O2018" s="1" t="s">
        <v>22</v>
      </c>
      <c r="P2018" s="1" t="str" cm="1">
        <f t="array" ref="P2018">_xlfn.IFS(bike_sales_india[[#This Row],[Mileage (km/l)]]&gt;=75,"75-100",bike_sales_india[[#This Row],[Mileage (km/l)]]&gt;=50,"50-75",bike_sales_india[[#This Row],[Mileage (km/l)]]&gt;=25,"25-50")</f>
        <v>75-100</v>
      </c>
      <c r="Q2018" s="1" t="str" cm="1">
        <f t="array" ref="Q20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8" s="4">
        <f>(bike_sales_india[[#This Row],[Price (INR)]]-bike_sales_india[[#This Row],[Resale Price (INR)]])/bike_sales_india[[#This Row],[Price (INR)]]</f>
        <v>0.41490322977644123</v>
      </c>
    </row>
    <row r="2019" spans="1:18" x14ac:dyDescent="0.3">
      <c r="A2019" s="1" t="s">
        <v>23</v>
      </c>
      <c r="B2019">
        <v>50.04</v>
      </c>
      <c r="C2019" s="1" t="s">
        <v>52</v>
      </c>
      <c r="D2019" s="1" t="s">
        <v>69</v>
      </c>
      <c r="E2019">
        <v>166875</v>
      </c>
      <c r="F2019">
        <v>2024</v>
      </c>
      <c r="G2019">
        <v>283</v>
      </c>
      <c r="H2019" s="1" t="s">
        <v>18</v>
      </c>
      <c r="I2019">
        <v>86.54</v>
      </c>
      <c r="J2019" s="1" t="s">
        <v>19</v>
      </c>
      <c r="K2019">
        <v>2024</v>
      </c>
      <c r="L2019" s="1" t="s">
        <v>44</v>
      </c>
      <c r="M2019" s="1" t="s">
        <v>31</v>
      </c>
      <c r="N2019">
        <v>129970.02</v>
      </c>
      <c r="O2019" s="1" t="s">
        <v>45</v>
      </c>
      <c r="P2019" s="1" t="str" cm="1">
        <f t="array" ref="P2019">_xlfn.IFS(bike_sales_india[[#This Row],[Mileage (km/l)]]&gt;=75,"75-100",bike_sales_india[[#This Row],[Mileage (km/l)]]&gt;=50,"50-75",bike_sales_india[[#This Row],[Mileage (km/l)]]&gt;=25,"25-50")</f>
        <v>75-100</v>
      </c>
      <c r="Q2019" s="1" t="str" cm="1">
        <f t="array" ref="Q20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19" s="4">
        <f>(bike_sales_india[[#This Row],[Price (INR)]]-bike_sales_india[[#This Row],[Resale Price (INR)]])/bike_sales_india[[#This Row],[Price (INR)]]</f>
        <v>0.22115343820224717</v>
      </c>
    </row>
    <row r="2020" spans="1:18" x14ac:dyDescent="0.3">
      <c r="A2020" s="1" t="s">
        <v>61</v>
      </c>
      <c r="B2020">
        <v>47.49</v>
      </c>
      <c r="C2020" s="1" t="s">
        <v>40</v>
      </c>
      <c r="D2020" s="1" t="s">
        <v>68</v>
      </c>
      <c r="E2020">
        <v>381790</v>
      </c>
      <c r="F2020">
        <v>2016</v>
      </c>
      <c r="G2020">
        <v>283</v>
      </c>
      <c r="H2020" s="1" t="s">
        <v>18</v>
      </c>
      <c r="I2020">
        <v>83.53</v>
      </c>
      <c r="J2020" s="1" t="s">
        <v>19</v>
      </c>
      <c r="K2020">
        <v>2024</v>
      </c>
      <c r="L2020" s="1" t="s">
        <v>20</v>
      </c>
      <c r="M2020" s="1" t="s">
        <v>21</v>
      </c>
      <c r="N2020">
        <v>267916.56</v>
      </c>
      <c r="O2020" s="1" t="s">
        <v>35</v>
      </c>
      <c r="P2020" s="1" t="str" cm="1">
        <f t="array" ref="P2020">_xlfn.IFS(bike_sales_india[[#This Row],[Mileage (km/l)]]&gt;=75,"75-100",bike_sales_india[[#This Row],[Mileage (km/l)]]&gt;=50,"50-75",bike_sales_india[[#This Row],[Mileage (km/l)]]&gt;=25,"25-50")</f>
        <v>75-100</v>
      </c>
      <c r="Q2020" s="1" t="str" cm="1">
        <f t="array" ref="Q20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0" s="4">
        <f>(bike_sales_india[[#This Row],[Price (INR)]]-bike_sales_india[[#This Row],[Resale Price (INR)]])/bike_sales_india[[#This Row],[Price (INR)]]</f>
        <v>0.29826197647921632</v>
      </c>
    </row>
    <row r="2021" spans="1:18" x14ac:dyDescent="0.3">
      <c r="A2021" s="1" t="s">
        <v>46</v>
      </c>
      <c r="B2021">
        <v>72.52</v>
      </c>
      <c r="C2021" s="1" t="s">
        <v>29</v>
      </c>
      <c r="D2021" s="1" t="s">
        <v>75</v>
      </c>
      <c r="E2021">
        <v>115101</v>
      </c>
      <c r="F2021">
        <v>2015</v>
      </c>
      <c r="G2021">
        <v>283</v>
      </c>
      <c r="H2021" s="1" t="s">
        <v>18</v>
      </c>
      <c r="I2021">
        <v>95.41</v>
      </c>
      <c r="J2021" s="1" t="s">
        <v>19</v>
      </c>
      <c r="K2021">
        <v>2019</v>
      </c>
      <c r="L2021" s="1" t="s">
        <v>44</v>
      </c>
      <c r="M2021" s="1" t="s">
        <v>31</v>
      </c>
      <c r="N2021">
        <v>83901.38</v>
      </c>
      <c r="O2021" s="1" t="s">
        <v>45</v>
      </c>
      <c r="P2021" s="1" t="str" cm="1">
        <f t="array" ref="P2021">_xlfn.IFS(bike_sales_india[[#This Row],[Mileage (km/l)]]&gt;=75,"75-100",bike_sales_india[[#This Row],[Mileage (km/l)]]&gt;=50,"50-75",bike_sales_india[[#This Row],[Mileage (km/l)]]&gt;=25,"25-50")</f>
        <v>75-100</v>
      </c>
      <c r="Q2021" s="1" t="str" cm="1">
        <f t="array" ref="Q20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1" s="4">
        <f>(bike_sales_india[[#This Row],[Price (INR)]]-bike_sales_india[[#This Row],[Resale Price (INR)]])/bike_sales_india[[#This Row],[Price (INR)]]</f>
        <v>0.27106297947020441</v>
      </c>
    </row>
    <row r="2022" spans="1:18" x14ac:dyDescent="0.3">
      <c r="A2022" s="1" t="s">
        <v>55</v>
      </c>
      <c r="B2022">
        <v>24.77</v>
      </c>
      <c r="C2022" s="1" t="s">
        <v>36</v>
      </c>
      <c r="D2022" s="1" t="s">
        <v>57</v>
      </c>
      <c r="E2022">
        <v>210635</v>
      </c>
      <c r="F2022">
        <v>2017</v>
      </c>
      <c r="G2022">
        <v>283</v>
      </c>
      <c r="H2022" s="1" t="s">
        <v>18</v>
      </c>
      <c r="I2022">
        <v>91.98</v>
      </c>
      <c r="J2022" s="1" t="s">
        <v>27</v>
      </c>
      <c r="K2022">
        <v>2023</v>
      </c>
      <c r="L2022" s="1" t="s">
        <v>44</v>
      </c>
      <c r="M2022" s="1" t="s">
        <v>31</v>
      </c>
      <c r="N2022">
        <v>125680.31</v>
      </c>
      <c r="O2022" s="1" t="s">
        <v>22</v>
      </c>
      <c r="P2022" s="1" t="str" cm="1">
        <f t="array" ref="P2022">_xlfn.IFS(bike_sales_india[[#This Row],[Mileage (km/l)]]&gt;=75,"75-100",bike_sales_india[[#This Row],[Mileage (km/l)]]&gt;=50,"50-75",bike_sales_india[[#This Row],[Mileage (km/l)]]&gt;=25,"25-50")</f>
        <v>75-100</v>
      </c>
      <c r="Q2022" s="1" t="str" cm="1">
        <f t="array" ref="Q20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2" s="4">
        <f>(bike_sales_india[[#This Row],[Price (INR)]]-bike_sales_india[[#This Row],[Resale Price (INR)]])/bike_sales_india[[#This Row],[Price (INR)]]</f>
        <v>0.40332656016331569</v>
      </c>
    </row>
    <row r="2023" spans="1:18" x14ac:dyDescent="0.3">
      <c r="A2023" s="1" t="s">
        <v>61</v>
      </c>
      <c r="B2023">
        <v>77.39</v>
      </c>
      <c r="C2023" s="1" t="s">
        <v>40</v>
      </c>
      <c r="D2023" s="1" t="s">
        <v>51</v>
      </c>
      <c r="E2023">
        <v>313294</v>
      </c>
      <c r="F2023">
        <v>2020</v>
      </c>
      <c r="G2023">
        <v>283</v>
      </c>
      <c r="H2023" s="1" t="s">
        <v>34</v>
      </c>
      <c r="I2023">
        <v>52.38</v>
      </c>
      <c r="J2023" s="1" t="s">
        <v>19</v>
      </c>
      <c r="K2023">
        <v>2020</v>
      </c>
      <c r="L2023" s="1" t="s">
        <v>38</v>
      </c>
      <c r="M2023" s="1" t="s">
        <v>21</v>
      </c>
      <c r="N2023">
        <v>162413.64000000001</v>
      </c>
      <c r="O2023" s="1" t="s">
        <v>50</v>
      </c>
      <c r="P2023" s="1" t="str" cm="1">
        <f t="array" ref="P2023">_xlfn.IFS(bike_sales_india[[#This Row],[Mileage (km/l)]]&gt;=75,"75-100",bike_sales_india[[#This Row],[Mileage (km/l)]]&gt;=50,"50-75",bike_sales_india[[#This Row],[Mileage (km/l)]]&gt;=25,"25-50")</f>
        <v>50-75</v>
      </c>
      <c r="Q2023" s="1" t="str" cm="1">
        <f t="array" ref="Q20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3" s="4">
        <f>(bike_sales_india[[#This Row],[Price (INR)]]-bike_sales_india[[#This Row],[Resale Price (INR)]])/bike_sales_india[[#This Row],[Price (INR)]]</f>
        <v>0.48159351918645105</v>
      </c>
    </row>
    <row r="2024" spans="1:18" x14ac:dyDescent="0.3">
      <c r="A2024" s="1" t="s">
        <v>55</v>
      </c>
      <c r="B2024">
        <v>37.18</v>
      </c>
      <c r="C2024" s="1" t="s">
        <v>52</v>
      </c>
      <c r="D2024" s="1" t="s">
        <v>79</v>
      </c>
      <c r="E2024">
        <v>122700</v>
      </c>
      <c r="F2024">
        <v>2023</v>
      </c>
      <c r="G2024">
        <v>283</v>
      </c>
      <c r="H2024" s="1" t="s">
        <v>26</v>
      </c>
      <c r="I2024">
        <v>76.66</v>
      </c>
      <c r="J2024" s="1" t="s">
        <v>27</v>
      </c>
      <c r="K2024">
        <v>2023</v>
      </c>
      <c r="L2024" s="1" t="s">
        <v>38</v>
      </c>
      <c r="M2024" s="1" t="s">
        <v>21</v>
      </c>
      <c r="N2024">
        <v>58206.7</v>
      </c>
      <c r="O2024" s="1" t="s">
        <v>35</v>
      </c>
      <c r="P2024" s="1" t="str" cm="1">
        <f t="array" ref="P2024">_xlfn.IFS(bike_sales_india[[#This Row],[Mileage (km/l)]]&gt;=75,"75-100",bike_sales_india[[#This Row],[Mileage (km/l)]]&gt;=50,"50-75",bike_sales_india[[#This Row],[Mileage (km/l)]]&gt;=25,"25-50")</f>
        <v>75-100</v>
      </c>
      <c r="Q2024" s="1" t="str" cm="1">
        <f t="array" ref="Q20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4" s="4">
        <f>(bike_sales_india[[#This Row],[Price (INR)]]-bike_sales_india[[#This Row],[Resale Price (INR)]])/bike_sales_india[[#This Row],[Price (INR)]]</f>
        <v>0.52561776691116546</v>
      </c>
    </row>
    <row r="2025" spans="1:18" x14ac:dyDescent="0.3">
      <c r="A2025" s="1" t="s">
        <v>48</v>
      </c>
      <c r="B2025">
        <v>24.2</v>
      </c>
      <c r="C2025" s="1" t="s">
        <v>64</v>
      </c>
      <c r="D2025" s="1" t="s">
        <v>65</v>
      </c>
      <c r="E2025">
        <v>112406</v>
      </c>
      <c r="F2025">
        <v>2017</v>
      </c>
      <c r="G2025">
        <v>283</v>
      </c>
      <c r="H2025" s="1" t="s">
        <v>34</v>
      </c>
      <c r="I2025">
        <v>39.19</v>
      </c>
      <c r="J2025" s="1" t="s">
        <v>27</v>
      </c>
      <c r="K2025">
        <v>2022</v>
      </c>
      <c r="L2025" s="1" t="s">
        <v>38</v>
      </c>
      <c r="M2025" s="1" t="s">
        <v>21</v>
      </c>
      <c r="N2025">
        <v>71753.59</v>
      </c>
      <c r="O2025" s="1" t="s">
        <v>35</v>
      </c>
      <c r="P2025" s="1" t="str" cm="1">
        <f t="array" ref="P2025">_xlfn.IFS(bike_sales_india[[#This Row],[Mileage (km/l)]]&gt;=75,"75-100",bike_sales_india[[#This Row],[Mileage (km/l)]]&gt;=50,"50-75",bike_sales_india[[#This Row],[Mileage (km/l)]]&gt;=25,"25-50")</f>
        <v>25-50</v>
      </c>
      <c r="Q2025" s="1" t="str" cm="1">
        <f t="array" ref="Q20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5" s="4">
        <f>(bike_sales_india[[#This Row],[Price (INR)]]-bike_sales_india[[#This Row],[Resale Price (INR)]])/bike_sales_india[[#This Row],[Price (INR)]]</f>
        <v>0.36165694002099535</v>
      </c>
    </row>
    <row r="2026" spans="1:18" x14ac:dyDescent="0.3">
      <c r="A2026" s="1" t="s">
        <v>59</v>
      </c>
      <c r="B2026">
        <v>73.37</v>
      </c>
      <c r="C2026" s="1" t="s">
        <v>36</v>
      </c>
      <c r="D2026" s="1" t="s">
        <v>57</v>
      </c>
      <c r="E2026">
        <v>326739</v>
      </c>
      <c r="F2026">
        <v>2017</v>
      </c>
      <c r="G2026">
        <v>283</v>
      </c>
      <c r="H2026" s="1" t="s">
        <v>18</v>
      </c>
      <c r="I2026">
        <v>85.45</v>
      </c>
      <c r="J2026" s="1" t="s">
        <v>42</v>
      </c>
      <c r="K2026">
        <v>2017</v>
      </c>
      <c r="L2026" s="1" t="s">
        <v>38</v>
      </c>
      <c r="M2026" s="1" t="s">
        <v>21</v>
      </c>
      <c r="N2026">
        <v>226110.2</v>
      </c>
      <c r="O2026" s="1" t="s">
        <v>35</v>
      </c>
      <c r="P2026" s="1" t="str" cm="1">
        <f t="array" ref="P2026">_xlfn.IFS(bike_sales_india[[#This Row],[Mileage (km/l)]]&gt;=75,"75-100",bike_sales_india[[#This Row],[Mileage (km/l)]]&gt;=50,"50-75",bike_sales_india[[#This Row],[Mileage (km/l)]]&gt;=25,"25-50")</f>
        <v>75-100</v>
      </c>
      <c r="Q2026" s="1" t="str" cm="1">
        <f t="array" ref="Q20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6" s="4">
        <f>(bike_sales_india[[#This Row],[Price (INR)]]-bike_sales_india[[#This Row],[Resale Price (INR)]])/bike_sales_india[[#This Row],[Price (INR)]]</f>
        <v>0.30797915155521682</v>
      </c>
    </row>
    <row r="2027" spans="1:18" x14ac:dyDescent="0.3">
      <c r="A2027" s="1" t="s">
        <v>46</v>
      </c>
      <c r="B2027">
        <v>48.08</v>
      </c>
      <c r="C2027" s="1" t="s">
        <v>32</v>
      </c>
      <c r="D2027" s="1" t="s">
        <v>80</v>
      </c>
      <c r="E2027">
        <v>133728</v>
      </c>
      <c r="F2027">
        <v>2019</v>
      </c>
      <c r="G2027">
        <v>283</v>
      </c>
      <c r="H2027" s="1" t="s">
        <v>18</v>
      </c>
      <c r="I2027">
        <v>80.84</v>
      </c>
      <c r="J2027" s="1" t="s">
        <v>27</v>
      </c>
      <c r="K2027">
        <v>2019</v>
      </c>
      <c r="L2027" s="1" t="s">
        <v>38</v>
      </c>
      <c r="M2027" s="1" t="s">
        <v>21</v>
      </c>
      <c r="N2027">
        <v>71253.149999999994</v>
      </c>
      <c r="O2027" s="1" t="s">
        <v>35</v>
      </c>
      <c r="P2027" s="1" t="str" cm="1">
        <f t="array" ref="P2027">_xlfn.IFS(bike_sales_india[[#This Row],[Mileage (km/l)]]&gt;=75,"75-100",bike_sales_india[[#This Row],[Mileage (km/l)]]&gt;=50,"50-75",bike_sales_india[[#This Row],[Mileage (km/l)]]&gt;=25,"25-50")</f>
        <v>75-100</v>
      </c>
      <c r="Q2027" s="1" t="str" cm="1">
        <f t="array" ref="Q20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7" s="4">
        <f>(bike_sales_india[[#This Row],[Price (INR)]]-bike_sales_india[[#This Row],[Resale Price (INR)]])/bike_sales_india[[#This Row],[Price (INR)]]</f>
        <v>0.46717852656137837</v>
      </c>
    </row>
    <row r="2028" spans="1:18" x14ac:dyDescent="0.3">
      <c r="A2028" s="1" t="s">
        <v>28</v>
      </c>
      <c r="B2028">
        <v>52.76</v>
      </c>
      <c r="C2028" s="1" t="s">
        <v>32</v>
      </c>
      <c r="D2028" s="1" t="s">
        <v>56</v>
      </c>
      <c r="E2028">
        <v>350861</v>
      </c>
      <c r="F2028">
        <v>2016</v>
      </c>
      <c r="G2028">
        <v>284</v>
      </c>
      <c r="H2028" s="1" t="s">
        <v>34</v>
      </c>
      <c r="I2028">
        <v>41.96</v>
      </c>
      <c r="J2028" s="1" t="s">
        <v>19</v>
      </c>
      <c r="K2028">
        <v>2020</v>
      </c>
      <c r="L2028" s="1" t="s">
        <v>38</v>
      </c>
      <c r="M2028" s="1" t="s">
        <v>21</v>
      </c>
      <c r="N2028">
        <v>221638.56</v>
      </c>
      <c r="O2028" s="1" t="s">
        <v>35</v>
      </c>
      <c r="P2028" s="1" t="str" cm="1">
        <f t="array" ref="P2028">_xlfn.IFS(bike_sales_india[[#This Row],[Mileage (km/l)]]&gt;=75,"75-100",bike_sales_india[[#This Row],[Mileage (km/l)]]&gt;=50,"50-75",bike_sales_india[[#This Row],[Mileage (km/l)]]&gt;=25,"25-50")</f>
        <v>25-50</v>
      </c>
      <c r="Q2028" s="1" t="str" cm="1">
        <f t="array" ref="Q20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8" s="4">
        <f>(bike_sales_india[[#This Row],[Price (INR)]]-bike_sales_india[[#This Row],[Resale Price (INR)]])/bike_sales_india[[#This Row],[Price (INR)]]</f>
        <v>0.36830095108889277</v>
      </c>
    </row>
    <row r="2029" spans="1:18" x14ac:dyDescent="0.3">
      <c r="A2029" s="1" t="s">
        <v>23</v>
      </c>
      <c r="B2029">
        <v>38.979999999999997</v>
      </c>
      <c r="C2029" s="1" t="s">
        <v>32</v>
      </c>
      <c r="D2029" s="1" t="s">
        <v>60</v>
      </c>
      <c r="E2029">
        <v>221895</v>
      </c>
      <c r="F2029">
        <v>2022</v>
      </c>
      <c r="G2029">
        <v>284</v>
      </c>
      <c r="H2029" s="1" t="s">
        <v>26</v>
      </c>
      <c r="I2029">
        <v>71.44</v>
      </c>
      <c r="J2029" s="1" t="s">
        <v>19</v>
      </c>
      <c r="K2029">
        <v>2023</v>
      </c>
      <c r="L2029" s="1" t="s">
        <v>38</v>
      </c>
      <c r="M2029" s="1" t="s">
        <v>31</v>
      </c>
      <c r="N2029">
        <v>130574.96</v>
      </c>
      <c r="O2029" s="1" t="s">
        <v>45</v>
      </c>
      <c r="P2029" s="1" t="str" cm="1">
        <f t="array" ref="P2029">_xlfn.IFS(bike_sales_india[[#This Row],[Mileage (km/l)]]&gt;=75,"75-100",bike_sales_india[[#This Row],[Mileage (km/l)]]&gt;=50,"50-75",bike_sales_india[[#This Row],[Mileage (km/l)]]&gt;=25,"25-50")</f>
        <v>50-75</v>
      </c>
      <c r="Q2029" s="1" t="str" cm="1">
        <f t="array" ref="Q20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29" s="4">
        <f>(bike_sales_india[[#This Row],[Price (INR)]]-bike_sales_india[[#This Row],[Resale Price (INR)]])/bike_sales_india[[#This Row],[Price (INR)]]</f>
        <v>0.41154618175263075</v>
      </c>
    </row>
    <row r="2030" spans="1:18" x14ac:dyDescent="0.3">
      <c r="A2030" s="1" t="s">
        <v>48</v>
      </c>
      <c r="B2030">
        <v>79.81</v>
      </c>
      <c r="C2030" s="1" t="s">
        <v>52</v>
      </c>
      <c r="D2030" s="1" t="s">
        <v>53</v>
      </c>
      <c r="E2030">
        <v>247206</v>
      </c>
      <c r="F2030">
        <v>2021</v>
      </c>
      <c r="G2030">
        <v>284</v>
      </c>
      <c r="H2030" s="1" t="s">
        <v>26</v>
      </c>
      <c r="I2030">
        <v>94.86</v>
      </c>
      <c r="J2030" s="1" t="s">
        <v>27</v>
      </c>
      <c r="K2030">
        <v>2024</v>
      </c>
      <c r="L2030" s="1" t="s">
        <v>38</v>
      </c>
      <c r="M2030" s="1" t="s">
        <v>31</v>
      </c>
      <c r="N2030">
        <v>163006.91</v>
      </c>
      <c r="O2030" s="1" t="s">
        <v>50</v>
      </c>
      <c r="P2030" s="1" t="str" cm="1">
        <f t="array" ref="P2030">_xlfn.IFS(bike_sales_india[[#This Row],[Mileage (km/l)]]&gt;=75,"75-100",bike_sales_india[[#This Row],[Mileage (km/l)]]&gt;=50,"50-75",bike_sales_india[[#This Row],[Mileage (km/l)]]&gt;=25,"25-50")</f>
        <v>75-100</v>
      </c>
      <c r="Q2030" s="1" t="str" cm="1">
        <f t="array" ref="Q20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0" s="4">
        <f>(bike_sales_india[[#This Row],[Price (INR)]]-bike_sales_india[[#This Row],[Resale Price (INR)]])/bike_sales_india[[#This Row],[Price (INR)]]</f>
        <v>0.3406029384400055</v>
      </c>
    </row>
    <row r="2031" spans="1:18" x14ac:dyDescent="0.3">
      <c r="A2031" s="1" t="s">
        <v>39</v>
      </c>
      <c r="B2031">
        <v>43.21</v>
      </c>
      <c r="C2031" s="1" t="s">
        <v>32</v>
      </c>
      <c r="D2031" s="1" t="s">
        <v>80</v>
      </c>
      <c r="E2031">
        <v>107118</v>
      </c>
      <c r="F2031">
        <v>2022</v>
      </c>
      <c r="G2031">
        <v>284</v>
      </c>
      <c r="H2031" s="1" t="s">
        <v>26</v>
      </c>
      <c r="I2031">
        <v>80.099999999999994</v>
      </c>
      <c r="J2031" s="1" t="s">
        <v>42</v>
      </c>
      <c r="K2031">
        <v>2022</v>
      </c>
      <c r="L2031" s="1" t="s">
        <v>44</v>
      </c>
      <c r="M2031" s="1" t="s">
        <v>31</v>
      </c>
      <c r="N2031">
        <v>54313.599999999999</v>
      </c>
      <c r="O2031" s="1" t="s">
        <v>35</v>
      </c>
      <c r="P2031" s="1" t="str" cm="1">
        <f t="array" ref="P2031">_xlfn.IFS(bike_sales_india[[#This Row],[Mileage (km/l)]]&gt;=75,"75-100",bike_sales_india[[#This Row],[Mileage (km/l)]]&gt;=50,"50-75",bike_sales_india[[#This Row],[Mileage (km/l)]]&gt;=25,"25-50")</f>
        <v>75-100</v>
      </c>
      <c r="Q2031" s="1" t="str" cm="1">
        <f t="array" ref="Q20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1" s="4">
        <f>(bike_sales_india[[#This Row],[Price (INR)]]-bike_sales_india[[#This Row],[Resale Price (INR)]])/bike_sales_india[[#This Row],[Price (INR)]]</f>
        <v>0.49295543232696654</v>
      </c>
    </row>
    <row r="2032" spans="1:18" x14ac:dyDescent="0.3">
      <c r="A2032" s="1" t="s">
        <v>23</v>
      </c>
      <c r="B2032">
        <v>8.01</v>
      </c>
      <c r="C2032" s="1" t="s">
        <v>36</v>
      </c>
      <c r="D2032" s="1" t="s">
        <v>66</v>
      </c>
      <c r="E2032">
        <v>162057</v>
      </c>
      <c r="F2032">
        <v>2022</v>
      </c>
      <c r="G2032">
        <v>284</v>
      </c>
      <c r="H2032" s="1" t="s">
        <v>18</v>
      </c>
      <c r="I2032">
        <v>87.96</v>
      </c>
      <c r="J2032" s="1" t="s">
        <v>27</v>
      </c>
      <c r="K2032">
        <v>2022</v>
      </c>
      <c r="L2032" s="1" t="s">
        <v>20</v>
      </c>
      <c r="M2032" s="1" t="s">
        <v>31</v>
      </c>
      <c r="N2032">
        <v>123570.54</v>
      </c>
      <c r="O2032" s="1" t="s">
        <v>22</v>
      </c>
      <c r="P2032" s="1" t="str" cm="1">
        <f t="array" ref="P2032">_xlfn.IFS(bike_sales_india[[#This Row],[Mileage (km/l)]]&gt;=75,"75-100",bike_sales_india[[#This Row],[Mileage (km/l)]]&gt;=50,"50-75",bike_sales_india[[#This Row],[Mileage (km/l)]]&gt;=25,"25-50")</f>
        <v>75-100</v>
      </c>
      <c r="Q2032" s="1" t="str" cm="1">
        <f t="array" ref="Q20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2" s="4">
        <f>(bike_sales_india[[#This Row],[Price (INR)]]-bike_sales_india[[#This Row],[Resale Price (INR)]])/bike_sales_india[[#This Row],[Price (INR)]]</f>
        <v>0.23748718043651312</v>
      </c>
    </row>
    <row r="2033" spans="1:18" x14ac:dyDescent="0.3">
      <c r="A2033" s="1" t="s">
        <v>23</v>
      </c>
      <c r="B2033">
        <v>47.35</v>
      </c>
      <c r="C2033" s="1" t="s">
        <v>64</v>
      </c>
      <c r="D2033" s="1" t="s">
        <v>78</v>
      </c>
      <c r="E2033">
        <v>284291</v>
      </c>
      <c r="F2033">
        <v>2016</v>
      </c>
      <c r="G2033">
        <v>284</v>
      </c>
      <c r="H2033" s="1" t="s">
        <v>34</v>
      </c>
      <c r="I2033">
        <v>46.76</v>
      </c>
      <c r="J2033" s="1" t="s">
        <v>42</v>
      </c>
      <c r="K2033">
        <v>2016</v>
      </c>
      <c r="L2033" s="1" t="s">
        <v>38</v>
      </c>
      <c r="M2033" s="1" t="s">
        <v>31</v>
      </c>
      <c r="N2033">
        <v>131466.59</v>
      </c>
      <c r="O2033" s="1" t="s">
        <v>45</v>
      </c>
      <c r="P2033" s="1" t="str" cm="1">
        <f t="array" ref="P2033">_xlfn.IFS(bike_sales_india[[#This Row],[Mileage (km/l)]]&gt;=75,"75-100",bike_sales_india[[#This Row],[Mileage (km/l)]]&gt;=50,"50-75",bike_sales_india[[#This Row],[Mileage (km/l)]]&gt;=25,"25-50")</f>
        <v>25-50</v>
      </c>
      <c r="Q2033" s="1" t="str" cm="1">
        <f t="array" ref="Q20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3" s="4">
        <f>(bike_sales_india[[#This Row],[Price (INR)]]-bike_sales_india[[#This Row],[Resale Price (INR)]])/bike_sales_india[[#This Row],[Price (INR)]]</f>
        <v>0.53756330661188712</v>
      </c>
    </row>
    <row r="2034" spans="1:18" x14ac:dyDescent="0.3">
      <c r="A2034" s="1" t="s">
        <v>61</v>
      </c>
      <c r="B2034">
        <v>5.0199999999999996</v>
      </c>
      <c r="C2034" s="1" t="s">
        <v>32</v>
      </c>
      <c r="D2034" s="1" t="s">
        <v>47</v>
      </c>
      <c r="E2034">
        <v>220847</v>
      </c>
      <c r="F2034">
        <v>2017</v>
      </c>
      <c r="G2034">
        <v>284</v>
      </c>
      <c r="H2034" s="1" t="s">
        <v>18</v>
      </c>
      <c r="I2034">
        <v>91.77</v>
      </c>
      <c r="J2034" s="1" t="s">
        <v>42</v>
      </c>
      <c r="K2034">
        <v>2017</v>
      </c>
      <c r="L2034" s="1" t="s">
        <v>38</v>
      </c>
      <c r="M2034" s="1" t="s">
        <v>21</v>
      </c>
      <c r="N2034">
        <v>114517.62</v>
      </c>
      <c r="O2034" s="1" t="s">
        <v>50</v>
      </c>
      <c r="P2034" s="1" t="str" cm="1">
        <f t="array" ref="P2034">_xlfn.IFS(bike_sales_india[[#This Row],[Mileage (km/l)]]&gt;=75,"75-100",bike_sales_india[[#This Row],[Mileage (km/l)]]&gt;=50,"50-75",bike_sales_india[[#This Row],[Mileage (km/l)]]&gt;=25,"25-50")</f>
        <v>75-100</v>
      </c>
      <c r="Q2034" s="1" t="str" cm="1">
        <f t="array" ref="Q20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4" s="4">
        <f>(bike_sales_india[[#This Row],[Price (INR)]]-bike_sales_india[[#This Row],[Resale Price (INR)]])/bike_sales_india[[#This Row],[Price (INR)]]</f>
        <v>0.48146173595294484</v>
      </c>
    </row>
    <row r="2035" spans="1:18" x14ac:dyDescent="0.3">
      <c r="A2035" s="1" t="s">
        <v>28</v>
      </c>
      <c r="B2035">
        <v>30.18</v>
      </c>
      <c r="C2035" s="1" t="s">
        <v>16</v>
      </c>
      <c r="D2035" s="1" t="s">
        <v>87</v>
      </c>
      <c r="E2035">
        <v>280453</v>
      </c>
      <c r="F2035">
        <v>2022</v>
      </c>
      <c r="G2035">
        <v>284</v>
      </c>
      <c r="H2035" s="1" t="s">
        <v>26</v>
      </c>
      <c r="I2035">
        <v>87.18</v>
      </c>
      <c r="J2035" s="1" t="s">
        <v>27</v>
      </c>
      <c r="K2035">
        <v>2023</v>
      </c>
      <c r="L2035" s="1" t="s">
        <v>38</v>
      </c>
      <c r="M2035" s="1" t="s">
        <v>31</v>
      </c>
      <c r="N2035">
        <v>132918.69</v>
      </c>
      <c r="O2035" s="1" t="s">
        <v>50</v>
      </c>
      <c r="P2035" s="1" t="str" cm="1">
        <f t="array" ref="P2035">_xlfn.IFS(bike_sales_india[[#This Row],[Mileage (km/l)]]&gt;=75,"75-100",bike_sales_india[[#This Row],[Mileage (km/l)]]&gt;=50,"50-75",bike_sales_india[[#This Row],[Mileage (km/l)]]&gt;=25,"25-50")</f>
        <v>75-100</v>
      </c>
      <c r="Q2035" s="1" t="str" cm="1">
        <f t="array" ref="Q20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5" s="4">
        <f>(bike_sales_india[[#This Row],[Price (INR)]]-bike_sales_india[[#This Row],[Resale Price (INR)]])/bike_sales_india[[#This Row],[Price (INR)]]</f>
        <v>0.52605716465860586</v>
      </c>
    </row>
    <row r="2036" spans="1:18" x14ac:dyDescent="0.3">
      <c r="A2036" s="1" t="s">
        <v>15</v>
      </c>
      <c r="B2036">
        <v>21.95</v>
      </c>
      <c r="C2036" s="1" t="s">
        <v>16</v>
      </c>
      <c r="D2036" s="1" t="s">
        <v>77</v>
      </c>
      <c r="E2036">
        <v>69694</v>
      </c>
      <c r="F2036">
        <v>2015</v>
      </c>
      <c r="G2036">
        <v>284</v>
      </c>
      <c r="H2036" s="1" t="s">
        <v>18</v>
      </c>
      <c r="I2036">
        <v>79.709999999999994</v>
      </c>
      <c r="J2036" s="1" t="s">
        <v>27</v>
      </c>
      <c r="K2036">
        <v>2021</v>
      </c>
      <c r="L2036" s="1" t="s">
        <v>20</v>
      </c>
      <c r="M2036" s="1" t="s">
        <v>21</v>
      </c>
      <c r="N2036">
        <v>48569.2</v>
      </c>
      <c r="O2036" s="1" t="s">
        <v>45</v>
      </c>
      <c r="P2036" s="1" t="str" cm="1">
        <f t="array" ref="P2036">_xlfn.IFS(bike_sales_india[[#This Row],[Mileage (km/l)]]&gt;=75,"75-100",bike_sales_india[[#This Row],[Mileage (km/l)]]&gt;=50,"50-75",bike_sales_india[[#This Row],[Mileage (km/l)]]&gt;=25,"25-50")</f>
        <v>75-100</v>
      </c>
      <c r="Q2036" s="1" t="str" cm="1">
        <f t="array" ref="Q20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6" s="4">
        <f>(bike_sales_india[[#This Row],[Price (INR)]]-bike_sales_india[[#This Row],[Resale Price (INR)]])/bike_sales_india[[#This Row],[Price (INR)]]</f>
        <v>0.30310787155278796</v>
      </c>
    </row>
    <row r="2037" spans="1:18" x14ac:dyDescent="0.3">
      <c r="A2037" s="1" t="s">
        <v>48</v>
      </c>
      <c r="B2037">
        <v>26.52</v>
      </c>
      <c r="C2037" s="1" t="s">
        <v>40</v>
      </c>
      <c r="D2037" s="1" t="s">
        <v>68</v>
      </c>
      <c r="E2037">
        <v>212279</v>
      </c>
      <c r="F2037">
        <v>2020</v>
      </c>
      <c r="G2037">
        <v>285</v>
      </c>
      <c r="H2037" s="1" t="s">
        <v>26</v>
      </c>
      <c r="I2037">
        <v>95.34</v>
      </c>
      <c r="J2037" s="1" t="s">
        <v>27</v>
      </c>
      <c r="K2037">
        <v>2021</v>
      </c>
      <c r="L2037" s="1" t="s">
        <v>20</v>
      </c>
      <c r="M2037" s="1" t="s">
        <v>21</v>
      </c>
      <c r="N2037">
        <v>101188.95</v>
      </c>
      <c r="O2037" s="1" t="s">
        <v>22</v>
      </c>
      <c r="P2037" s="1" t="str" cm="1">
        <f t="array" ref="P2037">_xlfn.IFS(bike_sales_india[[#This Row],[Mileage (km/l)]]&gt;=75,"75-100",bike_sales_india[[#This Row],[Mileage (km/l)]]&gt;=50,"50-75",bike_sales_india[[#This Row],[Mileage (km/l)]]&gt;=25,"25-50")</f>
        <v>75-100</v>
      </c>
      <c r="Q2037" s="1" t="str" cm="1">
        <f t="array" ref="Q20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7" s="4">
        <f>(bike_sales_india[[#This Row],[Price (INR)]]-bike_sales_india[[#This Row],[Resale Price (INR)]])/bike_sales_india[[#This Row],[Price (INR)]]</f>
        <v>0.52332095968042058</v>
      </c>
    </row>
    <row r="2038" spans="1:18" x14ac:dyDescent="0.3">
      <c r="A2038" s="1" t="s">
        <v>46</v>
      </c>
      <c r="B2038">
        <v>47.34</v>
      </c>
      <c r="C2038" s="1" t="s">
        <v>16</v>
      </c>
      <c r="D2038" s="1" t="s">
        <v>43</v>
      </c>
      <c r="E2038">
        <v>231295</v>
      </c>
      <c r="F2038">
        <v>2017</v>
      </c>
      <c r="G2038">
        <v>285</v>
      </c>
      <c r="H2038" s="1" t="s">
        <v>18</v>
      </c>
      <c r="I2038">
        <v>68.88</v>
      </c>
      <c r="J2038" s="1" t="s">
        <v>42</v>
      </c>
      <c r="K2038">
        <v>2017</v>
      </c>
      <c r="L2038" s="1" t="s">
        <v>44</v>
      </c>
      <c r="M2038" s="1" t="s">
        <v>21</v>
      </c>
      <c r="N2038">
        <v>107294.1</v>
      </c>
      <c r="O2038" s="1" t="s">
        <v>50</v>
      </c>
      <c r="P2038" s="1" t="str" cm="1">
        <f t="array" ref="P2038">_xlfn.IFS(bike_sales_india[[#This Row],[Mileage (km/l)]]&gt;=75,"75-100",bike_sales_india[[#This Row],[Mileage (km/l)]]&gt;=50,"50-75",bike_sales_india[[#This Row],[Mileage (km/l)]]&gt;=25,"25-50")</f>
        <v>50-75</v>
      </c>
      <c r="Q2038" s="1" t="str" cm="1">
        <f t="array" ref="Q20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8" s="4">
        <f>(bike_sales_india[[#This Row],[Price (INR)]]-bike_sales_india[[#This Row],[Resale Price (INR)]])/bike_sales_india[[#This Row],[Price (INR)]]</f>
        <v>0.53611578287468387</v>
      </c>
    </row>
    <row r="2039" spans="1:18" x14ac:dyDescent="0.3">
      <c r="A2039" s="1" t="s">
        <v>48</v>
      </c>
      <c r="B2039">
        <v>24.45</v>
      </c>
      <c r="C2039" s="1" t="s">
        <v>32</v>
      </c>
      <c r="D2039" s="1" t="s">
        <v>60</v>
      </c>
      <c r="E2039">
        <v>155044</v>
      </c>
      <c r="F2039">
        <v>2022</v>
      </c>
      <c r="G2039">
        <v>285</v>
      </c>
      <c r="H2039" s="1" t="s">
        <v>34</v>
      </c>
      <c r="I2039">
        <v>42.58</v>
      </c>
      <c r="J2039" s="1" t="s">
        <v>19</v>
      </c>
      <c r="K2039">
        <v>2024</v>
      </c>
      <c r="L2039" s="1" t="s">
        <v>44</v>
      </c>
      <c r="M2039" s="1" t="s">
        <v>31</v>
      </c>
      <c r="N2039">
        <v>122652.98</v>
      </c>
      <c r="O2039" s="1" t="s">
        <v>50</v>
      </c>
      <c r="P2039" s="1" t="str" cm="1">
        <f t="array" ref="P2039">_xlfn.IFS(bike_sales_india[[#This Row],[Mileage (km/l)]]&gt;=75,"75-100",bike_sales_india[[#This Row],[Mileage (km/l)]]&gt;=50,"50-75",bike_sales_india[[#This Row],[Mileage (km/l)]]&gt;=25,"25-50")</f>
        <v>25-50</v>
      </c>
      <c r="Q2039" s="1" t="str" cm="1">
        <f t="array" ref="Q20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39" s="4">
        <f>(bike_sales_india[[#This Row],[Price (INR)]]-bike_sales_india[[#This Row],[Resale Price (INR)]])/bike_sales_india[[#This Row],[Price (INR)]]</f>
        <v>0.2089150176724027</v>
      </c>
    </row>
    <row r="2040" spans="1:18" x14ac:dyDescent="0.3">
      <c r="A2040" s="1" t="s">
        <v>23</v>
      </c>
      <c r="B2040">
        <v>18.07</v>
      </c>
      <c r="C2040" s="1" t="s">
        <v>36</v>
      </c>
      <c r="D2040" s="1" t="s">
        <v>63</v>
      </c>
      <c r="E2040">
        <v>242740</v>
      </c>
      <c r="F2040">
        <v>2020</v>
      </c>
      <c r="G2040">
        <v>285</v>
      </c>
      <c r="H2040" s="1" t="s">
        <v>26</v>
      </c>
      <c r="I2040">
        <v>68.53</v>
      </c>
      <c r="J2040" s="1" t="s">
        <v>19</v>
      </c>
      <c r="K2040">
        <v>2022</v>
      </c>
      <c r="L2040" s="1" t="s">
        <v>38</v>
      </c>
      <c r="M2040" s="1" t="s">
        <v>21</v>
      </c>
      <c r="N2040">
        <v>184711.04000000001</v>
      </c>
      <c r="O2040" s="1" t="s">
        <v>35</v>
      </c>
      <c r="P2040" s="1" t="str" cm="1">
        <f t="array" ref="P2040">_xlfn.IFS(bike_sales_india[[#This Row],[Mileage (km/l)]]&gt;=75,"75-100",bike_sales_india[[#This Row],[Mileage (km/l)]]&gt;=50,"50-75",bike_sales_india[[#This Row],[Mileage (km/l)]]&gt;=25,"25-50")</f>
        <v>50-75</v>
      </c>
      <c r="Q2040" s="1" t="str" cm="1">
        <f t="array" ref="Q20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0" s="4">
        <f>(bike_sales_india[[#This Row],[Price (INR)]]-bike_sales_india[[#This Row],[Resale Price (INR)]])/bike_sales_india[[#This Row],[Price (INR)]]</f>
        <v>0.2390580868418884</v>
      </c>
    </row>
    <row r="2041" spans="1:18" x14ac:dyDescent="0.3">
      <c r="A2041" s="1" t="s">
        <v>23</v>
      </c>
      <c r="B2041">
        <v>53.74</v>
      </c>
      <c r="C2041" s="1" t="s">
        <v>29</v>
      </c>
      <c r="D2041" s="1" t="s">
        <v>49</v>
      </c>
      <c r="E2041">
        <v>358274</v>
      </c>
      <c r="F2041">
        <v>2024</v>
      </c>
      <c r="G2041">
        <v>285</v>
      </c>
      <c r="H2041" s="1" t="s">
        <v>34</v>
      </c>
      <c r="I2041">
        <v>26.81</v>
      </c>
      <c r="J2041" s="1" t="s">
        <v>27</v>
      </c>
      <c r="K2041">
        <v>2024</v>
      </c>
      <c r="L2041" s="1" t="s">
        <v>38</v>
      </c>
      <c r="M2041" s="1" t="s">
        <v>31</v>
      </c>
      <c r="N2041">
        <v>178812.37</v>
      </c>
      <c r="O2041" s="1" t="s">
        <v>50</v>
      </c>
      <c r="P2041" s="1" t="str" cm="1">
        <f t="array" ref="P2041">_xlfn.IFS(bike_sales_india[[#This Row],[Mileage (km/l)]]&gt;=75,"75-100",bike_sales_india[[#This Row],[Mileage (km/l)]]&gt;=50,"50-75",bike_sales_india[[#This Row],[Mileage (km/l)]]&gt;=25,"25-50")</f>
        <v>25-50</v>
      </c>
      <c r="Q2041" s="1" t="str" cm="1">
        <f t="array" ref="Q20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1" s="4">
        <f>(bike_sales_india[[#This Row],[Price (INR)]]-bike_sales_india[[#This Row],[Resale Price (INR)]])/bike_sales_india[[#This Row],[Price (INR)]]</f>
        <v>0.5009060942183915</v>
      </c>
    </row>
    <row r="2042" spans="1:18" x14ac:dyDescent="0.3">
      <c r="A2042" s="1" t="s">
        <v>48</v>
      </c>
      <c r="B2042">
        <v>53.61</v>
      </c>
      <c r="C2042" s="1" t="s">
        <v>36</v>
      </c>
      <c r="D2042" s="1" t="s">
        <v>57</v>
      </c>
      <c r="E2042">
        <v>344133</v>
      </c>
      <c r="F2042">
        <v>2018</v>
      </c>
      <c r="G2042">
        <v>285</v>
      </c>
      <c r="H2042" s="1" t="s">
        <v>34</v>
      </c>
      <c r="I2042">
        <v>57.15</v>
      </c>
      <c r="J2042" s="1" t="s">
        <v>42</v>
      </c>
      <c r="K2042">
        <v>2018</v>
      </c>
      <c r="L2042" s="1" t="s">
        <v>38</v>
      </c>
      <c r="M2042" s="1" t="s">
        <v>21</v>
      </c>
      <c r="N2042">
        <v>272218.08</v>
      </c>
      <c r="O2042" s="1" t="s">
        <v>50</v>
      </c>
      <c r="P2042" s="1" t="str" cm="1">
        <f t="array" ref="P2042">_xlfn.IFS(bike_sales_india[[#This Row],[Mileage (km/l)]]&gt;=75,"75-100",bike_sales_india[[#This Row],[Mileage (km/l)]]&gt;=50,"50-75",bike_sales_india[[#This Row],[Mileage (km/l)]]&gt;=25,"25-50")</f>
        <v>50-75</v>
      </c>
      <c r="Q2042" s="1" t="str" cm="1">
        <f t="array" ref="Q20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2" s="4">
        <f>(bike_sales_india[[#This Row],[Price (INR)]]-bike_sales_india[[#This Row],[Resale Price (INR)]])/bike_sales_india[[#This Row],[Price (INR)]]</f>
        <v>0.20897420474060896</v>
      </c>
    </row>
    <row r="2043" spans="1:18" x14ac:dyDescent="0.3">
      <c r="A2043" s="1" t="s">
        <v>46</v>
      </c>
      <c r="B2043">
        <v>6.27</v>
      </c>
      <c r="C2043" s="1" t="s">
        <v>16</v>
      </c>
      <c r="D2043" s="1" t="s">
        <v>87</v>
      </c>
      <c r="E2043">
        <v>84078</v>
      </c>
      <c r="F2043">
        <v>2015</v>
      </c>
      <c r="G2043">
        <v>285</v>
      </c>
      <c r="H2043" s="1" t="s">
        <v>18</v>
      </c>
      <c r="I2043">
        <v>96.47</v>
      </c>
      <c r="J2043" s="1" t="s">
        <v>27</v>
      </c>
      <c r="K2043">
        <v>2024</v>
      </c>
      <c r="L2043" s="1" t="s">
        <v>20</v>
      </c>
      <c r="M2043" s="1" t="s">
        <v>31</v>
      </c>
      <c r="N2043">
        <v>63840.72</v>
      </c>
      <c r="O2043" s="1" t="s">
        <v>45</v>
      </c>
      <c r="P2043" s="1" t="str" cm="1">
        <f t="array" ref="P2043">_xlfn.IFS(bike_sales_india[[#This Row],[Mileage (km/l)]]&gt;=75,"75-100",bike_sales_india[[#This Row],[Mileage (km/l)]]&gt;=50,"50-75",bike_sales_india[[#This Row],[Mileage (km/l)]]&gt;=25,"25-50")</f>
        <v>75-100</v>
      </c>
      <c r="Q2043" s="1" t="str" cm="1">
        <f t="array" ref="Q20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3" s="4">
        <f>(bike_sales_india[[#This Row],[Price (INR)]]-bike_sales_india[[#This Row],[Resale Price (INR)]])/bike_sales_india[[#This Row],[Price (INR)]]</f>
        <v>0.24069649611075428</v>
      </c>
    </row>
    <row r="2044" spans="1:18" x14ac:dyDescent="0.3">
      <c r="A2044" s="1" t="s">
        <v>55</v>
      </c>
      <c r="B2044">
        <v>43.88</v>
      </c>
      <c r="C2044" s="1" t="s">
        <v>64</v>
      </c>
      <c r="D2044" s="1" t="s">
        <v>84</v>
      </c>
      <c r="E2044">
        <v>183413</v>
      </c>
      <c r="F2044">
        <v>2020</v>
      </c>
      <c r="G2044">
        <v>285</v>
      </c>
      <c r="H2044" s="1" t="s">
        <v>18</v>
      </c>
      <c r="I2044">
        <v>70.59</v>
      </c>
      <c r="J2044" s="1" t="s">
        <v>42</v>
      </c>
      <c r="K2044">
        <v>2020</v>
      </c>
      <c r="L2044" s="1" t="s">
        <v>38</v>
      </c>
      <c r="M2044" s="1" t="s">
        <v>21</v>
      </c>
      <c r="N2044">
        <v>115818.12</v>
      </c>
      <c r="O2044" s="1" t="s">
        <v>45</v>
      </c>
      <c r="P2044" s="1" t="str" cm="1">
        <f t="array" ref="P2044">_xlfn.IFS(bike_sales_india[[#This Row],[Mileage (km/l)]]&gt;=75,"75-100",bike_sales_india[[#This Row],[Mileage (km/l)]]&gt;=50,"50-75",bike_sales_india[[#This Row],[Mileage (km/l)]]&gt;=25,"25-50")</f>
        <v>50-75</v>
      </c>
      <c r="Q2044" s="1" t="str" cm="1">
        <f t="array" ref="Q20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4" s="4">
        <f>(bike_sales_india[[#This Row],[Price (INR)]]-bike_sales_india[[#This Row],[Resale Price (INR)]])/bike_sales_india[[#This Row],[Price (INR)]]</f>
        <v>0.36853919842104976</v>
      </c>
    </row>
    <row r="2045" spans="1:18" x14ac:dyDescent="0.3">
      <c r="A2045" s="1" t="s">
        <v>61</v>
      </c>
      <c r="B2045">
        <v>49.96</v>
      </c>
      <c r="C2045" s="1" t="s">
        <v>32</v>
      </c>
      <c r="D2045" s="1" t="s">
        <v>56</v>
      </c>
      <c r="E2045">
        <v>122920</v>
      </c>
      <c r="F2045">
        <v>2020</v>
      </c>
      <c r="G2045">
        <v>285</v>
      </c>
      <c r="H2045" s="1" t="s">
        <v>26</v>
      </c>
      <c r="I2045">
        <v>68.89</v>
      </c>
      <c r="J2045" s="1" t="s">
        <v>19</v>
      </c>
      <c r="K2045">
        <v>2024</v>
      </c>
      <c r="L2045" s="1" t="s">
        <v>20</v>
      </c>
      <c r="M2045" s="1" t="s">
        <v>31</v>
      </c>
      <c r="N2045">
        <v>66328.36</v>
      </c>
      <c r="O2045" s="1" t="s">
        <v>50</v>
      </c>
      <c r="P2045" s="1" t="str" cm="1">
        <f t="array" ref="P2045">_xlfn.IFS(bike_sales_india[[#This Row],[Mileage (km/l)]]&gt;=75,"75-100",bike_sales_india[[#This Row],[Mileage (km/l)]]&gt;=50,"50-75",bike_sales_india[[#This Row],[Mileage (km/l)]]&gt;=25,"25-50")</f>
        <v>50-75</v>
      </c>
      <c r="Q2045" s="1" t="str" cm="1">
        <f t="array" ref="Q20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5" s="4">
        <f>(bike_sales_india[[#This Row],[Price (INR)]]-bike_sales_india[[#This Row],[Resale Price (INR)]])/bike_sales_india[[#This Row],[Price (INR)]]</f>
        <v>0.46039407744874716</v>
      </c>
    </row>
    <row r="2046" spans="1:18" x14ac:dyDescent="0.3">
      <c r="A2046" s="1" t="s">
        <v>55</v>
      </c>
      <c r="B2046">
        <v>49.99</v>
      </c>
      <c r="C2046" s="1" t="s">
        <v>40</v>
      </c>
      <c r="D2046" s="1" t="s">
        <v>68</v>
      </c>
      <c r="E2046">
        <v>381135</v>
      </c>
      <c r="F2046">
        <v>2017</v>
      </c>
      <c r="G2046">
        <v>285</v>
      </c>
      <c r="H2046" s="1" t="s">
        <v>18</v>
      </c>
      <c r="I2046">
        <v>90.14</v>
      </c>
      <c r="J2046" s="1" t="s">
        <v>42</v>
      </c>
      <c r="K2046">
        <v>2017</v>
      </c>
      <c r="L2046" s="1" t="s">
        <v>20</v>
      </c>
      <c r="M2046" s="1" t="s">
        <v>21</v>
      </c>
      <c r="N2046">
        <v>191563.94</v>
      </c>
      <c r="O2046" s="1" t="s">
        <v>35</v>
      </c>
      <c r="P2046" s="1" t="str" cm="1">
        <f t="array" ref="P2046">_xlfn.IFS(bike_sales_india[[#This Row],[Mileage (km/l)]]&gt;=75,"75-100",bike_sales_india[[#This Row],[Mileage (km/l)]]&gt;=50,"50-75",bike_sales_india[[#This Row],[Mileage (km/l)]]&gt;=25,"25-50")</f>
        <v>75-100</v>
      </c>
      <c r="Q2046" s="1" t="str" cm="1">
        <f t="array" ref="Q20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6" s="4">
        <f>(bike_sales_india[[#This Row],[Price (INR)]]-bike_sales_india[[#This Row],[Resale Price (INR)]])/bike_sales_india[[#This Row],[Price (INR)]]</f>
        <v>0.49738559827882506</v>
      </c>
    </row>
    <row r="2047" spans="1:18" x14ac:dyDescent="0.3">
      <c r="A2047" s="1" t="s">
        <v>23</v>
      </c>
      <c r="B2047">
        <v>75.45</v>
      </c>
      <c r="C2047" s="1" t="s">
        <v>24</v>
      </c>
      <c r="D2047" s="1" t="s">
        <v>73</v>
      </c>
      <c r="E2047">
        <v>146548</v>
      </c>
      <c r="F2047">
        <v>2015</v>
      </c>
      <c r="G2047">
        <v>285</v>
      </c>
      <c r="H2047" s="1" t="s">
        <v>18</v>
      </c>
      <c r="I2047">
        <v>60.29</v>
      </c>
      <c r="J2047" s="1" t="s">
        <v>27</v>
      </c>
      <c r="K2047">
        <v>2022</v>
      </c>
      <c r="L2047" s="1" t="s">
        <v>44</v>
      </c>
      <c r="M2047" s="1" t="s">
        <v>21</v>
      </c>
      <c r="N2047">
        <v>77165.77</v>
      </c>
      <c r="O2047" s="1" t="s">
        <v>22</v>
      </c>
      <c r="P2047" s="1" t="str" cm="1">
        <f t="array" ref="P2047">_xlfn.IFS(bike_sales_india[[#This Row],[Mileage (km/l)]]&gt;=75,"75-100",bike_sales_india[[#This Row],[Mileage (km/l)]]&gt;=50,"50-75",bike_sales_india[[#This Row],[Mileage (km/l)]]&gt;=25,"25-50")</f>
        <v>50-75</v>
      </c>
      <c r="Q2047" s="1" t="str" cm="1">
        <f t="array" ref="Q20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7" s="4">
        <f>(bike_sales_india[[#This Row],[Price (INR)]]-bike_sales_india[[#This Row],[Resale Price (INR)]])/bike_sales_india[[#This Row],[Price (INR)]]</f>
        <v>0.47344371809918934</v>
      </c>
    </row>
    <row r="2048" spans="1:18" x14ac:dyDescent="0.3">
      <c r="A2048" s="1" t="s">
        <v>39</v>
      </c>
      <c r="B2048">
        <v>13.87</v>
      </c>
      <c r="C2048" s="1" t="s">
        <v>52</v>
      </c>
      <c r="D2048" s="1" t="s">
        <v>81</v>
      </c>
      <c r="E2048">
        <v>127183</v>
      </c>
      <c r="F2048">
        <v>2023</v>
      </c>
      <c r="G2048">
        <v>286</v>
      </c>
      <c r="H2048" s="1" t="s">
        <v>26</v>
      </c>
      <c r="I2048">
        <v>81.86</v>
      </c>
      <c r="J2048" s="1" t="s">
        <v>27</v>
      </c>
      <c r="K2048">
        <v>2023</v>
      </c>
      <c r="L2048" s="1" t="s">
        <v>44</v>
      </c>
      <c r="M2048" s="1" t="s">
        <v>31</v>
      </c>
      <c r="N2048">
        <v>87580.71</v>
      </c>
      <c r="O2048" s="1" t="s">
        <v>35</v>
      </c>
      <c r="P2048" s="1" t="str" cm="1">
        <f t="array" ref="P2048">_xlfn.IFS(bike_sales_india[[#This Row],[Mileage (km/l)]]&gt;=75,"75-100",bike_sales_india[[#This Row],[Mileage (km/l)]]&gt;=50,"50-75",bike_sales_india[[#This Row],[Mileage (km/l)]]&gt;=25,"25-50")</f>
        <v>75-100</v>
      </c>
      <c r="Q2048" s="1" t="str" cm="1">
        <f t="array" ref="Q20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8" s="4">
        <f>(bike_sales_india[[#This Row],[Price (INR)]]-bike_sales_india[[#This Row],[Resale Price (INR)]])/bike_sales_india[[#This Row],[Price (INR)]]</f>
        <v>0.31138037316307993</v>
      </c>
    </row>
    <row r="2049" spans="1:18" x14ac:dyDescent="0.3">
      <c r="A2049" s="1" t="s">
        <v>23</v>
      </c>
      <c r="B2049">
        <v>77.349999999999994</v>
      </c>
      <c r="C2049" s="1" t="s">
        <v>29</v>
      </c>
      <c r="D2049" s="1" t="s">
        <v>30</v>
      </c>
      <c r="E2049">
        <v>174043</v>
      </c>
      <c r="F2049">
        <v>2017</v>
      </c>
      <c r="G2049">
        <v>286</v>
      </c>
      <c r="H2049" s="1" t="s">
        <v>26</v>
      </c>
      <c r="I2049">
        <v>88.9</v>
      </c>
      <c r="J2049" s="1" t="s">
        <v>42</v>
      </c>
      <c r="K2049">
        <v>2017</v>
      </c>
      <c r="L2049" s="1" t="s">
        <v>20</v>
      </c>
      <c r="M2049" s="1" t="s">
        <v>31</v>
      </c>
      <c r="N2049">
        <v>116253.03</v>
      </c>
      <c r="O2049" s="1" t="s">
        <v>45</v>
      </c>
      <c r="P2049" s="1" t="str" cm="1">
        <f t="array" ref="P2049">_xlfn.IFS(bike_sales_india[[#This Row],[Mileage (km/l)]]&gt;=75,"75-100",bike_sales_india[[#This Row],[Mileage (km/l)]]&gt;=50,"50-75",bike_sales_india[[#This Row],[Mileage (km/l)]]&gt;=25,"25-50")</f>
        <v>75-100</v>
      </c>
      <c r="Q2049" s="1" t="str" cm="1">
        <f t="array" ref="Q20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49" s="4">
        <f>(bike_sales_india[[#This Row],[Price (INR)]]-bike_sales_india[[#This Row],[Resale Price (INR)]])/bike_sales_india[[#This Row],[Price (INR)]]</f>
        <v>0.33204420746597108</v>
      </c>
    </row>
    <row r="2050" spans="1:18" x14ac:dyDescent="0.3">
      <c r="A2050" s="1" t="s">
        <v>48</v>
      </c>
      <c r="B2050">
        <v>35.340000000000003</v>
      </c>
      <c r="C2050" s="1" t="s">
        <v>16</v>
      </c>
      <c r="D2050" s="1" t="s">
        <v>77</v>
      </c>
      <c r="E2050">
        <v>310267</v>
      </c>
      <c r="F2050">
        <v>2015</v>
      </c>
      <c r="G2050">
        <v>286</v>
      </c>
      <c r="H2050" s="1" t="s">
        <v>18</v>
      </c>
      <c r="I2050">
        <v>76.7</v>
      </c>
      <c r="J2050" s="1" t="s">
        <v>42</v>
      </c>
      <c r="K2050">
        <v>2015</v>
      </c>
      <c r="L2050" s="1" t="s">
        <v>38</v>
      </c>
      <c r="M2050" s="1" t="s">
        <v>31</v>
      </c>
      <c r="N2050">
        <v>143125.31</v>
      </c>
      <c r="O2050" s="1" t="s">
        <v>35</v>
      </c>
      <c r="P2050" s="1" t="str" cm="1">
        <f t="array" ref="P2050">_xlfn.IFS(bike_sales_india[[#This Row],[Mileage (km/l)]]&gt;=75,"75-100",bike_sales_india[[#This Row],[Mileage (km/l)]]&gt;=50,"50-75",bike_sales_india[[#This Row],[Mileage (km/l)]]&gt;=25,"25-50")</f>
        <v>75-100</v>
      </c>
      <c r="Q2050" s="1" t="str" cm="1">
        <f t="array" ref="Q20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0" s="4">
        <f>(bike_sales_india[[#This Row],[Price (INR)]]-bike_sales_india[[#This Row],[Resale Price (INR)]])/bike_sales_india[[#This Row],[Price (INR)]]</f>
        <v>0.53870276245943016</v>
      </c>
    </row>
    <row r="2051" spans="1:18" x14ac:dyDescent="0.3">
      <c r="A2051" s="1" t="s">
        <v>23</v>
      </c>
      <c r="B2051">
        <v>39.35</v>
      </c>
      <c r="C2051" s="1" t="s">
        <v>32</v>
      </c>
      <c r="D2051" s="1" t="s">
        <v>47</v>
      </c>
      <c r="E2051">
        <v>358364</v>
      </c>
      <c r="F2051">
        <v>2024</v>
      </c>
      <c r="G2051">
        <v>286</v>
      </c>
      <c r="H2051" s="1" t="s">
        <v>26</v>
      </c>
      <c r="I2051">
        <v>64.69</v>
      </c>
      <c r="J2051" s="1" t="s">
        <v>19</v>
      </c>
      <c r="K2051">
        <v>2024</v>
      </c>
      <c r="L2051" s="1" t="s">
        <v>44</v>
      </c>
      <c r="M2051" s="1" t="s">
        <v>31</v>
      </c>
      <c r="N2051">
        <v>230541.4</v>
      </c>
      <c r="O2051" s="1" t="s">
        <v>22</v>
      </c>
      <c r="P2051" s="1" t="str" cm="1">
        <f t="array" ref="P2051">_xlfn.IFS(bike_sales_india[[#This Row],[Mileage (km/l)]]&gt;=75,"75-100",bike_sales_india[[#This Row],[Mileage (km/l)]]&gt;=50,"50-75",bike_sales_india[[#This Row],[Mileage (km/l)]]&gt;=25,"25-50")</f>
        <v>50-75</v>
      </c>
      <c r="Q2051" s="1" t="str" cm="1">
        <f t="array" ref="Q20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1" s="4">
        <f>(bike_sales_india[[#This Row],[Price (INR)]]-bike_sales_india[[#This Row],[Resale Price (INR)]])/bike_sales_india[[#This Row],[Price (INR)]]</f>
        <v>0.35668370706879043</v>
      </c>
    </row>
    <row r="2052" spans="1:18" x14ac:dyDescent="0.3">
      <c r="A2052" s="1" t="s">
        <v>61</v>
      </c>
      <c r="B2052">
        <v>25.96</v>
      </c>
      <c r="C2052" s="1" t="s">
        <v>32</v>
      </c>
      <c r="D2052" s="1" t="s">
        <v>56</v>
      </c>
      <c r="E2052">
        <v>348450</v>
      </c>
      <c r="F2052">
        <v>2019</v>
      </c>
      <c r="G2052">
        <v>286</v>
      </c>
      <c r="H2052" s="1" t="s">
        <v>34</v>
      </c>
      <c r="I2052">
        <v>41.33</v>
      </c>
      <c r="J2052" s="1" t="s">
        <v>27</v>
      </c>
      <c r="K2052">
        <v>2021</v>
      </c>
      <c r="L2052" s="1" t="s">
        <v>20</v>
      </c>
      <c r="M2052" s="1" t="s">
        <v>31</v>
      </c>
      <c r="N2052">
        <v>183537.46</v>
      </c>
      <c r="O2052" s="1" t="s">
        <v>50</v>
      </c>
      <c r="P2052" s="1" t="str" cm="1">
        <f t="array" ref="P2052">_xlfn.IFS(bike_sales_india[[#This Row],[Mileage (km/l)]]&gt;=75,"75-100",bike_sales_india[[#This Row],[Mileage (km/l)]]&gt;=50,"50-75",bike_sales_india[[#This Row],[Mileage (km/l)]]&gt;=25,"25-50")</f>
        <v>25-50</v>
      </c>
      <c r="Q2052" s="1" t="str" cm="1">
        <f t="array" ref="Q20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2" s="4">
        <f>(bike_sales_india[[#This Row],[Price (INR)]]-bike_sales_india[[#This Row],[Resale Price (INR)]])/bike_sales_india[[#This Row],[Price (INR)]]</f>
        <v>0.4732746161572679</v>
      </c>
    </row>
    <row r="2053" spans="1:18" x14ac:dyDescent="0.3">
      <c r="A2053" s="1" t="s">
        <v>54</v>
      </c>
      <c r="B2053">
        <v>64.38</v>
      </c>
      <c r="C2053" s="1" t="s">
        <v>52</v>
      </c>
      <c r="D2053" s="1" t="s">
        <v>53</v>
      </c>
      <c r="E2053">
        <v>169146</v>
      </c>
      <c r="F2053">
        <v>2016</v>
      </c>
      <c r="G2053">
        <v>286</v>
      </c>
      <c r="H2053" s="1" t="s">
        <v>26</v>
      </c>
      <c r="I2053">
        <v>65.66</v>
      </c>
      <c r="J2053" s="1" t="s">
        <v>19</v>
      </c>
      <c r="K2053">
        <v>2021</v>
      </c>
      <c r="L2053" s="1" t="s">
        <v>44</v>
      </c>
      <c r="M2053" s="1" t="s">
        <v>31</v>
      </c>
      <c r="N2053">
        <v>91839.96</v>
      </c>
      <c r="O2053" s="1" t="s">
        <v>22</v>
      </c>
      <c r="P2053" s="1" t="str" cm="1">
        <f t="array" ref="P2053">_xlfn.IFS(bike_sales_india[[#This Row],[Mileage (km/l)]]&gt;=75,"75-100",bike_sales_india[[#This Row],[Mileage (km/l)]]&gt;=50,"50-75",bike_sales_india[[#This Row],[Mileage (km/l)]]&gt;=25,"25-50")</f>
        <v>50-75</v>
      </c>
      <c r="Q2053" s="1" t="str" cm="1">
        <f t="array" ref="Q20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3" s="4">
        <f>(bike_sales_india[[#This Row],[Price (INR)]]-bike_sales_india[[#This Row],[Resale Price (INR)]])/bike_sales_india[[#This Row],[Price (INR)]]</f>
        <v>0.45703735234649351</v>
      </c>
    </row>
    <row r="2054" spans="1:18" x14ac:dyDescent="0.3">
      <c r="A2054" s="1" t="s">
        <v>61</v>
      </c>
      <c r="B2054">
        <v>66.760000000000005</v>
      </c>
      <c r="C2054" s="1" t="s">
        <v>40</v>
      </c>
      <c r="D2054" s="1" t="s">
        <v>68</v>
      </c>
      <c r="E2054">
        <v>107834</v>
      </c>
      <c r="F2054">
        <v>2023</v>
      </c>
      <c r="G2054">
        <v>286</v>
      </c>
      <c r="H2054" s="1" t="s">
        <v>26</v>
      </c>
      <c r="I2054">
        <v>65.319999999999993</v>
      </c>
      <c r="J2054" s="1" t="s">
        <v>19</v>
      </c>
      <c r="K2054">
        <v>2024</v>
      </c>
      <c r="L2054" s="1" t="s">
        <v>44</v>
      </c>
      <c r="M2054" s="1" t="s">
        <v>21</v>
      </c>
      <c r="N2054">
        <v>74836.11</v>
      </c>
      <c r="O2054" s="1" t="s">
        <v>22</v>
      </c>
      <c r="P2054" s="1" t="str" cm="1">
        <f t="array" ref="P2054">_xlfn.IFS(bike_sales_india[[#This Row],[Mileage (km/l)]]&gt;=75,"75-100",bike_sales_india[[#This Row],[Mileage (km/l)]]&gt;=50,"50-75",bike_sales_india[[#This Row],[Mileage (km/l)]]&gt;=25,"25-50")</f>
        <v>50-75</v>
      </c>
      <c r="Q2054" s="1" t="str" cm="1">
        <f t="array" ref="Q20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4" s="4">
        <f>(bike_sales_india[[#This Row],[Price (INR)]]-bike_sales_india[[#This Row],[Resale Price (INR)]])/bike_sales_india[[#This Row],[Price (INR)]]</f>
        <v>0.30600636162991263</v>
      </c>
    </row>
    <row r="2055" spans="1:18" x14ac:dyDescent="0.3">
      <c r="A2055" s="1" t="s">
        <v>39</v>
      </c>
      <c r="B2055">
        <v>71.64</v>
      </c>
      <c r="C2055" s="1" t="s">
        <v>24</v>
      </c>
      <c r="D2055" s="1" t="s">
        <v>74</v>
      </c>
      <c r="E2055">
        <v>313039</v>
      </c>
      <c r="F2055">
        <v>2017</v>
      </c>
      <c r="G2055">
        <v>286</v>
      </c>
      <c r="H2055" s="1" t="s">
        <v>34</v>
      </c>
      <c r="I2055">
        <v>33.6</v>
      </c>
      <c r="J2055" s="1" t="s">
        <v>19</v>
      </c>
      <c r="K2055">
        <v>2017</v>
      </c>
      <c r="L2055" s="1" t="s">
        <v>44</v>
      </c>
      <c r="M2055" s="1" t="s">
        <v>31</v>
      </c>
      <c r="N2055">
        <v>245272.49</v>
      </c>
      <c r="O2055" s="1" t="s">
        <v>35</v>
      </c>
      <c r="P2055" s="1" t="str" cm="1">
        <f t="array" ref="P2055">_xlfn.IFS(bike_sales_india[[#This Row],[Mileage (km/l)]]&gt;=75,"75-100",bike_sales_india[[#This Row],[Mileage (km/l)]]&gt;=50,"50-75",bike_sales_india[[#This Row],[Mileage (km/l)]]&gt;=25,"25-50")</f>
        <v>25-50</v>
      </c>
      <c r="Q2055" s="1" t="str" cm="1">
        <f t="array" ref="Q20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5" s="4">
        <f>(bike_sales_india[[#This Row],[Price (INR)]]-bike_sales_india[[#This Row],[Resale Price (INR)]])/bike_sales_india[[#This Row],[Price (INR)]]</f>
        <v>0.21647944824766246</v>
      </c>
    </row>
    <row r="2056" spans="1:18" x14ac:dyDescent="0.3">
      <c r="A2056" s="1" t="s">
        <v>55</v>
      </c>
      <c r="B2056">
        <v>59.68</v>
      </c>
      <c r="C2056" s="1" t="s">
        <v>40</v>
      </c>
      <c r="D2056" s="1" t="s">
        <v>51</v>
      </c>
      <c r="E2056">
        <v>294137</v>
      </c>
      <c r="F2056">
        <v>2019</v>
      </c>
      <c r="G2056">
        <v>286</v>
      </c>
      <c r="H2056" s="1" t="s">
        <v>26</v>
      </c>
      <c r="I2056">
        <v>68.12</v>
      </c>
      <c r="J2056" s="1" t="s">
        <v>42</v>
      </c>
      <c r="K2056">
        <v>2019</v>
      </c>
      <c r="L2056" s="1" t="s">
        <v>38</v>
      </c>
      <c r="M2056" s="1" t="s">
        <v>21</v>
      </c>
      <c r="N2056">
        <v>212692.15</v>
      </c>
      <c r="O2056" s="1" t="s">
        <v>50</v>
      </c>
      <c r="P2056" s="1" t="str" cm="1">
        <f t="array" ref="P2056">_xlfn.IFS(bike_sales_india[[#This Row],[Mileage (km/l)]]&gt;=75,"75-100",bike_sales_india[[#This Row],[Mileage (km/l)]]&gt;=50,"50-75",bike_sales_india[[#This Row],[Mileage (km/l)]]&gt;=25,"25-50")</f>
        <v>50-75</v>
      </c>
      <c r="Q2056" s="1" t="str" cm="1">
        <f t="array" ref="Q20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6" s="4">
        <f>(bike_sales_india[[#This Row],[Price (INR)]]-bike_sales_india[[#This Row],[Resale Price (INR)]])/bike_sales_india[[#This Row],[Price (INR)]]</f>
        <v>0.27689427035701053</v>
      </c>
    </row>
    <row r="2057" spans="1:18" x14ac:dyDescent="0.3">
      <c r="A2057" s="1" t="s">
        <v>39</v>
      </c>
      <c r="B2057">
        <v>77.66</v>
      </c>
      <c r="C2057" s="1" t="s">
        <v>24</v>
      </c>
      <c r="D2057" s="1" t="s">
        <v>73</v>
      </c>
      <c r="E2057">
        <v>377011</v>
      </c>
      <c r="F2057">
        <v>2019</v>
      </c>
      <c r="G2057">
        <v>286</v>
      </c>
      <c r="H2057" s="1" t="s">
        <v>18</v>
      </c>
      <c r="I2057">
        <v>84.25</v>
      </c>
      <c r="J2057" s="1" t="s">
        <v>42</v>
      </c>
      <c r="K2057">
        <v>2019</v>
      </c>
      <c r="L2057" s="1" t="s">
        <v>38</v>
      </c>
      <c r="M2057" s="1" t="s">
        <v>21</v>
      </c>
      <c r="N2057">
        <v>246521.51</v>
      </c>
      <c r="O2057" s="1" t="s">
        <v>50</v>
      </c>
      <c r="P2057" s="1" t="str" cm="1">
        <f t="array" ref="P2057">_xlfn.IFS(bike_sales_india[[#This Row],[Mileage (km/l)]]&gt;=75,"75-100",bike_sales_india[[#This Row],[Mileage (km/l)]]&gt;=50,"50-75",bike_sales_india[[#This Row],[Mileage (km/l)]]&gt;=25,"25-50")</f>
        <v>75-100</v>
      </c>
      <c r="Q2057" s="1" t="str" cm="1">
        <f t="array" ref="Q20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7" s="4">
        <f>(bike_sales_india[[#This Row],[Price (INR)]]-bike_sales_india[[#This Row],[Resale Price (INR)]])/bike_sales_india[[#This Row],[Price (INR)]]</f>
        <v>0.34611586929824328</v>
      </c>
    </row>
    <row r="2058" spans="1:18" x14ac:dyDescent="0.3">
      <c r="A2058" s="1" t="s">
        <v>23</v>
      </c>
      <c r="B2058">
        <v>79.42</v>
      </c>
      <c r="C2058" s="1" t="s">
        <v>36</v>
      </c>
      <c r="D2058" s="1" t="s">
        <v>63</v>
      </c>
      <c r="E2058">
        <v>328197</v>
      </c>
      <c r="F2058">
        <v>2023</v>
      </c>
      <c r="G2058">
        <v>286</v>
      </c>
      <c r="H2058" s="1" t="s">
        <v>18</v>
      </c>
      <c r="I2058">
        <v>92.52</v>
      </c>
      <c r="J2058" s="1" t="s">
        <v>19</v>
      </c>
      <c r="K2058">
        <v>2023</v>
      </c>
      <c r="L2058" s="1" t="s">
        <v>20</v>
      </c>
      <c r="M2058" s="1" t="s">
        <v>31</v>
      </c>
      <c r="N2058">
        <v>236564.02</v>
      </c>
      <c r="O2058" s="1" t="s">
        <v>35</v>
      </c>
      <c r="P2058" s="1" t="str" cm="1">
        <f t="array" ref="P2058">_xlfn.IFS(bike_sales_india[[#This Row],[Mileage (km/l)]]&gt;=75,"75-100",bike_sales_india[[#This Row],[Mileage (km/l)]]&gt;=50,"50-75",bike_sales_india[[#This Row],[Mileage (km/l)]]&gt;=25,"25-50")</f>
        <v>75-100</v>
      </c>
      <c r="Q2058" s="1" t="str" cm="1">
        <f t="array" ref="Q20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8" s="4">
        <f>(bike_sales_india[[#This Row],[Price (INR)]]-bike_sales_india[[#This Row],[Resale Price (INR)]])/bike_sales_india[[#This Row],[Price (INR)]]</f>
        <v>0.27920115052849359</v>
      </c>
    </row>
    <row r="2059" spans="1:18" x14ac:dyDescent="0.3">
      <c r="A2059" s="1" t="s">
        <v>61</v>
      </c>
      <c r="B2059">
        <v>75.709999999999994</v>
      </c>
      <c r="C2059" s="1" t="s">
        <v>36</v>
      </c>
      <c r="D2059" s="1" t="s">
        <v>66</v>
      </c>
      <c r="E2059">
        <v>319338</v>
      </c>
      <c r="F2059">
        <v>2021</v>
      </c>
      <c r="G2059">
        <v>286</v>
      </c>
      <c r="H2059" s="1" t="s">
        <v>34</v>
      </c>
      <c r="I2059">
        <v>31.82</v>
      </c>
      <c r="J2059" s="1" t="s">
        <v>42</v>
      </c>
      <c r="K2059">
        <v>2021</v>
      </c>
      <c r="L2059" s="1" t="s">
        <v>20</v>
      </c>
      <c r="M2059" s="1" t="s">
        <v>31</v>
      </c>
      <c r="N2059">
        <v>185914.2</v>
      </c>
      <c r="O2059" s="1" t="s">
        <v>45</v>
      </c>
      <c r="P2059" s="1" t="str" cm="1">
        <f t="array" ref="P2059">_xlfn.IFS(bike_sales_india[[#This Row],[Mileage (km/l)]]&gt;=75,"75-100",bike_sales_india[[#This Row],[Mileage (km/l)]]&gt;=50,"50-75",bike_sales_india[[#This Row],[Mileage (km/l)]]&gt;=25,"25-50")</f>
        <v>25-50</v>
      </c>
      <c r="Q2059" s="1" t="str" cm="1">
        <f t="array" ref="Q20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59" s="4">
        <f>(bike_sales_india[[#This Row],[Price (INR)]]-bike_sales_india[[#This Row],[Resale Price (INR)]])/bike_sales_india[[#This Row],[Price (INR)]]</f>
        <v>0.41781372714803744</v>
      </c>
    </row>
    <row r="2060" spans="1:18" x14ac:dyDescent="0.3">
      <c r="A2060" s="1" t="s">
        <v>23</v>
      </c>
      <c r="B2060">
        <v>26.96</v>
      </c>
      <c r="C2060" s="1" t="s">
        <v>52</v>
      </c>
      <c r="D2060" s="1" t="s">
        <v>53</v>
      </c>
      <c r="E2060">
        <v>325085</v>
      </c>
      <c r="F2060">
        <v>2018</v>
      </c>
      <c r="G2060">
        <v>286</v>
      </c>
      <c r="H2060" s="1" t="s">
        <v>18</v>
      </c>
      <c r="I2060">
        <v>77.11</v>
      </c>
      <c r="J2060" s="1" t="s">
        <v>19</v>
      </c>
      <c r="K2060">
        <v>2024</v>
      </c>
      <c r="L2060" s="1" t="s">
        <v>44</v>
      </c>
      <c r="M2060" s="1" t="s">
        <v>21</v>
      </c>
      <c r="N2060">
        <v>156520.82999999999</v>
      </c>
      <c r="O2060" s="1" t="s">
        <v>22</v>
      </c>
      <c r="P2060" s="1" t="str" cm="1">
        <f t="array" ref="P2060">_xlfn.IFS(bike_sales_india[[#This Row],[Mileage (km/l)]]&gt;=75,"75-100",bike_sales_india[[#This Row],[Mileage (km/l)]]&gt;=50,"50-75",bike_sales_india[[#This Row],[Mileage (km/l)]]&gt;=25,"25-50")</f>
        <v>75-100</v>
      </c>
      <c r="Q2060" s="1" t="str" cm="1">
        <f t="array" ref="Q20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0" s="4">
        <f>(bike_sales_india[[#This Row],[Price (INR)]]-bike_sales_india[[#This Row],[Resale Price (INR)]])/bike_sales_india[[#This Row],[Price (INR)]]</f>
        <v>0.51852337081071109</v>
      </c>
    </row>
    <row r="2061" spans="1:18" x14ac:dyDescent="0.3">
      <c r="A2061" s="1" t="s">
        <v>28</v>
      </c>
      <c r="B2061">
        <v>52.73</v>
      </c>
      <c r="C2061" s="1" t="s">
        <v>52</v>
      </c>
      <c r="D2061" s="1" t="s">
        <v>72</v>
      </c>
      <c r="E2061">
        <v>212059</v>
      </c>
      <c r="F2061">
        <v>2021</v>
      </c>
      <c r="G2061">
        <v>286</v>
      </c>
      <c r="H2061" s="1" t="s">
        <v>18</v>
      </c>
      <c r="I2061">
        <v>85.53</v>
      </c>
      <c r="J2061" s="1" t="s">
        <v>42</v>
      </c>
      <c r="K2061">
        <v>2021</v>
      </c>
      <c r="L2061" s="1" t="s">
        <v>38</v>
      </c>
      <c r="M2061" s="1" t="s">
        <v>21</v>
      </c>
      <c r="N2061">
        <v>95130.11</v>
      </c>
      <c r="O2061" s="1" t="s">
        <v>50</v>
      </c>
      <c r="P2061" s="1" t="str" cm="1">
        <f t="array" ref="P2061">_xlfn.IFS(bike_sales_india[[#This Row],[Mileage (km/l)]]&gt;=75,"75-100",bike_sales_india[[#This Row],[Mileage (km/l)]]&gt;=50,"50-75",bike_sales_india[[#This Row],[Mileage (km/l)]]&gt;=25,"25-50")</f>
        <v>75-100</v>
      </c>
      <c r="Q2061" s="1" t="str" cm="1">
        <f t="array" ref="Q20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1" s="4">
        <f>(bike_sales_india[[#This Row],[Price (INR)]]-bike_sales_india[[#This Row],[Resale Price (INR)]])/bike_sales_india[[#This Row],[Price (INR)]]</f>
        <v>0.55139791284501016</v>
      </c>
    </row>
    <row r="2062" spans="1:18" x14ac:dyDescent="0.3">
      <c r="A2062" s="1" t="s">
        <v>48</v>
      </c>
      <c r="B2062">
        <v>38.83</v>
      </c>
      <c r="C2062" s="1" t="s">
        <v>29</v>
      </c>
      <c r="D2062" s="1" t="s">
        <v>75</v>
      </c>
      <c r="E2062">
        <v>221918</v>
      </c>
      <c r="F2062">
        <v>2018</v>
      </c>
      <c r="G2062">
        <v>287</v>
      </c>
      <c r="H2062" s="1" t="s">
        <v>34</v>
      </c>
      <c r="I2062">
        <v>27.25</v>
      </c>
      <c r="J2062" s="1" t="s">
        <v>42</v>
      </c>
      <c r="K2062">
        <v>2018</v>
      </c>
      <c r="L2062" s="1" t="s">
        <v>20</v>
      </c>
      <c r="M2062" s="1" t="s">
        <v>31</v>
      </c>
      <c r="N2062">
        <v>90244.43</v>
      </c>
      <c r="O2062" s="1" t="s">
        <v>50</v>
      </c>
      <c r="P2062" s="1" t="str" cm="1">
        <f t="array" ref="P2062">_xlfn.IFS(bike_sales_india[[#This Row],[Mileage (km/l)]]&gt;=75,"75-100",bike_sales_india[[#This Row],[Mileage (km/l)]]&gt;=50,"50-75",bike_sales_india[[#This Row],[Mileage (km/l)]]&gt;=25,"25-50")</f>
        <v>25-50</v>
      </c>
      <c r="Q2062" s="1" t="str" cm="1">
        <f t="array" ref="Q20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2" s="4">
        <f>(bike_sales_india[[#This Row],[Price (INR)]]-bike_sales_india[[#This Row],[Resale Price (INR)]])/bike_sales_india[[#This Row],[Price (INR)]]</f>
        <v>0.59334335204895505</v>
      </c>
    </row>
    <row r="2063" spans="1:18" x14ac:dyDescent="0.3">
      <c r="A2063" s="1" t="s">
        <v>28</v>
      </c>
      <c r="B2063">
        <v>50.84</v>
      </c>
      <c r="C2063" s="1" t="s">
        <v>32</v>
      </c>
      <c r="D2063" s="1" t="s">
        <v>56</v>
      </c>
      <c r="E2063">
        <v>207443</v>
      </c>
      <c r="F2063">
        <v>2021</v>
      </c>
      <c r="G2063">
        <v>287</v>
      </c>
      <c r="H2063" s="1" t="s">
        <v>18</v>
      </c>
      <c r="I2063">
        <v>75.41</v>
      </c>
      <c r="J2063" s="1" t="s">
        <v>27</v>
      </c>
      <c r="K2063">
        <v>2024</v>
      </c>
      <c r="L2063" s="1" t="s">
        <v>38</v>
      </c>
      <c r="M2063" s="1" t="s">
        <v>31</v>
      </c>
      <c r="N2063">
        <v>98515.44</v>
      </c>
      <c r="O2063" s="1" t="s">
        <v>45</v>
      </c>
      <c r="P2063" s="1" t="str" cm="1">
        <f t="array" ref="P2063">_xlfn.IFS(bike_sales_india[[#This Row],[Mileage (km/l)]]&gt;=75,"75-100",bike_sales_india[[#This Row],[Mileage (km/l)]]&gt;=50,"50-75",bike_sales_india[[#This Row],[Mileage (km/l)]]&gt;=25,"25-50")</f>
        <v>75-100</v>
      </c>
      <c r="Q2063" s="1" t="str" cm="1">
        <f t="array" ref="Q20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3" s="4">
        <f>(bike_sales_india[[#This Row],[Price (INR)]]-bike_sales_india[[#This Row],[Resale Price (INR)]])/bike_sales_india[[#This Row],[Price (INR)]]</f>
        <v>0.52509633971741632</v>
      </c>
    </row>
    <row r="2064" spans="1:18" x14ac:dyDescent="0.3">
      <c r="A2064" s="1" t="s">
        <v>59</v>
      </c>
      <c r="B2064">
        <v>11.93</v>
      </c>
      <c r="C2064" s="1" t="s">
        <v>32</v>
      </c>
      <c r="D2064" s="1" t="s">
        <v>33</v>
      </c>
      <c r="E2064">
        <v>341300</v>
      </c>
      <c r="F2064">
        <v>2021</v>
      </c>
      <c r="G2064">
        <v>287</v>
      </c>
      <c r="H2064" s="1" t="s">
        <v>18</v>
      </c>
      <c r="I2064">
        <v>76.31</v>
      </c>
      <c r="J2064" s="1" t="s">
        <v>19</v>
      </c>
      <c r="K2064">
        <v>2022</v>
      </c>
      <c r="L2064" s="1" t="s">
        <v>20</v>
      </c>
      <c r="M2064" s="1" t="s">
        <v>31</v>
      </c>
      <c r="N2064">
        <v>239500.19</v>
      </c>
      <c r="O2064" s="1" t="s">
        <v>35</v>
      </c>
      <c r="P2064" s="1" t="str" cm="1">
        <f t="array" ref="P2064">_xlfn.IFS(bike_sales_india[[#This Row],[Mileage (km/l)]]&gt;=75,"75-100",bike_sales_india[[#This Row],[Mileage (km/l)]]&gt;=50,"50-75",bike_sales_india[[#This Row],[Mileage (km/l)]]&gt;=25,"25-50")</f>
        <v>75-100</v>
      </c>
      <c r="Q2064" s="1" t="str" cm="1">
        <f t="array" ref="Q20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4" s="4">
        <f>(bike_sales_india[[#This Row],[Price (INR)]]-bike_sales_india[[#This Row],[Resale Price (INR)]])/bike_sales_india[[#This Row],[Price (INR)]]</f>
        <v>0.29827075886317023</v>
      </c>
    </row>
    <row r="2065" spans="1:18" x14ac:dyDescent="0.3">
      <c r="A2065" s="1" t="s">
        <v>61</v>
      </c>
      <c r="B2065">
        <v>72.81</v>
      </c>
      <c r="C2065" s="1" t="s">
        <v>24</v>
      </c>
      <c r="D2065" s="1" t="s">
        <v>67</v>
      </c>
      <c r="E2065">
        <v>328379</v>
      </c>
      <c r="F2065">
        <v>2023</v>
      </c>
      <c r="G2065">
        <v>287</v>
      </c>
      <c r="H2065" s="1" t="s">
        <v>18</v>
      </c>
      <c r="I2065">
        <v>68.349999999999994</v>
      </c>
      <c r="J2065" s="1" t="s">
        <v>27</v>
      </c>
      <c r="K2065">
        <v>2024</v>
      </c>
      <c r="L2065" s="1" t="s">
        <v>20</v>
      </c>
      <c r="M2065" s="1" t="s">
        <v>31</v>
      </c>
      <c r="N2065">
        <v>180932.26</v>
      </c>
      <c r="O2065" s="1" t="s">
        <v>45</v>
      </c>
      <c r="P2065" s="1" t="str" cm="1">
        <f t="array" ref="P2065">_xlfn.IFS(bike_sales_india[[#This Row],[Mileage (km/l)]]&gt;=75,"75-100",bike_sales_india[[#This Row],[Mileage (km/l)]]&gt;=50,"50-75",bike_sales_india[[#This Row],[Mileage (km/l)]]&gt;=25,"25-50")</f>
        <v>50-75</v>
      </c>
      <c r="Q2065" s="1" t="str" cm="1">
        <f t="array" ref="Q20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5" s="4">
        <f>(bike_sales_india[[#This Row],[Price (INR)]]-bike_sales_india[[#This Row],[Resale Price (INR)]])/bike_sales_india[[#This Row],[Price (INR)]]</f>
        <v>0.44901391380082156</v>
      </c>
    </row>
    <row r="2066" spans="1:18" x14ac:dyDescent="0.3">
      <c r="A2066" s="1" t="s">
        <v>55</v>
      </c>
      <c r="B2066">
        <v>56.97</v>
      </c>
      <c r="C2066" s="1" t="s">
        <v>24</v>
      </c>
      <c r="D2066" s="1" t="s">
        <v>85</v>
      </c>
      <c r="E2066">
        <v>228601</v>
      </c>
      <c r="F2066">
        <v>2017</v>
      </c>
      <c r="G2066">
        <v>287</v>
      </c>
      <c r="H2066" s="1" t="s">
        <v>18</v>
      </c>
      <c r="I2066">
        <v>75.59</v>
      </c>
      <c r="J2066" s="1" t="s">
        <v>27</v>
      </c>
      <c r="K2066">
        <v>2018</v>
      </c>
      <c r="L2066" s="1" t="s">
        <v>44</v>
      </c>
      <c r="M2066" s="1" t="s">
        <v>21</v>
      </c>
      <c r="N2066">
        <v>170828.72</v>
      </c>
      <c r="O2066" s="1" t="s">
        <v>35</v>
      </c>
      <c r="P2066" s="1" t="str" cm="1">
        <f t="array" ref="P2066">_xlfn.IFS(bike_sales_india[[#This Row],[Mileage (km/l)]]&gt;=75,"75-100",bike_sales_india[[#This Row],[Mileage (km/l)]]&gt;=50,"50-75",bike_sales_india[[#This Row],[Mileage (km/l)]]&gt;=25,"25-50")</f>
        <v>75-100</v>
      </c>
      <c r="Q2066" s="1" t="str" cm="1">
        <f t="array" ref="Q20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6" s="4">
        <f>(bike_sales_india[[#This Row],[Price (INR)]]-bike_sales_india[[#This Row],[Resale Price (INR)]])/bike_sales_india[[#This Row],[Price (INR)]]</f>
        <v>0.25272102921684508</v>
      </c>
    </row>
    <row r="2067" spans="1:18" x14ac:dyDescent="0.3">
      <c r="A2067" s="1" t="s">
        <v>39</v>
      </c>
      <c r="B2067">
        <v>26.67</v>
      </c>
      <c r="C2067" s="1" t="s">
        <v>36</v>
      </c>
      <c r="D2067" s="1" t="s">
        <v>57</v>
      </c>
      <c r="E2067">
        <v>231546</v>
      </c>
      <c r="F2067">
        <v>2019</v>
      </c>
      <c r="G2067">
        <v>287</v>
      </c>
      <c r="H2067" s="1" t="s">
        <v>26</v>
      </c>
      <c r="I2067">
        <v>82.12</v>
      </c>
      <c r="J2067" s="1" t="s">
        <v>19</v>
      </c>
      <c r="K2067">
        <v>2024</v>
      </c>
      <c r="L2067" s="1" t="s">
        <v>20</v>
      </c>
      <c r="M2067" s="1" t="s">
        <v>21</v>
      </c>
      <c r="N2067">
        <v>122629.45</v>
      </c>
      <c r="O2067" s="1" t="s">
        <v>35</v>
      </c>
      <c r="P2067" s="1" t="str" cm="1">
        <f t="array" ref="P2067">_xlfn.IFS(bike_sales_india[[#This Row],[Mileage (km/l)]]&gt;=75,"75-100",bike_sales_india[[#This Row],[Mileage (km/l)]]&gt;=50,"50-75",bike_sales_india[[#This Row],[Mileage (km/l)]]&gt;=25,"25-50")</f>
        <v>75-100</v>
      </c>
      <c r="Q2067" s="1" t="str" cm="1">
        <f t="array" ref="Q20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7" s="4">
        <f>(bike_sales_india[[#This Row],[Price (INR)]]-bike_sales_india[[#This Row],[Resale Price (INR)]])/bike_sales_india[[#This Row],[Price (INR)]]</f>
        <v>0.47038838934812088</v>
      </c>
    </row>
    <row r="2068" spans="1:18" x14ac:dyDescent="0.3">
      <c r="A2068" s="1" t="s">
        <v>23</v>
      </c>
      <c r="B2068">
        <v>50.09</v>
      </c>
      <c r="C2068" s="1" t="s">
        <v>40</v>
      </c>
      <c r="D2068" s="1" t="s">
        <v>58</v>
      </c>
      <c r="E2068">
        <v>136199</v>
      </c>
      <c r="F2068">
        <v>2018</v>
      </c>
      <c r="G2068">
        <v>287</v>
      </c>
      <c r="H2068" s="1" t="s">
        <v>18</v>
      </c>
      <c r="I2068">
        <v>63.64</v>
      </c>
      <c r="J2068" s="1" t="s">
        <v>19</v>
      </c>
      <c r="K2068">
        <v>2019</v>
      </c>
      <c r="L2068" s="1" t="s">
        <v>38</v>
      </c>
      <c r="M2068" s="1" t="s">
        <v>31</v>
      </c>
      <c r="N2068">
        <v>75005.31</v>
      </c>
      <c r="O2068" s="1" t="s">
        <v>22</v>
      </c>
      <c r="P2068" s="1" t="str" cm="1">
        <f t="array" ref="P2068">_xlfn.IFS(bike_sales_india[[#This Row],[Mileage (km/l)]]&gt;=75,"75-100",bike_sales_india[[#This Row],[Mileage (km/l)]]&gt;=50,"50-75",bike_sales_india[[#This Row],[Mileage (km/l)]]&gt;=25,"25-50")</f>
        <v>50-75</v>
      </c>
      <c r="Q2068" s="1" t="str" cm="1">
        <f t="array" ref="Q20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8" s="4">
        <f>(bike_sales_india[[#This Row],[Price (INR)]]-bike_sales_india[[#This Row],[Resale Price (INR)]])/bike_sales_india[[#This Row],[Price (INR)]]</f>
        <v>0.44929617691759854</v>
      </c>
    </row>
    <row r="2069" spans="1:18" x14ac:dyDescent="0.3">
      <c r="A2069" s="1" t="s">
        <v>39</v>
      </c>
      <c r="B2069">
        <v>41.59</v>
      </c>
      <c r="C2069" s="1" t="s">
        <v>36</v>
      </c>
      <c r="D2069" s="1" t="s">
        <v>70</v>
      </c>
      <c r="E2069">
        <v>319835</v>
      </c>
      <c r="F2069">
        <v>2019</v>
      </c>
      <c r="G2069">
        <v>287</v>
      </c>
      <c r="H2069" s="1" t="s">
        <v>26</v>
      </c>
      <c r="I2069">
        <v>81.540000000000006</v>
      </c>
      <c r="J2069" s="1" t="s">
        <v>19</v>
      </c>
      <c r="K2069">
        <v>2024</v>
      </c>
      <c r="L2069" s="1" t="s">
        <v>44</v>
      </c>
      <c r="M2069" s="1" t="s">
        <v>31</v>
      </c>
      <c r="N2069">
        <v>154714.4</v>
      </c>
      <c r="O2069" s="1" t="s">
        <v>50</v>
      </c>
      <c r="P2069" s="1" t="str" cm="1">
        <f t="array" ref="P2069">_xlfn.IFS(bike_sales_india[[#This Row],[Mileage (km/l)]]&gt;=75,"75-100",bike_sales_india[[#This Row],[Mileage (km/l)]]&gt;=50,"50-75",bike_sales_india[[#This Row],[Mileage (km/l)]]&gt;=25,"25-50")</f>
        <v>75-100</v>
      </c>
      <c r="Q2069" s="1" t="str" cm="1">
        <f t="array" ref="Q20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69" s="4">
        <f>(bike_sales_india[[#This Row],[Price (INR)]]-bike_sales_india[[#This Row],[Resale Price (INR)]])/bike_sales_india[[#This Row],[Price (INR)]]</f>
        <v>0.51626807572654654</v>
      </c>
    </row>
    <row r="2070" spans="1:18" x14ac:dyDescent="0.3">
      <c r="A2070" s="1" t="s">
        <v>61</v>
      </c>
      <c r="B2070">
        <v>32.299999999999997</v>
      </c>
      <c r="C2070" s="1" t="s">
        <v>36</v>
      </c>
      <c r="D2070" s="1" t="s">
        <v>57</v>
      </c>
      <c r="E2070">
        <v>341896</v>
      </c>
      <c r="F2070">
        <v>2020</v>
      </c>
      <c r="G2070">
        <v>287</v>
      </c>
      <c r="H2070" s="1" t="s">
        <v>26</v>
      </c>
      <c r="I2070">
        <v>92.68</v>
      </c>
      <c r="J2070" s="1" t="s">
        <v>42</v>
      </c>
      <c r="K2070">
        <v>2020</v>
      </c>
      <c r="L2070" s="1" t="s">
        <v>20</v>
      </c>
      <c r="M2070" s="1" t="s">
        <v>31</v>
      </c>
      <c r="N2070">
        <v>166404.20000000001</v>
      </c>
      <c r="O2070" s="1" t="s">
        <v>35</v>
      </c>
      <c r="P2070" s="1" t="str" cm="1">
        <f t="array" ref="P2070">_xlfn.IFS(bike_sales_india[[#This Row],[Mileage (km/l)]]&gt;=75,"75-100",bike_sales_india[[#This Row],[Mileage (km/l)]]&gt;=50,"50-75",bike_sales_india[[#This Row],[Mileage (km/l)]]&gt;=25,"25-50")</f>
        <v>75-100</v>
      </c>
      <c r="Q2070" s="1" t="str" cm="1">
        <f t="array" ref="Q20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0" s="4">
        <f>(bike_sales_india[[#This Row],[Price (INR)]]-bike_sales_india[[#This Row],[Resale Price (INR)]])/bike_sales_india[[#This Row],[Price (INR)]]</f>
        <v>0.5132900063177106</v>
      </c>
    </row>
    <row r="2071" spans="1:18" x14ac:dyDescent="0.3">
      <c r="A2071" s="1" t="s">
        <v>15</v>
      </c>
      <c r="B2071">
        <v>11.18</v>
      </c>
      <c r="C2071" s="1" t="s">
        <v>52</v>
      </c>
      <c r="D2071" s="1" t="s">
        <v>72</v>
      </c>
      <c r="E2071">
        <v>222357</v>
      </c>
      <c r="F2071">
        <v>2018</v>
      </c>
      <c r="G2071">
        <v>287</v>
      </c>
      <c r="H2071" s="1" t="s">
        <v>34</v>
      </c>
      <c r="I2071">
        <v>43.54</v>
      </c>
      <c r="J2071" s="1" t="s">
        <v>19</v>
      </c>
      <c r="K2071">
        <v>2021</v>
      </c>
      <c r="L2071" s="1" t="s">
        <v>38</v>
      </c>
      <c r="M2071" s="1" t="s">
        <v>21</v>
      </c>
      <c r="N2071">
        <v>143902</v>
      </c>
      <c r="O2071" s="1" t="s">
        <v>35</v>
      </c>
      <c r="P2071" s="1" t="str" cm="1">
        <f t="array" ref="P2071">_xlfn.IFS(bike_sales_india[[#This Row],[Mileage (km/l)]]&gt;=75,"75-100",bike_sales_india[[#This Row],[Mileage (km/l)]]&gt;=50,"50-75",bike_sales_india[[#This Row],[Mileage (km/l)]]&gt;=25,"25-50")</f>
        <v>25-50</v>
      </c>
      <c r="Q2071" s="1" t="str" cm="1">
        <f t="array" ref="Q20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1" s="4">
        <f>(bike_sales_india[[#This Row],[Price (INR)]]-bike_sales_india[[#This Row],[Resale Price (INR)]])/bike_sales_india[[#This Row],[Price (INR)]]</f>
        <v>0.3528335064783209</v>
      </c>
    </row>
    <row r="2072" spans="1:18" x14ac:dyDescent="0.3">
      <c r="A2072" s="1" t="s">
        <v>46</v>
      </c>
      <c r="B2072">
        <v>59.84</v>
      </c>
      <c r="C2072" s="1" t="s">
        <v>40</v>
      </c>
      <c r="D2072" s="1" t="s">
        <v>58</v>
      </c>
      <c r="E2072">
        <v>265278</v>
      </c>
      <c r="F2072">
        <v>2021</v>
      </c>
      <c r="G2072">
        <v>287</v>
      </c>
      <c r="H2072" s="1" t="s">
        <v>34</v>
      </c>
      <c r="I2072">
        <v>26.37</v>
      </c>
      <c r="J2072" s="1" t="s">
        <v>42</v>
      </c>
      <c r="K2072">
        <v>2021</v>
      </c>
      <c r="L2072" s="1" t="s">
        <v>20</v>
      </c>
      <c r="M2072" s="1" t="s">
        <v>31</v>
      </c>
      <c r="N2072">
        <v>115638.71</v>
      </c>
      <c r="O2072" s="1" t="s">
        <v>45</v>
      </c>
      <c r="P2072" s="1" t="str" cm="1">
        <f t="array" ref="P2072">_xlfn.IFS(bike_sales_india[[#This Row],[Mileage (km/l)]]&gt;=75,"75-100",bike_sales_india[[#This Row],[Mileage (km/l)]]&gt;=50,"50-75",bike_sales_india[[#This Row],[Mileage (km/l)]]&gt;=25,"25-50")</f>
        <v>25-50</v>
      </c>
      <c r="Q2072" s="1" t="str" cm="1">
        <f t="array" ref="Q20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2" s="4">
        <f>(bike_sales_india[[#This Row],[Price (INR)]]-bike_sales_india[[#This Row],[Resale Price (INR)]])/bike_sales_india[[#This Row],[Price (INR)]]</f>
        <v>0.56408480914361525</v>
      </c>
    </row>
    <row r="2073" spans="1:18" x14ac:dyDescent="0.3">
      <c r="A2073" s="1" t="s">
        <v>15</v>
      </c>
      <c r="B2073">
        <v>67.790000000000006</v>
      </c>
      <c r="C2073" s="1" t="s">
        <v>52</v>
      </c>
      <c r="D2073" s="1" t="s">
        <v>72</v>
      </c>
      <c r="E2073">
        <v>66106</v>
      </c>
      <c r="F2073">
        <v>2023</v>
      </c>
      <c r="G2073">
        <v>287</v>
      </c>
      <c r="H2073" s="1" t="s">
        <v>26</v>
      </c>
      <c r="I2073">
        <v>95.65</v>
      </c>
      <c r="J2073" s="1" t="s">
        <v>19</v>
      </c>
      <c r="K2073">
        <v>2024</v>
      </c>
      <c r="L2073" s="1" t="s">
        <v>44</v>
      </c>
      <c r="M2073" s="1" t="s">
        <v>21</v>
      </c>
      <c r="N2073">
        <v>33248.04</v>
      </c>
      <c r="O2073" s="1" t="s">
        <v>22</v>
      </c>
      <c r="P2073" s="1" t="str" cm="1">
        <f t="array" ref="P2073">_xlfn.IFS(bike_sales_india[[#This Row],[Mileage (km/l)]]&gt;=75,"75-100",bike_sales_india[[#This Row],[Mileage (km/l)]]&gt;=50,"50-75",bike_sales_india[[#This Row],[Mileage (km/l)]]&gt;=25,"25-50")</f>
        <v>75-100</v>
      </c>
      <c r="Q2073" s="1" t="str" cm="1">
        <f t="array" ref="Q20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3" s="4">
        <f>(bike_sales_india[[#This Row],[Price (INR)]]-bike_sales_india[[#This Row],[Resale Price (INR)]])/bike_sales_india[[#This Row],[Price (INR)]]</f>
        <v>0.49704958702689617</v>
      </c>
    </row>
    <row r="2074" spans="1:18" x14ac:dyDescent="0.3">
      <c r="A2074" s="1" t="s">
        <v>59</v>
      </c>
      <c r="B2074">
        <v>15.1</v>
      </c>
      <c r="C2074" s="1" t="s">
        <v>32</v>
      </c>
      <c r="D2074" s="1" t="s">
        <v>33</v>
      </c>
      <c r="E2074">
        <v>218462</v>
      </c>
      <c r="F2074">
        <v>2023</v>
      </c>
      <c r="G2074">
        <v>287</v>
      </c>
      <c r="H2074" s="1" t="s">
        <v>18</v>
      </c>
      <c r="I2074">
        <v>91.81</v>
      </c>
      <c r="J2074" s="1" t="s">
        <v>42</v>
      </c>
      <c r="K2074">
        <v>2023</v>
      </c>
      <c r="L2074" s="1" t="s">
        <v>44</v>
      </c>
      <c r="M2074" s="1" t="s">
        <v>31</v>
      </c>
      <c r="N2074">
        <v>162055.98000000001</v>
      </c>
      <c r="O2074" s="1" t="s">
        <v>35</v>
      </c>
      <c r="P2074" s="1" t="str" cm="1">
        <f t="array" ref="P2074">_xlfn.IFS(bike_sales_india[[#This Row],[Mileage (km/l)]]&gt;=75,"75-100",bike_sales_india[[#This Row],[Mileage (km/l)]]&gt;=50,"50-75",bike_sales_india[[#This Row],[Mileage (km/l)]]&gt;=25,"25-50")</f>
        <v>75-100</v>
      </c>
      <c r="Q2074" s="1" t="str" cm="1">
        <f t="array" ref="Q20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4" s="4">
        <f>(bike_sales_india[[#This Row],[Price (INR)]]-bike_sales_india[[#This Row],[Resale Price (INR)]])/bike_sales_india[[#This Row],[Price (INR)]]</f>
        <v>0.25819602493797544</v>
      </c>
    </row>
    <row r="2075" spans="1:18" x14ac:dyDescent="0.3">
      <c r="A2075" s="1" t="s">
        <v>15</v>
      </c>
      <c r="B2075">
        <v>37.26</v>
      </c>
      <c r="C2075" s="1" t="s">
        <v>64</v>
      </c>
      <c r="D2075" s="1" t="s">
        <v>78</v>
      </c>
      <c r="E2075">
        <v>134085</v>
      </c>
      <c r="F2075">
        <v>2017</v>
      </c>
      <c r="G2075">
        <v>288</v>
      </c>
      <c r="H2075" s="1" t="s">
        <v>34</v>
      </c>
      <c r="I2075">
        <v>25.2</v>
      </c>
      <c r="J2075" s="1" t="s">
        <v>27</v>
      </c>
      <c r="K2075">
        <v>2024</v>
      </c>
      <c r="L2075" s="1" t="s">
        <v>44</v>
      </c>
      <c r="M2075" s="1" t="s">
        <v>21</v>
      </c>
      <c r="N2075">
        <v>102709.46</v>
      </c>
      <c r="O2075" s="1" t="s">
        <v>45</v>
      </c>
      <c r="P2075" s="1" t="str" cm="1">
        <f t="array" ref="P2075">_xlfn.IFS(bike_sales_india[[#This Row],[Mileage (km/l)]]&gt;=75,"75-100",bike_sales_india[[#This Row],[Mileage (km/l)]]&gt;=50,"50-75",bike_sales_india[[#This Row],[Mileage (km/l)]]&gt;=25,"25-50")</f>
        <v>25-50</v>
      </c>
      <c r="Q2075" s="1" t="str" cm="1">
        <f t="array" ref="Q20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5" s="4">
        <f>(bike_sales_india[[#This Row],[Price (INR)]]-bike_sales_india[[#This Row],[Resale Price (INR)]])/bike_sales_india[[#This Row],[Price (INR)]]</f>
        <v>0.23399738971547893</v>
      </c>
    </row>
    <row r="2076" spans="1:18" x14ac:dyDescent="0.3">
      <c r="A2076" s="1" t="s">
        <v>46</v>
      </c>
      <c r="B2076">
        <v>60.11</v>
      </c>
      <c r="C2076" s="1" t="s">
        <v>24</v>
      </c>
      <c r="D2076" s="1" t="s">
        <v>67</v>
      </c>
      <c r="E2076">
        <v>247105</v>
      </c>
      <c r="F2076">
        <v>2017</v>
      </c>
      <c r="G2076">
        <v>288</v>
      </c>
      <c r="H2076" s="1" t="s">
        <v>34</v>
      </c>
      <c r="I2076">
        <v>55.38</v>
      </c>
      <c r="J2076" s="1" t="s">
        <v>27</v>
      </c>
      <c r="K2076">
        <v>2018</v>
      </c>
      <c r="L2076" s="1" t="s">
        <v>20</v>
      </c>
      <c r="M2076" s="1" t="s">
        <v>31</v>
      </c>
      <c r="N2076">
        <v>133806.81</v>
      </c>
      <c r="O2076" s="1" t="s">
        <v>45</v>
      </c>
      <c r="P2076" s="1" t="str" cm="1">
        <f t="array" ref="P2076">_xlfn.IFS(bike_sales_india[[#This Row],[Mileage (km/l)]]&gt;=75,"75-100",bike_sales_india[[#This Row],[Mileage (km/l)]]&gt;=50,"50-75",bike_sales_india[[#This Row],[Mileage (km/l)]]&gt;=25,"25-50")</f>
        <v>50-75</v>
      </c>
      <c r="Q2076" s="1" t="str" cm="1">
        <f t="array" ref="Q20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6" s="4">
        <f>(bike_sales_india[[#This Row],[Price (INR)]]-bike_sales_india[[#This Row],[Resale Price (INR)]])/bike_sales_india[[#This Row],[Price (INR)]]</f>
        <v>0.4585022156573117</v>
      </c>
    </row>
    <row r="2077" spans="1:18" x14ac:dyDescent="0.3">
      <c r="A2077" s="1" t="s">
        <v>23</v>
      </c>
      <c r="B2077">
        <v>65.92</v>
      </c>
      <c r="C2077" s="1" t="s">
        <v>16</v>
      </c>
      <c r="D2077" s="1" t="s">
        <v>17</v>
      </c>
      <c r="E2077">
        <v>201319</v>
      </c>
      <c r="F2077">
        <v>2023</v>
      </c>
      <c r="G2077">
        <v>288</v>
      </c>
      <c r="H2077" s="1" t="s">
        <v>26</v>
      </c>
      <c r="I2077">
        <v>75.11</v>
      </c>
      <c r="J2077" s="1" t="s">
        <v>27</v>
      </c>
      <c r="K2077">
        <v>2024</v>
      </c>
      <c r="L2077" s="1" t="s">
        <v>38</v>
      </c>
      <c r="M2077" s="1" t="s">
        <v>21</v>
      </c>
      <c r="N2077">
        <v>127151.83</v>
      </c>
      <c r="O2077" s="1" t="s">
        <v>50</v>
      </c>
      <c r="P2077" s="1" t="str" cm="1">
        <f t="array" ref="P2077">_xlfn.IFS(bike_sales_india[[#This Row],[Mileage (km/l)]]&gt;=75,"75-100",bike_sales_india[[#This Row],[Mileage (km/l)]]&gt;=50,"50-75",bike_sales_india[[#This Row],[Mileage (km/l)]]&gt;=25,"25-50")</f>
        <v>75-100</v>
      </c>
      <c r="Q2077" s="1" t="str" cm="1">
        <f t="array" ref="Q20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7" s="4">
        <f>(bike_sales_india[[#This Row],[Price (INR)]]-bike_sales_india[[#This Row],[Resale Price (INR)]])/bike_sales_india[[#This Row],[Price (INR)]]</f>
        <v>0.36840621103820304</v>
      </c>
    </row>
    <row r="2078" spans="1:18" x14ac:dyDescent="0.3">
      <c r="A2078" s="1" t="s">
        <v>15</v>
      </c>
      <c r="B2078">
        <v>78.78</v>
      </c>
      <c r="C2078" s="1" t="s">
        <v>40</v>
      </c>
      <c r="D2078" s="1" t="s">
        <v>58</v>
      </c>
      <c r="E2078">
        <v>277466</v>
      </c>
      <c r="F2078">
        <v>2017</v>
      </c>
      <c r="G2078">
        <v>288</v>
      </c>
      <c r="H2078" s="1" t="s">
        <v>26</v>
      </c>
      <c r="I2078">
        <v>80.790000000000006</v>
      </c>
      <c r="J2078" s="1" t="s">
        <v>27</v>
      </c>
      <c r="K2078">
        <v>2017</v>
      </c>
      <c r="L2078" s="1" t="s">
        <v>38</v>
      </c>
      <c r="M2078" s="1" t="s">
        <v>21</v>
      </c>
      <c r="N2078">
        <v>134024.39000000001</v>
      </c>
      <c r="O2078" s="1" t="s">
        <v>50</v>
      </c>
      <c r="P2078" s="1" t="str" cm="1">
        <f t="array" ref="P2078">_xlfn.IFS(bike_sales_india[[#This Row],[Mileage (km/l)]]&gt;=75,"75-100",bike_sales_india[[#This Row],[Mileage (km/l)]]&gt;=50,"50-75",bike_sales_india[[#This Row],[Mileage (km/l)]]&gt;=25,"25-50")</f>
        <v>75-100</v>
      </c>
      <c r="Q2078" s="1" t="str" cm="1">
        <f t="array" ref="Q20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8" s="4">
        <f>(bike_sales_india[[#This Row],[Price (INR)]]-bike_sales_india[[#This Row],[Resale Price (INR)]])/bike_sales_india[[#This Row],[Price (INR)]]</f>
        <v>0.51697004317646122</v>
      </c>
    </row>
    <row r="2079" spans="1:18" x14ac:dyDescent="0.3">
      <c r="A2079" s="1" t="s">
        <v>15</v>
      </c>
      <c r="B2079">
        <v>14.66</v>
      </c>
      <c r="C2079" s="1" t="s">
        <v>29</v>
      </c>
      <c r="D2079" s="1" t="s">
        <v>82</v>
      </c>
      <c r="E2079">
        <v>370986</v>
      </c>
      <c r="F2079">
        <v>2023</v>
      </c>
      <c r="G2079">
        <v>288</v>
      </c>
      <c r="H2079" s="1" t="s">
        <v>34</v>
      </c>
      <c r="I2079">
        <v>44.65</v>
      </c>
      <c r="J2079" s="1" t="s">
        <v>19</v>
      </c>
      <c r="K2079">
        <v>2024</v>
      </c>
      <c r="L2079" s="1" t="s">
        <v>44</v>
      </c>
      <c r="M2079" s="1" t="s">
        <v>21</v>
      </c>
      <c r="N2079">
        <v>188082.12</v>
      </c>
      <c r="O2079" s="1" t="s">
        <v>50</v>
      </c>
      <c r="P2079" s="1" t="str" cm="1">
        <f t="array" ref="P2079">_xlfn.IFS(bike_sales_india[[#This Row],[Mileage (km/l)]]&gt;=75,"75-100",bike_sales_india[[#This Row],[Mileage (km/l)]]&gt;=50,"50-75",bike_sales_india[[#This Row],[Mileage (km/l)]]&gt;=25,"25-50")</f>
        <v>25-50</v>
      </c>
      <c r="Q2079" s="1" t="str" cm="1">
        <f t="array" ref="Q20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79" s="4">
        <f>(bike_sales_india[[#This Row],[Price (INR)]]-bike_sales_india[[#This Row],[Resale Price (INR)]])/bike_sales_india[[#This Row],[Price (INR)]]</f>
        <v>0.49302097653280719</v>
      </c>
    </row>
    <row r="2080" spans="1:18" x14ac:dyDescent="0.3">
      <c r="A2080" s="1" t="s">
        <v>39</v>
      </c>
      <c r="B2080">
        <v>43.24</v>
      </c>
      <c r="C2080" s="1" t="s">
        <v>24</v>
      </c>
      <c r="D2080" s="1" t="s">
        <v>67</v>
      </c>
      <c r="E2080">
        <v>199055</v>
      </c>
      <c r="F2080">
        <v>2020</v>
      </c>
      <c r="G2080">
        <v>288</v>
      </c>
      <c r="H2080" s="1" t="s">
        <v>26</v>
      </c>
      <c r="I2080">
        <v>98.13</v>
      </c>
      <c r="J2080" s="1" t="s">
        <v>19</v>
      </c>
      <c r="K2080">
        <v>2022</v>
      </c>
      <c r="L2080" s="1" t="s">
        <v>20</v>
      </c>
      <c r="M2080" s="1" t="s">
        <v>31</v>
      </c>
      <c r="N2080">
        <v>101061.55</v>
      </c>
      <c r="O2080" s="1" t="s">
        <v>35</v>
      </c>
      <c r="P2080" s="1" t="str" cm="1">
        <f t="array" ref="P2080">_xlfn.IFS(bike_sales_india[[#This Row],[Mileage (km/l)]]&gt;=75,"75-100",bike_sales_india[[#This Row],[Mileage (km/l)]]&gt;=50,"50-75",bike_sales_india[[#This Row],[Mileage (km/l)]]&gt;=25,"25-50")</f>
        <v>75-100</v>
      </c>
      <c r="Q2080" s="1" t="str" cm="1">
        <f t="array" ref="Q20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0" s="4">
        <f>(bike_sales_india[[#This Row],[Price (INR)]]-bike_sales_india[[#This Row],[Resale Price (INR)]])/bike_sales_india[[#This Row],[Price (INR)]]</f>
        <v>0.49229333601265979</v>
      </c>
    </row>
    <row r="2081" spans="1:18" x14ac:dyDescent="0.3">
      <c r="A2081" s="1" t="s">
        <v>39</v>
      </c>
      <c r="B2081">
        <v>14.6</v>
      </c>
      <c r="C2081" s="1" t="s">
        <v>29</v>
      </c>
      <c r="D2081" s="1" t="s">
        <v>49</v>
      </c>
      <c r="E2081">
        <v>349927</v>
      </c>
      <c r="F2081">
        <v>2021</v>
      </c>
      <c r="G2081">
        <v>288</v>
      </c>
      <c r="H2081" s="1" t="s">
        <v>26</v>
      </c>
      <c r="I2081">
        <v>90.97</v>
      </c>
      <c r="J2081" s="1" t="s">
        <v>27</v>
      </c>
      <c r="K2081">
        <v>2022</v>
      </c>
      <c r="L2081" s="1" t="s">
        <v>20</v>
      </c>
      <c r="M2081" s="1" t="s">
        <v>21</v>
      </c>
      <c r="N2081">
        <v>272141.95</v>
      </c>
      <c r="O2081" s="1" t="s">
        <v>50</v>
      </c>
      <c r="P2081" s="1" t="str" cm="1">
        <f t="array" ref="P2081">_xlfn.IFS(bike_sales_india[[#This Row],[Mileage (km/l)]]&gt;=75,"75-100",bike_sales_india[[#This Row],[Mileage (km/l)]]&gt;=50,"50-75",bike_sales_india[[#This Row],[Mileage (km/l)]]&gt;=25,"25-50")</f>
        <v>75-100</v>
      </c>
      <c r="Q2081" s="1" t="str" cm="1">
        <f t="array" ref="Q20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1" s="4">
        <f>(bike_sales_india[[#This Row],[Price (INR)]]-bike_sales_india[[#This Row],[Resale Price (INR)]])/bike_sales_india[[#This Row],[Price (INR)]]</f>
        <v>0.22228936321004092</v>
      </c>
    </row>
    <row r="2082" spans="1:18" x14ac:dyDescent="0.3">
      <c r="A2082" s="1" t="s">
        <v>23</v>
      </c>
      <c r="B2082">
        <v>8.17</v>
      </c>
      <c r="C2082" s="1" t="s">
        <v>40</v>
      </c>
      <c r="D2082" s="1" t="s">
        <v>68</v>
      </c>
      <c r="E2082">
        <v>337674</v>
      </c>
      <c r="F2082">
        <v>2017</v>
      </c>
      <c r="G2082">
        <v>288</v>
      </c>
      <c r="H2082" s="1" t="s">
        <v>26</v>
      </c>
      <c r="I2082">
        <v>94.61</v>
      </c>
      <c r="J2082" s="1" t="s">
        <v>42</v>
      </c>
      <c r="K2082">
        <v>2017</v>
      </c>
      <c r="L2082" s="1" t="s">
        <v>44</v>
      </c>
      <c r="M2082" s="1" t="s">
        <v>21</v>
      </c>
      <c r="N2082">
        <v>240861.71</v>
      </c>
      <c r="O2082" s="1" t="s">
        <v>45</v>
      </c>
      <c r="P2082" s="1" t="str" cm="1">
        <f t="array" ref="P2082">_xlfn.IFS(bike_sales_india[[#This Row],[Mileage (km/l)]]&gt;=75,"75-100",bike_sales_india[[#This Row],[Mileage (km/l)]]&gt;=50,"50-75",bike_sales_india[[#This Row],[Mileage (km/l)]]&gt;=25,"25-50")</f>
        <v>75-100</v>
      </c>
      <c r="Q2082" s="1" t="str" cm="1">
        <f t="array" ref="Q20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2" s="4">
        <f>(bike_sales_india[[#This Row],[Price (INR)]]-bike_sales_india[[#This Row],[Resale Price (INR)]])/bike_sales_india[[#This Row],[Price (INR)]]</f>
        <v>0.28670341808963679</v>
      </c>
    </row>
    <row r="2083" spans="1:18" x14ac:dyDescent="0.3">
      <c r="A2083" s="1" t="s">
        <v>59</v>
      </c>
      <c r="B2083">
        <v>52.94</v>
      </c>
      <c r="C2083" s="1" t="s">
        <v>40</v>
      </c>
      <c r="D2083" s="1" t="s">
        <v>58</v>
      </c>
      <c r="E2083">
        <v>242638</v>
      </c>
      <c r="F2083">
        <v>2016</v>
      </c>
      <c r="G2083">
        <v>288</v>
      </c>
      <c r="H2083" s="1" t="s">
        <v>18</v>
      </c>
      <c r="I2083">
        <v>72.8</v>
      </c>
      <c r="J2083" s="1" t="s">
        <v>42</v>
      </c>
      <c r="K2083">
        <v>2016</v>
      </c>
      <c r="L2083" s="1" t="s">
        <v>38</v>
      </c>
      <c r="M2083" s="1" t="s">
        <v>31</v>
      </c>
      <c r="N2083">
        <v>97602.55</v>
      </c>
      <c r="O2083" s="1" t="s">
        <v>45</v>
      </c>
      <c r="P2083" s="1" t="str" cm="1">
        <f t="array" ref="P2083">_xlfn.IFS(bike_sales_india[[#This Row],[Mileage (km/l)]]&gt;=75,"75-100",bike_sales_india[[#This Row],[Mileage (km/l)]]&gt;=50,"50-75",bike_sales_india[[#This Row],[Mileage (km/l)]]&gt;=25,"25-50")</f>
        <v>50-75</v>
      </c>
      <c r="Q2083" s="1" t="str" cm="1">
        <f t="array" ref="Q20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3" s="4">
        <f>(bike_sales_india[[#This Row],[Price (INR)]]-bike_sales_india[[#This Row],[Resale Price (INR)]])/bike_sales_india[[#This Row],[Price (INR)]]</f>
        <v>0.59774417032781346</v>
      </c>
    </row>
    <row r="2084" spans="1:18" x14ac:dyDescent="0.3">
      <c r="A2084" s="1" t="s">
        <v>55</v>
      </c>
      <c r="B2084">
        <v>12.57</v>
      </c>
      <c r="C2084" s="1" t="s">
        <v>16</v>
      </c>
      <c r="D2084" s="1" t="s">
        <v>17</v>
      </c>
      <c r="E2084">
        <v>131117</v>
      </c>
      <c r="F2084">
        <v>2015</v>
      </c>
      <c r="G2084">
        <v>289</v>
      </c>
      <c r="H2084" s="1" t="s">
        <v>18</v>
      </c>
      <c r="I2084">
        <v>84.37</v>
      </c>
      <c r="J2084" s="1" t="s">
        <v>27</v>
      </c>
      <c r="K2084">
        <v>2018</v>
      </c>
      <c r="L2084" s="1" t="s">
        <v>20</v>
      </c>
      <c r="M2084" s="1" t="s">
        <v>31</v>
      </c>
      <c r="N2084">
        <v>87633.87</v>
      </c>
      <c r="O2084" s="1" t="s">
        <v>45</v>
      </c>
      <c r="P2084" s="1" t="str" cm="1">
        <f t="array" ref="P2084">_xlfn.IFS(bike_sales_india[[#This Row],[Mileage (km/l)]]&gt;=75,"75-100",bike_sales_india[[#This Row],[Mileage (km/l)]]&gt;=50,"50-75",bike_sales_india[[#This Row],[Mileage (km/l)]]&gt;=25,"25-50")</f>
        <v>75-100</v>
      </c>
      <c r="Q2084" s="1" t="str" cm="1">
        <f t="array" ref="Q20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4" s="4">
        <f>(bike_sales_india[[#This Row],[Price (INR)]]-bike_sales_india[[#This Row],[Resale Price (INR)]])/bike_sales_india[[#This Row],[Price (INR)]]</f>
        <v>0.33163609600585742</v>
      </c>
    </row>
    <row r="2085" spans="1:18" x14ac:dyDescent="0.3">
      <c r="A2085" s="1" t="s">
        <v>54</v>
      </c>
      <c r="B2085">
        <v>43.89</v>
      </c>
      <c r="C2085" s="1" t="s">
        <v>64</v>
      </c>
      <c r="D2085" s="1" t="s">
        <v>65</v>
      </c>
      <c r="E2085">
        <v>100031</v>
      </c>
      <c r="F2085">
        <v>2021</v>
      </c>
      <c r="G2085">
        <v>289</v>
      </c>
      <c r="H2085" s="1" t="s">
        <v>34</v>
      </c>
      <c r="I2085">
        <v>38.07</v>
      </c>
      <c r="J2085" s="1" t="s">
        <v>27</v>
      </c>
      <c r="K2085">
        <v>2024</v>
      </c>
      <c r="L2085" s="1" t="s">
        <v>20</v>
      </c>
      <c r="M2085" s="1" t="s">
        <v>21</v>
      </c>
      <c r="N2085">
        <v>72816.08</v>
      </c>
      <c r="O2085" s="1" t="s">
        <v>22</v>
      </c>
      <c r="P2085" s="1" t="str" cm="1">
        <f t="array" ref="P2085">_xlfn.IFS(bike_sales_india[[#This Row],[Mileage (km/l)]]&gt;=75,"75-100",bike_sales_india[[#This Row],[Mileage (km/l)]]&gt;=50,"50-75",bike_sales_india[[#This Row],[Mileage (km/l)]]&gt;=25,"25-50")</f>
        <v>25-50</v>
      </c>
      <c r="Q2085" s="1" t="str" cm="1">
        <f t="array" ref="Q20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5" s="4">
        <f>(bike_sales_india[[#This Row],[Price (INR)]]-bike_sales_india[[#This Row],[Resale Price (INR)]])/bike_sales_india[[#This Row],[Price (INR)]]</f>
        <v>0.27206485989343304</v>
      </c>
    </row>
    <row r="2086" spans="1:18" x14ac:dyDescent="0.3">
      <c r="A2086" s="1" t="s">
        <v>54</v>
      </c>
      <c r="B2086">
        <v>24.47</v>
      </c>
      <c r="C2086" s="1" t="s">
        <v>24</v>
      </c>
      <c r="D2086" s="1" t="s">
        <v>25</v>
      </c>
      <c r="E2086">
        <v>344262</v>
      </c>
      <c r="F2086">
        <v>2024</v>
      </c>
      <c r="G2086">
        <v>289</v>
      </c>
      <c r="H2086" s="1" t="s">
        <v>26</v>
      </c>
      <c r="I2086">
        <v>78.12</v>
      </c>
      <c r="J2086" s="1" t="s">
        <v>42</v>
      </c>
      <c r="K2086">
        <v>2024</v>
      </c>
      <c r="L2086" s="1" t="s">
        <v>44</v>
      </c>
      <c r="M2086" s="1" t="s">
        <v>31</v>
      </c>
      <c r="N2086">
        <v>145316.1</v>
      </c>
      <c r="O2086" s="1" t="s">
        <v>50</v>
      </c>
      <c r="P2086" s="1" t="str" cm="1">
        <f t="array" ref="P2086">_xlfn.IFS(bike_sales_india[[#This Row],[Mileage (km/l)]]&gt;=75,"75-100",bike_sales_india[[#This Row],[Mileage (km/l)]]&gt;=50,"50-75",bike_sales_india[[#This Row],[Mileage (km/l)]]&gt;=25,"25-50")</f>
        <v>75-100</v>
      </c>
      <c r="Q2086" s="1" t="str" cm="1">
        <f t="array" ref="Q20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6" s="4">
        <f>(bike_sales_india[[#This Row],[Price (INR)]]-bike_sales_india[[#This Row],[Resale Price (INR)]])/bike_sales_india[[#This Row],[Price (INR)]]</f>
        <v>0.57789096676368579</v>
      </c>
    </row>
    <row r="2087" spans="1:18" x14ac:dyDescent="0.3">
      <c r="A2087" s="1" t="s">
        <v>46</v>
      </c>
      <c r="B2087">
        <v>16.48</v>
      </c>
      <c r="C2087" s="1" t="s">
        <v>16</v>
      </c>
      <c r="D2087" s="1" t="s">
        <v>83</v>
      </c>
      <c r="E2087">
        <v>301542</v>
      </c>
      <c r="F2087">
        <v>2015</v>
      </c>
      <c r="G2087">
        <v>289</v>
      </c>
      <c r="H2087" s="1" t="s">
        <v>18</v>
      </c>
      <c r="I2087">
        <v>97.14</v>
      </c>
      <c r="J2087" s="1" t="s">
        <v>27</v>
      </c>
      <c r="K2087">
        <v>2024</v>
      </c>
      <c r="L2087" s="1" t="s">
        <v>20</v>
      </c>
      <c r="M2087" s="1" t="s">
        <v>21</v>
      </c>
      <c r="N2087">
        <v>180897.18</v>
      </c>
      <c r="O2087" s="1" t="s">
        <v>35</v>
      </c>
      <c r="P2087" s="1" t="str" cm="1">
        <f t="array" ref="P2087">_xlfn.IFS(bike_sales_india[[#This Row],[Mileage (km/l)]]&gt;=75,"75-100",bike_sales_india[[#This Row],[Mileage (km/l)]]&gt;=50,"50-75",bike_sales_india[[#This Row],[Mileage (km/l)]]&gt;=25,"25-50")</f>
        <v>75-100</v>
      </c>
      <c r="Q2087" s="1" t="str" cm="1">
        <f t="array" ref="Q20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7" s="4">
        <f>(bike_sales_india[[#This Row],[Price (INR)]]-bike_sales_india[[#This Row],[Resale Price (INR)]])/bike_sales_india[[#This Row],[Price (INR)]]</f>
        <v>0.40009292237897209</v>
      </c>
    </row>
    <row r="2088" spans="1:18" x14ac:dyDescent="0.3">
      <c r="A2088" s="1" t="s">
        <v>59</v>
      </c>
      <c r="B2088">
        <v>38.35</v>
      </c>
      <c r="C2088" s="1" t="s">
        <v>32</v>
      </c>
      <c r="D2088" s="1" t="s">
        <v>60</v>
      </c>
      <c r="E2088">
        <v>198031</v>
      </c>
      <c r="F2088">
        <v>2021</v>
      </c>
      <c r="G2088">
        <v>289</v>
      </c>
      <c r="H2088" s="1" t="s">
        <v>26</v>
      </c>
      <c r="I2088">
        <v>74.819999999999993</v>
      </c>
      <c r="J2088" s="1" t="s">
        <v>19</v>
      </c>
      <c r="K2088">
        <v>2023</v>
      </c>
      <c r="L2088" s="1" t="s">
        <v>44</v>
      </c>
      <c r="M2088" s="1" t="s">
        <v>21</v>
      </c>
      <c r="N2088">
        <v>87336.81</v>
      </c>
      <c r="O2088" s="1" t="s">
        <v>35</v>
      </c>
      <c r="P2088" s="1" t="str" cm="1">
        <f t="array" ref="P2088">_xlfn.IFS(bike_sales_india[[#This Row],[Mileage (km/l)]]&gt;=75,"75-100",bike_sales_india[[#This Row],[Mileage (km/l)]]&gt;=50,"50-75",bike_sales_india[[#This Row],[Mileage (km/l)]]&gt;=25,"25-50")</f>
        <v>50-75</v>
      </c>
      <c r="Q2088" s="1" t="str" cm="1">
        <f t="array" ref="Q20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8" s="4">
        <f>(bike_sales_india[[#This Row],[Price (INR)]]-bike_sales_india[[#This Row],[Resale Price (INR)]])/bike_sales_india[[#This Row],[Price (INR)]]</f>
        <v>0.55897404951749985</v>
      </c>
    </row>
    <row r="2089" spans="1:18" x14ac:dyDescent="0.3">
      <c r="A2089" s="1" t="s">
        <v>28</v>
      </c>
      <c r="B2089">
        <v>56.83</v>
      </c>
      <c r="C2089" s="1" t="s">
        <v>64</v>
      </c>
      <c r="D2089" s="1" t="s">
        <v>78</v>
      </c>
      <c r="E2089">
        <v>120481</v>
      </c>
      <c r="F2089">
        <v>2017</v>
      </c>
      <c r="G2089">
        <v>289</v>
      </c>
      <c r="H2089" s="1" t="s">
        <v>26</v>
      </c>
      <c r="I2089">
        <v>99.3</v>
      </c>
      <c r="J2089" s="1" t="s">
        <v>19</v>
      </c>
      <c r="K2089">
        <v>2022</v>
      </c>
      <c r="L2089" s="1" t="s">
        <v>20</v>
      </c>
      <c r="M2089" s="1" t="s">
        <v>21</v>
      </c>
      <c r="N2089">
        <v>56352.87</v>
      </c>
      <c r="O2089" s="1" t="s">
        <v>22</v>
      </c>
      <c r="P2089" s="1" t="str" cm="1">
        <f t="array" ref="P2089">_xlfn.IFS(bike_sales_india[[#This Row],[Mileage (km/l)]]&gt;=75,"75-100",bike_sales_india[[#This Row],[Mileage (km/l)]]&gt;=50,"50-75",bike_sales_india[[#This Row],[Mileage (km/l)]]&gt;=25,"25-50")</f>
        <v>75-100</v>
      </c>
      <c r="Q2089" s="1" t="str" cm="1">
        <f t="array" ref="Q20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89" s="4">
        <f>(bike_sales_india[[#This Row],[Price (INR)]]-bike_sales_india[[#This Row],[Resale Price (INR)]])/bike_sales_india[[#This Row],[Price (INR)]]</f>
        <v>0.53226757746034647</v>
      </c>
    </row>
    <row r="2090" spans="1:18" x14ac:dyDescent="0.3">
      <c r="A2090" s="1" t="s">
        <v>46</v>
      </c>
      <c r="B2090">
        <v>40.6</v>
      </c>
      <c r="C2090" s="1" t="s">
        <v>32</v>
      </c>
      <c r="D2090" s="1" t="s">
        <v>56</v>
      </c>
      <c r="E2090">
        <v>379205</v>
      </c>
      <c r="F2090">
        <v>2022</v>
      </c>
      <c r="G2090">
        <v>289</v>
      </c>
      <c r="H2090" s="1" t="s">
        <v>18</v>
      </c>
      <c r="I2090">
        <v>68.25</v>
      </c>
      <c r="J2090" s="1" t="s">
        <v>19</v>
      </c>
      <c r="K2090">
        <v>2022</v>
      </c>
      <c r="L2090" s="1" t="s">
        <v>38</v>
      </c>
      <c r="M2090" s="1" t="s">
        <v>21</v>
      </c>
      <c r="N2090">
        <v>159094.54999999999</v>
      </c>
      <c r="O2090" s="1" t="s">
        <v>35</v>
      </c>
      <c r="P2090" s="1" t="str" cm="1">
        <f t="array" ref="P2090">_xlfn.IFS(bike_sales_india[[#This Row],[Mileage (km/l)]]&gt;=75,"75-100",bike_sales_india[[#This Row],[Mileage (km/l)]]&gt;=50,"50-75",bike_sales_india[[#This Row],[Mileage (km/l)]]&gt;=25,"25-50")</f>
        <v>50-75</v>
      </c>
      <c r="Q2090" s="1" t="str" cm="1">
        <f t="array" ref="Q20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0" s="4">
        <f>(bike_sales_india[[#This Row],[Price (INR)]]-bike_sales_india[[#This Row],[Resale Price (INR)]])/bike_sales_india[[#This Row],[Price (INR)]]</f>
        <v>0.58045239382392111</v>
      </c>
    </row>
    <row r="2091" spans="1:18" x14ac:dyDescent="0.3">
      <c r="A2091" s="1" t="s">
        <v>48</v>
      </c>
      <c r="B2091">
        <v>36.67</v>
      </c>
      <c r="C2091" s="1" t="s">
        <v>40</v>
      </c>
      <c r="D2091" s="1" t="s">
        <v>41</v>
      </c>
      <c r="E2091">
        <v>392747</v>
      </c>
      <c r="F2091">
        <v>2016</v>
      </c>
      <c r="G2091">
        <v>290</v>
      </c>
      <c r="H2091" s="1" t="s">
        <v>34</v>
      </c>
      <c r="I2091">
        <v>50.94</v>
      </c>
      <c r="J2091" s="1" t="s">
        <v>19</v>
      </c>
      <c r="K2091">
        <v>2021</v>
      </c>
      <c r="L2091" s="1" t="s">
        <v>20</v>
      </c>
      <c r="M2091" s="1" t="s">
        <v>31</v>
      </c>
      <c r="N2091">
        <v>158485.92000000001</v>
      </c>
      <c r="O2091" s="1" t="s">
        <v>22</v>
      </c>
      <c r="P2091" s="1" t="str" cm="1">
        <f t="array" ref="P2091">_xlfn.IFS(bike_sales_india[[#This Row],[Mileage (km/l)]]&gt;=75,"75-100",bike_sales_india[[#This Row],[Mileage (km/l)]]&gt;=50,"50-75",bike_sales_india[[#This Row],[Mileage (km/l)]]&gt;=25,"25-50")</f>
        <v>50-75</v>
      </c>
      <c r="Q2091" s="1" t="str" cm="1">
        <f t="array" ref="Q20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1" s="4">
        <f>(bike_sales_india[[#This Row],[Price (INR)]]-bike_sales_india[[#This Row],[Resale Price (INR)]])/bike_sales_india[[#This Row],[Price (INR)]]</f>
        <v>0.59646815889109273</v>
      </c>
    </row>
    <row r="2092" spans="1:18" x14ac:dyDescent="0.3">
      <c r="A2092" s="1" t="s">
        <v>23</v>
      </c>
      <c r="B2092">
        <v>50.89</v>
      </c>
      <c r="C2092" s="1" t="s">
        <v>29</v>
      </c>
      <c r="D2092" s="1" t="s">
        <v>30</v>
      </c>
      <c r="E2092">
        <v>157134</v>
      </c>
      <c r="F2092">
        <v>2016</v>
      </c>
      <c r="G2092">
        <v>290</v>
      </c>
      <c r="H2092" s="1" t="s">
        <v>18</v>
      </c>
      <c r="I2092">
        <v>95.7</v>
      </c>
      <c r="J2092" s="1" t="s">
        <v>27</v>
      </c>
      <c r="K2092">
        <v>2018</v>
      </c>
      <c r="L2092" s="1" t="s">
        <v>44</v>
      </c>
      <c r="M2092" s="1" t="s">
        <v>31</v>
      </c>
      <c r="N2092">
        <v>81972.33</v>
      </c>
      <c r="O2092" s="1" t="s">
        <v>35</v>
      </c>
      <c r="P2092" s="1" t="str" cm="1">
        <f t="array" ref="P2092">_xlfn.IFS(bike_sales_india[[#This Row],[Mileage (km/l)]]&gt;=75,"75-100",bike_sales_india[[#This Row],[Mileage (km/l)]]&gt;=50,"50-75",bike_sales_india[[#This Row],[Mileage (km/l)]]&gt;=25,"25-50")</f>
        <v>75-100</v>
      </c>
      <c r="Q2092" s="1" t="str" cm="1">
        <f t="array" ref="Q20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2" s="4">
        <f>(bike_sales_india[[#This Row],[Price (INR)]]-bike_sales_india[[#This Row],[Resale Price (INR)]])/bike_sales_india[[#This Row],[Price (INR)]]</f>
        <v>0.47832849669708655</v>
      </c>
    </row>
    <row r="2093" spans="1:18" x14ac:dyDescent="0.3">
      <c r="A2093" s="1" t="s">
        <v>54</v>
      </c>
      <c r="B2093">
        <v>31.1</v>
      </c>
      <c r="C2093" s="1" t="s">
        <v>36</v>
      </c>
      <c r="D2093" s="1" t="s">
        <v>63</v>
      </c>
      <c r="E2093">
        <v>369339</v>
      </c>
      <c r="F2093">
        <v>2018</v>
      </c>
      <c r="G2093">
        <v>290</v>
      </c>
      <c r="H2093" s="1" t="s">
        <v>26</v>
      </c>
      <c r="I2093">
        <v>71.69</v>
      </c>
      <c r="J2093" s="1" t="s">
        <v>42</v>
      </c>
      <c r="K2093">
        <v>2018</v>
      </c>
      <c r="L2093" s="1" t="s">
        <v>20</v>
      </c>
      <c r="M2093" s="1" t="s">
        <v>31</v>
      </c>
      <c r="N2093">
        <v>163937.64000000001</v>
      </c>
      <c r="O2093" s="1" t="s">
        <v>35</v>
      </c>
      <c r="P2093" s="1" t="str" cm="1">
        <f t="array" ref="P2093">_xlfn.IFS(bike_sales_india[[#This Row],[Mileage (km/l)]]&gt;=75,"75-100",bike_sales_india[[#This Row],[Mileage (km/l)]]&gt;=50,"50-75",bike_sales_india[[#This Row],[Mileage (km/l)]]&gt;=25,"25-50")</f>
        <v>50-75</v>
      </c>
      <c r="Q2093" s="1" t="str" cm="1">
        <f t="array" ref="Q20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3" s="4">
        <f>(bike_sales_india[[#This Row],[Price (INR)]]-bike_sales_india[[#This Row],[Resale Price (INR)]])/bike_sales_india[[#This Row],[Price (INR)]]</f>
        <v>0.55613233370968129</v>
      </c>
    </row>
    <row r="2094" spans="1:18" x14ac:dyDescent="0.3">
      <c r="A2094" s="1" t="s">
        <v>54</v>
      </c>
      <c r="B2094">
        <v>12.04</v>
      </c>
      <c r="C2094" s="1" t="s">
        <v>16</v>
      </c>
      <c r="D2094" s="1" t="s">
        <v>43</v>
      </c>
      <c r="E2094">
        <v>271365</v>
      </c>
      <c r="F2094">
        <v>2023</v>
      </c>
      <c r="G2094">
        <v>290</v>
      </c>
      <c r="H2094" s="1" t="s">
        <v>18</v>
      </c>
      <c r="I2094">
        <v>71.83</v>
      </c>
      <c r="J2094" s="1" t="s">
        <v>19</v>
      </c>
      <c r="K2094">
        <v>2023</v>
      </c>
      <c r="L2094" s="1" t="s">
        <v>44</v>
      </c>
      <c r="M2094" s="1" t="s">
        <v>21</v>
      </c>
      <c r="N2094">
        <v>110029.03</v>
      </c>
      <c r="O2094" s="1" t="s">
        <v>22</v>
      </c>
      <c r="P2094" s="1" t="str" cm="1">
        <f t="array" ref="P2094">_xlfn.IFS(bike_sales_india[[#This Row],[Mileage (km/l)]]&gt;=75,"75-100",bike_sales_india[[#This Row],[Mileage (km/l)]]&gt;=50,"50-75",bike_sales_india[[#This Row],[Mileage (km/l)]]&gt;=25,"25-50")</f>
        <v>50-75</v>
      </c>
      <c r="Q2094" s="1" t="str" cm="1">
        <f t="array" ref="Q20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4" s="4">
        <f>(bike_sales_india[[#This Row],[Price (INR)]]-bike_sales_india[[#This Row],[Resale Price (INR)]])/bike_sales_india[[#This Row],[Price (INR)]]</f>
        <v>0.59453492528513252</v>
      </c>
    </row>
    <row r="2095" spans="1:18" x14ac:dyDescent="0.3">
      <c r="A2095" s="1" t="s">
        <v>59</v>
      </c>
      <c r="B2095">
        <v>54.95</v>
      </c>
      <c r="C2095" s="1" t="s">
        <v>29</v>
      </c>
      <c r="D2095" s="1" t="s">
        <v>75</v>
      </c>
      <c r="E2095">
        <v>226075</v>
      </c>
      <c r="F2095">
        <v>2015</v>
      </c>
      <c r="G2095">
        <v>290</v>
      </c>
      <c r="H2095" s="1" t="s">
        <v>34</v>
      </c>
      <c r="I2095">
        <v>34.06</v>
      </c>
      <c r="J2095" s="1" t="s">
        <v>42</v>
      </c>
      <c r="K2095">
        <v>2015</v>
      </c>
      <c r="L2095" s="1" t="s">
        <v>20</v>
      </c>
      <c r="M2095" s="1" t="s">
        <v>21</v>
      </c>
      <c r="N2095">
        <v>125314.22</v>
      </c>
      <c r="O2095" s="1" t="s">
        <v>35</v>
      </c>
      <c r="P2095" s="1" t="str" cm="1">
        <f t="array" ref="P2095">_xlfn.IFS(bike_sales_india[[#This Row],[Mileage (km/l)]]&gt;=75,"75-100",bike_sales_india[[#This Row],[Mileage (km/l)]]&gt;=50,"50-75",bike_sales_india[[#This Row],[Mileage (km/l)]]&gt;=25,"25-50")</f>
        <v>25-50</v>
      </c>
      <c r="Q2095" s="1" t="str" cm="1">
        <f t="array" ref="Q20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5" s="4">
        <f>(bike_sales_india[[#This Row],[Price (INR)]]-bike_sales_india[[#This Row],[Resale Price (INR)]])/bike_sales_india[[#This Row],[Price (INR)]]</f>
        <v>0.44569625124405615</v>
      </c>
    </row>
    <row r="2096" spans="1:18" x14ac:dyDescent="0.3">
      <c r="A2096" s="1" t="s">
        <v>28</v>
      </c>
      <c r="B2096">
        <v>14.62</v>
      </c>
      <c r="C2096" s="1" t="s">
        <v>40</v>
      </c>
      <c r="D2096" s="1" t="s">
        <v>68</v>
      </c>
      <c r="E2096">
        <v>129212</v>
      </c>
      <c r="F2096">
        <v>2017</v>
      </c>
      <c r="G2096">
        <v>290</v>
      </c>
      <c r="H2096" s="1" t="s">
        <v>34</v>
      </c>
      <c r="I2096">
        <v>52.5</v>
      </c>
      <c r="J2096" s="1" t="s">
        <v>19</v>
      </c>
      <c r="K2096">
        <v>2022</v>
      </c>
      <c r="L2096" s="1" t="s">
        <v>20</v>
      </c>
      <c r="M2096" s="1" t="s">
        <v>31</v>
      </c>
      <c r="N2096">
        <v>67714.69</v>
      </c>
      <c r="O2096" s="1" t="s">
        <v>22</v>
      </c>
      <c r="P2096" s="1" t="str" cm="1">
        <f t="array" ref="P2096">_xlfn.IFS(bike_sales_india[[#This Row],[Mileage (km/l)]]&gt;=75,"75-100",bike_sales_india[[#This Row],[Mileage (km/l)]]&gt;=50,"50-75",bike_sales_india[[#This Row],[Mileage (km/l)]]&gt;=25,"25-50")</f>
        <v>50-75</v>
      </c>
      <c r="Q2096" s="1" t="str" cm="1">
        <f t="array" ref="Q20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6" s="4">
        <f>(bike_sales_india[[#This Row],[Price (INR)]]-bike_sales_india[[#This Row],[Resale Price (INR)]])/bike_sales_india[[#This Row],[Price (INR)]]</f>
        <v>0.47594116645512796</v>
      </c>
    </row>
    <row r="2097" spans="1:18" x14ac:dyDescent="0.3">
      <c r="A2097" s="1" t="s">
        <v>46</v>
      </c>
      <c r="B2097">
        <v>46.63</v>
      </c>
      <c r="C2097" s="1" t="s">
        <v>64</v>
      </c>
      <c r="D2097" s="1" t="s">
        <v>84</v>
      </c>
      <c r="E2097">
        <v>96639</v>
      </c>
      <c r="F2097">
        <v>2015</v>
      </c>
      <c r="G2097">
        <v>290</v>
      </c>
      <c r="H2097" s="1" t="s">
        <v>34</v>
      </c>
      <c r="I2097">
        <v>58.02</v>
      </c>
      <c r="J2097" s="1" t="s">
        <v>19</v>
      </c>
      <c r="K2097">
        <v>2016</v>
      </c>
      <c r="L2097" s="1" t="s">
        <v>44</v>
      </c>
      <c r="M2097" s="1" t="s">
        <v>31</v>
      </c>
      <c r="N2097">
        <v>65536.75</v>
      </c>
      <c r="O2097" s="1" t="s">
        <v>22</v>
      </c>
      <c r="P2097" s="1" t="str" cm="1">
        <f t="array" ref="P2097">_xlfn.IFS(bike_sales_india[[#This Row],[Mileage (km/l)]]&gt;=75,"75-100",bike_sales_india[[#This Row],[Mileage (km/l)]]&gt;=50,"50-75",bike_sales_india[[#This Row],[Mileage (km/l)]]&gt;=25,"25-50")</f>
        <v>50-75</v>
      </c>
      <c r="Q2097" s="1" t="str" cm="1">
        <f t="array" ref="Q20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7" s="4">
        <f>(bike_sales_india[[#This Row],[Price (INR)]]-bike_sales_india[[#This Row],[Resale Price (INR)]])/bike_sales_india[[#This Row],[Price (INR)]]</f>
        <v>0.32183952648516645</v>
      </c>
    </row>
    <row r="2098" spans="1:18" x14ac:dyDescent="0.3">
      <c r="A2098" s="1" t="s">
        <v>55</v>
      </c>
      <c r="B2098">
        <v>61.5</v>
      </c>
      <c r="C2098" s="1" t="s">
        <v>52</v>
      </c>
      <c r="D2098" s="1" t="s">
        <v>72</v>
      </c>
      <c r="E2098">
        <v>331979</v>
      </c>
      <c r="F2098">
        <v>2023</v>
      </c>
      <c r="G2098">
        <v>290</v>
      </c>
      <c r="H2098" s="1" t="s">
        <v>18</v>
      </c>
      <c r="I2098">
        <v>90.11</v>
      </c>
      <c r="J2098" s="1" t="s">
        <v>42</v>
      </c>
      <c r="K2098">
        <v>2023</v>
      </c>
      <c r="L2098" s="1" t="s">
        <v>38</v>
      </c>
      <c r="M2098" s="1" t="s">
        <v>31</v>
      </c>
      <c r="N2098">
        <v>139271.45000000001</v>
      </c>
      <c r="O2098" s="1" t="s">
        <v>50</v>
      </c>
      <c r="P2098" s="1" t="str" cm="1">
        <f t="array" ref="P2098">_xlfn.IFS(bike_sales_india[[#This Row],[Mileage (km/l)]]&gt;=75,"75-100",bike_sales_india[[#This Row],[Mileage (km/l)]]&gt;=50,"50-75",bike_sales_india[[#This Row],[Mileage (km/l)]]&gt;=25,"25-50")</f>
        <v>75-100</v>
      </c>
      <c r="Q2098" s="1" t="str" cm="1">
        <f t="array" ref="Q20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8" s="4">
        <f>(bike_sales_india[[#This Row],[Price (INR)]]-bike_sales_india[[#This Row],[Resale Price (INR)]])/bike_sales_india[[#This Row],[Price (INR)]]</f>
        <v>0.58048114489169489</v>
      </c>
    </row>
    <row r="2099" spans="1:18" x14ac:dyDescent="0.3">
      <c r="A2099" s="1" t="s">
        <v>59</v>
      </c>
      <c r="B2099">
        <v>33.36</v>
      </c>
      <c r="C2099" s="1" t="s">
        <v>29</v>
      </c>
      <c r="D2099" s="1" t="s">
        <v>30</v>
      </c>
      <c r="E2099">
        <v>347783</v>
      </c>
      <c r="F2099">
        <v>2015</v>
      </c>
      <c r="G2099">
        <v>290</v>
      </c>
      <c r="H2099" s="1" t="s">
        <v>26</v>
      </c>
      <c r="I2099">
        <v>71.400000000000006</v>
      </c>
      <c r="J2099" s="1" t="s">
        <v>19</v>
      </c>
      <c r="K2099">
        <v>2017</v>
      </c>
      <c r="L2099" s="1" t="s">
        <v>20</v>
      </c>
      <c r="M2099" s="1" t="s">
        <v>31</v>
      </c>
      <c r="N2099">
        <v>202198.74</v>
      </c>
      <c r="O2099" s="1" t="s">
        <v>45</v>
      </c>
      <c r="P2099" s="1" t="str" cm="1">
        <f t="array" ref="P2099">_xlfn.IFS(bike_sales_india[[#This Row],[Mileage (km/l)]]&gt;=75,"75-100",bike_sales_india[[#This Row],[Mileage (km/l)]]&gt;=50,"50-75",bike_sales_india[[#This Row],[Mileage (km/l)]]&gt;=25,"25-50")</f>
        <v>50-75</v>
      </c>
      <c r="Q2099" s="1" t="str" cm="1">
        <f t="array" ref="Q20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099" s="4">
        <f>(bike_sales_india[[#This Row],[Price (INR)]]-bike_sales_india[[#This Row],[Resale Price (INR)]])/bike_sales_india[[#This Row],[Price (INR)]]</f>
        <v>0.41860660239287145</v>
      </c>
    </row>
    <row r="2100" spans="1:18" x14ac:dyDescent="0.3">
      <c r="A2100" s="1" t="s">
        <v>59</v>
      </c>
      <c r="B2100">
        <v>7.5</v>
      </c>
      <c r="C2100" s="1" t="s">
        <v>40</v>
      </c>
      <c r="D2100" s="1" t="s">
        <v>58</v>
      </c>
      <c r="E2100">
        <v>123059</v>
      </c>
      <c r="F2100">
        <v>2024</v>
      </c>
      <c r="G2100">
        <v>290</v>
      </c>
      <c r="H2100" s="1" t="s">
        <v>34</v>
      </c>
      <c r="I2100">
        <v>45.94</v>
      </c>
      <c r="J2100" s="1" t="s">
        <v>27</v>
      </c>
      <c r="K2100">
        <v>2024</v>
      </c>
      <c r="L2100" s="1" t="s">
        <v>44</v>
      </c>
      <c r="M2100" s="1" t="s">
        <v>31</v>
      </c>
      <c r="N2100">
        <v>60172.22</v>
      </c>
      <c r="O2100" s="1" t="s">
        <v>45</v>
      </c>
      <c r="P2100" s="1" t="str" cm="1">
        <f t="array" ref="P2100">_xlfn.IFS(bike_sales_india[[#This Row],[Mileage (km/l)]]&gt;=75,"75-100",bike_sales_india[[#This Row],[Mileage (km/l)]]&gt;=50,"50-75",bike_sales_india[[#This Row],[Mileage (km/l)]]&gt;=25,"25-50")</f>
        <v>25-50</v>
      </c>
      <c r="Q2100" s="1" t="str" cm="1">
        <f t="array" ref="Q21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0" s="4">
        <f>(bike_sales_india[[#This Row],[Price (INR)]]-bike_sales_india[[#This Row],[Resale Price (INR)]])/bike_sales_india[[#This Row],[Price (INR)]]</f>
        <v>0.51102950617183629</v>
      </c>
    </row>
    <row r="2101" spans="1:18" x14ac:dyDescent="0.3">
      <c r="A2101" s="1" t="s">
        <v>59</v>
      </c>
      <c r="B2101">
        <v>18.32</v>
      </c>
      <c r="C2101" s="1" t="s">
        <v>36</v>
      </c>
      <c r="D2101" s="1" t="s">
        <v>63</v>
      </c>
      <c r="E2101">
        <v>78965</v>
      </c>
      <c r="F2101">
        <v>2017</v>
      </c>
      <c r="G2101">
        <v>291</v>
      </c>
      <c r="H2101" s="1" t="s">
        <v>34</v>
      </c>
      <c r="I2101">
        <v>40.01</v>
      </c>
      <c r="J2101" s="1" t="s">
        <v>42</v>
      </c>
      <c r="K2101">
        <v>2017</v>
      </c>
      <c r="L2101" s="1" t="s">
        <v>38</v>
      </c>
      <c r="M2101" s="1" t="s">
        <v>21</v>
      </c>
      <c r="N2101">
        <v>38817.629999999997</v>
      </c>
      <c r="O2101" s="1" t="s">
        <v>22</v>
      </c>
      <c r="P2101" s="1" t="str" cm="1">
        <f t="array" ref="P2101">_xlfn.IFS(bike_sales_india[[#This Row],[Mileage (km/l)]]&gt;=75,"75-100",bike_sales_india[[#This Row],[Mileage (km/l)]]&gt;=50,"50-75",bike_sales_india[[#This Row],[Mileage (km/l)]]&gt;=25,"25-50")</f>
        <v>25-50</v>
      </c>
      <c r="Q2101" s="1" t="str" cm="1">
        <f t="array" ref="Q21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1" s="4">
        <f>(bike_sales_india[[#This Row],[Price (INR)]]-bike_sales_india[[#This Row],[Resale Price (INR)]])/bike_sales_india[[#This Row],[Price (INR)]]</f>
        <v>0.50841980624327232</v>
      </c>
    </row>
    <row r="2102" spans="1:18" x14ac:dyDescent="0.3">
      <c r="A2102" s="1" t="s">
        <v>23</v>
      </c>
      <c r="B2102">
        <v>43.82</v>
      </c>
      <c r="C2102" s="1" t="s">
        <v>36</v>
      </c>
      <c r="D2102" s="1" t="s">
        <v>70</v>
      </c>
      <c r="E2102">
        <v>244594</v>
      </c>
      <c r="F2102">
        <v>2023</v>
      </c>
      <c r="G2102">
        <v>291</v>
      </c>
      <c r="H2102" s="1" t="s">
        <v>18</v>
      </c>
      <c r="I2102">
        <v>81.73</v>
      </c>
      <c r="J2102" s="1" t="s">
        <v>19</v>
      </c>
      <c r="K2102">
        <v>2024</v>
      </c>
      <c r="L2102" s="1" t="s">
        <v>20</v>
      </c>
      <c r="M2102" s="1" t="s">
        <v>31</v>
      </c>
      <c r="N2102">
        <v>157914.5</v>
      </c>
      <c r="O2102" s="1" t="s">
        <v>35</v>
      </c>
      <c r="P2102" s="1" t="str" cm="1">
        <f t="array" ref="P2102">_xlfn.IFS(bike_sales_india[[#This Row],[Mileage (km/l)]]&gt;=75,"75-100",bike_sales_india[[#This Row],[Mileage (km/l)]]&gt;=50,"50-75",bike_sales_india[[#This Row],[Mileage (km/l)]]&gt;=25,"25-50")</f>
        <v>75-100</v>
      </c>
      <c r="Q2102" s="1" t="str" cm="1">
        <f t="array" ref="Q21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2" s="4">
        <f>(bike_sales_india[[#This Row],[Price (INR)]]-bike_sales_india[[#This Row],[Resale Price (INR)]])/bike_sales_india[[#This Row],[Price (INR)]]</f>
        <v>0.35438113772210272</v>
      </c>
    </row>
    <row r="2103" spans="1:18" x14ac:dyDescent="0.3">
      <c r="A2103" s="1" t="s">
        <v>28</v>
      </c>
      <c r="B2103">
        <v>47.73</v>
      </c>
      <c r="C2103" s="1" t="s">
        <v>29</v>
      </c>
      <c r="D2103" s="1" t="s">
        <v>82</v>
      </c>
      <c r="E2103">
        <v>365544</v>
      </c>
      <c r="F2103">
        <v>2024</v>
      </c>
      <c r="G2103">
        <v>291</v>
      </c>
      <c r="H2103" s="1" t="s">
        <v>18</v>
      </c>
      <c r="I2103">
        <v>93.8</v>
      </c>
      <c r="J2103" s="1" t="s">
        <v>27</v>
      </c>
      <c r="K2103">
        <v>2024</v>
      </c>
      <c r="L2103" s="1" t="s">
        <v>20</v>
      </c>
      <c r="M2103" s="1" t="s">
        <v>21</v>
      </c>
      <c r="N2103">
        <v>275179.84999999998</v>
      </c>
      <c r="O2103" s="1" t="s">
        <v>45</v>
      </c>
      <c r="P2103" s="1" t="str" cm="1">
        <f t="array" ref="P2103">_xlfn.IFS(bike_sales_india[[#This Row],[Mileage (km/l)]]&gt;=75,"75-100",bike_sales_india[[#This Row],[Mileage (km/l)]]&gt;=50,"50-75",bike_sales_india[[#This Row],[Mileage (km/l)]]&gt;=25,"25-50")</f>
        <v>75-100</v>
      </c>
      <c r="Q2103" s="1" t="str" cm="1">
        <f t="array" ref="Q21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3" s="4">
        <f>(bike_sales_india[[#This Row],[Price (INR)]]-bike_sales_india[[#This Row],[Resale Price (INR)]])/bike_sales_india[[#This Row],[Price (INR)]]</f>
        <v>0.24720457728754958</v>
      </c>
    </row>
    <row r="2104" spans="1:18" x14ac:dyDescent="0.3">
      <c r="A2104" s="1" t="s">
        <v>46</v>
      </c>
      <c r="B2104">
        <v>68.78</v>
      </c>
      <c r="C2104" s="1" t="s">
        <v>52</v>
      </c>
      <c r="D2104" s="1" t="s">
        <v>81</v>
      </c>
      <c r="E2104">
        <v>129095</v>
      </c>
      <c r="F2104">
        <v>2023</v>
      </c>
      <c r="G2104">
        <v>291</v>
      </c>
      <c r="H2104" s="1" t="s">
        <v>18</v>
      </c>
      <c r="I2104">
        <v>83.18</v>
      </c>
      <c r="J2104" s="1" t="s">
        <v>42</v>
      </c>
      <c r="K2104">
        <v>2023</v>
      </c>
      <c r="L2104" s="1" t="s">
        <v>38</v>
      </c>
      <c r="M2104" s="1" t="s">
        <v>21</v>
      </c>
      <c r="N2104">
        <v>91406.13</v>
      </c>
      <c r="O2104" s="1" t="s">
        <v>35</v>
      </c>
      <c r="P2104" s="1" t="str" cm="1">
        <f t="array" ref="P2104">_xlfn.IFS(bike_sales_india[[#This Row],[Mileage (km/l)]]&gt;=75,"75-100",bike_sales_india[[#This Row],[Mileage (km/l)]]&gt;=50,"50-75",bike_sales_india[[#This Row],[Mileage (km/l)]]&gt;=25,"25-50")</f>
        <v>75-100</v>
      </c>
      <c r="Q2104" s="1" t="str" cm="1">
        <f t="array" ref="Q21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4" s="4">
        <f>(bike_sales_india[[#This Row],[Price (INR)]]-bike_sales_india[[#This Row],[Resale Price (INR)]])/bike_sales_india[[#This Row],[Price (INR)]]</f>
        <v>0.29194678337658309</v>
      </c>
    </row>
    <row r="2105" spans="1:18" x14ac:dyDescent="0.3">
      <c r="A2105" s="1" t="s">
        <v>55</v>
      </c>
      <c r="B2105">
        <v>36.57</v>
      </c>
      <c r="C2105" s="1" t="s">
        <v>24</v>
      </c>
      <c r="D2105" s="1" t="s">
        <v>74</v>
      </c>
      <c r="E2105">
        <v>201485</v>
      </c>
      <c r="F2105">
        <v>2024</v>
      </c>
      <c r="G2105">
        <v>291</v>
      </c>
      <c r="H2105" s="1" t="s">
        <v>18</v>
      </c>
      <c r="I2105">
        <v>92.77</v>
      </c>
      <c r="J2105" s="1" t="s">
        <v>19</v>
      </c>
      <c r="K2105">
        <v>2024</v>
      </c>
      <c r="L2105" s="1" t="s">
        <v>20</v>
      </c>
      <c r="M2105" s="1" t="s">
        <v>21</v>
      </c>
      <c r="N2105">
        <v>137698.54999999999</v>
      </c>
      <c r="O2105" s="1" t="s">
        <v>35</v>
      </c>
      <c r="P2105" s="1" t="str" cm="1">
        <f t="array" ref="P2105">_xlfn.IFS(bike_sales_india[[#This Row],[Mileage (km/l)]]&gt;=75,"75-100",bike_sales_india[[#This Row],[Mileage (km/l)]]&gt;=50,"50-75",bike_sales_india[[#This Row],[Mileage (km/l)]]&gt;=25,"25-50")</f>
        <v>75-100</v>
      </c>
      <c r="Q2105" s="1" t="str" cm="1">
        <f t="array" ref="Q21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5" s="4">
        <f>(bike_sales_india[[#This Row],[Price (INR)]]-bike_sales_india[[#This Row],[Resale Price (INR)]])/bike_sales_india[[#This Row],[Price (INR)]]</f>
        <v>0.31658163138695194</v>
      </c>
    </row>
    <row r="2106" spans="1:18" x14ac:dyDescent="0.3">
      <c r="A2106" s="1" t="s">
        <v>23</v>
      </c>
      <c r="B2106">
        <v>30.39</v>
      </c>
      <c r="C2106" s="1" t="s">
        <v>64</v>
      </c>
      <c r="D2106" s="1" t="s">
        <v>65</v>
      </c>
      <c r="E2106">
        <v>63691</v>
      </c>
      <c r="F2106">
        <v>2019</v>
      </c>
      <c r="G2106">
        <v>291</v>
      </c>
      <c r="H2106" s="1" t="s">
        <v>34</v>
      </c>
      <c r="I2106">
        <v>30.45</v>
      </c>
      <c r="J2106" s="1" t="s">
        <v>19</v>
      </c>
      <c r="K2106">
        <v>2024</v>
      </c>
      <c r="L2106" s="1" t="s">
        <v>44</v>
      </c>
      <c r="M2106" s="1" t="s">
        <v>21</v>
      </c>
      <c r="N2106">
        <v>32011.54</v>
      </c>
      <c r="O2106" s="1" t="s">
        <v>35</v>
      </c>
      <c r="P2106" s="1" t="str" cm="1">
        <f t="array" ref="P2106">_xlfn.IFS(bike_sales_india[[#This Row],[Mileage (km/l)]]&gt;=75,"75-100",bike_sales_india[[#This Row],[Mileage (km/l)]]&gt;=50,"50-75",bike_sales_india[[#This Row],[Mileage (km/l)]]&gt;=25,"25-50")</f>
        <v>25-50</v>
      </c>
      <c r="Q2106" s="1" t="str" cm="1">
        <f t="array" ref="Q21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6" s="4">
        <f>(bike_sales_india[[#This Row],[Price (INR)]]-bike_sales_india[[#This Row],[Resale Price (INR)]])/bike_sales_india[[#This Row],[Price (INR)]]</f>
        <v>0.49739303826286285</v>
      </c>
    </row>
    <row r="2107" spans="1:18" x14ac:dyDescent="0.3">
      <c r="A2107" s="1" t="s">
        <v>61</v>
      </c>
      <c r="B2107">
        <v>67.37</v>
      </c>
      <c r="C2107" s="1" t="s">
        <v>29</v>
      </c>
      <c r="D2107" s="1" t="s">
        <v>49</v>
      </c>
      <c r="E2107">
        <v>308443</v>
      </c>
      <c r="F2107">
        <v>2018</v>
      </c>
      <c r="G2107">
        <v>291</v>
      </c>
      <c r="H2107" s="1" t="s">
        <v>26</v>
      </c>
      <c r="I2107">
        <v>63.57</v>
      </c>
      <c r="J2107" s="1" t="s">
        <v>27</v>
      </c>
      <c r="K2107">
        <v>2023</v>
      </c>
      <c r="L2107" s="1" t="s">
        <v>44</v>
      </c>
      <c r="M2107" s="1" t="s">
        <v>31</v>
      </c>
      <c r="N2107">
        <v>151326.31</v>
      </c>
      <c r="O2107" s="1" t="s">
        <v>45</v>
      </c>
      <c r="P2107" s="1" t="str" cm="1">
        <f t="array" ref="P2107">_xlfn.IFS(bike_sales_india[[#This Row],[Mileage (km/l)]]&gt;=75,"75-100",bike_sales_india[[#This Row],[Mileage (km/l)]]&gt;=50,"50-75",bike_sales_india[[#This Row],[Mileage (km/l)]]&gt;=25,"25-50")</f>
        <v>50-75</v>
      </c>
      <c r="Q2107" s="1" t="str" cm="1">
        <f t="array" ref="Q21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7" s="4">
        <f>(bike_sales_india[[#This Row],[Price (INR)]]-bike_sales_india[[#This Row],[Resale Price (INR)]])/bike_sales_india[[#This Row],[Price (INR)]]</f>
        <v>0.50938646686746014</v>
      </c>
    </row>
    <row r="2108" spans="1:18" x14ac:dyDescent="0.3">
      <c r="A2108" s="1" t="s">
        <v>59</v>
      </c>
      <c r="B2108">
        <v>47.75</v>
      </c>
      <c r="C2108" s="1" t="s">
        <v>36</v>
      </c>
      <c r="D2108" s="1" t="s">
        <v>70</v>
      </c>
      <c r="E2108">
        <v>211321</v>
      </c>
      <c r="F2108">
        <v>2019</v>
      </c>
      <c r="G2108">
        <v>291</v>
      </c>
      <c r="H2108" s="1" t="s">
        <v>18</v>
      </c>
      <c r="I2108">
        <v>71.349999999999994</v>
      </c>
      <c r="J2108" s="1" t="s">
        <v>27</v>
      </c>
      <c r="K2108">
        <v>2022</v>
      </c>
      <c r="L2108" s="1" t="s">
        <v>20</v>
      </c>
      <c r="M2108" s="1" t="s">
        <v>31</v>
      </c>
      <c r="N2108">
        <v>106979.26</v>
      </c>
      <c r="O2108" s="1" t="s">
        <v>50</v>
      </c>
      <c r="P2108" s="1" t="str" cm="1">
        <f t="array" ref="P2108">_xlfn.IFS(bike_sales_india[[#This Row],[Mileage (km/l)]]&gt;=75,"75-100",bike_sales_india[[#This Row],[Mileage (km/l)]]&gt;=50,"50-75",bike_sales_india[[#This Row],[Mileage (km/l)]]&gt;=25,"25-50")</f>
        <v>50-75</v>
      </c>
      <c r="Q2108" s="1" t="str" cm="1">
        <f t="array" ref="Q21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8" s="4">
        <f>(bike_sales_india[[#This Row],[Price (INR)]]-bike_sales_india[[#This Row],[Resale Price (INR)]])/bike_sales_india[[#This Row],[Price (INR)]]</f>
        <v>0.49375944652921389</v>
      </c>
    </row>
    <row r="2109" spans="1:18" x14ac:dyDescent="0.3">
      <c r="A2109" s="1" t="s">
        <v>39</v>
      </c>
      <c r="B2109">
        <v>70.48</v>
      </c>
      <c r="C2109" s="1" t="s">
        <v>36</v>
      </c>
      <c r="D2109" s="1" t="s">
        <v>66</v>
      </c>
      <c r="E2109">
        <v>359047</v>
      </c>
      <c r="F2109">
        <v>2015</v>
      </c>
      <c r="G2109">
        <v>291</v>
      </c>
      <c r="H2109" s="1" t="s">
        <v>34</v>
      </c>
      <c r="I2109">
        <v>58.75</v>
      </c>
      <c r="J2109" s="1" t="s">
        <v>27</v>
      </c>
      <c r="K2109">
        <v>2019</v>
      </c>
      <c r="L2109" s="1" t="s">
        <v>38</v>
      </c>
      <c r="M2109" s="1" t="s">
        <v>31</v>
      </c>
      <c r="N2109">
        <v>195383.21</v>
      </c>
      <c r="O2109" s="1" t="s">
        <v>22</v>
      </c>
      <c r="P2109" s="1" t="str" cm="1">
        <f t="array" ref="P2109">_xlfn.IFS(bike_sales_india[[#This Row],[Mileage (km/l)]]&gt;=75,"75-100",bike_sales_india[[#This Row],[Mileage (km/l)]]&gt;=50,"50-75",bike_sales_india[[#This Row],[Mileage (km/l)]]&gt;=25,"25-50")</f>
        <v>50-75</v>
      </c>
      <c r="Q2109" s="1" t="str" cm="1">
        <f t="array" ref="Q21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09" s="4">
        <f>(bike_sales_india[[#This Row],[Price (INR)]]-bike_sales_india[[#This Row],[Resale Price (INR)]])/bike_sales_india[[#This Row],[Price (INR)]]</f>
        <v>0.45582831774113142</v>
      </c>
    </row>
    <row r="2110" spans="1:18" x14ac:dyDescent="0.3">
      <c r="A2110" s="1" t="s">
        <v>61</v>
      </c>
      <c r="B2110">
        <v>51.44</v>
      </c>
      <c r="C2110" s="1" t="s">
        <v>64</v>
      </c>
      <c r="D2110" s="1" t="s">
        <v>71</v>
      </c>
      <c r="E2110">
        <v>312133</v>
      </c>
      <c r="F2110">
        <v>2015</v>
      </c>
      <c r="G2110">
        <v>291</v>
      </c>
      <c r="H2110" s="1" t="s">
        <v>26</v>
      </c>
      <c r="I2110">
        <v>67.08</v>
      </c>
      <c r="J2110" s="1" t="s">
        <v>42</v>
      </c>
      <c r="K2110">
        <v>2015</v>
      </c>
      <c r="L2110" s="1" t="s">
        <v>44</v>
      </c>
      <c r="M2110" s="1" t="s">
        <v>31</v>
      </c>
      <c r="N2110">
        <v>209104.4</v>
      </c>
      <c r="O2110" s="1" t="s">
        <v>50</v>
      </c>
      <c r="P2110" s="1" t="str" cm="1">
        <f t="array" ref="P2110">_xlfn.IFS(bike_sales_india[[#This Row],[Mileage (km/l)]]&gt;=75,"75-100",bike_sales_india[[#This Row],[Mileage (km/l)]]&gt;=50,"50-75",bike_sales_india[[#This Row],[Mileage (km/l)]]&gt;=25,"25-50")</f>
        <v>50-75</v>
      </c>
      <c r="Q2110" s="1" t="str" cm="1">
        <f t="array" ref="Q21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0" s="4">
        <f>(bike_sales_india[[#This Row],[Price (INR)]]-bike_sales_india[[#This Row],[Resale Price (INR)]])/bike_sales_india[[#This Row],[Price (INR)]]</f>
        <v>0.33007916497134238</v>
      </c>
    </row>
    <row r="2111" spans="1:18" x14ac:dyDescent="0.3">
      <c r="A2111" s="1" t="s">
        <v>28</v>
      </c>
      <c r="B2111">
        <v>8.4700000000000006</v>
      </c>
      <c r="C2111" s="1" t="s">
        <v>36</v>
      </c>
      <c r="D2111" s="1" t="s">
        <v>37</v>
      </c>
      <c r="E2111">
        <v>321345</v>
      </c>
      <c r="F2111">
        <v>2018</v>
      </c>
      <c r="G2111">
        <v>291</v>
      </c>
      <c r="H2111" s="1" t="s">
        <v>26</v>
      </c>
      <c r="I2111">
        <v>76.290000000000006</v>
      </c>
      <c r="J2111" s="1" t="s">
        <v>19</v>
      </c>
      <c r="K2111">
        <v>2020</v>
      </c>
      <c r="L2111" s="1" t="s">
        <v>44</v>
      </c>
      <c r="M2111" s="1" t="s">
        <v>21</v>
      </c>
      <c r="N2111">
        <v>231978.96</v>
      </c>
      <c r="O2111" s="1" t="s">
        <v>22</v>
      </c>
      <c r="P2111" s="1" t="str" cm="1">
        <f t="array" ref="P2111">_xlfn.IFS(bike_sales_india[[#This Row],[Mileage (km/l)]]&gt;=75,"75-100",bike_sales_india[[#This Row],[Mileage (km/l)]]&gt;=50,"50-75",bike_sales_india[[#This Row],[Mileage (km/l)]]&gt;=25,"25-50")</f>
        <v>75-100</v>
      </c>
      <c r="Q2111" s="1" t="str" cm="1">
        <f t="array" ref="Q21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1" s="4">
        <f>(bike_sales_india[[#This Row],[Price (INR)]]-bike_sales_india[[#This Row],[Resale Price (INR)]])/bike_sales_india[[#This Row],[Price (INR)]]</f>
        <v>0.2780999859963591</v>
      </c>
    </row>
    <row r="2112" spans="1:18" x14ac:dyDescent="0.3">
      <c r="A2112" s="1" t="s">
        <v>46</v>
      </c>
      <c r="B2112">
        <v>72.040000000000006</v>
      </c>
      <c r="C2112" s="1" t="s">
        <v>32</v>
      </c>
      <c r="D2112" s="1" t="s">
        <v>80</v>
      </c>
      <c r="E2112">
        <v>373977</v>
      </c>
      <c r="F2112">
        <v>2023</v>
      </c>
      <c r="G2112">
        <v>291</v>
      </c>
      <c r="H2112" s="1" t="s">
        <v>34</v>
      </c>
      <c r="I2112">
        <v>45.03</v>
      </c>
      <c r="J2112" s="1" t="s">
        <v>19</v>
      </c>
      <c r="K2112">
        <v>2024</v>
      </c>
      <c r="L2112" s="1" t="s">
        <v>38</v>
      </c>
      <c r="M2112" s="1" t="s">
        <v>31</v>
      </c>
      <c r="N2112">
        <v>205353.91</v>
      </c>
      <c r="O2112" s="1" t="s">
        <v>22</v>
      </c>
      <c r="P2112" s="1" t="str" cm="1">
        <f t="array" ref="P2112">_xlfn.IFS(bike_sales_india[[#This Row],[Mileage (km/l)]]&gt;=75,"75-100",bike_sales_india[[#This Row],[Mileage (km/l)]]&gt;=50,"50-75",bike_sales_india[[#This Row],[Mileage (km/l)]]&gt;=25,"25-50")</f>
        <v>25-50</v>
      </c>
      <c r="Q2112" s="1" t="str" cm="1">
        <f t="array" ref="Q21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2" s="4">
        <f>(bike_sales_india[[#This Row],[Price (INR)]]-bike_sales_india[[#This Row],[Resale Price (INR)]])/bike_sales_india[[#This Row],[Price (INR)]]</f>
        <v>0.4508916056335015</v>
      </c>
    </row>
    <row r="2113" spans="1:18" x14ac:dyDescent="0.3">
      <c r="A2113" s="1" t="s">
        <v>15</v>
      </c>
      <c r="B2113">
        <v>67.900000000000006</v>
      </c>
      <c r="C2113" s="1" t="s">
        <v>24</v>
      </c>
      <c r="D2113" s="1" t="s">
        <v>67</v>
      </c>
      <c r="E2113">
        <v>60309</v>
      </c>
      <c r="F2113">
        <v>2015</v>
      </c>
      <c r="G2113">
        <v>291</v>
      </c>
      <c r="H2113" s="1" t="s">
        <v>34</v>
      </c>
      <c r="I2113">
        <v>49.18</v>
      </c>
      <c r="J2113" s="1" t="s">
        <v>42</v>
      </c>
      <c r="K2113">
        <v>2015</v>
      </c>
      <c r="L2113" s="1" t="s">
        <v>38</v>
      </c>
      <c r="M2113" s="1" t="s">
        <v>31</v>
      </c>
      <c r="N2113">
        <v>40962.959999999999</v>
      </c>
      <c r="O2113" s="1" t="s">
        <v>35</v>
      </c>
      <c r="P2113" s="1" t="str" cm="1">
        <f t="array" ref="P2113">_xlfn.IFS(bike_sales_india[[#This Row],[Mileage (km/l)]]&gt;=75,"75-100",bike_sales_india[[#This Row],[Mileage (km/l)]]&gt;=50,"50-75",bike_sales_india[[#This Row],[Mileage (km/l)]]&gt;=25,"25-50")</f>
        <v>25-50</v>
      </c>
      <c r="Q2113" s="1" t="str" cm="1">
        <f t="array" ref="Q21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3" s="4">
        <f>(bike_sales_india[[#This Row],[Price (INR)]]-bike_sales_india[[#This Row],[Resale Price (INR)]])/bike_sales_india[[#This Row],[Price (INR)]]</f>
        <v>0.32078197283987464</v>
      </c>
    </row>
    <row r="2114" spans="1:18" x14ac:dyDescent="0.3">
      <c r="A2114" s="1" t="s">
        <v>15</v>
      </c>
      <c r="B2114">
        <v>66.290000000000006</v>
      </c>
      <c r="C2114" s="1" t="s">
        <v>52</v>
      </c>
      <c r="D2114" s="1" t="s">
        <v>69</v>
      </c>
      <c r="E2114">
        <v>242976</v>
      </c>
      <c r="F2114">
        <v>2016</v>
      </c>
      <c r="G2114">
        <v>291</v>
      </c>
      <c r="H2114" s="1" t="s">
        <v>34</v>
      </c>
      <c r="I2114">
        <v>52.06</v>
      </c>
      <c r="J2114" s="1" t="s">
        <v>27</v>
      </c>
      <c r="K2114">
        <v>2022</v>
      </c>
      <c r="L2114" s="1" t="s">
        <v>44</v>
      </c>
      <c r="M2114" s="1" t="s">
        <v>31</v>
      </c>
      <c r="N2114">
        <v>190481.41</v>
      </c>
      <c r="O2114" s="1" t="s">
        <v>22</v>
      </c>
      <c r="P2114" s="1" t="str" cm="1">
        <f t="array" ref="P2114">_xlfn.IFS(bike_sales_india[[#This Row],[Mileage (km/l)]]&gt;=75,"75-100",bike_sales_india[[#This Row],[Mileage (km/l)]]&gt;=50,"50-75",bike_sales_india[[#This Row],[Mileage (km/l)]]&gt;=25,"25-50")</f>
        <v>50-75</v>
      </c>
      <c r="Q2114" s="1" t="str" cm="1">
        <f t="array" ref="Q21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4" s="4">
        <f>(bike_sales_india[[#This Row],[Price (INR)]]-bike_sales_india[[#This Row],[Resale Price (INR)]])/bike_sales_india[[#This Row],[Price (INR)]]</f>
        <v>0.21604845746081916</v>
      </c>
    </row>
    <row r="2115" spans="1:18" x14ac:dyDescent="0.3">
      <c r="A2115" s="1" t="s">
        <v>55</v>
      </c>
      <c r="B2115">
        <v>55.11</v>
      </c>
      <c r="C2115" s="1" t="s">
        <v>52</v>
      </c>
      <c r="D2115" s="1" t="s">
        <v>79</v>
      </c>
      <c r="E2115">
        <v>270927</v>
      </c>
      <c r="F2115">
        <v>2018</v>
      </c>
      <c r="G2115">
        <v>291</v>
      </c>
      <c r="H2115" s="1" t="s">
        <v>34</v>
      </c>
      <c r="I2115">
        <v>28.66</v>
      </c>
      <c r="J2115" s="1" t="s">
        <v>19</v>
      </c>
      <c r="K2115">
        <v>2019</v>
      </c>
      <c r="L2115" s="1" t="s">
        <v>20</v>
      </c>
      <c r="M2115" s="1" t="s">
        <v>31</v>
      </c>
      <c r="N2115">
        <v>112706.95</v>
      </c>
      <c r="O2115" s="1" t="s">
        <v>50</v>
      </c>
      <c r="P2115" s="1" t="str" cm="1">
        <f t="array" ref="P2115">_xlfn.IFS(bike_sales_india[[#This Row],[Mileage (km/l)]]&gt;=75,"75-100",bike_sales_india[[#This Row],[Mileage (km/l)]]&gt;=50,"50-75",bike_sales_india[[#This Row],[Mileage (km/l)]]&gt;=25,"25-50")</f>
        <v>25-50</v>
      </c>
      <c r="Q2115" s="1" t="str" cm="1">
        <f t="array" ref="Q21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5" s="4">
        <f>(bike_sales_india[[#This Row],[Price (INR)]]-bike_sales_india[[#This Row],[Resale Price (INR)]])/bike_sales_india[[#This Row],[Price (INR)]]</f>
        <v>0.58399513522092661</v>
      </c>
    </row>
    <row r="2116" spans="1:18" x14ac:dyDescent="0.3">
      <c r="A2116" s="1" t="s">
        <v>48</v>
      </c>
      <c r="B2116">
        <v>12.47</v>
      </c>
      <c r="C2116" s="1" t="s">
        <v>16</v>
      </c>
      <c r="D2116" s="1" t="s">
        <v>77</v>
      </c>
      <c r="E2116">
        <v>209382</v>
      </c>
      <c r="F2116">
        <v>2020</v>
      </c>
      <c r="G2116">
        <v>291</v>
      </c>
      <c r="H2116" s="1" t="s">
        <v>34</v>
      </c>
      <c r="I2116">
        <v>51.96</v>
      </c>
      <c r="J2116" s="1" t="s">
        <v>19</v>
      </c>
      <c r="K2116">
        <v>2020</v>
      </c>
      <c r="L2116" s="1" t="s">
        <v>44</v>
      </c>
      <c r="M2116" s="1" t="s">
        <v>21</v>
      </c>
      <c r="N2116">
        <v>86958.92</v>
      </c>
      <c r="O2116" s="1" t="s">
        <v>22</v>
      </c>
      <c r="P2116" s="1" t="str" cm="1">
        <f t="array" ref="P2116">_xlfn.IFS(bike_sales_india[[#This Row],[Mileage (km/l)]]&gt;=75,"75-100",bike_sales_india[[#This Row],[Mileage (km/l)]]&gt;=50,"50-75",bike_sales_india[[#This Row],[Mileage (km/l)]]&gt;=25,"25-50")</f>
        <v>50-75</v>
      </c>
      <c r="Q2116" s="1" t="str" cm="1">
        <f t="array" ref="Q21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6" s="4">
        <f>(bike_sales_india[[#This Row],[Price (INR)]]-bike_sales_india[[#This Row],[Resale Price (INR)]])/bike_sales_india[[#This Row],[Price (INR)]]</f>
        <v>0.58468769999331371</v>
      </c>
    </row>
    <row r="2117" spans="1:18" x14ac:dyDescent="0.3">
      <c r="A2117" s="1" t="s">
        <v>39</v>
      </c>
      <c r="B2117">
        <v>32.049999999999997</v>
      </c>
      <c r="C2117" s="1" t="s">
        <v>40</v>
      </c>
      <c r="D2117" s="1" t="s">
        <v>51</v>
      </c>
      <c r="E2117">
        <v>174191</v>
      </c>
      <c r="F2117">
        <v>2017</v>
      </c>
      <c r="G2117">
        <v>292</v>
      </c>
      <c r="H2117" s="1" t="s">
        <v>26</v>
      </c>
      <c r="I2117">
        <v>70.260000000000005</v>
      </c>
      <c r="J2117" s="1" t="s">
        <v>27</v>
      </c>
      <c r="K2117">
        <v>2023</v>
      </c>
      <c r="L2117" s="1" t="s">
        <v>44</v>
      </c>
      <c r="M2117" s="1" t="s">
        <v>31</v>
      </c>
      <c r="N2117">
        <v>111118.16</v>
      </c>
      <c r="O2117" s="1" t="s">
        <v>50</v>
      </c>
      <c r="P2117" s="1" t="str" cm="1">
        <f t="array" ref="P2117">_xlfn.IFS(bike_sales_india[[#This Row],[Mileage (km/l)]]&gt;=75,"75-100",bike_sales_india[[#This Row],[Mileage (km/l)]]&gt;=50,"50-75",bike_sales_india[[#This Row],[Mileage (km/l)]]&gt;=25,"25-50")</f>
        <v>50-75</v>
      </c>
      <c r="Q2117" s="1" t="str" cm="1">
        <f t="array" ref="Q21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7" s="4">
        <f>(bike_sales_india[[#This Row],[Price (INR)]]-bike_sales_india[[#This Row],[Resale Price (INR)]])/bike_sales_india[[#This Row],[Price (INR)]]</f>
        <v>0.36209011946656255</v>
      </c>
    </row>
    <row r="2118" spans="1:18" x14ac:dyDescent="0.3">
      <c r="A2118" s="1" t="s">
        <v>55</v>
      </c>
      <c r="B2118">
        <v>40.24</v>
      </c>
      <c r="C2118" s="1" t="s">
        <v>40</v>
      </c>
      <c r="D2118" s="1" t="s">
        <v>41</v>
      </c>
      <c r="E2118">
        <v>177863</v>
      </c>
      <c r="F2118">
        <v>2015</v>
      </c>
      <c r="G2118">
        <v>292</v>
      </c>
      <c r="H2118" s="1" t="s">
        <v>26</v>
      </c>
      <c r="I2118">
        <v>72.12</v>
      </c>
      <c r="J2118" s="1" t="s">
        <v>27</v>
      </c>
      <c r="K2118">
        <v>2022</v>
      </c>
      <c r="L2118" s="1" t="s">
        <v>38</v>
      </c>
      <c r="M2118" s="1" t="s">
        <v>31</v>
      </c>
      <c r="N2118">
        <v>96632.56</v>
      </c>
      <c r="O2118" s="1" t="s">
        <v>50</v>
      </c>
      <c r="P2118" s="1" t="str" cm="1">
        <f t="array" ref="P2118">_xlfn.IFS(bike_sales_india[[#This Row],[Mileage (km/l)]]&gt;=75,"75-100",bike_sales_india[[#This Row],[Mileage (km/l)]]&gt;=50,"50-75",bike_sales_india[[#This Row],[Mileage (km/l)]]&gt;=25,"25-50")</f>
        <v>50-75</v>
      </c>
      <c r="Q2118" s="1" t="str" cm="1">
        <f t="array" ref="Q21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8" s="4">
        <f>(bike_sales_india[[#This Row],[Price (INR)]]-bike_sales_india[[#This Row],[Resale Price (INR)]])/bike_sales_india[[#This Row],[Price (INR)]]</f>
        <v>0.45670229333813106</v>
      </c>
    </row>
    <row r="2119" spans="1:18" x14ac:dyDescent="0.3">
      <c r="A2119" s="1" t="s">
        <v>46</v>
      </c>
      <c r="B2119">
        <v>42.44</v>
      </c>
      <c r="C2119" s="1" t="s">
        <v>40</v>
      </c>
      <c r="D2119" s="1" t="s">
        <v>41</v>
      </c>
      <c r="E2119">
        <v>353786</v>
      </c>
      <c r="F2119">
        <v>2022</v>
      </c>
      <c r="G2119">
        <v>292</v>
      </c>
      <c r="H2119" s="1" t="s">
        <v>18</v>
      </c>
      <c r="I2119">
        <v>72.900000000000006</v>
      </c>
      <c r="J2119" s="1" t="s">
        <v>19</v>
      </c>
      <c r="K2119">
        <v>2023</v>
      </c>
      <c r="L2119" s="1" t="s">
        <v>38</v>
      </c>
      <c r="M2119" s="1" t="s">
        <v>21</v>
      </c>
      <c r="N2119">
        <v>250426.81</v>
      </c>
      <c r="O2119" s="1" t="s">
        <v>22</v>
      </c>
      <c r="P2119" s="1" t="str" cm="1">
        <f t="array" ref="P2119">_xlfn.IFS(bike_sales_india[[#This Row],[Mileage (km/l)]]&gt;=75,"75-100",bike_sales_india[[#This Row],[Mileage (km/l)]]&gt;=50,"50-75",bike_sales_india[[#This Row],[Mileage (km/l)]]&gt;=25,"25-50")</f>
        <v>50-75</v>
      </c>
      <c r="Q2119" s="1" t="str" cm="1">
        <f t="array" ref="Q21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19" s="4">
        <f>(bike_sales_india[[#This Row],[Price (INR)]]-bike_sales_india[[#This Row],[Resale Price (INR)]])/bike_sales_india[[#This Row],[Price (INR)]]</f>
        <v>0.29215172448881527</v>
      </c>
    </row>
    <row r="2120" spans="1:18" x14ac:dyDescent="0.3">
      <c r="A2120" s="1" t="s">
        <v>54</v>
      </c>
      <c r="B2120">
        <v>55.29</v>
      </c>
      <c r="C2120" s="1" t="s">
        <v>29</v>
      </c>
      <c r="D2120" s="1" t="s">
        <v>75</v>
      </c>
      <c r="E2120">
        <v>366465</v>
      </c>
      <c r="F2120">
        <v>2017</v>
      </c>
      <c r="G2120">
        <v>292</v>
      </c>
      <c r="H2120" s="1" t="s">
        <v>26</v>
      </c>
      <c r="I2120">
        <v>99.62</v>
      </c>
      <c r="J2120" s="1" t="s">
        <v>19</v>
      </c>
      <c r="K2120">
        <v>2023</v>
      </c>
      <c r="L2120" s="1" t="s">
        <v>38</v>
      </c>
      <c r="M2120" s="1" t="s">
        <v>21</v>
      </c>
      <c r="N2120">
        <v>175495.58</v>
      </c>
      <c r="O2120" s="1" t="s">
        <v>45</v>
      </c>
      <c r="P2120" s="1" t="str" cm="1">
        <f t="array" ref="P2120">_xlfn.IFS(bike_sales_india[[#This Row],[Mileage (km/l)]]&gt;=75,"75-100",bike_sales_india[[#This Row],[Mileage (km/l)]]&gt;=50,"50-75",bike_sales_india[[#This Row],[Mileage (km/l)]]&gt;=25,"25-50")</f>
        <v>75-100</v>
      </c>
      <c r="Q2120" s="1" t="str" cm="1">
        <f t="array" ref="Q21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0" s="4">
        <f>(bike_sales_india[[#This Row],[Price (INR)]]-bike_sales_india[[#This Row],[Resale Price (INR)]])/bike_sales_india[[#This Row],[Price (INR)]]</f>
        <v>0.52111230267556252</v>
      </c>
    </row>
    <row r="2121" spans="1:18" x14ac:dyDescent="0.3">
      <c r="A2121" s="1" t="s">
        <v>23</v>
      </c>
      <c r="B2121">
        <v>55.77</v>
      </c>
      <c r="C2121" s="1" t="s">
        <v>16</v>
      </c>
      <c r="D2121" s="1" t="s">
        <v>83</v>
      </c>
      <c r="E2121">
        <v>233042</v>
      </c>
      <c r="F2121">
        <v>2021</v>
      </c>
      <c r="G2121">
        <v>292</v>
      </c>
      <c r="H2121" s="1" t="s">
        <v>18</v>
      </c>
      <c r="I2121">
        <v>65.22</v>
      </c>
      <c r="J2121" s="1" t="s">
        <v>27</v>
      </c>
      <c r="K2121">
        <v>2023</v>
      </c>
      <c r="L2121" s="1" t="s">
        <v>38</v>
      </c>
      <c r="M2121" s="1" t="s">
        <v>21</v>
      </c>
      <c r="N2121">
        <v>163665.44</v>
      </c>
      <c r="O2121" s="1" t="s">
        <v>45</v>
      </c>
      <c r="P2121" s="1" t="str" cm="1">
        <f t="array" ref="P2121">_xlfn.IFS(bike_sales_india[[#This Row],[Mileage (km/l)]]&gt;=75,"75-100",bike_sales_india[[#This Row],[Mileage (km/l)]]&gt;=50,"50-75",bike_sales_india[[#This Row],[Mileage (km/l)]]&gt;=25,"25-50")</f>
        <v>50-75</v>
      </c>
      <c r="Q2121" s="1" t="str" cm="1">
        <f t="array" ref="Q21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1" s="4">
        <f>(bike_sales_india[[#This Row],[Price (INR)]]-bike_sales_india[[#This Row],[Resale Price (INR)]])/bike_sales_india[[#This Row],[Price (INR)]]</f>
        <v>0.2976998137674754</v>
      </c>
    </row>
    <row r="2122" spans="1:18" x14ac:dyDescent="0.3">
      <c r="A2122" s="1" t="s">
        <v>54</v>
      </c>
      <c r="B2122">
        <v>24.11</v>
      </c>
      <c r="C2122" s="1" t="s">
        <v>32</v>
      </c>
      <c r="D2122" s="1" t="s">
        <v>60</v>
      </c>
      <c r="E2122">
        <v>186034</v>
      </c>
      <c r="F2122">
        <v>2015</v>
      </c>
      <c r="G2122">
        <v>292</v>
      </c>
      <c r="H2122" s="1" t="s">
        <v>26</v>
      </c>
      <c r="I2122">
        <v>94.39</v>
      </c>
      <c r="J2122" s="1" t="s">
        <v>19</v>
      </c>
      <c r="K2122">
        <v>2023</v>
      </c>
      <c r="L2122" s="1" t="s">
        <v>44</v>
      </c>
      <c r="M2122" s="1" t="s">
        <v>21</v>
      </c>
      <c r="N2122">
        <v>139070.28</v>
      </c>
      <c r="O2122" s="1" t="s">
        <v>35</v>
      </c>
      <c r="P2122" s="1" t="str" cm="1">
        <f t="array" ref="P2122">_xlfn.IFS(bike_sales_india[[#This Row],[Mileage (km/l)]]&gt;=75,"75-100",bike_sales_india[[#This Row],[Mileage (km/l)]]&gt;=50,"50-75",bike_sales_india[[#This Row],[Mileage (km/l)]]&gt;=25,"25-50")</f>
        <v>75-100</v>
      </c>
      <c r="Q2122" s="1" t="str" cm="1">
        <f t="array" ref="Q21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2" s="4">
        <f>(bike_sales_india[[#This Row],[Price (INR)]]-bike_sales_india[[#This Row],[Resale Price (INR)]])/bike_sales_india[[#This Row],[Price (INR)]]</f>
        <v>0.25244697205887096</v>
      </c>
    </row>
    <row r="2123" spans="1:18" x14ac:dyDescent="0.3">
      <c r="A2123" s="1" t="s">
        <v>46</v>
      </c>
      <c r="B2123">
        <v>60.56</v>
      </c>
      <c r="C2123" s="1" t="s">
        <v>52</v>
      </c>
      <c r="D2123" s="1" t="s">
        <v>81</v>
      </c>
      <c r="E2123">
        <v>250242</v>
      </c>
      <c r="F2123">
        <v>2023</v>
      </c>
      <c r="G2123">
        <v>292</v>
      </c>
      <c r="H2123" s="1" t="s">
        <v>34</v>
      </c>
      <c r="I2123">
        <v>27.08</v>
      </c>
      <c r="J2123" s="1" t="s">
        <v>27</v>
      </c>
      <c r="K2123">
        <v>2024</v>
      </c>
      <c r="L2123" s="1" t="s">
        <v>20</v>
      </c>
      <c r="M2123" s="1" t="s">
        <v>31</v>
      </c>
      <c r="N2123">
        <v>143140.32</v>
      </c>
      <c r="O2123" s="1" t="s">
        <v>35</v>
      </c>
      <c r="P2123" s="1" t="str" cm="1">
        <f t="array" ref="P2123">_xlfn.IFS(bike_sales_india[[#This Row],[Mileage (km/l)]]&gt;=75,"75-100",bike_sales_india[[#This Row],[Mileage (km/l)]]&gt;=50,"50-75",bike_sales_india[[#This Row],[Mileage (km/l)]]&gt;=25,"25-50")</f>
        <v>25-50</v>
      </c>
      <c r="Q2123" s="1" t="str" cm="1">
        <f t="array" ref="Q21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3" s="4">
        <f>(bike_sales_india[[#This Row],[Price (INR)]]-bike_sales_india[[#This Row],[Resale Price (INR)]])/bike_sales_india[[#This Row],[Price (INR)]]</f>
        <v>0.42799242333421245</v>
      </c>
    </row>
    <row r="2124" spans="1:18" x14ac:dyDescent="0.3">
      <c r="A2124" s="1" t="s">
        <v>39</v>
      </c>
      <c r="B2124">
        <v>37.85</v>
      </c>
      <c r="C2124" s="1" t="s">
        <v>24</v>
      </c>
      <c r="D2124" s="1" t="s">
        <v>25</v>
      </c>
      <c r="E2124">
        <v>169833</v>
      </c>
      <c r="F2124">
        <v>2016</v>
      </c>
      <c r="G2124">
        <v>292</v>
      </c>
      <c r="H2124" s="1" t="s">
        <v>34</v>
      </c>
      <c r="I2124">
        <v>44.69</v>
      </c>
      <c r="J2124" s="1" t="s">
        <v>42</v>
      </c>
      <c r="K2124">
        <v>2016</v>
      </c>
      <c r="L2124" s="1" t="s">
        <v>44</v>
      </c>
      <c r="M2124" s="1" t="s">
        <v>31</v>
      </c>
      <c r="N2124">
        <v>124537.84</v>
      </c>
      <c r="O2124" s="1" t="s">
        <v>50</v>
      </c>
      <c r="P2124" s="1" t="str" cm="1">
        <f t="array" ref="P2124">_xlfn.IFS(bike_sales_india[[#This Row],[Mileage (km/l)]]&gt;=75,"75-100",bike_sales_india[[#This Row],[Mileage (km/l)]]&gt;=50,"50-75",bike_sales_india[[#This Row],[Mileage (km/l)]]&gt;=25,"25-50")</f>
        <v>25-50</v>
      </c>
      <c r="Q2124" s="1" t="str" cm="1">
        <f t="array" ref="Q21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4" s="4">
        <f>(bike_sales_india[[#This Row],[Price (INR)]]-bike_sales_india[[#This Row],[Resale Price (INR)]])/bike_sales_india[[#This Row],[Price (INR)]]</f>
        <v>0.26670411521906817</v>
      </c>
    </row>
    <row r="2125" spans="1:18" x14ac:dyDescent="0.3">
      <c r="A2125" s="1" t="s">
        <v>28</v>
      </c>
      <c r="B2125">
        <v>46.36</v>
      </c>
      <c r="C2125" s="1" t="s">
        <v>40</v>
      </c>
      <c r="D2125" s="1" t="s">
        <v>51</v>
      </c>
      <c r="E2125">
        <v>325364</v>
      </c>
      <c r="F2125">
        <v>2017</v>
      </c>
      <c r="G2125">
        <v>292</v>
      </c>
      <c r="H2125" s="1" t="s">
        <v>34</v>
      </c>
      <c r="I2125">
        <v>26.84</v>
      </c>
      <c r="J2125" s="1" t="s">
        <v>19</v>
      </c>
      <c r="K2125">
        <v>2024</v>
      </c>
      <c r="L2125" s="1" t="s">
        <v>38</v>
      </c>
      <c r="M2125" s="1" t="s">
        <v>31</v>
      </c>
      <c r="N2125">
        <v>201831.44</v>
      </c>
      <c r="O2125" s="1" t="s">
        <v>50</v>
      </c>
      <c r="P2125" s="1" t="str" cm="1">
        <f t="array" ref="P2125">_xlfn.IFS(bike_sales_india[[#This Row],[Mileage (km/l)]]&gt;=75,"75-100",bike_sales_india[[#This Row],[Mileage (km/l)]]&gt;=50,"50-75",bike_sales_india[[#This Row],[Mileage (km/l)]]&gt;=25,"25-50")</f>
        <v>25-50</v>
      </c>
      <c r="Q2125" s="1" t="str" cm="1">
        <f t="array" ref="Q21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5" s="4">
        <f>(bike_sales_india[[#This Row],[Price (INR)]]-bike_sales_india[[#This Row],[Resale Price (INR)]])/bike_sales_india[[#This Row],[Price (INR)]]</f>
        <v>0.37967494867287099</v>
      </c>
    </row>
    <row r="2126" spans="1:18" x14ac:dyDescent="0.3">
      <c r="A2126" s="1" t="s">
        <v>54</v>
      </c>
      <c r="B2126">
        <v>42.76</v>
      </c>
      <c r="C2126" s="1" t="s">
        <v>24</v>
      </c>
      <c r="D2126" s="1" t="s">
        <v>25</v>
      </c>
      <c r="E2126">
        <v>393995</v>
      </c>
      <c r="F2126">
        <v>2018</v>
      </c>
      <c r="G2126">
        <v>293</v>
      </c>
      <c r="H2126" s="1" t="s">
        <v>26</v>
      </c>
      <c r="I2126">
        <v>68.7</v>
      </c>
      <c r="J2126" s="1" t="s">
        <v>27</v>
      </c>
      <c r="K2126">
        <v>2020</v>
      </c>
      <c r="L2126" s="1" t="s">
        <v>44</v>
      </c>
      <c r="M2126" s="1" t="s">
        <v>31</v>
      </c>
      <c r="N2126">
        <v>219346.47</v>
      </c>
      <c r="O2126" s="1" t="s">
        <v>35</v>
      </c>
      <c r="P2126" s="1" t="str" cm="1">
        <f t="array" ref="P2126">_xlfn.IFS(bike_sales_india[[#This Row],[Mileage (km/l)]]&gt;=75,"75-100",bike_sales_india[[#This Row],[Mileage (km/l)]]&gt;=50,"50-75",bike_sales_india[[#This Row],[Mileage (km/l)]]&gt;=25,"25-50")</f>
        <v>50-75</v>
      </c>
      <c r="Q2126" s="1" t="str" cm="1">
        <f t="array" ref="Q21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6" s="4">
        <f>(bike_sales_india[[#This Row],[Price (INR)]]-bike_sales_india[[#This Row],[Resale Price (INR)]])/bike_sales_india[[#This Row],[Price (INR)]]</f>
        <v>0.44327600604068579</v>
      </c>
    </row>
    <row r="2127" spans="1:18" x14ac:dyDescent="0.3">
      <c r="A2127" s="1" t="s">
        <v>15</v>
      </c>
      <c r="B2127">
        <v>66.37</v>
      </c>
      <c r="C2127" s="1" t="s">
        <v>52</v>
      </c>
      <c r="D2127" s="1" t="s">
        <v>79</v>
      </c>
      <c r="E2127">
        <v>386140</v>
      </c>
      <c r="F2127">
        <v>2022</v>
      </c>
      <c r="G2127">
        <v>293</v>
      </c>
      <c r="H2127" s="1" t="s">
        <v>34</v>
      </c>
      <c r="I2127">
        <v>35.700000000000003</v>
      </c>
      <c r="J2127" s="1" t="s">
        <v>27</v>
      </c>
      <c r="K2127">
        <v>2024</v>
      </c>
      <c r="L2127" s="1" t="s">
        <v>38</v>
      </c>
      <c r="M2127" s="1" t="s">
        <v>21</v>
      </c>
      <c r="N2127">
        <v>204755.87</v>
      </c>
      <c r="O2127" s="1" t="s">
        <v>22</v>
      </c>
      <c r="P2127" s="1" t="str" cm="1">
        <f t="array" ref="P2127">_xlfn.IFS(bike_sales_india[[#This Row],[Mileage (km/l)]]&gt;=75,"75-100",bike_sales_india[[#This Row],[Mileage (km/l)]]&gt;=50,"50-75",bike_sales_india[[#This Row],[Mileage (km/l)]]&gt;=25,"25-50")</f>
        <v>25-50</v>
      </c>
      <c r="Q2127" s="1" t="str" cm="1">
        <f t="array" ref="Q21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7" s="4">
        <f>(bike_sales_india[[#This Row],[Price (INR)]]-bike_sales_india[[#This Row],[Resale Price (INR)]])/bike_sales_india[[#This Row],[Price (INR)]]</f>
        <v>0.46973670171440413</v>
      </c>
    </row>
    <row r="2128" spans="1:18" x14ac:dyDescent="0.3">
      <c r="A2128" s="1" t="s">
        <v>61</v>
      </c>
      <c r="B2128">
        <v>71.52</v>
      </c>
      <c r="C2128" s="1" t="s">
        <v>40</v>
      </c>
      <c r="D2128" s="1" t="s">
        <v>68</v>
      </c>
      <c r="E2128">
        <v>248508</v>
      </c>
      <c r="F2128">
        <v>2020</v>
      </c>
      <c r="G2128">
        <v>293</v>
      </c>
      <c r="H2128" s="1" t="s">
        <v>34</v>
      </c>
      <c r="I2128">
        <v>40.39</v>
      </c>
      <c r="J2128" s="1" t="s">
        <v>27</v>
      </c>
      <c r="K2128">
        <v>2024</v>
      </c>
      <c r="L2128" s="1" t="s">
        <v>38</v>
      </c>
      <c r="M2128" s="1" t="s">
        <v>31</v>
      </c>
      <c r="N2128">
        <v>125104.66</v>
      </c>
      <c r="O2128" s="1" t="s">
        <v>45</v>
      </c>
      <c r="P2128" s="1" t="str" cm="1">
        <f t="array" ref="P2128">_xlfn.IFS(bike_sales_india[[#This Row],[Mileage (km/l)]]&gt;=75,"75-100",bike_sales_india[[#This Row],[Mileage (km/l)]]&gt;=50,"50-75",bike_sales_india[[#This Row],[Mileage (km/l)]]&gt;=25,"25-50")</f>
        <v>25-50</v>
      </c>
      <c r="Q2128" s="1" t="str" cm="1">
        <f t="array" ref="Q21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8" s="4">
        <f>(bike_sales_india[[#This Row],[Price (INR)]]-bike_sales_india[[#This Row],[Resale Price (INR)]])/bike_sales_india[[#This Row],[Price (INR)]]</f>
        <v>0.49657693112495371</v>
      </c>
    </row>
    <row r="2129" spans="1:18" x14ac:dyDescent="0.3">
      <c r="A2129" s="1" t="s">
        <v>59</v>
      </c>
      <c r="B2129">
        <v>28.41</v>
      </c>
      <c r="C2129" s="1" t="s">
        <v>52</v>
      </c>
      <c r="D2129" s="1" t="s">
        <v>69</v>
      </c>
      <c r="E2129">
        <v>122201</v>
      </c>
      <c r="F2129">
        <v>2022</v>
      </c>
      <c r="G2129">
        <v>293</v>
      </c>
      <c r="H2129" s="1" t="s">
        <v>18</v>
      </c>
      <c r="I2129">
        <v>73.84</v>
      </c>
      <c r="J2129" s="1" t="s">
        <v>19</v>
      </c>
      <c r="K2129">
        <v>2024</v>
      </c>
      <c r="L2129" s="1" t="s">
        <v>38</v>
      </c>
      <c r="M2129" s="1" t="s">
        <v>31</v>
      </c>
      <c r="N2129">
        <v>91563.77</v>
      </c>
      <c r="O2129" s="1" t="s">
        <v>45</v>
      </c>
      <c r="P2129" s="1" t="str" cm="1">
        <f t="array" ref="P2129">_xlfn.IFS(bike_sales_india[[#This Row],[Mileage (km/l)]]&gt;=75,"75-100",bike_sales_india[[#This Row],[Mileage (km/l)]]&gt;=50,"50-75",bike_sales_india[[#This Row],[Mileage (km/l)]]&gt;=25,"25-50")</f>
        <v>50-75</v>
      </c>
      <c r="Q2129" s="1" t="str" cm="1">
        <f t="array" ref="Q21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29" s="4">
        <f>(bike_sales_india[[#This Row],[Price (INR)]]-bike_sales_india[[#This Row],[Resale Price (INR)]])/bike_sales_india[[#This Row],[Price (INR)]]</f>
        <v>0.25071177813602175</v>
      </c>
    </row>
    <row r="2130" spans="1:18" x14ac:dyDescent="0.3">
      <c r="A2130" s="1" t="s">
        <v>46</v>
      </c>
      <c r="B2130">
        <v>53.54</v>
      </c>
      <c r="C2130" s="1" t="s">
        <v>24</v>
      </c>
      <c r="D2130" s="1" t="s">
        <v>74</v>
      </c>
      <c r="E2130">
        <v>81515</v>
      </c>
      <c r="F2130">
        <v>2021</v>
      </c>
      <c r="G2130">
        <v>293</v>
      </c>
      <c r="H2130" s="1" t="s">
        <v>34</v>
      </c>
      <c r="I2130">
        <v>33.28</v>
      </c>
      <c r="J2130" s="1" t="s">
        <v>27</v>
      </c>
      <c r="K2130">
        <v>2021</v>
      </c>
      <c r="L2130" s="1" t="s">
        <v>38</v>
      </c>
      <c r="M2130" s="1" t="s">
        <v>21</v>
      </c>
      <c r="N2130">
        <v>46098.5</v>
      </c>
      <c r="O2130" s="1" t="s">
        <v>45</v>
      </c>
      <c r="P2130" s="1" t="str" cm="1">
        <f t="array" ref="P2130">_xlfn.IFS(bike_sales_india[[#This Row],[Mileage (km/l)]]&gt;=75,"75-100",bike_sales_india[[#This Row],[Mileage (km/l)]]&gt;=50,"50-75",bike_sales_india[[#This Row],[Mileage (km/l)]]&gt;=25,"25-50")</f>
        <v>25-50</v>
      </c>
      <c r="Q2130" s="1" t="str" cm="1">
        <f t="array" ref="Q21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0" s="4">
        <f>(bike_sales_india[[#This Row],[Price (INR)]]-bike_sales_india[[#This Row],[Resale Price (INR)]])/bike_sales_india[[#This Row],[Price (INR)]]</f>
        <v>0.43447831687419491</v>
      </c>
    </row>
    <row r="2131" spans="1:18" x14ac:dyDescent="0.3">
      <c r="A2131" s="1" t="s">
        <v>61</v>
      </c>
      <c r="B2131">
        <v>66.98</v>
      </c>
      <c r="C2131" s="1" t="s">
        <v>36</v>
      </c>
      <c r="D2131" s="1" t="s">
        <v>66</v>
      </c>
      <c r="E2131">
        <v>255872</v>
      </c>
      <c r="F2131">
        <v>2021</v>
      </c>
      <c r="G2131">
        <v>293</v>
      </c>
      <c r="H2131" s="1" t="s">
        <v>18</v>
      </c>
      <c r="I2131">
        <v>71.680000000000007</v>
      </c>
      <c r="J2131" s="1" t="s">
        <v>42</v>
      </c>
      <c r="K2131">
        <v>2021</v>
      </c>
      <c r="L2131" s="1" t="s">
        <v>44</v>
      </c>
      <c r="M2131" s="1" t="s">
        <v>31</v>
      </c>
      <c r="N2131">
        <v>118956.08</v>
      </c>
      <c r="O2131" s="1" t="s">
        <v>45</v>
      </c>
      <c r="P2131" s="1" t="str" cm="1">
        <f t="array" ref="P2131">_xlfn.IFS(bike_sales_india[[#This Row],[Mileage (km/l)]]&gt;=75,"75-100",bike_sales_india[[#This Row],[Mileage (km/l)]]&gt;=50,"50-75",bike_sales_india[[#This Row],[Mileage (km/l)]]&gt;=25,"25-50")</f>
        <v>50-75</v>
      </c>
      <c r="Q2131" s="1" t="str" cm="1">
        <f t="array" ref="Q21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1" s="4">
        <f>(bike_sales_india[[#This Row],[Price (INR)]]-bike_sales_india[[#This Row],[Resale Price (INR)]])/bike_sales_india[[#This Row],[Price (INR)]]</f>
        <v>0.53509536018008996</v>
      </c>
    </row>
    <row r="2132" spans="1:18" x14ac:dyDescent="0.3">
      <c r="A2132" s="1" t="s">
        <v>15</v>
      </c>
      <c r="B2132">
        <v>69.099999999999994</v>
      </c>
      <c r="C2132" s="1" t="s">
        <v>64</v>
      </c>
      <c r="D2132" s="1" t="s">
        <v>76</v>
      </c>
      <c r="E2132">
        <v>128608</v>
      </c>
      <c r="F2132">
        <v>2020</v>
      </c>
      <c r="G2132">
        <v>293</v>
      </c>
      <c r="H2132" s="1" t="s">
        <v>34</v>
      </c>
      <c r="I2132">
        <v>49.09</v>
      </c>
      <c r="J2132" s="1" t="s">
        <v>42</v>
      </c>
      <c r="K2132">
        <v>2020</v>
      </c>
      <c r="L2132" s="1" t="s">
        <v>38</v>
      </c>
      <c r="M2132" s="1" t="s">
        <v>31</v>
      </c>
      <c r="N2132">
        <v>96567.9</v>
      </c>
      <c r="O2132" s="1" t="s">
        <v>22</v>
      </c>
      <c r="P2132" s="1" t="str" cm="1">
        <f t="array" ref="P2132">_xlfn.IFS(bike_sales_india[[#This Row],[Mileage (km/l)]]&gt;=75,"75-100",bike_sales_india[[#This Row],[Mileage (km/l)]]&gt;=50,"50-75",bike_sales_india[[#This Row],[Mileage (km/l)]]&gt;=25,"25-50")</f>
        <v>25-50</v>
      </c>
      <c r="Q2132" s="1" t="str" cm="1">
        <f t="array" ref="Q21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2" s="4">
        <f>(bike_sales_india[[#This Row],[Price (INR)]]-bike_sales_india[[#This Row],[Resale Price (INR)]])/bike_sales_india[[#This Row],[Price (INR)]]</f>
        <v>0.24912991415775074</v>
      </c>
    </row>
    <row r="2133" spans="1:18" x14ac:dyDescent="0.3">
      <c r="A2133" s="1" t="s">
        <v>28</v>
      </c>
      <c r="B2133">
        <v>71.27</v>
      </c>
      <c r="C2133" s="1" t="s">
        <v>36</v>
      </c>
      <c r="D2133" s="1" t="s">
        <v>66</v>
      </c>
      <c r="E2133">
        <v>293465</v>
      </c>
      <c r="F2133">
        <v>2017</v>
      </c>
      <c r="G2133">
        <v>293</v>
      </c>
      <c r="H2133" s="1" t="s">
        <v>18</v>
      </c>
      <c r="I2133">
        <v>95.72</v>
      </c>
      <c r="J2133" s="1" t="s">
        <v>19</v>
      </c>
      <c r="K2133">
        <v>2020</v>
      </c>
      <c r="L2133" s="1" t="s">
        <v>38</v>
      </c>
      <c r="M2133" s="1" t="s">
        <v>31</v>
      </c>
      <c r="N2133">
        <v>156313.18</v>
      </c>
      <c r="O2133" s="1" t="s">
        <v>22</v>
      </c>
      <c r="P2133" s="1" t="str" cm="1">
        <f t="array" ref="P2133">_xlfn.IFS(bike_sales_india[[#This Row],[Mileage (km/l)]]&gt;=75,"75-100",bike_sales_india[[#This Row],[Mileage (km/l)]]&gt;=50,"50-75",bike_sales_india[[#This Row],[Mileage (km/l)]]&gt;=25,"25-50")</f>
        <v>75-100</v>
      </c>
      <c r="Q2133" s="1" t="str" cm="1">
        <f t="array" ref="Q21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3" s="4">
        <f>(bike_sales_india[[#This Row],[Price (INR)]]-bike_sales_india[[#This Row],[Resale Price (INR)]])/bike_sales_india[[#This Row],[Price (INR)]]</f>
        <v>0.46735324485032287</v>
      </c>
    </row>
    <row r="2134" spans="1:18" x14ac:dyDescent="0.3">
      <c r="A2134" s="1" t="s">
        <v>28</v>
      </c>
      <c r="B2134">
        <v>73.260000000000005</v>
      </c>
      <c r="C2134" s="1" t="s">
        <v>32</v>
      </c>
      <c r="D2134" s="1" t="s">
        <v>60</v>
      </c>
      <c r="E2134">
        <v>74684</v>
      </c>
      <c r="F2134">
        <v>2023</v>
      </c>
      <c r="G2134">
        <v>293</v>
      </c>
      <c r="H2134" s="1" t="s">
        <v>34</v>
      </c>
      <c r="I2134">
        <v>54.62</v>
      </c>
      <c r="J2134" s="1" t="s">
        <v>27</v>
      </c>
      <c r="K2134">
        <v>2023</v>
      </c>
      <c r="L2134" s="1" t="s">
        <v>38</v>
      </c>
      <c r="M2134" s="1" t="s">
        <v>31</v>
      </c>
      <c r="N2134">
        <v>48193.79</v>
      </c>
      <c r="O2134" s="1" t="s">
        <v>35</v>
      </c>
      <c r="P2134" s="1" t="str" cm="1">
        <f t="array" ref="P2134">_xlfn.IFS(bike_sales_india[[#This Row],[Mileage (km/l)]]&gt;=75,"75-100",bike_sales_india[[#This Row],[Mileage (km/l)]]&gt;=50,"50-75",bike_sales_india[[#This Row],[Mileage (km/l)]]&gt;=25,"25-50")</f>
        <v>50-75</v>
      </c>
      <c r="Q2134" s="1" t="str" cm="1">
        <f t="array" ref="Q21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4" s="4">
        <f>(bike_sales_india[[#This Row],[Price (INR)]]-bike_sales_india[[#This Row],[Resale Price (INR)]])/bike_sales_india[[#This Row],[Price (INR)]]</f>
        <v>0.35469725777944405</v>
      </c>
    </row>
    <row r="2135" spans="1:18" x14ac:dyDescent="0.3">
      <c r="A2135" s="1" t="s">
        <v>61</v>
      </c>
      <c r="B2135">
        <v>40.4</v>
      </c>
      <c r="C2135" s="1" t="s">
        <v>24</v>
      </c>
      <c r="D2135" s="1" t="s">
        <v>73</v>
      </c>
      <c r="E2135">
        <v>316871</v>
      </c>
      <c r="F2135">
        <v>2019</v>
      </c>
      <c r="G2135">
        <v>293</v>
      </c>
      <c r="H2135" s="1" t="s">
        <v>18</v>
      </c>
      <c r="I2135">
        <v>99.52</v>
      </c>
      <c r="J2135" s="1" t="s">
        <v>27</v>
      </c>
      <c r="K2135">
        <v>2021</v>
      </c>
      <c r="L2135" s="1" t="s">
        <v>44</v>
      </c>
      <c r="M2135" s="1" t="s">
        <v>21</v>
      </c>
      <c r="N2135">
        <v>230325.21</v>
      </c>
      <c r="O2135" s="1" t="s">
        <v>22</v>
      </c>
      <c r="P2135" s="1" t="str" cm="1">
        <f t="array" ref="P2135">_xlfn.IFS(bike_sales_india[[#This Row],[Mileage (km/l)]]&gt;=75,"75-100",bike_sales_india[[#This Row],[Mileage (km/l)]]&gt;=50,"50-75",bike_sales_india[[#This Row],[Mileage (km/l)]]&gt;=25,"25-50")</f>
        <v>75-100</v>
      </c>
      <c r="Q2135" s="1" t="str" cm="1">
        <f t="array" ref="Q21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5" s="4">
        <f>(bike_sales_india[[#This Row],[Price (INR)]]-bike_sales_india[[#This Row],[Resale Price (INR)]])/bike_sales_india[[#This Row],[Price (INR)]]</f>
        <v>0.27312625642611665</v>
      </c>
    </row>
    <row r="2136" spans="1:18" x14ac:dyDescent="0.3">
      <c r="A2136" s="1" t="s">
        <v>61</v>
      </c>
      <c r="B2136">
        <v>16.059999999999999</v>
      </c>
      <c r="C2136" s="1" t="s">
        <v>32</v>
      </c>
      <c r="D2136" s="1" t="s">
        <v>47</v>
      </c>
      <c r="E2136">
        <v>384642</v>
      </c>
      <c r="F2136">
        <v>2024</v>
      </c>
      <c r="G2136">
        <v>293</v>
      </c>
      <c r="H2136" s="1" t="s">
        <v>26</v>
      </c>
      <c r="I2136">
        <v>74.25</v>
      </c>
      <c r="J2136" s="1" t="s">
        <v>27</v>
      </c>
      <c r="K2136">
        <v>2024</v>
      </c>
      <c r="L2136" s="1" t="s">
        <v>20</v>
      </c>
      <c r="M2136" s="1" t="s">
        <v>21</v>
      </c>
      <c r="N2136">
        <v>166220.22</v>
      </c>
      <c r="O2136" s="1" t="s">
        <v>35</v>
      </c>
      <c r="P2136" s="1" t="str" cm="1">
        <f t="array" ref="P2136">_xlfn.IFS(bike_sales_india[[#This Row],[Mileage (km/l)]]&gt;=75,"75-100",bike_sales_india[[#This Row],[Mileage (km/l)]]&gt;=50,"50-75",bike_sales_india[[#This Row],[Mileage (km/l)]]&gt;=25,"25-50")</f>
        <v>50-75</v>
      </c>
      <c r="Q2136" s="1" t="str" cm="1">
        <f t="array" ref="Q21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6" s="4">
        <f>(bike_sales_india[[#This Row],[Price (INR)]]-bike_sales_india[[#This Row],[Resale Price (INR)]])/bike_sales_india[[#This Row],[Price (INR)]]</f>
        <v>0.56785733227260671</v>
      </c>
    </row>
    <row r="2137" spans="1:18" x14ac:dyDescent="0.3">
      <c r="A2137" s="1" t="s">
        <v>54</v>
      </c>
      <c r="B2137">
        <v>46.71</v>
      </c>
      <c r="C2137" s="1" t="s">
        <v>32</v>
      </c>
      <c r="D2137" s="1" t="s">
        <v>56</v>
      </c>
      <c r="E2137">
        <v>369213</v>
      </c>
      <c r="F2137">
        <v>2023</v>
      </c>
      <c r="G2137">
        <v>293</v>
      </c>
      <c r="H2137" s="1" t="s">
        <v>26</v>
      </c>
      <c r="I2137">
        <v>97.22</v>
      </c>
      <c r="J2137" s="1" t="s">
        <v>19</v>
      </c>
      <c r="K2137">
        <v>2024</v>
      </c>
      <c r="L2137" s="1" t="s">
        <v>38</v>
      </c>
      <c r="M2137" s="1" t="s">
        <v>31</v>
      </c>
      <c r="N2137">
        <v>235922.19</v>
      </c>
      <c r="O2137" s="1" t="s">
        <v>50</v>
      </c>
      <c r="P2137" s="1" t="str" cm="1">
        <f t="array" ref="P2137">_xlfn.IFS(bike_sales_india[[#This Row],[Mileage (km/l)]]&gt;=75,"75-100",bike_sales_india[[#This Row],[Mileage (km/l)]]&gt;=50,"50-75",bike_sales_india[[#This Row],[Mileage (km/l)]]&gt;=25,"25-50")</f>
        <v>75-100</v>
      </c>
      <c r="Q2137" s="1" t="str" cm="1">
        <f t="array" ref="Q21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7" s="4">
        <f>(bike_sales_india[[#This Row],[Price (INR)]]-bike_sales_india[[#This Row],[Resale Price (INR)]])/bike_sales_india[[#This Row],[Price (INR)]]</f>
        <v>0.36101331751590543</v>
      </c>
    </row>
    <row r="2138" spans="1:18" x14ac:dyDescent="0.3">
      <c r="A2138" s="1" t="s">
        <v>28</v>
      </c>
      <c r="B2138">
        <v>44.41</v>
      </c>
      <c r="C2138" s="1" t="s">
        <v>52</v>
      </c>
      <c r="D2138" s="1" t="s">
        <v>81</v>
      </c>
      <c r="E2138">
        <v>261298</v>
      </c>
      <c r="F2138">
        <v>2016</v>
      </c>
      <c r="G2138">
        <v>294</v>
      </c>
      <c r="H2138" s="1" t="s">
        <v>18</v>
      </c>
      <c r="I2138">
        <v>72.19</v>
      </c>
      <c r="J2138" s="1" t="s">
        <v>27</v>
      </c>
      <c r="K2138">
        <v>2021</v>
      </c>
      <c r="L2138" s="1" t="s">
        <v>44</v>
      </c>
      <c r="M2138" s="1" t="s">
        <v>31</v>
      </c>
      <c r="N2138">
        <v>162383.26999999999</v>
      </c>
      <c r="O2138" s="1" t="s">
        <v>22</v>
      </c>
      <c r="P2138" s="1" t="str" cm="1">
        <f t="array" ref="P2138">_xlfn.IFS(bike_sales_india[[#This Row],[Mileage (km/l)]]&gt;=75,"75-100",bike_sales_india[[#This Row],[Mileage (km/l)]]&gt;=50,"50-75",bike_sales_india[[#This Row],[Mileage (km/l)]]&gt;=25,"25-50")</f>
        <v>50-75</v>
      </c>
      <c r="Q2138" s="1" t="str" cm="1">
        <f t="array" ref="Q21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8" s="4">
        <f>(bike_sales_india[[#This Row],[Price (INR)]]-bike_sales_india[[#This Row],[Resale Price (INR)]])/bike_sales_india[[#This Row],[Price (INR)]]</f>
        <v>0.37855142404457748</v>
      </c>
    </row>
    <row r="2139" spans="1:18" x14ac:dyDescent="0.3">
      <c r="A2139" s="1" t="s">
        <v>28</v>
      </c>
      <c r="B2139">
        <v>75.52</v>
      </c>
      <c r="C2139" s="1" t="s">
        <v>29</v>
      </c>
      <c r="D2139" s="1" t="s">
        <v>75</v>
      </c>
      <c r="E2139">
        <v>193671</v>
      </c>
      <c r="F2139">
        <v>2018</v>
      </c>
      <c r="G2139">
        <v>294</v>
      </c>
      <c r="H2139" s="1" t="s">
        <v>26</v>
      </c>
      <c r="I2139">
        <v>71.59</v>
      </c>
      <c r="J2139" s="1" t="s">
        <v>27</v>
      </c>
      <c r="K2139">
        <v>2019</v>
      </c>
      <c r="L2139" s="1" t="s">
        <v>44</v>
      </c>
      <c r="M2139" s="1" t="s">
        <v>21</v>
      </c>
      <c r="N2139">
        <v>88550.66</v>
      </c>
      <c r="O2139" s="1" t="s">
        <v>35</v>
      </c>
      <c r="P2139" s="1" t="str" cm="1">
        <f t="array" ref="P2139">_xlfn.IFS(bike_sales_india[[#This Row],[Mileage (km/l)]]&gt;=75,"75-100",bike_sales_india[[#This Row],[Mileage (km/l)]]&gt;=50,"50-75",bike_sales_india[[#This Row],[Mileage (km/l)]]&gt;=25,"25-50")</f>
        <v>50-75</v>
      </c>
      <c r="Q2139" s="1" t="str" cm="1">
        <f t="array" ref="Q21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39" s="4">
        <f>(bike_sales_india[[#This Row],[Price (INR)]]-bike_sales_india[[#This Row],[Resale Price (INR)]])/bike_sales_india[[#This Row],[Price (INR)]]</f>
        <v>0.54277790686266914</v>
      </c>
    </row>
    <row r="2140" spans="1:18" x14ac:dyDescent="0.3">
      <c r="A2140" s="1" t="s">
        <v>55</v>
      </c>
      <c r="B2140">
        <v>79.37</v>
      </c>
      <c r="C2140" s="1" t="s">
        <v>24</v>
      </c>
      <c r="D2140" s="1" t="s">
        <v>25</v>
      </c>
      <c r="E2140">
        <v>211877</v>
      </c>
      <c r="F2140">
        <v>2022</v>
      </c>
      <c r="G2140">
        <v>294</v>
      </c>
      <c r="H2140" s="1" t="s">
        <v>34</v>
      </c>
      <c r="I2140">
        <v>57.62</v>
      </c>
      <c r="J2140" s="1" t="s">
        <v>19</v>
      </c>
      <c r="K2140">
        <v>2022</v>
      </c>
      <c r="L2140" s="1" t="s">
        <v>38</v>
      </c>
      <c r="M2140" s="1" t="s">
        <v>21</v>
      </c>
      <c r="N2140">
        <v>106418.75</v>
      </c>
      <c r="O2140" s="1" t="s">
        <v>50</v>
      </c>
      <c r="P2140" s="1" t="str" cm="1">
        <f t="array" ref="P2140">_xlfn.IFS(bike_sales_india[[#This Row],[Mileage (km/l)]]&gt;=75,"75-100",bike_sales_india[[#This Row],[Mileage (km/l)]]&gt;=50,"50-75",bike_sales_india[[#This Row],[Mileage (km/l)]]&gt;=25,"25-50")</f>
        <v>50-75</v>
      </c>
      <c r="Q2140" s="1" t="str" cm="1">
        <f t="array" ref="Q21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0" s="4">
        <f>(bike_sales_india[[#This Row],[Price (INR)]]-bike_sales_india[[#This Row],[Resale Price (INR)]])/bike_sales_india[[#This Row],[Price (INR)]]</f>
        <v>0.49773335472939489</v>
      </c>
    </row>
    <row r="2141" spans="1:18" x14ac:dyDescent="0.3">
      <c r="A2141" s="1" t="s">
        <v>15</v>
      </c>
      <c r="B2141">
        <v>57.71</v>
      </c>
      <c r="C2141" s="1" t="s">
        <v>16</v>
      </c>
      <c r="D2141" s="1" t="s">
        <v>17</v>
      </c>
      <c r="E2141">
        <v>288601</v>
      </c>
      <c r="F2141">
        <v>2019</v>
      </c>
      <c r="G2141">
        <v>294</v>
      </c>
      <c r="H2141" s="1" t="s">
        <v>26</v>
      </c>
      <c r="I2141">
        <v>97.28</v>
      </c>
      <c r="J2141" s="1" t="s">
        <v>42</v>
      </c>
      <c r="K2141">
        <v>2019</v>
      </c>
      <c r="L2141" s="1" t="s">
        <v>20</v>
      </c>
      <c r="M2141" s="1" t="s">
        <v>31</v>
      </c>
      <c r="N2141">
        <v>207355.46</v>
      </c>
      <c r="O2141" s="1" t="s">
        <v>22</v>
      </c>
      <c r="P2141" s="1" t="str" cm="1">
        <f t="array" ref="P2141">_xlfn.IFS(bike_sales_india[[#This Row],[Mileage (km/l)]]&gt;=75,"75-100",bike_sales_india[[#This Row],[Mileage (km/l)]]&gt;=50,"50-75",bike_sales_india[[#This Row],[Mileage (km/l)]]&gt;=25,"25-50")</f>
        <v>75-100</v>
      </c>
      <c r="Q2141" s="1" t="str" cm="1">
        <f t="array" ref="Q21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1" s="4">
        <f>(bike_sales_india[[#This Row],[Price (INR)]]-bike_sales_india[[#This Row],[Resale Price (INR)]])/bike_sales_india[[#This Row],[Price (INR)]]</f>
        <v>0.2815151021652732</v>
      </c>
    </row>
    <row r="2142" spans="1:18" x14ac:dyDescent="0.3">
      <c r="A2142" s="1" t="s">
        <v>39</v>
      </c>
      <c r="B2142">
        <v>44.14</v>
      </c>
      <c r="C2142" s="1" t="s">
        <v>32</v>
      </c>
      <c r="D2142" s="1" t="s">
        <v>56</v>
      </c>
      <c r="E2142">
        <v>95193</v>
      </c>
      <c r="F2142">
        <v>2022</v>
      </c>
      <c r="G2142">
        <v>294</v>
      </c>
      <c r="H2142" s="1" t="s">
        <v>26</v>
      </c>
      <c r="I2142">
        <v>70.45</v>
      </c>
      <c r="J2142" s="1" t="s">
        <v>27</v>
      </c>
      <c r="K2142">
        <v>2024</v>
      </c>
      <c r="L2142" s="1" t="s">
        <v>38</v>
      </c>
      <c r="M2142" s="1" t="s">
        <v>21</v>
      </c>
      <c r="N2142">
        <v>71898</v>
      </c>
      <c r="O2142" s="1" t="s">
        <v>50</v>
      </c>
      <c r="P2142" s="1" t="str" cm="1">
        <f t="array" ref="P2142">_xlfn.IFS(bike_sales_india[[#This Row],[Mileage (km/l)]]&gt;=75,"75-100",bike_sales_india[[#This Row],[Mileage (km/l)]]&gt;=50,"50-75",bike_sales_india[[#This Row],[Mileage (km/l)]]&gt;=25,"25-50")</f>
        <v>50-75</v>
      </c>
      <c r="Q2142" s="1" t="str" cm="1">
        <f t="array" ref="Q21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2" s="4">
        <f>(bike_sales_india[[#This Row],[Price (INR)]]-bike_sales_india[[#This Row],[Resale Price (INR)]])/bike_sales_india[[#This Row],[Price (INR)]]</f>
        <v>0.24471337178153857</v>
      </c>
    </row>
    <row r="2143" spans="1:18" x14ac:dyDescent="0.3">
      <c r="A2143" s="1" t="s">
        <v>39</v>
      </c>
      <c r="B2143">
        <v>28.57</v>
      </c>
      <c r="C2143" s="1" t="s">
        <v>16</v>
      </c>
      <c r="D2143" s="1" t="s">
        <v>43</v>
      </c>
      <c r="E2143">
        <v>197629</v>
      </c>
      <c r="F2143">
        <v>2022</v>
      </c>
      <c r="G2143">
        <v>294</v>
      </c>
      <c r="H2143" s="1" t="s">
        <v>34</v>
      </c>
      <c r="I2143">
        <v>50.68</v>
      </c>
      <c r="J2143" s="1" t="s">
        <v>27</v>
      </c>
      <c r="K2143">
        <v>2023</v>
      </c>
      <c r="L2143" s="1" t="s">
        <v>20</v>
      </c>
      <c r="M2143" s="1" t="s">
        <v>31</v>
      </c>
      <c r="N2143">
        <v>146250.16</v>
      </c>
      <c r="O2143" s="1" t="s">
        <v>22</v>
      </c>
      <c r="P2143" s="1" t="str" cm="1">
        <f t="array" ref="P2143">_xlfn.IFS(bike_sales_india[[#This Row],[Mileage (km/l)]]&gt;=75,"75-100",bike_sales_india[[#This Row],[Mileage (km/l)]]&gt;=50,"50-75",bike_sales_india[[#This Row],[Mileage (km/l)]]&gt;=25,"25-50")</f>
        <v>50-75</v>
      </c>
      <c r="Q2143" s="1" t="str" cm="1">
        <f t="array" ref="Q21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3" s="4">
        <f>(bike_sales_india[[#This Row],[Price (INR)]]-bike_sales_india[[#This Row],[Resale Price (INR)]])/bike_sales_india[[#This Row],[Price (INR)]]</f>
        <v>0.25997621806516247</v>
      </c>
    </row>
    <row r="2144" spans="1:18" x14ac:dyDescent="0.3">
      <c r="A2144" s="1" t="s">
        <v>46</v>
      </c>
      <c r="B2144">
        <v>65.98</v>
      </c>
      <c r="C2144" s="1" t="s">
        <v>32</v>
      </c>
      <c r="D2144" s="1" t="s">
        <v>56</v>
      </c>
      <c r="E2144">
        <v>152189</v>
      </c>
      <c r="F2144">
        <v>2015</v>
      </c>
      <c r="G2144">
        <v>294</v>
      </c>
      <c r="H2144" s="1" t="s">
        <v>26</v>
      </c>
      <c r="I2144">
        <v>91.08</v>
      </c>
      <c r="J2144" s="1" t="s">
        <v>19</v>
      </c>
      <c r="K2144">
        <v>2022</v>
      </c>
      <c r="L2144" s="1" t="s">
        <v>38</v>
      </c>
      <c r="M2144" s="1" t="s">
        <v>21</v>
      </c>
      <c r="N2144">
        <v>92773.8</v>
      </c>
      <c r="O2144" s="1" t="s">
        <v>50</v>
      </c>
      <c r="P2144" s="1" t="str" cm="1">
        <f t="array" ref="P2144">_xlfn.IFS(bike_sales_india[[#This Row],[Mileage (km/l)]]&gt;=75,"75-100",bike_sales_india[[#This Row],[Mileage (km/l)]]&gt;=50,"50-75",bike_sales_india[[#This Row],[Mileage (km/l)]]&gt;=25,"25-50")</f>
        <v>75-100</v>
      </c>
      <c r="Q2144" s="1" t="str" cm="1">
        <f t="array" ref="Q21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4" s="4">
        <f>(bike_sales_india[[#This Row],[Price (INR)]]-bike_sales_india[[#This Row],[Resale Price (INR)]])/bike_sales_india[[#This Row],[Price (INR)]]</f>
        <v>0.39040403708546606</v>
      </c>
    </row>
    <row r="2145" spans="1:18" x14ac:dyDescent="0.3">
      <c r="A2145" s="1" t="s">
        <v>39</v>
      </c>
      <c r="B2145">
        <v>31.96</v>
      </c>
      <c r="C2145" s="1" t="s">
        <v>24</v>
      </c>
      <c r="D2145" s="1" t="s">
        <v>73</v>
      </c>
      <c r="E2145">
        <v>168142</v>
      </c>
      <c r="F2145">
        <v>2024</v>
      </c>
      <c r="G2145">
        <v>294</v>
      </c>
      <c r="H2145" s="1" t="s">
        <v>26</v>
      </c>
      <c r="I2145">
        <v>74.08</v>
      </c>
      <c r="J2145" s="1" t="s">
        <v>19</v>
      </c>
      <c r="K2145">
        <v>2024</v>
      </c>
      <c r="L2145" s="1" t="s">
        <v>38</v>
      </c>
      <c r="M2145" s="1" t="s">
        <v>31</v>
      </c>
      <c r="N2145">
        <v>79268.98</v>
      </c>
      <c r="O2145" s="1" t="s">
        <v>22</v>
      </c>
      <c r="P2145" s="1" t="str" cm="1">
        <f t="array" ref="P2145">_xlfn.IFS(bike_sales_india[[#This Row],[Mileage (km/l)]]&gt;=75,"75-100",bike_sales_india[[#This Row],[Mileage (km/l)]]&gt;=50,"50-75",bike_sales_india[[#This Row],[Mileage (km/l)]]&gt;=25,"25-50")</f>
        <v>50-75</v>
      </c>
      <c r="Q2145" s="1" t="str" cm="1">
        <f t="array" ref="Q21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5" s="4">
        <f>(bike_sales_india[[#This Row],[Price (INR)]]-bike_sales_india[[#This Row],[Resale Price (INR)]])/bike_sales_india[[#This Row],[Price (INR)]]</f>
        <v>0.52855931296166336</v>
      </c>
    </row>
    <row r="2146" spans="1:18" x14ac:dyDescent="0.3">
      <c r="A2146" s="1" t="s">
        <v>61</v>
      </c>
      <c r="B2146">
        <v>66.05</v>
      </c>
      <c r="C2146" s="1" t="s">
        <v>16</v>
      </c>
      <c r="D2146" s="1" t="s">
        <v>87</v>
      </c>
      <c r="E2146">
        <v>184871</v>
      </c>
      <c r="F2146">
        <v>2016</v>
      </c>
      <c r="G2146">
        <v>294</v>
      </c>
      <c r="H2146" s="1" t="s">
        <v>26</v>
      </c>
      <c r="I2146">
        <v>79.95</v>
      </c>
      <c r="J2146" s="1" t="s">
        <v>27</v>
      </c>
      <c r="K2146">
        <v>2022</v>
      </c>
      <c r="L2146" s="1" t="s">
        <v>38</v>
      </c>
      <c r="M2146" s="1" t="s">
        <v>31</v>
      </c>
      <c r="N2146">
        <v>86066.95</v>
      </c>
      <c r="O2146" s="1" t="s">
        <v>22</v>
      </c>
      <c r="P2146" s="1" t="str" cm="1">
        <f t="array" ref="P2146">_xlfn.IFS(bike_sales_india[[#This Row],[Mileage (km/l)]]&gt;=75,"75-100",bike_sales_india[[#This Row],[Mileage (km/l)]]&gt;=50,"50-75",bike_sales_india[[#This Row],[Mileage (km/l)]]&gt;=25,"25-50")</f>
        <v>75-100</v>
      </c>
      <c r="Q2146" s="1" t="str" cm="1">
        <f t="array" ref="Q21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6" s="4">
        <f>(bike_sales_india[[#This Row],[Price (INR)]]-bike_sales_india[[#This Row],[Resale Price (INR)]])/bike_sales_india[[#This Row],[Price (INR)]]</f>
        <v>0.53444861552109313</v>
      </c>
    </row>
    <row r="2147" spans="1:18" x14ac:dyDescent="0.3">
      <c r="A2147" s="1" t="s">
        <v>55</v>
      </c>
      <c r="B2147">
        <v>7.53</v>
      </c>
      <c r="C2147" s="1" t="s">
        <v>64</v>
      </c>
      <c r="D2147" s="1" t="s">
        <v>76</v>
      </c>
      <c r="E2147">
        <v>95453</v>
      </c>
      <c r="F2147">
        <v>2016</v>
      </c>
      <c r="G2147">
        <v>294</v>
      </c>
      <c r="H2147" s="1" t="s">
        <v>26</v>
      </c>
      <c r="I2147">
        <v>82.74</v>
      </c>
      <c r="J2147" s="1" t="s">
        <v>27</v>
      </c>
      <c r="K2147">
        <v>2024</v>
      </c>
      <c r="L2147" s="1" t="s">
        <v>44</v>
      </c>
      <c r="M2147" s="1" t="s">
        <v>21</v>
      </c>
      <c r="N2147">
        <v>68691.42</v>
      </c>
      <c r="O2147" s="1" t="s">
        <v>35</v>
      </c>
      <c r="P2147" s="1" t="str" cm="1">
        <f t="array" ref="P2147">_xlfn.IFS(bike_sales_india[[#This Row],[Mileage (km/l)]]&gt;=75,"75-100",bike_sales_india[[#This Row],[Mileage (km/l)]]&gt;=50,"50-75",bike_sales_india[[#This Row],[Mileage (km/l)]]&gt;=25,"25-50")</f>
        <v>75-100</v>
      </c>
      <c r="Q2147" s="1" t="str" cm="1">
        <f t="array" ref="Q21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7" s="4">
        <f>(bike_sales_india[[#This Row],[Price (INR)]]-bike_sales_india[[#This Row],[Resale Price (INR)]])/bike_sales_india[[#This Row],[Price (INR)]]</f>
        <v>0.28036394874964643</v>
      </c>
    </row>
    <row r="2148" spans="1:18" x14ac:dyDescent="0.3">
      <c r="A2148" s="1" t="s">
        <v>15</v>
      </c>
      <c r="B2148">
        <v>71.16</v>
      </c>
      <c r="C2148" s="1" t="s">
        <v>29</v>
      </c>
      <c r="D2148" s="1" t="s">
        <v>49</v>
      </c>
      <c r="E2148">
        <v>300904</v>
      </c>
      <c r="F2148">
        <v>2015</v>
      </c>
      <c r="G2148">
        <v>294</v>
      </c>
      <c r="H2148" s="1" t="s">
        <v>26</v>
      </c>
      <c r="I2148">
        <v>70.510000000000005</v>
      </c>
      <c r="J2148" s="1" t="s">
        <v>19</v>
      </c>
      <c r="K2148">
        <v>2018</v>
      </c>
      <c r="L2148" s="1" t="s">
        <v>20</v>
      </c>
      <c r="M2148" s="1" t="s">
        <v>21</v>
      </c>
      <c r="N2148">
        <v>193819.85</v>
      </c>
      <c r="O2148" s="1" t="s">
        <v>50</v>
      </c>
      <c r="P2148" s="1" t="str" cm="1">
        <f t="array" ref="P2148">_xlfn.IFS(bike_sales_india[[#This Row],[Mileage (km/l)]]&gt;=75,"75-100",bike_sales_india[[#This Row],[Mileage (km/l)]]&gt;=50,"50-75",bike_sales_india[[#This Row],[Mileage (km/l)]]&gt;=25,"25-50")</f>
        <v>50-75</v>
      </c>
      <c r="Q2148" s="1" t="str" cm="1">
        <f t="array" ref="Q21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8" s="4">
        <f>(bike_sales_india[[#This Row],[Price (INR)]]-bike_sales_india[[#This Row],[Resale Price (INR)]])/bike_sales_india[[#This Row],[Price (INR)]]</f>
        <v>0.35587479727753701</v>
      </c>
    </row>
    <row r="2149" spans="1:18" x14ac:dyDescent="0.3">
      <c r="A2149" s="1" t="s">
        <v>48</v>
      </c>
      <c r="B2149">
        <v>72.31</v>
      </c>
      <c r="C2149" s="1" t="s">
        <v>29</v>
      </c>
      <c r="D2149" s="1" t="s">
        <v>75</v>
      </c>
      <c r="E2149">
        <v>147951</v>
      </c>
      <c r="F2149">
        <v>2020</v>
      </c>
      <c r="G2149">
        <v>294</v>
      </c>
      <c r="H2149" s="1" t="s">
        <v>18</v>
      </c>
      <c r="I2149">
        <v>78.14</v>
      </c>
      <c r="J2149" s="1" t="s">
        <v>42</v>
      </c>
      <c r="K2149">
        <v>2020</v>
      </c>
      <c r="L2149" s="1" t="s">
        <v>44</v>
      </c>
      <c r="M2149" s="1" t="s">
        <v>31</v>
      </c>
      <c r="N2149">
        <v>107873.97</v>
      </c>
      <c r="O2149" s="1" t="s">
        <v>22</v>
      </c>
      <c r="P2149" s="1" t="str" cm="1">
        <f t="array" ref="P2149">_xlfn.IFS(bike_sales_india[[#This Row],[Mileage (km/l)]]&gt;=75,"75-100",bike_sales_india[[#This Row],[Mileage (km/l)]]&gt;=50,"50-75",bike_sales_india[[#This Row],[Mileage (km/l)]]&gt;=25,"25-50")</f>
        <v>75-100</v>
      </c>
      <c r="Q2149" s="1" t="str" cm="1">
        <f t="array" ref="Q21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49" s="4">
        <f>(bike_sales_india[[#This Row],[Price (INR)]]-bike_sales_india[[#This Row],[Resale Price (INR)]])/bike_sales_india[[#This Row],[Price (INR)]]</f>
        <v>0.27088042662773487</v>
      </c>
    </row>
    <row r="2150" spans="1:18" x14ac:dyDescent="0.3">
      <c r="A2150" s="1" t="s">
        <v>54</v>
      </c>
      <c r="B2150">
        <v>17.53</v>
      </c>
      <c r="C2150" s="1" t="s">
        <v>40</v>
      </c>
      <c r="D2150" s="1" t="s">
        <v>51</v>
      </c>
      <c r="E2150">
        <v>124264</v>
      </c>
      <c r="F2150">
        <v>2021</v>
      </c>
      <c r="G2150">
        <v>294</v>
      </c>
      <c r="H2150" s="1" t="s">
        <v>18</v>
      </c>
      <c r="I2150">
        <v>70.11</v>
      </c>
      <c r="J2150" s="1" t="s">
        <v>27</v>
      </c>
      <c r="K2150">
        <v>2024</v>
      </c>
      <c r="L2150" s="1" t="s">
        <v>38</v>
      </c>
      <c r="M2150" s="1" t="s">
        <v>31</v>
      </c>
      <c r="N2150">
        <v>82195.289999999994</v>
      </c>
      <c r="O2150" s="1" t="s">
        <v>22</v>
      </c>
      <c r="P2150" s="1" t="str" cm="1">
        <f t="array" ref="P2150">_xlfn.IFS(bike_sales_india[[#This Row],[Mileage (km/l)]]&gt;=75,"75-100",bike_sales_india[[#This Row],[Mileage (km/l)]]&gt;=50,"50-75",bike_sales_india[[#This Row],[Mileage (km/l)]]&gt;=25,"25-50")</f>
        <v>50-75</v>
      </c>
      <c r="Q2150" s="1" t="str" cm="1">
        <f t="array" ref="Q21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0" s="4">
        <f>(bike_sales_india[[#This Row],[Price (INR)]]-bike_sales_india[[#This Row],[Resale Price (INR)]])/bike_sales_india[[#This Row],[Price (INR)]]</f>
        <v>0.33854302130947023</v>
      </c>
    </row>
    <row r="2151" spans="1:18" x14ac:dyDescent="0.3">
      <c r="A2151" s="1" t="s">
        <v>39</v>
      </c>
      <c r="B2151">
        <v>50.27</v>
      </c>
      <c r="C2151" s="1" t="s">
        <v>24</v>
      </c>
      <c r="D2151" s="1" t="s">
        <v>73</v>
      </c>
      <c r="E2151">
        <v>110796</v>
      </c>
      <c r="F2151">
        <v>2016</v>
      </c>
      <c r="G2151">
        <v>294</v>
      </c>
      <c r="H2151" s="1" t="s">
        <v>18</v>
      </c>
      <c r="I2151">
        <v>74.09</v>
      </c>
      <c r="J2151" s="1" t="s">
        <v>19</v>
      </c>
      <c r="K2151">
        <v>2019</v>
      </c>
      <c r="L2151" s="1" t="s">
        <v>38</v>
      </c>
      <c r="M2151" s="1" t="s">
        <v>31</v>
      </c>
      <c r="N2151">
        <v>51500.11</v>
      </c>
      <c r="O2151" s="1" t="s">
        <v>22</v>
      </c>
      <c r="P2151" s="1" t="str" cm="1">
        <f t="array" ref="P2151">_xlfn.IFS(bike_sales_india[[#This Row],[Mileage (km/l)]]&gt;=75,"75-100",bike_sales_india[[#This Row],[Mileage (km/l)]]&gt;=50,"50-75",bike_sales_india[[#This Row],[Mileage (km/l)]]&gt;=25,"25-50")</f>
        <v>50-75</v>
      </c>
      <c r="Q2151" s="1" t="str" cm="1">
        <f t="array" ref="Q21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1" s="4">
        <f>(bike_sales_india[[#This Row],[Price (INR)]]-bike_sales_india[[#This Row],[Resale Price (INR)]])/bike_sales_india[[#This Row],[Price (INR)]]</f>
        <v>0.53518078269973646</v>
      </c>
    </row>
    <row r="2152" spans="1:18" x14ac:dyDescent="0.3">
      <c r="A2152" s="1" t="s">
        <v>28</v>
      </c>
      <c r="B2152">
        <v>7.2</v>
      </c>
      <c r="C2152" s="1" t="s">
        <v>24</v>
      </c>
      <c r="D2152" s="1" t="s">
        <v>67</v>
      </c>
      <c r="E2152">
        <v>134346</v>
      </c>
      <c r="F2152">
        <v>2019</v>
      </c>
      <c r="G2152">
        <v>294</v>
      </c>
      <c r="H2152" s="1" t="s">
        <v>34</v>
      </c>
      <c r="I2152">
        <v>40.770000000000003</v>
      </c>
      <c r="J2152" s="1" t="s">
        <v>42</v>
      </c>
      <c r="K2152">
        <v>2019</v>
      </c>
      <c r="L2152" s="1" t="s">
        <v>20</v>
      </c>
      <c r="M2152" s="1" t="s">
        <v>21</v>
      </c>
      <c r="N2152">
        <v>96882.3</v>
      </c>
      <c r="O2152" s="1" t="s">
        <v>35</v>
      </c>
      <c r="P2152" s="1" t="str" cm="1">
        <f t="array" ref="P2152">_xlfn.IFS(bike_sales_india[[#This Row],[Mileage (km/l)]]&gt;=75,"75-100",bike_sales_india[[#This Row],[Mileage (km/l)]]&gt;=50,"50-75",bike_sales_india[[#This Row],[Mileage (km/l)]]&gt;=25,"25-50")</f>
        <v>25-50</v>
      </c>
      <c r="Q2152" s="1" t="str" cm="1">
        <f t="array" ref="Q21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2" s="4">
        <f>(bike_sales_india[[#This Row],[Price (INR)]]-bike_sales_india[[#This Row],[Resale Price (INR)]])/bike_sales_india[[#This Row],[Price (INR)]]</f>
        <v>0.27885980974498681</v>
      </c>
    </row>
    <row r="2153" spans="1:18" x14ac:dyDescent="0.3">
      <c r="A2153" s="1" t="s">
        <v>48</v>
      </c>
      <c r="B2153">
        <v>8.18</v>
      </c>
      <c r="C2153" s="1" t="s">
        <v>29</v>
      </c>
      <c r="D2153" s="1" t="s">
        <v>30</v>
      </c>
      <c r="E2153">
        <v>130422</v>
      </c>
      <c r="F2153">
        <v>2017</v>
      </c>
      <c r="G2153">
        <v>295</v>
      </c>
      <c r="H2153" s="1" t="s">
        <v>26</v>
      </c>
      <c r="I2153">
        <v>89.68</v>
      </c>
      <c r="J2153" s="1" t="s">
        <v>19</v>
      </c>
      <c r="K2153">
        <v>2021</v>
      </c>
      <c r="L2153" s="1" t="s">
        <v>20</v>
      </c>
      <c r="M2153" s="1" t="s">
        <v>31</v>
      </c>
      <c r="N2153">
        <v>72133.47</v>
      </c>
      <c r="O2153" s="1" t="s">
        <v>35</v>
      </c>
      <c r="P2153" s="1" t="str" cm="1">
        <f t="array" ref="P2153">_xlfn.IFS(bike_sales_india[[#This Row],[Mileage (km/l)]]&gt;=75,"75-100",bike_sales_india[[#This Row],[Mileage (km/l)]]&gt;=50,"50-75",bike_sales_india[[#This Row],[Mileage (km/l)]]&gt;=25,"25-50")</f>
        <v>75-100</v>
      </c>
      <c r="Q2153" s="1" t="str" cm="1">
        <f t="array" ref="Q21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3" s="4">
        <f>(bike_sales_india[[#This Row],[Price (INR)]]-bike_sales_india[[#This Row],[Resale Price (INR)]])/bike_sales_india[[#This Row],[Price (INR)]]</f>
        <v>0.44692252840778396</v>
      </c>
    </row>
    <row r="2154" spans="1:18" x14ac:dyDescent="0.3">
      <c r="A2154" s="1" t="s">
        <v>23</v>
      </c>
      <c r="B2154">
        <v>45.17</v>
      </c>
      <c r="C2154" s="1" t="s">
        <v>16</v>
      </c>
      <c r="D2154" s="1" t="s">
        <v>87</v>
      </c>
      <c r="E2154">
        <v>393036</v>
      </c>
      <c r="F2154">
        <v>2022</v>
      </c>
      <c r="G2154">
        <v>295</v>
      </c>
      <c r="H2154" s="1" t="s">
        <v>34</v>
      </c>
      <c r="I2154">
        <v>44.92</v>
      </c>
      <c r="J2154" s="1" t="s">
        <v>19</v>
      </c>
      <c r="K2154">
        <v>2024</v>
      </c>
      <c r="L2154" s="1" t="s">
        <v>20</v>
      </c>
      <c r="M2154" s="1" t="s">
        <v>31</v>
      </c>
      <c r="N2154">
        <v>289889.86</v>
      </c>
      <c r="O2154" s="1" t="s">
        <v>35</v>
      </c>
      <c r="P2154" s="1" t="str" cm="1">
        <f t="array" ref="P2154">_xlfn.IFS(bike_sales_india[[#This Row],[Mileage (km/l)]]&gt;=75,"75-100",bike_sales_india[[#This Row],[Mileage (km/l)]]&gt;=50,"50-75",bike_sales_india[[#This Row],[Mileage (km/l)]]&gt;=25,"25-50")</f>
        <v>25-50</v>
      </c>
      <c r="Q2154" s="1" t="str" cm="1">
        <f t="array" ref="Q21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4" s="4">
        <f>(bike_sales_india[[#This Row],[Price (INR)]]-bike_sales_india[[#This Row],[Resale Price (INR)]])/bike_sales_india[[#This Row],[Price (INR)]]</f>
        <v>0.26243433171516101</v>
      </c>
    </row>
    <row r="2155" spans="1:18" x14ac:dyDescent="0.3">
      <c r="A2155" s="1" t="s">
        <v>48</v>
      </c>
      <c r="B2155">
        <v>62.5</v>
      </c>
      <c r="C2155" s="1" t="s">
        <v>29</v>
      </c>
      <c r="D2155" s="1" t="s">
        <v>75</v>
      </c>
      <c r="E2155">
        <v>360490</v>
      </c>
      <c r="F2155">
        <v>2015</v>
      </c>
      <c r="G2155">
        <v>295</v>
      </c>
      <c r="H2155" s="1" t="s">
        <v>34</v>
      </c>
      <c r="I2155">
        <v>44.17</v>
      </c>
      <c r="J2155" s="1" t="s">
        <v>19</v>
      </c>
      <c r="K2155">
        <v>2024</v>
      </c>
      <c r="L2155" s="1" t="s">
        <v>44</v>
      </c>
      <c r="M2155" s="1" t="s">
        <v>21</v>
      </c>
      <c r="N2155">
        <v>270405.78000000003</v>
      </c>
      <c r="O2155" s="1" t="s">
        <v>35</v>
      </c>
      <c r="P2155" s="1" t="str" cm="1">
        <f t="array" ref="P2155">_xlfn.IFS(bike_sales_india[[#This Row],[Mileage (km/l)]]&gt;=75,"75-100",bike_sales_india[[#This Row],[Mileage (km/l)]]&gt;=50,"50-75",bike_sales_india[[#This Row],[Mileage (km/l)]]&gt;=25,"25-50")</f>
        <v>25-50</v>
      </c>
      <c r="Q2155" s="1" t="str" cm="1">
        <f t="array" ref="Q21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5" s="4">
        <f>(bike_sales_india[[#This Row],[Price (INR)]]-bike_sales_india[[#This Row],[Resale Price (INR)]])/bike_sales_india[[#This Row],[Price (INR)]]</f>
        <v>0.24989381120142021</v>
      </c>
    </row>
    <row r="2156" spans="1:18" x14ac:dyDescent="0.3">
      <c r="A2156" s="1" t="s">
        <v>55</v>
      </c>
      <c r="B2156">
        <v>34.25</v>
      </c>
      <c r="C2156" s="1" t="s">
        <v>24</v>
      </c>
      <c r="D2156" s="1" t="s">
        <v>67</v>
      </c>
      <c r="E2156">
        <v>352995</v>
      </c>
      <c r="F2156">
        <v>2015</v>
      </c>
      <c r="G2156">
        <v>295</v>
      </c>
      <c r="H2156" s="1" t="s">
        <v>18</v>
      </c>
      <c r="I2156">
        <v>84.09</v>
      </c>
      <c r="J2156" s="1" t="s">
        <v>27</v>
      </c>
      <c r="K2156">
        <v>2020</v>
      </c>
      <c r="L2156" s="1" t="s">
        <v>44</v>
      </c>
      <c r="M2156" s="1" t="s">
        <v>31</v>
      </c>
      <c r="N2156">
        <v>272523.88</v>
      </c>
      <c r="O2156" s="1" t="s">
        <v>35</v>
      </c>
      <c r="P2156" s="1" t="str" cm="1">
        <f t="array" ref="P2156">_xlfn.IFS(bike_sales_india[[#This Row],[Mileage (km/l)]]&gt;=75,"75-100",bike_sales_india[[#This Row],[Mileage (km/l)]]&gt;=50,"50-75",bike_sales_india[[#This Row],[Mileage (km/l)]]&gt;=25,"25-50")</f>
        <v>75-100</v>
      </c>
      <c r="Q2156" s="1" t="str" cm="1">
        <f t="array" ref="Q21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6" s="4">
        <f>(bike_sales_india[[#This Row],[Price (INR)]]-bike_sales_india[[#This Row],[Resale Price (INR)]])/bike_sales_india[[#This Row],[Price (INR)]]</f>
        <v>0.22796674173855153</v>
      </c>
    </row>
    <row r="2157" spans="1:18" x14ac:dyDescent="0.3">
      <c r="A2157" s="1" t="s">
        <v>59</v>
      </c>
      <c r="B2157">
        <v>74.39</v>
      </c>
      <c r="C2157" s="1" t="s">
        <v>16</v>
      </c>
      <c r="D2157" s="1" t="s">
        <v>83</v>
      </c>
      <c r="E2157">
        <v>249295</v>
      </c>
      <c r="F2157">
        <v>2016</v>
      </c>
      <c r="G2157">
        <v>295</v>
      </c>
      <c r="H2157" s="1" t="s">
        <v>26</v>
      </c>
      <c r="I2157">
        <v>70.849999999999994</v>
      </c>
      <c r="J2157" s="1" t="s">
        <v>42</v>
      </c>
      <c r="K2157">
        <v>2016</v>
      </c>
      <c r="L2157" s="1" t="s">
        <v>20</v>
      </c>
      <c r="M2157" s="1" t="s">
        <v>21</v>
      </c>
      <c r="N2157">
        <v>117209.68</v>
      </c>
      <c r="O2157" s="1" t="s">
        <v>45</v>
      </c>
      <c r="P2157" s="1" t="str" cm="1">
        <f t="array" ref="P2157">_xlfn.IFS(bike_sales_india[[#This Row],[Mileage (km/l)]]&gt;=75,"75-100",bike_sales_india[[#This Row],[Mileage (km/l)]]&gt;=50,"50-75",bike_sales_india[[#This Row],[Mileage (km/l)]]&gt;=25,"25-50")</f>
        <v>50-75</v>
      </c>
      <c r="Q2157" s="1" t="str" cm="1">
        <f t="array" ref="Q21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7" s="4">
        <f>(bike_sales_india[[#This Row],[Price (INR)]]-bike_sales_india[[#This Row],[Resale Price (INR)]])/bike_sales_india[[#This Row],[Price (INR)]]</f>
        <v>0.52983541587276117</v>
      </c>
    </row>
    <row r="2158" spans="1:18" x14ac:dyDescent="0.3">
      <c r="A2158" s="1" t="s">
        <v>46</v>
      </c>
      <c r="B2158">
        <v>52.34</v>
      </c>
      <c r="C2158" s="1" t="s">
        <v>24</v>
      </c>
      <c r="D2158" s="1" t="s">
        <v>67</v>
      </c>
      <c r="E2158">
        <v>77645</v>
      </c>
      <c r="F2158">
        <v>2023</v>
      </c>
      <c r="G2158">
        <v>295</v>
      </c>
      <c r="H2158" s="1" t="s">
        <v>34</v>
      </c>
      <c r="I2158">
        <v>31.59</v>
      </c>
      <c r="J2158" s="1" t="s">
        <v>27</v>
      </c>
      <c r="K2158">
        <v>2024</v>
      </c>
      <c r="L2158" s="1" t="s">
        <v>20</v>
      </c>
      <c r="M2158" s="1" t="s">
        <v>21</v>
      </c>
      <c r="N2158">
        <v>33017.24</v>
      </c>
      <c r="O2158" s="1" t="s">
        <v>45</v>
      </c>
      <c r="P2158" s="1" t="str" cm="1">
        <f t="array" ref="P2158">_xlfn.IFS(bike_sales_india[[#This Row],[Mileage (km/l)]]&gt;=75,"75-100",bike_sales_india[[#This Row],[Mileage (km/l)]]&gt;=50,"50-75",bike_sales_india[[#This Row],[Mileage (km/l)]]&gt;=25,"25-50")</f>
        <v>25-50</v>
      </c>
      <c r="Q2158" s="1" t="str" cm="1">
        <f t="array" ref="Q21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8" s="4">
        <f>(bike_sales_india[[#This Row],[Price (INR)]]-bike_sales_india[[#This Row],[Resale Price (INR)]])/bike_sales_india[[#This Row],[Price (INR)]]</f>
        <v>0.57476669457144702</v>
      </c>
    </row>
    <row r="2159" spans="1:18" x14ac:dyDescent="0.3">
      <c r="A2159" s="1" t="s">
        <v>48</v>
      </c>
      <c r="B2159">
        <v>46.05</v>
      </c>
      <c r="C2159" s="1" t="s">
        <v>29</v>
      </c>
      <c r="D2159" s="1" t="s">
        <v>30</v>
      </c>
      <c r="E2159">
        <v>239639</v>
      </c>
      <c r="F2159">
        <v>2020</v>
      </c>
      <c r="G2159">
        <v>295</v>
      </c>
      <c r="H2159" s="1" t="s">
        <v>34</v>
      </c>
      <c r="I2159">
        <v>27.07</v>
      </c>
      <c r="J2159" s="1" t="s">
        <v>42</v>
      </c>
      <c r="K2159">
        <v>2020</v>
      </c>
      <c r="L2159" s="1" t="s">
        <v>38</v>
      </c>
      <c r="M2159" s="1" t="s">
        <v>21</v>
      </c>
      <c r="N2159">
        <v>180962.1</v>
      </c>
      <c r="O2159" s="1" t="s">
        <v>22</v>
      </c>
      <c r="P2159" s="1" t="str" cm="1">
        <f t="array" ref="P2159">_xlfn.IFS(bike_sales_india[[#This Row],[Mileage (km/l)]]&gt;=75,"75-100",bike_sales_india[[#This Row],[Mileage (km/l)]]&gt;=50,"50-75",bike_sales_india[[#This Row],[Mileage (km/l)]]&gt;=25,"25-50")</f>
        <v>25-50</v>
      </c>
      <c r="Q2159" s="1" t="str" cm="1">
        <f t="array" ref="Q21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59" s="4">
        <f>(bike_sales_india[[#This Row],[Price (INR)]]-bike_sales_india[[#This Row],[Resale Price (INR)]])/bike_sales_india[[#This Row],[Price (INR)]]</f>
        <v>0.24485538664407711</v>
      </c>
    </row>
    <row r="2160" spans="1:18" x14ac:dyDescent="0.3">
      <c r="A2160" s="1" t="s">
        <v>39</v>
      </c>
      <c r="B2160">
        <v>11.3</v>
      </c>
      <c r="C2160" s="1" t="s">
        <v>36</v>
      </c>
      <c r="D2160" s="1" t="s">
        <v>57</v>
      </c>
      <c r="E2160">
        <v>289421</v>
      </c>
      <c r="F2160">
        <v>2018</v>
      </c>
      <c r="G2160">
        <v>295</v>
      </c>
      <c r="H2160" s="1" t="s">
        <v>18</v>
      </c>
      <c r="I2160">
        <v>65.540000000000006</v>
      </c>
      <c r="J2160" s="1" t="s">
        <v>19</v>
      </c>
      <c r="K2160">
        <v>2023</v>
      </c>
      <c r="L2160" s="1" t="s">
        <v>20</v>
      </c>
      <c r="M2160" s="1" t="s">
        <v>21</v>
      </c>
      <c r="N2160">
        <v>148303.53</v>
      </c>
      <c r="O2160" s="1" t="s">
        <v>35</v>
      </c>
      <c r="P2160" s="1" t="str" cm="1">
        <f t="array" ref="P2160">_xlfn.IFS(bike_sales_india[[#This Row],[Mileage (km/l)]]&gt;=75,"75-100",bike_sales_india[[#This Row],[Mileage (km/l)]]&gt;=50,"50-75",bike_sales_india[[#This Row],[Mileage (km/l)]]&gt;=25,"25-50")</f>
        <v>50-75</v>
      </c>
      <c r="Q2160" s="1" t="str" cm="1">
        <f t="array" ref="Q21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0" s="4">
        <f>(bike_sales_india[[#This Row],[Price (INR)]]-bike_sales_india[[#This Row],[Resale Price (INR)]])/bike_sales_india[[#This Row],[Price (INR)]]</f>
        <v>0.48758545509828244</v>
      </c>
    </row>
    <row r="2161" spans="1:18" x14ac:dyDescent="0.3">
      <c r="A2161" s="1" t="s">
        <v>15</v>
      </c>
      <c r="B2161">
        <v>59.92</v>
      </c>
      <c r="C2161" s="1" t="s">
        <v>52</v>
      </c>
      <c r="D2161" s="1" t="s">
        <v>79</v>
      </c>
      <c r="E2161">
        <v>83220</v>
      </c>
      <c r="F2161">
        <v>2022</v>
      </c>
      <c r="G2161">
        <v>295</v>
      </c>
      <c r="H2161" s="1" t="s">
        <v>34</v>
      </c>
      <c r="I2161">
        <v>37.340000000000003</v>
      </c>
      <c r="J2161" s="1" t="s">
        <v>42</v>
      </c>
      <c r="K2161">
        <v>2022</v>
      </c>
      <c r="L2161" s="1" t="s">
        <v>20</v>
      </c>
      <c r="M2161" s="1" t="s">
        <v>21</v>
      </c>
      <c r="N2161">
        <v>49331.58</v>
      </c>
      <c r="O2161" s="1" t="s">
        <v>45</v>
      </c>
      <c r="P2161" s="1" t="str" cm="1">
        <f t="array" ref="P2161">_xlfn.IFS(bike_sales_india[[#This Row],[Mileage (km/l)]]&gt;=75,"75-100",bike_sales_india[[#This Row],[Mileage (km/l)]]&gt;=50,"50-75",bike_sales_india[[#This Row],[Mileage (km/l)]]&gt;=25,"25-50")</f>
        <v>25-50</v>
      </c>
      <c r="Q2161" s="1" t="str" cm="1">
        <f t="array" ref="Q21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1" s="4">
        <f>(bike_sales_india[[#This Row],[Price (INR)]]-bike_sales_india[[#This Row],[Resale Price (INR)]])/bike_sales_india[[#This Row],[Price (INR)]]</f>
        <v>0.40721485219899062</v>
      </c>
    </row>
    <row r="2162" spans="1:18" x14ac:dyDescent="0.3">
      <c r="A2162" s="1" t="s">
        <v>61</v>
      </c>
      <c r="B2162">
        <v>73.39</v>
      </c>
      <c r="C2162" s="1" t="s">
        <v>32</v>
      </c>
      <c r="D2162" s="1" t="s">
        <v>47</v>
      </c>
      <c r="E2162">
        <v>98549</v>
      </c>
      <c r="F2162">
        <v>2024</v>
      </c>
      <c r="G2162">
        <v>296</v>
      </c>
      <c r="H2162" s="1" t="s">
        <v>26</v>
      </c>
      <c r="I2162">
        <v>89.25</v>
      </c>
      <c r="J2162" s="1" t="s">
        <v>19</v>
      </c>
      <c r="K2162">
        <v>2024</v>
      </c>
      <c r="L2162" s="1" t="s">
        <v>44</v>
      </c>
      <c r="M2162" s="1" t="s">
        <v>21</v>
      </c>
      <c r="N2162">
        <v>75458.539999999994</v>
      </c>
      <c r="O2162" s="1" t="s">
        <v>35</v>
      </c>
      <c r="P2162" s="1" t="str" cm="1">
        <f t="array" ref="P2162">_xlfn.IFS(bike_sales_india[[#This Row],[Mileage (km/l)]]&gt;=75,"75-100",bike_sales_india[[#This Row],[Mileage (km/l)]]&gt;=50,"50-75",bike_sales_india[[#This Row],[Mileage (km/l)]]&gt;=25,"25-50")</f>
        <v>75-100</v>
      </c>
      <c r="Q2162" s="1" t="str" cm="1">
        <f t="array" ref="Q21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2" s="4">
        <f>(bike_sales_india[[#This Row],[Price (INR)]]-bike_sales_india[[#This Row],[Resale Price (INR)]])/bike_sales_india[[#This Row],[Price (INR)]]</f>
        <v>0.23430435620858667</v>
      </c>
    </row>
    <row r="2163" spans="1:18" x14ac:dyDescent="0.3">
      <c r="A2163" s="1" t="s">
        <v>23</v>
      </c>
      <c r="B2163">
        <v>51.2</v>
      </c>
      <c r="C2163" s="1" t="s">
        <v>32</v>
      </c>
      <c r="D2163" s="1" t="s">
        <v>80</v>
      </c>
      <c r="E2163">
        <v>268765</v>
      </c>
      <c r="F2163">
        <v>2021</v>
      </c>
      <c r="G2163">
        <v>296</v>
      </c>
      <c r="H2163" s="1" t="s">
        <v>34</v>
      </c>
      <c r="I2163">
        <v>34.619999999999997</v>
      </c>
      <c r="J2163" s="1" t="s">
        <v>27</v>
      </c>
      <c r="K2163">
        <v>2022</v>
      </c>
      <c r="L2163" s="1" t="s">
        <v>44</v>
      </c>
      <c r="M2163" s="1" t="s">
        <v>31</v>
      </c>
      <c r="N2163">
        <v>199403.72</v>
      </c>
      <c r="O2163" s="1" t="s">
        <v>45</v>
      </c>
      <c r="P2163" s="1" t="str" cm="1">
        <f t="array" ref="P2163">_xlfn.IFS(bike_sales_india[[#This Row],[Mileage (km/l)]]&gt;=75,"75-100",bike_sales_india[[#This Row],[Mileage (km/l)]]&gt;=50,"50-75",bike_sales_india[[#This Row],[Mileage (km/l)]]&gt;=25,"25-50")</f>
        <v>25-50</v>
      </c>
      <c r="Q2163" s="1" t="str" cm="1">
        <f t="array" ref="Q21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3" s="4">
        <f>(bike_sales_india[[#This Row],[Price (INR)]]-bike_sales_india[[#This Row],[Resale Price (INR)]])/bike_sales_india[[#This Row],[Price (INR)]]</f>
        <v>0.25807407958625567</v>
      </c>
    </row>
    <row r="2164" spans="1:18" x14ac:dyDescent="0.3">
      <c r="A2164" s="1" t="s">
        <v>48</v>
      </c>
      <c r="B2164">
        <v>67.39</v>
      </c>
      <c r="C2164" s="1" t="s">
        <v>52</v>
      </c>
      <c r="D2164" s="1" t="s">
        <v>53</v>
      </c>
      <c r="E2164">
        <v>195524</v>
      </c>
      <c r="F2164">
        <v>2023</v>
      </c>
      <c r="G2164">
        <v>296</v>
      </c>
      <c r="H2164" s="1" t="s">
        <v>26</v>
      </c>
      <c r="I2164">
        <v>76.37</v>
      </c>
      <c r="J2164" s="1" t="s">
        <v>27</v>
      </c>
      <c r="K2164">
        <v>2023</v>
      </c>
      <c r="L2164" s="1" t="s">
        <v>44</v>
      </c>
      <c r="M2164" s="1" t="s">
        <v>31</v>
      </c>
      <c r="N2164">
        <v>83371.75</v>
      </c>
      <c r="O2164" s="1" t="s">
        <v>22</v>
      </c>
      <c r="P2164" s="1" t="str" cm="1">
        <f t="array" ref="P2164">_xlfn.IFS(bike_sales_india[[#This Row],[Mileage (km/l)]]&gt;=75,"75-100",bike_sales_india[[#This Row],[Mileage (km/l)]]&gt;=50,"50-75",bike_sales_india[[#This Row],[Mileage (km/l)]]&gt;=25,"25-50")</f>
        <v>75-100</v>
      </c>
      <c r="Q2164" s="1" t="str" cm="1">
        <f t="array" ref="Q21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4" s="4">
        <f>(bike_sales_india[[#This Row],[Price (INR)]]-bike_sales_india[[#This Row],[Resale Price (INR)]])/bike_sales_india[[#This Row],[Price (INR)]]</f>
        <v>0.57359838178433342</v>
      </c>
    </row>
    <row r="2165" spans="1:18" x14ac:dyDescent="0.3">
      <c r="A2165" s="1" t="s">
        <v>28</v>
      </c>
      <c r="B2165">
        <v>60.32</v>
      </c>
      <c r="C2165" s="1" t="s">
        <v>40</v>
      </c>
      <c r="D2165" s="1" t="s">
        <v>68</v>
      </c>
      <c r="E2165">
        <v>149196</v>
      </c>
      <c r="F2165">
        <v>2022</v>
      </c>
      <c r="G2165">
        <v>296</v>
      </c>
      <c r="H2165" s="1" t="s">
        <v>34</v>
      </c>
      <c r="I2165">
        <v>58.49</v>
      </c>
      <c r="J2165" s="1" t="s">
        <v>19</v>
      </c>
      <c r="K2165">
        <v>2023</v>
      </c>
      <c r="L2165" s="1" t="s">
        <v>44</v>
      </c>
      <c r="M2165" s="1" t="s">
        <v>21</v>
      </c>
      <c r="N2165">
        <v>63500.25</v>
      </c>
      <c r="O2165" s="1" t="s">
        <v>35</v>
      </c>
      <c r="P2165" s="1" t="str" cm="1">
        <f t="array" ref="P2165">_xlfn.IFS(bike_sales_india[[#This Row],[Mileage (km/l)]]&gt;=75,"75-100",bike_sales_india[[#This Row],[Mileage (km/l)]]&gt;=50,"50-75",bike_sales_india[[#This Row],[Mileage (km/l)]]&gt;=25,"25-50")</f>
        <v>50-75</v>
      </c>
      <c r="Q2165" s="1" t="str" cm="1">
        <f t="array" ref="Q21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5" s="4">
        <f>(bike_sales_india[[#This Row],[Price (INR)]]-bike_sales_india[[#This Row],[Resale Price (INR)]])/bike_sales_india[[#This Row],[Price (INR)]]</f>
        <v>0.57438369661385025</v>
      </c>
    </row>
    <row r="2166" spans="1:18" x14ac:dyDescent="0.3">
      <c r="A2166" s="1" t="s">
        <v>28</v>
      </c>
      <c r="B2166">
        <v>50.23</v>
      </c>
      <c r="C2166" s="1" t="s">
        <v>16</v>
      </c>
      <c r="D2166" s="1" t="s">
        <v>87</v>
      </c>
      <c r="E2166">
        <v>146952</v>
      </c>
      <c r="F2166">
        <v>2019</v>
      </c>
      <c r="G2166">
        <v>296</v>
      </c>
      <c r="H2166" s="1" t="s">
        <v>34</v>
      </c>
      <c r="I2166">
        <v>55.44</v>
      </c>
      <c r="J2166" s="1" t="s">
        <v>19</v>
      </c>
      <c r="K2166">
        <v>2019</v>
      </c>
      <c r="L2166" s="1" t="s">
        <v>20</v>
      </c>
      <c r="M2166" s="1" t="s">
        <v>21</v>
      </c>
      <c r="N2166">
        <v>89713.34</v>
      </c>
      <c r="O2166" s="1" t="s">
        <v>35</v>
      </c>
      <c r="P2166" s="1" t="str" cm="1">
        <f t="array" ref="P2166">_xlfn.IFS(bike_sales_india[[#This Row],[Mileage (km/l)]]&gt;=75,"75-100",bike_sales_india[[#This Row],[Mileage (km/l)]]&gt;=50,"50-75",bike_sales_india[[#This Row],[Mileage (km/l)]]&gt;=25,"25-50")</f>
        <v>50-75</v>
      </c>
      <c r="Q2166" s="1" t="str" cm="1">
        <f t="array" ref="Q21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6" s="4">
        <f>(bike_sales_india[[#This Row],[Price (INR)]]-bike_sales_india[[#This Row],[Resale Price (INR)]])/bike_sales_india[[#This Row],[Price (INR)]]</f>
        <v>0.38950582503130277</v>
      </c>
    </row>
    <row r="2167" spans="1:18" x14ac:dyDescent="0.3">
      <c r="A2167" s="1" t="s">
        <v>54</v>
      </c>
      <c r="B2167">
        <v>10.18</v>
      </c>
      <c r="C2167" s="1" t="s">
        <v>52</v>
      </c>
      <c r="D2167" s="1" t="s">
        <v>81</v>
      </c>
      <c r="E2167">
        <v>246232</v>
      </c>
      <c r="F2167">
        <v>2015</v>
      </c>
      <c r="G2167">
        <v>296</v>
      </c>
      <c r="H2167" s="1" t="s">
        <v>34</v>
      </c>
      <c r="I2167">
        <v>29.47</v>
      </c>
      <c r="J2167" s="1" t="s">
        <v>27</v>
      </c>
      <c r="K2167">
        <v>2018</v>
      </c>
      <c r="L2167" s="1" t="s">
        <v>20</v>
      </c>
      <c r="M2167" s="1" t="s">
        <v>21</v>
      </c>
      <c r="N2167">
        <v>116104.4</v>
      </c>
      <c r="O2167" s="1" t="s">
        <v>35</v>
      </c>
      <c r="P2167" s="1" t="str" cm="1">
        <f t="array" ref="P2167">_xlfn.IFS(bike_sales_india[[#This Row],[Mileage (km/l)]]&gt;=75,"75-100",bike_sales_india[[#This Row],[Mileage (km/l)]]&gt;=50,"50-75",bike_sales_india[[#This Row],[Mileage (km/l)]]&gt;=25,"25-50")</f>
        <v>25-50</v>
      </c>
      <c r="Q2167" s="1" t="str" cm="1">
        <f t="array" ref="Q21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7" s="4">
        <f>(bike_sales_india[[#This Row],[Price (INR)]]-bike_sales_india[[#This Row],[Resale Price (INR)]])/bike_sales_india[[#This Row],[Price (INR)]]</f>
        <v>0.52847558400207939</v>
      </c>
    </row>
    <row r="2168" spans="1:18" x14ac:dyDescent="0.3">
      <c r="A2168" s="1" t="s">
        <v>55</v>
      </c>
      <c r="B2168">
        <v>37.450000000000003</v>
      </c>
      <c r="C2168" s="1" t="s">
        <v>64</v>
      </c>
      <c r="D2168" s="1" t="s">
        <v>76</v>
      </c>
      <c r="E2168">
        <v>51577</v>
      </c>
      <c r="F2168">
        <v>2022</v>
      </c>
      <c r="G2168">
        <v>296</v>
      </c>
      <c r="H2168" s="1" t="s">
        <v>34</v>
      </c>
      <c r="I2168">
        <v>25.36</v>
      </c>
      <c r="J2168" s="1" t="s">
        <v>27</v>
      </c>
      <c r="K2168">
        <v>2024</v>
      </c>
      <c r="L2168" s="1" t="s">
        <v>38</v>
      </c>
      <c r="M2168" s="1" t="s">
        <v>31</v>
      </c>
      <c r="N2168">
        <v>28080.53</v>
      </c>
      <c r="O2168" s="1" t="s">
        <v>45</v>
      </c>
      <c r="P2168" s="1" t="str" cm="1">
        <f t="array" ref="P2168">_xlfn.IFS(bike_sales_india[[#This Row],[Mileage (km/l)]]&gt;=75,"75-100",bike_sales_india[[#This Row],[Mileage (km/l)]]&gt;=50,"50-75",bike_sales_india[[#This Row],[Mileage (km/l)]]&gt;=25,"25-50")</f>
        <v>25-50</v>
      </c>
      <c r="Q2168" s="1" t="str" cm="1">
        <f t="array" ref="Q21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8" s="4">
        <f>(bike_sales_india[[#This Row],[Price (INR)]]-bike_sales_india[[#This Row],[Resale Price (INR)]])/bike_sales_india[[#This Row],[Price (INR)]]</f>
        <v>0.4555610058747116</v>
      </c>
    </row>
    <row r="2169" spans="1:18" x14ac:dyDescent="0.3">
      <c r="A2169" s="1" t="s">
        <v>59</v>
      </c>
      <c r="B2169">
        <v>50.43</v>
      </c>
      <c r="C2169" s="1" t="s">
        <v>36</v>
      </c>
      <c r="D2169" s="1" t="s">
        <v>57</v>
      </c>
      <c r="E2169">
        <v>155535</v>
      </c>
      <c r="F2169">
        <v>2021</v>
      </c>
      <c r="G2169">
        <v>296</v>
      </c>
      <c r="H2169" s="1" t="s">
        <v>18</v>
      </c>
      <c r="I2169">
        <v>68.680000000000007</v>
      </c>
      <c r="J2169" s="1" t="s">
        <v>19</v>
      </c>
      <c r="K2169">
        <v>2024</v>
      </c>
      <c r="L2169" s="1" t="s">
        <v>20</v>
      </c>
      <c r="M2169" s="1" t="s">
        <v>21</v>
      </c>
      <c r="N2169">
        <v>90407.47</v>
      </c>
      <c r="O2169" s="1" t="s">
        <v>50</v>
      </c>
      <c r="P2169" s="1" t="str" cm="1">
        <f t="array" ref="P2169">_xlfn.IFS(bike_sales_india[[#This Row],[Mileage (km/l)]]&gt;=75,"75-100",bike_sales_india[[#This Row],[Mileage (km/l)]]&gt;=50,"50-75",bike_sales_india[[#This Row],[Mileage (km/l)]]&gt;=25,"25-50")</f>
        <v>50-75</v>
      </c>
      <c r="Q2169" s="1" t="str" cm="1">
        <f t="array" ref="Q21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69" s="4">
        <f>(bike_sales_india[[#This Row],[Price (INR)]]-bike_sales_india[[#This Row],[Resale Price (INR)]])/bike_sales_india[[#This Row],[Price (INR)]]</f>
        <v>0.41873231105538944</v>
      </c>
    </row>
    <row r="2170" spans="1:18" x14ac:dyDescent="0.3">
      <c r="A2170" s="1" t="s">
        <v>46</v>
      </c>
      <c r="B2170">
        <v>27.81</v>
      </c>
      <c r="C2170" s="1" t="s">
        <v>64</v>
      </c>
      <c r="D2170" s="1" t="s">
        <v>65</v>
      </c>
      <c r="E2170">
        <v>154583</v>
      </c>
      <c r="F2170">
        <v>2020</v>
      </c>
      <c r="G2170">
        <v>296</v>
      </c>
      <c r="H2170" s="1" t="s">
        <v>26</v>
      </c>
      <c r="I2170">
        <v>60.74</v>
      </c>
      <c r="J2170" s="1" t="s">
        <v>27</v>
      </c>
      <c r="K2170">
        <v>2021</v>
      </c>
      <c r="L2170" s="1" t="s">
        <v>20</v>
      </c>
      <c r="M2170" s="1" t="s">
        <v>21</v>
      </c>
      <c r="N2170">
        <v>114765.92</v>
      </c>
      <c r="O2170" s="1" t="s">
        <v>35</v>
      </c>
      <c r="P2170" s="1" t="str" cm="1">
        <f t="array" ref="P2170">_xlfn.IFS(bike_sales_india[[#This Row],[Mileage (km/l)]]&gt;=75,"75-100",bike_sales_india[[#This Row],[Mileage (km/l)]]&gt;=50,"50-75",bike_sales_india[[#This Row],[Mileage (km/l)]]&gt;=25,"25-50")</f>
        <v>50-75</v>
      </c>
      <c r="Q2170" s="1" t="str" cm="1">
        <f t="array" ref="Q21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0" s="4">
        <f>(bike_sales_india[[#This Row],[Price (INR)]]-bike_sales_india[[#This Row],[Resale Price (INR)]])/bike_sales_india[[#This Row],[Price (INR)]]</f>
        <v>0.25757735326652997</v>
      </c>
    </row>
    <row r="2171" spans="1:18" x14ac:dyDescent="0.3">
      <c r="A2171" s="1" t="s">
        <v>46</v>
      </c>
      <c r="B2171">
        <v>66.290000000000006</v>
      </c>
      <c r="C2171" s="1" t="s">
        <v>40</v>
      </c>
      <c r="D2171" s="1" t="s">
        <v>58</v>
      </c>
      <c r="E2171">
        <v>119748</v>
      </c>
      <c r="F2171">
        <v>2018</v>
      </c>
      <c r="G2171">
        <v>297</v>
      </c>
      <c r="H2171" s="1" t="s">
        <v>18</v>
      </c>
      <c r="I2171">
        <v>99.43</v>
      </c>
      <c r="J2171" s="1" t="s">
        <v>27</v>
      </c>
      <c r="K2171">
        <v>2021</v>
      </c>
      <c r="L2171" s="1" t="s">
        <v>44</v>
      </c>
      <c r="M2171" s="1" t="s">
        <v>21</v>
      </c>
      <c r="N2171">
        <v>75200.399999999994</v>
      </c>
      <c r="O2171" s="1" t="s">
        <v>22</v>
      </c>
      <c r="P2171" s="1" t="str" cm="1">
        <f t="array" ref="P2171">_xlfn.IFS(bike_sales_india[[#This Row],[Mileage (km/l)]]&gt;=75,"75-100",bike_sales_india[[#This Row],[Mileage (km/l)]]&gt;=50,"50-75",bike_sales_india[[#This Row],[Mileage (km/l)]]&gt;=25,"25-50")</f>
        <v>75-100</v>
      </c>
      <c r="Q2171" s="1" t="str" cm="1">
        <f t="array" ref="Q21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1" s="4">
        <f>(bike_sales_india[[#This Row],[Price (INR)]]-bike_sales_india[[#This Row],[Resale Price (INR)]])/bike_sales_india[[#This Row],[Price (INR)]]</f>
        <v>0.37201122356949601</v>
      </c>
    </row>
    <row r="2172" spans="1:18" x14ac:dyDescent="0.3">
      <c r="A2172" s="1" t="s">
        <v>55</v>
      </c>
      <c r="B2172">
        <v>71.7</v>
      </c>
      <c r="C2172" s="1" t="s">
        <v>32</v>
      </c>
      <c r="D2172" s="1" t="s">
        <v>80</v>
      </c>
      <c r="E2172">
        <v>208386</v>
      </c>
      <c r="F2172">
        <v>2024</v>
      </c>
      <c r="G2172">
        <v>297</v>
      </c>
      <c r="H2172" s="1" t="s">
        <v>26</v>
      </c>
      <c r="I2172">
        <v>99.56</v>
      </c>
      <c r="J2172" s="1" t="s">
        <v>42</v>
      </c>
      <c r="K2172">
        <v>2024</v>
      </c>
      <c r="L2172" s="1" t="s">
        <v>44</v>
      </c>
      <c r="M2172" s="1" t="s">
        <v>31</v>
      </c>
      <c r="N2172">
        <v>122095.4</v>
      </c>
      <c r="O2172" s="1" t="s">
        <v>22</v>
      </c>
      <c r="P2172" s="1" t="str" cm="1">
        <f t="array" ref="P2172">_xlfn.IFS(bike_sales_india[[#This Row],[Mileage (km/l)]]&gt;=75,"75-100",bike_sales_india[[#This Row],[Mileage (km/l)]]&gt;=50,"50-75",bike_sales_india[[#This Row],[Mileage (km/l)]]&gt;=25,"25-50")</f>
        <v>75-100</v>
      </c>
      <c r="Q2172" s="1" t="str" cm="1">
        <f t="array" ref="Q21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2" s="4">
        <f>(bike_sales_india[[#This Row],[Price (INR)]]-bike_sales_india[[#This Row],[Resale Price (INR)]])/bike_sales_india[[#This Row],[Price (INR)]]</f>
        <v>0.41409019799794616</v>
      </c>
    </row>
    <row r="2173" spans="1:18" x14ac:dyDescent="0.3">
      <c r="A2173" s="1" t="s">
        <v>46</v>
      </c>
      <c r="B2173">
        <v>12.33</v>
      </c>
      <c r="C2173" s="1" t="s">
        <v>52</v>
      </c>
      <c r="D2173" s="1" t="s">
        <v>79</v>
      </c>
      <c r="E2173">
        <v>161199</v>
      </c>
      <c r="F2173">
        <v>2019</v>
      </c>
      <c r="G2173">
        <v>297</v>
      </c>
      <c r="H2173" s="1" t="s">
        <v>26</v>
      </c>
      <c r="I2173">
        <v>99.35</v>
      </c>
      <c r="J2173" s="1" t="s">
        <v>42</v>
      </c>
      <c r="K2173">
        <v>2019</v>
      </c>
      <c r="L2173" s="1" t="s">
        <v>44</v>
      </c>
      <c r="M2173" s="1" t="s">
        <v>21</v>
      </c>
      <c r="N2173">
        <v>118930.21</v>
      </c>
      <c r="O2173" s="1" t="s">
        <v>35</v>
      </c>
      <c r="P2173" s="1" t="str" cm="1">
        <f t="array" ref="P2173">_xlfn.IFS(bike_sales_india[[#This Row],[Mileage (km/l)]]&gt;=75,"75-100",bike_sales_india[[#This Row],[Mileage (km/l)]]&gt;=50,"50-75",bike_sales_india[[#This Row],[Mileage (km/l)]]&gt;=25,"25-50")</f>
        <v>75-100</v>
      </c>
      <c r="Q2173" s="1" t="str" cm="1">
        <f t="array" ref="Q21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3" s="4">
        <f>(bike_sales_india[[#This Row],[Price (INR)]]-bike_sales_india[[#This Row],[Resale Price (INR)]])/bike_sales_india[[#This Row],[Price (INR)]]</f>
        <v>0.26221496411268058</v>
      </c>
    </row>
    <row r="2174" spans="1:18" x14ac:dyDescent="0.3">
      <c r="A2174" s="1" t="s">
        <v>46</v>
      </c>
      <c r="B2174">
        <v>64.489999999999995</v>
      </c>
      <c r="C2174" s="1" t="s">
        <v>40</v>
      </c>
      <c r="D2174" s="1" t="s">
        <v>68</v>
      </c>
      <c r="E2174">
        <v>103676</v>
      </c>
      <c r="F2174">
        <v>2017</v>
      </c>
      <c r="G2174">
        <v>297</v>
      </c>
      <c r="H2174" s="1" t="s">
        <v>26</v>
      </c>
      <c r="I2174">
        <v>67.47</v>
      </c>
      <c r="J2174" s="1" t="s">
        <v>19</v>
      </c>
      <c r="K2174">
        <v>2022</v>
      </c>
      <c r="L2174" s="1" t="s">
        <v>44</v>
      </c>
      <c r="M2174" s="1" t="s">
        <v>21</v>
      </c>
      <c r="N2174">
        <v>70967.990000000005</v>
      </c>
      <c r="O2174" s="1" t="s">
        <v>45</v>
      </c>
      <c r="P2174" s="1" t="str" cm="1">
        <f t="array" ref="P2174">_xlfn.IFS(bike_sales_india[[#This Row],[Mileage (km/l)]]&gt;=75,"75-100",bike_sales_india[[#This Row],[Mileage (km/l)]]&gt;=50,"50-75",bike_sales_india[[#This Row],[Mileage (km/l)]]&gt;=25,"25-50")</f>
        <v>50-75</v>
      </c>
      <c r="Q2174" s="1" t="str" cm="1">
        <f t="array" ref="Q21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4" s="4">
        <f>(bike_sales_india[[#This Row],[Price (INR)]]-bike_sales_india[[#This Row],[Resale Price (INR)]])/bike_sales_india[[#This Row],[Price (INR)]]</f>
        <v>0.31548294687295031</v>
      </c>
    </row>
    <row r="2175" spans="1:18" x14ac:dyDescent="0.3">
      <c r="A2175" s="1" t="s">
        <v>61</v>
      </c>
      <c r="B2175">
        <v>76.61</v>
      </c>
      <c r="C2175" s="1" t="s">
        <v>29</v>
      </c>
      <c r="D2175" s="1" t="s">
        <v>30</v>
      </c>
      <c r="E2175">
        <v>356129</v>
      </c>
      <c r="F2175">
        <v>2015</v>
      </c>
      <c r="G2175">
        <v>297</v>
      </c>
      <c r="H2175" s="1" t="s">
        <v>18</v>
      </c>
      <c r="I2175">
        <v>84.6</v>
      </c>
      <c r="J2175" s="1" t="s">
        <v>27</v>
      </c>
      <c r="K2175">
        <v>2017</v>
      </c>
      <c r="L2175" s="1" t="s">
        <v>20</v>
      </c>
      <c r="M2175" s="1" t="s">
        <v>31</v>
      </c>
      <c r="N2175">
        <v>220166.05</v>
      </c>
      <c r="O2175" s="1" t="s">
        <v>50</v>
      </c>
      <c r="P2175" s="1" t="str" cm="1">
        <f t="array" ref="P2175">_xlfn.IFS(bike_sales_india[[#This Row],[Mileage (km/l)]]&gt;=75,"75-100",bike_sales_india[[#This Row],[Mileage (km/l)]]&gt;=50,"50-75",bike_sales_india[[#This Row],[Mileage (km/l)]]&gt;=25,"25-50")</f>
        <v>75-100</v>
      </c>
      <c r="Q2175" s="1" t="str" cm="1">
        <f t="array" ref="Q21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5" s="4">
        <f>(bike_sales_india[[#This Row],[Price (INR)]]-bike_sales_india[[#This Row],[Resale Price (INR)]])/bike_sales_india[[#This Row],[Price (INR)]]</f>
        <v>0.38178005722645447</v>
      </c>
    </row>
    <row r="2176" spans="1:18" x14ac:dyDescent="0.3">
      <c r="A2176" s="1" t="s">
        <v>23</v>
      </c>
      <c r="B2176">
        <v>32.369999999999997</v>
      </c>
      <c r="C2176" s="1" t="s">
        <v>36</v>
      </c>
      <c r="D2176" s="1" t="s">
        <v>37</v>
      </c>
      <c r="E2176">
        <v>357741</v>
      </c>
      <c r="F2176">
        <v>2021</v>
      </c>
      <c r="G2176">
        <v>297</v>
      </c>
      <c r="H2176" s="1" t="s">
        <v>34</v>
      </c>
      <c r="I2176">
        <v>38.049999999999997</v>
      </c>
      <c r="J2176" s="1" t="s">
        <v>19</v>
      </c>
      <c r="K2176">
        <v>2021</v>
      </c>
      <c r="L2176" s="1" t="s">
        <v>44</v>
      </c>
      <c r="M2176" s="1" t="s">
        <v>31</v>
      </c>
      <c r="N2176">
        <v>207378.89</v>
      </c>
      <c r="O2176" s="1" t="s">
        <v>35</v>
      </c>
      <c r="P2176" s="1" t="str" cm="1">
        <f t="array" ref="P2176">_xlfn.IFS(bike_sales_india[[#This Row],[Mileage (km/l)]]&gt;=75,"75-100",bike_sales_india[[#This Row],[Mileage (km/l)]]&gt;=50,"50-75",bike_sales_india[[#This Row],[Mileage (km/l)]]&gt;=25,"25-50")</f>
        <v>25-50</v>
      </c>
      <c r="Q2176" s="1" t="str" cm="1">
        <f t="array" ref="Q21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6" s="4">
        <f>(bike_sales_india[[#This Row],[Price (INR)]]-bike_sales_india[[#This Row],[Resale Price (INR)]])/bike_sales_india[[#This Row],[Price (INR)]]</f>
        <v>0.4203099728574583</v>
      </c>
    </row>
    <row r="2177" spans="1:18" x14ac:dyDescent="0.3">
      <c r="A2177" s="1" t="s">
        <v>23</v>
      </c>
      <c r="B2177">
        <v>25.1</v>
      </c>
      <c r="C2177" s="1" t="s">
        <v>52</v>
      </c>
      <c r="D2177" s="1" t="s">
        <v>53</v>
      </c>
      <c r="E2177">
        <v>265360</v>
      </c>
      <c r="F2177">
        <v>2017</v>
      </c>
      <c r="G2177">
        <v>297</v>
      </c>
      <c r="H2177" s="1" t="s">
        <v>34</v>
      </c>
      <c r="I2177">
        <v>45.01</v>
      </c>
      <c r="J2177" s="1" t="s">
        <v>19</v>
      </c>
      <c r="K2177">
        <v>2018</v>
      </c>
      <c r="L2177" s="1" t="s">
        <v>38</v>
      </c>
      <c r="M2177" s="1" t="s">
        <v>31</v>
      </c>
      <c r="N2177">
        <v>155119.81</v>
      </c>
      <c r="O2177" s="1" t="s">
        <v>35</v>
      </c>
      <c r="P2177" s="1" t="str" cm="1">
        <f t="array" ref="P2177">_xlfn.IFS(bike_sales_india[[#This Row],[Mileage (km/l)]]&gt;=75,"75-100",bike_sales_india[[#This Row],[Mileage (km/l)]]&gt;=50,"50-75",bike_sales_india[[#This Row],[Mileage (km/l)]]&gt;=25,"25-50")</f>
        <v>25-50</v>
      </c>
      <c r="Q2177" s="1" t="str" cm="1">
        <f t="array" ref="Q21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7" s="4">
        <f>(bike_sales_india[[#This Row],[Price (INR)]]-bike_sales_india[[#This Row],[Resale Price (INR)]])/bike_sales_india[[#This Row],[Price (INR)]]</f>
        <v>0.41543635061802836</v>
      </c>
    </row>
    <row r="2178" spans="1:18" x14ac:dyDescent="0.3">
      <c r="A2178" s="1" t="s">
        <v>54</v>
      </c>
      <c r="B2178">
        <v>64.8</v>
      </c>
      <c r="C2178" s="1" t="s">
        <v>52</v>
      </c>
      <c r="D2178" s="1" t="s">
        <v>53</v>
      </c>
      <c r="E2178">
        <v>294307</v>
      </c>
      <c r="F2178">
        <v>2017</v>
      </c>
      <c r="G2178">
        <v>297</v>
      </c>
      <c r="H2178" s="1" t="s">
        <v>34</v>
      </c>
      <c r="I2178">
        <v>49.69</v>
      </c>
      <c r="J2178" s="1" t="s">
        <v>19</v>
      </c>
      <c r="K2178">
        <v>2017</v>
      </c>
      <c r="L2178" s="1" t="s">
        <v>38</v>
      </c>
      <c r="M2178" s="1" t="s">
        <v>31</v>
      </c>
      <c r="N2178">
        <v>213086.37</v>
      </c>
      <c r="O2178" s="1" t="s">
        <v>35</v>
      </c>
      <c r="P2178" s="1" t="str" cm="1">
        <f t="array" ref="P2178">_xlfn.IFS(bike_sales_india[[#This Row],[Mileage (km/l)]]&gt;=75,"75-100",bike_sales_india[[#This Row],[Mileage (km/l)]]&gt;=50,"50-75",bike_sales_india[[#This Row],[Mileage (km/l)]]&gt;=25,"25-50")</f>
        <v>25-50</v>
      </c>
      <c r="Q2178" s="1" t="str" cm="1">
        <f t="array" ref="Q21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8" s="4">
        <f>(bike_sales_india[[#This Row],[Price (INR)]]-bike_sales_india[[#This Row],[Resale Price (INR)]])/bike_sales_india[[#This Row],[Price (INR)]]</f>
        <v>0.27597247092321964</v>
      </c>
    </row>
    <row r="2179" spans="1:18" x14ac:dyDescent="0.3">
      <c r="A2179" s="1" t="s">
        <v>61</v>
      </c>
      <c r="B2179">
        <v>65.73</v>
      </c>
      <c r="C2179" s="1" t="s">
        <v>52</v>
      </c>
      <c r="D2179" s="1" t="s">
        <v>72</v>
      </c>
      <c r="E2179">
        <v>281744</v>
      </c>
      <c r="F2179">
        <v>2022</v>
      </c>
      <c r="G2179">
        <v>297</v>
      </c>
      <c r="H2179" s="1" t="s">
        <v>26</v>
      </c>
      <c r="I2179">
        <v>92.37</v>
      </c>
      <c r="J2179" s="1" t="s">
        <v>42</v>
      </c>
      <c r="K2179">
        <v>2022</v>
      </c>
      <c r="L2179" s="1" t="s">
        <v>44</v>
      </c>
      <c r="M2179" s="1" t="s">
        <v>21</v>
      </c>
      <c r="N2179">
        <v>198586.39</v>
      </c>
      <c r="O2179" s="1" t="s">
        <v>45</v>
      </c>
      <c r="P2179" s="1" t="str" cm="1">
        <f t="array" ref="P2179">_xlfn.IFS(bike_sales_india[[#This Row],[Mileage (km/l)]]&gt;=75,"75-100",bike_sales_india[[#This Row],[Mileage (km/l)]]&gt;=50,"50-75",bike_sales_india[[#This Row],[Mileage (km/l)]]&gt;=25,"25-50")</f>
        <v>75-100</v>
      </c>
      <c r="Q2179" s="1" t="str" cm="1">
        <f t="array" ref="Q21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79" s="4">
        <f>(bike_sales_india[[#This Row],[Price (INR)]]-bike_sales_india[[#This Row],[Resale Price (INR)]])/bike_sales_india[[#This Row],[Price (INR)]]</f>
        <v>0.29515308223067743</v>
      </c>
    </row>
    <row r="2180" spans="1:18" x14ac:dyDescent="0.3">
      <c r="A2180" s="1" t="s">
        <v>54</v>
      </c>
      <c r="B2180">
        <v>67.72</v>
      </c>
      <c r="C2180" s="1" t="s">
        <v>40</v>
      </c>
      <c r="D2180" s="1" t="s">
        <v>68</v>
      </c>
      <c r="E2180">
        <v>95040</v>
      </c>
      <c r="F2180">
        <v>2024</v>
      </c>
      <c r="G2180">
        <v>297</v>
      </c>
      <c r="H2180" s="1" t="s">
        <v>18</v>
      </c>
      <c r="I2180">
        <v>88.03</v>
      </c>
      <c r="J2180" s="1" t="s">
        <v>27</v>
      </c>
      <c r="K2180">
        <v>2024</v>
      </c>
      <c r="L2180" s="1" t="s">
        <v>38</v>
      </c>
      <c r="M2180" s="1" t="s">
        <v>31</v>
      </c>
      <c r="N2180">
        <v>62025.2</v>
      </c>
      <c r="O2180" s="1" t="s">
        <v>35</v>
      </c>
      <c r="P2180" s="1" t="str" cm="1">
        <f t="array" ref="P2180">_xlfn.IFS(bike_sales_india[[#This Row],[Mileage (km/l)]]&gt;=75,"75-100",bike_sales_india[[#This Row],[Mileage (km/l)]]&gt;=50,"50-75",bike_sales_india[[#This Row],[Mileage (km/l)]]&gt;=25,"25-50")</f>
        <v>75-100</v>
      </c>
      <c r="Q2180" s="1" t="str" cm="1">
        <f t="array" ref="Q21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0" s="4">
        <f>(bike_sales_india[[#This Row],[Price (INR)]]-bike_sales_india[[#This Row],[Resale Price (INR)]])/bike_sales_india[[#This Row],[Price (INR)]]</f>
        <v>0.34737794612794615</v>
      </c>
    </row>
    <row r="2181" spans="1:18" x14ac:dyDescent="0.3">
      <c r="A2181" s="1" t="s">
        <v>28</v>
      </c>
      <c r="B2181">
        <v>10.62</v>
      </c>
      <c r="C2181" s="1" t="s">
        <v>36</v>
      </c>
      <c r="D2181" s="1" t="s">
        <v>37</v>
      </c>
      <c r="E2181">
        <v>231796</v>
      </c>
      <c r="F2181">
        <v>2019</v>
      </c>
      <c r="G2181">
        <v>298</v>
      </c>
      <c r="H2181" s="1" t="s">
        <v>34</v>
      </c>
      <c r="I2181">
        <v>54.72</v>
      </c>
      <c r="J2181" s="1" t="s">
        <v>27</v>
      </c>
      <c r="K2181">
        <v>2019</v>
      </c>
      <c r="L2181" s="1" t="s">
        <v>38</v>
      </c>
      <c r="M2181" s="1" t="s">
        <v>21</v>
      </c>
      <c r="N2181">
        <v>132538.35999999999</v>
      </c>
      <c r="O2181" s="1" t="s">
        <v>22</v>
      </c>
      <c r="P2181" s="1" t="str" cm="1">
        <f t="array" ref="P2181">_xlfn.IFS(bike_sales_india[[#This Row],[Mileage (km/l)]]&gt;=75,"75-100",bike_sales_india[[#This Row],[Mileage (km/l)]]&gt;=50,"50-75",bike_sales_india[[#This Row],[Mileage (km/l)]]&gt;=25,"25-50")</f>
        <v>50-75</v>
      </c>
      <c r="Q2181" s="1" t="str" cm="1">
        <f t="array" ref="Q21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1" s="4">
        <f>(bike_sales_india[[#This Row],[Price (INR)]]-bike_sales_india[[#This Row],[Resale Price (INR)]])/bike_sales_india[[#This Row],[Price (INR)]]</f>
        <v>0.42821118569776878</v>
      </c>
    </row>
    <row r="2182" spans="1:18" x14ac:dyDescent="0.3">
      <c r="A2182" s="1" t="s">
        <v>23</v>
      </c>
      <c r="B2182">
        <v>12.37</v>
      </c>
      <c r="C2182" s="1" t="s">
        <v>29</v>
      </c>
      <c r="D2182" s="1" t="s">
        <v>75</v>
      </c>
      <c r="E2182">
        <v>278881</v>
      </c>
      <c r="F2182">
        <v>2023</v>
      </c>
      <c r="G2182">
        <v>298</v>
      </c>
      <c r="H2182" s="1" t="s">
        <v>34</v>
      </c>
      <c r="I2182">
        <v>35.770000000000003</v>
      </c>
      <c r="J2182" s="1" t="s">
        <v>19</v>
      </c>
      <c r="K2182">
        <v>2023</v>
      </c>
      <c r="L2182" s="1" t="s">
        <v>38</v>
      </c>
      <c r="M2182" s="1" t="s">
        <v>31</v>
      </c>
      <c r="N2182">
        <v>203228.28</v>
      </c>
      <c r="O2182" s="1" t="s">
        <v>50</v>
      </c>
      <c r="P2182" s="1" t="str" cm="1">
        <f t="array" ref="P2182">_xlfn.IFS(bike_sales_india[[#This Row],[Mileage (km/l)]]&gt;=75,"75-100",bike_sales_india[[#This Row],[Mileage (km/l)]]&gt;=50,"50-75",bike_sales_india[[#This Row],[Mileage (km/l)]]&gt;=25,"25-50")</f>
        <v>25-50</v>
      </c>
      <c r="Q2182" s="1" t="str" cm="1">
        <f t="array" ref="Q21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2" s="4">
        <f>(bike_sales_india[[#This Row],[Price (INR)]]-bike_sales_india[[#This Row],[Resale Price (INR)]])/bike_sales_india[[#This Row],[Price (INR)]]</f>
        <v>0.27127240651030371</v>
      </c>
    </row>
    <row r="2183" spans="1:18" x14ac:dyDescent="0.3">
      <c r="A2183" s="1" t="s">
        <v>15</v>
      </c>
      <c r="B2183">
        <v>12.24</v>
      </c>
      <c r="C2183" s="1" t="s">
        <v>24</v>
      </c>
      <c r="D2183" s="1" t="s">
        <v>73</v>
      </c>
      <c r="E2183">
        <v>263400</v>
      </c>
      <c r="F2183">
        <v>2016</v>
      </c>
      <c r="G2183">
        <v>298</v>
      </c>
      <c r="H2183" s="1" t="s">
        <v>18</v>
      </c>
      <c r="I2183">
        <v>84.61</v>
      </c>
      <c r="J2183" s="1" t="s">
        <v>42</v>
      </c>
      <c r="K2183">
        <v>2016</v>
      </c>
      <c r="L2183" s="1" t="s">
        <v>20</v>
      </c>
      <c r="M2183" s="1" t="s">
        <v>31</v>
      </c>
      <c r="N2183">
        <v>185409.39</v>
      </c>
      <c r="O2183" s="1" t="s">
        <v>45</v>
      </c>
      <c r="P2183" s="1" t="str" cm="1">
        <f t="array" ref="P2183">_xlfn.IFS(bike_sales_india[[#This Row],[Mileage (km/l)]]&gt;=75,"75-100",bike_sales_india[[#This Row],[Mileage (km/l)]]&gt;=50,"50-75",bike_sales_india[[#This Row],[Mileage (km/l)]]&gt;=25,"25-50")</f>
        <v>75-100</v>
      </c>
      <c r="Q2183" s="1" t="str" cm="1">
        <f t="array" ref="Q21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3" s="4">
        <f>(bike_sales_india[[#This Row],[Price (INR)]]-bike_sales_india[[#This Row],[Resale Price (INR)]])/bike_sales_india[[#This Row],[Price (INR)]]</f>
        <v>0.29609191343963548</v>
      </c>
    </row>
    <row r="2184" spans="1:18" x14ac:dyDescent="0.3">
      <c r="A2184" s="1" t="s">
        <v>48</v>
      </c>
      <c r="B2184">
        <v>51.09</v>
      </c>
      <c r="C2184" s="1" t="s">
        <v>36</v>
      </c>
      <c r="D2184" s="1" t="s">
        <v>63</v>
      </c>
      <c r="E2184">
        <v>391201</v>
      </c>
      <c r="F2184">
        <v>2017</v>
      </c>
      <c r="G2184">
        <v>298</v>
      </c>
      <c r="H2184" s="1" t="s">
        <v>18</v>
      </c>
      <c r="I2184">
        <v>86.16</v>
      </c>
      <c r="J2184" s="1" t="s">
        <v>42</v>
      </c>
      <c r="K2184">
        <v>2017</v>
      </c>
      <c r="L2184" s="1" t="s">
        <v>44</v>
      </c>
      <c r="M2184" s="1" t="s">
        <v>31</v>
      </c>
      <c r="N2184">
        <v>298279.94</v>
      </c>
      <c r="O2184" s="1" t="s">
        <v>45</v>
      </c>
      <c r="P2184" s="1" t="str" cm="1">
        <f t="array" ref="P2184">_xlfn.IFS(bike_sales_india[[#This Row],[Mileage (km/l)]]&gt;=75,"75-100",bike_sales_india[[#This Row],[Mileage (km/l)]]&gt;=50,"50-75",bike_sales_india[[#This Row],[Mileage (km/l)]]&gt;=25,"25-50")</f>
        <v>75-100</v>
      </c>
      <c r="Q2184" s="1" t="str" cm="1">
        <f t="array" ref="Q21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4" s="4">
        <f>(bike_sales_india[[#This Row],[Price (INR)]]-bike_sales_india[[#This Row],[Resale Price (INR)]])/bike_sales_india[[#This Row],[Price (INR)]]</f>
        <v>0.2375276648065828</v>
      </c>
    </row>
    <row r="2185" spans="1:18" x14ac:dyDescent="0.3">
      <c r="A2185" s="1" t="s">
        <v>28</v>
      </c>
      <c r="B2185">
        <v>70.67</v>
      </c>
      <c r="C2185" s="1" t="s">
        <v>32</v>
      </c>
      <c r="D2185" s="1" t="s">
        <v>33</v>
      </c>
      <c r="E2185">
        <v>375104</v>
      </c>
      <c r="F2185">
        <v>2021</v>
      </c>
      <c r="G2185">
        <v>298</v>
      </c>
      <c r="H2185" s="1" t="s">
        <v>26</v>
      </c>
      <c r="I2185">
        <v>85.13</v>
      </c>
      <c r="J2185" s="1" t="s">
        <v>27</v>
      </c>
      <c r="K2185">
        <v>2022</v>
      </c>
      <c r="L2185" s="1" t="s">
        <v>44</v>
      </c>
      <c r="M2185" s="1" t="s">
        <v>31</v>
      </c>
      <c r="N2185">
        <v>180804.13</v>
      </c>
      <c r="O2185" s="1" t="s">
        <v>50</v>
      </c>
      <c r="P2185" s="1" t="str" cm="1">
        <f t="array" ref="P2185">_xlfn.IFS(bike_sales_india[[#This Row],[Mileage (km/l)]]&gt;=75,"75-100",bike_sales_india[[#This Row],[Mileage (km/l)]]&gt;=50,"50-75",bike_sales_india[[#This Row],[Mileage (km/l)]]&gt;=25,"25-50")</f>
        <v>75-100</v>
      </c>
      <c r="Q2185" s="1" t="str" cm="1">
        <f t="array" ref="Q21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5" s="4">
        <f>(bike_sales_india[[#This Row],[Price (INR)]]-bike_sales_india[[#This Row],[Resale Price (INR)]])/bike_sales_india[[#This Row],[Price (INR)]]</f>
        <v>0.51798933095888078</v>
      </c>
    </row>
    <row r="2186" spans="1:18" x14ac:dyDescent="0.3">
      <c r="A2186" s="1" t="s">
        <v>28</v>
      </c>
      <c r="B2186">
        <v>74.739999999999995</v>
      </c>
      <c r="C2186" s="1" t="s">
        <v>64</v>
      </c>
      <c r="D2186" s="1" t="s">
        <v>84</v>
      </c>
      <c r="E2186">
        <v>214826</v>
      </c>
      <c r="F2186">
        <v>2021</v>
      </c>
      <c r="G2186">
        <v>298</v>
      </c>
      <c r="H2186" s="1" t="s">
        <v>18</v>
      </c>
      <c r="I2186">
        <v>83.06</v>
      </c>
      <c r="J2186" s="1" t="s">
        <v>42</v>
      </c>
      <c r="K2186">
        <v>2021</v>
      </c>
      <c r="L2186" s="1" t="s">
        <v>44</v>
      </c>
      <c r="M2186" s="1" t="s">
        <v>21</v>
      </c>
      <c r="N2186">
        <v>104142.76</v>
      </c>
      <c r="O2186" s="1" t="s">
        <v>50</v>
      </c>
      <c r="P2186" s="1" t="str" cm="1">
        <f t="array" ref="P2186">_xlfn.IFS(bike_sales_india[[#This Row],[Mileage (km/l)]]&gt;=75,"75-100",bike_sales_india[[#This Row],[Mileage (km/l)]]&gt;=50,"50-75",bike_sales_india[[#This Row],[Mileage (km/l)]]&gt;=25,"25-50")</f>
        <v>75-100</v>
      </c>
      <c r="Q2186" s="1" t="str" cm="1">
        <f t="array" ref="Q21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6" s="4">
        <f>(bike_sales_india[[#This Row],[Price (INR)]]-bike_sales_india[[#This Row],[Resale Price (INR)]])/bike_sales_india[[#This Row],[Price (INR)]]</f>
        <v>0.51522273840224186</v>
      </c>
    </row>
    <row r="2187" spans="1:18" x14ac:dyDescent="0.3">
      <c r="A2187" s="1" t="s">
        <v>61</v>
      </c>
      <c r="B2187">
        <v>21.57</v>
      </c>
      <c r="C2187" s="1" t="s">
        <v>32</v>
      </c>
      <c r="D2187" s="1" t="s">
        <v>33</v>
      </c>
      <c r="E2187">
        <v>256008</v>
      </c>
      <c r="F2187">
        <v>2017</v>
      </c>
      <c r="G2187">
        <v>298</v>
      </c>
      <c r="H2187" s="1" t="s">
        <v>26</v>
      </c>
      <c r="I2187">
        <v>87.12</v>
      </c>
      <c r="J2187" s="1" t="s">
        <v>19</v>
      </c>
      <c r="K2187">
        <v>2017</v>
      </c>
      <c r="L2187" s="1" t="s">
        <v>38</v>
      </c>
      <c r="M2187" s="1" t="s">
        <v>31</v>
      </c>
      <c r="N2187">
        <v>134530.85</v>
      </c>
      <c r="O2187" s="1" t="s">
        <v>50</v>
      </c>
      <c r="P2187" s="1" t="str" cm="1">
        <f t="array" ref="P2187">_xlfn.IFS(bike_sales_india[[#This Row],[Mileage (km/l)]]&gt;=75,"75-100",bike_sales_india[[#This Row],[Mileage (km/l)]]&gt;=50,"50-75",bike_sales_india[[#This Row],[Mileage (km/l)]]&gt;=25,"25-50")</f>
        <v>75-100</v>
      </c>
      <c r="Q2187" s="1" t="str" cm="1">
        <f t="array" ref="Q21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7" s="4">
        <f>(bike_sales_india[[#This Row],[Price (INR)]]-bike_sales_india[[#This Row],[Resale Price (INR)]])/bike_sales_india[[#This Row],[Price (INR)]]</f>
        <v>0.47450528889722193</v>
      </c>
    </row>
    <row r="2188" spans="1:18" x14ac:dyDescent="0.3">
      <c r="A2188" s="1" t="s">
        <v>46</v>
      </c>
      <c r="B2188">
        <v>64.58</v>
      </c>
      <c r="C2188" s="1" t="s">
        <v>24</v>
      </c>
      <c r="D2188" s="1" t="s">
        <v>73</v>
      </c>
      <c r="E2188">
        <v>130683</v>
      </c>
      <c r="F2188">
        <v>2019</v>
      </c>
      <c r="G2188">
        <v>298</v>
      </c>
      <c r="H2188" s="1" t="s">
        <v>26</v>
      </c>
      <c r="I2188">
        <v>71.53</v>
      </c>
      <c r="J2188" s="1" t="s">
        <v>27</v>
      </c>
      <c r="K2188">
        <v>2021</v>
      </c>
      <c r="L2188" s="1" t="s">
        <v>38</v>
      </c>
      <c r="M2188" s="1" t="s">
        <v>31</v>
      </c>
      <c r="N2188">
        <v>59844.97</v>
      </c>
      <c r="O2188" s="1" t="s">
        <v>22</v>
      </c>
      <c r="P2188" s="1" t="str" cm="1">
        <f t="array" ref="P2188">_xlfn.IFS(bike_sales_india[[#This Row],[Mileage (km/l)]]&gt;=75,"75-100",bike_sales_india[[#This Row],[Mileage (km/l)]]&gt;=50,"50-75",bike_sales_india[[#This Row],[Mileage (km/l)]]&gt;=25,"25-50")</f>
        <v>50-75</v>
      </c>
      <c r="Q2188" s="1" t="str" cm="1">
        <f t="array" ref="Q21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8" s="4">
        <f>(bike_sales_india[[#This Row],[Price (INR)]]-bike_sales_india[[#This Row],[Resale Price (INR)]])/bike_sales_india[[#This Row],[Price (INR)]]</f>
        <v>0.54206002310935619</v>
      </c>
    </row>
    <row r="2189" spans="1:18" x14ac:dyDescent="0.3">
      <c r="A2189" s="1" t="s">
        <v>48</v>
      </c>
      <c r="B2189">
        <v>62.79</v>
      </c>
      <c r="C2189" s="1" t="s">
        <v>40</v>
      </c>
      <c r="D2189" s="1" t="s">
        <v>51</v>
      </c>
      <c r="E2189">
        <v>288176</v>
      </c>
      <c r="F2189">
        <v>2015</v>
      </c>
      <c r="G2189">
        <v>298</v>
      </c>
      <c r="H2189" s="1" t="s">
        <v>26</v>
      </c>
      <c r="I2189">
        <v>73.33</v>
      </c>
      <c r="J2189" s="1" t="s">
        <v>19</v>
      </c>
      <c r="K2189">
        <v>2018</v>
      </c>
      <c r="L2189" s="1" t="s">
        <v>44</v>
      </c>
      <c r="M2189" s="1" t="s">
        <v>31</v>
      </c>
      <c r="N2189">
        <v>195166.25</v>
      </c>
      <c r="O2189" s="1" t="s">
        <v>45</v>
      </c>
      <c r="P2189" s="1" t="str" cm="1">
        <f t="array" ref="P2189">_xlfn.IFS(bike_sales_india[[#This Row],[Mileage (km/l)]]&gt;=75,"75-100",bike_sales_india[[#This Row],[Mileage (km/l)]]&gt;=50,"50-75",bike_sales_india[[#This Row],[Mileage (km/l)]]&gt;=25,"25-50")</f>
        <v>50-75</v>
      </c>
      <c r="Q2189" s="1" t="str" cm="1">
        <f t="array" ref="Q21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89" s="4">
        <f>(bike_sales_india[[#This Row],[Price (INR)]]-bike_sales_india[[#This Row],[Resale Price (INR)]])/bike_sales_india[[#This Row],[Price (INR)]]</f>
        <v>0.32275328271611792</v>
      </c>
    </row>
    <row r="2190" spans="1:18" x14ac:dyDescent="0.3">
      <c r="A2190" s="1" t="s">
        <v>15</v>
      </c>
      <c r="B2190">
        <v>29.74</v>
      </c>
      <c r="C2190" s="1" t="s">
        <v>16</v>
      </c>
      <c r="D2190" s="1" t="s">
        <v>17</v>
      </c>
      <c r="E2190">
        <v>128372</v>
      </c>
      <c r="F2190">
        <v>2024</v>
      </c>
      <c r="G2190">
        <v>298</v>
      </c>
      <c r="H2190" s="1" t="s">
        <v>34</v>
      </c>
      <c r="I2190">
        <v>51.76</v>
      </c>
      <c r="J2190" s="1" t="s">
        <v>27</v>
      </c>
      <c r="K2190">
        <v>2024</v>
      </c>
      <c r="L2190" s="1" t="s">
        <v>38</v>
      </c>
      <c r="M2190" s="1" t="s">
        <v>21</v>
      </c>
      <c r="N2190">
        <v>66655.23</v>
      </c>
      <c r="O2190" s="1" t="s">
        <v>50</v>
      </c>
      <c r="P2190" s="1" t="str" cm="1">
        <f t="array" ref="P2190">_xlfn.IFS(bike_sales_india[[#This Row],[Mileage (km/l)]]&gt;=75,"75-100",bike_sales_india[[#This Row],[Mileage (km/l)]]&gt;=50,"50-75",bike_sales_india[[#This Row],[Mileage (km/l)]]&gt;=25,"25-50")</f>
        <v>50-75</v>
      </c>
      <c r="Q2190" s="1" t="str" cm="1">
        <f t="array" ref="Q21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0" s="4">
        <f>(bike_sales_india[[#This Row],[Price (INR)]]-bike_sales_india[[#This Row],[Resale Price (INR)]])/bike_sales_india[[#This Row],[Price (INR)]]</f>
        <v>0.4807650422210451</v>
      </c>
    </row>
    <row r="2191" spans="1:18" x14ac:dyDescent="0.3">
      <c r="A2191" s="1" t="s">
        <v>59</v>
      </c>
      <c r="B2191">
        <v>47.53</v>
      </c>
      <c r="C2191" s="1" t="s">
        <v>16</v>
      </c>
      <c r="D2191" s="1" t="s">
        <v>83</v>
      </c>
      <c r="E2191">
        <v>213808</v>
      </c>
      <c r="F2191">
        <v>2016</v>
      </c>
      <c r="G2191">
        <v>298</v>
      </c>
      <c r="H2191" s="1" t="s">
        <v>18</v>
      </c>
      <c r="I2191">
        <v>93.35</v>
      </c>
      <c r="J2191" s="1" t="s">
        <v>27</v>
      </c>
      <c r="K2191">
        <v>2020</v>
      </c>
      <c r="L2191" s="1" t="s">
        <v>20</v>
      </c>
      <c r="M2191" s="1" t="s">
        <v>31</v>
      </c>
      <c r="N2191">
        <v>106840.3</v>
      </c>
      <c r="O2191" s="1" t="s">
        <v>45</v>
      </c>
      <c r="P2191" s="1" t="str" cm="1">
        <f t="array" ref="P2191">_xlfn.IFS(bike_sales_india[[#This Row],[Mileage (km/l)]]&gt;=75,"75-100",bike_sales_india[[#This Row],[Mileage (km/l)]]&gt;=50,"50-75",bike_sales_india[[#This Row],[Mileage (km/l)]]&gt;=25,"25-50")</f>
        <v>75-100</v>
      </c>
      <c r="Q2191" s="1" t="str" cm="1">
        <f t="array" ref="Q21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1" s="4">
        <f>(bike_sales_india[[#This Row],[Price (INR)]]-bike_sales_india[[#This Row],[Resale Price (INR)]])/bike_sales_india[[#This Row],[Price (INR)]]</f>
        <v>0.50029793085385021</v>
      </c>
    </row>
    <row r="2192" spans="1:18" x14ac:dyDescent="0.3">
      <c r="A2192" s="1" t="s">
        <v>59</v>
      </c>
      <c r="B2192">
        <v>77.099999999999994</v>
      </c>
      <c r="C2192" s="1" t="s">
        <v>24</v>
      </c>
      <c r="D2192" s="1" t="s">
        <v>85</v>
      </c>
      <c r="E2192">
        <v>149448</v>
      </c>
      <c r="F2192">
        <v>2021</v>
      </c>
      <c r="G2192">
        <v>298</v>
      </c>
      <c r="H2192" s="1" t="s">
        <v>18</v>
      </c>
      <c r="I2192">
        <v>86.84</v>
      </c>
      <c r="J2192" s="1" t="s">
        <v>19</v>
      </c>
      <c r="K2192">
        <v>2023</v>
      </c>
      <c r="L2192" s="1" t="s">
        <v>20</v>
      </c>
      <c r="M2192" s="1" t="s">
        <v>31</v>
      </c>
      <c r="N2192">
        <v>64601.26</v>
      </c>
      <c r="O2192" s="1" t="s">
        <v>22</v>
      </c>
      <c r="P2192" s="1" t="str" cm="1">
        <f t="array" ref="P2192">_xlfn.IFS(bike_sales_india[[#This Row],[Mileage (km/l)]]&gt;=75,"75-100",bike_sales_india[[#This Row],[Mileage (km/l)]]&gt;=50,"50-75",bike_sales_india[[#This Row],[Mileage (km/l)]]&gt;=25,"25-50")</f>
        <v>75-100</v>
      </c>
      <c r="Q2192" s="1" t="str" cm="1">
        <f t="array" ref="Q21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2" s="4">
        <f>(bike_sales_india[[#This Row],[Price (INR)]]-bike_sales_india[[#This Row],[Resale Price (INR)]])/bike_sales_india[[#This Row],[Price (INR)]]</f>
        <v>0.56773419517156465</v>
      </c>
    </row>
    <row r="2193" spans="1:18" x14ac:dyDescent="0.3">
      <c r="A2193" s="1" t="s">
        <v>15</v>
      </c>
      <c r="B2193">
        <v>13.33</v>
      </c>
      <c r="C2193" s="1" t="s">
        <v>16</v>
      </c>
      <c r="D2193" s="1" t="s">
        <v>87</v>
      </c>
      <c r="E2193">
        <v>94785</v>
      </c>
      <c r="F2193">
        <v>2022</v>
      </c>
      <c r="G2193">
        <v>298</v>
      </c>
      <c r="H2193" s="1" t="s">
        <v>18</v>
      </c>
      <c r="I2193">
        <v>94.02</v>
      </c>
      <c r="J2193" s="1" t="s">
        <v>42</v>
      </c>
      <c r="K2193">
        <v>2022</v>
      </c>
      <c r="L2193" s="1" t="s">
        <v>38</v>
      </c>
      <c r="M2193" s="1" t="s">
        <v>21</v>
      </c>
      <c r="N2193">
        <v>50763.91</v>
      </c>
      <c r="O2193" s="1" t="s">
        <v>50</v>
      </c>
      <c r="P2193" s="1" t="str" cm="1">
        <f t="array" ref="P2193">_xlfn.IFS(bike_sales_india[[#This Row],[Mileage (km/l)]]&gt;=75,"75-100",bike_sales_india[[#This Row],[Mileage (km/l)]]&gt;=50,"50-75",bike_sales_india[[#This Row],[Mileage (km/l)]]&gt;=25,"25-50")</f>
        <v>75-100</v>
      </c>
      <c r="Q2193" s="1" t="str" cm="1">
        <f t="array" ref="Q21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3" s="4">
        <f>(bike_sales_india[[#This Row],[Price (INR)]]-bike_sales_india[[#This Row],[Resale Price (INR)]])/bike_sales_india[[#This Row],[Price (INR)]]</f>
        <v>0.46443097536530037</v>
      </c>
    </row>
    <row r="2194" spans="1:18" x14ac:dyDescent="0.3">
      <c r="A2194" s="1" t="s">
        <v>59</v>
      </c>
      <c r="B2194">
        <v>16.559999999999999</v>
      </c>
      <c r="C2194" s="1" t="s">
        <v>29</v>
      </c>
      <c r="D2194" s="1" t="s">
        <v>82</v>
      </c>
      <c r="E2194">
        <v>174060</v>
      </c>
      <c r="F2194">
        <v>2015</v>
      </c>
      <c r="G2194">
        <v>298</v>
      </c>
      <c r="H2194" s="1" t="s">
        <v>26</v>
      </c>
      <c r="I2194">
        <v>86.82</v>
      </c>
      <c r="J2194" s="1" t="s">
        <v>27</v>
      </c>
      <c r="K2194">
        <v>2020</v>
      </c>
      <c r="L2194" s="1" t="s">
        <v>38</v>
      </c>
      <c r="M2194" s="1" t="s">
        <v>31</v>
      </c>
      <c r="N2194">
        <v>105000.12</v>
      </c>
      <c r="O2194" s="1" t="s">
        <v>22</v>
      </c>
      <c r="P2194" s="1" t="str" cm="1">
        <f t="array" ref="P2194">_xlfn.IFS(bike_sales_india[[#This Row],[Mileage (km/l)]]&gt;=75,"75-100",bike_sales_india[[#This Row],[Mileage (km/l)]]&gt;=50,"50-75",bike_sales_india[[#This Row],[Mileage (km/l)]]&gt;=25,"25-50")</f>
        <v>75-100</v>
      </c>
      <c r="Q2194" s="1" t="str" cm="1">
        <f t="array" ref="Q21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4" s="4">
        <f>(bike_sales_india[[#This Row],[Price (INR)]]-bike_sales_india[[#This Row],[Resale Price (INR)]])/bike_sales_india[[#This Row],[Price (INR)]]</f>
        <v>0.39675904860392969</v>
      </c>
    </row>
    <row r="2195" spans="1:18" x14ac:dyDescent="0.3">
      <c r="A2195" s="1" t="s">
        <v>46</v>
      </c>
      <c r="B2195">
        <v>48.51</v>
      </c>
      <c r="C2195" s="1" t="s">
        <v>32</v>
      </c>
      <c r="D2195" s="1" t="s">
        <v>33</v>
      </c>
      <c r="E2195">
        <v>69847</v>
      </c>
      <c r="F2195">
        <v>2015</v>
      </c>
      <c r="G2195">
        <v>299</v>
      </c>
      <c r="H2195" s="1" t="s">
        <v>34</v>
      </c>
      <c r="I2195">
        <v>26.44</v>
      </c>
      <c r="J2195" s="1" t="s">
        <v>42</v>
      </c>
      <c r="K2195">
        <v>2015</v>
      </c>
      <c r="L2195" s="1" t="s">
        <v>44</v>
      </c>
      <c r="M2195" s="1" t="s">
        <v>21</v>
      </c>
      <c r="N2195">
        <v>55633.34</v>
      </c>
      <c r="O2195" s="1" t="s">
        <v>45</v>
      </c>
      <c r="P2195" s="1" t="str" cm="1">
        <f t="array" ref="P2195">_xlfn.IFS(bike_sales_india[[#This Row],[Mileage (km/l)]]&gt;=75,"75-100",bike_sales_india[[#This Row],[Mileage (km/l)]]&gt;=50,"50-75",bike_sales_india[[#This Row],[Mileage (km/l)]]&gt;=25,"25-50")</f>
        <v>25-50</v>
      </c>
      <c r="Q2195" s="1" t="str" cm="1">
        <f t="array" ref="Q21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5" s="4">
        <f>(bike_sales_india[[#This Row],[Price (INR)]]-bike_sales_india[[#This Row],[Resale Price (INR)]])/bike_sales_india[[#This Row],[Price (INR)]]</f>
        <v>0.20349707217203322</v>
      </c>
    </row>
    <row r="2196" spans="1:18" x14ac:dyDescent="0.3">
      <c r="A2196" s="1" t="s">
        <v>28</v>
      </c>
      <c r="B2196">
        <v>7.17</v>
      </c>
      <c r="C2196" s="1" t="s">
        <v>36</v>
      </c>
      <c r="D2196" s="1" t="s">
        <v>37</v>
      </c>
      <c r="E2196">
        <v>260343</v>
      </c>
      <c r="F2196">
        <v>2018</v>
      </c>
      <c r="G2196">
        <v>299</v>
      </c>
      <c r="H2196" s="1" t="s">
        <v>26</v>
      </c>
      <c r="I2196">
        <v>63.2</v>
      </c>
      <c r="J2196" s="1" t="s">
        <v>27</v>
      </c>
      <c r="K2196">
        <v>2019</v>
      </c>
      <c r="L2196" s="1" t="s">
        <v>44</v>
      </c>
      <c r="M2196" s="1" t="s">
        <v>31</v>
      </c>
      <c r="N2196">
        <v>121170.65</v>
      </c>
      <c r="O2196" s="1" t="s">
        <v>50</v>
      </c>
      <c r="P2196" s="1" t="str" cm="1">
        <f t="array" ref="P2196">_xlfn.IFS(bike_sales_india[[#This Row],[Mileage (km/l)]]&gt;=75,"75-100",bike_sales_india[[#This Row],[Mileage (km/l)]]&gt;=50,"50-75",bike_sales_india[[#This Row],[Mileage (km/l)]]&gt;=25,"25-50")</f>
        <v>50-75</v>
      </c>
      <c r="Q2196" s="1" t="str" cm="1">
        <f t="array" ref="Q21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6" s="4">
        <f>(bike_sales_india[[#This Row],[Price (INR)]]-bike_sales_india[[#This Row],[Resale Price (INR)]])/bike_sales_india[[#This Row],[Price (INR)]]</f>
        <v>0.53457304402269312</v>
      </c>
    </row>
    <row r="2197" spans="1:18" x14ac:dyDescent="0.3">
      <c r="A2197" s="1" t="s">
        <v>61</v>
      </c>
      <c r="B2197">
        <v>77.23</v>
      </c>
      <c r="C2197" s="1" t="s">
        <v>29</v>
      </c>
      <c r="D2197" s="1" t="s">
        <v>49</v>
      </c>
      <c r="E2197">
        <v>183273</v>
      </c>
      <c r="F2197">
        <v>2015</v>
      </c>
      <c r="G2197">
        <v>299</v>
      </c>
      <c r="H2197" s="1" t="s">
        <v>34</v>
      </c>
      <c r="I2197">
        <v>57.17</v>
      </c>
      <c r="J2197" s="1" t="s">
        <v>27</v>
      </c>
      <c r="K2197">
        <v>2016</v>
      </c>
      <c r="L2197" s="1" t="s">
        <v>20</v>
      </c>
      <c r="M2197" s="1" t="s">
        <v>31</v>
      </c>
      <c r="N2197">
        <v>137820.45000000001</v>
      </c>
      <c r="O2197" s="1" t="s">
        <v>35</v>
      </c>
      <c r="P2197" s="1" t="str" cm="1">
        <f t="array" ref="P2197">_xlfn.IFS(bike_sales_india[[#This Row],[Mileage (km/l)]]&gt;=75,"75-100",bike_sales_india[[#This Row],[Mileage (km/l)]]&gt;=50,"50-75",bike_sales_india[[#This Row],[Mileage (km/l)]]&gt;=25,"25-50")</f>
        <v>50-75</v>
      </c>
      <c r="Q2197" s="1" t="str" cm="1">
        <f t="array" ref="Q21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7" s="4">
        <f>(bike_sales_india[[#This Row],[Price (INR)]]-bike_sales_india[[#This Row],[Resale Price (INR)]])/bike_sales_india[[#This Row],[Price (INR)]]</f>
        <v>0.24800461606455937</v>
      </c>
    </row>
    <row r="2198" spans="1:18" x14ac:dyDescent="0.3">
      <c r="A2198" s="1" t="s">
        <v>46</v>
      </c>
      <c r="B2198">
        <v>60.99</v>
      </c>
      <c r="C2198" s="1" t="s">
        <v>16</v>
      </c>
      <c r="D2198" s="1" t="s">
        <v>87</v>
      </c>
      <c r="E2198">
        <v>239337</v>
      </c>
      <c r="F2198">
        <v>2019</v>
      </c>
      <c r="G2198">
        <v>299</v>
      </c>
      <c r="H2198" s="1" t="s">
        <v>26</v>
      </c>
      <c r="I2198">
        <v>98.78</v>
      </c>
      <c r="J2198" s="1" t="s">
        <v>27</v>
      </c>
      <c r="K2198">
        <v>2022</v>
      </c>
      <c r="L2198" s="1" t="s">
        <v>44</v>
      </c>
      <c r="M2198" s="1" t="s">
        <v>21</v>
      </c>
      <c r="N2198">
        <v>127794.71</v>
      </c>
      <c r="O2198" s="1" t="s">
        <v>35</v>
      </c>
      <c r="P2198" s="1" t="str" cm="1">
        <f t="array" ref="P2198">_xlfn.IFS(bike_sales_india[[#This Row],[Mileage (km/l)]]&gt;=75,"75-100",bike_sales_india[[#This Row],[Mileage (km/l)]]&gt;=50,"50-75",bike_sales_india[[#This Row],[Mileage (km/l)]]&gt;=25,"25-50")</f>
        <v>75-100</v>
      </c>
      <c r="Q2198" s="1" t="str" cm="1">
        <f t="array" ref="Q21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8" s="4">
        <f>(bike_sales_india[[#This Row],[Price (INR)]]-bike_sales_india[[#This Row],[Resale Price (INR)]])/bike_sales_india[[#This Row],[Price (INR)]]</f>
        <v>0.46604699649448267</v>
      </c>
    </row>
    <row r="2199" spans="1:18" x14ac:dyDescent="0.3">
      <c r="A2199" s="1" t="s">
        <v>55</v>
      </c>
      <c r="B2199">
        <v>58.02</v>
      </c>
      <c r="C2199" s="1" t="s">
        <v>40</v>
      </c>
      <c r="D2199" s="1" t="s">
        <v>41</v>
      </c>
      <c r="E2199">
        <v>365236</v>
      </c>
      <c r="F2199">
        <v>2017</v>
      </c>
      <c r="G2199">
        <v>299</v>
      </c>
      <c r="H2199" s="1" t="s">
        <v>26</v>
      </c>
      <c r="I2199">
        <v>94.91</v>
      </c>
      <c r="J2199" s="1" t="s">
        <v>19</v>
      </c>
      <c r="K2199">
        <v>2022</v>
      </c>
      <c r="L2199" s="1" t="s">
        <v>44</v>
      </c>
      <c r="M2199" s="1" t="s">
        <v>31</v>
      </c>
      <c r="N2199">
        <v>174083.37</v>
      </c>
      <c r="O2199" s="1" t="s">
        <v>50</v>
      </c>
      <c r="P2199" s="1" t="str" cm="1">
        <f t="array" ref="P2199">_xlfn.IFS(bike_sales_india[[#This Row],[Mileage (km/l)]]&gt;=75,"75-100",bike_sales_india[[#This Row],[Mileage (km/l)]]&gt;=50,"50-75",bike_sales_india[[#This Row],[Mileage (km/l)]]&gt;=25,"25-50")</f>
        <v>75-100</v>
      </c>
      <c r="Q2199" s="1" t="str" cm="1">
        <f t="array" ref="Q21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199" s="4">
        <f>(bike_sales_india[[#This Row],[Price (INR)]]-bike_sales_india[[#This Row],[Resale Price (INR)]])/bike_sales_india[[#This Row],[Price (INR)]]</f>
        <v>0.52336743913524408</v>
      </c>
    </row>
    <row r="2200" spans="1:18" x14ac:dyDescent="0.3">
      <c r="A2200" s="1" t="s">
        <v>48</v>
      </c>
      <c r="B2200">
        <v>75.260000000000005</v>
      </c>
      <c r="C2200" s="1" t="s">
        <v>29</v>
      </c>
      <c r="D2200" s="1" t="s">
        <v>75</v>
      </c>
      <c r="E2200">
        <v>301199</v>
      </c>
      <c r="F2200">
        <v>2016</v>
      </c>
      <c r="G2200">
        <v>299</v>
      </c>
      <c r="H2200" s="1" t="s">
        <v>26</v>
      </c>
      <c r="I2200">
        <v>64.650000000000006</v>
      </c>
      <c r="J2200" s="1" t="s">
        <v>42</v>
      </c>
      <c r="K2200">
        <v>2016</v>
      </c>
      <c r="L2200" s="1" t="s">
        <v>20</v>
      </c>
      <c r="M2200" s="1" t="s">
        <v>21</v>
      </c>
      <c r="N2200">
        <v>155619.64000000001</v>
      </c>
      <c r="O2200" s="1" t="s">
        <v>45</v>
      </c>
      <c r="P2200" s="1" t="str" cm="1">
        <f t="array" ref="P2200">_xlfn.IFS(bike_sales_india[[#This Row],[Mileage (km/l)]]&gt;=75,"75-100",bike_sales_india[[#This Row],[Mileage (km/l)]]&gt;=50,"50-75",bike_sales_india[[#This Row],[Mileage (km/l)]]&gt;=25,"25-50")</f>
        <v>50-75</v>
      </c>
      <c r="Q2200" s="1" t="str" cm="1">
        <f t="array" ref="Q22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0" s="4">
        <f>(bike_sales_india[[#This Row],[Price (INR)]]-bike_sales_india[[#This Row],[Resale Price (INR)]])/bike_sales_india[[#This Row],[Price (INR)]]</f>
        <v>0.48333281318995081</v>
      </c>
    </row>
    <row r="2201" spans="1:18" x14ac:dyDescent="0.3">
      <c r="A2201" s="1" t="s">
        <v>28</v>
      </c>
      <c r="B2201">
        <v>31.11</v>
      </c>
      <c r="C2201" s="1" t="s">
        <v>24</v>
      </c>
      <c r="D2201" s="1" t="s">
        <v>67</v>
      </c>
      <c r="E2201">
        <v>105988</v>
      </c>
      <c r="F2201">
        <v>2024</v>
      </c>
      <c r="G2201">
        <v>299</v>
      </c>
      <c r="H2201" s="1" t="s">
        <v>18</v>
      </c>
      <c r="I2201">
        <v>69.67</v>
      </c>
      <c r="J2201" s="1" t="s">
        <v>42</v>
      </c>
      <c r="K2201">
        <v>2024</v>
      </c>
      <c r="L2201" s="1" t="s">
        <v>44</v>
      </c>
      <c r="M2201" s="1" t="s">
        <v>31</v>
      </c>
      <c r="N2201">
        <v>42702.81</v>
      </c>
      <c r="O2201" s="1" t="s">
        <v>50</v>
      </c>
      <c r="P2201" s="1" t="str" cm="1">
        <f t="array" ref="P2201">_xlfn.IFS(bike_sales_india[[#This Row],[Mileage (km/l)]]&gt;=75,"75-100",bike_sales_india[[#This Row],[Mileage (km/l)]]&gt;=50,"50-75",bike_sales_india[[#This Row],[Mileage (km/l)]]&gt;=25,"25-50")</f>
        <v>50-75</v>
      </c>
      <c r="Q2201" s="1" t="str" cm="1">
        <f t="array" ref="Q22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1" s="4">
        <f>(bike_sales_india[[#This Row],[Price (INR)]]-bike_sales_india[[#This Row],[Resale Price (INR)]])/bike_sales_india[[#This Row],[Price (INR)]]</f>
        <v>0.59709769030456283</v>
      </c>
    </row>
    <row r="2202" spans="1:18" x14ac:dyDescent="0.3">
      <c r="A2202" s="1" t="s">
        <v>46</v>
      </c>
      <c r="B2202">
        <v>18.47</v>
      </c>
      <c r="C2202" s="1" t="s">
        <v>24</v>
      </c>
      <c r="D2202" s="1" t="s">
        <v>25</v>
      </c>
      <c r="E2202">
        <v>66310</v>
      </c>
      <c r="F2202">
        <v>2015</v>
      </c>
      <c r="G2202">
        <v>299</v>
      </c>
      <c r="H2202" s="1" t="s">
        <v>18</v>
      </c>
      <c r="I2202">
        <v>66.92</v>
      </c>
      <c r="J2202" s="1" t="s">
        <v>42</v>
      </c>
      <c r="K2202">
        <v>2015</v>
      </c>
      <c r="L2202" s="1" t="s">
        <v>20</v>
      </c>
      <c r="M2202" s="1" t="s">
        <v>21</v>
      </c>
      <c r="N2202">
        <v>41259.58</v>
      </c>
      <c r="O2202" s="1" t="s">
        <v>45</v>
      </c>
      <c r="P2202" s="1" t="str" cm="1">
        <f t="array" ref="P2202">_xlfn.IFS(bike_sales_india[[#This Row],[Mileage (km/l)]]&gt;=75,"75-100",bike_sales_india[[#This Row],[Mileage (km/l)]]&gt;=50,"50-75",bike_sales_india[[#This Row],[Mileage (km/l)]]&gt;=25,"25-50")</f>
        <v>50-75</v>
      </c>
      <c r="Q2202" s="1" t="str" cm="1">
        <f t="array" ref="Q22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2" s="4">
        <f>(bike_sales_india[[#This Row],[Price (INR)]]-bike_sales_india[[#This Row],[Resale Price (INR)]])/bike_sales_india[[#This Row],[Price (INR)]]</f>
        <v>0.37777740913889307</v>
      </c>
    </row>
    <row r="2203" spans="1:18" x14ac:dyDescent="0.3">
      <c r="A2203" s="1" t="s">
        <v>39</v>
      </c>
      <c r="B2203">
        <v>33.9</v>
      </c>
      <c r="C2203" s="1" t="s">
        <v>24</v>
      </c>
      <c r="D2203" s="1" t="s">
        <v>85</v>
      </c>
      <c r="E2203">
        <v>76240</v>
      </c>
      <c r="F2203">
        <v>2024</v>
      </c>
      <c r="G2203">
        <v>299</v>
      </c>
      <c r="H2203" s="1" t="s">
        <v>18</v>
      </c>
      <c r="I2203">
        <v>80.760000000000005</v>
      </c>
      <c r="J2203" s="1" t="s">
        <v>19</v>
      </c>
      <c r="K2203">
        <v>2024</v>
      </c>
      <c r="L2203" s="1" t="s">
        <v>38</v>
      </c>
      <c r="M2203" s="1" t="s">
        <v>21</v>
      </c>
      <c r="N2203">
        <v>51550.09</v>
      </c>
      <c r="O2203" s="1" t="s">
        <v>22</v>
      </c>
      <c r="P2203" s="1" t="str" cm="1">
        <f t="array" ref="P2203">_xlfn.IFS(bike_sales_india[[#This Row],[Mileage (km/l)]]&gt;=75,"75-100",bike_sales_india[[#This Row],[Mileage (km/l)]]&gt;=50,"50-75",bike_sales_india[[#This Row],[Mileage (km/l)]]&gt;=25,"25-50")</f>
        <v>75-100</v>
      </c>
      <c r="Q2203" s="1" t="str" cm="1">
        <f t="array" ref="Q22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3" s="4">
        <f>(bike_sales_india[[#This Row],[Price (INR)]]-bike_sales_india[[#This Row],[Resale Price (INR)]])/bike_sales_india[[#This Row],[Price (INR)]]</f>
        <v>0.32384456977964327</v>
      </c>
    </row>
    <row r="2204" spans="1:18" x14ac:dyDescent="0.3">
      <c r="A2204" s="1" t="s">
        <v>54</v>
      </c>
      <c r="B2204">
        <v>41.92</v>
      </c>
      <c r="C2204" s="1" t="s">
        <v>64</v>
      </c>
      <c r="D2204" s="1" t="s">
        <v>76</v>
      </c>
      <c r="E2204">
        <v>57192</v>
      </c>
      <c r="F2204">
        <v>2024</v>
      </c>
      <c r="G2204">
        <v>299</v>
      </c>
      <c r="H2204" s="1" t="s">
        <v>26</v>
      </c>
      <c r="I2204">
        <v>62</v>
      </c>
      <c r="J2204" s="1" t="s">
        <v>27</v>
      </c>
      <c r="K2204">
        <v>2024</v>
      </c>
      <c r="L2204" s="1" t="s">
        <v>20</v>
      </c>
      <c r="M2204" s="1" t="s">
        <v>21</v>
      </c>
      <c r="N2204">
        <v>28850.7</v>
      </c>
      <c r="O2204" s="1" t="s">
        <v>35</v>
      </c>
      <c r="P2204" s="1" t="str" cm="1">
        <f t="array" ref="P2204">_xlfn.IFS(bike_sales_india[[#This Row],[Mileage (km/l)]]&gt;=75,"75-100",bike_sales_india[[#This Row],[Mileage (km/l)]]&gt;=50,"50-75",bike_sales_india[[#This Row],[Mileage (km/l)]]&gt;=25,"25-50")</f>
        <v>50-75</v>
      </c>
      <c r="Q2204" s="1" t="str" cm="1">
        <f t="array" ref="Q22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4" s="4">
        <f>(bike_sales_india[[#This Row],[Price (INR)]]-bike_sales_india[[#This Row],[Resale Price (INR)]])/bike_sales_india[[#This Row],[Price (INR)]]</f>
        <v>0.49554657994125051</v>
      </c>
    </row>
    <row r="2205" spans="1:18" x14ac:dyDescent="0.3">
      <c r="A2205" s="1" t="s">
        <v>59</v>
      </c>
      <c r="B2205">
        <v>74.23</v>
      </c>
      <c r="C2205" s="1" t="s">
        <v>24</v>
      </c>
      <c r="D2205" s="1" t="s">
        <v>74</v>
      </c>
      <c r="E2205">
        <v>104007</v>
      </c>
      <c r="F2205">
        <v>2024</v>
      </c>
      <c r="G2205">
        <v>300</v>
      </c>
      <c r="H2205" s="1" t="s">
        <v>26</v>
      </c>
      <c r="I2205">
        <v>68.209999999999994</v>
      </c>
      <c r="J2205" s="1" t="s">
        <v>19</v>
      </c>
      <c r="K2205">
        <v>2024</v>
      </c>
      <c r="L2205" s="1" t="s">
        <v>20</v>
      </c>
      <c r="M2205" s="1" t="s">
        <v>31</v>
      </c>
      <c r="N2205">
        <v>55787.83</v>
      </c>
      <c r="O2205" s="1" t="s">
        <v>22</v>
      </c>
      <c r="P2205" s="1" t="str" cm="1">
        <f t="array" ref="P2205">_xlfn.IFS(bike_sales_india[[#This Row],[Mileage (km/l)]]&gt;=75,"75-100",bike_sales_india[[#This Row],[Mileage (km/l)]]&gt;=50,"50-75",bike_sales_india[[#This Row],[Mileage (km/l)]]&gt;=25,"25-50")</f>
        <v>50-75</v>
      </c>
      <c r="Q2205" s="1" t="str" cm="1">
        <f t="array" ref="Q22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5" s="4">
        <f>(bike_sales_india[[#This Row],[Price (INR)]]-bike_sales_india[[#This Row],[Resale Price (INR)]])/bike_sales_india[[#This Row],[Price (INR)]]</f>
        <v>0.46361466055169365</v>
      </c>
    </row>
    <row r="2206" spans="1:18" x14ac:dyDescent="0.3">
      <c r="A2206" s="1" t="s">
        <v>59</v>
      </c>
      <c r="B2206">
        <v>68.650000000000006</v>
      </c>
      <c r="C2206" s="1" t="s">
        <v>32</v>
      </c>
      <c r="D2206" s="1" t="s">
        <v>33</v>
      </c>
      <c r="E2206">
        <v>191915</v>
      </c>
      <c r="F2206">
        <v>2022</v>
      </c>
      <c r="G2206">
        <v>300</v>
      </c>
      <c r="H2206" s="1" t="s">
        <v>34</v>
      </c>
      <c r="I2206">
        <v>32.72</v>
      </c>
      <c r="J2206" s="1" t="s">
        <v>19</v>
      </c>
      <c r="K2206">
        <v>2023</v>
      </c>
      <c r="L2206" s="1" t="s">
        <v>44</v>
      </c>
      <c r="M2206" s="1" t="s">
        <v>21</v>
      </c>
      <c r="N2206">
        <v>127445.95</v>
      </c>
      <c r="O2206" s="1" t="s">
        <v>22</v>
      </c>
      <c r="P2206" s="1" t="str" cm="1">
        <f t="array" ref="P2206">_xlfn.IFS(bike_sales_india[[#This Row],[Mileage (km/l)]]&gt;=75,"75-100",bike_sales_india[[#This Row],[Mileage (km/l)]]&gt;=50,"50-75",bike_sales_india[[#This Row],[Mileage (km/l)]]&gt;=25,"25-50")</f>
        <v>25-50</v>
      </c>
      <c r="Q2206" s="1" t="str" cm="1">
        <f t="array" ref="Q22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6" s="4">
        <f>(bike_sales_india[[#This Row],[Price (INR)]]-bike_sales_india[[#This Row],[Resale Price (INR)]])/bike_sales_india[[#This Row],[Price (INR)]]</f>
        <v>0.33592501888857046</v>
      </c>
    </row>
    <row r="2207" spans="1:18" x14ac:dyDescent="0.3">
      <c r="A2207" s="1" t="s">
        <v>28</v>
      </c>
      <c r="B2207">
        <v>57.09</v>
      </c>
      <c r="C2207" s="1" t="s">
        <v>40</v>
      </c>
      <c r="D2207" s="1" t="s">
        <v>51</v>
      </c>
      <c r="E2207">
        <v>125939</v>
      </c>
      <c r="F2207">
        <v>2017</v>
      </c>
      <c r="G2207">
        <v>300</v>
      </c>
      <c r="H2207" s="1" t="s">
        <v>18</v>
      </c>
      <c r="I2207">
        <v>71.84</v>
      </c>
      <c r="J2207" s="1" t="s">
        <v>42</v>
      </c>
      <c r="K2207">
        <v>2017</v>
      </c>
      <c r="L2207" s="1" t="s">
        <v>38</v>
      </c>
      <c r="M2207" s="1" t="s">
        <v>31</v>
      </c>
      <c r="N2207">
        <v>98518.98</v>
      </c>
      <c r="O2207" s="1" t="s">
        <v>45</v>
      </c>
      <c r="P2207" s="1" t="str" cm="1">
        <f t="array" ref="P2207">_xlfn.IFS(bike_sales_india[[#This Row],[Mileage (km/l)]]&gt;=75,"75-100",bike_sales_india[[#This Row],[Mileage (km/l)]]&gt;=50,"50-75",bike_sales_india[[#This Row],[Mileage (km/l)]]&gt;=25,"25-50")</f>
        <v>50-75</v>
      </c>
      <c r="Q2207" s="1" t="str" cm="1">
        <f t="array" ref="Q22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7" s="4">
        <f>(bike_sales_india[[#This Row],[Price (INR)]]-bike_sales_india[[#This Row],[Resale Price (INR)]])/bike_sales_india[[#This Row],[Price (INR)]]</f>
        <v>0.21772461270932755</v>
      </c>
    </row>
    <row r="2208" spans="1:18" x14ac:dyDescent="0.3">
      <c r="A2208" s="1" t="s">
        <v>15</v>
      </c>
      <c r="B2208">
        <v>56.47</v>
      </c>
      <c r="C2208" s="1" t="s">
        <v>40</v>
      </c>
      <c r="D2208" s="1" t="s">
        <v>62</v>
      </c>
      <c r="E2208">
        <v>55490</v>
      </c>
      <c r="F2208">
        <v>2019</v>
      </c>
      <c r="G2208">
        <v>300</v>
      </c>
      <c r="H2208" s="1" t="s">
        <v>26</v>
      </c>
      <c r="I2208">
        <v>95.08</v>
      </c>
      <c r="J2208" s="1" t="s">
        <v>42</v>
      </c>
      <c r="K2208">
        <v>2019</v>
      </c>
      <c r="L2208" s="1" t="s">
        <v>44</v>
      </c>
      <c r="M2208" s="1" t="s">
        <v>21</v>
      </c>
      <c r="N2208">
        <v>28165.16</v>
      </c>
      <c r="O2208" s="1" t="s">
        <v>35</v>
      </c>
      <c r="P2208" s="1" t="str" cm="1">
        <f t="array" ref="P2208">_xlfn.IFS(bike_sales_india[[#This Row],[Mileage (km/l)]]&gt;=75,"75-100",bike_sales_india[[#This Row],[Mileage (km/l)]]&gt;=50,"50-75",bike_sales_india[[#This Row],[Mileage (km/l)]]&gt;=25,"25-50")</f>
        <v>75-100</v>
      </c>
      <c r="Q2208" s="1" t="str" cm="1">
        <f t="array" ref="Q22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8" s="4">
        <f>(bike_sales_india[[#This Row],[Price (INR)]]-bike_sales_india[[#This Row],[Resale Price (INR)]])/bike_sales_india[[#This Row],[Price (INR)]]</f>
        <v>0.49242818525860516</v>
      </c>
    </row>
    <row r="2209" spans="1:18" x14ac:dyDescent="0.3">
      <c r="A2209" s="1" t="s">
        <v>54</v>
      </c>
      <c r="B2209">
        <v>76.66</v>
      </c>
      <c r="C2209" s="1" t="s">
        <v>36</v>
      </c>
      <c r="D2209" s="1" t="s">
        <v>66</v>
      </c>
      <c r="E2209">
        <v>258403</v>
      </c>
      <c r="F2209">
        <v>2017</v>
      </c>
      <c r="G2209">
        <v>300</v>
      </c>
      <c r="H2209" s="1" t="s">
        <v>34</v>
      </c>
      <c r="I2209">
        <v>56.66</v>
      </c>
      <c r="J2209" s="1" t="s">
        <v>42</v>
      </c>
      <c r="K2209">
        <v>2017</v>
      </c>
      <c r="L2209" s="1" t="s">
        <v>38</v>
      </c>
      <c r="M2209" s="1" t="s">
        <v>31</v>
      </c>
      <c r="N2209">
        <v>194378.59</v>
      </c>
      <c r="O2209" s="1" t="s">
        <v>50</v>
      </c>
      <c r="P2209" s="1" t="str" cm="1">
        <f t="array" ref="P2209">_xlfn.IFS(bike_sales_india[[#This Row],[Mileage (km/l)]]&gt;=75,"75-100",bike_sales_india[[#This Row],[Mileage (km/l)]]&gt;=50,"50-75",bike_sales_india[[#This Row],[Mileage (km/l)]]&gt;=25,"25-50")</f>
        <v>50-75</v>
      </c>
      <c r="Q2209" s="1" t="str" cm="1">
        <f t="array" ref="Q22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09" s="4">
        <f>(bike_sales_india[[#This Row],[Price (INR)]]-bike_sales_india[[#This Row],[Resale Price (INR)]])/bike_sales_india[[#This Row],[Price (INR)]]</f>
        <v>0.24776960793798836</v>
      </c>
    </row>
    <row r="2210" spans="1:18" x14ac:dyDescent="0.3">
      <c r="A2210" s="1" t="s">
        <v>61</v>
      </c>
      <c r="B2210">
        <v>70.73</v>
      </c>
      <c r="C2210" s="1" t="s">
        <v>32</v>
      </c>
      <c r="D2210" s="1" t="s">
        <v>80</v>
      </c>
      <c r="E2210">
        <v>154443</v>
      </c>
      <c r="F2210">
        <v>2020</v>
      </c>
      <c r="G2210">
        <v>300</v>
      </c>
      <c r="H2210" s="1" t="s">
        <v>34</v>
      </c>
      <c r="I2210">
        <v>42.22</v>
      </c>
      <c r="J2210" s="1" t="s">
        <v>27</v>
      </c>
      <c r="K2210">
        <v>2020</v>
      </c>
      <c r="L2210" s="1" t="s">
        <v>20</v>
      </c>
      <c r="M2210" s="1" t="s">
        <v>31</v>
      </c>
      <c r="N2210">
        <v>66706.710000000006</v>
      </c>
      <c r="O2210" s="1" t="s">
        <v>22</v>
      </c>
      <c r="P2210" s="1" t="str" cm="1">
        <f t="array" ref="P2210">_xlfn.IFS(bike_sales_india[[#This Row],[Mileage (km/l)]]&gt;=75,"75-100",bike_sales_india[[#This Row],[Mileage (km/l)]]&gt;=50,"50-75",bike_sales_india[[#This Row],[Mileage (km/l)]]&gt;=25,"25-50")</f>
        <v>25-50</v>
      </c>
      <c r="Q2210" s="1" t="str" cm="1">
        <f t="array" ref="Q22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0" s="4">
        <f>(bike_sales_india[[#This Row],[Price (INR)]]-bike_sales_india[[#This Row],[Resale Price (INR)]])/bike_sales_india[[#This Row],[Price (INR)]]</f>
        <v>0.56808201083895027</v>
      </c>
    </row>
    <row r="2211" spans="1:18" x14ac:dyDescent="0.3">
      <c r="A2211" s="1" t="s">
        <v>39</v>
      </c>
      <c r="B2211">
        <v>38.68</v>
      </c>
      <c r="C2211" s="1" t="s">
        <v>52</v>
      </c>
      <c r="D2211" s="1" t="s">
        <v>53</v>
      </c>
      <c r="E2211">
        <v>58579</v>
      </c>
      <c r="F2211">
        <v>2023</v>
      </c>
      <c r="G2211">
        <v>300</v>
      </c>
      <c r="H2211" s="1" t="s">
        <v>26</v>
      </c>
      <c r="I2211">
        <v>93.48</v>
      </c>
      <c r="J2211" s="1" t="s">
        <v>19</v>
      </c>
      <c r="K2211">
        <v>2023</v>
      </c>
      <c r="L2211" s="1" t="s">
        <v>20</v>
      </c>
      <c r="M2211" s="1" t="s">
        <v>31</v>
      </c>
      <c r="N2211">
        <v>40258.29</v>
      </c>
      <c r="O2211" s="1" t="s">
        <v>35</v>
      </c>
      <c r="P2211" s="1" t="str" cm="1">
        <f t="array" ref="P2211">_xlfn.IFS(bike_sales_india[[#This Row],[Mileage (km/l)]]&gt;=75,"75-100",bike_sales_india[[#This Row],[Mileage (km/l)]]&gt;=50,"50-75",bike_sales_india[[#This Row],[Mileage (km/l)]]&gt;=25,"25-50")</f>
        <v>75-100</v>
      </c>
      <c r="Q2211" s="1" t="str" cm="1">
        <f t="array" ref="Q22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1" s="4">
        <f>(bike_sales_india[[#This Row],[Price (INR)]]-bike_sales_india[[#This Row],[Resale Price (INR)]])/bike_sales_india[[#This Row],[Price (INR)]]</f>
        <v>0.31275218081565065</v>
      </c>
    </row>
    <row r="2212" spans="1:18" x14ac:dyDescent="0.3">
      <c r="A2212" s="1" t="s">
        <v>61</v>
      </c>
      <c r="B2212">
        <v>50.6</v>
      </c>
      <c r="C2212" s="1" t="s">
        <v>64</v>
      </c>
      <c r="D2212" s="1" t="s">
        <v>76</v>
      </c>
      <c r="E2212">
        <v>214248</v>
      </c>
      <c r="F2212">
        <v>2020</v>
      </c>
      <c r="G2212">
        <v>300</v>
      </c>
      <c r="H2212" s="1" t="s">
        <v>34</v>
      </c>
      <c r="I2212">
        <v>54.78</v>
      </c>
      <c r="J2212" s="1" t="s">
        <v>19</v>
      </c>
      <c r="K2212">
        <v>2022</v>
      </c>
      <c r="L2212" s="1" t="s">
        <v>44</v>
      </c>
      <c r="M2212" s="1" t="s">
        <v>31</v>
      </c>
      <c r="N2212">
        <v>134041.78</v>
      </c>
      <c r="O2212" s="1" t="s">
        <v>50</v>
      </c>
      <c r="P2212" s="1" t="str" cm="1">
        <f t="array" ref="P2212">_xlfn.IFS(bike_sales_india[[#This Row],[Mileage (km/l)]]&gt;=75,"75-100",bike_sales_india[[#This Row],[Mileage (km/l)]]&gt;=50,"50-75",bike_sales_india[[#This Row],[Mileage (km/l)]]&gt;=25,"25-50")</f>
        <v>50-75</v>
      </c>
      <c r="Q2212" s="1" t="str" cm="1">
        <f t="array" ref="Q22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2" s="4">
        <f>(bike_sales_india[[#This Row],[Price (INR)]]-bike_sales_india[[#This Row],[Resale Price (INR)]])/bike_sales_india[[#This Row],[Price (INR)]]</f>
        <v>0.37436158097158434</v>
      </c>
    </row>
    <row r="2213" spans="1:18" x14ac:dyDescent="0.3">
      <c r="A2213" s="1" t="s">
        <v>48</v>
      </c>
      <c r="B2213">
        <v>6.05</v>
      </c>
      <c r="C2213" s="1" t="s">
        <v>16</v>
      </c>
      <c r="D2213" s="1" t="s">
        <v>77</v>
      </c>
      <c r="E2213">
        <v>285199</v>
      </c>
      <c r="F2213">
        <v>2020</v>
      </c>
      <c r="G2213">
        <v>301</v>
      </c>
      <c r="H2213" s="1" t="s">
        <v>18</v>
      </c>
      <c r="I2213">
        <v>97.57</v>
      </c>
      <c r="J2213" s="1" t="s">
        <v>19</v>
      </c>
      <c r="K2213">
        <v>2023</v>
      </c>
      <c r="L2213" s="1" t="s">
        <v>20</v>
      </c>
      <c r="M2213" s="1" t="s">
        <v>21</v>
      </c>
      <c r="N2213">
        <v>115264.68</v>
      </c>
      <c r="O2213" s="1" t="s">
        <v>22</v>
      </c>
      <c r="P2213" s="1" t="str" cm="1">
        <f t="array" ref="P2213">_xlfn.IFS(bike_sales_india[[#This Row],[Mileage (km/l)]]&gt;=75,"75-100",bike_sales_india[[#This Row],[Mileage (km/l)]]&gt;=50,"50-75",bike_sales_india[[#This Row],[Mileage (km/l)]]&gt;=25,"25-50")</f>
        <v>75-100</v>
      </c>
      <c r="Q2213" s="1" t="str" cm="1">
        <f t="array" ref="Q22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3" s="4">
        <f>(bike_sales_india[[#This Row],[Price (INR)]]-bike_sales_india[[#This Row],[Resale Price (INR)]])/bike_sales_india[[#This Row],[Price (INR)]]</f>
        <v>0.59584472596327476</v>
      </c>
    </row>
    <row r="2214" spans="1:18" x14ac:dyDescent="0.3">
      <c r="A2214" s="1" t="s">
        <v>46</v>
      </c>
      <c r="B2214">
        <v>5.01</v>
      </c>
      <c r="C2214" s="1" t="s">
        <v>24</v>
      </c>
      <c r="D2214" s="1" t="s">
        <v>85</v>
      </c>
      <c r="E2214">
        <v>369021</v>
      </c>
      <c r="F2214">
        <v>2017</v>
      </c>
      <c r="G2214">
        <v>301</v>
      </c>
      <c r="H2214" s="1" t="s">
        <v>34</v>
      </c>
      <c r="I2214">
        <v>37.840000000000003</v>
      </c>
      <c r="J2214" s="1" t="s">
        <v>27</v>
      </c>
      <c r="K2214">
        <v>2022</v>
      </c>
      <c r="L2214" s="1" t="s">
        <v>38</v>
      </c>
      <c r="M2214" s="1" t="s">
        <v>31</v>
      </c>
      <c r="N2214">
        <v>288376.75</v>
      </c>
      <c r="O2214" s="1" t="s">
        <v>50</v>
      </c>
      <c r="P2214" s="1" t="str" cm="1">
        <f t="array" ref="P2214">_xlfn.IFS(bike_sales_india[[#This Row],[Mileage (km/l)]]&gt;=75,"75-100",bike_sales_india[[#This Row],[Mileage (km/l)]]&gt;=50,"50-75",bike_sales_india[[#This Row],[Mileage (km/l)]]&gt;=25,"25-50")</f>
        <v>25-50</v>
      </c>
      <c r="Q2214" s="1" t="str" cm="1">
        <f t="array" ref="Q22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4" s="4">
        <f>(bike_sales_india[[#This Row],[Price (INR)]]-bike_sales_india[[#This Row],[Resale Price (INR)]])/bike_sales_india[[#This Row],[Price (INR)]]</f>
        <v>0.21853566599190832</v>
      </c>
    </row>
    <row r="2215" spans="1:18" x14ac:dyDescent="0.3">
      <c r="A2215" s="1" t="s">
        <v>48</v>
      </c>
      <c r="B2215">
        <v>68.87</v>
      </c>
      <c r="C2215" s="1" t="s">
        <v>40</v>
      </c>
      <c r="D2215" s="1" t="s">
        <v>51</v>
      </c>
      <c r="E2215">
        <v>285110</v>
      </c>
      <c r="F2215">
        <v>2017</v>
      </c>
      <c r="G2215">
        <v>301</v>
      </c>
      <c r="H2215" s="1" t="s">
        <v>34</v>
      </c>
      <c r="I2215">
        <v>33.200000000000003</v>
      </c>
      <c r="J2215" s="1" t="s">
        <v>19</v>
      </c>
      <c r="K2215">
        <v>2019</v>
      </c>
      <c r="L2215" s="1" t="s">
        <v>20</v>
      </c>
      <c r="M2215" s="1" t="s">
        <v>31</v>
      </c>
      <c r="N2215">
        <v>145992.66</v>
      </c>
      <c r="O2215" s="1" t="s">
        <v>45</v>
      </c>
      <c r="P2215" s="1" t="str" cm="1">
        <f t="array" ref="P2215">_xlfn.IFS(bike_sales_india[[#This Row],[Mileage (km/l)]]&gt;=75,"75-100",bike_sales_india[[#This Row],[Mileage (km/l)]]&gt;=50,"50-75",bike_sales_india[[#This Row],[Mileage (km/l)]]&gt;=25,"25-50")</f>
        <v>25-50</v>
      </c>
      <c r="Q2215" s="1" t="str" cm="1">
        <f t="array" ref="Q22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5" s="4">
        <f>(bike_sales_india[[#This Row],[Price (INR)]]-bike_sales_india[[#This Row],[Resale Price (INR)]])/bike_sales_india[[#This Row],[Price (INR)]]</f>
        <v>0.48794268878678404</v>
      </c>
    </row>
    <row r="2216" spans="1:18" x14ac:dyDescent="0.3">
      <c r="A2216" s="1" t="s">
        <v>54</v>
      </c>
      <c r="B2216">
        <v>33.49</v>
      </c>
      <c r="C2216" s="1" t="s">
        <v>36</v>
      </c>
      <c r="D2216" s="1" t="s">
        <v>70</v>
      </c>
      <c r="E2216">
        <v>161164</v>
      </c>
      <c r="F2216">
        <v>2015</v>
      </c>
      <c r="G2216">
        <v>301</v>
      </c>
      <c r="H2216" s="1" t="s">
        <v>34</v>
      </c>
      <c r="I2216">
        <v>52.05</v>
      </c>
      <c r="J2216" s="1" t="s">
        <v>19</v>
      </c>
      <c r="K2216">
        <v>2019</v>
      </c>
      <c r="L2216" s="1" t="s">
        <v>44</v>
      </c>
      <c r="M2216" s="1" t="s">
        <v>21</v>
      </c>
      <c r="N2216">
        <v>128458.12</v>
      </c>
      <c r="O2216" s="1" t="s">
        <v>50</v>
      </c>
      <c r="P2216" s="1" t="str" cm="1">
        <f t="array" ref="P2216">_xlfn.IFS(bike_sales_india[[#This Row],[Mileage (km/l)]]&gt;=75,"75-100",bike_sales_india[[#This Row],[Mileage (km/l)]]&gt;=50,"50-75",bike_sales_india[[#This Row],[Mileage (km/l)]]&gt;=25,"25-50")</f>
        <v>50-75</v>
      </c>
      <c r="Q2216" s="1" t="str" cm="1">
        <f t="array" ref="Q22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6" s="4">
        <f>(bike_sales_india[[#This Row],[Price (INR)]]-bike_sales_india[[#This Row],[Resale Price (INR)]])/bike_sales_india[[#This Row],[Price (INR)]]</f>
        <v>0.20293539500136509</v>
      </c>
    </row>
    <row r="2217" spans="1:18" x14ac:dyDescent="0.3">
      <c r="A2217" s="1" t="s">
        <v>54</v>
      </c>
      <c r="B2217">
        <v>31.78</v>
      </c>
      <c r="C2217" s="1" t="s">
        <v>24</v>
      </c>
      <c r="D2217" s="1" t="s">
        <v>74</v>
      </c>
      <c r="E2217">
        <v>289324</v>
      </c>
      <c r="F2217">
        <v>2024</v>
      </c>
      <c r="G2217">
        <v>301</v>
      </c>
      <c r="H2217" s="1" t="s">
        <v>26</v>
      </c>
      <c r="I2217">
        <v>72.3</v>
      </c>
      <c r="J2217" s="1" t="s">
        <v>19</v>
      </c>
      <c r="K2217">
        <v>2024</v>
      </c>
      <c r="L2217" s="1" t="s">
        <v>44</v>
      </c>
      <c r="M2217" s="1" t="s">
        <v>31</v>
      </c>
      <c r="N2217">
        <v>194102.91</v>
      </c>
      <c r="O2217" s="1" t="s">
        <v>50</v>
      </c>
      <c r="P2217" s="1" t="str" cm="1">
        <f t="array" ref="P2217">_xlfn.IFS(bike_sales_india[[#This Row],[Mileage (km/l)]]&gt;=75,"75-100",bike_sales_india[[#This Row],[Mileage (km/l)]]&gt;=50,"50-75",bike_sales_india[[#This Row],[Mileage (km/l)]]&gt;=25,"25-50")</f>
        <v>50-75</v>
      </c>
      <c r="Q2217" s="1" t="str" cm="1">
        <f t="array" ref="Q22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7" s="4">
        <f>(bike_sales_india[[#This Row],[Price (INR)]]-bike_sales_india[[#This Row],[Resale Price (INR)]])/bike_sales_india[[#This Row],[Price (INR)]]</f>
        <v>0.3291157664072113</v>
      </c>
    </row>
    <row r="2218" spans="1:18" x14ac:dyDescent="0.3">
      <c r="A2218" s="1" t="s">
        <v>48</v>
      </c>
      <c r="B2218">
        <v>79.010000000000005</v>
      </c>
      <c r="C2218" s="1" t="s">
        <v>29</v>
      </c>
      <c r="D2218" s="1" t="s">
        <v>75</v>
      </c>
      <c r="E2218">
        <v>361048</v>
      </c>
      <c r="F2218">
        <v>2017</v>
      </c>
      <c r="G2218">
        <v>301</v>
      </c>
      <c r="H2218" s="1" t="s">
        <v>18</v>
      </c>
      <c r="I2218">
        <v>62.63</v>
      </c>
      <c r="J2218" s="1" t="s">
        <v>19</v>
      </c>
      <c r="K2218">
        <v>2023</v>
      </c>
      <c r="L2218" s="1" t="s">
        <v>44</v>
      </c>
      <c r="M2218" s="1" t="s">
        <v>31</v>
      </c>
      <c r="N2218">
        <v>243639.33</v>
      </c>
      <c r="O2218" s="1" t="s">
        <v>45</v>
      </c>
      <c r="P2218" s="1" t="str" cm="1">
        <f t="array" ref="P2218">_xlfn.IFS(bike_sales_india[[#This Row],[Mileage (km/l)]]&gt;=75,"75-100",bike_sales_india[[#This Row],[Mileage (km/l)]]&gt;=50,"50-75",bike_sales_india[[#This Row],[Mileage (km/l)]]&gt;=25,"25-50")</f>
        <v>50-75</v>
      </c>
      <c r="Q2218" s="1" t="str" cm="1">
        <f t="array" ref="Q22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8" s="4">
        <f>(bike_sales_india[[#This Row],[Price (INR)]]-bike_sales_india[[#This Row],[Resale Price (INR)]])/bike_sales_india[[#This Row],[Price (INR)]]</f>
        <v>0.32518853448848911</v>
      </c>
    </row>
    <row r="2219" spans="1:18" x14ac:dyDescent="0.3">
      <c r="A2219" s="1" t="s">
        <v>55</v>
      </c>
      <c r="B2219">
        <v>35.92</v>
      </c>
      <c r="C2219" s="1" t="s">
        <v>24</v>
      </c>
      <c r="D2219" s="1" t="s">
        <v>67</v>
      </c>
      <c r="E2219">
        <v>293016</v>
      </c>
      <c r="F2219">
        <v>2022</v>
      </c>
      <c r="G2219">
        <v>301</v>
      </c>
      <c r="H2219" s="1" t="s">
        <v>26</v>
      </c>
      <c r="I2219">
        <v>70.2</v>
      </c>
      <c r="J2219" s="1" t="s">
        <v>19</v>
      </c>
      <c r="K2219">
        <v>2024</v>
      </c>
      <c r="L2219" s="1" t="s">
        <v>20</v>
      </c>
      <c r="M2219" s="1" t="s">
        <v>21</v>
      </c>
      <c r="N2219">
        <v>151670.93</v>
      </c>
      <c r="O2219" s="1" t="s">
        <v>22</v>
      </c>
      <c r="P2219" s="1" t="str" cm="1">
        <f t="array" ref="P2219">_xlfn.IFS(bike_sales_india[[#This Row],[Mileage (km/l)]]&gt;=75,"75-100",bike_sales_india[[#This Row],[Mileage (km/l)]]&gt;=50,"50-75",bike_sales_india[[#This Row],[Mileage (km/l)]]&gt;=25,"25-50")</f>
        <v>50-75</v>
      </c>
      <c r="Q2219" s="1" t="str" cm="1">
        <f t="array" ref="Q22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19" s="4">
        <f>(bike_sales_india[[#This Row],[Price (INR)]]-bike_sales_india[[#This Row],[Resale Price (INR)]])/bike_sales_india[[#This Row],[Price (INR)]]</f>
        <v>0.48238004068037243</v>
      </c>
    </row>
    <row r="2220" spans="1:18" x14ac:dyDescent="0.3">
      <c r="A2220" s="1" t="s">
        <v>23</v>
      </c>
      <c r="B2220">
        <v>7.22</v>
      </c>
      <c r="C2220" s="1" t="s">
        <v>52</v>
      </c>
      <c r="D2220" s="1" t="s">
        <v>79</v>
      </c>
      <c r="E2220">
        <v>57393</v>
      </c>
      <c r="F2220">
        <v>2017</v>
      </c>
      <c r="G2220">
        <v>301</v>
      </c>
      <c r="H2220" s="1" t="s">
        <v>18</v>
      </c>
      <c r="I2220">
        <v>76.78</v>
      </c>
      <c r="J2220" s="1" t="s">
        <v>19</v>
      </c>
      <c r="K2220">
        <v>2021</v>
      </c>
      <c r="L2220" s="1" t="s">
        <v>20</v>
      </c>
      <c r="M2220" s="1" t="s">
        <v>21</v>
      </c>
      <c r="N2220">
        <v>23870.33</v>
      </c>
      <c r="O2220" s="1" t="s">
        <v>50</v>
      </c>
      <c r="P2220" s="1" t="str" cm="1">
        <f t="array" ref="P2220">_xlfn.IFS(bike_sales_india[[#This Row],[Mileage (km/l)]]&gt;=75,"75-100",bike_sales_india[[#This Row],[Mileage (km/l)]]&gt;=50,"50-75",bike_sales_india[[#This Row],[Mileage (km/l)]]&gt;=25,"25-50")</f>
        <v>75-100</v>
      </c>
      <c r="Q2220" s="1" t="str" cm="1">
        <f t="array" ref="Q22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0" s="4">
        <f>(bike_sales_india[[#This Row],[Price (INR)]]-bike_sales_india[[#This Row],[Resale Price (INR)]])/bike_sales_india[[#This Row],[Price (INR)]]</f>
        <v>0.58408987158712733</v>
      </c>
    </row>
    <row r="2221" spans="1:18" x14ac:dyDescent="0.3">
      <c r="A2221" s="1" t="s">
        <v>55</v>
      </c>
      <c r="B2221">
        <v>47.5</v>
      </c>
      <c r="C2221" s="1" t="s">
        <v>24</v>
      </c>
      <c r="D2221" s="1" t="s">
        <v>25</v>
      </c>
      <c r="E2221">
        <v>193026</v>
      </c>
      <c r="F2221">
        <v>2020</v>
      </c>
      <c r="G2221">
        <v>301</v>
      </c>
      <c r="H2221" s="1" t="s">
        <v>26</v>
      </c>
      <c r="I2221">
        <v>64.290000000000006</v>
      </c>
      <c r="J2221" s="1" t="s">
        <v>19</v>
      </c>
      <c r="K2221">
        <v>2021</v>
      </c>
      <c r="L2221" s="1" t="s">
        <v>20</v>
      </c>
      <c r="M2221" s="1" t="s">
        <v>31</v>
      </c>
      <c r="N2221">
        <v>109461.41</v>
      </c>
      <c r="O2221" s="1" t="s">
        <v>45</v>
      </c>
      <c r="P2221" s="1" t="str" cm="1">
        <f t="array" ref="P2221">_xlfn.IFS(bike_sales_india[[#This Row],[Mileage (km/l)]]&gt;=75,"75-100",bike_sales_india[[#This Row],[Mileage (km/l)]]&gt;=50,"50-75",bike_sales_india[[#This Row],[Mileage (km/l)]]&gt;=25,"25-50")</f>
        <v>50-75</v>
      </c>
      <c r="Q2221" s="1" t="str" cm="1">
        <f t="array" ref="Q22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1" s="4">
        <f>(bike_sales_india[[#This Row],[Price (INR)]]-bike_sales_india[[#This Row],[Resale Price (INR)]])/bike_sales_india[[#This Row],[Price (INR)]]</f>
        <v>0.43291882958772393</v>
      </c>
    </row>
    <row r="2222" spans="1:18" x14ac:dyDescent="0.3">
      <c r="A2222" s="1" t="s">
        <v>15</v>
      </c>
      <c r="B2222">
        <v>13.32</v>
      </c>
      <c r="C2222" s="1" t="s">
        <v>32</v>
      </c>
      <c r="D2222" s="1" t="s">
        <v>60</v>
      </c>
      <c r="E2222">
        <v>236423</v>
      </c>
      <c r="F2222">
        <v>2015</v>
      </c>
      <c r="G2222">
        <v>301</v>
      </c>
      <c r="H2222" s="1" t="s">
        <v>26</v>
      </c>
      <c r="I2222">
        <v>62</v>
      </c>
      <c r="J2222" s="1" t="s">
        <v>27</v>
      </c>
      <c r="K2222">
        <v>2015</v>
      </c>
      <c r="L2222" s="1" t="s">
        <v>38</v>
      </c>
      <c r="M2222" s="1" t="s">
        <v>21</v>
      </c>
      <c r="N2222">
        <v>160628.31</v>
      </c>
      <c r="O2222" s="1" t="s">
        <v>35</v>
      </c>
      <c r="P2222" s="1" t="str" cm="1">
        <f t="array" ref="P2222">_xlfn.IFS(bike_sales_india[[#This Row],[Mileage (km/l)]]&gt;=75,"75-100",bike_sales_india[[#This Row],[Mileage (km/l)]]&gt;=50,"50-75",bike_sales_india[[#This Row],[Mileage (km/l)]]&gt;=25,"25-50")</f>
        <v>50-75</v>
      </c>
      <c r="Q2222" s="1" t="str" cm="1">
        <f t="array" ref="Q22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2" s="4">
        <f>(bike_sales_india[[#This Row],[Price (INR)]]-bike_sales_india[[#This Row],[Resale Price (INR)]])/bike_sales_india[[#This Row],[Price (INR)]]</f>
        <v>0.32058932506566623</v>
      </c>
    </row>
    <row r="2223" spans="1:18" x14ac:dyDescent="0.3">
      <c r="A2223" s="1" t="s">
        <v>48</v>
      </c>
      <c r="B2223">
        <v>17.47</v>
      </c>
      <c r="C2223" s="1" t="s">
        <v>16</v>
      </c>
      <c r="D2223" s="1" t="s">
        <v>83</v>
      </c>
      <c r="E2223">
        <v>195215</v>
      </c>
      <c r="F2223">
        <v>2018</v>
      </c>
      <c r="G2223">
        <v>302</v>
      </c>
      <c r="H2223" s="1" t="s">
        <v>26</v>
      </c>
      <c r="I2223">
        <v>97.48</v>
      </c>
      <c r="J2223" s="1" t="s">
        <v>42</v>
      </c>
      <c r="K2223">
        <v>2018</v>
      </c>
      <c r="L2223" s="1" t="s">
        <v>38</v>
      </c>
      <c r="M2223" s="1" t="s">
        <v>31</v>
      </c>
      <c r="N2223">
        <v>149259.31</v>
      </c>
      <c r="O2223" s="1" t="s">
        <v>22</v>
      </c>
      <c r="P2223" s="1" t="str" cm="1">
        <f t="array" ref="P2223">_xlfn.IFS(bike_sales_india[[#This Row],[Mileage (km/l)]]&gt;=75,"75-100",bike_sales_india[[#This Row],[Mileage (km/l)]]&gt;=50,"50-75",bike_sales_india[[#This Row],[Mileage (km/l)]]&gt;=25,"25-50")</f>
        <v>75-100</v>
      </c>
      <c r="Q2223" s="1" t="str" cm="1">
        <f t="array" ref="Q22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3" s="4">
        <f>(bike_sales_india[[#This Row],[Price (INR)]]-bike_sales_india[[#This Row],[Resale Price (INR)]])/bike_sales_india[[#This Row],[Price (INR)]]</f>
        <v>0.23541064979637835</v>
      </c>
    </row>
    <row r="2224" spans="1:18" x14ac:dyDescent="0.3">
      <c r="A2224" s="1" t="s">
        <v>23</v>
      </c>
      <c r="B2224">
        <v>22.54</v>
      </c>
      <c r="C2224" s="1" t="s">
        <v>40</v>
      </c>
      <c r="D2224" s="1" t="s">
        <v>58</v>
      </c>
      <c r="E2224">
        <v>223600</v>
      </c>
      <c r="F2224">
        <v>2016</v>
      </c>
      <c r="G2224">
        <v>302</v>
      </c>
      <c r="H2224" s="1" t="s">
        <v>34</v>
      </c>
      <c r="I2224">
        <v>47.63</v>
      </c>
      <c r="J2224" s="1" t="s">
        <v>27</v>
      </c>
      <c r="K2224">
        <v>2024</v>
      </c>
      <c r="L2224" s="1" t="s">
        <v>20</v>
      </c>
      <c r="M2224" s="1" t="s">
        <v>31</v>
      </c>
      <c r="N2224">
        <v>92184.99</v>
      </c>
      <c r="O2224" s="1" t="s">
        <v>45</v>
      </c>
      <c r="P2224" s="1" t="str" cm="1">
        <f t="array" ref="P2224">_xlfn.IFS(bike_sales_india[[#This Row],[Mileage (km/l)]]&gt;=75,"75-100",bike_sales_india[[#This Row],[Mileage (km/l)]]&gt;=50,"50-75",bike_sales_india[[#This Row],[Mileage (km/l)]]&gt;=25,"25-50")</f>
        <v>25-50</v>
      </c>
      <c r="Q2224" s="1" t="str" cm="1">
        <f t="array" ref="Q22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4" s="4">
        <f>(bike_sales_india[[#This Row],[Price (INR)]]-bike_sales_india[[#This Row],[Resale Price (INR)]])/bike_sales_india[[#This Row],[Price (INR)]]</f>
        <v>0.58772365831842577</v>
      </c>
    </row>
    <row r="2225" spans="1:18" x14ac:dyDescent="0.3">
      <c r="A2225" s="1" t="s">
        <v>61</v>
      </c>
      <c r="B2225">
        <v>6.09</v>
      </c>
      <c r="C2225" s="1" t="s">
        <v>16</v>
      </c>
      <c r="D2225" s="1" t="s">
        <v>77</v>
      </c>
      <c r="E2225">
        <v>205353</v>
      </c>
      <c r="F2225">
        <v>2023</v>
      </c>
      <c r="G2225">
        <v>302</v>
      </c>
      <c r="H2225" s="1" t="s">
        <v>26</v>
      </c>
      <c r="I2225">
        <v>68.78</v>
      </c>
      <c r="J2225" s="1" t="s">
        <v>19</v>
      </c>
      <c r="K2225">
        <v>2024</v>
      </c>
      <c r="L2225" s="1" t="s">
        <v>44</v>
      </c>
      <c r="M2225" s="1" t="s">
        <v>21</v>
      </c>
      <c r="N2225">
        <v>113157.58</v>
      </c>
      <c r="O2225" s="1" t="s">
        <v>50</v>
      </c>
      <c r="P2225" s="1" t="str" cm="1">
        <f t="array" ref="P2225">_xlfn.IFS(bike_sales_india[[#This Row],[Mileage (km/l)]]&gt;=75,"75-100",bike_sales_india[[#This Row],[Mileage (km/l)]]&gt;=50,"50-75",bike_sales_india[[#This Row],[Mileage (km/l)]]&gt;=25,"25-50")</f>
        <v>50-75</v>
      </c>
      <c r="Q2225" s="1" t="str" cm="1">
        <f t="array" ref="Q22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5" s="4">
        <f>(bike_sales_india[[#This Row],[Price (INR)]]-bike_sales_india[[#This Row],[Resale Price (INR)]])/bike_sales_india[[#This Row],[Price (INR)]]</f>
        <v>0.44896066772825327</v>
      </c>
    </row>
    <row r="2226" spans="1:18" x14ac:dyDescent="0.3">
      <c r="A2226" s="1" t="s">
        <v>39</v>
      </c>
      <c r="B2226">
        <v>69.209999999999994</v>
      </c>
      <c r="C2226" s="1" t="s">
        <v>36</v>
      </c>
      <c r="D2226" s="1" t="s">
        <v>66</v>
      </c>
      <c r="E2226">
        <v>84017</v>
      </c>
      <c r="F2226">
        <v>2018</v>
      </c>
      <c r="G2226">
        <v>302</v>
      </c>
      <c r="H2226" s="1" t="s">
        <v>34</v>
      </c>
      <c r="I2226">
        <v>50.1</v>
      </c>
      <c r="J2226" s="1" t="s">
        <v>19</v>
      </c>
      <c r="K2226">
        <v>2024</v>
      </c>
      <c r="L2226" s="1" t="s">
        <v>38</v>
      </c>
      <c r="M2226" s="1" t="s">
        <v>31</v>
      </c>
      <c r="N2226">
        <v>54916.95</v>
      </c>
      <c r="O2226" s="1" t="s">
        <v>35</v>
      </c>
      <c r="P2226" s="1" t="str" cm="1">
        <f t="array" ref="P2226">_xlfn.IFS(bike_sales_india[[#This Row],[Mileage (km/l)]]&gt;=75,"75-100",bike_sales_india[[#This Row],[Mileage (km/l)]]&gt;=50,"50-75",bike_sales_india[[#This Row],[Mileage (km/l)]]&gt;=25,"25-50")</f>
        <v>50-75</v>
      </c>
      <c r="Q2226" s="1" t="str" cm="1">
        <f t="array" ref="Q22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6" s="4">
        <f>(bike_sales_india[[#This Row],[Price (INR)]]-bike_sales_india[[#This Row],[Resale Price (INR)]])/bike_sales_india[[#This Row],[Price (INR)]]</f>
        <v>0.34635907018817624</v>
      </c>
    </row>
    <row r="2227" spans="1:18" x14ac:dyDescent="0.3">
      <c r="A2227" s="1" t="s">
        <v>55</v>
      </c>
      <c r="B2227">
        <v>44.54</v>
      </c>
      <c r="C2227" s="1" t="s">
        <v>52</v>
      </c>
      <c r="D2227" s="1" t="s">
        <v>53</v>
      </c>
      <c r="E2227">
        <v>90278</v>
      </c>
      <c r="F2227">
        <v>2020</v>
      </c>
      <c r="G2227">
        <v>302</v>
      </c>
      <c r="H2227" s="1" t="s">
        <v>18</v>
      </c>
      <c r="I2227">
        <v>74</v>
      </c>
      <c r="J2227" s="1" t="s">
        <v>27</v>
      </c>
      <c r="K2227">
        <v>2020</v>
      </c>
      <c r="L2227" s="1" t="s">
        <v>38</v>
      </c>
      <c r="M2227" s="1" t="s">
        <v>21</v>
      </c>
      <c r="N2227">
        <v>46298.9</v>
      </c>
      <c r="O2227" s="1" t="s">
        <v>22</v>
      </c>
      <c r="P2227" s="1" t="str" cm="1">
        <f t="array" ref="P2227">_xlfn.IFS(bike_sales_india[[#This Row],[Mileage (km/l)]]&gt;=75,"75-100",bike_sales_india[[#This Row],[Mileage (km/l)]]&gt;=50,"50-75",bike_sales_india[[#This Row],[Mileage (km/l)]]&gt;=25,"25-50")</f>
        <v>50-75</v>
      </c>
      <c r="Q2227" s="1" t="str" cm="1">
        <f t="array" ref="Q22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7" s="4">
        <f>(bike_sales_india[[#This Row],[Price (INR)]]-bike_sales_india[[#This Row],[Resale Price (INR)]])/bike_sales_india[[#This Row],[Price (INR)]]</f>
        <v>0.48715190854914819</v>
      </c>
    </row>
    <row r="2228" spans="1:18" x14ac:dyDescent="0.3">
      <c r="A2228" s="1" t="s">
        <v>15</v>
      </c>
      <c r="B2228">
        <v>36.26</v>
      </c>
      <c r="C2228" s="1" t="s">
        <v>16</v>
      </c>
      <c r="D2228" s="1" t="s">
        <v>83</v>
      </c>
      <c r="E2228">
        <v>310394</v>
      </c>
      <c r="F2228">
        <v>2024</v>
      </c>
      <c r="G2228">
        <v>302</v>
      </c>
      <c r="H2228" s="1" t="s">
        <v>18</v>
      </c>
      <c r="I2228">
        <v>86.44</v>
      </c>
      <c r="J2228" s="1" t="s">
        <v>27</v>
      </c>
      <c r="K2228">
        <v>2024</v>
      </c>
      <c r="L2228" s="1" t="s">
        <v>20</v>
      </c>
      <c r="M2228" s="1" t="s">
        <v>21</v>
      </c>
      <c r="N2228">
        <v>193985.9</v>
      </c>
      <c r="O2228" s="1" t="s">
        <v>22</v>
      </c>
      <c r="P2228" s="1" t="str" cm="1">
        <f t="array" ref="P2228">_xlfn.IFS(bike_sales_india[[#This Row],[Mileage (km/l)]]&gt;=75,"75-100",bike_sales_india[[#This Row],[Mileage (km/l)]]&gt;=50,"50-75",bike_sales_india[[#This Row],[Mileage (km/l)]]&gt;=25,"25-50")</f>
        <v>75-100</v>
      </c>
      <c r="Q2228" s="1" t="str" cm="1">
        <f t="array" ref="Q22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8" s="4">
        <f>(bike_sales_india[[#This Row],[Price (INR)]]-bike_sales_india[[#This Row],[Resale Price (INR)]])/bike_sales_india[[#This Row],[Price (INR)]]</f>
        <v>0.3750333447167149</v>
      </c>
    </row>
    <row r="2229" spans="1:18" x14ac:dyDescent="0.3">
      <c r="A2229" s="1" t="s">
        <v>28</v>
      </c>
      <c r="B2229">
        <v>41.26</v>
      </c>
      <c r="C2229" s="1" t="s">
        <v>24</v>
      </c>
      <c r="D2229" s="1" t="s">
        <v>85</v>
      </c>
      <c r="E2229">
        <v>99620</v>
      </c>
      <c r="F2229">
        <v>2021</v>
      </c>
      <c r="G2229">
        <v>302</v>
      </c>
      <c r="H2229" s="1" t="s">
        <v>18</v>
      </c>
      <c r="I2229">
        <v>60.75</v>
      </c>
      <c r="J2229" s="1" t="s">
        <v>27</v>
      </c>
      <c r="K2229">
        <v>2022</v>
      </c>
      <c r="L2229" s="1" t="s">
        <v>20</v>
      </c>
      <c r="M2229" s="1" t="s">
        <v>31</v>
      </c>
      <c r="N2229">
        <v>53183.41</v>
      </c>
      <c r="O2229" s="1" t="s">
        <v>35</v>
      </c>
      <c r="P2229" s="1" t="str" cm="1">
        <f t="array" ref="P2229">_xlfn.IFS(bike_sales_india[[#This Row],[Mileage (km/l)]]&gt;=75,"75-100",bike_sales_india[[#This Row],[Mileage (km/l)]]&gt;=50,"50-75",bike_sales_india[[#This Row],[Mileage (km/l)]]&gt;=25,"25-50")</f>
        <v>50-75</v>
      </c>
      <c r="Q2229" s="1" t="str" cm="1">
        <f t="array" ref="Q22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29" s="4">
        <f>(bike_sales_india[[#This Row],[Price (INR)]]-bike_sales_india[[#This Row],[Resale Price (INR)]])/bike_sales_india[[#This Row],[Price (INR)]]</f>
        <v>0.46613722144147757</v>
      </c>
    </row>
    <row r="2230" spans="1:18" x14ac:dyDescent="0.3">
      <c r="A2230" s="1" t="s">
        <v>54</v>
      </c>
      <c r="B2230">
        <v>51.4</v>
      </c>
      <c r="C2230" s="1" t="s">
        <v>29</v>
      </c>
      <c r="D2230" s="1" t="s">
        <v>82</v>
      </c>
      <c r="E2230">
        <v>70494</v>
      </c>
      <c r="F2230">
        <v>2024</v>
      </c>
      <c r="G2230">
        <v>302</v>
      </c>
      <c r="H2230" s="1" t="s">
        <v>18</v>
      </c>
      <c r="I2230">
        <v>93.82</v>
      </c>
      <c r="J2230" s="1" t="s">
        <v>27</v>
      </c>
      <c r="K2230">
        <v>2024</v>
      </c>
      <c r="L2230" s="1" t="s">
        <v>20</v>
      </c>
      <c r="M2230" s="1" t="s">
        <v>31</v>
      </c>
      <c r="N2230">
        <v>36148.050000000003</v>
      </c>
      <c r="O2230" s="1" t="s">
        <v>45</v>
      </c>
      <c r="P2230" s="1" t="str" cm="1">
        <f t="array" ref="P2230">_xlfn.IFS(bike_sales_india[[#This Row],[Mileage (km/l)]]&gt;=75,"75-100",bike_sales_india[[#This Row],[Mileage (km/l)]]&gt;=50,"50-75",bike_sales_india[[#This Row],[Mileage (km/l)]]&gt;=25,"25-50")</f>
        <v>75-100</v>
      </c>
      <c r="Q2230" s="1" t="str" cm="1">
        <f t="array" ref="Q22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0" s="4">
        <f>(bike_sales_india[[#This Row],[Price (INR)]]-bike_sales_india[[#This Row],[Resale Price (INR)]])/bike_sales_india[[#This Row],[Price (INR)]]</f>
        <v>0.48721806111158394</v>
      </c>
    </row>
    <row r="2231" spans="1:18" x14ac:dyDescent="0.3">
      <c r="A2231" s="1" t="s">
        <v>55</v>
      </c>
      <c r="B2231">
        <v>26.07</v>
      </c>
      <c r="C2231" s="1" t="s">
        <v>16</v>
      </c>
      <c r="D2231" s="1" t="s">
        <v>77</v>
      </c>
      <c r="E2231">
        <v>91302</v>
      </c>
      <c r="F2231">
        <v>2022</v>
      </c>
      <c r="G2231">
        <v>302</v>
      </c>
      <c r="H2231" s="1" t="s">
        <v>34</v>
      </c>
      <c r="I2231">
        <v>28.95</v>
      </c>
      <c r="J2231" s="1" t="s">
        <v>42</v>
      </c>
      <c r="K2231">
        <v>2022</v>
      </c>
      <c r="L2231" s="1" t="s">
        <v>20</v>
      </c>
      <c r="M2231" s="1" t="s">
        <v>21</v>
      </c>
      <c r="N2231">
        <v>46482.34</v>
      </c>
      <c r="O2231" s="1" t="s">
        <v>22</v>
      </c>
      <c r="P2231" s="1" t="str" cm="1">
        <f t="array" ref="P2231">_xlfn.IFS(bike_sales_india[[#This Row],[Mileage (km/l)]]&gt;=75,"75-100",bike_sales_india[[#This Row],[Mileage (km/l)]]&gt;=50,"50-75",bike_sales_india[[#This Row],[Mileage (km/l)]]&gt;=25,"25-50")</f>
        <v>25-50</v>
      </c>
      <c r="Q2231" s="1" t="str" cm="1">
        <f t="array" ref="Q22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1" s="4">
        <f>(bike_sales_india[[#This Row],[Price (INR)]]-bike_sales_india[[#This Row],[Resale Price (INR)]])/bike_sales_india[[#This Row],[Price (INR)]]</f>
        <v>0.49089461348053715</v>
      </c>
    </row>
    <row r="2232" spans="1:18" x14ac:dyDescent="0.3">
      <c r="A2232" s="1" t="s">
        <v>48</v>
      </c>
      <c r="B2232">
        <v>35.61</v>
      </c>
      <c r="C2232" s="1" t="s">
        <v>29</v>
      </c>
      <c r="D2232" s="1" t="s">
        <v>75</v>
      </c>
      <c r="E2232">
        <v>143441</v>
      </c>
      <c r="F2232">
        <v>2016</v>
      </c>
      <c r="G2232">
        <v>302</v>
      </c>
      <c r="H2232" s="1" t="s">
        <v>26</v>
      </c>
      <c r="I2232">
        <v>77.62</v>
      </c>
      <c r="J2232" s="1" t="s">
        <v>19</v>
      </c>
      <c r="K2232">
        <v>2019</v>
      </c>
      <c r="L2232" s="1" t="s">
        <v>44</v>
      </c>
      <c r="M2232" s="1" t="s">
        <v>21</v>
      </c>
      <c r="N2232">
        <v>88514</v>
      </c>
      <c r="O2232" s="1" t="s">
        <v>50</v>
      </c>
      <c r="P2232" s="1" t="str" cm="1">
        <f t="array" ref="P2232">_xlfn.IFS(bike_sales_india[[#This Row],[Mileage (km/l)]]&gt;=75,"75-100",bike_sales_india[[#This Row],[Mileage (km/l)]]&gt;=50,"50-75",bike_sales_india[[#This Row],[Mileage (km/l)]]&gt;=25,"25-50")</f>
        <v>75-100</v>
      </c>
      <c r="Q2232" s="1" t="str" cm="1">
        <f t="array" ref="Q22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2" s="4">
        <f>(bike_sales_india[[#This Row],[Price (INR)]]-bike_sales_india[[#This Row],[Resale Price (INR)]])/bike_sales_india[[#This Row],[Price (INR)]]</f>
        <v>0.38292398965428293</v>
      </c>
    </row>
    <row r="2233" spans="1:18" x14ac:dyDescent="0.3">
      <c r="A2233" s="1" t="s">
        <v>23</v>
      </c>
      <c r="B2233">
        <v>37.549999999999997</v>
      </c>
      <c r="C2233" s="1" t="s">
        <v>24</v>
      </c>
      <c r="D2233" s="1" t="s">
        <v>85</v>
      </c>
      <c r="E2233">
        <v>311777</v>
      </c>
      <c r="F2233">
        <v>2020</v>
      </c>
      <c r="G2233">
        <v>302</v>
      </c>
      <c r="H2233" s="1" t="s">
        <v>26</v>
      </c>
      <c r="I2233">
        <v>95.33</v>
      </c>
      <c r="J2233" s="1" t="s">
        <v>42</v>
      </c>
      <c r="K2233">
        <v>2020</v>
      </c>
      <c r="L2233" s="1" t="s">
        <v>38</v>
      </c>
      <c r="M2233" s="1" t="s">
        <v>31</v>
      </c>
      <c r="N2233">
        <v>172429.93</v>
      </c>
      <c r="O2233" s="1" t="s">
        <v>50</v>
      </c>
      <c r="P2233" s="1" t="str" cm="1">
        <f t="array" ref="P2233">_xlfn.IFS(bike_sales_india[[#This Row],[Mileage (km/l)]]&gt;=75,"75-100",bike_sales_india[[#This Row],[Mileage (km/l)]]&gt;=50,"50-75",bike_sales_india[[#This Row],[Mileage (km/l)]]&gt;=25,"25-50")</f>
        <v>75-100</v>
      </c>
      <c r="Q2233" s="1" t="str" cm="1">
        <f t="array" ref="Q22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3" s="4">
        <f>(bike_sales_india[[#This Row],[Price (INR)]]-bike_sales_india[[#This Row],[Resale Price (INR)]])/bike_sales_india[[#This Row],[Price (INR)]]</f>
        <v>0.44694467520054398</v>
      </c>
    </row>
    <row r="2234" spans="1:18" x14ac:dyDescent="0.3">
      <c r="A2234" s="1" t="s">
        <v>28</v>
      </c>
      <c r="B2234">
        <v>22.19</v>
      </c>
      <c r="C2234" s="1" t="s">
        <v>36</v>
      </c>
      <c r="D2234" s="1" t="s">
        <v>66</v>
      </c>
      <c r="E2234">
        <v>349651</v>
      </c>
      <c r="F2234">
        <v>2017</v>
      </c>
      <c r="G2234">
        <v>302</v>
      </c>
      <c r="H2234" s="1" t="s">
        <v>26</v>
      </c>
      <c r="I2234">
        <v>81.93</v>
      </c>
      <c r="J2234" s="1" t="s">
        <v>42</v>
      </c>
      <c r="K2234">
        <v>2017</v>
      </c>
      <c r="L2234" s="1" t="s">
        <v>20</v>
      </c>
      <c r="M2234" s="1" t="s">
        <v>21</v>
      </c>
      <c r="N2234">
        <v>176933.02</v>
      </c>
      <c r="O2234" s="1" t="s">
        <v>35</v>
      </c>
      <c r="P2234" s="1" t="str" cm="1">
        <f t="array" ref="P2234">_xlfn.IFS(bike_sales_india[[#This Row],[Mileage (km/l)]]&gt;=75,"75-100",bike_sales_india[[#This Row],[Mileage (km/l)]]&gt;=50,"50-75",bike_sales_india[[#This Row],[Mileage (km/l)]]&gt;=25,"25-50")</f>
        <v>75-100</v>
      </c>
      <c r="Q2234" s="1" t="str" cm="1">
        <f t="array" ref="Q22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4" s="4">
        <f>(bike_sales_india[[#This Row],[Price (INR)]]-bike_sales_india[[#This Row],[Resale Price (INR)]])/bike_sales_india[[#This Row],[Price (INR)]]</f>
        <v>0.49397250401114257</v>
      </c>
    </row>
    <row r="2235" spans="1:18" x14ac:dyDescent="0.3">
      <c r="A2235" s="1" t="s">
        <v>39</v>
      </c>
      <c r="B2235">
        <v>76.42</v>
      </c>
      <c r="C2235" s="1" t="s">
        <v>36</v>
      </c>
      <c r="D2235" s="1" t="s">
        <v>70</v>
      </c>
      <c r="E2235">
        <v>147163</v>
      </c>
      <c r="F2235">
        <v>2024</v>
      </c>
      <c r="G2235">
        <v>302</v>
      </c>
      <c r="H2235" s="1" t="s">
        <v>34</v>
      </c>
      <c r="I2235">
        <v>50.1</v>
      </c>
      <c r="J2235" s="1" t="s">
        <v>19</v>
      </c>
      <c r="K2235">
        <v>2024</v>
      </c>
      <c r="L2235" s="1" t="s">
        <v>44</v>
      </c>
      <c r="M2235" s="1" t="s">
        <v>31</v>
      </c>
      <c r="N2235">
        <v>93811.93</v>
      </c>
      <c r="O2235" s="1" t="s">
        <v>50</v>
      </c>
      <c r="P2235" s="1" t="str" cm="1">
        <f t="array" ref="P2235">_xlfn.IFS(bike_sales_india[[#This Row],[Mileage (km/l)]]&gt;=75,"75-100",bike_sales_india[[#This Row],[Mileage (km/l)]]&gt;=50,"50-75",bike_sales_india[[#This Row],[Mileage (km/l)]]&gt;=25,"25-50")</f>
        <v>50-75</v>
      </c>
      <c r="Q2235" s="1" t="str" cm="1">
        <f t="array" ref="Q22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5" s="4">
        <f>(bike_sales_india[[#This Row],[Price (INR)]]-bike_sales_india[[#This Row],[Resale Price (INR)]])/bike_sales_india[[#This Row],[Price (INR)]]</f>
        <v>0.36253045942254514</v>
      </c>
    </row>
    <row r="2236" spans="1:18" x14ac:dyDescent="0.3">
      <c r="A2236" s="1" t="s">
        <v>15</v>
      </c>
      <c r="B2236">
        <v>42.63</v>
      </c>
      <c r="C2236" s="1" t="s">
        <v>32</v>
      </c>
      <c r="D2236" s="1" t="s">
        <v>60</v>
      </c>
      <c r="E2236">
        <v>172187</v>
      </c>
      <c r="F2236">
        <v>2021</v>
      </c>
      <c r="G2236">
        <v>302</v>
      </c>
      <c r="H2236" s="1" t="s">
        <v>34</v>
      </c>
      <c r="I2236">
        <v>45.65</v>
      </c>
      <c r="J2236" s="1" t="s">
        <v>42</v>
      </c>
      <c r="K2236">
        <v>2021</v>
      </c>
      <c r="L2236" s="1" t="s">
        <v>38</v>
      </c>
      <c r="M2236" s="1" t="s">
        <v>31</v>
      </c>
      <c r="N2236">
        <v>86840.65</v>
      </c>
      <c r="O2236" s="1" t="s">
        <v>22</v>
      </c>
      <c r="P2236" s="1" t="str" cm="1">
        <f t="array" ref="P2236">_xlfn.IFS(bike_sales_india[[#This Row],[Mileage (km/l)]]&gt;=75,"75-100",bike_sales_india[[#This Row],[Mileage (km/l)]]&gt;=50,"50-75",bike_sales_india[[#This Row],[Mileage (km/l)]]&gt;=25,"25-50")</f>
        <v>25-50</v>
      </c>
      <c r="Q2236" s="1" t="str" cm="1">
        <f t="array" ref="Q22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6" s="4">
        <f>(bike_sales_india[[#This Row],[Price (INR)]]-bike_sales_india[[#This Row],[Resale Price (INR)]])/bike_sales_india[[#This Row],[Price (INR)]]</f>
        <v>0.49566082224558189</v>
      </c>
    </row>
    <row r="2237" spans="1:18" x14ac:dyDescent="0.3">
      <c r="A2237" s="1" t="s">
        <v>15</v>
      </c>
      <c r="B2237">
        <v>6.64</v>
      </c>
      <c r="C2237" s="1" t="s">
        <v>24</v>
      </c>
      <c r="D2237" s="1" t="s">
        <v>85</v>
      </c>
      <c r="E2237">
        <v>284896</v>
      </c>
      <c r="F2237">
        <v>2015</v>
      </c>
      <c r="G2237">
        <v>302</v>
      </c>
      <c r="H2237" s="1" t="s">
        <v>18</v>
      </c>
      <c r="I2237">
        <v>96.29</v>
      </c>
      <c r="J2237" s="1" t="s">
        <v>19</v>
      </c>
      <c r="K2237">
        <v>2022</v>
      </c>
      <c r="L2237" s="1" t="s">
        <v>38</v>
      </c>
      <c r="M2237" s="1" t="s">
        <v>31</v>
      </c>
      <c r="N2237">
        <v>185003.89</v>
      </c>
      <c r="O2237" s="1" t="s">
        <v>45</v>
      </c>
      <c r="P2237" s="1" t="str" cm="1">
        <f t="array" ref="P2237">_xlfn.IFS(bike_sales_india[[#This Row],[Mileage (km/l)]]&gt;=75,"75-100",bike_sales_india[[#This Row],[Mileage (km/l)]]&gt;=50,"50-75",bike_sales_india[[#This Row],[Mileage (km/l)]]&gt;=25,"25-50")</f>
        <v>75-100</v>
      </c>
      <c r="Q2237" s="1" t="str" cm="1">
        <f t="array" ref="Q22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7" s="4">
        <f>(bike_sales_india[[#This Row],[Price (INR)]]-bike_sales_india[[#This Row],[Resale Price (INR)]])/bike_sales_india[[#This Row],[Price (INR)]]</f>
        <v>0.35062657952375598</v>
      </c>
    </row>
    <row r="2238" spans="1:18" x14ac:dyDescent="0.3">
      <c r="A2238" s="1" t="s">
        <v>48</v>
      </c>
      <c r="B2238">
        <v>62.34</v>
      </c>
      <c r="C2238" s="1" t="s">
        <v>24</v>
      </c>
      <c r="D2238" s="1" t="s">
        <v>73</v>
      </c>
      <c r="E2238">
        <v>389965</v>
      </c>
      <c r="F2238">
        <v>2021</v>
      </c>
      <c r="G2238">
        <v>303</v>
      </c>
      <c r="H2238" s="1" t="s">
        <v>34</v>
      </c>
      <c r="I2238">
        <v>31.55</v>
      </c>
      <c r="J2238" s="1" t="s">
        <v>42</v>
      </c>
      <c r="K2238">
        <v>2021</v>
      </c>
      <c r="L2238" s="1" t="s">
        <v>44</v>
      </c>
      <c r="M2238" s="1" t="s">
        <v>21</v>
      </c>
      <c r="N2238">
        <v>199139.69</v>
      </c>
      <c r="O2238" s="1" t="s">
        <v>50</v>
      </c>
      <c r="P2238" s="1" t="str" cm="1">
        <f t="array" ref="P2238">_xlfn.IFS(bike_sales_india[[#This Row],[Mileage (km/l)]]&gt;=75,"75-100",bike_sales_india[[#This Row],[Mileage (km/l)]]&gt;=50,"50-75",bike_sales_india[[#This Row],[Mileage (km/l)]]&gt;=25,"25-50")</f>
        <v>25-50</v>
      </c>
      <c r="Q2238" s="1" t="str" cm="1">
        <f t="array" ref="Q22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8" s="4">
        <f>(bike_sales_india[[#This Row],[Price (INR)]]-bike_sales_india[[#This Row],[Resale Price (INR)]])/bike_sales_india[[#This Row],[Price (INR)]]</f>
        <v>0.48933958175733722</v>
      </c>
    </row>
    <row r="2239" spans="1:18" x14ac:dyDescent="0.3">
      <c r="A2239" s="1" t="s">
        <v>39</v>
      </c>
      <c r="B2239">
        <v>55.23</v>
      </c>
      <c r="C2239" s="1" t="s">
        <v>36</v>
      </c>
      <c r="D2239" s="1" t="s">
        <v>66</v>
      </c>
      <c r="E2239">
        <v>318244</v>
      </c>
      <c r="F2239">
        <v>2024</v>
      </c>
      <c r="G2239">
        <v>303</v>
      </c>
      <c r="H2239" s="1" t="s">
        <v>18</v>
      </c>
      <c r="I2239">
        <v>92.68</v>
      </c>
      <c r="J2239" s="1" t="s">
        <v>19</v>
      </c>
      <c r="K2239">
        <v>2024</v>
      </c>
      <c r="L2239" s="1" t="s">
        <v>20</v>
      </c>
      <c r="M2239" s="1" t="s">
        <v>31</v>
      </c>
      <c r="N2239">
        <v>198525.23</v>
      </c>
      <c r="O2239" s="1" t="s">
        <v>22</v>
      </c>
      <c r="P2239" s="1" t="str" cm="1">
        <f t="array" ref="P2239">_xlfn.IFS(bike_sales_india[[#This Row],[Mileage (km/l)]]&gt;=75,"75-100",bike_sales_india[[#This Row],[Mileage (km/l)]]&gt;=50,"50-75",bike_sales_india[[#This Row],[Mileage (km/l)]]&gt;=25,"25-50")</f>
        <v>75-100</v>
      </c>
      <c r="Q2239" s="1" t="str" cm="1">
        <f t="array" ref="Q22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39" s="4">
        <f>(bike_sales_india[[#This Row],[Price (INR)]]-bike_sales_india[[#This Row],[Resale Price (INR)]])/bike_sales_india[[#This Row],[Price (INR)]]</f>
        <v>0.37618547403878783</v>
      </c>
    </row>
    <row r="2240" spans="1:18" x14ac:dyDescent="0.3">
      <c r="A2240" s="1" t="s">
        <v>15</v>
      </c>
      <c r="B2240">
        <v>30.16</v>
      </c>
      <c r="C2240" s="1" t="s">
        <v>40</v>
      </c>
      <c r="D2240" s="1" t="s">
        <v>51</v>
      </c>
      <c r="E2240">
        <v>208729</v>
      </c>
      <c r="F2240">
        <v>2018</v>
      </c>
      <c r="G2240">
        <v>303</v>
      </c>
      <c r="H2240" s="1" t="s">
        <v>18</v>
      </c>
      <c r="I2240">
        <v>67.81</v>
      </c>
      <c r="J2240" s="1" t="s">
        <v>27</v>
      </c>
      <c r="K2240">
        <v>2020</v>
      </c>
      <c r="L2240" s="1" t="s">
        <v>44</v>
      </c>
      <c r="M2240" s="1" t="s">
        <v>31</v>
      </c>
      <c r="N2240">
        <v>86283</v>
      </c>
      <c r="O2240" s="1" t="s">
        <v>50</v>
      </c>
      <c r="P2240" s="1" t="str" cm="1">
        <f t="array" ref="P2240">_xlfn.IFS(bike_sales_india[[#This Row],[Mileage (km/l)]]&gt;=75,"75-100",bike_sales_india[[#This Row],[Mileage (km/l)]]&gt;=50,"50-75",bike_sales_india[[#This Row],[Mileage (km/l)]]&gt;=25,"25-50")</f>
        <v>50-75</v>
      </c>
      <c r="Q2240" s="1" t="str" cm="1">
        <f t="array" ref="Q22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0" s="4">
        <f>(bike_sales_india[[#This Row],[Price (INR)]]-bike_sales_india[[#This Row],[Resale Price (INR)]])/bike_sales_india[[#This Row],[Price (INR)]]</f>
        <v>0.58662667861198015</v>
      </c>
    </row>
    <row r="2241" spans="1:18" x14ac:dyDescent="0.3">
      <c r="A2241" s="1" t="s">
        <v>55</v>
      </c>
      <c r="B2241">
        <v>47.95</v>
      </c>
      <c r="C2241" s="1" t="s">
        <v>32</v>
      </c>
      <c r="D2241" s="1" t="s">
        <v>47</v>
      </c>
      <c r="E2241">
        <v>394766</v>
      </c>
      <c r="F2241">
        <v>2023</v>
      </c>
      <c r="G2241">
        <v>303</v>
      </c>
      <c r="H2241" s="1" t="s">
        <v>34</v>
      </c>
      <c r="I2241">
        <v>57.33</v>
      </c>
      <c r="J2241" s="1" t="s">
        <v>27</v>
      </c>
      <c r="K2241">
        <v>2023</v>
      </c>
      <c r="L2241" s="1" t="s">
        <v>44</v>
      </c>
      <c r="M2241" s="1" t="s">
        <v>21</v>
      </c>
      <c r="N2241">
        <v>186868.77</v>
      </c>
      <c r="O2241" s="1" t="s">
        <v>50</v>
      </c>
      <c r="P2241" s="1" t="str" cm="1">
        <f t="array" ref="P2241">_xlfn.IFS(bike_sales_india[[#This Row],[Mileage (km/l)]]&gt;=75,"75-100",bike_sales_india[[#This Row],[Mileage (km/l)]]&gt;=50,"50-75",bike_sales_india[[#This Row],[Mileage (km/l)]]&gt;=25,"25-50")</f>
        <v>50-75</v>
      </c>
      <c r="Q2241" s="1" t="str" cm="1">
        <f t="array" ref="Q22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1" s="4">
        <f>(bike_sales_india[[#This Row],[Price (INR)]]-bike_sales_india[[#This Row],[Resale Price (INR)]])/bike_sales_india[[#This Row],[Price (INR)]]</f>
        <v>0.52663408196247907</v>
      </c>
    </row>
    <row r="2242" spans="1:18" x14ac:dyDescent="0.3">
      <c r="A2242" s="1" t="s">
        <v>15</v>
      </c>
      <c r="B2242">
        <v>33.04</v>
      </c>
      <c r="C2242" s="1" t="s">
        <v>64</v>
      </c>
      <c r="D2242" s="1" t="s">
        <v>78</v>
      </c>
      <c r="E2242">
        <v>393834</v>
      </c>
      <c r="F2242">
        <v>2018</v>
      </c>
      <c r="G2242">
        <v>303</v>
      </c>
      <c r="H2242" s="1" t="s">
        <v>26</v>
      </c>
      <c r="I2242">
        <v>87.53</v>
      </c>
      <c r="J2242" s="1" t="s">
        <v>27</v>
      </c>
      <c r="K2242">
        <v>2024</v>
      </c>
      <c r="L2242" s="1" t="s">
        <v>44</v>
      </c>
      <c r="M2242" s="1" t="s">
        <v>21</v>
      </c>
      <c r="N2242">
        <v>223534.31</v>
      </c>
      <c r="O2242" s="1" t="s">
        <v>22</v>
      </c>
      <c r="P2242" s="1" t="str" cm="1">
        <f t="array" ref="P2242">_xlfn.IFS(bike_sales_india[[#This Row],[Mileage (km/l)]]&gt;=75,"75-100",bike_sales_india[[#This Row],[Mileage (km/l)]]&gt;=50,"50-75",bike_sales_india[[#This Row],[Mileage (km/l)]]&gt;=25,"25-50")</f>
        <v>75-100</v>
      </c>
      <c r="Q2242" s="1" t="str" cm="1">
        <f t="array" ref="Q22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2" s="4">
        <f>(bike_sales_india[[#This Row],[Price (INR)]]-bike_sales_india[[#This Row],[Resale Price (INR)]])/bike_sales_india[[#This Row],[Price (INR)]]</f>
        <v>0.43241490069420113</v>
      </c>
    </row>
    <row r="2243" spans="1:18" x14ac:dyDescent="0.3">
      <c r="A2243" s="1" t="s">
        <v>54</v>
      </c>
      <c r="B2243">
        <v>39.19</v>
      </c>
      <c r="C2243" s="1" t="s">
        <v>24</v>
      </c>
      <c r="D2243" s="1" t="s">
        <v>67</v>
      </c>
      <c r="E2243">
        <v>199407</v>
      </c>
      <c r="F2243">
        <v>2017</v>
      </c>
      <c r="G2243">
        <v>303</v>
      </c>
      <c r="H2243" s="1" t="s">
        <v>18</v>
      </c>
      <c r="I2243">
        <v>83.45</v>
      </c>
      <c r="J2243" s="1" t="s">
        <v>42</v>
      </c>
      <c r="K2243">
        <v>2017</v>
      </c>
      <c r="L2243" s="1" t="s">
        <v>38</v>
      </c>
      <c r="M2243" s="1" t="s">
        <v>31</v>
      </c>
      <c r="N2243">
        <v>103418.87</v>
      </c>
      <c r="O2243" s="1" t="s">
        <v>22</v>
      </c>
      <c r="P2243" s="1" t="str" cm="1">
        <f t="array" ref="P2243">_xlfn.IFS(bike_sales_india[[#This Row],[Mileage (km/l)]]&gt;=75,"75-100",bike_sales_india[[#This Row],[Mileage (km/l)]]&gt;=50,"50-75",bike_sales_india[[#This Row],[Mileage (km/l)]]&gt;=25,"25-50")</f>
        <v>75-100</v>
      </c>
      <c r="Q2243" s="1" t="str" cm="1">
        <f t="array" ref="Q22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3" s="4">
        <f>(bike_sales_india[[#This Row],[Price (INR)]]-bike_sales_india[[#This Row],[Resale Price (INR)]])/bike_sales_india[[#This Row],[Price (INR)]]</f>
        <v>0.48136790584081807</v>
      </c>
    </row>
    <row r="2244" spans="1:18" x14ac:dyDescent="0.3">
      <c r="A2244" s="1" t="s">
        <v>54</v>
      </c>
      <c r="B2244">
        <v>11.8</v>
      </c>
      <c r="C2244" s="1" t="s">
        <v>32</v>
      </c>
      <c r="D2244" s="1" t="s">
        <v>33</v>
      </c>
      <c r="E2244">
        <v>355312</v>
      </c>
      <c r="F2244">
        <v>2015</v>
      </c>
      <c r="G2244">
        <v>303</v>
      </c>
      <c r="H2244" s="1" t="s">
        <v>26</v>
      </c>
      <c r="I2244">
        <v>63.93</v>
      </c>
      <c r="J2244" s="1" t="s">
        <v>27</v>
      </c>
      <c r="K2244">
        <v>2023</v>
      </c>
      <c r="L2244" s="1" t="s">
        <v>38</v>
      </c>
      <c r="M2244" s="1" t="s">
        <v>21</v>
      </c>
      <c r="N2244">
        <v>249751.73</v>
      </c>
      <c r="O2244" s="1" t="s">
        <v>35</v>
      </c>
      <c r="P2244" s="1" t="str" cm="1">
        <f t="array" ref="P2244">_xlfn.IFS(bike_sales_india[[#This Row],[Mileage (km/l)]]&gt;=75,"75-100",bike_sales_india[[#This Row],[Mileage (km/l)]]&gt;=50,"50-75",bike_sales_india[[#This Row],[Mileage (km/l)]]&gt;=25,"25-50")</f>
        <v>50-75</v>
      </c>
      <c r="Q2244" s="1" t="str" cm="1">
        <f t="array" ref="Q22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4" s="4">
        <f>(bike_sales_india[[#This Row],[Price (INR)]]-bike_sales_india[[#This Row],[Resale Price (INR)]])/bike_sales_india[[#This Row],[Price (INR)]]</f>
        <v>0.2970917672355563</v>
      </c>
    </row>
    <row r="2245" spans="1:18" x14ac:dyDescent="0.3">
      <c r="A2245" s="1" t="s">
        <v>46</v>
      </c>
      <c r="B2245">
        <v>22.23</v>
      </c>
      <c r="C2245" s="1" t="s">
        <v>32</v>
      </c>
      <c r="D2245" s="1" t="s">
        <v>80</v>
      </c>
      <c r="E2245">
        <v>377585</v>
      </c>
      <c r="F2245">
        <v>2022</v>
      </c>
      <c r="G2245">
        <v>303</v>
      </c>
      <c r="H2245" s="1" t="s">
        <v>18</v>
      </c>
      <c r="I2245">
        <v>60.69</v>
      </c>
      <c r="J2245" s="1" t="s">
        <v>19</v>
      </c>
      <c r="K2245">
        <v>2024</v>
      </c>
      <c r="L2245" s="1" t="s">
        <v>20</v>
      </c>
      <c r="M2245" s="1" t="s">
        <v>31</v>
      </c>
      <c r="N2245">
        <v>222498.98</v>
      </c>
      <c r="O2245" s="1" t="s">
        <v>22</v>
      </c>
      <c r="P2245" s="1" t="str" cm="1">
        <f t="array" ref="P2245">_xlfn.IFS(bike_sales_india[[#This Row],[Mileage (km/l)]]&gt;=75,"75-100",bike_sales_india[[#This Row],[Mileage (km/l)]]&gt;=50,"50-75",bike_sales_india[[#This Row],[Mileage (km/l)]]&gt;=25,"25-50")</f>
        <v>50-75</v>
      </c>
      <c r="Q2245" s="1" t="str" cm="1">
        <f t="array" ref="Q22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5" s="4">
        <f>(bike_sales_india[[#This Row],[Price (INR)]]-bike_sales_india[[#This Row],[Resale Price (INR)]])/bike_sales_india[[#This Row],[Price (INR)]]</f>
        <v>0.41073141147026493</v>
      </c>
    </row>
    <row r="2246" spans="1:18" x14ac:dyDescent="0.3">
      <c r="A2246" s="1" t="s">
        <v>54</v>
      </c>
      <c r="B2246">
        <v>12.39</v>
      </c>
      <c r="C2246" s="1" t="s">
        <v>36</v>
      </c>
      <c r="D2246" s="1" t="s">
        <v>63</v>
      </c>
      <c r="E2246">
        <v>322550</v>
      </c>
      <c r="F2246">
        <v>2024</v>
      </c>
      <c r="G2246">
        <v>303</v>
      </c>
      <c r="H2246" s="1" t="s">
        <v>26</v>
      </c>
      <c r="I2246">
        <v>71.540000000000006</v>
      </c>
      <c r="J2246" s="1" t="s">
        <v>27</v>
      </c>
      <c r="K2246">
        <v>2024</v>
      </c>
      <c r="L2246" s="1" t="s">
        <v>20</v>
      </c>
      <c r="M2246" s="1" t="s">
        <v>31</v>
      </c>
      <c r="N2246">
        <v>158068.57</v>
      </c>
      <c r="O2246" s="1" t="s">
        <v>50</v>
      </c>
      <c r="P2246" s="1" t="str" cm="1">
        <f t="array" ref="P2246">_xlfn.IFS(bike_sales_india[[#This Row],[Mileage (km/l)]]&gt;=75,"75-100",bike_sales_india[[#This Row],[Mileage (km/l)]]&gt;=50,"50-75",bike_sales_india[[#This Row],[Mileage (km/l)]]&gt;=25,"25-50")</f>
        <v>50-75</v>
      </c>
      <c r="Q2246" s="1" t="str" cm="1">
        <f t="array" ref="Q22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6" s="4">
        <f>(bike_sales_india[[#This Row],[Price (INR)]]-bike_sales_india[[#This Row],[Resale Price (INR)]])/bike_sales_india[[#This Row],[Price (INR)]]</f>
        <v>0.50994087738335137</v>
      </c>
    </row>
    <row r="2247" spans="1:18" x14ac:dyDescent="0.3">
      <c r="A2247" s="1" t="s">
        <v>59</v>
      </c>
      <c r="B2247">
        <v>42.04</v>
      </c>
      <c r="C2247" s="1" t="s">
        <v>64</v>
      </c>
      <c r="D2247" s="1" t="s">
        <v>65</v>
      </c>
      <c r="E2247">
        <v>51796</v>
      </c>
      <c r="F2247">
        <v>2020</v>
      </c>
      <c r="G2247">
        <v>303</v>
      </c>
      <c r="H2247" s="1" t="s">
        <v>34</v>
      </c>
      <c r="I2247">
        <v>59.69</v>
      </c>
      <c r="J2247" s="1" t="s">
        <v>27</v>
      </c>
      <c r="K2247">
        <v>2020</v>
      </c>
      <c r="L2247" s="1" t="s">
        <v>44</v>
      </c>
      <c r="M2247" s="1" t="s">
        <v>21</v>
      </c>
      <c r="N2247">
        <v>36048.57</v>
      </c>
      <c r="O2247" s="1" t="s">
        <v>50</v>
      </c>
      <c r="P2247" s="1" t="str" cm="1">
        <f t="array" ref="P2247">_xlfn.IFS(bike_sales_india[[#This Row],[Mileage (km/l)]]&gt;=75,"75-100",bike_sales_india[[#This Row],[Mileage (km/l)]]&gt;=50,"50-75",bike_sales_india[[#This Row],[Mileage (km/l)]]&gt;=25,"25-50")</f>
        <v>50-75</v>
      </c>
      <c r="Q2247" s="1" t="str" cm="1">
        <f t="array" ref="Q22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7" s="4">
        <f>(bike_sales_india[[#This Row],[Price (INR)]]-bike_sales_india[[#This Row],[Resale Price (INR)]])/bike_sales_india[[#This Row],[Price (INR)]]</f>
        <v>0.30402791721368444</v>
      </c>
    </row>
    <row r="2248" spans="1:18" x14ac:dyDescent="0.3">
      <c r="A2248" s="1" t="s">
        <v>48</v>
      </c>
      <c r="B2248">
        <v>16.39</v>
      </c>
      <c r="C2248" s="1" t="s">
        <v>64</v>
      </c>
      <c r="D2248" s="1" t="s">
        <v>65</v>
      </c>
      <c r="E2248">
        <v>197180</v>
      </c>
      <c r="F2248">
        <v>2020</v>
      </c>
      <c r="G2248">
        <v>303</v>
      </c>
      <c r="H2248" s="1" t="s">
        <v>18</v>
      </c>
      <c r="I2248">
        <v>79.209999999999994</v>
      </c>
      <c r="J2248" s="1" t="s">
        <v>19</v>
      </c>
      <c r="K2248">
        <v>2024</v>
      </c>
      <c r="L2248" s="1" t="s">
        <v>44</v>
      </c>
      <c r="M2248" s="1" t="s">
        <v>21</v>
      </c>
      <c r="N2248">
        <v>105423.99</v>
      </c>
      <c r="O2248" s="1" t="s">
        <v>35</v>
      </c>
      <c r="P2248" s="1" t="str" cm="1">
        <f t="array" ref="P2248">_xlfn.IFS(bike_sales_india[[#This Row],[Mileage (km/l)]]&gt;=75,"75-100",bike_sales_india[[#This Row],[Mileage (km/l)]]&gt;=50,"50-75",bike_sales_india[[#This Row],[Mileage (km/l)]]&gt;=25,"25-50")</f>
        <v>75-100</v>
      </c>
      <c r="Q2248" s="1" t="str" cm="1">
        <f t="array" ref="Q22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8" s="4">
        <f>(bike_sales_india[[#This Row],[Price (INR)]]-bike_sales_india[[#This Row],[Resale Price (INR)]])/bike_sales_india[[#This Row],[Price (INR)]]</f>
        <v>0.465341363221422</v>
      </c>
    </row>
    <row r="2249" spans="1:18" x14ac:dyDescent="0.3">
      <c r="A2249" s="1" t="s">
        <v>48</v>
      </c>
      <c r="B2249">
        <v>62.22</v>
      </c>
      <c r="C2249" s="1" t="s">
        <v>36</v>
      </c>
      <c r="D2249" s="1" t="s">
        <v>37</v>
      </c>
      <c r="E2249">
        <v>251695</v>
      </c>
      <c r="F2249">
        <v>2019</v>
      </c>
      <c r="G2249">
        <v>303</v>
      </c>
      <c r="H2249" s="1" t="s">
        <v>34</v>
      </c>
      <c r="I2249">
        <v>58.88</v>
      </c>
      <c r="J2249" s="1" t="s">
        <v>19</v>
      </c>
      <c r="K2249">
        <v>2021</v>
      </c>
      <c r="L2249" s="1" t="s">
        <v>20</v>
      </c>
      <c r="M2249" s="1" t="s">
        <v>31</v>
      </c>
      <c r="N2249">
        <v>117945.28</v>
      </c>
      <c r="O2249" s="1" t="s">
        <v>35</v>
      </c>
      <c r="P2249" s="1" t="str" cm="1">
        <f t="array" ref="P2249">_xlfn.IFS(bike_sales_india[[#This Row],[Mileage (km/l)]]&gt;=75,"75-100",bike_sales_india[[#This Row],[Mileage (km/l)]]&gt;=50,"50-75",bike_sales_india[[#This Row],[Mileage (km/l)]]&gt;=25,"25-50")</f>
        <v>50-75</v>
      </c>
      <c r="Q2249" s="1" t="str" cm="1">
        <f t="array" ref="Q22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49" s="4">
        <f>(bike_sales_india[[#This Row],[Price (INR)]]-bike_sales_india[[#This Row],[Resale Price (INR)]])/bike_sales_india[[#This Row],[Price (INR)]]</f>
        <v>0.53139601501817679</v>
      </c>
    </row>
    <row r="2250" spans="1:18" x14ac:dyDescent="0.3">
      <c r="A2250" s="1" t="s">
        <v>28</v>
      </c>
      <c r="B2250">
        <v>59.25</v>
      </c>
      <c r="C2250" s="1" t="s">
        <v>16</v>
      </c>
      <c r="D2250" s="1" t="s">
        <v>87</v>
      </c>
      <c r="E2250">
        <v>107363</v>
      </c>
      <c r="F2250">
        <v>2019</v>
      </c>
      <c r="G2250">
        <v>303</v>
      </c>
      <c r="H2250" s="1" t="s">
        <v>26</v>
      </c>
      <c r="I2250">
        <v>93.02</v>
      </c>
      <c r="J2250" s="1" t="s">
        <v>42</v>
      </c>
      <c r="K2250">
        <v>2019</v>
      </c>
      <c r="L2250" s="1" t="s">
        <v>38</v>
      </c>
      <c r="M2250" s="1" t="s">
        <v>31</v>
      </c>
      <c r="N2250">
        <v>62206.39</v>
      </c>
      <c r="O2250" s="1" t="s">
        <v>50</v>
      </c>
      <c r="P2250" s="1" t="str" cm="1">
        <f t="array" ref="P2250">_xlfn.IFS(bike_sales_india[[#This Row],[Mileage (km/l)]]&gt;=75,"75-100",bike_sales_india[[#This Row],[Mileage (km/l)]]&gt;=50,"50-75",bike_sales_india[[#This Row],[Mileage (km/l)]]&gt;=25,"25-50")</f>
        <v>75-100</v>
      </c>
      <c r="Q2250" s="1" t="str" cm="1">
        <f t="array" ref="Q22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0" s="4">
        <f>(bike_sales_india[[#This Row],[Price (INR)]]-bike_sales_india[[#This Row],[Resale Price (INR)]])/bike_sales_india[[#This Row],[Price (INR)]]</f>
        <v>0.42059750565837395</v>
      </c>
    </row>
    <row r="2251" spans="1:18" x14ac:dyDescent="0.3">
      <c r="A2251" s="1" t="s">
        <v>15</v>
      </c>
      <c r="B2251">
        <v>52.39</v>
      </c>
      <c r="C2251" s="1" t="s">
        <v>36</v>
      </c>
      <c r="D2251" s="1" t="s">
        <v>70</v>
      </c>
      <c r="E2251">
        <v>340683</v>
      </c>
      <c r="F2251">
        <v>2023</v>
      </c>
      <c r="G2251">
        <v>304</v>
      </c>
      <c r="H2251" s="1" t="s">
        <v>18</v>
      </c>
      <c r="I2251">
        <v>60.75</v>
      </c>
      <c r="J2251" s="1" t="s">
        <v>19</v>
      </c>
      <c r="K2251">
        <v>2024</v>
      </c>
      <c r="L2251" s="1" t="s">
        <v>38</v>
      </c>
      <c r="M2251" s="1" t="s">
        <v>21</v>
      </c>
      <c r="N2251">
        <v>212271.95</v>
      </c>
      <c r="O2251" s="1" t="s">
        <v>50</v>
      </c>
      <c r="P2251" s="1" t="str" cm="1">
        <f t="array" ref="P2251">_xlfn.IFS(bike_sales_india[[#This Row],[Mileage (km/l)]]&gt;=75,"75-100",bike_sales_india[[#This Row],[Mileage (km/l)]]&gt;=50,"50-75",bike_sales_india[[#This Row],[Mileage (km/l)]]&gt;=25,"25-50")</f>
        <v>50-75</v>
      </c>
      <c r="Q2251" s="1" t="str" cm="1">
        <f t="array" ref="Q22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1" s="4">
        <f>(bike_sales_india[[#This Row],[Price (INR)]]-bike_sales_india[[#This Row],[Resale Price (INR)]])/bike_sales_india[[#This Row],[Price (INR)]]</f>
        <v>0.37692238826122815</v>
      </c>
    </row>
    <row r="2252" spans="1:18" x14ac:dyDescent="0.3">
      <c r="A2252" s="1" t="s">
        <v>61</v>
      </c>
      <c r="B2252">
        <v>55.31</v>
      </c>
      <c r="C2252" s="1" t="s">
        <v>24</v>
      </c>
      <c r="D2252" s="1" t="s">
        <v>85</v>
      </c>
      <c r="E2252">
        <v>393470</v>
      </c>
      <c r="F2252">
        <v>2017</v>
      </c>
      <c r="G2252">
        <v>304</v>
      </c>
      <c r="H2252" s="1" t="s">
        <v>26</v>
      </c>
      <c r="I2252">
        <v>75.25</v>
      </c>
      <c r="J2252" s="1" t="s">
        <v>42</v>
      </c>
      <c r="K2252">
        <v>2017</v>
      </c>
      <c r="L2252" s="1" t="s">
        <v>44</v>
      </c>
      <c r="M2252" s="1" t="s">
        <v>31</v>
      </c>
      <c r="N2252">
        <v>163823.17000000001</v>
      </c>
      <c r="O2252" s="1" t="s">
        <v>45</v>
      </c>
      <c r="P2252" s="1" t="str" cm="1">
        <f t="array" ref="P2252">_xlfn.IFS(bike_sales_india[[#This Row],[Mileage (km/l)]]&gt;=75,"75-100",bike_sales_india[[#This Row],[Mileage (km/l)]]&gt;=50,"50-75",bike_sales_india[[#This Row],[Mileage (km/l)]]&gt;=25,"25-50")</f>
        <v>75-100</v>
      </c>
      <c r="Q2252" s="1" t="str" cm="1">
        <f t="array" ref="Q22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2" s="4">
        <f>(bike_sales_india[[#This Row],[Price (INR)]]-bike_sales_india[[#This Row],[Resale Price (INR)]])/bike_sales_india[[#This Row],[Price (INR)]]</f>
        <v>0.58364508094645073</v>
      </c>
    </row>
    <row r="2253" spans="1:18" x14ac:dyDescent="0.3">
      <c r="A2253" s="1" t="s">
        <v>59</v>
      </c>
      <c r="B2253">
        <v>28.99</v>
      </c>
      <c r="C2253" s="1" t="s">
        <v>32</v>
      </c>
      <c r="D2253" s="1" t="s">
        <v>60</v>
      </c>
      <c r="E2253">
        <v>268743</v>
      </c>
      <c r="F2253">
        <v>2024</v>
      </c>
      <c r="G2253">
        <v>304</v>
      </c>
      <c r="H2253" s="1" t="s">
        <v>18</v>
      </c>
      <c r="I2253">
        <v>76.400000000000006</v>
      </c>
      <c r="J2253" s="1" t="s">
        <v>27</v>
      </c>
      <c r="K2253">
        <v>2024</v>
      </c>
      <c r="L2253" s="1" t="s">
        <v>44</v>
      </c>
      <c r="M2253" s="1" t="s">
        <v>31</v>
      </c>
      <c r="N2253">
        <v>161832.38</v>
      </c>
      <c r="O2253" s="1" t="s">
        <v>50</v>
      </c>
      <c r="P2253" s="1" t="str" cm="1">
        <f t="array" ref="P2253">_xlfn.IFS(bike_sales_india[[#This Row],[Mileage (km/l)]]&gt;=75,"75-100",bike_sales_india[[#This Row],[Mileage (km/l)]]&gt;=50,"50-75",bike_sales_india[[#This Row],[Mileage (km/l)]]&gt;=25,"25-50")</f>
        <v>75-100</v>
      </c>
      <c r="Q2253" s="1" t="str" cm="1">
        <f t="array" ref="Q22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3" s="4">
        <f>(bike_sales_india[[#This Row],[Price (INR)]]-bike_sales_india[[#This Row],[Resale Price (INR)]])/bike_sales_india[[#This Row],[Price (INR)]]</f>
        <v>0.39781731989298325</v>
      </c>
    </row>
    <row r="2254" spans="1:18" x14ac:dyDescent="0.3">
      <c r="A2254" s="1" t="s">
        <v>39</v>
      </c>
      <c r="B2254">
        <v>48.93</v>
      </c>
      <c r="C2254" s="1" t="s">
        <v>24</v>
      </c>
      <c r="D2254" s="1" t="s">
        <v>25</v>
      </c>
      <c r="E2254">
        <v>234322</v>
      </c>
      <c r="F2254">
        <v>2022</v>
      </c>
      <c r="G2254">
        <v>304</v>
      </c>
      <c r="H2254" s="1" t="s">
        <v>26</v>
      </c>
      <c r="I2254">
        <v>70.34</v>
      </c>
      <c r="J2254" s="1" t="s">
        <v>27</v>
      </c>
      <c r="K2254">
        <v>2022</v>
      </c>
      <c r="L2254" s="1" t="s">
        <v>38</v>
      </c>
      <c r="M2254" s="1" t="s">
        <v>21</v>
      </c>
      <c r="N2254">
        <v>94896.16</v>
      </c>
      <c r="O2254" s="1" t="s">
        <v>35</v>
      </c>
      <c r="P2254" s="1" t="str" cm="1">
        <f t="array" ref="P2254">_xlfn.IFS(bike_sales_india[[#This Row],[Mileage (km/l)]]&gt;=75,"75-100",bike_sales_india[[#This Row],[Mileage (km/l)]]&gt;=50,"50-75",bike_sales_india[[#This Row],[Mileage (km/l)]]&gt;=25,"25-50")</f>
        <v>50-75</v>
      </c>
      <c r="Q2254" s="1" t="str" cm="1">
        <f t="array" ref="Q22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4" s="4">
        <f>(bike_sales_india[[#This Row],[Price (INR)]]-bike_sales_india[[#This Row],[Resale Price (INR)]])/bike_sales_india[[#This Row],[Price (INR)]]</f>
        <v>0.59501813743481191</v>
      </c>
    </row>
    <row r="2255" spans="1:18" x14ac:dyDescent="0.3">
      <c r="A2255" s="1" t="s">
        <v>46</v>
      </c>
      <c r="B2255">
        <v>53.59</v>
      </c>
      <c r="C2255" s="1" t="s">
        <v>64</v>
      </c>
      <c r="D2255" s="1" t="s">
        <v>65</v>
      </c>
      <c r="E2255">
        <v>130384</v>
      </c>
      <c r="F2255">
        <v>2018</v>
      </c>
      <c r="G2255">
        <v>304</v>
      </c>
      <c r="H2255" s="1" t="s">
        <v>26</v>
      </c>
      <c r="I2255">
        <v>85.75</v>
      </c>
      <c r="J2255" s="1" t="s">
        <v>42</v>
      </c>
      <c r="K2255">
        <v>2018</v>
      </c>
      <c r="L2255" s="1" t="s">
        <v>20</v>
      </c>
      <c r="M2255" s="1" t="s">
        <v>31</v>
      </c>
      <c r="N2255">
        <v>96456.98</v>
      </c>
      <c r="O2255" s="1" t="s">
        <v>22</v>
      </c>
      <c r="P2255" s="1" t="str" cm="1">
        <f t="array" ref="P2255">_xlfn.IFS(bike_sales_india[[#This Row],[Mileage (km/l)]]&gt;=75,"75-100",bike_sales_india[[#This Row],[Mileage (km/l)]]&gt;=50,"50-75",bike_sales_india[[#This Row],[Mileage (km/l)]]&gt;=25,"25-50")</f>
        <v>75-100</v>
      </c>
      <c r="Q2255" s="1" t="str" cm="1">
        <f t="array" ref="Q22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5" s="4">
        <f>(bike_sales_india[[#This Row],[Price (INR)]]-bike_sales_india[[#This Row],[Resale Price (INR)]])/bike_sales_india[[#This Row],[Price (INR)]]</f>
        <v>0.26020846116087865</v>
      </c>
    </row>
    <row r="2256" spans="1:18" x14ac:dyDescent="0.3">
      <c r="A2256" s="1" t="s">
        <v>28</v>
      </c>
      <c r="B2256">
        <v>75.430000000000007</v>
      </c>
      <c r="C2256" s="1" t="s">
        <v>29</v>
      </c>
      <c r="D2256" s="1" t="s">
        <v>75</v>
      </c>
      <c r="E2256">
        <v>380489</v>
      </c>
      <c r="F2256">
        <v>2023</v>
      </c>
      <c r="G2256">
        <v>304</v>
      </c>
      <c r="H2256" s="1" t="s">
        <v>34</v>
      </c>
      <c r="I2256">
        <v>40.24</v>
      </c>
      <c r="J2256" s="1" t="s">
        <v>42</v>
      </c>
      <c r="K2256">
        <v>2023</v>
      </c>
      <c r="L2256" s="1" t="s">
        <v>44</v>
      </c>
      <c r="M2256" s="1" t="s">
        <v>31</v>
      </c>
      <c r="N2256">
        <v>225095.67</v>
      </c>
      <c r="O2256" s="1" t="s">
        <v>50</v>
      </c>
      <c r="P2256" s="1" t="str" cm="1">
        <f t="array" ref="P2256">_xlfn.IFS(bike_sales_india[[#This Row],[Mileage (km/l)]]&gt;=75,"75-100",bike_sales_india[[#This Row],[Mileage (km/l)]]&gt;=50,"50-75",bike_sales_india[[#This Row],[Mileage (km/l)]]&gt;=25,"25-50")</f>
        <v>25-50</v>
      </c>
      <c r="Q2256" s="1" t="str" cm="1">
        <f t="array" ref="Q22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6" s="4">
        <f>(bike_sales_india[[#This Row],[Price (INR)]]-bike_sales_india[[#This Row],[Resale Price (INR)]])/bike_sales_india[[#This Row],[Price (INR)]]</f>
        <v>0.40840426398660667</v>
      </c>
    </row>
    <row r="2257" spans="1:18" x14ac:dyDescent="0.3">
      <c r="A2257" s="1" t="s">
        <v>15</v>
      </c>
      <c r="B2257">
        <v>17.34</v>
      </c>
      <c r="C2257" s="1" t="s">
        <v>36</v>
      </c>
      <c r="D2257" s="1" t="s">
        <v>63</v>
      </c>
      <c r="E2257">
        <v>81242</v>
      </c>
      <c r="F2257">
        <v>2021</v>
      </c>
      <c r="G2257">
        <v>304</v>
      </c>
      <c r="H2257" s="1" t="s">
        <v>18</v>
      </c>
      <c r="I2257">
        <v>84.63</v>
      </c>
      <c r="J2257" s="1" t="s">
        <v>27</v>
      </c>
      <c r="K2257">
        <v>2024</v>
      </c>
      <c r="L2257" s="1" t="s">
        <v>20</v>
      </c>
      <c r="M2257" s="1" t="s">
        <v>21</v>
      </c>
      <c r="N2257">
        <v>35437.26</v>
      </c>
      <c r="O2257" s="1" t="s">
        <v>50</v>
      </c>
      <c r="P2257" s="1" t="str" cm="1">
        <f t="array" ref="P2257">_xlfn.IFS(bike_sales_india[[#This Row],[Mileage (km/l)]]&gt;=75,"75-100",bike_sales_india[[#This Row],[Mileage (km/l)]]&gt;=50,"50-75",bike_sales_india[[#This Row],[Mileage (km/l)]]&gt;=25,"25-50")</f>
        <v>75-100</v>
      </c>
      <c r="Q2257" s="1" t="str" cm="1">
        <f t="array" ref="Q22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7" s="4">
        <f>(bike_sales_india[[#This Row],[Price (INR)]]-bike_sales_india[[#This Row],[Resale Price (INR)]])/bike_sales_india[[#This Row],[Price (INR)]]</f>
        <v>0.56380615937569234</v>
      </c>
    </row>
    <row r="2258" spans="1:18" x14ac:dyDescent="0.3">
      <c r="A2258" s="1" t="s">
        <v>28</v>
      </c>
      <c r="B2258">
        <v>44.28</v>
      </c>
      <c r="C2258" s="1" t="s">
        <v>40</v>
      </c>
      <c r="D2258" s="1" t="s">
        <v>58</v>
      </c>
      <c r="E2258">
        <v>364587</v>
      </c>
      <c r="F2258">
        <v>2023</v>
      </c>
      <c r="G2258">
        <v>304</v>
      </c>
      <c r="H2258" s="1" t="s">
        <v>26</v>
      </c>
      <c r="I2258">
        <v>74.86</v>
      </c>
      <c r="J2258" s="1" t="s">
        <v>42</v>
      </c>
      <c r="K2258">
        <v>2023</v>
      </c>
      <c r="L2258" s="1" t="s">
        <v>38</v>
      </c>
      <c r="M2258" s="1" t="s">
        <v>21</v>
      </c>
      <c r="N2258">
        <v>188720.84</v>
      </c>
      <c r="O2258" s="1" t="s">
        <v>50</v>
      </c>
      <c r="P2258" s="1" t="str" cm="1">
        <f t="array" ref="P2258">_xlfn.IFS(bike_sales_india[[#This Row],[Mileage (km/l)]]&gt;=75,"75-100",bike_sales_india[[#This Row],[Mileage (km/l)]]&gt;=50,"50-75",bike_sales_india[[#This Row],[Mileage (km/l)]]&gt;=25,"25-50")</f>
        <v>50-75</v>
      </c>
      <c r="Q2258" s="1" t="str" cm="1">
        <f t="array" ref="Q22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8" s="4">
        <f>(bike_sales_india[[#This Row],[Price (INR)]]-bike_sales_india[[#This Row],[Resale Price (INR)]])/bike_sales_india[[#This Row],[Price (INR)]]</f>
        <v>0.48237090186978693</v>
      </c>
    </row>
    <row r="2259" spans="1:18" x14ac:dyDescent="0.3">
      <c r="A2259" s="1" t="s">
        <v>23</v>
      </c>
      <c r="B2259">
        <v>54.23</v>
      </c>
      <c r="C2259" s="1" t="s">
        <v>24</v>
      </c>
      <c r="D2259" s="1" t="s">
        <v>74</v>
      </c>
      <c r="E2259">
        <v>368778</v>
      </c>
      <c r="F2259">
        <v>2015</v>
      </c>
      <c r="G2259">
        <v>304</v>
      </c>
      <c r="H2259" s="1" t="s">
        <v>34</v>
      </c>
      <c r="I2259">
        <v>47.97</v>
      </c>
      <c r="J2259" s="1" t="s">
        <v>42</v>
      </c>
      <c r="K2259">
        <v>2015</v>
      </c>
      <c r="L2259" s="1" t="s">
        <v>20</v>
      </c>
      <c r="M2259" s="1" t="s">
        <v>31</v>
      </c>
      <c r="N2259">
        <v>165179.85</v>
      </c>
      <c r="O2259" s="1" t="s">
        <v>50</v>
      </c>
      <c r="P2259" s="1" t="str" cm="1">
        <f t="array" ref="P2259">_xlfn.IFS(bike_sales_india[[#This Row],[Mileage (km/l)]]&gt;=75,"75-100",bike_sales_india[[#This Row],[Mileage (km/l)]]&gt;=50,"50-75",bike_sales_india[[#This Row],[Mileage (km/l)]]&gt;=25,"25-50")</f>
        <v>25-50</v>
      </c>
      <c r="Q2259" s="1" t="str" cm="1">
        <f t="array" ref="Q22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59" s="4">
        <f>(bike_sales_india[[#This Row],[Price (INR)]]-bike_sales_india[[#This Row],[Resale Price (INR)]])/bike_sales_india[[#This Row],[Price (INR)]]</f>
        <v>0.55208865496314852</v>
      </c>
    </row>
    <row r="2260" spans="1:18" x14ac:dyDescent="0.3">
      <c r="A2260" s="1" t="s">
        <v>46</v>
      </c>
      <c r="B2260">
        <v>23.41</v>
      </c>
      <c r="C2260" s="1" t="s">
        <v>16</v>
      </c>
      <c r="D2260" s="1" t="s">
        <v>43</v>
      </c>
      <c r="E2260">
        <v>340597</v>
      </c>
      <c r="F2260">
        <v>2018</v>
      </c>
      <c r="G2260">
        <v>304</v>
      </c>
      <c r="H2260" s="1" t="s">
        <v>26</v>
      </c>
      <c r="I2260">
        <v>96.07</v>
      </c>
      <c r="J2260" s="1" t="s">
        <v>42</v>
      </c>
      <c r="K2260">
        <v>2018</v>
      </c>
      <c r="L2260" s="1" t="s">
        <v>20</v>
      </c>
      <c r="M2260" s="1" t="s">
        <v>31</v>
      </c>
      <c r="N2260">
        <v>231862.7</v>
      </c>
      <c r="O2260" s="1" t="s">
        <v>50</v>
      </c>
      <c r="P2260" s="1" t="str" cm="1">
        <f t="array" ref="P2260">_xlfn.IFS(bike_sales_india[[#This Row],[Mileage (km/l)]]&gt;=75,"75-100",bike_sales_india[[#This Row],[Mileage (km/l)]]&gt;=50,"50-75",bike_sales_india[[#This Row],[Mileage (km/l)]]&gt;=25,"25-50")</f>
        <v>75-100</v>
      </c>
      <c r="Q2260" s="1" t="str" cm="1">
        <f t="array" ref="Q22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0" s="4">
        <f>(bike_sales_india[[#This Row],[Price (INR)]]-bike_sales_india[[#This Row],[Resale Price (INR)]])/bike_sales_india[[#This Row],[Price (INR)]]</f>
        <v>0.31924620592665226</v>
      </c>
    </row>
    <row r="2261" spans="1:18" x14ac:dyDescent="0.3">
      <c r="A2261" s="1" t="s">
        <v>54</v>
      </c>
      <c r="B2261">
        <v>54.12</v>
      </c>
      <c r="C2261" s="1" t="s">
        <v>32</v>
      </c>
      <c r="D2261" s="1" t="s">
        <v>60</v>
      </c>
      <c r="E2261">
        <v>177875</v>
      </c>
      <c r="F2261">
        <v>2017</v>
      </c>
      <c r="G2261">
        <v>304</v>
      </c>
      <c r="H2261" s="1" t="s">
        <v>26</v>
      </c>
      <c r="I2261">
        <v>72.97</v>
      </c>
      <c r="J2261" s="1" t="s">
        <v>42</v>
      </c>
      <c r="K2261">
        <v>2017</v>
      </c>
      <c r="L2261" s="1" t="s">
        <v>44</v>
      </c>
      <c r="M2261" s="1" t="s">
        <v>21</v>
      </c>
      <c r="N2261">
        <v>101822.78</v>
      </c>
      <c r="O2261" s="1" t="s">
        <v>22</v>
      </c>
      <c r="P2261" s="1" t="str" cm="1">
        <f t="array" ref="P2261">_xlfn.IFS(bike_sales_india[[#This Row],[Mileage (km/l)]]&gt;=75,"75-100",bike_sales_india[[#This Row],[Mileage (km/l)]]&gt;=50,"50-75",bike_sales_india[[#This Row],[Mileage (km/l)]]&gt;=25,"25-50")</f>
        <v>50-75</v>
      </c>
      <c r="Q2261" s="1" t="str" cm="1">
        <f t="array" ref="Q22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1" s="4">
        <f>(bike_sales_india[[#This Row],[Price (INR)]]-bike_sales_india[[#This Row],[Resale Price (INR)]])/bike_sales_india[[#This Row],[Price (INR)]]</f>
        <v>0.42755991567111734</v>
      </c>
    </row>
    <row r="2262" spans="1:18" x14ac:dyDescent="0.3">
      <c r="A2262" s="1" t="s">
        <v>28</v>
      </c>
      <c r="B2262">
        <v>51.07</v>
      </c>
      <c r="C2262" s="1" t="s">
        <v>64</v>
      </c>
      <c r="D2262" s="1" t="s">
        <v>78</v>
      </c>
      <c r="E2262">
        <v>293245</v>
      </c>
      <c r="F2262">
        <v>2019</v>
      </c>
      <c r="G2262">
        <v>304</v>
      </c>
      <c r="H2262" s="1" t="s">
        <v>18</v>
      </c>
      <c r="I2262">
        <v>92.66</v>
      </c>
      <c r="J2262" s="1" t="s">
        <v>19</v>
      </c>
      <c r="K2262">
        <v>2024</v>
      </c>
      <c r="L2262" s="1" t="s">
        <v>44</v>
      </c>
      <c r="M2262" s="1" t="s">
        <v>31</v>
      </c>
      <c r="N2262">
        <v>175705.07</v>
      </c>
      <c r="O2262" s="1" t="s">
        <v>50</v>
      </c>
      <c r="P2262" s="1" t="str" cm="1">
        <f t="array" ref="P2262">_xlfn.IFS(bike_sales_india[[#This Row],[Mileage (km/l)]]&gt;=75,"75-100",bike_sales_india[[#This Row],[Mileage (km/l)]]&gt;=50,"50-75",bike_sales_india[[#This Row],[Mileage (km/l)]]&gt;=25,"25-50")</f>
        <v>75-100</v>
      </c>
      <c r="Q2262" s="1" t="str" cm="1">
        <f t="array" ref="Q22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2" s="4">
        <f>(bike_sales_india[[#This Row],[Price (INR)]]-bike_sales_india[[#This Row],[Resale Price (INR)]])/bike_sales_india[[#This Row],[Price (INR)]]</f>
        <v>0.40082500980408869</v>
      </c>
    </row>
    <row r="2263" spans="1:18" x14ac:dyDescent="0.3">
      <c r="A2263" s="1" t="s">
        <v>61</v>
      </c>
      <c r="B2263">
        <v>30.92</v>
      </c>
      <c r="C2263" s="1" t="s">
        <v>24</v>
      </c>
      <c r="D2263" s="1" t="s">
        <v>73</v>
      </c>
      <c r="E2263">
        <v>298383</v>
      </c>
      <c r="F2263">
        <v>2020</v>
      </c>
      <c r="G2263">
        <v>304</v>
      </c>
      <c r="H2263" s="1" t="s">
        <v>18</v>
      </c>
      <c r="I2263">
        <v>71.12</v>
      </c>
      <c r="J2263" s="1" t="s">
        <v>42</v>
      </c>
      <c r="K2263">
        <v>2020</v>
      </c>
      <c r="L2263" s="1" t="s">
        <v>38</v>
      </c>
      <c r="M2263" s="1" t="s">
        <v>31</v>
      </c>
      <c r="N2263">
        <v>199089.48</v>
      </c>
      <c r="O2263" s="1" t="s">
        <v>45</v>
      </c>
      <c r="P2263" s="1" t="str" cm="1">
        <f t="array" ref="P2263">_xlfn.IFS(bike_sales_india[[#This Row],[Mileage (km/l)]]&gt;=75,"75-100",bike_sales_india[[#This Row],[Mileage (km/l)]]&gt;=50,"50-75",bike_sales_india[[#This Row],[Mileage (km/l)]]&gt;=25,"25-50")</f>
        <v>50-75</v>
      </c>
      <c r="Q2263" s="1" t="str" cm="1">
        <f t="array" ref="Q22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3" s="4">
        <f>(bike_sales_india[[#This Row],[Price (INR)]]-bike_sales_india[[#This Row],[Resale Price (INR)]])/bike_sales_india[[#This Row],[Price (INR)]]</f>
        <v>0.33277204130262111</v>
      </c>
    </row>
    <row r="2264" spans="1:18" x14ac:dyDescent="0.3">
      <c r="A2264" s="1" t="s">
        <v>39</v>
      </c>
      <c r="B2264">
        <v>58.23</v>
      </c>
      <c r="C2264" s="1" t="s">
        <v>16</v>
      </c>
      <c r="D2264" s="1" t="s">
        <v>17</v>
      </c>
      <c r="E2264">
        <v>376863</v>
      </c>
      <c r="F2264">
        <v>2016</v>
      </c>
      <c r="G2264">
        <v>304</v>
      </c>
      <c r="H2264" s="1" t="s">
        <v>34</v>
      </c>
      <c r="I2264">
        <v>55.41</v>
      </c>
      <c r="J2264" s="1" t="s">
        <v>19</v>
      </c>
      <c r="K2264">
        <v>2022</v>
      </c>
      <c r="L2264" s="1" t="s">
        <v>20</v>
      </c>
      <c r="M2264" s="1" t="s">
        <v>21</v>
      </c>
      <c r="N2264">
        <v>251667</v>
      </c>
      <c r="O2264" s="1" t="s">
        <v>22</v>
      </c>
      <c r="P2264" s="1" t="str" cm="1">
        <f t="array" ref="P2264">_xlfn.IFS(bike_sales_india[[#This Row],[Mileage (km/l)]]&gt;=75,"75-100",bike_sales_india[[#This Row],[Mileage (km/l)]]&gt;=50,"50-75",bike_sales_india[[#This Row],[Mileage (km/l)]]&gt;=25,"25-50")</f>
        <v>50-75</v>
      </c>
      <c r="Q2264" s="1" t="str" cm="1">
        <f t="array" ref="Q22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4" s="4">
        <f>(bike_sales_india[[#This Row],[Price (INR)]]-bike_sales_india[[#This Row],[Resale Price (INR)]])/bike_sales_india[[#This Row],[Price (INR)]]</f>
        <v>0.33220560256644988</v>
      </c>
    </row>
    <row r="2265" spans="1:18" x14ac:dyDescent="0.3">
      <c r="A2265" s="1" t="s">
        <v>55</v>
      </c>
      <c r="B2265">
        <v>74.75</v>
      </c>
      <c r="C2265" s="1" t="s">
        <v>40</v>
      </c>
      <c r="D2265" s="1" t="s">
        <v>58</v>
      </c>
      <c r="E2265">
        <v>178008</v>
      </c>
      <c r="F2265">
        <v>2017</v>
      </c>
      <c r="G2265">
        <v>304</v>
      </c>
      <c r="H2265" s="1" t="s">
        <v>26</v>
      </c>
      <c r="I2265">
        <v>72.650000000000006</v>
      </c>
      <c r="J2265" s="1" t="s">
        <v>42</v>
      </c>
      <c r="K2265">
        <v>2017</v>
      </c>
      <c r="L2265" s="1" t="s">
        <v>20</v>
      </c>
      <c r="M2265" s="1" t="s">
        <v>31</v>
      </c>
      <c r="N2265">
        <v>112356.13</v>
      </c>
      <c r="O2265" s="1" t="s">
        <v>50</v>
      </c>
      <c r="P2265" s="1" t="str" cm="1">
        <f t="array" ref="P2265">_xlfn.IFS(bike_sales_india[[#This Row],[Mileage (km/l)]]&gt;=75,"75-100",bike_sales_india[[#This Row],[Mileage (km/l)]]&gt;=50,"50-75",bike_sales_india[[#This Row],[Mileage (km/l)]]&gt;=25,"25-50")</f>
        <v>50-75</v>
      </c>
      <c r="Q2265" s="1" t="str" cm="1">
        <f t="array" ref="Q22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5" s="4">
        <f>(bike_sales_india[[#This Row],[Price (INR)]]-bike_sales_india[[#This Row],[Resale Price (INR)]])/bike_sales_india[[#This Row],[Price (INR)]]</f>
        <v>0.36881415442002602</v>
      </c>
    </row>
    <row r="2266" spans="1:18" x14ac:dyDescent="0.3">
      <c r="A2266" s="1" t="s">
        <v>54</v>
      </c>
      <c r="B2266">
        <v>63.53</v>
      </c>
      <c r="C2266" s="1" t="s">
        <v>24</v>
      </c>
      <c r="D2266" s="1" t="s">
        <v>25</v>
      </c>
      <c r="E2266">
        <v>222468</v>
      </c>
      <c r="F2266">
        <v>2020</v>
      </c>
      <c r="G2266">
        <v>305</v>
      </c>
      <c r="H2266" s="1" t="s">
        <v>26</v>
      </c>
      <c r="I2266">
        <v>61.34</v>
      </c>
      <c r="J2266" s="1" t="s">
        <v>42</v>
      </c>
      <c r="K2266">
        <v>2020</v>
      </c>
      <c r="L2266" s="1" t="s">
        <v>38</v>
      </c>
      <c r="M2266" s="1" t="s">
        <v>31</v>
      </c>
      <c r="N2266">
        <v>89241.4</v>
      </c>
      <c r="O2266" s="1" t="s">
        <v>35</v>
      </c>
      <c r="P2266" s="1" t="str" cm="1">
        <f t="array" ref="P2266">_xlfn.IFS(bike_sales_india[[#This Row],[Mileage (km/l)]]&gt;=75,"75-100",bike_sales_india[[#This Row],[Mileage (km/l)]]&gt;=50,"50-75",bike_sales_india[[#This Row],[Mileage (km/l)]]&gt;=25,"25-50")</f>
        <v>50-75</v>
      </c>
      <c r="Q2266" s="1" t="str" cm="1">
        <f t="array" ref="Q22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6" s="4">
        <f>(bike_sales_india[[#This Row],[Price (INR)]]-bike_sales_india[[#This Row],[Resale Price (INR)]])/bike_sales_india[[#This Row],[Price (INR)]]</f>
        <v>0.59885736375568621</v>
      </c>
    </row>
    <row r="2267" spans="1:18" x14ac:dyDescent="0.3">
      <c r="A2267" s="1" t="s">
        <v>23</v>
      </c>
      <c r="B2267">
        <v>48.04</v>
      </c>
      <c r="C2267" s="1" t="s">
        <v>64</v>
      </c>
      <c r="D2267" s="1" t="s">
        <v>78</v>
      </c>
      <c r="E2267">
        <v>199629</v>
      </c>
      <c r="F2267">
        <v>2016</v>
      </c>
      <c r="G2267">
        <v>305</v>
      </c>
      <c r="H2267" s="1" t="s">
        <v>26</v>
      </c>
      <c r="I2267">
        <v>76.930000000000007</v>
      </c>
      <c r="J2267" s="1" t="s">
        <v>27</v>
      </c>
      <c r="K2267">
        <v>2019</v>
      </c>
      <c r="L2267" s="1" t="s">
        <v>38</v>
      </c>
      <c r="M2267" s="1" t="s">
        <v>31</v>
      </c>
      <c r="N2267">
        <v>112603.88</v>
      </c>
      <c r="O2267" s="1" t="s">
        <v>22</v>
      </c>
      <c r="P2267" s="1" t="str" cm="1">
        <f t="array" ref="P2267">_xlfn.IFS(bike_sales_india[[#This Row],[Mileage (km/l)]]&gt;=75,"75-100",bike_sales_india[[#This Row],[Mileage (km/l)]]&gt;=50,"50-75",bike_sales_india[[#This Row],[Mileage (km/l)]]&gt;=25,"25-50")</f>
        <v>75-100</v>
      </c>
      <c r="Q2267" s="1" t="str" cm="1">
        <f t="array" ref="Q22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7" s="4">
        <f>(bike_sales_india[[#This Row],[Price (INR)]]-bike_sales_india[[#This Row],[Resale Price (INR)]])/bike_sales_india[[#This Row],[Price (INR)]]</f>
        <v>0.4359342580486803</v>
      </c>
    </row>
    <row r="2268" spans="1:18" x14ac:dyDescent="0.3">
      <c r="A2268" s="1" t="s">
        <v>28</v>
      </c>
      <c r="B2268">
        <v>68.260000000000005</v>
      </c>
      <c r="C2268" s="1" t="s">
        <v>36</v>
      </c>
      <c r="D2268" s="1" t="s">
        <v>63</v>
      </c>
      <c r="E2268">
        <v>126321</v>
      </c>
      <c r="F2268">
        <v>2023</v>
      </c>
      <c r="G2268">
        <v>305</v>
      </c>
      <c r="H2268" s="1" t="s">
        <v>26</v>
      </c>
      <c r="I2268">
        <v>90.29</v>
      </c>
      <c r="J2268" s="1" t="s">
        <v>19</v>
      </c>
      <c r="K2268">
        <v>2023</v>
      </c>
      <c r="L2268" s="1" t="s">
        <v>20</v>
      </c>
      <c r="M2268" s="1" t="s">
        <v>21</v>
      </c>
      <c r="N2268">
        <v>81343</v>
      </c>
      <c r="O2268" s="1" t="s">
        <v>50</v>
      </c>
      <c r="P2268" s="1" t="str" cm="1">
        <f t="array" ref="P2268">_xlfn.IFS(bike_sales_india[[#This Row],[Mileage (km/l)]]&gt;=75,"75-100",bike_sales_india[[#This Row],[Mileage (km/l)]]&gt;=50,"50-75",bike_sales_india[[#This Row],[Mileage (km/l)]]&gt;=25,"25-50")</f>
        <v>75-100</v>
      </c>
      <c r="Q2268" s="1" t="str" cm="1">
        <f t="array" ref="Q22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8" s="4">
        <f>(bike_sales_india[[#This Row],[Price (INR)]]-bike_sales_india[[#This Row],[Resale Price (INR)]])/bike_sales_india[[#This Row],[Price (INR)]]</f>
        <v>0.35606114581106862</v>
      </c>
    </row>
    <row r="2269" spans="1:18" x14ac:dyDescent="0.3">
      <c r="A2269" s="1" t="s">
        <v>55</v>
      </c>
      <c r="B2269">
        <v>62.58</v>
      </c>
      <c r="C2269" s="1" t="s">
        <v>16</v>
      </c>
      <c r="D2269" s="1" t="s">
        <v>43</v>
      </c>
      <c r="E2269">
        <v>298523</v>
      </c>
      <c r="F2269">
        <v>2016</v>
      </c>
      <c r="G2269">
        <v>305</v>
      </c>
      <c r="H2269" s="1" t="s">
        <v>18</v>
      </c>
      <c r="I2269">
        <v>81.180000000000007</v>
      </c>
      <c r="J2269" s="1" t="s">
        <v>19</v>
      </c>
      <c r="K2269">
        <v>2023</v>
      </c>
      <c r="L2269" s="1" t="s">
        <v>20</v>
      </c>
      <c r="M2269" s="1" t="s">
        <v>31</v>
      </c>
      <c r="N2269">
        <v>124587.13</v>
      </c>
      <c r="O2269" s="1" t="s">
        <v>45</v>
      </c>
      <c r="P2269" s="1" t="str" cm="1">
        <f t="array" ref="P2269">_xlfn.IFS(bike_sales_india[[#This Row],[Mileage (km/l)]]&gt;=75,"75-100",bike_sales_india[[#This Row],[Mileage (km/l)]]&gt;=50,"50-75",bike_sales_india[[#This Row],[Mileage (km/l)]]&gt;=25,"25-50")</f>
        <v>75-100</v>
      </c>
      <c r="Q2269" s="1" t="str" cm="1">
        <f t="array" ref="Q22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69" s="4">
        <f>(bike_sales_india[[#This Row],[Price (INR)]]-bike_sales_india[[#This Row],[Resale Price (INR)]])/bike_sales_india[[#This Row],[Price (INR)]]</f>
        <v>0.58265483731571766</v>
      </c>
    </row>
    <row r="2270" spans="1:18" x14ac:dyDescent="0.3">
      <c r="A2270" s="1" t="s">
        <v>28</v>
      </c>
      <c r="B2270">
        <v>6.2</v>
      </c>
      <c r="C2270" s="1" t="s">
        <v>32</v>
      </c>
      <c r="D2270" s="1" t="s">
        <v>80</v>
      </c>
      <c r="E2270">
        <v>68911</v>
      </c>
      <c r="F2270">
        <v>2020</v>
      </c>
      <c r="G2270">
        <v>305</v>
      </c>
      <c r="H2270" s="1" t="s">
        <v>34</v>
      </c>
      <c r="I2270">
        <v>33.590000000000003</v>
      </c>
      <c r="J2270" s="1" t="s">
        <v>19</v>
      </c>
      <c r="K2270">
        <v>2024</v>
      </c>
      <c r="L2270" s="1" t="s">
        <v>20</v>
      </c>
      <c r="M2270" s="1" t="s">
        <v>31</v>
      </c>
      <c r="N2270">
        <v>51703.32</v>
      </c>
      <c r="O2270" s="1" t="s">
        <v>50</v>
      </c>
      <c r="P2270" s="1" t="str" cm="1">
        <f t="array" ref="P2270">_xlfn.IFS(bike_sales_india[[#This Row],[Mileage (km/l)]]&gt;=75,"75-100",bike_sales_india[[#This Row],[Mileage (km/l)]]&gt;=50,"50-75",bike_sales_india[[#This Row],[Mileage (km/l)]]&gt;=25,"25-50")</f>
        <v>25-50</v>
      </c>
      <c r="Q2270" s="1" t="str" cm="1">
        <f t="array" ref="Q22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0" s="4">
        <f>(bike_sales_india[[#This Row],[Price (INR)]]-bike_sales_india[[#This Row],[Resale Price (INR)]])/bike_sales_india[[#This Row],[Price (INR)]]</f>
        <v>0.24970875477064619</v>
      </c>
    </row>
    <row r="2271" spans="1:18" x14ac:dyDescent="0.3">
      <c r="A2271" s="1" t="s">
        <v>23</v>
      </c>
      <c r="B2271">
        <v>55.46</v>
      </c>
      <c r="C2271" s="1" t="s">
        <v>16</v>
      </c>
      <c r="D2271" s="1" t="s">
        <v>43</v>
      </c>
      <c r="E2271">
        <v>141611</v>
      </c>
      <c r="F2271">
        <v>2024</v>
      </c>
      <c r="G2271">
        <v>305</v>
      </c>
      <c r="H2271" s="1" t="s">
        <v>26</v>
      </c>
      <c r="I2271">
        <v>72.03</v>
      </c>
      <c r="J2271" s="1" t="s">
        <v>27</v>
      </c>
      <c r="K2271">
        <v>2024</v>
      </c>
      <c r="L2271" s="1" t="s">
        <v>44</v>
      </c>
      <c r="M2271" s="1" t="s">
        <v>21</v>
      </c>
      <c r="N2271">
        <v>99837.78</v>
      </c>
      <c r="O2271" s="1" t="s">
        <v>50</v>
      </c>
      <c r="P2271" s="1" t="str" cm="1">
        <f t="array" ref="P2271">_xlfn.IFS(bike_sales_india[[#This Row],[Mileage (km/l)]]&gt;=75,"75-100",bike_sales_india[[#This Row],[Mileage (km/l)]]&gt;=50,"50-75",bike_sales_india[[#This Row],[Mileage (km/l)]]&gt;=25,"25-50")</f>
        <v>50-75</v>
      </c>
      <c r="Q2271" s="1" t="str" cm="1">
        <f t="array" ref="Q22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1" s="4">
        <f>(bike_sales_india[[#This Row],[Price (INR)]]-bike_sales_india[[#This Row],[Resale Price (INR)]])/bike_sales_india[[#This Row],[Price (INR)]]</f>
        <v>0.2949857002633976</v>
      </c>
    </row>
    <row r="2272" spans="1:18" x14ac:dyDescent="0.3">
      <c r="A2272" s="1" t="s">
        <v>55</v>
      </c>
      <c r="B2272">
        <v>53.32</v>
      </c>
      <c r="C2272" s="1" t="s">
        <v>16</v>
      </c>
      <c r="D2272" s="1" t="s">
        <v>77</v>
      </c>
      <c r="E2272">
        <v>265003</v>
      </c>
      <c r="F2272">
        <v>2018</v>
      </c>
      <c r="G2272">
        <v>305</v>
      </c>
      <c r="H2272" s="1" t="s">
        <v>34</v>
      </c>
      <c r="I2272">
        <v>58.59</v>
      </c>
      <c r="J2272" s="1" t="s">
        <v>27</v>
      </c>
      <c r="K2272">
        <v>2018</v>
      </c>
      <c r="L2272" s="1" t="s">
        <v>44</v>
      </c>
      <c r="M2272" s="1" t="s">
        <v>21</v>
      </c>
      <c r="N2272">
        <v>204428.58</v>
      </c>
      <c r="O2272" s="1" t="s">
        <v>50</v>
      </c>
      <c r="P2272" s="1" t="str" cm="1">
        <f t="array" ref="P2272">_xlfn.IFS(bike_sales_india[[#This Row],[Mileage (km/l)]]&gt;=75,"75-100",bike_sales_india[[#This Row],[Mileage (km/l)]]&gt;=50,"50-75",bike_sales_india[[#This Row],[Mileage (km/l)]]&gt;=25,"25-50")</f>
        <v>50-75</v>
      </c>
      <c r="Q2272" s="1" t="str" cm="1">
        <f t="array" ref="Q22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2" s="4">
        <f>(bike_sales_india[[#This Row],[Price (INR)]]-bike_sales_india[[#This Row],[Resale Price (INR)]])/bike_sales_india[[#This Row],[Price (INR)]]</f>
        <v>0.22858012928155536</v>
      </c>
    </row>
    <row r="2273" spans="1:18" x14ac:dyDescent="0.3">
      <c r="A2273" s="1" t="s">
        <v>61</v>
      </c>
      <c r="B2273">
        <v>11.63</v>
      </c>
      <c r="C2273" s="1" t="s">
        <v>64</v>
      </c>
      <c r="D2273" s="1" t="s">
        <v>84</v>
      </c>
      <c r="E2273">
        <v>237494</v>
      </c>
      <c r="F2273">
        <v>2015</v>
      </c>
      <c r="G2273">
        <v>306</v>
      </c>
      <c r="H2273" s="1" t="s">
        <v>26</v>
      </c>
      <c r="I2273">
        <v>83.46</v>
      </c>
      <c r="J2273" s="1" t="s">
        <v>27</v>
      </c>
      <c r="K2273">
        <v>2023</v>
      </c>
      <c r="L2273" s="1" t="s">
        <v>38</v>
      </c>
      <c r="M2273" s="1" t="s">
        <v>21</v>
      </c>
      <c r="N2273">
        <v>97618.61</v>
      </c>
      <c r="O2273" s="1" t="s">
        <v>22</v>
      </c>
      <c r="P2273" s="1" t="str" cm="1">
        <f t="array" ref="P2273">_xlfn.IFS(bike_sales_india[[#This Row],[Mileage (km/l)]]&gt;=75,"75-100",bike_sales_india[[#This Row],[Mileage (km/l)]]&gt;=50,"50-75",bike_sales_india[[#This Row],[Mileage (km/l)]]&gt;=25,"25-50")</f>
        <v>75-100</v>
      </c>
      <c r="Q2273" s="1" t="str" cm="1">
        <f t="array" ref="Q22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3" s="4">
        <f>(bike_sales_india[[#This Row],[Price (INR)]]-bike_sales_india[[#This Row],[Resale Price (INR)]])/bike_sales_india[[#This Row],[Price (INR)]]</f>
        <v>0.58896388961405344</v>
      </c>
    </row>
    <row r="2274" spans="1:18" x14ac:dyDescent="0.3">
      <c r="A2274" s="1" t="s">
        <v>59</v>
      </c>
      <c r="B2274">
        <v>21.82</v>
      </c>
      <c r="C2274" s="1" t="s">
        <v>64</v>
      </c>
      <c r="D2274" s="1" t="s">
        <v>78</v>
      </c>
      <c r="E2274">
        <v>359844</v>
      </c>
      <c r="F2274">
        <v>2022</v>
      </c>
      <c r="G2274">
        <v>306</v>
      </c>
      <c r="H2274" s="1" t="s">
        <v>34</v>
      </c>
      <c r="I2274">
        <v>44.28</v>
      </c>
      <c r="J2274" s="1" t="s">
        <v>42</v>
      </c>
      <c r="K2274">
        <v>2022</v>
      </c>
      <c r="L2274" s="1" t="s">
        <v>38</v>
      </c>
      <c r="M2274" s="1" t="s">
        <v>21</v>
      </c>
      <c r="N2274">
        <v>158027.15</v>
      </c>
      <c r="O2274" s="1" t="s">
        <v>50</v>
      </c>
      <c r="P2274" s="1" t="str" cm="1">
        <f t="array" ref="P2274">_xlfn.IFS(bike_sales_india[[#This Row],[Mileage (km/l)]]&gt;=75,"75-100",bike_sales_india[[#This Row],[Mileage (km/l)]]&gt;=50,"50-75",bike_sales_india[[#This Row],[Mileage (km/l)]]&gt;=25,"25-50")</f>
        <v>25-50</v>
      </c>
      <c r="Q2274" s="1" t="str" cm="1">
        <f t="array" ref="Q22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4" s="4">
        <f>(bike_sales_india[[#This Row],[Price (INR)]]-bike_sales_india[[#This Row],[Resale Price (INR)]])/bike_sales_india[[#This Row],[Price (INR)]]</f>
        <v>0.56084539411522771</v>
      </c>
    </row>
    <row r="2275" spans="1:18" x14ac:dyDescent="0.3">
      <c r="A2275" s="1" t="s">
        <v>48</v>
      </c>
      <c r="B2275">
        <v>59.67</v>
      </c>
      <c r="C2275" s="1" t="s">
        <v>32</v>
      </c>
      <c r="D2275" s="1" t="s">
        <v>60</v>
      </c>
      <c r="E2275">
        <v>148859</v>
      </c>
      <c r="F2275">
        <v>2017</v>
      </c>
      <c r="G2275">
        <v>306</v>
      </c>
      <c r="H2275" s="1" t="s">
        <v>18</v>
      </c>
      <c r="I2275">
        <v>83.68</v>
      </c>
      <c r="J2275" s="1" t="s">
        <v>19</v>
      </c>
      <c r="K2275">
        <v>2019</v>
      </c>
      <c r="L2275" s="1" t="s">
        <v>38</v>
      </c>
      <c r="M2275" s="1" t="s">
        <v>21</v>
      </c>
      <c r="N2275">
        <v>74890.22</v>
      </c>
      <c r="O2275" s="1" t="s">
        <v>22</v>
      </c>
      <c r="P2275" s="1" t="str" cm="1">
        <f t="array" ref="P2275">_xlfn.IFS(bike_sales_india[[#This Row],[Mileage (km/l)]]&gt;=75,"75-100",bike_sales_india[[#This Row],[Mileage (km/l)]]&gt;=50,"50-75",bike_sales_india[[#This Row],[Mileage (km/l)]]&gt;=25,"25-50")</f>
        <v>75-100</v>
      </c>
      <c r="Q2275" s="1" t="str" cm="1">
        <f t="array" ref="Q22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5" s="4">
        <f>(bike_sales_india[[#This Row],[Price (INR)]]-bike_sales_india[[#This Row],[Resale Price (INR)]])/bike_sales_india[[#This Row],[Price (INR)]]</f>
        <v>0.49690499062871574</v>
      </c>
    </row>
    <row r="2276" spans="1:18" x14ac:dyDescent="0.3">
      <c r="A2276" s="1" t="s">
        <v>48</v>
      </c>
      <c r="B2276">
        <v>17.11</v>
      </c>
      <c r="C2276" s="1" t="s">
        <v>24</v>
      </c>
      <c r="D2276" s="1" t="s">
        <v>74</v>
      </c>
      <c r="E2276">
        <v>118374</v>
      </c>
      <c r="F2276">
        <v>2018</v>
      </c>
      <c r="G2276">
        <v>306</v>
      </c>
      <c r="H2276" s="1" t="s">
        <v>18</v>
      </c>
      <c r="I2276">
        <v>96.93</v>
      </c>
      <c r="J2276" s="1" t="s">
        <v>19</v>
      </c>
      <c r="K2276">
        <v>2023</v>
      </c>
      <c r="L2276" s="1" t="s">
        <v>44</v>
      </c>
      <c r="M2276" s="1" t="s">
        <v>31</v>
      </c>
      <c r="N2276">
        <v>60418.6</v>
      </c>
      <c r="O2276" s="1" t="s">
        <v>35</v>
      </c>
      <c r="P2276" s="1" t="str" cm="1">
        <f t="array" ref="P2276">_xlfn.IFS(bike_sales_india[[#This Row],[Mileage (km/l)]]&gt;=75,"75-100",bike_sales_india[[#This Row],[Mileage (km/l)]]&gt;=50,"50-75",bike_sales_india[[#This Row],[Mileage (km/l)]]&gt;=25,"25-50")</f>
        <v>75-100</v>
      </c>
      <c r="Q2276" s="1" t="str" cm="1">
        <f t="array" ref="Q22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6" s="4">
        <f>(bike_sales_india[[#This Row],[Price (INR)]]-bike_sales_india[[#This Row],[Resale Price (INR)]])/bike_sales_india[[#This Row],[Price (INR)]]</f>
        <v>0.4895956882423505</v>
      </c>
    </row>
    <row r="2277" spans="1:18" x14ac:dyDescent="0.3">
      <c r="A2277" s="1" t="s">
        <v>61</v>
      </c>
      <c r="B2277">
        <v>27.46</v>
      </c>
      <c r="C2277" s="1" t="s">
        <v>36</v>
      </c>
      <c r="D2277" s="1" t="s">
        <v>57</v>
      </c>
      <c r="E2277">
        <v>235832</v>
      </c>
      <c r="F2277">
        <v>2017</v>
      </c>
      <c r="G2277">
        <v>306</v>
      </c>
      <c r="H2277" s="1" t="s">
        <v>34</v>
      </c>
      <c r="I2277">
        <v>59.51</v>
      </c>
      <c r="J2277" s="1" t="s">
        <v>27</v>
      </c>
      <c r="K2277">
        <v>2022</v>
      </c>
      <c r="L2277" s="1" t="s">
        <v>20</v>
      </c>
      <c r="M2277" s="1" t="s">
        <v>31</v>
      </c>
      <c r="N2277">
        <v>166659.07999999999</v>
      </c>
      <c r="O2277" s="1" t="s">
        <v>35</v>
      </c>
      <c r="P2277" s="1" t="str" cm="1">
        <f t="array" ref="P2277">_xlfn.IFS(bike_sales_india[[#This Row],[Mileage (km/l)]]&gt;=75,"75-100",bike_sales_india[[#This Row],[Mileage (km/l)]]&gt;=50,"50-75",bike_sales_india[[#This Row],[Mileage (km/l)]]&gt;=25,"25-50")</f>
        <v>50-75</v>
      </c>
      <c r="Q2277" s="1" t="str" cm="1">
        <f t="array" ref="Q22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7" s="4">
        <f>(bike_sales_india[[#This Row],[Price (INR)]]-bike_sales_india[[#This Row],[Resale Price (INR)]])/bike_sales_india[[#This Row],[Price (INR)]]</f>
        <v>0.29331439329692327</v>
      </c>
    </row>
    <row r="2278" spans="1:18" x14ac:dyDescent="0.3">
      <c r="A2278" s="1" t="s">
        <v>23</v>
      </c>
      <c r="B2278">
        <v>51.8</v>
      </c>
      <c r="C2278" s="1" t="s">
        <v>16</v>
      </c>
      <c r="D2278" s="1" t="s">
        <v>83</v>
      </c>
      <c r="E2278">
        <v>313036</v>
      </c>
      <c r="F2278">
        <v>2019</v>
      </c>
      <c r="G2278">
        <v>306</v>
      </c>
      <c r="H2278" s="1" t="s">
        <v>34</v>
      </c>
      <c r="I2278">
        <v>40.770000000000003</v>
      </c>
      <c r="J2278" s="1" t="s">
        <v>27</v>
      </c>
      <c r="K2278">
        <v>2024</v>
      </c>
      <c r="L2278" s="1" t="s">
        <v>44</v>
      </c>
      <c r="M2278" s="1" t="s">
        <v>31</v>
      </c>
      <c r="N2278">
        <v>180387.03</v>
      </c>
      <c r="O2278" s="1" t="s">
        <v>22</v>
      </c>
      <c r="P2278" s="1" t="str" cm="1">
        <f t="array" ref="P2278">_xlfn.IFS(bike_sales_india[[#This Row],[Mileage (km/l)]]&gt;=75,"75-100",bike_sales_india[[#This Row],[Mileage (km/l)]]&gt;=50,"50-75",bike_sales_india[[#This Row],[Mileage (km/l)]]&gt;=25,"25-50")</f>
        <v>25-50</v>
      </c>
      <c r="Q2278" s="1" t="str" cm="1">
        <f t="array" ref="Q22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8" s="4">
        <f>(bike_sales_india[[#This Row],[Price (INR)]]-bike_sales_india[[#This Row],[Resale Price (INR)]])/bike_sales_india[[#This Row],[Price (INR)]]</f>
        <v>0.42374988819177345</v>
      </c>
    </row>
    <row r="2279" spans="1:18" x14ac:dyDescent="0.3">
      <c r="A2279" s="1" t="s">
        <v>15</v>
      </c>
      <c r="B2279">
        <v>51.97</v>
      </c>
      <c r="C2279" s="1" t="s">
        <v>24</v>
      </c>
      <c r="D2279" s="1" t="s">
        <v>85</v>
      </c>
      <c r="E2279">
        <v>318829</v>
      </c>
      <c r="F2279">
        <v>2016</v>
      </c>
      <c r="G2279">
        <v>306</v>
      </c>
      <c r="H2279" s="1" t="s">
        <v>26</v>
      </c>
      <c r="I2279">
        <v>63.32</v>
      </c>
      <c r="J2279" s="1" t="s">
        <v>42</v>
      </c>
      <c r="K2279">
        <v>2016</v>
      </c>
      <c r="L2279" s="1" t="s">
        <v>20</v>
      </c>
      <c r="M2279" s="1" t="s">
        <v>21</v>
      </c>
      <c r="N2279">
        <v>189465.64</v>
      </c>
      <c r="O2279" s="1" t="s">
        <v>35</v>
      </c>
      <c r="P2279" s="1" t="str" cm="1">
        <f t="array" ref="P2279">_xlfn.IFS(bike_sales_india[[#This Row],[Mileage (km/l)]]&gt;=75,"75-100",bike_sales_india[[#This Row],[Mileage (km/l)]]&gt;=50,"50-75",bike_sales_india[[#This Row],[Mileage (km/l)]]&gt;=25,"25-50")</f>
        <v>50-75</v>
      </c>
      <c r="Q2279" s="1" t="str" cm="1">
        <f t="array" ref="Q22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79" s="4">
        <f>(bike_sales_india[[#This Row],[Price (INR)]]-bike_sales_india[[#This Row],[Resale Price (INR)]])/bike_sales_india[[#This Row],[Price (INR)]]</f>
        <v>0.4057452741124552</v>
      </c>
    </row>
    <row r="2280" spans="1:18" x14ac:dyDescent="0.3">
      <c r="A2280" s="1" t="s">
        <v>59</v>
      </c>
      <c r="B2280">
        <v>52.82</v>
      </c>
      <c r="C2280" s="1" t="s">
        <v>24</v>
      </c>
      <c r="D2280" s="1" t="s">
        <v>74</v>
      </c>
      <c r="E2280">
        <v>360829</v>
      </c>
      <c r="F2280">
        <v>2024</v>
      </c>
      <c r="G2280">
        <v>306</v>
      </c>
      <c r="H2280" s="1" t="s">
        <v>34</v>
      </c>
      <c r="I2280">
        <v>37.28</v>
      </c>
      <c r="J2280" s="1" t="s">
        <v>27</v>
      </c>
      <c r="K2280">
        <v>2024</v>
      </c>
      <c r="L2280" s="1" t="s">
        <v>20</v>
      </c>
      <c r="M2280" s="1" t="s">
        <v>31</v>
      </c>
      <c r="N2280">
        <v>263808.52</v>
      </c>
      <c r="O2280" s="1" t="s">
        <v>45</v>
      </c>
      <c r="P2280" s="1" t="str" cm="1">
        <f t="array" ref="P2280">_xlfn.IFS(bike_sales_india[[#This Row],[Mileage (km/l)]]&gt;=75,"75-100",bike_sales_india[[#This Row],[Mileage (km/l)]]&gt;=50,"50-75",bike_sales_india[[#This Row],[Mileage (km/l)]]&gt;=25,"25-50")</f>
        <v>25-50</v>
      </c>
      <c r="Q2280" s="1" t="str" cm="1">
        <f t="array" ref="Q22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0" s="4">
        <f>(bike_sales_india[[#This Row],[Price (INR)]]-bike_sales_india[[#This Row],[Resale Price (INR)]])/bike_sales_india[[#This Row],[Price (INR)]]</f>
        <v>0.26888215747625599</v>
      </c>
    </row>
    <row r="2281" spans="1:18" x14ac:dyDescent="0.3">
      <c r="A2281" s="1" t="s">
        <v>55</v>
      </c>
      <c r="B2281">
        <v>40.659999999999997</v>
      </c>
      <c r="C2281" s="1" t="s">
        <v>32</v>
      </c>
      <c r="D2281" s="1" t="s">
        <v>80</v>
      </c>
      <c r="E2281">
        <v>291308</v>
      </c>
      <c r="F2281">
        <v>2020</v>
      </c>
      <c r="G2281">
        <v>306</v>
      </c>
      <c r="H2281" s="1" t="s">
        <v>34</v>
      </c>
      <c r="I2281">
        <v>51.24</v>
      </c>
      <c r="J2281" s="1" t="s">
        <v>42</v>
      </c>
      <c r="K2281">
        <v>2020</v>
      </c>
      <c r="L2281" s="1" t="s">
        <v>44</v>
      </c>
      <c r="M2281" s="1" t="s">
        <v>31</v>
      </c>
      <c r="N2281">
        <v>200687.43</v>
      </c>
      <c r="O2281" s="1" t="s">
        <v>50</v>
      </c>
      <c r="P2281" s="1" t="str" cm="1">
        <f t="array" ref="P2281">_xlfn.IFS(bike_sales_india[[#This Row],[Mileage (km/l)]]&gt;=75,"75-100",bike_sales_india[[#This Row],[Mileage (km/l)]]&gt;=50,"50-75",bike_sales_india[[#This Row],[Mileage (km/l)]]&gt;=25,"25-50")</f>
        <v>50-75</v>
      </c>
      <c r="Q2281" s="1" t="str" cm="1">
        <f t="array" ref="Q22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1" s="4">
        <f>(bike_sales_india[[#This Row],[Price (INR)]]-bike_sales_india[[#This Row],[Resale Price (INR)]])/bike_sales_india[[#This Row],[Price (INR)]]</f>
        <v>0.31108163867796285</v>
      </c>
    </row>
    <row r="2282" spans="1:18" x14ac:dyDescent="0.3">
      <c r="A2282" s="1" t="s">
        <v>28</v>
      </c>
      <c r="B2282">
        <v>68.27</v>
      </c>
      <c r="C2282" s="1" t="s">
        <v>24</v>
      </c>
      <c r="D2282" s="1" t="s">
        <v>25</v>
      </c>
      <c r="E2282">
        <v>272257</v>
      </c>
      <c r="F2282">
        <v>2020</v>
      </c>
      <c r="G2282">
        <v>306</v>
      </c>
      <c r="H2282" s="1" t="s">
        <v>26</v>
      </c>
      <c r="I2282">
        <v>99.92</v>
      </c>
      <c r="J2282" s="1" t="s">
        <v>42</v>
      </c>
      <c r="K2282">
        <v>2020</v>
      </c>
      <c r="L2282" s="1" t="s">
        <v>20</v>
      </c>
      <c r="M2282" s="1" t="s">
        <v>21</v>
      </c>
      <c r="N2282">
        <v>143415.54999999999</v>
      </c>
      <c r="O2282" s="1" t="s">
        <v>35</v>
      </c>
      <c r="P2282" s="1" t="str" cm="1">
        <f t="array" ref="P2282">_xlfn.IFS(bike_sales_india[[#This Row],[Mileage (km/l)]]&gt;=75,"75-100",bike_sales_india[[#This Row],[Mileage (km/l)]]&gt;=50,"50-75",bike_sales_india[[#This Row],[Mileage (km/l)]]&gt;=25,"25-50")</f>
        <v>75-100</v>
      </c>
      <c r="Q2282" s="1" t="str" cm="1">
        <f t="array" ref="Q22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2" s="4">
        <f>(bike_sales_india[[#This Row],[Price (INR)]]-bike_sales_india[[#This Row],[Resale Price (INR)]])/bike_sales_india[[#This Row],[Price (INR)]]</f>
        <v>0.47323466430615196</v>
      </c>
    </row>
    <row r="2283" spans="1:18" x14ac:dyDescent="0.3">
      <c r="A2283" s="1" t="s">
        <v>15</v>
      </c>
      <c r="B2283">
        <v>70.63</v>
      </c>
      <c r="C2283" s="1" t="s">
        <v>52</v>
      </c>
      <c r="D2283" s="1" t="s">
        <v>79</v>
      </c>
      <c r="E2283">
        <v>80604</v>
      </c>
      <c r="F2283">
        <v>2016</v>
      </c>
      <c r="G2283">
        <v>307</v>
      </c>
      <c r="H2283" s="1" t="s">
        <v>34</v>
      </c>
      <c r="I2283">
        <v>32.119999999999997</v>
      </c>
      <c r="J2283" s="1" t="s">
        <v>27</v>
      </c>
      <c r="K2283">
        <v>2019</v>
      </c>
      <c r="L2283" s="1" t="s">
        <v>38</v>
      </c>
      <c r="M2283" s="1" t="s">
        <v>21</v>
      </c>
      <c r="N2283">
        <v>33162.089999999997</v>
      </c>
      <c r="O2283" s="1" t="s">
        <v>35</v>
      </c>
      <c r="P2283" s="1" t="str" cm="1">
        <f t="array" ref="P2283">_xlfn.IFS(bike_sales_india[[#This Row],[Mileage (km/l)]]&gt;=75,"75-100",bike_sales_india[[#This Row],[Mileage (km/l)]]&gt;=50,"50-75",bike_sales_india[[#This Row],[Mileage (km/l)]]&gt;=25,"25-50")</f>
        <v>25-50</v>
      </c>
      <c r="Q2283" s="1" t="str" cm="1">
        <f t="array" ref="Q22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3" s="4">
        <f>(bike_sales_india[[#This Row],[Price (INR)]]-bike_sales_india[[#This Row],[Resale Price (INR)]])/bike_sales_india[[#This Row],[Price (INR)]]</f>
        <v>0.58858009528063127</v>
      </c>
    </row>
    <row r="2284" spans="1:18" x14ac:dyDescent="0.3">
      <c r="A2284" s="1" t="s">
        <v>61</v>
      </c>
      <c r="B2284">
        <v>28.82</v>
      </c>
      <c r="C2284" s="1" t="s">
        <v>40</v>
      </c>
      <c r="D2284" s="1" t="s">
        <v>58</v>
      </c>
      <c r="E2284">
        <v>350203</v>
      </c>
      <c r="F2284">
        <v>2017</v>
      </c>
      <c r="G2284">
        <v>307</v>
      </c>
      <c r="H2284" s="1" t="s">
        <v>34</v>
      </c>
      <c r="I2284">
        <v>56.07</v>
      </c>
      <c r="J2284" s="1" t="s">
        <v>19</v>
      </c>
      <c r="K2284">
        <v>2017</v>
      </c>
      <c r="L2284" s="1" t="s">
        <v>20</v>
      </c>
      <c r="M2284" s="1" t="s">
        <v>21</v>
      </c>
      <c r="N2284">
        <v>172062.04</v>
      </c>
      <c r="O2284" s="1" t="s">
        <v>45</v>
      </c>
      <c r="P2284" s="1" t="str" cm="1">
        <f t="array" ref="P2284">_xlfn.IFS(bike_sales_india[[#This Row],[Mileage (km/l)]]&gt;=75,"75-100",bike_sales_india[[#This Row],[Mileage (km/l)]]&gt;=50,"50-75",bike_sales_india[[#This Row],[Mileage (km/l)]]&gt;=25,"25-50")</f>
        <v>50-75</v>
      </c>
      <c r="Q2284" s="1" t="str" cm="1">
        <f t="array" ref="Q22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4" s="4">
        <f>(bike_sales_india[[#This Row],[Price (INR)]]-bike_sales_india[[#This Row],[Resale Price (INR)]])/bike_sales_india[[#This Row],[Price (INR)]]</f>
        <v>0.50867913752880467</v>
      </c>
    </row>
    <row r="2285" spans="1:18" x14ac:dyDescent="0.3">
      <c r="A2285" s="1" t="s">
        <v>48</v>
      </c>
      <c r="B2285">
        <v>60.52</v>
      </c>
      <c r="C2285" s="1" t="s">
        <v>64</v>
      </c>
      <c r="D2285" s="1" t="s">
        <v>71</v>
      </c>
      <c r="E2285">
        <v>180745</v>
      </c>
      <c r="F2285">
        <v>2017</v>
      </c>
      <c r="G2285">
        <v>307</v>
      </c>
      <c r="H2285" s="1" t="s">
        <v>26</v>
      </c>
      <c r="I2285">
        <v>74.45</v>
      </c>
      <c r="J2285" s="1" t="s">
        <v>19</v>
      </c>
      <c r="K2285">
        <v>2017</v>
      </c>
      <c r="L2285" s="1" t="s">
        <v>20</v>
      </c>
      <c r="M2285" s="1" t="s">
        <v>31</v>
      </c>
      <c r="N2285">
        <v>75341.67</v>
      </c>
      <c r="O2285" s="1" t="s">
        <v>22</v>
      </c>
      <c r="P2285" s="1" t="str" cm="1">
        <f t="array" ref="P2285">_xlfn.IFS(bike_sales_india[[#This Row],[Mileage (km/l)]]&gt;=75,"75-100",bike_sales_india[[#This Row],[Mileage (km/l)]]&gt;=50,"50-75",bike_sales_india[[#This Row],[Mileage (km/l)]]&gt;=25,"25-50")</f>
        <v>50-75</v>
      </c>
      <c r="Q2285" s="1" t="str" cm="1">
        <f t="array" ref="Q22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5" s="4">
        <f>(bike_sales_india[[#This Row],[Price (INR)]]-bike_sales_india[[#This Row],[Resale Price (INR)]])/bike_sales_india[[#This Row],[Price (INR)]]</f>
        <v>0.58316041937536311</v>
      </c>
    </row>
    <row r="2286" spans="1:18" x14ac:dyDescent="0.3">
      <c r="A2286" s="1" t="s">
        <v>54</v>
      </c>
      <c r="B2286">
        <v>7.46</v>
      </c>
      <c r="C2286" s="1" t="s">
        <v>24</v>
      </c>
      <c r="D2286" s="1" t="s">
        <v>74</v>
      </c>
      <c r="E2286">
        <v>333441</v>
      </c>
      <c r="F2286">
        <v>2016</v>
      </c>
      <c r="G2286">
        <v>307</v>
      </c>
      <c r="H2286" s="1" t="s">
        <v>34</v>
      </c>
      <c r="I2286">
        <v>39.049999999999997</v>
      </c>
      <c r="J2286" s="1" t="s">
        <v>42</v>
      </c>
      <c r="K2286">
        <v>2016</v>
      </c>
      <c r="L2286" s="1" t="s">
        <v>20</v>
      </c>
      <c r="M2286" s="1" t="s">
        <v>21</v>
      </c>
      <c r="N2286">
        <v>167548.72</v>
      </c>
      <c r="O2286" s="1" t="s">
        <v>22</v>
      </c>
      <c r="P2286" s="1" t="str" cm="1">
        <f t="array" ref="P2286">_xlfn.IFS(bike_sales_india[[#This Row],[Mileage (km/l)]]&gt;=75,"75-100",bike_sales_india[[#This Row],[Mileage (km/l)]]&gt;=50,"50-75",bike_sales_india[[#This Row],[Mileage (km/l)]]&gt;=25,"25-50")</f>
        <v>25-50</v>
      </c>
      <c r="Q2286" s="1" t="str" cm="1">
        <f t="array" ref="Q22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6" s="4">
        <f>(bike_sales_india[[#This Row],[Price (INR)]]-bike_sales_india[[#This Row],[Resale Price (INR)]])/bike_sales_india[[#This Row],[Price (INR)]]</f>
        <v>0.49751614228604163</v>
      </c>
    </row>
    <row r="2287" spans="1:18" x14ac:dyDescent="0.3">
      <c r="A2287" s="1" t="s">
        <v>46</v>
      </c>
      <c r="B2287">
        <v>21.24</v>
      </c>
      <c r="C2287" s="1" t="s">
        <v>40</v>
      </c>
      <c r="D2287" s="1" t="s">
        <v>51</v>
      </c>
      <c r="E2287">
        <v>213014</v>
      </c>
      <c r="F2287">
        <v>2020</v>
      </c>
      <c r="G2287">
        <v>307</v>
      </c>
      <c r="H2287" s="1" t="s">
        <v>34</v>
      </c>
      <c r="I2287">
        <v>45.34</v>
      </c>
      <c r="J2287" s="1" t="s">
        <v>27</v>
      </c>
      <c r="K2287">
        <v>2022</v>
      </c>
      <c r="L2287" s="1" t="s">
        <v>20</v>
      </c>
      <c r="M2287" s="1" t="s">
        <v>31</v>
      </c>
      <c r="N2287">
        <v>129141.47</v>
      </c>
      <c r="O2287" s="1" t="s">
        <v>22</v>
      </c>
      <c r="P2287" s="1" t="str" cm="1">
        <f t="array" ref="P2287">_xlfn.IFS(bike_sales_india[[#This Row],[Mileage (km/l)]]&gt;=75,"75-100",bike_sales_india[[#This Row],[Mileage (km/l)]]&gt;=50,"50-75",bike_sales_india[[#This Row],[Mileage (km/l)]]&gt;=25,"25-50")</f>
        <v>25-50</v>
      </c>
      <c r="Q2287" s="1" t="str" cm="1">
        <f t="array" ref="Q22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7" s="4">
        <f>(bike_sales_india[[#This Row],[Price (INR)]]-bike_sales_india[[#This Row],[Resale Price (INR)]])/bike_sales_india[[#This Row],[Price (INR)]]</f>
        <v>0.39374186673176409</v>
      </c>
    </row>
    <row r="2288" spans="1:18" x14ac:dyDescent="0.3">
      <c r="A2288" s="1" t="s">
        <v>23</v>
      </c>
      <c r="B2288">
        <v>34.19</v>
      </c>
      <c r="C2288" s="1" t="s">
        <v>52</v>
      </c>
      <c r="D2288" s="1" t="s">
        <v>69</v>
      </c>
      <c r="E2288">
        <v>170354</v>
      </c>
      <c r="F2288">
        <v>2016</v>
      </c>
      <c r="G2288">
        <v>307</v>
      </c>
      <c r="H2288" s="1" t="s">
        <v>18</v>
      </c>
      <c r="I2288">
        <v>92.31</v>
      </c>
      <c r="J2288" s="1" t="s">
        <v>27</v>
      </c>
      <c r="K2288">
        <v>2021</v>
      </c>
      <c r="L2288" s="1" t="s">
        <v>38</v>
      </c>
      <c r="M2288" s="1" t="s">
        <v>21</v>
      </c>
      <c r="N2288">
        <v>97283.79</v>
      </c>
      <c r="O2288" s="1" t="s">
        <v>50</v>
      </c>
      <c r="P2288" s="1" t="str" cm="1">
        <f t="array" ref="P2288">_xlfn.IFS(bike_sales_india[[#This Row],[Mileage (km/l)]]&gt;=75,"75-100",bike_sales_india[[#This Row],[Mileage (km/l)]]&gt;=50,"50-75",bike_sales_india[[#This Row],[Mileage (km/l)]]&gt;=25,"25-50")</f>
        <v>75-100</v>
      </c>
      <c r="Q2288" s="1" t="str" cm="1">
        <f t="array" ref="Q22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8" s="4">
        <f>(bike_sales_india[[#This Row],[Price (INR)]]-bike_sales_india[[#This Row],[Resale Price (INR)]])/bike_sales_india[[#This Row],[Price (INR)]]</f>
        <v>0.42893157777334262</v>
      </c>
    </row>
    <row r="2289" spans="1:18" x14ac:dyDescent="0.3">
      <c r="A2289" s="1" t="s">
        <v>59</v>
      </c>
      <c r="B2289">
        <v>62.66</v>
      </c>
      <c r="C2289" s="1" t="s">
        <v>32</v>
      </c>
      <c r="D2289" s="1" t="s">
        <v>56</v>
      </c>
      <c r="E2289">
        <v>206027</v>
      </c>
      <c r="F2289">
        <v>2019</v>
      </c>
      <c r="G2289">
        <v>307</v>
      </c>
      <c r="H2289" s="1" t="s">
        <v>26</v>
      </c>
      <c r="I2289">
        <v>65.09</v>
      </c>
      <c r="J2289" s="1" t="s">
        <v>19</v>
      </c>
      <c r="K2289">
        <v>2021</v>
      </c>
      <c r="L2289" s="1" t="s">
        <v>44</v>
      </c>
      <c r="M2289" s="1" t="s">
        <v>31</v>
      </c>
      <c r="N2289">
        <v>116107.98</v>
      </c>
      <c r="O2289" s="1" t="s">
        <v>22</v>
      </c>
      <c r="P2289" s="1" t="str" cm="1">
        <f t="array" ref="P2289">_xlfn.IFS(bike_sales_india[[#This Row],[Mileage (km/l)]]&gt;=75,"75-100",bike_sales_india[[#This Row],[Mileage (km/l)]]&gt;=50,"50-75",bike_sales_india[[#This Row],[Mileage (km/l)]]&gt;=25,"25-50")</f>
        <v>50-75</v>
      </c>
      <c r="Q2289" s="1" t="str" cm="1">
        <f t="array" ref="Q22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89" s="4">
        <f>(bike_sales_india[[#This Row],[Price (INR)]]-bike_sales_india[[#This Row],[Resale Price (INR)]])/bike_sales_india[[#This Row],[Price (INR)]]</f>
        <v>0.43644289340717479</v>
      </c>
    </row>
    <row r="2290" spans="1:18" x14ac:dyDescent="0.3">
      <c r="A2290" s="1" t="s">
        <v>39</v>
      </c>
      <c r="B2290">
        <v>65.97</v>
      </c>
      <c r="C2290" s="1" t="s">
        <v>40</v>
      </c>
      <c r="D2290" s="1" t="s">
        <v>68</v>
      </c>
      <c r="E2290">
        <v>77186</v>
      </c>
      <c r="F2290">
        <v>2024</v>
      </c>
      <c r="G2290">
        <v>307</v>
      </c>
      <c r="H2290" s="1" t="s">
        <v>26</v>
      </c>
      <c r="I2290">
        <v>91.47</v>
      </c>
      <c r="J2290" s="1" t="s">
        <v>27</v>
      </c>
      <c r="K2290">
        <v>2024</v>
      </c>
      <c r="L2290" s="1" t="s">
        <v>44</v>
      </c>
      <c r="M2290" s="1" t="s">
        <v>31</v>
      </c>
      <c r="N2290">
        <v>41693.21</v>
      </c>
      <c r="O2290" s="1" t="s">
        <v>22</v>
      </c>
      <c r="P2290" s="1" t="str" cm="1">
        <f t="array" ref="P2290">_xlfn.IFS(bike_sales_india[[#This Row],[Mileage (km/l)]]&gt;=75,"75-100",bike_sales_india[[#This Row],[Mileage (km/l)]]&gt;=50,"50-75",bike_sales_india[[#This Row],[Mileage (km/l)]]&gt;=25,"25-50")</f>
        <v>75-100</v>
      </c>
      <c r="Q2290" s="1" t="str" cm="1">
        <f t="array" ref="Q22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0" s="4">
        <f>(bike_sales_india[[#This Row],[Price (INR)]]-bike_sales_india[[#This Row],[Resale Price (INR)]])/bike_sales_india[[#This Row],[Price (INR)]]</f>
        <v>0.45983455548933744</v>
      </c>
    </row>
    <row r="2291" spans="1:18" x14ac:dyDescent="0.3">
      <c r="A2291" s="1" t="s">
        <v>59</v>
      </c>
      <c r="B2291">
        <v>37.15</v>
      </c>
      <c r="C2291" s="1" t="s">
        <v>64</v>
      </c>
      <c r="D2291" s="1" t="s">
        <v>84</v>
      </c>
      <c r="E2291">
        <v>259809</v>
      </c>
      <c r="F2291">
        <v>2016</v>
      </c>
      <c r="G2291">
        <v>307</v>
      </c>
      <c r="H2291" s="1" t="s">
        <v>26</v>
      </c>
      <c r="I2291">
        <v>69.319999999999993</v>
      </c>
      <c r="J2291" s="1" t="s">
        <v>42</v>
      </c>
      <c r="K2291">
        <v>2016</v>
      </c>
      <c r="L2291" s="1" t="s">
        <v>20</v>
      </c>
      <c r="M2291" s="1" t="s">
        <v>21</v>
      </c>
      <c r="N2291">
        <v>164063.34</v>
      </c>
      <c r="O2291" s="1" t="s">
        <v>50</v>
      </c>
      <c r="P2291" s="1" t="str" cm="1">
        <f t="array" ref="P2291">_xlfn.IFS(bike_sales_india[[#This Row],[Mileage (km/l)]]&gt;=75,"75-100",bike_sales_india[[#This Row],[Mileage (km/l)]]&gt;=50,"50-75",bike_sales_india[[#This Row],[Mileage (km/l)]]&gt;=25,"25-50")</f>
        <v>50-75</v>
      </c>
      <c r="Q2291" s="1" t="str" cm="1">
        <f t="array" ref="Q22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1" s="4">
        <f>(bike_sales_india[[#This Row],[Price (INR)]]-bike_sales_india[[#This Row],[Resale Price (INR)]])/bike_sales_india[[#This Row],[Price (INR)]]</f>
        <v>0.36852326131889196</v>
      </c>
    </row>
    <row r="2292" spans="1:18" x14ac:dyDescent="0.3">
      <c r="A2292" s="1" t="s">
        <v>61</v>
      </c>
      <c r="B2292">
        <v>19.45</v>
      </c>
      <c r="C2292" s="1" t="s">
        <v>29</v>
      </c>
      <c r="D2292" s="1" t="s">
        <v>75</v>
      </c>
      <c r="E2292">
        <v>237128</v>
      </c>
      <c r="F2292">
        <v>2016</v>
      </c>
      <c r="G2292">
        <v>307</v>
      </c>
      <c r="H2292" s="1" t="s">
        <v>18</v>
      </c>
      <c r="I2292">
        <v>84.18</v>
      </c>
      <c r="J2292" s="1" t="s">
        <v>27</v>
      </c>
      <c r="K2292">
        <v>2022</v>
      </c>
      <c r="L2292" s="1" t="s">
        <v>44</v>
      </c>
      <c r="M2292" s="1" t="s">
        <v>21</v>
      </c>
      <c r="N2292">
        <v>178085.54</v>
      </c>
      <c r="O2292" s="1" t="s">
        <v>50</v>
      </c>
      <c r="P2292" s="1" t="str" cm="1">
        <f t="array" ref="P2292">_xlfn.IFS(bike_sales_india[[#This Row],[Mileage (km/l)]]&gt;=75,"75-100",bike_sales_india[[#This Row],[Mileage (km/l)]]&gt;=50,"50-75",bike_sales_india[[#This Row],[Mileage (km/l)]]&gt;=25,"25-50")</f>
        <v>75-100</v>
      </c>
      <c r="Q2292" s="1" t="str" cm="1">
        <f t="array" ref="Q22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2" s="4">
        <f>(bike_sales_india[[#This Row],[Price (INR)]]-bike_sales_india[[#This Row],[Resale Price (INR)]])/bike_sales_india[[#This Row],[Price (INR)]]</f>
        <v>0.24898982827839813</v>
      </c>
    </row>
    <row r="2293" spans="1:18" x14ac:dyDescent="0.3">
      <c r="A2293" s="1" t="s">
        <v>54</v>
      </c>
      <c r="B2293">
        <v>70.349999999999994</v>
      </c>
      <c r="C2293" s="1" t="s">
        <v>40</v>
      </c>
      <c r="D2293" s="1" t="s">
        <v>62</v>
      </c>
      <c r="E2293">
        <v>317984</v>
      </c>
      <c r="F2293">
        <v>2022</v>
      </c>
      <c r="G2293">
        <v>307</v>
      </c>
      <c r="H2293" s="1" t="s">
        <v>18</v>
      </c>
      <c r="I2293">
        <v>64.83</v>
      </c>
      <c r="J2293" s="1" t="s">
        <v>19</v>
      </c>
      <c r="K2293">
        <v>2024</v>
      </c>
      <c r="L2293" s="1" t="s">
        <v>44</v>
      </c>
      <c r="M2293" s="1" t="s">
        <v>31</v>
      </c>
      <c r="N2293">
        <v>176476.06</v>
      </c>
      <c r="O2293" s="1" t="s">
        <v>45</v>
      </c>
      <c r="P2293" s="1" t="str" cm="1">
        <f t="array" ref="P2293">_xlfn.IFS(bike_sales_india[[#This Row],[Mileage (km/l)]]&gt;=75,"75-100",bike_sales_india[[#This Row],[Mileage (km/l)]]&gt;=50,"50-75",bike_sales_india[[#This Row],[Mileage (km/l)]]&gt;=25,"25-50")</f>
        <v>50-75</v>
      </c>
      <c r="Q2293" s="1" t="str" cm="1">
        <f t="array" ref="Q22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3" s="4">
        <f>(bike_sales_india[[#This Row],[Price (INR)]]-bike_sales_india[[#This Row],[Resale Price (INR)]])/bike_sales_india[[#This Row],[Price (INR)]]</f>
        <v>0.44501591275032709</v>
      </c>
    </row>
    <row r="2294" spans="1:18" x14ac:dyDescent="0.3">
      <c r="A2294" s="1" t="s">
        <v>48</v>
      </c>
      <c r="B2294">
        <v>78.290000000000006</v>
      </c>
      <c r="C2294" s="1" t="s">
        <v>36</v>
      </c>
      <c r="D2294" s="1" t="s">
        <v>37</v>
      </c>
      <c r="E2294">
        <v>291125</v>
      </c>
      <c r="F2294">
        <v>2020</v>
      </c>
      <c r="G2294">
        <v>307</v>
      </c>
      <c r="H2294" s="1" t="s">
        <v>18</v>
      </c>
      <c r="I2294">
        <v>68.92</v>
      </c>
      <c r="J2294" s="1" t="s">
        <v>19</v>
      </c>
      <c r="K2294">
        <v>2022</v>
      </c>
      <c r="L2294" s="1" t="s">
        <v>38</v>
      </c>
      <c r="M2294" s="1" t="s">
        <v>21</v>
      </c>
      <c r="N2294">
        <v>127741.33</v>
      </c>
      <c r="O2294" s="1" t="s">
        <v>50</v>
      </c>
      <c r="P2294" s="1" t="str" cm="1">
        <f t="array" ref="P2294">_xlfn.IFS(bike_sales_india[[#This Row],[Mileage (km/l)]]&gt;=75,"75-100",bike_sales_india[[#This Row],[Mileage (km/l)]]&gt;=50,"50-75",bike_sales_india[[#This Row],[Mileage (km/l)]]&gt;=25,"25-50")</f>
        <v>50-75</v>
      </c>
      <c r="Q2294" s="1" t="str" cm="1">
        <f t="array" ref="Q22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4" s="4">
        <f>(bike_sales_india[[#This Row],[Price (INR)]]-bike_sales_india[[#This Row],[Resale Price (INR)]])/bike_sales_india[[#This Row],[Price (INR)]]</f>
        <v>0.56121483898668956</v>
      </c>
    </row>
    <row r="2295" spans="1:18" x14ac:dyDescent="0.3">
      <c r="A2295" s="1" t="s">
        <v>28</v>
      </c>
      <c r="B2295">
        <v>12.47</v>
      </c>
      <c r="C2295" s="1" t="s">
        <v>52</v>
      </c>
      <c r="D2295" s="1" t="s">
        <v>72</v>
      </c>
      <c r="E2295">
        <v>126730</v>
      </c>
      <c r="F2295">
        <v>2016</v>
      </c>
      <c r="G2295">
        <v>307</v>
      </c>
      <c r="H2295" s="1" t="s">
        <v>34</v>
      </c>
      <c r="I2295">
        <v>59.12</v>
      </c>
      <c r="J2295" s="1" t="s">
        <v>42</v>
      </c>
      <c r="K2295">
        <v>2016</v>
      </c>
      <c r="L2295" s="1" t="s">
        <v>44</v>
      </c>
      <c r="M2295" s="1" t="s">
        <v>31</v>
      </c>
      <c r="N2295">
        <v>63066.31</v>
      </c>
      <c r="O2295" s="1" t="s">
        <v>45</v>
      </c>
      <c r="P2295" s="1" t="str" cm="1">
        <f t="array" ref="P2295">_xlfn.IFS(bike_sales_india[[#This Row],[Mileage (km/l)]]&gt;=75,"75-100",bike_sales_india[[#This Row],[Mileage (km/l)]]&gt;=50,"50-75",bike_sales_india[[#This Row],[Mileage (km/l)]]&gt;=25,"25-50")</f>
        <v>50-75</v>
      </c>
      <c r="Q2295" s="1" t="str" cm="1">
        <f t="array" ref="Q22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5" s="4">
        <f>(bike_sales_india[[#This Row],[Price (INR)]]-bike_sales_india[[#This Row],[Resale Price (INR)]])/bike_sales_india[[#This Row],[Price (INR)]]</f>
        <v>0.5023569004971199</v>
      </c>
    </row>
    <row r="2296" spans="1:18" x14ac:dyDescent="0.3">
      <c r="A2296" s="1" t="s">
        <v>59</v>
      </c>
      <c r="B2296">
        <v>59.43</v>
      </c>
      <c r="C2296" s="1" t="s">
        <v>36</v>
      </c>
      <c r="D2296" s="1" t="s">
        <v>66</v>
      </c>
      <c r="E2296">
        <v>281331</v>
      </c>
      <c r="F2296">
        <v>2019</v>
      </c>
      <c r="G2296">
        <v>308</v>
      </c>
      <c r="H2296" s="1" t="s">
        <v>34</v>
      </c>
      <c r="I2296">
        <v>40.520000000000003</v>
      </c>
      <c r="J2296" s="1" t="s">
        <v>42</v>
      </c>
      <c r="K2296">
        <v>2019</v>
      </c>
      <c r="L2296" s="1" t="s">
        <v>44</v>
      </c>
      <c r="M2296" s="1" t="s">
        <v>31</v>
      </c>
      <c r="N2296">
        <v>135737.82</v>
      </c>
      <c r="O2296" s="1" t="s">
        <v>50</v>
      </c>
      <c r="P2296" s="1" t="str" cm="1">
        <f t="array" ref="P2296">_xlfn.IFS(bike_sales_india[[#This Row],[Mileage (km/l)]]&gt;=75,"75-100",bike_sales_india[[#This Row],[Mileage (km/l)]]&gt;=50,"50-75",bike_sales_india[[#This Row],[Mileage (km/l)]]&gt;=25,"25-50")</f>
        <v>25-50</v>
      </c>
      <c r="Q2296" s="1" t="str" cm="1">
        <f t="array" ref="Q22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6" s="4">
        <f>(bike_sales_india[[#This Row],[Price (INR)]]-bike_sales_india[[#This Row],[Resale Price (INR)]])/bike_sales_india[[#This Row],[Price (INR)]]</f>
        <v>0.51751559550849358</v>
      </c>
    </row>
    <row r="2297" spans="1:18" x14ac:dyDescent="0.3">
      <c r="A2297" s="1" t="s">
        <v>59</v>
      </c>
      <c r="B2297">
        <v>28.49</v>
      </c>
      <c r="C2297" s="1" t="s">
        <v>40</v>
      </c>
      <c r="D2297" s="1" t="s">
        <v>62</v>
      </c>
      <c r="E2297">
        <v>381550</v>
      </c>
      <c r="F2297">
        <v>2017</v>
      </c>
      <c r="G2297">
        <v>308</v>
      </c>
      <c r="H2297" s="1" t="s">
        <v>18</v>
      </c>
      <c r="I2297">
        <v>61.32</v>
      </c>
      <c r="J2297" s="1" t="s">
        <v>27</v>
      </c>
      <c r="K2297">
        <v>2024</v>
      </c>
      <c r="L2297" s="1" t="s">
        <v>38</v>
      </c>
      <c r="M2297" s="1" t="s">
        <v>31</v>
      </c>
      <c r="N2297">
        <v>169618.32</v>
      </c>
      <c r="O2297" s="1" t="s">
        <v>22</v>
      </c>
      <c r="P2297" s="1" t="str" cm="1">
        <f t="array" ref="P2297">_xlfn.IFS(bike_sales_india[[#This Row],[Mileage (km/l)]]&gt;=75,"75-100",bike_sales_india[[#This Row],[Mileage (km/l)]]&gt;=50,"50-75",bike_sales_india[[#This Row],[Mileage (km/l)]]&gt;=25,"25-50")</f>
        <v>50-75</v>
      </c>
      <c r="Q2297" s="1" t="str" cm="1">
        <f t="array" ref="Q22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7" s="4">
        <f>(bike_sales_india[[#This Row],[Price (INR)]]-bike_sales_india[[#This Row],[Resale Price (INR)]])/bike_sales_india[[#This Row],[Price (INR)]]</f>
        <v>0.5554492989123313</v>
      </c>
    </row>
    <row r="2298" spans="1:18" x14ac:dyDescent="0.3">
      <c r="A2298" s="1" t="s">
        <v>54</v>
      </c>
      <c r="B2298">
        <v>20.27</v>
      </c>
      <c r="C2298" s="1" t="s">
        <v>36</v>
      </c>
      <c r="D2298" s="1" t="s">
        <v>70</v>
      </c>
      <c r="E2298">
        <v>280899</v>
      </c>
      <c r="F2298">
        <v>2021</v>
      </c>
      <c r="G2298">
        <v>308</v>
      </c>
      <c r="H2298" s="1" t="s">
        <v>18</v>
      </c>
      <c r="I2298">
        <v>88.68</v>
      </c>
      <c r="J2298" s="1" t="s">
        <v>19</v>
      </c>
      <c r="K2298">
        <v>2022</v>
      </c>
      <c r="L2298" s="1" t="s">
        <v>38</v>
      </c>
      <c r="M2298" s="1" t="s">
        <v>31</v>
      </c>
      <c r="N2298">
        <v>118779.67</v>
      </c>
      <c r="O2298" s="1" t="s">
        <v>50</v>
      </c>
      <c r="P2298" s="1" t="str" cm="1">
        <f t="array" ref="P2298">_xlfn.IFS(bike_sales_india[[#This Row],[Mileage (km/l)]]&gt;=75,"75-100",bike_sales_india[[#This Row],[Mileage (km/l)]]&gt;=50,"50-75",bike_sales_india[[#This Row],[Mileage (km/l)]]&gt;=25,"25-50")</f>
        <v>75-100</v>
      </c>
      <c r="Q2298" s="1" t="str" cm="1">
        <f t="array" ref="Q22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8" s="4">
        <f>(bike_sales_india[[#This Row],[Price (INR)]]-bike_sales_india[[#This Row],[Resale Price (INR)]])/bike_sales_india[[#This Row],[Price (INR)]]</f>
        <v>0.57714456085639332</v>
      </c>
    </row>
    <row r="2299" spans="1:18" x14ac:dyDescent="0.3">
      <c r="A2299" s="1" t="s">
        <v>46</v>
      </c>
      <c r="B2299">
        <v>17.829999999999998</v>
      </c>
      <c r="C2299" s="1" t="s">
        <v>52</v>
      </c>
      <c r="D2299" s="1" t="s">
        <v>69</v>
      </c>
      <c r="E2299">
        <v>95709</v>
      </c>
      <c r="F2299">
        <v>2017</v>
      </c>
      <c r="G2299">
        <v>308</v>
      </c>
      <c r="H2299" s="1" t="s">
        <v>18</v>
      </c>
      <c r="I2299">
        <v>93.66</v>
      </c>
      <c r="J2299" s="1" t="s">
        <v>42</v>
      </c>
      <c r="K2299">
        <v>2017</v>
      </c>
      <c r="L2299" s="1" t="s">
        <v>20</v>
      </c>
      <c r="M2299" s="1" t="s">
        <v>31</v>
      </c>
      <c r="N2299">
        <v>50797.14</v>
      </c>
      <c r="O2299" s="1" t="s">
        <v>35</v>
      </c>
      <c r="P2299" s="1" t="str" cm="1">
        <f t="array" ref="P2299">_xlfn.IFS(bike_sales_india[[#This Row],[Mileage (km/l)]]&gt;=75,"75-100",bike_sales_india[[#This Row],[Mileage (km/l)]]&gt;=50,"50-75",bike_sales_india[[#This Row],[Mileage (km/l)]]&gt;=25,"25-50")</f>
        <v>75-100</v>
      </c>
      <c r="Q2299" s="1" t="str" cm="1">
        <f t="array" ref="Q22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299" s="4">
        <f>(bike_sales_india[[#This Row],[Price (INR)]]-bike_sales_india[[#This Row],[Resale Price (INR)]])/bike_sales_india[[#This Row],[Price (INR)]]</f>
        <v>0.46925430210325048</v>
      </c>
    </row>
    <row r="2300" spans="1:18" x14ac:dyDescent="0.3">
      <c r="A2300" s="1" t="s">
        <v>46</v>
      </c>
      <c r="B2300">
        <v>75.48</v>
      </c>
      <c r="C2300" s="1" t="s">
        <v>24</v>
      </c>
      <c r="D2300" s="1" t="s">
        <v>25</v>
      </c>
      <c r="E2300">
        <v>240352</v>
      </c>
      <c r="F2300">
        <v>2018</v>
      </c>
      <c r="G2300">
        <v>308</v>
      </c>
      <c r="H2300" s="1" t="s">
        <v>34</v>
      </c>
      <c r="I2300">
        <v>30.24</v>
      </c>
      <c r="J2300" s="1" t="s">
        <v>19</v>
      </c>
      <c r="K2300">
        <v>2020</v>
      </c>
      <c r="L2300" s="1" t="s">
        <v>44</v>
      </c>
      <c r="M2300" s="1" t="s">
        <v>31</v>
      </c>
      <c r="N2300">
        <v>126280.52</v>
      </c>
      <c r="O2300" s="1" t="s">
        <v>45</v>
      </c>
      <c r="P2300" s="1" t="str" cm="1">
        <f t="array" ref="P2300">_xlfn.IFS(bike_sales_india[[#This Row],[Mileage (km/l)]]&gt;=75,"75-100",bike_sales_india[[#This Row],[Mileage (km/l)]]&gt;=50,"50-75",bike_sales_india[[#This Row],[Mileage (km/l)]]&gt;=25,"25-50")</f>
        <v>25-50</v>
      </c>
      <c r="Q2300" s="1" t="str" cm="1">
        <f t="array" ref="Q23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0" s="4">
        <f>(bike_sales_india[[#This Row],[Price (INR)]]-bike_sales_india[[#This Row],[Resale Price (INR)]])/bike_sales_india[[#This Row],[Price (INR)]]</f>
        <v>0.47460175076554384</v>
      </c>
    </row>
    <row r="2301" spans="1:18" x14ac:dyDescent="0.3">
      <c r="A2301" s="1" t="s">
        <v>54</v>
      </c>
      <c r="B2301">
        <v>21.48</v>
      </c>
      <c r="C2301" s="1" t="s">
        <v>52</v>
      </c>
      <c r="D2301" s="1" t="s">
        <v>53</v>
      </c>
      <c r="E2301">
        <v>67106</v>
      </c>
      <c r="F2301">
        <v>2020</v>
      </c>
      <c r="G2301">
        <v>308</v>
      </c>
      <c r="H2301" s="1" t="s">
        <v>26</v>
      </c>
      <c r="I2301">
        <v>81.52</v>
      </c>
      <c r="J2301" s="1" t="s">
        <v>19</v>
      </c>
      <c r="K2301">
        <v>2022</v>
      </c>
      <c r="L2301" s="1" t="s">
        <v>38</v>
      </c>
      <c r="M2301" s="1" t="s">
        <v>31</v>
      </c>
      <c r="N2301">
        <v>36313.21</v>
      </c>
      <c r="O2301" s="1" t="s">
        <v>22</v>
      </c>
      <c r="P2301" s="1" t="str" cm="1">
        <f t="array" ref="P2301">_xlfn.IFS(bike_sales_india[[#This Row],[Mileage (km/l)]]&gt;=75,"75-100",bike_sales_india[[#This Row],[Mileage (km/l)]]&gt;=50,"50-75",bike_sales_india[[#This Row],[Mileage (km/l)]]&gt;=25,"25-50")</f>
        <v>75-100</v>
      </c>
      <c r="Q2301" s="1" t="str" cm="1">
        <f t="array" ref="Q23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1" s="4">
        <f>(bike_sales_india[[#This Row],[Price (INR)]]-bike_sales_india[[#This Row],[Resale Price (INR)]])/bike_sales_india[[#This Row],[Price (INR)]]</f>
        <v>0.45886791047000269</v>
      </c>
    </row>
    <row r="2302" spans="1:18" x14ac:dyDescent="0.3">
      <c r="A2302" s="1" t="s">
        <v>23</v>
      </c>
      <c r="B2302">
        <v>39.700000000000003</v>
      </c>
      <c r="C2302" s="1" t="s">
        <v>24</v>
      </c>
      <c r="D2302" s="1" t="s">
        <v>74</v>
      </c>
      <c r="E2302">
        <v>390963</v>
      </c>
      <c r="F2302">
        <v>2016</v>
      </c>
      <c r="G2302">
        <v>308</v>
      </c>
      <c r="H2302" s="1" t="s">
        <v>34</v>
      </c>
      <c r="I2302">
        <v>43.66</v>
      </c>
      <c r="J2302" s="1" t="s">
        <v>27</v>
      </c>
      <c r="K2302">
        <v>2023</v>
      </c>
      <c r="L2302" s="1" t="s">
        <v>44</v>
      </c>
      <c r="M2302" s="1" t="s">
        <v>31</v>
      </c>
      <c r="N2302">
        <v>195015.93</v>
      </c>
      <c r="O2302" s="1" t="s">
        <v>22</v>
      </c>
      <c r="P2302" s="1" t="str" cm="1">
        <f t="array" ref="P2302">_xlfn.IFS(bike_sales_india[[#This Row],[Mileage (km/l)]]&gt;=75,"75-100",bike_sales_india[[#This Row],[Mileage (km/l)]]&gt;=50,"50-75",bike_sales_india[[#This Row],[Mileage (km/l)]]&gt;=25,"25-50")</f>
        <v>25-50</v>
      </c>
      <c r="Q2302" s="1" t="str" cm="1">
        <f t="array" ref="Q23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2" s="4">
        <f>(bike_sales_india[[#This Row],[Price (INR)]]-bike_sales_india[[#This Row],[Resale Price (INR)]])/bike_sales_india[[#This Row],[Price (INR)]]</f>
        <v>0.50119082879965626</v>
      </c>
    </row>
    <row r="2303" spans="1:18" x14ac:dyDescent="0.3">
      <c r="A2303" s="1" t="s">
        <v>23</v>
      </c>
      <c r="B2303">
        <v>46.2</v>
      </c>
      <c r="C2303" s="1" t="s">
        <v>16</v>
      </c>
      <c r="D2303" s="1" t="s">
        <v>87</v>
      </c>
      <c r="E2303">
        <v>75894</v>
      </c>
      <c r="F2303">
        <v>2018</v>
      </c>
      <c r="G2303">
        <v>308</v>
      </c>
      <c r="H2303" s="1" t="s">
        <v>26</v>
      </c>
      <c r="I2303">
        <v>74.849999999999994</v>
      </c>
      <c r="J2303" s="1" t="s">
        <v>19</v>
      </c>
      <c r="K2303">
        <v>2019</v>
      </c>
      <c r="L2303" s="1" t="s">
        <v>44</v>
      </c>
      <c r="M2303" s="1" t="s">
        <v>31</v>
      </c>
      <c r="N2303">
        <v>51296.480000000003</v>
      </c>
      <c r="O2303" s="1" t="s">
        <v>45</v>
      </c>
      <c r="P2303" s="1" t="str" cm="1">
        <f t="array" ref="P2303">_xlfn.IFS(bike_sales_india[[#This Row],[Mileage (km/l)]]&gt;=75,"75-100",bike_sales_india[[#This Row],[Mileage (km/l)]]&gt;=50,"50-75",bike_sales_india[[#This Row],[Mileage (km/l)]]&gt;=25,"25-50")</f>
        <v>50-75</v>
      </c>
      <c r="Q2303" s="1" t="str" cm="1">
        <f t="array" ref="Q23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3" s="4">
        <f>(bike_sales_india[[#This Row],[Price (INR)]]-bike_sales_india[[#This Row],[Resale Price (INR)]])/bike_sales_india[[#This Row],[Price (INR)]]</f>
        <v>0.32410361820433758</v>
      </c>
    </row>
    <row r="2304" spans="1:18" x14ac:dyDescent="0.3">
      <c r="A2304" s="1" t="s">
        <v>28</v>
      </c>
      <c r="B2304">
        <v>72.930000000000007</v>
      </c>
      <c r="C2304" s="1" t="s">
        <v>64</v>
      </c>
      <c r="D2304" s="1" t="s">
        <v>71</v>
      </c>
      <c r="E2304">
        <v>284450</v>
      </c>
      <c r="F2304">
        <v>2019</v>
      </c>
      <c r="G2304">
        <v>309</v>
      </c>
      <c r="H2304" s="1" t="s">
        <v>18</v>
      </c>
      <c r="I2304">
        <v>93.55</v>
      </c>
      <c r="J2304" s="1" t="s">
        <v>27</v>
      </c>
      <c r="K2304">
        <v>2019</v>
      </c>
      <c r="L2304" s="1" t="s">
        <v>38</v>
      </c>
      <c r="M2304" s="1" t="s">
        <v>31</v>
      </c>
      <c r="N2304">
        <v>167439.48000000001</v>
      </c>
      <c r="O2304" s="1" t="s">
        <v>22</v>
      </c>
      <c r="P2304" s="1" t="str" cm="1">
        <f t="array" ref="P2304">_xlfn.IFS(bike_sales_india[[#This Row],[Mileage (km/l)]]&gt;=75,"75-100",bike_sales_india[[#This Row],[Mileage (km/l)]]&gt;=50,"50-75",bike_sales_india[[#This Row],[Mileage (km/l)]]&gt;=25,"25-50")</f>
        <v>75-100</v>
      </c>
      <c r="Q2304" s="1" t="str" cm="1">
        <f t="array" ref="Q23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4" s="4">
        <f>(bike_sales_india[[#This Row],[Price (INR)]]-bike_sales_india[[#This Row],[Resale Price (INR)]])/bike_sales_india[[#This Row],[Price (INR)]]</f>
        <v>0.41135707505712776</v>
      </c>
    </row>
    <row r="2305" spans="1:18" x14ac:dyDescent="0.3">
      <c r="A2305" s="1" t="s">
        <v>39</v>
      </c>
      <c r="B2305">
        <v>31.57</v>
      </c>
      <c r="C2305" s="1" t="s">
        <v>16</v>
      </c>
      <c r="D2305" s="1" t="s">
        <v>17</v>
      </c>
      <c r="E2305">
        <v>149995</v>
      </c>
      <c r="F2305">
        <v>2020</v>
      </c>
      <c r="G2305">
        <v>309</v>
      </c>
      <c r="H2305" s="1" t="s">
        <v>26</v>
      </c>
      <c r="I2305">
        <v>93.76</v>
      </c>
      <c r="J2305" s="1" t="s">
        <v>27</v>
      </c>
      <c r="K2305">
        <v>2020</v>
      </c>
      <c r="L2305" s="1" t="s">
        <v>44</v>
      </c>
      <c r="M2305" s="1" t="s">
        <v>21</v>
      </c>
      <c r="N2305">
        <v>70595.679999999993</v>
      </c>
      <c r="O2305" s="1" t="s">
        <v>22</v>
      </c>
      <c r="P2305" s="1" t="str" cm="1">
        <f t="array" ref="P2305">_xlfn.IFS(bike_sales_india[[#This Row],[Mileage (km/l)]]&gt;=75,"75-100",bike_sales_india[[#This Row],[Mileage (km/l)]]&gt;=50,"50-75",bike_sales_india[[#This Row],[Mileage (km/l)]]&gt;=25,"25-50")</f>
        <v>75-100</v>
      </c>
      <c r="Q2305" s="1" t="str" cm="1">
        <f t="array" ref="Q23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5" s="4">
        <f>(bike_sales_india[[#This Row],[Price (INR)]]-bike_sales_india[[#This Row],[Resale Price (INR)]])/bike_sales_india[[#This Row],[Price (INR)]]</f>
        <v>0.52934644488149607</v>
      </c>
    </row>
    <row r="2306" spans="1:18" x14ac:dyDescent="0.3">
      <c r="A2306" s="1" t="s">
        <v>59</v>
      </c>
      <c r="B2306">
        <v>7.23</v>
      </c>
      <c r="C2306" s="1" t="s">
        <v>24</v>
      </c>
      <c r="D2306" s="1" t="s">
        <v>74</v>
      </c>
      <c r="E2306">
        <v>288402</v>
      </c>
      <c r="F2306">
        <v>2015</v>
      </c>
      <c r="G2306">
        <v>309</v>
      </c>
      <c r="H2306" s="1" t="s">
        <v>26</v>
      </c>
      <c r="I2306">
        <v>93.99</v>
      </c>
      <c r="J2306" s="1" t="s">
        <v>19</v>
      </c>
      <c r="K2306">
        <v>2019</v>
      </c>
      <c r="L2306" s="1" t="s">
        <v>20</v>
      </c>
      <c r="M2306" s="1" t="s">
        <v>31</v>
      </c>
      <c r="N2306">
        <v>182178.84</v>
      </c>
      <c r="O2306" s="1" t="s">
        <v>35</v>
      </c>
      <c r="P2306" s="1" t="str" cm="1">
        <f t="array" ref="P2306">_xlfn.IFS(bike_sales_india[[#This Row],[Mileage (km/l)]]&gt;=75,"75-100",bike_sales_india[[#This Row],[Mileage (km/l)]]&gt;=50,"50-75",bike_sales_india[[#This Row],[Mileage (km/l)]]&gt;=25,"25-50")</f>
        <v>75-100</v>
      </c>
      <c r="Q2306" s="1" t="str" cm="1">
        <f t="array" ref="Q23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6" s="4">
        <f>(bike_sales_india[[#This Row],[Price (INR)]]-bike_sales_india[[#This Row],[Resale Price (INR)]])/bike_sales_india[[#This Row],[Price (INR)]]</f>
        <v>0.36831630848607155</v>
      </c>
    </row>
    <row r="2307" spans="1:18" x14ac:dyDescent="0.3">
      <c r="A2307" s="1" t="s">
        <v>54</v>
      </c>
      <c r="B2307">
        <v>69.349999999999994</v>
      </c>
      <c r="C2307" s="1" t="s">
        <v>52</v>
      </c>
      <c r="D2307" s="1" t="s">
        <v>72</v>
      </c>
      <c r="E2307">
        <v>246733</v>
      </c>
      <c r="F2307">
        <v>2024</v>
      </c>
      <c r="G2307">
        <v>309</v>
      </c>
      <c r="H2307" s="1" t="s">
        <v>26</v>
      </c>
      <c r="I2307">
        <v>81.34</v>
      </c>
      <c r="J2307" s="1" t="s">
        <v>19</v>
      </c>
      <c r="K2307">
        <v>2024</v>
      </c>
      <c r="L2307" s="1" t="s">
        <v>20</v>
      </c>
      <c r="M2307" s="1" t="s">
        <v>21</v>
      </c>
      <c r="N2307">
        <v>192903.52</v>
      </c>
      <c r="O2307" s="1" t="s">
        <v>35</v>
      </c>
      <c r="P2307" s="1" t="str" cm="1">
        <f t="array" ref="P2307">_xlfn.IFS(bike_sales_india[[#This Row],[Mileage (km/l)]]&gt;=75,"75-100",bike_sales_india[[#This Row],[Mileage (km/l)]]&gt;=50,"50-75",bike_sales_india[[#This Row],[Mileage (km/l)]]&gt;=25,"25-50")</f>
        <v>75-100</v>
      </c>
      <c r="Q2307" s="1" t="str" cm="1">
        <f t="array" ref="Q23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7" s="4">
        <f>(bike_sales_india[[#This Row],[Price (INR)]]-bike_sales_india[[#This Row],[Resale Price (INR)]])/bike_sales_india[[#This Row],[Price (INR)]]</f>
        <v>0.21816895186294502</v>
      </c>
    </row>
    <row r="2308" spans="1:18" x14ac:dyDescent="0.3">
      <c r="A2308" s="1" t="s">
        <v>28</v>
      </c>
      <c r="B2308">
        <v>26.5</v>
      </c>
      <c r="C2308" s="1" t="s">
        <v>24</v>
      </c>
      <c r="D2308" s="1" t="s">
        <v>67</v>
      </c>
      <c r="E2308">
        <v>114965</v>
      </c>
      <c r="F2308">
        <v>2017</v>
      </c>
      <c r="G2308">
        <v>309</v>
      </c>
      <c r="H2308" s="1" t="s">
        <v>18</v>
      </c>
      <c r="I2308">
        <v>88.82</v>
      </c>
      <c r="J2308" s="1" t="s">
        <v>19</v>
      </c>
      <c r="K2308">
        <v>2017</v>
      </c>
      <c r="L2308" s="1" t="s">
        <v>44</v>
      </c>
      <c r="M2308" s="1" t="s">
        <v>31</v>
      </c>
      <c r="N2308">
        <v>55073.2</v>
      </c>
      <c r="O2308" s="1" t="s">
        <v>22</v>
      </c>
      <c r="P2308" s="1" t="str" cm="1">
        <f t="array" ref="P2308">_xlfn.IFS(bike_sales_india[[#This Row],[Mileage (km/l)]]&gt;=75,"75-100",bike_sales_india[[#This Row],[Mileage (km/l)]]&gt;=50,"50-75",bike_sales_india[[#This Row],[Mileage (km/l)]]&gt;=25,"25-50")</f>
        <v>75-100</v>
      </c>
      <c r="Q2308" s="1" t="str" cm="1">
        <f t="array" ref="Q23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8" s="4">
        <f>(bike_sales_india[[#This Row],[Price (INR)]]-bike_sales_india[[#This Row],[Resale Price (INR)]])/bike_sales_india[[#This Row],[Price (INR)]]</f>
        <v>0.52095681294306961</v>
      </c>
    </row>
    <row r="2309" spans="1:18" x14ac:dyDescent="0.3">
      <c r="A2309" s="1" t="s">
        <v>48</v>
      </c>
      <c r="B2309">
        <v>20.18</v>
      </c>
      <c r="C2309" s="1" t="s">
        <v>16</v>
      </c>
      <c r="D2309" s="1" t="s">
        <v>17</v>
      </c>
      <c r="E2309">
        <v>356145</v>
      </c>
      <c r="F2309">
        <v>2015</v>
      </c>
      <c r="G2309">
        <v>309</v>
      </c>
      <c r="H2309" s="1" t="s">
        <v>18</v>
      </c>
      <c r="I2309">
        <v>81.34</v>
      </c>
      <c r="J2309" s="1" t="s">
        <v>19</v>
      </c>
      <c r="K2309">
        <v>2015</v>
      </c>
      <c r="L2309" s="1" t="s">
        <v>20</v>
      </c>
      <c r="M2309" s="1" t="s">
        <v>31</v>
      </c>
      <c r="N2309">
        <v>181055.79</v>
      </c>
      <c r="O2309" s="1" t="s">
        <v>22</v>
      </c>
      <c r="P2309" s="1" t="str" cm="1">
        <f t="array" ref="P2309">_xlfn.IFS(bike_sales_india[[#This Row],[Mileage (km/l)]]&gt;=75,"75-100",bike_sales_india[[#This Row],[Mileage (km/l)]]&gt;=50,"50-75",bike_sales_india[[#This Row],[Mileage (km/l)]]&gt;=25,"25-50")</f>
        <v>75-100</v>
      </c>
      <c r="Q2309" s="1" t="str" cm="1">
        <f t="array" ref="Q23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09" s="4">
        <f>(bike_sales_india[[#This Row],[Price (INR)]]-bike_sales_india[[#This Row],[Resale Price (INR)]])/bike_sales_india[[#This Row],[Price (INR)]]</f>
        <v>0.49162338373415321</v>
      </c>
    </row>
    <row r="2310" spans="1:18" x14ac:dyDescent="0.3">
      <c r="A2310" s="1" t="s">
        <v>46</v>
      </c>
      <c r="B2310">
        <v>66.86</v>
      </c>
      <c r="C2310" s="1" t="s">
        <v>64</v>
      </c>
      <c r="D2310" s="1" t="s">
        <v>76</v>
      </c>
      <c r="E2310">
        <v>150882</v>
      </c>
      <c r="F2310">
        <v>2015</v>
      </c>
      <c r="G2310">
        <v>309</v>
      </c>
      <c r="H2310" s="1" t="s">
        <v>26</v>
      </c>
      <c r="I2310">
        <v>67.510000000000005</v>
      </c>
      <c r="J2310" s="1" t="s">
        <v>42</v>
      </c>
      <c r="K2310">
        <v>2015</v>
      </c>
      <c r="L2310" s="1" t="s">
        <v>38</v>
      </c>
      <c r="M2310" s="1" t="s">
        <v>31</v>
      </c>
      <c r="N2310">
        <v>103515.32</v>
      </c>
      <c r="O2310" s="1" t="s">
        <v>35</v>
      </c>
      <c r="P2310" s="1" t="str" cm="1">
        <f t="array" ref="P2310">_xlfn.IFS(bike_sales_india[[#This Row],[Mileage (km/l)]]&gt;=75,"75-100",bike_sales_india[[#This Row],[Mileage (km/l)]]&gt;=50,"50-75",bike_sales_india[[#This Row],[Mileage (km/l)]]&gt;=25,"25-50")</f>
        <v>50-75</v>
      </c>
      <c r="Q2310" s="1" t="str" cm="1">
        <f t="array" ref="Q23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0" s="4">
        <f>(bike_sales_india[[#This Row],[Price (INR)]]-bike_sales_india[[#This Row],[Resale Price (INR)]])/bike_sales_india[[#This Row],[Price (INR)]]</f>
        <v>0.31393194681936876</v>
      </c>
    </row>
    <row r="2311" spans="1:18" x14ac:dyDescent="0.3">
      <c r="A2311" s="1" t="s">
        <v>28</v>
      </c>
      <c r="B2311">
        <v>56.93</v>
      </c>
      <c r="C2311" s="1" t="s">
        <v>16</v>
      </c>
      <c r="D2311" s="1" t="s">
        <v>17</v>
      </c>
      <c r="E2311">
        <v>360962</v>
      </c>
      <c r="F2311">
        <v>2020</v>
      </c>
      <c r="G2311">
        <v>309</v>
      </c>
      <c r="H2311" s="1" t="s">
        <v>26</v>
      </c>
      <c r="I2311">
        <v>90.74</v>
      </c>
      <c r="J2311" s="1" t="s">
        <v>27</v>
      </c>
      <c r="K2311">
        <v>2021</v>
      </c>
      <c r="L2311" s="1" t="s">
        <v>20</v>
      </c>
      <c r="M2311" s="1" t="s">
        <v>21</v>
      </c>
      <c r="N2311">
        <v>150325.35</v>
      </c>
      <c r="O2311" s="1" t="s">
        <v>45</v>
      </c>
      <c r="P2311" s="1" t="str" cm="1">
        <f t="array" ref="P2311">_xlfn.IFS(bike_sales_india[[#This Row],[Mileage (km/l)]]&gt;=75,"75-100",bike_sales_india[[#This Row],[Mileage (km/l)]]&gt;=50,"50-75",bike_sales_india[[#This Row],[Mileage (km/l)]]&gt;=25,"25-50")</f>
        <v>75-100</v>
      </c>
      <c r="Q2311" s="1" t="str" cm="1">
        <f t="array" ref="Q23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1" s="4">
        <f>(bike_sales_india[[#This Row],[Price (INR)]]-bike_sales_india[[#This Row],[Resale Price (INR)]])/bike_sales_india[[#This Row],[Price (INR)]]</f>
        <v>0.58354245045184805</v>
      </c>
    </row>
    <row r="2312" spans="1:18" x14ac:dyDescent="0.3">
      <c r="A2312" s="1" t="s">
        <v>59</v>
      </c>
      <c r="B2312">
        <v>76.44</v>
      </c>
      <c r="C2312" s="1" t="s">
        <v>40</v>
      </c>
      <c r="D2312" s="1" t="s">
        <v>68</v>
      </c>
      <c r="E2312">
        <v>123375</v>
      </c>
      <c r="F2312">
        <v>2015</v>
      </c>
      <c r="G2312">
        <v>309</v>
      </c>
      <c r="H2312" s="1" t="s">
        <v>18</v>
      </c>
      <c r="I2312">
        <v>85.37</v>
      </c>
      <c r="J2312" s="1" t="s">
        <v>42</v>
      </c>
      <c r="K2312">
        <v>2015</v>
      </c>
      <c r="L2312" s="1" t="s">
        <v>44</v>
      </c>
      <c r="M2312" s="1" t="s">
        <v>31</v>
      </c>
      <c r="N2312">
        <v>94789.39</v>
      </c>
      <c r="O2312" s="1" t="s">
        <v>45</v>
      </c>
      <c r="P2312" s="1" t="str" cm="1">
        <f t="array" ref="P2312">_xlfn.IFS(bike_sales_india[[#This Row],[Mileage (km/l)]]&gt;=75,"75-100",bike_sales_india[[#This Row],[Mileage (km/l)]]&gt;=50,"50-75",bike_sales_india[[#This Row],[Mileage (km/l)]]&gt;=25,"25-50")</f>
        <v>75-100</v>
      </c>
      <c r="Q2312" s="1" t="str" cm="1">
        <f t="array" ref="Q23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2" s="4">
        <f>(bike_sales_india[[#This Row],[Price (INR)]]-bike_sales_india[[#This Row],[Resale Price (INR)]])/bike_sales_india[[#This Row],[Price (INR)]]</f>
        <v>0.23169694022289766</v>
      </c>
    </row>
    <row r="2313" spans="1:18" x14ac:dyDescent="0.3">
      <c r="A2313" s="1" t="s">
        <v>23</v>
      </c>
      <c r="B2313">
        <v>48.58</v>
      </c>
      <c r="C2313" s="1" t="s">
        <v>16</v>
      </c>
      <c r="D2313" s="1" t="s">
        <v>83</v>
      </c>
      <c r="E2313">
        <v>352490</v>
      </c>
      <c r="F2313">
        <v>2015</v>
      </c>
      <c r="G2313">
        <v>309</v>
      </c>
      <c r="H2313" s="1" t="s">
        <v>26</v>
      </c>
      <c r="I2313">
        <v>85.44</v>
      </c>
      <c r="J2313" s="1" t="s">
        <v>27</v>
      </c>
      <c r="K2313">
        <v>2024</v>
      </c>
      <c r="L2313" s="1" t="s">
        <v>20</v>
      </c>
      <c r="M2313" s="1" t="s">
        <v>21</v>
      </c>
      <c r="N2313">
        <v>281413.18</v>
      </c>
      <c r="O2313" s="1" t="s">
        <v>50</v>
      </c>
      <c r="P2313" s="1" t="str" cm="1">
        <f t="array" ref="P2313">_xlfn.IFS(bike_sales_india[[#This Row],[Mileage (km/l)]]&gt;=75,"75-100",bike_sales_india[[#This Row],[Mileage (km/l)]]&gt;=50,"50-75",bike_sales_india[[#This Row],[Mileage (km/l)]]&gt;=25,"25-50")</f>
        <v>75-100</v>
      </c>
      <c r="Q2313" s="1" t="str" cm="1">
        <f t="array" ref="Q23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3" s="4">
        <f>(bike_sales_india[[#This Row],[Price (INR)]]-bike_sales_india[[#This Row],[Resale Price (INR)]])/bike_sales_india[[#This Row],[Price (INR)]]</f>
        <v>0.20164208913728052</v>
      </c>
    </row>
    <row r="2314" spans="1:18" x14ac:dyDescent="0.3">
      <c r="A2314" s="1" t="s">
        <v>59</v>
      </c>
      <c r="B2314">
        <v>73.47</v>
      </c>
      <c r="C2314" s="1" t="s">
        <v>52</v>
      </c>
      <c r="D2314" s="1" t="s">
        <v>81</v>
      </c>
      <c r="E2314">
        <v>352851</v>
      </c>
      <c r="F2314">
        <v>2020</v>
      </c>
      <c r="G2314">
        <v>309</v>
      </c>
      <c r="H2314" s="1" t="s">
        <v>18</v>
      </c>
      <c r="I2314">
        <v>62.34</v>
      </c>
      <c r="J2314" s="1" t="s">
        <v>19</v>
      </c>
      <c r="K2314">
        <v>2022</v>
      </c>
      <c r="L2314" s="1" t="s">
        <v>20</v>
      </c>
      <c r="M2314" s="1" t="s">
        <v>31</v>
      </c>
      <c r="N2314">
        <v>255501.27</v>
      </c>
      <c r="O2314" s="1" t="s">
        <v>45</v>
      </c>
      <c r="P2314" s="1" t="str" cm="1">
        <f t="array" ref="P2314">_xlfn.IFS(bike_sales_india[[#This Row],[Mileage (km/l)]]&gt;=75,"75-100",bike_sales_india[[#This Row],[Mileage (km/l)]]&gt;=50,"50-75",bike_sales_india[[#This Row],[Mileage (km/l)]]&gt;=25,"25-50")</f>
        <v>50-75</v>
      </c>
      <c r="Q2314" s="1" t="str" cm="1">
        <f t="array" ref="Q23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4" s="4">
        <f>(bike_sales_india[[#This Row],[Price (INR)]]-bike_sales_india[[#This Row],[Resale Price (INR)]])/bike_sales_india[[#This Row],[Price (INR)]]</f>
        <v>0.27589472610251925</v>
      </c>
    </row>
    <row r="2315" spans="1:18" x14ac:dyDescent="0.3">
      <c r="A2315" s="1" t="s">
        <v>28</v>
      </c>
      <c r="B2315">
        <v>53.4</v>
      </c>
      <c r="C2315" s="1" t="s">
        <v>52</v>
      </c>
      <c r="D2315" s="1" t="s">
        <v>53</v>
      </c>
      <c r="E2315">
        <v>73680</v>
      </c>
      <c r="F2315">
        <v>2019</v>
      </c>
      <c r="G2315">
        <v>309</v>
      </c>
      <c r="H2315" s="1" t="s">
        <v>34</v>
      </c>
      <c r="I2315">
        <v>53.5</v>
      </c>
      <c r="J2315" s="1" t="s">
        <v>27</v>
      </c>
      <c r="K2315">
        <v>2022</v>
      </c>
      <c r="L2315" s="1" t="s">
        <v>38</v>
      </c>
      <c r="M2315" s="1" t="s">
        <v>21</v>
      </c>
      <c r="N2315">
        <v>29769.73</v>
      </c>
      <c r="O2315" s="1" t="s">
        <v>45</v>
      </c>
      <c r="P2315" s="1" t="str" cm="1">
        <f t="array" ref="P2315">_xlfn.IFS(bike_sales_india[[#This Row],[Mileage (km/l)]]&gt;=75,"75-100",bike_sales_india[[#This Row],[Mileage (km/l)]]&gt;=50,"50-75",bike_sales_india[[#This Row],[Mileage (km/l)]]&gt;=25,"25-50")</f>
        <v>50-75</v>
      </c>
      <c r="Q2315" s="1" t="str" cm="1">
        <f t="array" ref="Q23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5" s="4">
        <f>(bike_sales_india[[#This Row],[Price (INR)]]-bike_sales_india[[#This Row],[Resale Price (INR)]])/bike_sales_india[[#This Row],[Price (INR)]]</f>
        <v>0.59595914766558089</v>
      </c>
    </row>
    <row r="2316" spans="1:18" x14ac:dyDescent="0.3">
      <c r="A2316" s="1" t="s">
        <v>39</v>
      </c>
      <c r="B2316">
        <v>6.9</v>
      </c>
      <c r="C2316" s="1" t="s">
        <v>24</v>
      </c>
      <c r="D2316" s="1" t="s">
        <v>74</v>
      </c>
      <c r="E2316">
        <v>160049</v>
      </c>
      <c r="F2316">
        <v>2020</v>
      </c>
      <c r="G2316">
        <v>310</v>
      </c>
      <c r="H2316" s="1" t="s">
        <v>26</v>
      </c>
      <c r="I2316">
        <v>92.48</v>
      </c>
      <c r="J2316" s="1" t="s">
        <v>42</v>
      </c>
      <c r="K2316">
        <v>2020</v>
      </c>
      <c r="L2316" s="1" t="s">
        <v>38</v>
      </c>
      <c r="M2316" s="1" t="s">
        <v>31</v>
      </c>
      <c r="N2316">
        <v>73315.98</v>
      </c>
      <c r="O2316" s="1" t="s">
        <v>22</v>
      </c>
      <c r="P2316" s="1" t="str" cm="1">
        <f t="array" ref="P2316">_xlfn.IFS(bike_sales_india[[#This Row],[Mileage (km/l)]]&gt;=75,"75-100",bike_sales_india[[#This Row],[Mileage (km/l)]]&gt;=50,"50-75",bike_sales_india[[#This Row],[Mileage (km/l)]]&gt;=25,"25-50")</f>
        <v>75-100</v>
      </c>
      <c r="Q2316" s="1" t="str" cm="1">
        <f t="array" ref="Q23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6" s="4">
        <f>(bike_sales_india[[#This Row],[Price (INR)]]-bike_sales_india[[#This Row],[Resale Price (INR)]])/bike_sales_india[[#This Row],[Price (INR)]]</f>
        <v>0.54191541340464489</v>
      </c>
    </row>
    <row r="2317" spans="1:18" x14ac:dyDescent="0.3">
      <c r="A2317" s="1" t="s">
        <v>48</v>
      </c>
      <c r="B2317">
        <v>39.119999999999997</v>
      </c>
      <c r="C2317" s="1" t="s">
        <v>36</v>
      </c>
      <c r="D2317" s="1" t="s">
        <v>57</v>
      </c>
      <c r="E2317">
        <v>123029</v>
      </c>
      <c r="F2317">
        <v>2024</v>
      </c>
      <c r="G2317">
        <v>310</v>
      </c>
      <c r="H2317" s="1" t="s">
        <v>18</v>
      </c>
      <c r="I2317">
        <v>62.87</v>
      </c>
      <c r="J2317" s="1" t="s">
        <v>27</v>
      </c>
      <c r="K2317">
        <v>2024</v>
      </c>
      <c r="L2317" s="1" t="s">
        <v>20</v>
      </c>
      <c r="M2317" s="1" t="s">
        <v>21</v>
      </c>
      <c r="N2317">
        <v>49873.120000000003</v>
      </c>
      <c r="O2317" s="1" t="s">
        <v>50</v>
      </c>
      <c r="P2317" s="1" t="str" cm="1">
        <f t="array" ref="P2317">_xlfn.IFS(bike_sales_india[[#This Row],[Mileage (km/l)]]&gt;=75,"75-100",bike_sales_india[[#This Row],[Mileage (km/l)]]&gt;=50,"50-75",bike_sales_india[[#This Row],[Mileage (km/l)]]&gt;=25,"25-50")</f>
        <v>50-75</v>
      </c>
      <c r="Q2317" s="1" t="str" cm="1">
        <f t="array" ref="Q23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7" s="4">
        <f>(bike_sales_india[[#This Row],[Price (INR)]]-bike_sales_india[[#This Row],[Resale Price (INR)]])/bike_sales_india[[#This Row],[Price (INR)]]</f>
        <v>0.59462305635256729</v>
      </c>
    </row>
    <row r="2318" spans="1:18" x14ac:dyDescent="0.3">
      <c r="A2318" s="1" t="s">
        <v>59</v>
      </c>
      <c r="B2318">
        <v>72.91</v>
      </c>
      <c r="C2318" s="1" t="s">
        <v>24</v>
      </c>
      <c r="D2318" s="1" t="s">
        <v>74</v>
      </c>
      <c r="E2318">
        <v>92993</v>
      </c>
      <c r="F2318">
        <v>2017</v>
      </c>
      <c r="G2318">
        <v>310</v>
      </c>
      <c r="H2318" s="1" t="s">
        <v>26</v>
      </c>
      <c r="I2318">
        <v>80.91</v>
      </c>
      <c r="J2318" s="1" t="s">
        <v>42</v>
      </c>
      <c r="K2318">
        <v>2017</v>
      </c>
      <c r="L2318" s="1" t="s">
        <v>20</v>
      </c>
      <c r="M2318" s="1" t="s">
        <v>21</v>
      </c>
      <c r="N2318">
        <v>54569.53</v>
      </c>
      <c r="O2318" s="1" t="s">
        <v>22</v>
      </c>
      <c r="P2318" s="1" t="str" cm="1">
        <f t="array" ref="P2318">_xlfn.IFS(bike_sales_india[[#This Row],[Mileage (km/l)]]&gt;=75,"75-100",bike_sales_india[[#This Row],[Mileage (km/l)]]&gt;=50,"50-75",bike_sales_india[[#This Row],[Mileage (km/l)]]&gt;=25,"25-50")</f>
        <v>75-100</v>
      </c>
      <c r="Q2318" s="1" t="str" cm="1">
        <f t="array" ref="Q23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8" s="4">
        <f>(bike_sales_india[[#This Row],[Price (INR)]]-bike_sales_india[[#This Row],[Resale Price (INR)]])/bike_sales_india[[#This Row],[Price (INR)]]</f>
        <v>0.41318669147140108</v>
      </c>
    </row>
    <row r="2319" spans="1:18" x14ac:dyDescent="0.3">
      <c r="A2319" s="1" t="s">
        <v>39</v>
      </c>
      <c r="B2319">
        <v>32.340000000000003</v>
      </c>
      <c r="C2319" s="1" t="s">
        <v>16</v>
      </c>
      <c r="D2319" s="1" t="s">
        <v>83</v>
      </c>
      <c r="E2319">
        <v>140453</v>
      </c>
      <c r="F2319">
        <v>2016</v>
      </c>
      <c r="G2319">
        <v>310</v>
      </c>
      <c r="H2319" s="1" t="s">
        <v>26</v>
      </c>
      <c r="I2319">
        <v>90.16</v>
      </c>
      <c r="J2319" s="1" t="s">
        <v>19</v>
      </c>
      <c r="K2319">
        <v>2024</v>
      </c>
      <c r="L2319" s="1" t="s">
        <v>44</v>
      </c>
      <c r="M2319" s="1" t="s">
        <v>31</v>
      </c>
      <c r="N2319">
        <v>58327.47</v>
      </c>
      <c r="O2319" s="1" t="s">
        <v>45</v>
      </c>
      <c r="P2319" s="1" t="str" cm="1">
        <f t="array" ref="P2319">_xlfn.IFS(bike_sales_india[[#This Row],[Mileage (km/l)]]&gt;=75,"75-100",bike_sales_india[[#This Row],[Mileage (km/l)]]&gt;=50,"50-75",bike_sales_india[[#This Row],[Mileage (km/l)]]&gt;=25,"25-50")</f>
        <v>75-100</v>
      </c>
      <c r="Q2319" s="1" t="str" cm="1">
        <f t="array" ref="Q23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19" s="4">
        <f>(bike_sales_india[[#This Row],[Price (INR)]]-bike_sales_india[[#This Row],[Resale Price (INR)]])/bike_sales_india[[#This Row],[Price (INR)]]</f>
        <v>0.58471894512755151</v>
      </c>
    </row>
    <row r="2320" spans="1:18" x14ac:dyDescent="0.3">
      <c r="A2320" s="1" t="s">
        <v>46</v>
      </c>
      <c r="B2320">
        <v>19.329999999999998</v>
      </c>
      <c r="C2320" s="1" t="s">
        <v>32</v>
      </c>
      <c r="D2320" s="1" t="s">
        <v>33</v>
      </c>
      <c r="E2320">
        <v>160378</v>
      </c>
      <c r="F2320">
        <v>2018</v>
      </c>
      <c r="G2320">
        <v>310</v>
      </c>
      <c r="H2320" s="1" t="s">
        <v>34</v>
      </c>
      <c r="I2320">
        <v>49.44</v>
      </c>
      <c r="J2320" s="1" t="s">
        <v>27</v>
      </c>
      <c r="K2320">
        <v>2022</v>
      </c>
      <c r="L2320" s="1" t="s">
        <v>38</v>
      </c>
      <c r="M2320" s="1" t="s">
        <v>31</v>
      </c>
      <c r="N2320">
        <v>104974.44</v>
      </c>
      <c r="O2320" s="1" t="s">
        <v>50</v>
      </c>
      <c r="P2320" s="1" t="str" cm="1">
        <f t="array" ref="P2320">_xlfn.IFS(bike_sales_india[[#This Row],[Mileage (km/l)]]&gt;=75,"75-100",bike_sales_india[[#This Row],[Mileage (km/l)]]&gt;=50,"50-75",bike_sales_india[[#This Row],[Mileage (km/l)]]&gt;=25,"25-50")</f>
        <v>25-50</v>
      </c>
      <c r="Q2320" s="1" t="str" cm="1">
        <f t="array" ref="Q23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0" s="4">
        <f>(bike_sales_india[[#This Row],[Price (INR)]]-bike_sales_india[[#This Row],[Resale Price (INR)]])/bike_sales_india[[#This Row],[Price (INR)]]</f>
        <v>0.3454561099402661</v>
      </c>
    </row>
    <row r="2321" spans="1:18" x14ac:dyDescent="0.3">
      <c r="A2321" s="1" t="s">
        <v>61</v>
      </c>
      <c r="B2321">
        <v>30.5</v>
      </c>
      <c r="C2321" s="1" t="s">
        <v>24</v>
      </c>
      <c r="D2321" s="1" t="s">
        <v>67</v>
      </c>
      <c r="E2321">
        <v>261848</v>
      </c>
      <c r="F2321">
        <v>2018</v>
      </c>
      <c r="G2321">
        <v>310</v>
      </c>
      <c r="H2321" s="1" t="s">
        <v>26</v>
      </c>
      <c r="I2321">
        <v>97.9</v>
      </c>
      <c r="J2321" s="1" t="s">
        <v>42</v>
      </c>
      <c r="K2321">
        <v>2018</v>
      </c>
      <c r="L2321" s="1" t="s">
        <v>44</v>
      </c>
      <c r="M2321" s="1" t="s">
        <v>21</v>
      </c>
      <c r="N2321">
        <v>168827.57</v>
      </c>
      <c r="O2321" s="1" t="s">
        <v>22</v>
      </c>
      <c r="P2321" s="1" t="str" cm="1">
        <f t="array" ref="P2321">_xlfn.IFS(bike_sales_india[[#This Row],[Mileage (km/l)]]&gt;=75,"75-100",bike_sales_india[[#This Row],[Mileage (km/l)]]&gt;=50,"50-75",bike_sales_india[[#This Row],[Mileage (km/l)]]&gt;=25,"25-50")</f>
        <v>75-100</v>
      </c>
      <c r="Q2321" s="1" t="str" cm="1">
        <f t="array" ref="Q23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1" s="4">
        <f>(bike_sales_india[[#This Row],[Price (INR)]]-bike_sales_india[[#This Row],[Resale Price (INR)]])/bike_sales_india[[#This Row],[Price (INR)]]</f>
        <v>0.35524590602181416</v>
      </c>
    </row>
    <row r="2322" spans="1:18" x14ac:dyDescent="0.3">
      <c r="A2322" s="1" t="s">
        <v>39</v>
      </c>
      <c r="B2322">
        <v>47.05</v>
      </c>
      <c r="C2322" s="1" t="s">
        <v>29</v>
      </c>
      <c r="D2322" s="1" t="s">
        <v>82</v>
      </c>
      <c r="E2322">
        <v>257190</v>
      </c>
      <c r="F2322">
        <v>2024</v>
      </c>
      <c r="G2322">
        <v>310</v>
      </c>
      <c r="H2322" s="1" t="s">
        <v>18</v>
      </c>
      <c r="I2322">
        <v>91.37</v>
      </c>
      <c r="J2322" s="1" t="s">
        <v>27</v>
      </c>
      <c r="K2322">
        <v>2024</v>
      </c>
      <c r="L2322" s="1" t="s">
        <v>20</v>
      </c>
      <c r="M2322" s="1" t="s">
        <v>21</v>
      </c>
      <c r="N2322">
        <v>165949.48000000001</v>
      </c>
      <c r="O2322" s="1" t="s">
        <v>45</v>
      </c>
      <c r="P2322" s="1" t="str" cm="1">
        <f t="array" ref="P2322">_xlfn.IFS(bike_sales_india[[#This Row],[Mileage (km/l)]]&gt;=75,"75-100",bike_sales_india[[#This Row],[Mileage (km/l)]]&gt;=50,"50-75",bike_sales_india[[#This Row],[Mileage (km/l)]]&gt;=25,"25-50")</f>
        <v>75-100</v>
      </c>
      <c r="Q2322" s="1" t="str" cm="1">
        <f t="array" ref="Q23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2" s="4">
        <f>(bike_sales_india[[#This Row],[Price (INR)]]-bike_sales_india[[#This Row],[Resale Price (INR)]])/bike_sales_india[[#This Row],[Price (INR)]]</f>
        <v>0.35475920525681398</v>
      </c>
    </row>
    <row r="2323" spans="1:18" x14ac:dyDescent="0.3">
      <c r="A2323" s="1" t="s">
        <v>39</v>
      </c>
      <c r="B2323">
        <v>7.82</v>
      </c>
      <c r="C2323" s="1" t="s">
        <v>24</v>
      </c>
      <c r="D2323" s="1" t="s">
        <v>25</v>
      </c>
      <c r="E2323">
        <v>246951</v>
      </c>
      <c r="F2323">
        <v>2019</v>
      </c>
      <c r="G2323">
        <v>310</v>
      </c>
      <c r="H2323" s="1" t="s">
        <v>26</v>
      </c>
      <c r="I2323">
        <v>87.26</v>
      </c>
      <c r="J2323" s="1" t="s">
        <v>19</v>
      </c>
      <c r="K2323">
        <v>2022</v>
      </c>
      <c r="L2323" s="1" t="s">
        <v>44</v>
      </c>
      <c r="M2323" s="1" t="s">
        <v>21</v>
      </c>
      <c r="N2323">
        <v>151360.44</v>
      </c>
      <c r="O2323" s="1" t="s">
        <v>50</v>
      </c>
      <c r="P2323" s="1" t="str" cm="1">
        <f t="array" ref="P2323">_xlfn.IFS(bike_sales_india[[#This Row],[Mileage (km/l)]]&gt;=75,"75-100",bike_sales_india[[#This Row],[Mileage (km/l)]]&gt;=50,"50-75",bike_sales_india[[#This Row],[Mileage (km/l)]]&gt;=25,"25-50")</f>
        <v>75-100</v>
      </c>
      <c r="Q2323" s="1" t="str" cm="1">
        <f t="array" ref="Q23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3" s="4">
        <f>(bike_sales_india[[#This Row],[Price (INR)]]-bike_sales_india[[#This Row],[Resale Price (INR)]])/bike_sales_india[[#This Row],[Price (INR)]]</f>
        <v>0.38708310555535308</v>
      </c>
    </row>
    <row r="2324" spans="1:18" x14ac:dyDescent="0.3">
      <c r="A2324" s="1" t="s">
        <v>23</v>
      </c>
      <c r="B2324">
        <v>47.39</v>
      </c>
      <c r="C2324" s="1" t="s">
        <v>24</v>
      </c>
      <c r="D2324" s="1" t="s">
        <v>25</v>
      </c>
      <c r="E2324">
        <v>352199</v>
      </c>
      <c r="F2324">
        <v>2017</v>
      </c>
      <c r="G2324">
        <v>310</v>
      </c>
      <c r="H2324" s="1" t="s">
        <v>26</v>
      </c>
      <c r="I2324">
        <v>93.76</v>
      </c>
      <c r="J2324" s="1" t="s">
        <v>19</v>
      </c>
      <c r="K2324">
        <v>2017</v>
      </c>
      <c r="L2324" s="1" t="s">
        <v>38</v>
      </c>
      <c r="M2324" s="1" t="s">
        <v>21</v>
      </c>
      <c r="N2324">
        <v>220093.82</v>
      </c>
      <c r="O2324" s="1" t="s">
        <v>45</v>
      </c>
      <c r="P2324" s="1" t="str" cm="1">
        <f t="array" ref="P2324">_xlfn.IFS(bike_sales_india[[#This Row],[Mileage (km/l)]]&gt;=75,"75-100",bike_sales_india[[#This Row],[Mileage (km/l)]]&gt;=50,"50-75",bike_sales_india[[#This Row],[Mileage (km/l)]]&gt;=25,"25-50")</f>
        <v>75-100</v>
      </c>
      <c r="Q2324" s="1" t="str" cm="1">
        <f t="array" ref="Q23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4" s="4">
        <f>(bike_sales_india[[#This Row],[Price (INR)]]-bike_sales_india[[#This Row],[Resale Price (INR)]])/bike_sales_india[[#This Row],[Price (INR)]]</f>
        <v>0.37508675493116106</v>
      </c>
    </row>
    <row r="2325" spans="1:18" x14ac:dyDescent="0.3">
      <c r="A2325" s="1" t="s">
        <v>28</v>
      </c>
      <c r="B2325">
        <v>44.65</v>
      </c>
      <c r="C2325" s="1" t="s">
        <v>32</v>
      </c>
      <c r="D2325" s="1" t="s">
        <v>47</v>
      </c>
      <c r="E2325">
        <v>369662</v>
      </c>
      <c r="F2325">
        <v>2021</v>
      </c>
      <c r="G2325">
        <v>310</v>
      </c>
      <c r="H2325" s="1" t="s">
        <v>18</v>
      </c>
      <c r="I2325">
        <v>60.72</v>
      </c>
      <c r="J2325" s="1" t="s">
        <v>19</v>
      </c>
      <c r="K2325">
        <v>2022</v>
      </c>
      <c r="L2325" s="1" t="s">
        <v>20</v>
      </c>
      <c r="M2325" s="1" t="s">
        <v>31</v>
      </c>
      <c r="N2325">
        <v>294445.55</v>
      </c>
      <c r="O2325" s="1" t="s">
        <v>45</v>
      </c>
      <c r="P2325" s="1" t="str" cm="1">
        <f t="array" ref="P2325">_xlfn.IFS(bike_sales_india[[#This Row],[Mileage (km/l)]]&gt;=75,"75-100",bike_sales_india[[#This Row],[Mileage (km/l)]]&gt;=50,"50-75",bike_sales_india[[#This Row],[Mileage (km/l)]]&gt;=25,"25-50")</f>
        <v>50-75</v>
      </c>
      <c r="Q2325" s="1" t="str" cm="1">
        <f t="array" ref="Q23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5" s="4">
        <f>(bike_sales_india[[#This Row],[Price (INR)]]-bike_sales_india[[#This Row],[Resale Price (INR)]])/bike_sales_india[[#This Row],[Price (INR)]]</f>
        <v>0.20347357856636605</v>
      </c>
    </row>
    <row r="2326" spans="1:18" x14ac:dyDescent="0.3">
      <c r="A2326" s="1" t="s">
        <v>48</v>
      </c>
      <c r="B2326">
        <v>45.53</v>
      </c>
      <c r="C2326" s="1" t="s">
        <v>36</v>
      </c>
      <c r="D2326" s="1" t="s">
        <v>66</v>
      </c>
      <c r="E2326">
        <v>257212</v>
      </c>
      <c r="F2326">
        <v>2023</v>
      </c>
      <c r="G2326">
        <v>310</v>
      </c>
      <c r="H2326" s="1" t="s">
        <v>18</v>
      </c>
      <c r="I2326">
        <v>89.77</v>
      </c>
      <c r="J2326" s="1" t="s">
        <v>42</v>
      </c>
      <c r="K2326">
        <v>2023</v>
      </c>
      <c r="L2326" s="1" t="s">
        <v>38</v>
      </c>
      <c r="M2326" s="1" t="s">
        <v>31</v>
      </c>
      <c r="N2326">
        <v>203987.17</v>
      </c>
      <c r="O2326" s="1" t="s">
        <v>50</v>
      </c>
      <c r="P2326" s="1" t="str" cm="1">
        <f t="array" ref="P2326">_xlfn.IFS(bike_sales_india[[#This Row],[Mileage (km/l)]]&gt;=75,"75-100",bike_sales_india[[#This Row],[Mileage (km/l)]]&gt;=50,"50-75",bike_sales_india[[#This Row],[Mileage (km/l)]]&gt;=25,"25-50")</f>
        <v>75-100</v>
      </c>
      <c r="Q2326" s="1" t="str" cm="1">
        <f t="array" ref="Q23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6" s="4">
        <f>(bike_sales_india[[#This Row],[Price (INR)]]-bike_sales_india[[#This Row],[Resale Price (INR)]])/bike_sales_india[[#This Row],[Price (INR)]]</f>
        <v>0.20692980887361392</v>
      </c>
    </row>
    <row r="2327" spans="1:18" x14ac:dyDescent="0.3">
      <c r="A2327" s="1" t="s">
        <v>61</v>
      </c>
      <c r="B2327">
        <v>66.069999999999993</v>
      </c>
      <c r="C2327" s="1" t="s">
        <v>16</v>
      </c>
      <c r="D2327" s="1" t="s">
        <v>87</v>
      </c>
      <c r="E2327">
        <v>129356</v>
      </c>
      <c r="F2327">
        <v>2022</v>
      </c>
      <c r="G2327">
        <v>311</v>
      </c>
      <c r="H2327" s="1" t="s">
        <v>18</v>
      </c>
      <c r="I2327">
        <v>99.72</v>
      </c>
      <c r="J2327" s="1" t="s">
        <v>42</v>
      </c>
      <c r="K2327">
        <v>2022</v>
      </c>
      <c r="L2327" s="1" t="s">
        <v>44</v>
      </c>
      <c r="M2327" s="1" t="s">
        <v>31</v>
      </c>
      <c r="N2327">
        <v>57917.86</v>
      </c>
      <c r="O2327" s="1" t="s">
        <v>22</v>
      </c>
      <c r="P2327" s="1" t="str" cm="1">
        <f t="array" ref="P2327">_xlfn.IFS(bike_sales_india[[#This Row],[Mileage (km/l)]]&gt;=75,"75-100",bike_sales_india[[#This Row],[Mileage (km/l)]]&gt;=50,"50-75",bike_sales_india[[#This Row],[Mileage (km/l)]]&gt;=25,"25-50")</f>
        <v>75-100</v>
      </c>
      <c r="Q2327" s="1" t="str" cm="1">
        <f t="array" ref="Q23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7" s="4">
        <f>(bike_sales_india[[#This Row],[Price (INR)]]-bike_sales_india[[#This Row],[Resale Price (INR)]])/bike_sales_india[[#This Row],[Price (INR)]]</f>
        <v>0.55225996474844619</v>
      </c>
    </row>
    <row r="2328" spans="1:18" x14ac:dyDescent="0.3">
      <c r="A2328" s="1" t="s">
        <v>15</v>
      </c>
      <c r="B2328">
        <v>14.8</v>
      </c>
      <c r="C2328" s="1" t="s">
        <v>40</v>
      </c>
      <c r="D2328" s="1" t="s">
        <v>68</v>
      </c>
      <c r="E2328">
        <v>183806</v>
      </c>
      <c r="F2328">
        <v>2020</v>
      </c>
      <c r="G2328">
        <v>311</v>
      </c>
      <c r="H2328" s="1" t="s">
        <v>26</v>
      </c>
      <c r="I2328">
        <v>77.349999999999994</v>
      </c>
      <c r="J2328" s="1" t="s">
        <v>42</v>
      </c>
      <c r="K2328">
        <v>2020</v>
      </c>
      <c r="L2328" s="1" t="s">
        <v>20</v>
      </c>
      <c r="M2328" s="1" t="s">
        <v>21</v>
      </c>
      <c r="N2328">
        <v>140097.82999999999</v>
      </c>
      <c r="O2328" s="1" t="s">
        <v>45</v>
      </c>
      <c r="P2328" s="1" t="str" cm="1">
        <f t="array" ref="P2328">_xlfn.IFS(bike_sales_india[[#This Row],[Mileage (km/l)]]&gt;=75,"75-100",bike_sales_india[[#This Row],[Mileage (km/l)]]&gt;=50,"50-75",bike_sales_india[[#This Row],[Mileage (km/l)]]&gt;=25,"25-50")</f>
        <v>75-100</v>
      </c>
      <c r="Q2328" s="1" t="str" cm="1">
        <f t="array" ref="Q23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8" s="4">
        <f>(bike_sales_india[[#This Row],[Price (INR)]]-bike_sales_india[[#This Row],[Resale Price (INR)]])/bike_sales_india[[#This Row],[Price (INR)]]</f>
        <v>0.23779512094273317</v>
      </c>
    </row>
    <row r="2329" spans="1:18" x14ac:dyDescent="0.3">
      <c r="A2329" s="1" t="s">
        <v>61</v>
      </c>
      <c r="B2329">
        <v>38.22</v>
      </c>
      <c r="C2329" s="1" t="s">
        <v>36</v>
      </c>
      <c r="D2329" s="1" t="s">
        <v>37</v>
      </c>
      <c r="E2329">
        <v>125768</v>
      </c>
      <c r="F2329">
        <v>2016</v>
      </c>
      <c r="G2329">
        <v>311</v>
      </c>
      <c r="H2329" s="1" t="s">
        <v>18</v>
      </c>
      <c r="I2329">
        <v>90.92</v>
      </c>
      <c r="J2329" s="1" t="s">
        <v>27</v>
      </c>
      <c r="K2329">
        <v>2021</v>
      </c>
      <c r="L2329" s="1" t="s">
        <v>20</v>
      </c>
      <c r="M2329" s="1" t="s">
        <v>21</v>
      </c>
      <c r="N2329">
        <v>76228.77</v>
      </c>
      <c r="O2329" s="1" t="s">
        <v>50</v>
      </c>
      <c r="P2329" s="1" t="str" cm="1">
        <f t="array" ref="P2329">_xlfn.IFS(bike_sales_india[[#This Row],[Mileage (km/l)]]&gt;=75,"75-100",bike_sales_india[[#This Row],[Mileage (km/l)]]&gt;=50,"50-75",bike_sales_india[[#This Row],[Mileage (km/l)]]&gt;=25,"25-50")</f>
        <v>75-100</v>
      </c>
      <c r="Q2329" s="1" t="str" cm="1">
        <f t="array" ref="Q23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29" s="4">
        <f>(bike_sales_india[[#This Row],[Price (INR)]]-bike_sales_india[[#This Row],[Resale Price (INR)]])/bike_sales_india[[#This Row],[Price (INR)]]</f>
        <v>0.39389375675847588</v>
      </c>
    </row>
    <row r="2330" spans="1:18" x14ac:dyDescent="0.3">
      <c r="A2330" s="1" t="s">
        <v>39</v>
      </c>
      <c r="B2330">
        <v>13.8</v>
      </c>
      <c r="C2330" s="1" t="s">
        <v>16</v>
      </c>
      <c r="D2330" s="1" t="s">
        <v>87</v>
      </c>
      <c r="E2330">
        <v>186201</v>
      </c>
      <c r="F2330">
        <v>2015</v>
      </c>
      <c r="G2330">
        <v>311</v>
      </c>
      <c r="H2330" s="1" t="s">
        <v>34</v>
      </c>
      <c r="I2330">
        <v>40.53</v>
      </c>
      <c r="J2330" s="1" t="s">
        <v>19</v>
      </c>
      <c r="K2330">
        <v>2020</v>
      </c>
      <c r="L2330" s="1" t="s">
        <v>44</v>
      </c>
      <c r="M2330" s="1" t="s">
        <v>21</v>
      </c>
      <c r="N2330">
        <v>114293.08</v>
      </c>
      <c r="O2330" s="1" t="s">
        <v>35</v>
      </c>
      <c r="P2330" s="1" t="str" cm="1">
        <f t="array" ref="P2330">_xlfn.IFS(bike_sales_india[[#This Row],[Mileage (km/l)]]&gt;=75,"75-100",bike_sales_india[[#This Row],[Mileage (km/l)]]&gt;=50,"50-75",bike_sales_india[[#This Row],[Mileage (km/l)]]&gt;=25,"25-50")</f>
        <v>25-50</v>
      </c>
      <c r="Q2330" s="1" t="str" cm="1">
        <f t="array" ref="Q23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0" s="4">
        <f>(bike_sales_india[[#This Row],[Price (INR)]]-bike_sales_india[[#This Row],[Resale Price (INR)]])/bike_sales_india[[#This Row],[Price (INR)]]</f>
        <v>0.38618439213538058</v>
      </c>
    </row>
    <row r="2331" spans="1:18" x14ac:dyDescent="0.3">
      <c r="A2331" s="1" t="s">
        <v>15</v>
      </c>
      <c r="B2331">
        <v>33.11</v>
      </c>
      <c r="C2331" s="1" t="s">
        <v>40</v>
      </c>
      <c r="D2331" s="1" t="s">
        <v>58</v>
      </c>
      <c r="E2331">
        <v>64222</v>
      </c>
      <c r="F2331">
        <v>2015</v>
      </c>
      <c r="G2331">
        <v>311</v>
      </c>
      <c r="H2331" s="1" t="s">
        <v>18</v>
      </c>
      <c r="I2331">
        <v>71.84</v>
      </c>
      <c r="J2331" s="1" t="s">
        <v>27</v>
      </c>
      <c r="K2331">
        <v>2021</v>
      </c>
      <c r="L2331" s="1" t="s">
        <v>20</v>
      </c>
      <c r="M2331" s="1" t="s">
        <v>21</v>
      </c>
      <c r="N2331">
        <v>37478.65</v>
      </c>
      <c r="O2331" s="1" t="s">
        <v>35</v>
      </c>
      <c r="P2331" s="1" t="str" cm="1">
        <f t="array" ref="P2331">_xlfn.IFS(bike_sales_india[[#This Row],[Mileage (km/l)]]&gt;=75,"75-100",bike_sales_india[[#This Row],[Mileage (km/l)]]&gt;=50,"50-75",bike_sales_india[[#This Row],[Mileage (km/l)]]&gt;=25,"25-50")</f>
        <v>50-75</v>
      </c>
      <c r="Q2331" s="1" t="str" cm="1">
        <f t="array" ref="Q23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1" s="4">
        <f>(bike_sales_india[[#This Row],[Price (INR)]]-bike_sales_india[[#This Row],[Resale Price (INR)]])/bike_sales_india[[#This Row],[Price (INR)]]</f>
        <v>0.41642038553766619</v>
      </c>
    </row>
    <row r="2332" spans="1:18" x14ac:dyDescent="0.3">
      <c r="A2332" s="1" t="s">
        <v>39</v>
      </c>
      <c r="B2332">
        <v>63.18</v>
      </c>
      <c r="C2332" s="1" t="s">
        <v>40</v>
      </c>
      <c r="D2332" s="1" t="s">
        <v>41</v>
      </c>
      <c r="E2332">
        <v>190675</v>
      </c>
      <c r="F2332">
        <v>2024</v>
      </c>
      <c r="G2332">
        <v>311</v>
      </c>
      <c r="H2332" s="1" t="s">
        <v>18</v>
      </c>
      <c r="I2332">
        <v>70.180000000000007</v>
      </c>
      <c r="J2332" s="1" t="s">
        <v>27</v>
      </c>
      <c r="K2332">
        <v>2024</v>
      </c>
      <c r="L2332" s="1" t="s">
        <v>20</v>
      </c>
      <c r="M2332" s="1" t="s">
        <v>21</v>
      </c>
      <c r="N2332">
        <v>101944.04</v>
      </c>
      <c r="O2332" s="1" t="s">
        <v>45</v>
      </c>
      <c r="P2332" s="1" t="str" cm="1">
        <f t="array" ref="P2332">_xlfn.IFS(bike_sales_india[[#This Row],[Mileage (km/l)]]&gt;=75,"75-100",bike_sales_india[[#This Row],[Mileage (km/l)]]&gt;=50,"50-75",bike_sales_india[[#This Row],[Mileage (km/l)]]&gt;=25,"25-50")</f>
        <v>50-75</v>
      </c>
      <c r="Q2332" s="1" t="str" cm="1">
        <f t="array" ref="Q23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2" s="4">
        <f>(bike_sales_india[[#This Row],[Price (INR)]]-bike_sales_india[[#This Row],[Resale Price (INR)]])/bike_sales_india[[#This Row],[Price (INR)]]</f>
        <v>0.46535182902845157</v>
      </c>
    </row>
    <row r="2333" spans="1:18" x14ac:dyDescent="0.3">
      <c r="A2333" s="1" t="s">
        <v>15</v>
      </c>
      <c r="B2333">
        <v>20.25</v>
      </c>
      <c r="C2333" s="1" t="s">
        <v>29</v>
      </c>
      <c r="D2333" s="1" t="s">
        <v>75</v>
      </c>
      <c r="E2333">
        <v>110060</v>
      </c>
      <c r="F2333">
        <v>2016</v>
      </c>
      <c r="G2333">
        <v>311</v>
      </c>
      <c r="H2333" s="1" t="s">
        <v>18</v>
      </c>
      <c r="I2333">
        <v>94.76</v>
      </c>
      <c r="J2333" s="1" t="s">
        <v>42</v>
      </c>
      <c r="K2333">
        <v>2016</v>
      </c>
      <c r="L2333" s="1" t="s">
        <v>20</v>
      </c>
      <c r="M2333" s="1" t="s">
        <v>31</v>
      </c>
      <c r="N2333">
        <v>57143.76</v>
      </c>
      <c r="O2333" s="1" t="s">
        <v>45</v>
      </c>
      <c r="P2333" s="1" t="str" cm="1">
        <f t="array" ref="P2333">_xlfn.IFS(bike_sales_india[[#This Row],[Mileage (km/l)]]&gt;=75,"75-100",bike_sales_india[[#This Row],[Mileage (km/l)]]&gt;=50,"50-75",bike_sales_india[[#This Row],[Mileage (km/l)]]&gt;=25,"25-50")</f>
        <v>75-100</v>
      </c>
      <c r="Q2333" s="1" t="str" cm="1">
        <f t="array" ref="Q23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3" s="4">
        <f>(bike_sales_india[[#This Row],[Price (INR)]]-bike_sales_india[[#This Row],[Resale Price (INR)]])/bike_sales_india[[#This Row],[Price (INR)]]</f>
        <v>0.48079447574050516</v>
      </c>
    </row>
    <row r="2334" spans="1:18" x14ac:dyDescent="0.3">
      <c r="A2334" s="1" t="s">
        <v>46</v>
      </c>
      <c r="B2334">
        <v>20.8</v>
      </c>
      <c r="C2334" s="1" t="s">
        <v>16</v>
      </c>
      <c r="D2334" s="1" t="s">
        <v>87</v>
      </c>
      <c r="E2334">
        <v>329320</v>
      </c>
      <c r="F2334">
        <v>2024</v>
      </c>
      <c r="G2334">
        <v>311</v>
      </c>
      <c r="H2334" s="1" t="s">
        <v>26</v>
      </c>
      <c r="I2334">
        <v>72.47</v>
      </c>
      <c r="J2334" s="1" t="s">
        <v>42</v>
      </c>
      <c r="K2334">
        <v>2024</v>
      </c>
      <c r="L2334" s="1" t="s">
        <v>20</v>
      </c>
      <c r="M2334" s="1" t="s">
        <v>31</v>
      </c>
      <c r="N2334">
        <v>168647.7</v>
      </c>
      <c r="O2334" s="1" t="s">
        <v>22</v>
      </c>
      <c r="P2334" s="1" t="str" cm="1">
        <f t="array" ref="P2334">_xlfn.IFS(bike_sales_india[[#This Row],[Mileage (km/l)]]&gt;=75,"75-100",bike_sales_india[[#This Row],[Mileage (km/l)]]&gt;=50,"50-75",bike_sales_india[[#This Row],[Mileage (km/l)]]&gt;=25,"25-50")</f>
        <v>50-75</v>
      </c>
      <c r="Q2334" s="1" t="str" cm="1">
        <f t="array" ref="Q23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4" s="4">
        <f>(bike_sales_india[[#This Row],[Price (INR)]]-bike_sales_india[[#This Row],[Resale Price (INR)]])/bike_sales_india[[#This Row],[Price (INR)]]</f>
        <v>0.4878911089517794</v>
      </c>
    </row>
    <row r="2335" spans="1:18" x14ac:dyDescent="0.3">
      <c r="A2335" s="1" t="s">
        <v>48</v>
      </c>
      <c r="B2335">
        <v>47.37</v>
      </c>
      <c r="C2335" s="1" t="s">
        <v>64</v>
      </c>
      <c r="D2335" s="1" t="s">
        <v>76</v>
      </c>
      <c r="E2335">
        <v>213911</v>
      </c>
      <c r="F2335">
        <v>2020</v>
      </c>
      <c r="G2335">
        <v>311</v>
      </c>
      <c r="H2335" s="1" t="s">
        <v>34</v>
      </c>
      <c r="I2335">
        <v>41.15</v>
      </c>
      <c r="J2335" s="1" t="s">
        <v>27</v>
      </c>
      <c r="K2335">
        <v>2021</v>
      </c>
      <c r="L2335" s="1" t="s">
        <v>44</v>
      </c>
      <c r="M2335" s="1" t="s">
        <v>21</v>
      </c>
      <c r="N2335">
        <v>153051.76</v>
      </c>
      <c r="O2335" s="1" t="s">
        <v>35</v>
      </c>
      <c r="P2335" s="1" t="str" cm="1">
        <f t="array" ref="P2335">_xlfn.IFS(bike_sales_india[[#This Row],[Mileage (km/l)]]&gt;=75,"75-100",bike_sales_india[[#This Row],[Mileage (km/l)]]&gt;=50,"50-75",bike_sales_india[[#This Row],[Mileage (km/l)]]&gt;=25,"25-50")</f>
        <v>25-50</v>
      </c>
      <c r="Q2335" s="1" t="str" cm="1">
        <f t="array" ref="Q23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5" s="4">
        <f>(bike_sales_india[[#This Row],[Price (INR)]]-bike_sales_india[[#This Row],[Resale Price (INR)]])/bike_sales_india[[#This Row],[Price (INR)]]</f>
        <v>0.28450729509001405</v>
      </c>
    </row>
    <row r="2336" spans="1:18" x14ac:dyDescent="0.3">
      <c r="A2336" s="1" t="s">
        <v>61</v>
      </c>
      <c r="B2336">
        <v>63.41</v>
      </c>
      <c r="C2336" s="1" t="s">
        <v>32</v>
      </c>
      <c r="D2336" s="1" t="s">
        <v>60</v>
      </c>
      <c r="E2336">
        <v>180880</v>
      </c>
      <c r="F2336">
        <v>2015</v>
      </c>
      <c r="G2336">
        <v>311</v>
      </c>
      <c r="H2336" s="1" t="s">
        <v>26</v>
      </c>
      <c r="I2336">
        <v>87.13</v>
      </c>
      <c r="J2336" s="1" t="s">
        <v>42</v>
      </c>
      <c r="K2336">
        <v>2015</v>
      </c>
      <c r="L2336" s="1" t="s">
        <v>44</v>
      </c>
      <c r="M2336" s="1" t="s">
        <v>21</v>
      </c>
      <c r="N2336">
        <v>133521.49</v>
      </c>
      <c r="O2336" s="1" t="s">
        <v>22</v>
      </c>
      <c r="P2336" s="1" t="str" cm="1">
        <f t="array" ref="P2336">_xlfn.IFS(bike_sales_india[[#This Row],[Mileage (km/l)]]&gt;=75,"75-100",bike_sales_india[[#This Row],[Mileage (km/l)]]&gt;=50,"50-75",bike_sales_india[[#This Row],[Mileage (km/l)]]&gt;=25,"25-50")</f>
        <v>75-100</v>
      </c>
      <c r="Q2336" s="1" t="str" cm="1">
        <f t="array" ref="Q23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6" s="4">
        <f>(bike_sales_india[[#This Row],[Price (INR)]]-bike_sales_india[[#This Row],[Resale Price (INR)]])/bike_sales_india[[#This Row],[Price (INR)]]</f>
        <v>0.26182281070322871</v>
      </c>
    </row>
    <row r="2337" spans="1:18" x14ac:dyDescent="0.3">
      <c r="A2337" s="1" t="s">
        <v>48</v>
      </c>
      <c r="B2337">
        <v>26.08</v>
      </c>
      <c r="C2337" s="1" t="s">
        <v>24</v>
      </c>
      <c r="D2337" s="1" t="s">
        <v>85</v>
      </c>
      <c r="E2337">
        <v>59475</v>
      </c>
      <c r="F2337">
        <v>2020</v>
      </c>
      <c r="G2337">
        <v>312</v>
      </c>
      <c r="H2337" s="1" t="s">
        <v>26</v>
      </c>
      <c r="I2337">
        <v>76.37</v>
      </c>
      <c r="J2337" s="1" t="s">
        <v>27</v>
      </c>
      <c r="K2337">
        <v>2021</v>
      </c>
      <c r="L2337" s="1" t="s">
        <v>38</v>
      </c>
      <c r="M2337" s="1" t="s">
        <v>21</v>
      </c>
      <c r="N2337">
        <v>25347.86</v>
      </c>
      <c r="O2337" s="1" t="s">
        <v>50</v>
      </c>
      <c r="P2337" s="1" t="str" cm="1">
        <f t="array" ref="P2337">_xlfn.IFS(bike_sales_india[[#This Row],[Mileage (km/l)]]&gt;=75,"75-100",bike_sales_india[[#This Row],[Mileage (km/l)]]&gt;=50,"50-75",bike_sales_india[[#This Row],[Mileage (km/l)]]&gt;=25,"25-50")</f>
        <v>75-100</v>
      </c>
      <c r="Q2337" s="1" t="str" cm="1">
        <f t="array" ref="Q23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7" s="4">
        <f>(bike_sales_india[[#This Row],[Price (INR)]]-bike_sales_india[[#This Row],[Resale Price (INR)]])/bike_sales_india[[#This Row],[Price (INR)]]</f>
        <v>0.57380647330811263</v>
      </c>
    </row>
    <row r="2338" spans="1:18" x14ac:dyDescent="0.3">
      <c r="A2338" s="1" t="s">
        <v>15</v>
      </c>
      <c r="B2338">
        <v>76.48</v>
      </c>
      <c r="C2338" s="1" t="s">
        <v>52</v>
      </c>
      <c r="D2338" s="1" t="s">
        <v>72</v>
      </c>
      <c r="E2338">
        <v>176433</v>
      </c>
      <c r="F2338">
        <v>2023</v>
      </c>
      <c r="G2338">
        <v>312</v>
      </c>
      <c r="H2338" s="1" t="s">
        <v>26</v>
      </c>
      <c r="I2338">
        <v>95.29</v>
      </c>
      <c r="J2338" s="1" t="s">
        <v>27</v>
      </c>
      <c r="K2338">
        <v>2024</v>
      </c>
      <c r="L2338" s="1" t="s">
        <v>44</v>
      </c>
      <c r="M2338" s="1" t="s">
        <v>21</v>
      </c>
      <c r="N2338">
        <v>80615.23</v>
      </c>
      <c r="O2338" s="1" t="s">
        <v>35</v>
      </c>
      <c r="P2338" s="1" t="str" cm="1">
        <f t="array" ref="P2338">_xlfn.IFS(bike_sales_india[[#This Row],[Mileage (km/l)]]&gt;=75,"75-100",bike_sales_india[[#This Row],[Mileage (km/l)]]&gt;=50,"50-75",bike_sales_india[[#This Row],[Mileage (km/l)]]&gt;=25,"25-50")</f>
        <v>75-100</v>
      </c>
      <c r="Q2338" s="1" t="str" cm="1">
        <f t="array" ref="Q23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8" s="4">
        <f>(bike_sales_india[[#This Row],[Price (INR)]]-bike_sales_india[[#This Row],[Resale Price (INR)]])/bike_sales_india[[#This Row],[Price (INR)]]</f>
        <v>0.54308304002085783</v>
      </c>
    </row>
    <row r="2339" spans="1:18" x14ac:dyDescent="0.3">
      <c r="A2339" s="1" t="s">
        <v>23</v>
      </c>
      <c r="B2339">
        <v>19.190000000000001</v>
      </c>
      <c r="C2339" s="1" t="s">
        <v>16</v>
      </c>
      <c r="D2339" s="1" t="s">
        <v>83</v>
      </c>
      <c r="E2339">
        <v>83095</v>
      </c>
      <c r="F2339">
        <v>2017</v>
      </c>
      <c r="G2339">
        <v>312</v>
      </c>
      <c r="H2339" s="1" t="s">
        <v>34</v>
      </c>
      <c r="I2339">
        <v>45.62</v>
      </c>
      <c r="J2339" s="1" t="s">
        <v>19</v>
      </c>
      <c r="K2339">
        <v>2024</v>
      </c>
      <c r="L2339" s="1" t="s">
        <v>20</v>
      </c>
      <c r="M2339" s="1" t="s">
        <v>31</v>
      </c>
      <c r="N2339">
        <v>53768.47</v>
      </c>
      <c r="O2339" s="1" t="s">
        <v>50</v>
      </c>
      <c r="P2339" s="1" t="str" cm="1">
        <f t="array" ref="P2339">_xlfn.IFS(bike_sales_india[[#This Row],[Mileage (km/l)]]&gt;=75,"75-100",bike_sales_india[[#This Row],[Mileage (km/l)]]&gt;=50,"50-75",bike_sales_india[[#This Row],[Mileage (km/l)]]&gt;=25,"25-50")</f>
        <v>25-50</v>
      </c>
      <c r="Q2339" s="1" t="str" cm="1">
        <f t="array" ref="Q23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39" s="4">
        <f>(bike_sales_india[[#This Row],[Price (INR)]]-bike_sales_india[[#This Row],[Resale Price (INR)]])/bike_sales_india[[#This Row],[Price (INR)]]</f>
        <v>0.35292773331728744</v>
      </c>
    </row>
    <row r="2340" spans="1:18" x14ac:dyDescent="0.3">
      <c r="A2340" s="1" t="s">
        <v>48</v>
      </c>
      <c r="B2340">
        <v>10.49</v>
      </c>
      <c r="C2340" s="1" t="s">
        <v>29</v>
      </c>
      <c r="D2340" s="1" t="s">
        <v>30</v>
      </c>
      <c r="E2340">
        <v>154031</v>
      </c>
      <c r="F2340">
        <v>2023</v>
      </c>
      <c r="G2340">
        <v>312</v>
      </c>
      <c r="H2340" s="1" t="s">
        <v>26</v>
      </c>
      <c r="I2340">
        <v>96.42</v>
      </c>
      <c r="J2340" s="1" t="s">
        <v>19</v>
      </c>
      <c r="K2340">
        <v>2023</v>
      </c>
      <c r="L2340" s="1" t="s">
        <v>44</v>
      </c>
      <c r="M2340" s="1" t="s">
        <v>31</v>
      </c>
      <c r="N2340">
        <v>106303.81</v>
      </c>
      <c r="O2340" s="1" t="s">
        <v>35</v>
      </c>
      <c r="P2340" s="1" t="str" cm="1">
        <f t="array" ref="P2340">_xlfn.IFS(bike_sales_india[[#This Row],[Mileage (km/l)]]&gt;=75,"75-100",bike_sales_india[[#This Row],[Mileage (km/l)]]&gt;=50,"50-75",bike_sales_india[[#This Row],[Mileage (km/l)]]&gt;=25,"25-50")</f>
        <v>75-100</v>
      </c>
      <c r="Q2340" s="1" t="str" cm="1">
        <f t="array" ref="Q23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0" s="4">
        <f>(bike_sales_india[[#This Row],[Price (INR)]]-bike_sales_india[[#This Row],[Resale Price (INR)]])/bike_sales_india[[#This Row],[Price (INR)]]</f>
        <v>0.30985444488447134</v>
      </c>
    </row>
    <row r="2341" spans="1:18" x14ac:dyDescent="0.3">
      <c r="A2341" s="1" t="s">
        <v>48</v>
      </c>
      <c r="B2341">
        <v>37.01</v>
      </c>
      <c r="C2341" s="1" t="s">
        <v>32</v>
      </c>
      <c r="D2341" s="1" t="s">
        <v>60</v>
      </c>
      <c r="E2341">
        <v>367379</v>
      </c>
      <c r="F2341">
        <v>2021</v>
      </c>
      <c r="G2341">
        <v>312</v>
      </c>
      <c r="H2341" s="1" t="s">
        <v>18</v>
      </c>
      <c r="I2341">
        <v>88.1</v>
      </c>
      <c r="J2341" s="1" t="s">
        <v>27</v>
      </c>
      <c r="K2341">
        <v>2022</v>
      </c>
      <c r="L2341" s="1" t="s">
        <v>20</v>
      </c>
      <c r="M2341" s="1" t="s">
        <v>31</v>
      </c>
      <c r="N2341">
        <v>198184.47</v>
      </c>
      <c r="O2341" s="1" t="s">
        <v>50</v>
      </c>
      <c r="P2341" s="1" t="str" cm="1">
        <f t="array" ref="P2341">_xlfn.IFS(bike_sales_india[[#This Row],[Mileage (km/l)]]&gt;=75,"75-100",bike_sales_india[[#This Row],[Mileage (km/l)]]&gt;=50,"50-75",bike_sales_india[[#This Row],[Mileage (km/l)]]&gt;=25,"25-50")</f>
        <v>75-100</v>
      </c>
      <c r="Q2341" s="1" t="str" cm="1">
        <f t="array" ref="Q23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1" s="4">
        <f>(bike_sales_india[[#This Row],[Price (INR)]]-bike_sales_india[[#This Row],[Resale Price (INR)]])/bike_sales_india[[#This Row],[Price (INR)]]</f>
        <v>0.46054491410777426</v>
      </c>
    </row>
    <row r="2342" spans="1:18" x14ac:dyDescent="0.3">
      <c r="A2342" s="1" t="s">
        <v>48</v>
      </c>
      <c r="B2342">
        <v>43.66</v>
      </c>
      <c r="C2342" s="1" t="s">
        <v>52</v>
      </c>
      <c r="D2342" s="1" t="s">
        <v>79</v>
      </c>
      <c r="E2342">
        <v>296912</v>
      </c>
      <c r="F2342">
        <v>2020</v>
      </c>
      <c r="G2342">
        <v>312</v>
      </c>
      <c r="H2342" s="1" t="s">
        <v>34</v>
      </c>
      <c r="I2342">
        <v>50.7</v>
      </c>
      <c r="J2342" s="1" t="s">
        <v>19</v>
      </c>
      <c r="K2342">
        <v>2023</v>
      </c>
      <c r="L2342" s="1" t="s">
        <v>20</v>
      </c>
      <c r="M2342" s="1" t="s">
        <v>21</v>
      </c>
      <c r="N2342">
        <v>193540.53</v>
      </c>
      <c r="O2342" s="1" t="s">
        <v>50</v>
      </c>
      <c r="P2342" s="1" t="str" cm="1">
        <f t="array" ref="P2342">_xlfn.IFS(bike_sales_india[[#This Row],[Mileage (km/l)]]&gt;=75,"75-100",bike_sales_india[[#This Row],[Mileage (km/l)]]&gt;=50,"50-75",bike_sales_india[[#This Row],[Mileage (km/l)]]&gt;=25,"25-50")</f>
        <v>50-75</v>
      </c>
      <c r="Q2342" s="1" t="str" cm="1">
        <f t="array" ref="Q23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2" s="4">
        <f>(bike_sales_india[[#This Row],[Price (INR)]]-bike_sales_india[[#This Row],[Resale Price (INR)]])/bike_sales_india[[#This Row],[Price (INR)]]</f>
        <v>0.34815524465161396</v>
      </c>
    </row>
    <row r="2343" spans="1:18" x14ac:dyDescent="0.3">
      <c r="A2343" s="1" t="s">
        <v>46</v>
      </c>
      <c r="B2343">
        <v>47.49</v>
      </c>
      <c r="C2343" s="1" t="s">
        <v>32</v>
      </c>
      <c r="D2343" s="1" t="s">
        <v>60</v>
      </c>
      <c r="E2343">
        <v>210081</v>
      </c>
      <c r="F2343">
        <v>2022</v>
      </c>
      <c r="G2343">
        <v>312</v>
      </c>
      <c r="H2343" s="1" t="s">
        <v>18</v>
      </c>
      <c r="I2343">
        <v>86.59</v>
      </c>
      <c r="J2343" s="1" t="s">
        <v>42</v>
      </c>
      <c r="K2343">
        <v>2022</v>
      </c>
      <c r="L2343" s="1" t="s">
        <v>20</v>
      </c>
      <c r="M2343" s="1" t="s">
        <v>21</v>
      </c>
      <c r="N2343">
        <v>92171.82</v>
      </c>
      <c r="O2343" s="1" t="s">
        <v>22</v>
      </c>
      <c r="P2343" s="1" t="str" cm="1">
        <f t="array" ref="P2343">_xlfn.IFS(bike_sales_india[[#This Row],[Mileage (km/l)]]&gt;=75,"75-100",bike_sales_india[[#This Row],[Mileage (km/l)]]&gt;=50,"50-75",bike_sales_india[[#This Row],[Mileage (km/l)]]&gt;=25,"25-50")</f>
        <v>75-100</v>
      </c>
      <c r="Q2343" s="1" t="str" cm="1">
        <f t="array" ref="Q23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3" s="4">
        <f>(bike_sales_india[[#This Row],[Price (INR)]]-bike_sales_india[[#This Row],[Resale Price (INR)]])/bike_sales_india[[#This Row],[Price (INR)]]</f>
        <v>0.56125580133377118</v>
      </c>
    </row>
    <row r="2344" spans="1:18" x14ac:dyDescent="0.3">
      <c r="A2344" s="1" t="s">
        <v>39</v>
      </c>
      <c r="B2344">
        <v>10.119999999999999</v>
      </c>
      <c r="C2344" s="1" t="s">
        <v>29</v>
      </c>
      <c r="D2344" s="1" t="s">
        <v>82</v>
      </c>
      <c r="E2344">
        <v>65033</v>
      </c>
      <c r="F2344">
        <v>2018</v>
      </c>
      <c r="G2344">
        <v>312</v>
      </c>
      <c r="H2344" s="1" t="s">
        <v>26</v>
      </c>
      <c r="I2344">
        <v>95.58</v>
      </c>
      <c r="J2344" s="1" t="s">
        <v>27</v>
      </c>
      <c r="K2344">
        <v>2020</v>
      </c>
      <c r="L2344" s="1" t="s">
        <v>44</v>
      </c>
      <c r="M2344" s="1" t="s">
        <v>31</v>
      </c>
      <c r="N2344">
        <v>35712.22</v>
      </c>
      <c r="O2344" s="1" t="s">
        <v>35</v>
      </c>
      <c r="P2344" s="1" t="str" cm="1">
        <f t="array" ref="P2344">_xlfn.IFS(bike_sales_india[[#This Row],[Mileage (km/l)]]&gt;=75,"75-100",bike_sales_india[[#This Row],[Mileage (km/l)]]&gt;=50,"50-75",bike_sales_india[[#This Row],[Mileage (km/l)]]&gt;=25,"25-50")</f>
        <v>75-100</v>
      </c>
      <c r="Q2344" s="1" t="str" cm="1">
        <f t="array" ref="Q23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4" s="4">
        <f>(bike_sales_india[[#This Row],[Price (INR)]]-bike_sales_india[[#This Row],[Resale Price (INR)]])/bike_sales_india[[#This Row],[Price (INR)]]</f>
        <v>0.45086002491043009</v>
      </c>
    </row>
    <row r="2345" spans="1:18" x14ac:dyDescent="0.3">
      <c r="A2345" s="1" t="s">
        <v>55</v>
      </c>
      <c r="B2345">
        <v>79.069999999999993</v>
      </c>
      <c r="C2345" s="1" t="s">
        <v>64</v>
      </c>
      <c r="D2345" s="1" t="s">
        <v>78</v>
      </c>
      <c r="E2345">
        <v>322611</v>
      </c>
      <c r="F2345">
        <v>2017</v>
      </c>
      <c r="G2345">
        <v>312</v>
      </c>
      <c r="H2345" s="1" t="s">
        <v>18</v>
      </c>
      <c r="I2345">
        <v>86.57</v>
      </c>
      <c r="J2345" s="1" t="s">
        <v>42</v>
      </c>
      <c r="K2345">
        <v>2017</v>
      </c>
      <c r="L2345" s="1" t="s">
        <v>38</v>
      </c>
      <c r="M2345" s="1" t="s">
        <v>31</v>
      </c>
      <c r="N2345">
        <v>231075.66</v>
      </c>
      <c r="O2345" s="1" t="s">
        <v>22</v>
      </c>
      <c r="P2345" s="1" t="str" cm="1">
        <f t="array" ref="P2345">_xlfn.IFS(bike_sales_india[[#This Row],[Mileage (km/l)]]&gt;=75,"75-100",bike_sales_india[[#This Row],[Mileage (km/l)]]&gt;=50,"50-75",bike_sales_india[[#This Row],[Mileage (km/l)]]&gt;=25,"25-50")</f>
        <v>75-100</v>
      </c>
      <c r="Q2345" s="1" t="str" cm="1">
        <f t="array" ref="Q23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5" s="4">
        <f>(bike_sales_india[[#This Row],[Price (INR)]]-bike_sales_india[[#This Row],[Resale Price (INR)]])/bike_sales_india[[#This Row],[Price (INR)]]</f>
        <v>0.28373285473836912</v>
      </c>
    </row>
    <row r="2346" spans="1:18" x14ac:dyDescent="0.3">
      <c r="A2346" s="1" t="s">
        <v>28</v>
      </c>
      <c r="B2346">
        <v>71.88</v>
      </c>
      <c r="C2346" s="1" t="s">
        <v>64</v>
      </c>
      <c r="D2346" s="1" t="s">
        <v>65</v>
      </c>
      <c r="E2346">
        <v>346197</v>
      </c>
      <c r="F2346">
        <v>2022</v>
      </c>
      <c r="G2346">
        <v>312</v>
      </c>
      <c r="H2346" s="1" t="s">
        <v>18</v>
      </c>
      <c r="I2346">
        <v>95.41</v>
      </c>
      <c r="J2346" s="1" t="s">
        <v>27</v>
      </c>
      <c r="K2346">
        <v>2022</v>
      </c>
      <c r="L2346" s="1" t="s">
        <v>20</v>
      </c>
      <c r="M2346" s="1" t="s">
        <v>31</v>
      </c>
      <c r="N2346">
        <v>227205.55</v>
      </c>
      <c r="O2346" s="1" t="s">
        <v>45</v>
      </c>
      <c r="P2346" s="1" t="str" cm="1">
        <f t="array" ref="P2346">_xlfn.IFS(bike_sales_india[[#This Row],[Mileage (km/l)]]&gt;=75,"75-100",bike_sales_india[[#This Row],[Mileage (km/l)]]&gt;=50,"50-75",bike_sales_india[[#This Row],[Mileage (km/l)]]&gt;=25,"25-50")</f>
        <v>75-100</v>
      </c>
      <c r="Q2346" s="1" t="str" cm="1">
        <f t="array" ref="Q23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6" s="4">
        <f>(bike_sales_india[[#This Row],[Price (INR)]]-bike_sales_india[[#This Row],[Resale Price (INR)]])/bike_sales_india[[#This Row],[Price (INR)]]</f>
        <v>0.34371022856928285</v>
      </c>
    </row>
    <row r="2347" spans="1:18" x14ac:dyDescent="0.3">
      <c r="A2347" s="1" t="s">
        <v>55</v>
      </c>
      <c r="B2347">
        <v>31.54</v>
      </c>
      <c r="C2347" s="1" t="s">
        <v>29</v>
      </c>
      <c r="D2347" s="1" t="s">
        <v>82</v>
      </c>
      <c r="E2347">
        <v>64110</v>
      </c>
      <c r="F2347">
        <v>2019</v>
      </c>
      <c r="G2347">
        <v>312</v>
      </c>
      <c r="H2347" s="1" t="s">
        <v>26</v>
      </c>
      <c r="I2347">
        <v>72.08</v>
      </c>
      <c r="J2347" s="1" t="s">
        <v>42</v>
      </c>
      <c r="K2347">
        <v>2019</v>
      </c>
      <c r="L2347" s="1" t="s">
        <v>20</v>
      </c>
      <c r="M2347" s="1" t="s">
        <v>31</v>
      </c>
      <c r="N2347">
        <v>47900.55</v>
      </c>
      <c r="O2347" s="1" t="s">
        <v>35</v>
      </c>
      <c r="P2347" s="1" t="str" cm="1">
        <f t="array" ref="P2347">_xlfn.IFS(bike_sales_india[[#This Row],[Mileage (km/l)]]&gt;=75,"75-100",bike_sales_india[[#This Row],[Mileage (km/l)]]&gt;=50,"50-75",bike_sales_india[[#This Row],[Mileage (km/l)]]&gt;=25,"25-50")</f>
        <v>50-75</v>
      </c>
      <c r="Q2347" s="1" t="str" cm="1">
        <f t="array" ref="Q23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7" s="4">
        <f>(bike_sales_india[[#This Row],[Price (INR)]]-bike_sales_india[[#This Row],[Resale Price (INR)]])/bike_sales_india[[#This Row],[Price (INR)]]</f>
        <v>0.25283809078146929</v>
      </c>
    </row>
    <row r="2348" spans="1:18" x14ac:dyDescent="0.3">
      <c r="A2348" s="1" t="s">
        <v>39</v>
      </c>
      <c r="B2348">
        <v>41.26</v>
      </c>
      <c r="C2348" s="1" t="s">
        <v>40</v>
      </c>
      <c r="D2348" s="1" t="s">
        <v>41</v>
      </c>
      <c r="E2348">
        <v>324389</v>
      </c>
      <c r="F2348">
        <v>2016</v>
      </c>
      <c r="G2348">
        <v>312</v>
      </c>
      <c r="H2348" s="1" t="s">
        <v>26</v>
      </c>
      <c r="I2348">
        <v>96.2</v>
      </c>
      <c r="J2348" s="1" t="s">
        <v>19</v>
      </c>
      <c r="K2348">
        <v>2018</v>
      </c>
      <c r="L2348" s="1" t="s">
        <v>20</v>
      </c>
      <c r="M2348" s="1" t="s">
        <v>31</v>
      </c>
      <c r="N2348">
        <v>237252.24</v>
      </c>
      <c r="O2348" s="1" t="s">
        <v>35</v>
      </c>
      <c r="P2348" s="1" t="str" cm="1">
        <f t="array" ref="P2348">_xlfn.IFS(bike_sales_india[[#This Row],[Mileage (km/l)]]&gt;=75,"75-100",bike_sales_india[[#This Row],[Mileage (km/l)]]&gt;=50,"50-75",bike_sales_india[[#This Row],[Mileage (km/l)]]&gt;=25,"25-50")</f>
        <v>75-100</v>
      </c>
      <c r="Q2348" s="1" t="str" cm="1">
        <f t="array" ref="Q23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8" s="4">
        <f>(bike_sales_india[[#This Row],[Price (INR)]]-bike_sales_india[[#This Row],[Resale Price (INR)]])/bike_sales_india[[#This Row],[Price (INR)]]</f>
        <v>0.26861810973861633</v>
      </c>
    </row>
    <row r="2349" spans="1:18" x14ac:dyDescent="0.3">
      <c r="A2349" s="1" t="s">
        <v>55</v>
      </c>
      <c r="B2349">
        <v>47.4</v>
      </c>
      <c r="C2349" s="1" t="s">
        <v>16</v>
      </c>
      <c r="D2349" s="1" t="s">
        <v>43</v>
      </c>
      <c r="E2349">
        <v>185536</v>
      </c>
      <c r="F2349">
        <v>2017</v>
      </c>
      <c r="G2349">
        <v>313</v>
      </c>
      <c r="H2349" s="1" t="s">
        <v>18</v>
      </c>
      <c r="I2349">
        <v>96.56</v>
      </c>
      <c r="J2349" s="1" t="s">
        <v>19</v>
      </c>
      <c r="K2349">
        <v>2017</v>
      </c>
      <c r="L2349" s="1" t="s">
        <v>38</v>
      </c>
      <c r="M2349" s="1" t="s">
        <v>21</v>
      </c>
      <c r="N2349">
        <v>90338.15</v>
      </c>
      <c r="O2349" s="1" t="s">
        <v>50</v>
      </c>
      <c r="P2349" s="1" t="str" cm="1">
        <f t="array" ref="P2349">_xlfn.IFS(bike_sales_india[[#This Row],[Mileage (km/l)]]&gt;=75,"75-100",bike_sales_india[[#This Row],[Mileage (km/l)]]&gt;=50,"50-75",bike_sales_india[[#This Row],[Mileage (km/l)]]&gt;=25,"25-50")</f>
        <v>75-100</v>
      </c>
      <c r="Q2349" s="1" t="str" cm="1">
        <f t="array" ref="Q23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49" s="4">
        <f>(bike_sales_india[[#This Row],[Price (INR)]]-bike_sales_india[[#This Row],[Resale Price (INR)]])/bike_sales_india[[#This Row],[Price (INR)]]</f>
        <v>0.51309638021731629</v>
      </c>
    </row>
    <row r="2350" spans="1:18" x14ac:dyDescent="0.3">
      <c r="A2350" s="1" t="s">
        <v>39</v>
      </c>
      <c r="B2350">
        <v>28.47</v>
      </c>
      <c r="C2350" s="1" t="s">
        <v>52</v>
      </c>
      <c r="D2350" s="1" t="s">
        <v>72</v>
      </c>
      <c r="E2350">
        <v>185271</v>
      </c>
      <c r="F2350">
        <v>2021</v>
      </c>
      <c r="G2350">
        <v>313</v>
      </c>
      <c r="H2350" s="1" t="s">
        <v>26</v>
      </c>
      <c r="I2350">
        <v>94.06</v>
      </c>
      <c r="J2350" s="1" t="s">
        <v>19</v>
      </c>
      <c r="K2350">
        <v>2021</v>
      </c>
      <c r="L2350" s="1" t="s">
        <v>20</v>
      </c>
      <c r="M2350" s="1" t="s">
        <v>21</v>
      </c>
      <c r="N2350">
        <v>125024.26</v>
      </c>
      <c r="O2350" s="1" t="s">
        <v>45</v>
      </c>
      <c r="P2350" s="1" t="str" cm="1">
        <f t="array" ref="P2350">_xlfn.IFS(bike_sales_india[[#This Row],[Mileage (km/l)]]&gt;=75,"75-100",bike_sales_india[[#This Row],[Mileage (km/l)]]&gt;=50,"50-75",bike_sales_india[[#This Row],[Mileage (km/l)]]&gt;=25,"25-50")</f>
        <v>75-100</v>
      </c>
      <c r="Q2350" s="1" t="str" cm="1">
        <f t="array" ref="Q23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0" s="4">
        <f>(bike_sales_india[[#This Row],[Price (INR)]]-bike_sales_india[[#This Row],[Resale Price (INR)]])/bike_sales_india[[#This Row],[Price (INR)]]</f>
        <v>0.32518170679707026</v>
      </c>
    </row>
    <row r="2351" spans="1:18" x14ac:dyDescent="0.3">
      <c r="A2351" s="1" t="s">
        <v>55</v>
      </c>
      <c r="B2351">
        <v>31.91</v>
      </c>
      <c r="C2351" s="1" t="s">
        <v>40</v>
      </c>
      <c r="D2351" s="1" t="s">
        <v>41</v>
      </c>
      <c r="E2351">
        <v>281327</v>
      </c>
      <c r="F2351">
        <v>2020</v>
      </c>
      <c r="G2351">
        <v>313</v>
      </c>
      <c r="H2351" s="1" t="s">
        <v>34</v>
      </c>
      <c r="I2351">
        <v>36.93</v>
      </c>
      <c r="J2351" s="1" t="s">
        <v>27</v>
      </c>
      <c r="K2351">
        <v>2024</v>
      </c>
      <c r="L2351" s="1" t="s">
        <v>20</v>
      </c>
      <c r="M2351" s="1" t="s">
        <v>21</v>
      </c>
      <c r="N2351">
        <v>188254.84</v>
      </c>
      <c r="O2351" s="1" t="s">
        <v>45</v>
      </c>
      <c r="P2351" s="1" t="str" cm="1">
        <f t="array" ref="P2351">_xlfn.IFS(bike_sales_india[[#This Row],[Mileage (km/l)]]&gt;=75,"75-100",bike_sales_india[[#This Row],[Mileage (km/l)]]&gt;=50,"50-75",bike_sales_india[[#This Row],[Mileage (km/l)]]&gt;=25,"25-50")</f>
        <v>25-50</v>
      </c>
      <c r="Q2351" s="1" t="str" cm="1">
        <f t="array" ref="Q23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1" s="4">
        <f>(bike_sales_india[[#This Row],[Price (INR)]]-bike_sales_india[[#This Row],[Resale Price (INR)]])/bike_sales_india[[#This Row],[Price (INR)]]</f>
        <v>0.33083266092483127</v>
      </c>
    </row>
    <row r="2352" spans="1:18" x14ac:dyDescent="0.3">
      <c r="A2352" s="1" t="s">
        <v>48</v>
      </c>
      <c r="B2352">
        <v>18.739999999999998</v>
      </c>
      <c r="C2352" s="1" t="s">
        <v>64</v>
      </c>
      <c r="D2352" s="1" t="s">
        <v>65</v>
      </c>
      <c r="E2352">
        <v>319197</v>
      </c>
      <c r="F2352">
        <v>2023</v>
      </c>
      <c r="G2352">
        <v>313</v>
      </c>
      <c r="H2352" s="1" t="s">
        <v>34</v>
      </c>
      <c r="I2352">
        <v>42.83</v>
      </c>
      <c r="J2352" s="1" t="s">
        <v>27</v>
      </c>
      <c r="K2352">
        <v>2024</v>
      </c>
      <c r="L2352" s="1" t="s">
        <v>44</v>
      </c>
      <c r="M2352" s="1" t="s">
        <v>31</v>
      </c>
      <c r="N2352">
        <v>137021.42000000001</v>
      </c>
      <c r="O2352" s="1" t="s">
        <v>45</v>
      </c>
      <c r="P2352" s="1" t="str" cm="1">
        <f t="array" ref="P2352">_xlfn.IFS(bike_sales_india[[#This Row],[Mileage (km/l)]]&gt;=75,"75-100",bike_sales_india[[#This Row],[Mileage (km/l)]]&gt;=50,"50-75",bike_sales_india[[#This Row],[Mileage (km/l)]]&gt;=25,"25-50")</f>
        <v>25-50</v>
      </c>
      <c r="Q2352" s="1" t="str" cm="1">
        <f t="array" ref="Q23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2" s="4">
        <f>(bike_sales_india[[#This Row],[Price (INR)]]-bike_sales_india[[#This Row],[Resale Price (INR)]])/bike_sales_india[[#This Row],[Price (INR)]]</f>
        <v>0.57073086526502437</v>
      </c>
    </row>
    <row r="2353" spans="1:18" x14ac:dyDescent="0.3">
      <c r="A2353" s="1" t="s">
        <v>54</v>
      </c>
      <c r="B2353">
        <v>79.12</v>
      </c>
      <c r="C2353" s="1" t="s">
        <v>32</v>
      </c>
      <c r="D2353" s="1" t="s">
        <v>56</v>
      </c>
      <c r="E2353">
        <v>103883</v>
      </c>
      <c r="F2353">
        <v>2015</v>
      </c>
      <c r="G2353">
        <v>313</v>
      </c>
      <c r="H2353" s="1" t="s">
        <v>18</v>
      </c>
      <c r="I2353">
        <v>65.28</v>
      </c>
      <c r="J2353" s="1" t="s">
        <v>42</v>
      </c>
      <c r="K2353">
        <v>2015</v>
      </c>
      <c r="L2353" s="1" t="s">
        <v>38</v>
      </c>
      <c r="M2353" s="1" t="s">
        <v>31</v>
      </c>
      <c r="N2353">
        <v>73463.86</v>
      </c>
      <c r="O2353" s="1" t="s">
        <v>35</v>
      </c>
      <c r="P2353" s="1" t="str" cm="1">
        <f t="array" ref="P2353">_xlfn.IFS(bike_sales_india[[#This Row],[Mileage (km/l)]]&gt;=75,"75-100",bike_sales_india[[#This Row],[Mileage (km/l)]]&gt;=50,"50-75",bike_sales_india[[#This Row],[Mileage (km/l)]]&gt;=25,"25-50")</f>
        <v>50-75</v>
      </c>
      <c r="Q2353" s="1" t="str" cm="1">
        <f t="array" ref="Q23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3" s="4">
        <f>(bike_sales_india[[#This Row],[Price (INR)]]-bike_sales_india[[#This Row],[Resale Price (INR)]])/bike_sales_india[[#This Row],[Price (INR)]]</f>
        <v>0.29282115456811991</v>
      </c>
    </row>
    <row r="2354" spans="1:18" x14ac:dyDescent="0.3">
      <c r="A2354" s="1" t="s">
        <v>28</v>
      </c>
      <c r="B2354">
        <v>9.6999999999999993</v>
      </c>
      <c r="C2354" s="1" t="s">
        <v>64</v>
      </c>
      <c r="D2354" s="1" t="s">
        <v>78</v>
      </c>
      <c r="E2354">
        <v>189089</v>
      </c>
      <c r="F2354">
        <v>2018</v>
      </c>
      <c r="G2354">
        <v>313</v>
      </c>
      <c r="H2354" s="1" t="s">
        <v>34</v>
      </c>
      <c r="I2354">
        <v>37.94</v>
      </c>
      <c r="J2354" s="1" t="s">
        <v>42</v>
      </c>
      <c r="K2354">
        <v>2018</v>
      </c>
      <c r="L2354" s="1" t="s">
        <v>38</v>
      </c>
      <c r="M2354" s="1" t="s">
        <v>21</v>
      </c>
      <c r="N2354">
        <v>103994.09</v>
      </c>
      <c r="O2354" s="1" t="s">
        <v>35</v>
      </c>
      <c r="P2354" s="1" t="str" cm="1">
        <f t="array" ref="P2354">_xlfn.IFS(bike_sales_india[[#This Row],[Mileage (km/l)]]&gt;=75,"75-100",bike_sales_india[[#This Row],[Mileage (km/l)]]&gt;=50,"50-75",bike_sales_india[[#This Row],[Mileage (km/l)]]&gt;=25,"25-50")</f>
        <v>25-50</v>
      </c>
      <c r="Q2354" s="1" t="str" cm="1">
        <f t="array" ref="Q23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4" s="4">
        <f>(bike_sales_india[[#This Row],[Price (INR)]]-bike_sales_india[[#This Row],[Resale Price (INR)]])/bike_sales_india[[#This Row],[Price (INR)]]</f>
        <v>0.45002570218257015</v>
      </c>
    </row>
    <row r="2355" spans="1:18" x14ac:dyDescent="0.3">
      <c r="A2355" s="1" t="s">
        <v>46</v>
      </c>
      <c r="B2355">
        <v>38.33</v>
      </c>
      <c r="C2355" s="1" t="s">
        <v>16</v>
      </c>
      <c r="D2355" s="1" t="s">
        <v>17</v>
      </c>
      <c r="E2355">
        <v>73748</v>
      </c>
      <c r="F2355">
        <v>2021</v>
      </c>
      <c r="G2355">
        <v>313</v>
      </c>
      <c r="H2355" s="1" t="s">
        <v>18</v>
      </c>
      <c r="I2355">
        <v>88.57</v>
      </c>
      <c r="J2355" s="1" t="s">
        <v>42</v>
      </c>
      <c r="K2355">
        <v>2021</v>
      </c>
      <c r="L2355" s="1" t="s">
        <v>38</v>
      </c>
      <c r="M2355" s="1" t="s">
        <v>31</v>
      </c>
      <c r="N2355">
        <v>53214.1</v>
      </c>
      <c r="O2355" s="1" t="s">
        <v>50</v>
      </c>
      <c r="P2355" s="1" t="str" cm="1">
        <f t="array" ref="P2355">_xlfn.IFS(bike_sales_india[[#This Row],[Mileage (km/l)]]&gt;=75,"75-100",bike_sales_india[[#This Row],[Mileage (km/l)]]&gt;=50,"50-75",bike_sales_india[[#This Row],[Mileage (km/l)]]&gt;=25,"25-50")</f>
        <v>75-100</v>
      </c>
      <c r="Q2355" s="1" t="str" cm="1">
        <f t="array" ref="Q23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5" s="4">
        <f>(bike_sales_india[[#This Row],[Price (INR)]]-bike_sales_india[[#This Row],[Resale Price (INR)]])/bike_sales_india[[#This Row],[Price (INR)]]</f>
        <v>0.27843331344578837</v>
      </c>
    </row>
    <row r="2356" spans="1:18" x14ac:dyDescent="0.3">
      <c r="A2356" s="1" t="s">
        <v>15</v>
      </c>
      <c r="B2356">
        <v>68.83</v>
      </c>
      <c r="C2356" s="1" t="s">
        <v>40</v>
      </c>
      <c r="D2356" s="1" t="s">
        <v>62</v>
      </c>
      <c r="E2356">
        <v>243262</v>
      </c>
      <c r="F2356">
        <v>2023</v>
      </c>
      <c r="G2356">
        <v>313</v>
      </c>
      <c r="H2356" s="1" t="s">
        <v>26</v>
      </c>
      <c r="I2356">
        <v>63.86</v>
      </c>
      <c r="J2356" s="1" t="s">
        <v>27</v>
      </c>
      <c r="K2356">
        <v>2024</v>
      </c>
      <c r="L2356" s="1" t="s">
        <v>38</v>
      </c>
      <c r="M2356" s="1" t="s">
        <v>31</v>
      </c>
      <c r="N2356">
        <v>160621.29</v>
      </c>
      <c r="O2356" s="1" t="s">
        <v>22</v>
      </c>
      <c r="P2356" s="1" t="str" cm="1">
        <f t="array" ref="P2356">_xlfn.IFS(bike_sales_india[[#This Row],[Mileage (km/l)]]&gt;=75,"75-100",bike_sales_india[[#This Row],[Mileage (km/l)]]&gt;=50,"50-75",bike_sales_india[[#This Row],[Mileage (km/l)]]&gt;=25,"25-50")</f>
        <v>50-75</v>
      </c>
      <c r="Q2356" s="1" t="str" cm="1">
        <f t="array" ref="Q23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6" s="4">
        <f>(bike_sales_india[[#This Row],[Price (INR)]]-bike_sales_india[[#This Row],[Resale Price (INR)]])/bike_sales_india[[#This Row],[Price (INR)]]</f>
        <v>0.33971894500579619</v>
      </c>
    </row>
    <row r="2357" spans="1:18" x14ac:dyDescent="0.3">
      <c r="A2357" s="1" t="s">
        <v>46</v>
      </c>
      <c r="B2357">
        <v>45.96</v>
      </c>
      <c r="C2357" s="1" t="s">
        <v>40</v>
      </c>
      <c r="D2357" s="1" t="s">
        <v>58</v>
      </c>
      <c r="E2357">
        <v>202815</v>
      </c>
      <c r="F2357">
        <v>2022</v>
      </c>
      <c r="G2357">
        <v>313</v>
      </c>
      <c r="H2357" s="1" t="s">
        <v>18</v>
      </c>
      <c r="I2357">
        <v>96.77</v>
      </c>
      <c r="J2357" s="1" t="s">
        <v>42</v>
      </c>
      <c r="K2357">
        <v>2022</v>
      </c>
      <c r="L2357" s="1" t="s">
        <v>44</v>
      </c>
      <c r="M2357" s="1" t="s">
        <v>31</v>
      </c>
      <c r="N2357">
        <v>145029.60999999999</v>
      </c>
      <c r="O2357" s="1" t="s">
        <v>45</v>
      </c>
      <c r="P2357" s="1" t="str" cm="1">
        <f t="array" ref="P2357">_xlfn.IFS(bike_sales_india[[#This Row],[Mileage (km/l)]]&gt;=75,"75-100",bike_sales_india[[#This Row],[Mileage (km/l)]]&gt;=50,"50-75",bike_sales_india[[#This Row],[Mileage (km/l)]]&gt;=25,"25-50")</f>
        <v>75-100</v>
      </c>
      <c r="Q2357" s="1" t="str" cm="1">
        <f t="array" ref="Q23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7" s="4">
        <f>(bike_sales_india[[#This Row],[Price (INR)]]-bike_sales_india[[#This Row],[Resale Price (INR)]])/bike_sales_india[[#This Row],[Price (INR)]]</f>
        <v>0.28491674678894569</v>
      </c>
    </row>
    <row r="2358" spans="1:18" x14ac:dyDescent="0.3">
      <c r="A2358" s="1" t="s">
        <v>15</v>
      </c>
      <c r="B2358">
        <v>5.7</v>
      </c>
      <c r="C2358" s="1" t="s">
        <v>32</v>
      </c>
      <c r="D2358" s="1" t="s">
        <v>47</v>
      </c>
      <c r="E2358">
        <v>260277</v>
      </c>
      <c r="F2358">
        <v>2024</v>
      </c>
      <c r="G2358">
        <v>313</v>
      </c>
      <c r="H2358" s="1" t="s">
        <v>34</v>
      </c>
      <c r="I2358">
        <v>45.91</v>
      </c>
      <c r="J2358" s="1" t="s">
        <v>42</v>
      </c>
      <c r="K2358">
        <v>2024</v>
      </c>
      <c r="L2358" s="1" t="s">
        <v>44</v>
      </c>
      <c r="M2358" s="1" t="s">
        <v>31</v>
      </c>
      <c r="N2358">
        <v>200368.83</v>
      </c>
      <c r="O2358" s="1" t="s">
        <v>22</v>
      </c>
      <c r="P2358" s="1" t="str" cm="1">
        <f t="array" ref="P2358">_xlfn.IFS(bike_sales_india[[#This Row],[Mileage (km/l)]]&gt;=75,"75-100",bike_sales_india[[#This Row],[Mileage (km/l)]]&gt;=50,"50-75",bike_sales_india[[#This Row],[Mileage (km/l)]]&gt;=25,"25-50")</f>
        <v>25-50</v>
      </c>
      <c r="Q2358" s="1" t="str" cm="1">
        <f t="array" ref="Q23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8" s="4">
        <f>(bike_sales_india[[#This Row],[Price (INR)]]-bike_sales_india[[#This Row],[Resale Price (INR)]])/bike_sales_india[[#This Row],[Price (INR)]]</f>
        <v>0.23017081801311684</v>
      </c>
    </row>
    <row r="2359" spans="1:18" x14ac:dyDescent="0.3">
      <c r="A2359" s="1" t="s">
        <v>59</v>
      </c>
      <c r="B2359">
        <v>60.52</v>
      </c>
      <c r="C2359" s="1" t="s">
        <v>64</v>
      </c>
      <c r="D2359" s="1" t="s">
        <v>65</v>
      </c>
      <c r="E2359">
        <v>154391</v>
      </c>
      <c r="F2359">
        <v>2018</v>
      </c>
      <c r="G2359">
        <v>313</v>
      </c>
      <c r="H2359" s="1" t="s">
        <v>34</v>
      </c>
      <c r="I2359">
        <v>42.67</v>
      </c>
      <c r="J2359" s="1" t="s">
        <v>19</v>
      </c>
      <c r="K2359">
        <v>2024</v>
      </c>
      <c r="L2359" s="1" t="s">
        <v>20</v>
      </c>
      <c r="M2359" s="1" t="s">
        <v>21</v>
      </c>
      <c r="N2359">
        <v>121559.96</v>
      </c>
      <c r="O2359" s="1" t="s">
        <v>45</v>
      </c>
      <c r="P2359" s="1" t="str" cm="1">
        <f t="array" ref="P2359">_xlfn.IFS(bike_sales_india[[#This Row],[Mileage (km/l)]]&gt;=75,"75-100",bike_sales_india[[#This Row],[Mileage (km/l)]]&gt;=50,"50-75",bike_sales_india[[#This Row],[Mileage (km/l)]]&gt;=25,"25-50")</f>
        <v>25-50</v>
      </c>
      <c r="Q2359" s="1" t="str" cm="1">
        <f t="array" ref="Q23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59" s="4">
        <f>(bike_sales_india[[#This Row],[Price (INR)]]-bike_sales_india[[#This Row],[Resale Price (INR)]])/bike_sales_india[[#This Row],[Price (INR)]]</f>
        <v>0.21264866475377447</v>
      </c>
    </row>
    <row r="2360" spans="1:18" x14ac:dyDescent="0.3">
      <c r="A2360" s="1" t="s">
        <v>54</v>
      </c>
      <c r="B2360">
        <v>67.459999999999994</v>
      </c>
      <c r="C2360" s="1" t="s">
        <v>64</v>
      </c>
      <c r="D2360" s="1" t="s">
        <v>71</v>
      </c>
      <c r="E2360">
        <v>392637</v>
      </c>
      <c r="F2360">
        <v>2022</v>
      </c>
      <c r="G2360">
        <v>313</v>
      </c>
      <c r="H2360" s="1" t="s">
        <v>26</v>
      </c>
      <c r="I2360">
        <v>89.59</v>
      </c>
      <c r="J2360" s="1" t="s">
        <v>42</v>
      </c>
      <c r="K2360">
        <v>2022</v>
      </c>
      <c r="L2360" s="1" t="s">
        <v>38</v>
      </c>
      <c r="M2360" s="1" t="s">
        <v>21</v>
      </c>
      <c r="N2360">
        <v>204272.4</v>
      </c>
      <c r="O2360" s="1" t="s">
        <v>22</v>
      </c>
      <c r="P2360" s="1" t="str" cm="1">
        <f t="array" ref="P2360">_xlfn.IFS(bike_sales_india[[#This Row],[Mileage (km/l)]]&gt;=75,"75-100",bike_sales_india[[#This Row],[Mileage (km/l)]]&gt;=50,"50-75",bike_sales_india[[#This Row],[Mileage (km/l)]]&gt;=25,"25-50")</f>
        <v>75-100</v>
      </c>
      <c r="Q2360" s="1" t="str" cm="1">
        <f t="array" ref="Q23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0" s="4">
        <f>(bike_sales_india[[#This Row],[Price (INR)]]-bike_sales_india[[#This Row],[Resale Price (INR)]])/bike_sales_india[[#This Row],[Price (INR)]]</f>
        <v>0.47974235744466265</v>
      </c>
    </row>
    <row r="2361" spans="1:18" x14ac:dyDescent="0.3">
      <c r="A2361" s="1" t="s">
        <v>48</v>
      </c>
      <c r="B2361">
        <v>66.790000000000006</v>
      </c>
      <c r="C2361" s="1" t="s">
        <v>16</v>
      </c>
      <c r="D2361" s="1" t="s">
        <v>17</v>
      </c>
      <c r="E2361">
        <v>145211</v>
      </c>
      <c r="F2361">
        <v>2021</v>
      </c>
      <c r="G2361">
        <v>313</v>
      </c>
      <c r="H2361" s="1" t="s">
        <v>18</v>
      </c>
      <c r="I2361">
        <v>73.69</v>
      </c>
      <c r="J2361" s="1" t="s">
        <v>27</v>
      </c>
      <c r="K2361">
        <v>2023</v>
      </c>
      <c r="L2361" s="1" t="s">
        <v>44</v>
      </c>
      <c r="M2361" s="1" t="s">
        <v>21</v>
      </c>
      <c r="N2361">
        <v>66341.87</v>
      </c>
      <c r="O2361" s="1" t="s">
        <v>35</v>
      </c>
      <c r="P2361" s="1" t="str" cm="1">
        <f t="array" ref="P2361">_xlfn.IFS(bike_sales_india[[#This Row],[Mileage (km/l)]]&gt;=75,"75-100",bike_sales_india[[#This Row],[Mileage (km/l)]]&gt;=50,"50-75",bike_sales_india[[#This Row],[Mileage (km/l)]]&gt;=25,"25-50")</f>
        <v>50-75</v>
      </c>
      <c r="Q2361" s="1" t="str" cm="1">
        <f t="array" ref="Q23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1" s="4">
        <f>(bike_sales_india[[#This Row],[Price (INR)]]-bike_sales_india[[#This Row],[Resale Price (INR)]])/bike_sales_india[[#This Row],[Price (INR)]]</f>
        <v>0.54313467987962349</v>
      </c>
    </row>
    <row r="2362" spans="1:18" x14ac:dyDescent="0.3">
      <c r="A2362" s="1" t="s">
        <v>15</v>
      </c>
      <c r="B2362">
        <v>40.700000000000003</v>
      </c>
      <c r="C2362" s="1" t="s">
        <v>64</v>
      </c>
      <c r="D2362" s="1" t="s">
        <v>76</v>
      </c>
      <c r="E2362">
        <v>190116</v>
      </c>
      <c r="F2362">
        <v>2015</v>
      </c>
      <c r="G2362">
        <v>313</v>
      </c>
      <c r="H2362" s="1" t="s">
        <v>26</v>
      </c>
      <c r="I2362">
        <v>89.57</v>
      </c>
      <c r="J2362" s="1" t="s">
        <v>19</v>
      </c>
      <c r="K2362">
        <v>2022</v>
      </c>
      <c r="L2362" s="1" t="s">
        <v>38</v>
      </c>
      <c r="M2362" s="1" t="s">
        <v>31</v>
      </c>
      <c r="N2362">
        <v>133640.99</v>
      </c>
      <c r="O2362" s="1" t="s">
        <v>50</v>
      </c>
      <c r="P2362" s="1" t="str" cm="1">
        <f t="array" ref="P2362">_xlfn.IFS(bike_sales_india[[#This Row],[Mileage (km/l)]]&gt;=75,"75-100",bike_sales_india[[#This Row],[Mileage (km/l)]]&gt;=50,"50-75",bike_sales_india[[#This Row],[Mileage (km/l)]]&gt;=25,"25-50")</f>
        <v>75-100</v>
      </c>
      <c r="Q2362" s="1" t="str" cm="1">
        <f t="array" ref="Q23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2" s="4">
        <f>(bike_sales_india[[#This Row],[Price (INR)]]-bike_sales_india[[#This Row],[Resale Price (INR)]])/bike_sales_india[[#This Row],[Price (INR)]]</f>
        <v>0.29705553451576938</v>
      </c>
    </row>
    <row r="2363" spans="1:18" x14ac:dyDescent="0.3">
      <c r="A2363" s="1" t="s">
        <v>54</v>
      </c>
      <c r="B2363">
        <v>21.92</v>
      </c>
      <c r="C2363" s="1" t="s">
        <v>29</v>
      </c>
      <c r="D2363" s="1" t="s">
        <v>30</v>
      </c>
      <c r="E2363">
        <v>51199</v>
      </c>
      <c r="F2363">
        <v>2024</v>
      </c>
      <c r="G2363">
        <v>314</v>
      </c>
      <c r="H2363" s="1" t="s">
        <v>34</v>
      </c>
      <c r="I2363">
        <v>43.54</v>
      </c>
      <c r="J2363" s="1" t="s">
        <v>27</v>
      </c>
      <c r="K2363">
        <v>2024</v>
      </c>
      <c r="L2363" s="1" t="s">
        <v>38</v>
      </c>
      <c r="M2363" s="1" t="s">
        <v>31</v>
      </c>
      <c r="N2363">
        <v>38637.65</v>
      </c>
      <c r="O2363" s="1" t="s">
        <v>35</v>
      </c>
      <c r="P2363" s="1" t="str" cm="1">
        <f t="array" ref="P2363">_xlfn.IFS(bike_sales_india[[#This Row],[Mileage (km/l)]]&gt;=75,"75-100",bike_sales_india[[#This Row],[Mileage (km/l)]]&gt;=50,"50-75",bike_sales_india[[#This Row],[Mileage (km/l)]]&gt;=25,"25-50")</f>
        <v>25-50</v>
      </c>
      <c r="Q2363" s="1" t="str" cm="1">
        <f t="array" ref="Q23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3" s="4">
        <f>(bike_sales_india[[#This Row],[Price (INR)]]-bike_sales_india[[#This Row],[Resale Price (INR)]])/bike_sales_india[[#This Row],[Price (INR)]]</f>
        <v>0.24534365905584091</v>
      </c>
    </row>
    <row r="2364" spans="1:18" x14ac:dyDescent="0.3">
      <c r="A2364" s="1" t="s">
        <v>39</v>
      </c>
      <c r="B2364">
        <v>41.57</v>
      </c>
      <c r="C2364" s="1" t="s">
        <v>64</v>
      </c>
      <c r="D2364" s="1" t="s">
        <v>71</v>
      </c>
      <c r="E2364">
        <v>228682</v>
      </c>
      <c r="F2364">
        <v>2024</v>
      </c>
      <c r="G2364">
        <v>314</v>
      </c>
      <c r="H2364" s="1" t="s">
        <v>26</v>
      </c>
      <c r="I2364">
        <v>92.89</v>
      </c>
      <c r="J2364" s="1" t="s">
        <v>19</v>
      </c>
      <c r="K2364">
        <v>2024</v>
      </c>
      <c r="L2364" s="1" t="s">
        <v>38</v>
      </c>
      <c r="M2364" s="1" t="s">
        <v>31</v>
      </c>
      <c r="N2364">
        <v>177852.19</v>
      </c>
      <c r="O2364" s="1" t="s">
        <v>45</v>
      </c>
      <c r="P2364" s="1" t="str" cm="1">
        <f t="array" ref="P2364">_xlfn.IFS(bike_sales_india[[#This Row],[Mileage (km/l)]]&gt;=75,"75-100",bike_sales_india[[#This Row],[Mileage (km/l)]]&gt;=50,"50-75",bike_sales_india[[#This Row],[Mileage (km/l)]]&gt;=25,"25-50")</f>
        <v>75-100</v>
      </c>
      <c r="Q2364" s="1" t="str" cm="1">
        <f t="array" ref="Q23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4" s="4">
        <f>(bike_sales_india[[#This Row],[Price (INR)]]-bike_sales_india[[#This Row],[Resale Price (INR)]])/bike_sales_india[[#This Row],[Price (INR)]]</f>
        <v>0.22227289423741264</v>
      </c>
    </row>
    <row r="2365" spans="1:18" x14ac:dyDescent="0.3">
      <c r="A2365" s="1" t="s">
        <v>54</v>
      </c>
      <c r="B2365">
        <v>62.39</v>
      </c>
      <c r="C2365" s="1" t="s">
        <v>36</v>
      </c>
      <c r="D2365" s="1" t="s">
        <v>70</v>
      </c>
      <c r="E2365">
        <v>113940</v>
      </c>
      <c r="F2365">
        <v>2020</v>
      </c>
      <c r="G2365">
        <v>314</v>
      </c>
      <c r="H2365" s="1" t="s">
        <v>26</v>
      </c>
      <c r="I2365">
        <v>76.36</v>
      </c>
      <c r="J2365" s="1" t="s">
        <v>19</v>
      </c>
      <c r="K2365">
        <v>2022</v>
      </c>
      <c r="L2365" s="1" t="s">
        <v>20</v>
      </c>
      <c r="M2365" s="1" t="s">
        <v>31</v>
      </c>
      <c r="N2365">
        <v>85779.82</v>
      </c>
      <c r="O2365" s="1" t="s">
        <v>22</v>
      </c>
      <c r="P2365" s="1" t="str" cm="1">
        <f t="array" ref="P2365">_xlfn.IFS(bike_sales_india[[#This Row],[Mileage (km/l)]]&gt;=75,"75-100",bike_sales_india[[#This Row],[Mileage (km/l)]]&gt;=50,"50-75",bike_sales_india[[#This Row],[Mileage (km/l)]]&gt;=25,"25-50")</f>
        <v>75-100</v>
      </c>
      <c r="Q2365" s="1" t="str" cm="1">
        <f t="array" ref="Q23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5" s="4">
        <f>(bike_sales_india[[#This Row],[Price (INR)]]-bike_sales_india[[#This Row],[Resale Price (INR)]])/bike_sales_india[[#This Row],[Price (INR)]]</f>
        <v>0.2471492013340354</v>
      </c>
    </row>
    <row r="2366" spans="1:18" x14ac:dyDescent="0.3">
      <c r="A2366" s="1" t="s">
        <v>61</v>
      </c>
      <c r="B2366">
        <v>12.39</v>
      </c>
      <c r="C2366" s="1" t="s">
        <v>32</v>
      </c>
      <c r="D2366" s="1" t="s">
        <v>60</v>
      </c>
      <c r="E2366">
        <v>193882</v>
      </c>
      <c r="F2366">
        <v>2016</v>
      </c>
      <c r="G2366">
        <v>314</v>
      </c>
      <c r="H2366" s="1" t="s">
        <v>18</v>
      </c>
      <c r="I2366">
        <v>71.66</v>
      </c>
      <c r="J2366" s="1" t="s">
        <v>42</v>
      </c>
      <c r="K2366">
        <v>2016</v>
      </c>
      <c r="L2366" s="1" t="s">
        <v>38</v>
      </c>
      <c r="M2366" s="1" t="s">
        <v>31</v>
      </c>
      <c r="N2366">
        <v>154227.96</v>
      </c>
      <c r="O2366" s="1" t="s">
        <v>35</v>
      </c>
      <c r="P2366" s="1" t="str" cm="1">
        <f t="array" ref="P2366">_xlfn.IFS(bike_sales_india[[#This Row],[Mileage (km/l)]]&gt;=75,"75-100",bike_sales_india[[#This Row],[Mileage (km/l)]]&gt;=50,"50-75",bike_sales_india[[#This Row],[Mileage (km/l)]]&gt;=25,"25-50")</f>
        <v>50-75</v>
      </c>
      <c r="Q2366" s="1" t="str" cm="1">
        <f t="array" ref="Q23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6" s="4">
        <f>(bike_sales_india[[#This Row],[Price (INR)]]-bike_sales_india[[#This Row],[Resale Price (INR)]])/bike_sales_india[[#This Row],[Price (INR)]]</f>
        <v>0.20452667086165816</v>
      </c>
    </row>
    <row r="2367" spans="1:18" x14ac:dyDescent="0.3">
      <c r="A2367" s="1" t="s">
        <v>59</v>
      </c>
      <c r="B2367">
        <v>71.180000000000007</v>
      </c>
      <c r="C2367" s="1" t="s">
        <v>52</v>
      </c>
      <c r="D2367" s="1" t="s">
        <v>81</v>
      </c>
      <c r="E2367">
        <v>187372</v>
      </c>
      <c r="F2367">
        <v>2017</v>
      </c>
      <c r="G2367">
        <v>314</v>
      </c>
      <c r="H2367" s="1" t="s">
        <v>34</v>
      </c>
      <c r="I2367">
        <v>51.91</v>
      </c>
      <c r="J2367" s="1" t="s">
        <v>42</v>
      </c>
      <c r="K2367">
        <v>2017</v>
      </c>
      <c r="L2367" s="1" t="s">
        <v>44</v>
      </c>
      <c r="M2367" s="1" t="s">
        <v>21</v>
      </c>
      <c r="N2367">
        <v>107695.28</v>
      </c>
      <c r="O2367" s="1" t="s">
        <v>22</v>
      </c>
      <c r="P2367" s="1" t="str" cm="1">
        <f t="array" ref="P2367">_xlfn.IFS(bike_sales_india[[#This Row],[Mileage (km/l)]]&gt;=75,"75-100",bike_sales_india[[#This Row],[Mileage (km/l)]]&gt;=50,"50-75",bike_sales_india[[#This Row],[Mileage (km/l)]]&gt;=25,"25-50")</f>
        <v>50-75</v>
      </c>
      <c r="Q2367" s="1" t="str" cm="1">
        <f t="array" ref="Q23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7" s="4">
        <f>(bike_sales_india[[#This Row],[Price (INR)]]-bike_sales_india[[#This Row],[Resale Price (INR)]])/bike_sales_india[[#This Row],[Price (INR)]]</f>
        <v>0.42523279892406551</v>
      </c>
    </row>
    <row r="2368" spans="1:18" x14ac:dyDescent="0.3">
      <c r="A2368" s="1" t="s">
        <v>55</v>
      </c>
      <c r="B2368">
        <v>64.42</v>
      </c>
      <c r="C2368" s="1" t="s">
        <v>52</v>
      </c>
      <c r="D2368" s="1" t="s">
        <v>81</v>
      </c>
      <c r="E2368">
        <v>203120</v>
      </c>
      <c r="F2368">
        <v>2016</v>
      </c>
      <c r="G2368">
        <v>314</v>
      </c>
      <c r="H2368" s="1" t="s">
        <v>18</v>
      </c>
      <c r="I2368">
        <v>98.71</v>
      </c>
      <c r="J2368" s="1" t="s">
        <v>42</v>
      </c>
      <c r="K2368">
        <v>2016</v>
      </c>
      <c r="L2368" s="1" t="s">
        <v>38</v>
      </c>
      <c r="M2368" s="1" t="s">
        <v>21</v>
      </c>
      <c r="N2368">
        <v>97929.14</v>
      </c>
      <c r="O2368" s="1" t="s">
        <v>45</v>
      </c>
      <c r="P2368" s="1" t="str" cm="1">
        <f t="array" ref="P2368">_xlfn.IFS(bike_sales_india[[#This Row],[Mileage (km/l)]]&gt;=75,"75-100",bike_sales_india[[#This Row],[Mileage (km/l)]]&gt;=50,"50-75",bike_sales_india[[#This Row],[Mileage (km/l)]]&gt;=25,"25-50")</f>
        <v>75-100</v>
      </c>
      <c r="Q2368" s="1" t="str" cm="1">
        <f t="array" ref="Q23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8" s="4">
        <f>(bike_sales_india[[#This Row],[Price (INR)]]-bike_sales_india[[#This Row],[Resale Price (INR)]])/bike_sales_india[[#This Row],[Price (INR)]]</f>
        <v>0.51787544308782985</v>
      </c>
    </row>
    <row r="2369" spans="1:18" x14ac:dyDescent="0.3">
      <c r="A2369" s="1" t="s">
        <v>48</v>
      </c>
      <c r="B2369">
        <v>56.56</v>
      </c>
      <c r="C2369" s="1" t="s">
        <v>36</v>
      </c>
      <c r="D2369" s="1" t="s">
        <v>37</v>
      </c>
      <c r="E2369">
        <v>326624</v>
      </c>
      <c r="F2369">
        <v>2024</v>
      </c>
      <c r="G2369">
        <v>314</v>
      </c>
      <c r="H2369" s="1" t="s">
        <v>34</v>
      </c>
      <c r="I2369">
        <v>38.119999999999997</v>
      </c>
      <c r="J2369" s="1" t="s">
        <v>19</v>
      </c>
      <c r="K2369">
        <v>2024</v>
      </c>
      <c r="L2369" s="1" t="s">
        <v>20</v>
      </c>
      <c r="M2369" s="1" t="s">
        <v>31</v>
      </c>
      <c r="N2369">
        <v>205691.06</v>
      </c>
      <c r="O2369" s="1" t="s">
        <v>45</v>
      </c>
      <c r="P2369" s="1" t="str" cm="1">
        <f t="array" ref="P2369">_xlfn.IFS(bike_sales_india[[#This Row],[Mileage (km/l)]]&gt;=75,"75-100",bike_sales_india[[#This Row],[Mileage (km/l)]]&gt;=50,"50-75",bike_sales_india[[#This Row],[Mileage (km/l)]]&gt;=25,"25-50")</f>
        <v>25-50</v>
      </c>
      <c r="Q2369" s="1" t="str" cm="1">
        <f t="array" ref="Q23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69" s="4">
        <f>(bike_sales_india[[#This Row],[Price (INR)]]-bike_sales_india[[#This Row],[Resale Price (INR)]])/bike_sales_india[[#This Row],[Price (INR)]]</f>
        <v>0.37025123689624767</v>
      </c>
    </row>
    <row r="2370" spans="1:18" x14ac:dyDescent="0.3">
      <c r="A2370" s="1" t="s">
        <v>61</v>
      </c>
      <c r="B2370">
        <v>47.72</v>
      </c>
      <c r="C2370" s="1" t="s">
        <v>24</v>
      </c>
      <c r="D2370" s="1" t="s">
        <v>25</v>
      </c>
      <c r="E2370">
        <v>184364</v>
      </c>
      <c r="F2370">
        <v>2019</v>
      </c>
      <c r="G2370">
        <v>314</v>
      </c>
      <c r="H2370" s="1" t="s">
        <v>26</v>
      </c>
      <c r="I2370">
        <v>94.89</v>
      </c>
      <c r="J2370" s="1" t="s">
        <v>42</v>
      </c>
      <c r="K2370">
        <v>2019</v>
      </c>
      <c r="L2370" s="1" t="s">
        <v>44</v>
      </c>
      <c r="M2370" s="1" t="s">
        <v>31</v>
      </c>
      <c r="N2370">
        <v>110888.62</v>
      </c>
      <c r="O2370" s="1" t="s">
        <v>50</v>
      </c>
      <c r="P2370" s="1" t="str" cm="1">
        <f t="array" ref="P2370">_xlfn.IFS(bike_sales_india[[#This Row],[Mileage (km/l)]]&gt;=75,"75-100",bike_sales_india[[#This Row],[Mileage (km/l)]]&gt;=50,"50-75",bike_sales_india[[#This Row],[Mileage (km/l)]]&gt;=25,"25-50")</f>
        <v>75-100</v>
      </c>
      <c r="Q2370" s="1" t="str" cm="1">
        <f t="array" ref="Q23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0" s="4">
        <f>(bike_sales_india[[#This Row],[Price (INR)]]-bike_sales_india[[#This Row],[Resale Price (INR)]])/bike_sales_india[[#This Row],[Price (INR)]]</f>
        <v>0.39853431255559657</v>
      </c>
    </row>
    <row r="2371" spans="1:18" x14ac:dyDescent="0.3">
      <c r="A2371" s="1" t="s">
        <v>23</v>
      </c>
      <c r="B2371">
        <v>36.159999999999997</v>
      </c>
      <c r="C2371" s="1" t="s">
        <v>52</v>
      </c>
      <c r="D2371" s="1" t="s">
        <v>79</v>
      </c>
      <c r="E2371">
        <v>93719</v>
      </c>
      <c r="F2371">
        <v>2018</v>
      </c>
      <c r="G2371">
        <v>314</v>
      </c>
      <c r="H2371" s="1" t="s">
        <v>34</v>
      </c>
      <c r="I2371">
        <v>34.97</v>
      </c>
      <c r="J2371" s="1" t="s">
        <v>19</v>
      </c>
      <c r="K2371">
        <v>2023</v>
      </c>
      <c r="L2371" s="1" t="s">
        <v>20</v>
      </c>
      <c r="M2371" s="1" t="s">
        <v>21</v>
      </c>
      <c r="N2371">
        <v>38449</v>
      </c>
      <c r="O2371" s="1" t="s">
        <v>22</v>
      </c>
      <c r="P2371" s="1" t="str" cm="1">
        <f t="array" ref="P2371">_xlfn.IFS(bike_sales_india[[#This Row],[Mileage (km/l)]]&gt;=75,"75-100",bike_sales_india[[#This Row],[Mileage (km/l)]]&gt;=50,"50-75",bike_sales_india[[#This Row],[Mileage (km/l)]]&gt;=25,"25-50")</f>
        <v>25-50</v>
      </c>
      <c r="Q2371" s="1" t="str" cm="1">
        <f t="array" ref="Q23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1" s="4">
        <f>(bike_sales_india[[#This Row],[Price (INR)]]-bike_sales_india[[#This Row],[Resale Price (INR)]])/bike_sales_india[[#This Row],[Price (INR)]]</f>
        <v>0.58974167458039461</v>
      </c>
    </row>
    <row r="2372" spans="1:18" x14ac:dyDescent="0.3">
      <c r="A2372" s="1" t="s">
        <v>48</v>
      </c>
      <c r="B2372">
        <v>59.43</v>
      </c>
      <c r="C2372" s="1" t="s">
        <v>32</v>
      </c>
      <c r="D2372" s="1" t="s">
        <v>80</v>
      </c>
      <c r="E2372">
        <v>227119</v>
      </c>
      <c r="F2372">
        <v>2020</v>
      </c>
      <c r="G2372">
        <v>314</v>
      </c>
      <c r="H2372" s="1" t="s">
        <v>18</v>
      </c>
      <c r="I2372">
        <v>64.58</v>
      </c>
      <c r="J2372" s="1" t="s">
        <v>27</v>
      </c>
      <c r="K2372">
        <v>2024</v>
      </c>
      <c r="L2372" s="1" t="s">
        <v>20</v>
      </c>
      <c r="M2372" s="1" t="s">
        <v>21</v>
      </c>
      <c r="N2372">
        <v>127194.91</v>
      </c>
      <c r="O2372" s="1" t="s">
        <v>45</v>
      </c>
      <c r="P2372" s="1" t="str" cm="1">
        <f t="array" ref="P2372">_xlfn.IFS(bike_sales_india[[#This Row],[Mileage (km/l)]]&gt;=75,"75-100",bike_sales_india[[#This Row],[Mileage (km/l)]]&gt;=50,"50-75",bike_sales_india[[#This Row],[Mileage (km/l)]]&gt;=25,"25-50")</f>
        <v>50-75</v>
      </c>
      <c r="Q2372" s="1" t="str" cm="1">
        <f t="array" ref="Q23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2" s="4">
        <f>(bike_sales_india[[#This Row],[Price (INR)]]-bike_sales_india[[#This Row],[Resale Price (INR)]])/bike_sales_india[[#This Row],[Price (INR)]]</f>
        <v>0.4399635873704974</v>
      </c>
    </row>
    <row r="2373" spans="1:18" x14ac:dyDescent="0.3">
      <c r="A2373" s="1" t="s">
        <v>28</v>
      </c>
      <c r="B2373">
        <v>58.32</v>
      </c>
      <c r="C2373" s="1" t="s">
        <v>52</v>
      </c>
      <c r="D2373" s="1" t="s">
        <v>79</v>
      </c>
      <c r="E2373">
        <v>256926</v>
      </c>
      <c r="F2373">
        <v>2023</v>
      </c>
      <c r="G2373">
        <v>314</v>
      </c>
      <c r="H2373" s="1" t="s">
        <v>18</v>
      </c>
      <c r="I2373">
        <v>67.510000000000005</v>
      </c>
      <c r="J2373" s="1" t="s">
        <v>42</v>
      </c>
      <c r="K2373">
        <v>2023</v>
      </c>
      <c r="L2373" s="1" t="s">
        <v>20</v>
      </c>
      <c r="M2373" s="1" t="s">
        <v>21</v>
      </c>
      <c r="N2373">
        <v>129284.52</v>
      </c>
      <c r="O2373" s="1" t="s">
        <v>22</v>
      </c>
      <c r="P2373" s="1" t="str" cm="1">
        <f t="array" ref="P2373">_xlfn.IFS(bike_sales_india[[#This Row],[Mileage (km/l)]]&gt;=75,"75-100",bike_sales_india[[#This Row],[Mileage (km/l)]]&gt;=50,"50-75",bike_sales_india[[#This Row],[Mileage (km/l)]]&gt;=25,"25-50")</f>
        <v>50-75</v>
      </c>
      <c r="Q2373" s="1" t="str" cm="1">
        <f t="array" ref="Q23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3" s="4">
        <f>(bike_sales_india[[#This Row],[Price (INR)]]-bike_sales_india[[#This Row],[Resale Price (INR)]])/bike_sales_india[[#This Row],[Price (INR)]]</f>
        <v>0.49680250344457155</v>
      </c>
    </row>
    <row r="2374" spans="1:18" x14ac:dyDescent="0.3">
      <c r="A2374" s="1" t="s">
        <v>61</v>
      </c>
      <c r="B2374">
        <v>28.12</v>
      </c>
      <c r="C2374" s="1" t="s">
        <v>16</v>
      </c>
      <c r="D2374" s="1" t="s">
        <v>17</v>
      </c>
      <c r="E2374">
        <v>120622</v>
      </c>
      <c r="F2374">
        <v>2020</v>
      </c>
      <c r="G2374">
        <v>315</v>
      </c>
      <c r="H2374" s="1" t="s">
        <v>18</v>
      </c>
      <c r="I2374">
        <v>97.18</v>
      </c>
      <c r="J2374" s="1" t="s">
        <v>27</v>
      </c>
      <c r="K2374">
        <v>2022</v>
      </c>
      <c r="L2374" s="1" t="s">
        <v>44</v>
      </c>
      <c r="M2374" s="1" t="s">
        <v>21</v>
      </c>
      <c r="N2374">
        <v>73290.11</v>
      </c>
      <c r="O2374" s="1" t="s">
        <v>45</v>
      </c>
      <c r="P2374" s="1" t="str" cm="1">
        <f t="array" ref="P2374">_xlfn.IFS(bike_sales_india[[#This Row],[Mileage (km/l)]]&gt;=75,"75-100",bike_sales_india[[#This Row],[Mileage (km/l)]]&gt;=50,"50-75",bike_sales_india[[#This Row],[Mileage (km/l)]]&gt;=25,"25-50")</f>
        <v>75-100</v>
      </c>
      <c r="Q2374" s="1" t="str" cm="1">
        <f t="array" ref="Q23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4" s="4">
        <f>(bike_sales_india[[#This Row],[Price (INR)]]-bike_sales_india[[#This Row],[Resale Price (INR)]])/bike_sales_india[[#This Row],[Price (INR)]]</f>
        <v>0.39239848452189485</v>
      </c>
    </row>
    <row r="2375" spans="1:18" x14ac:dyDescent="0.3">
      <c r="A2375" s="1" t="s">
        <v>23</v>
      </c>
      <c r="B2375">
        <v>18.78</v>
      </c>
      <c r="C2375" s="1" t="s">
        <v>64</v>
      </c>
      <c r="D2375" s="1" t="s">
        <v>78</v>
      </c>
      <c r="E2375">
        <v>50808</v>
      </c>
      <c r="F2375">
        <v>2018</v>
      </c>
      <c r="G2375">
        <v>315</v>
      </c>
      <c r="H2375" s="1" t="s">
        <v>34</v>
      </c>
      <c r="I2375">
        <v>32.49</v>
      </c>
      <c r="J2375" s="1" t="s">
        <v>27</v>
      </c>
      <c r="K2375">
        <v>2024</v>
      </c>
      <c r="L2375" s="1" t="s">
        <v>20</v>
      </c>
      <c r="M2375" s="1" t="s">
        <v>31</v>
      </c>
      <c r="N2375">
        <v>37979.43</v>
      </c>
      <c r="O2375" s="1" t="s">
        <v>50</v>
      </c>
      <c r="P2375" s="1" t="str" cm="1">
        <f t="array" ref="P2375">_xlfn.IFS(bike_sales_india[[#This Row],[Mileage (km/l)]]&gt;=75,"75-100",bike_sales_india[[#This Row],[Mileage (km/l)]]&gt;=50,"50-75",bike_sales_india[[#This Row],[Mileage (km/l)]]&gt;=25,"25-50")</f>
        <v>25-50</v>
      </c>
      <c r="Q2375" s="1" t="str" cm="1">
        <f t="array" ref="Q23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5" s="4">
        <f>(bike_sales_india[[#This Row],[Price (INR)]]-bike_sales_india[[#This Row],[Resale Price (INR)]])/bike_sales_india[[#This Row],[Price (INR)]]</f>
        <v>0.25249114312706661</v>
      </c>
    </row>
    <row r="2376" spans="1:18" x14ac:dyDescent="0.3">
      <c r="A2376" s="1" t="s">
        <v>28</v>
      </c>
      <c r="B2376">
        <v>41.32</v>
      </c>
      <c r="C2376" s="1" t="s">
        <v>32</v>
      </c>
      <c r="D2376" s="1" t="s">
        <v>33</v>
      </c>
      <c r="E2376">
        <v>119962</v>
      </c>
      <c r="F2376">
        <v>2015</v>
      </c>
      <c r="G2376">
        <v>315</v>
      </c>
      <c r="H2376" s="1" t="s">
        <v>26</v>
      </c>
      <c r="I2376">
        <v>93.84</v>
      </c>
      <c r="J2376" s="1" t="s">
        <v>42</v>
      </c>
      <c r="K2376">
        <v>2015</v>
      </c>
      <c r="L2376" s="1" t="s">
        <v>20</v>
      </c>
      <c r="M2376" s="1" t="s">
        <v>21</v>
      </c>
      <c r="N2376">
        <v>48475.49</v>
      </c>
      <c r="O2376" s="1" t="s">
        <v>35</v>
      </c>
      <c r="P2376" s="1" t="str" cm="1">
        <f t="array" ref="P2376">_xlfn.IFS(bike_sales_india[[#This Row],[Mileage (km/l)]]&gt;=75,"75-100",bike_sales_india[[#This Row],[Mileage (km/l)]]&gt;=50,"50-75",bike_sales_india[[#This Row],[Mileage (km/l)]]&gt;=25,"25-50")</f>
        <v>75-100</v>
      </c>
      <c r="Q2376" s="1" t="str" cm="1">
        <f t="array" ref="Q23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6" s="4">
        <f>(bike_sales_india[[#This Row],[Price (INR)]]-bike_sales_india[[#This Row],[Resale Price (INR)]])/bike_sales_india[[#This Row],[Price (INR)]]</f>
        <v>0.59590962138010373</v>
      </c>
    </row>
    <row r="2377" spans="1:18" x14ac:dyDescent="0.3">
      <c r="A2377" s="1" t="s">
        <v>28</v>
      </c>
      <c r="B2377">
        <v>72.63</v>
      </c>
      <c r="C2377" s="1" t="s">
        <v>32</v>
      </c>
      <c r="D2377" s="1" t="s">
        <v>56</v>
      </c>
      <c r="E2377">
        <v>239001</v>
      </c>
      <c r="F2377">
        <v>2020</v>
      </c>
      <c r="G2377">
        <v>315</v>
      </c>
      <c r="H2377" s="1" t="s">
        <v>34</v>
      </c>
      <c r="I2377">
        <v>38</v>
      </c>
      <c r="J2377" s="1" t="s">
        <v>27</v>
      </c>
      <c r="K2377">
        <v>2024</v>
      </c>
      <c r="L2377" s="1" t="s">
        <v>20</v>
      </c>
      <c r="M2377" s="1" t="s">
        <v>21</v>
      </c>
      <c r="N2377">
        <v>110339.56</v>
      </c>
      <c r="O2377" s="1" t="s">
        <v>22</v>
      </c>
      <c r="P2377" s="1" t="str" cm="1">
        <f t="array" ref="P2377">_xlfn.IFS(bike_sales_india[[#This Row],[Mileage (km/l)]]&gt;=75,"75-100",bike_sales_india[[#This Row],[Mileage (km/l)]]&gt;=50,"50-75",bike_sales_india[[#This Row],[Mileage (km/l)]]&gt;=25,"25-50")</f>
        <v>25-50</v>
      </c>
      <c r="Q2377" s="1" t="str" cm="1">
        <f t="array" ref="Q23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7" s="4">
        <f>(bike_sales_india[[#This Row],[Price (INR)]]-bike_sales_india[[#This Row],[Resale Price (INR)]])/bike_sales_india[[#This Row],[Price (INR)]]</f>
        <v>0.5383301325099058</v>
      </c>
    </row>
    <row r="2378" spans="1:18" x14ac:dyDescent="0.3">
      <c r="A2378" s="1" t="s">
        <v>48</v>
      </c>
      <c r="B2378">
        <v>11.26</v>
      </c>
      <c r="C2378" s="1" t="s">
        <v>29</v>
      </c>
      <c r="D2378" s="1" t="s">
        <v>82</v>
      </c>
      <c r="E2378">
        <v>277053</v>
      </c>
      <c r="F2378">
        <v>2022</v>
      </c>
      <c r="G2378">
        <v>315</v>
      </c>
      <c r="H2378" s="1" t="s">
        <v>26</v>
      </c>
      <c r="I2378">
        <v>81.16</v>
      </c>
      <c r="J2378" s="1" t="s">
        <v>42</v>
      </c>
      <c r="K2378">
        <v>2022</v>
      </c>
      <c r="L2378" s="1" t="s">
        <v>44</v>
      </c>
      <c r="M2378" s="1" t="s">
        <v>21</v>
      </c>
      <c r="N2378">
        <v>197640.23</v>
      </c>
      <c r="O2378" s="1" t="s">
        <v>35</v>
      </c>
      <c r="P2378" s="1" t="str" cm="1">
        <f t="array" ref="P2378">_xlfn.IFS(bike_sales_india[[#This Row],[Mileage (km/l)]]&gt;=75,"75-100",bike_sales_india[[#This Row],[Mileage (km/l)]]&gt;=50,"50-75",bike_sales_india[[#This Row],[Mileage (km/l)]]&gt;=25,"25-50")</f>
        <v>75-100</v>
      </c>
      <c r="Q2378" s="1" t="str" cm="1">
        <f t="array" ref="Q23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8" s="4">
        <f>(bike_sales_india[[#This Row],[Price (INR)]]-bike_sales_india[[#This Row],[Resale Price (INR)]])/bike_sales_india[[#This Row],[Price (INR)]]</f>
        <v>0.28663385705984051</v>
      </c>
    </row>
    <row r="2379" spans="1:18" x14ac:dyDescent="0.3">
      <c r="A2379" s="1" t="s">
        <v>54</v>
      </c>
      <c r="B2379">
        <v>38.090000000000003</v>
      </c>
      <c r="C2379" s="1" t="s">
        <v>52</v>
      </c>
      <c r="D2379" s="1" t="s">
        <v>69</v>
      </c>
      <c r="E2379">
        <v>271348</v>
      </c>
      <c r="F2379">
        <v>2021</v>
      </c>
      <c r="G2379">
        <v>315</v>
      </c>
      <c r="H2379" s="1" t="s">
        <v>18</v>
      </c>
      <c r="I2379">
        <v>75.819999999999993</v>
      </c>
      <c r="J2379" s="1" t="s">
        <v>19</v>
      </c>
      <c r="K2379">
        <v>2023</v>
      </c>
      <c r="L2379" s="1" t="s">
        <v>44</v>
      </c>
      <c r="M2379" s="1" t="s">
        <v>31</v>
      </c>
      <c r="N2379">
        <v>171452.21</v>
      </c>
      <c r="O2379" s="1" t="s">
        <v>22</v>
      </c>
      <c r="P2379" s="1" t="str" cm="1">
        <f t="array" ref="P2379">_xlfn.IFS(bike_sales_india[[#This Row],[Mileage (km/l)]]&gt;=75,"75-100",bike_sales_india[[#This Row],[Mileage (km/l)]]&gt;=50,"50-75",bike_sales_india[[#This Row],[Mileage (km/l)]]&gt;=25,"25-50")</f>
        <v>75-100</v>
      </c>
      <c r="Q2379" s="1" t="str" cm="1">
        <f t="array" ref="Q23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79" s="4">
        <f>(bike_sales_india[[#This Row],[Price (INR)]]-bike_sales_india[[#This Row],[Resale Price (INR)]])/bike_sales_india[[#This Row],[Price (INR)]]</f>
        <v>0.36814640240576679</v>
      </c>
    </row>
    <row r="2380" spans="1:18" x14ac:dyDescent="0.3">
      <c r="A2380" s="1" t="s">
        <v>15</v>
      </c>
      <c r="B2380">
        <v>20.260000000000002</v>
      </c>
      <c r="C2380" s="1" t="s">
        <v>24</v>
      </c>
      <c r="D2380" s="1" t="s">
        <v>25</v>
      </c>
      <c r="E2380">
        <v>238976</v>
      </c>
      <c r="F2380">
        <v>2017</v>
      </c>
      <c r="G2380">
        <v>315</v>
      </c>
      <c r="H2380" s="1" t="s">
        <v>26</v>
      </c>
      <c r="I2380">
        <v>72.2</v>
      </c>
      <c r="J2380" s="1" t="s">
        <v>27</v>
      </c>
      <c r="K2380">
        <v>2024</v>
      </c>
      <c r="L2380" s="1" t="s">
        <v>20</v>
      </c>
      <c r="M2380" s="1" t="s">
        <v>21</v>
      </c>
      <c r="N2380">
        <v>98635.38</v>
      </c>
      <c r="O2380" s="1" t="s">
        <v>22</v>
      </c>
      <c r="P2380" s="1" t="str" cm="1">
        <f t="array" ref="P2380">_xlfn.IFS(bike_sales_india[[#This Row],[Mileage (km/l)]]&gt;=75,"75-100",bike_sales_india[[#This Row],[Mileage (km/l)]]&gt;=50,"50-75",bike_sales_india[[#This Row],[Mileage (km/l)]]&gt;=25,"25-50")</f>
        <v>50-75</v>
      </c>
      <c r="Q2380" s="1" t="str" cm="1">
        <f t="array" ref="Q23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0" s="4">
        <f>(bike_sales_india[[#This Row],[Price (INR)]]-bike_sales_india[[#This Row],[Resale Price (INR)]])/bike_sales_india[[#This Row],[Price (INR)]]</f>
        <v>0.58725821839850023</v>
      </c>
    </row>
    <row r="2381" spans="1:18" x14ac:dyDescent="0.3">
      <c r="A2381" s="1" t="s">
        <v>23</v>
      </c>
      <c r="B2381">
        <v>47.51</v>
      </c>
      <c r="C2381" s="1" t="s">
        <v>40</v>
      </c>
      <c r="D2381" s="1" t="s">
        <v>41</v>
      </c>
      <c r="E2381">
        <v>291694</v>
      </c>
      <c r="F2381">
        <v>2016</v>
      </c>
      <c r="G2381">
        <v>315</v>
      </c>
      <c r="H2381" s="1" t="s">
        <v>34</v>
      </c>
      <c r="I2381">
        <v>43.66</v>
      </c>
      <c r="J2381" s="1" t="s">
        <v>27</v>
      </c>
      <c r="K2381">
        <v>2020</v>
      </c>
      <c r="L2381" s="1" t="s">
        <v>20</v>
      </c>
      <c r="M2381" s="1" t="s">
        <v>21</v>
      </c>
      <c r="N2381">
        <v>124194.46</v>
      </c>
      <c r="O2381" s="1" t="s">
        <v>45</v>
      </c>
      <c r="P2381" s="1" t="str" cm="1">
        <f t="array" ref="P2381">_xlfn.IFS(bike_sales_india[[#This Row],[Mileage (km/l)]]&gt;=75,"75-100",bike_sales_india[[#This Row],[Mileage (km/l)]]&gt;=50,"50-75",bike_sales_india[[#This Row],[Mileage (km/l)]]&gt;=25,"25-50")</f>
        <v>25-50</v>
      </c>
      <c r="Q2381" s="1" t="str" cm="1">
        <f t="array" ref="Q23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1" s="4">
        <f>(bike_sales_india[[#This Row],[Price (INR)]]-bike_sales_india[[#This Row],[Resale Price (INR)]])/bike_sales_india[[#This Row],[Price (INR)]]</f>
        <v>0.57423032355824932</v>
      </c>
    </row>
    <row r="2382" spans="1:18" x14ac:dyDescent="0.3">
      <c r="A2382" s="1" t="s">
        <v>28</v>
      </c>
      <c r="B2382">
        <v>13.87</v>
      </c>
      <c r="C2382" s="1" t="s">
        <v>24</v>
      </c>
      <c r="D2382" s="1" t="s">
        <v>67</v>
      </c>
      <c r="E2382">
        <v>103137</v>
      </c>
      <c r="F2382">
        <v>2021</v>
      </c>
      <c r="G2382">
        <v>315</v>
      </c>
      <c r="H2382" s="1" t="s">
        <v>34</v>
      </c>
      <c r="I2382">
        <v>32.18</v>
      </c>
      <c r="J2382" s="1" t="s">
        <v>19</v>
      </c>
      <c r="K2382">
        <v>2023</v>
      </c>
      <c r="L2382" s="1" t="s">
        <v>38</v>
      </c>
      <c r="M2382" s="1" t="s">
        <v>21</v>
      </c>
      <c r="N2382">
        <v>44598.47</v>
      </c>
      <c r="O2382" s="1" t="s">
        <v>35</v>
      </c>
      <c r="P2382" s="1" t="str" cm="1">
        <f t="array" ref="P2382">_xlfn.IFS(bike_sales_india[[#This Row],[Mileage (km/l)]]&gt;=75,"75-100",bike_sales_india[[#This Row],[Mileage (km/l)]]&gt;=50,"50-75",bike_sales_india[[#This Row],[Mileage (km/l)]]&gt;=25,"25-50")</f>
        <v>25-50</v>
      </c>
      <c r="Q2382" s="1" t="str" cm="1">
        <f t="array" ref="Q23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2" s="4">
        <f>(bike_sales_india[[#This Row],[Price (INR)]]-bike_sales_india[[#This Row],[Resale Price (INR)]])/bike_sales_india[[#This Row],[Price (INR)]]</f>
        <v>0.56758030580683938</v>
      </c>
    </row>
    <row r="2383" spans="1:18" x14ac:dyDescent="0.3">
      <c r="A2383" s="1" t="s">
        <v>59</v>
      </c>
      <c r="B2383">
        <v>69.67</v>
      </c>
      <c r="C2383" s="1" t="s">
        <v>64</v>
      </c>
      <c r="D2383" s="1" t="s">
        <v>71</v>
      </c>
      <c r="E2383">
        <v>84846</v>
      </c>
      <c r="F2383">
        <v>2024</v>
      </c>
      <c r="G2383">
        <v>315</v>
      </c>
      <c r="H2383" s="1" t="s">
        <v>34</v>
      </c>
      <c r="I2383">
        <v>45.14</v>
      </c>
      <c r="J2383" s="1" t="s">
        <v>27</v>
      </c>
      <c r="K2383">
        <v>2024</v>
      </c>
      <c r="L2383" s="1" t="s">
        <v>38</v>
      </c>
      <c r="M2383" s="1" t="s">
        <v>31</v>
      </c>
      <c r="N2383">
        <v>47731.79</v>
      </c>
      <c r="O2383" s="1" t="s">
        <v>50</v>
      </c>
      <c r="P2383" s="1" t="str" cm="1">
        <f t="array" ref="P2383">_xlfn.IFS(bike_sales_india[[#This Row],[Mileage (km/l)]]&gt;=75,"75-100",bike_sales_india[[#This Row],[Mileage (km/l)]]&gt;=50,"50-75",bike_sales_india[[#This Row],[Mileage (km/l)]]&gt;=25,"25-50")</f>
        <v>25-50</v>
      </c>
      <c r="Q2383" s="1" t="str" cm="1">
        <f t="array" ref="Q23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3" s="4">
        <f>(bike_sales_india[[#This Row],[Price (INR)]]-bike_sales_india[[#This Row],[Resale Price (INR)]])/bike_sales_india[[#This Row],[Price (INR)]]</f>
        <v>0.43743028545835982</v>
      </c>
    </row>
    <row r="2384" spans="1:18" x14ac:dyDescent="0.3">
      <c r="A2384" s="1" t="s">
        <v>55</v>
      </c>
      <c r="B2384">
        <v>40.56</v>
      </c>
      <c r="C2384" s="1" t="s">
        <v>24</v>
      </c>
      <c r="D2384" s="1" t="s">
        <v>67</v>
      </c>
      <c r="E2384">
        <v>263599</v>
      </c>
      <c r="F2384">
        <v>2016</v>
      </c>
      <c r="G2384">
        <v>315</v>
      </c>
      <c r="H2384" s="1" t="s">
        <v>18</v>
      </c>
      <c r="I2384">
        <v>82.34</v>
      </c>
      <c r="J2384" s="1" t="s">
        <v>19</v>
      </c>
      <c r="K2384">
        <v>2016</v>
      </c>
      <c r="L2384" s="1" t="s">
        <v>38</v>
      </c>
      <c r="M2384" s="1" t="s">
        <v>21</v>
      </c>
      <c r="N2384">
        <v>157983.35999999999</v>
      </c>
      <c r="O2384" s="1" t="s">
        <v>35</v>
      </c>
      <c r="P2384" s="1" t="str" cm="1">
        <f t="array" ref="P2384">_xlfn.IFS(bike_sales_india[[#This Row],[Mileage (km/l)]]&gt;=75,"75-100",bike_sales_india[[#This Row],[Mileage (km/l)]]&gt;=50,"50-75",bike_sales_india[[#This Row],[Mileage (km/l)]]&gt;=25,"25-50")</f>
        <v>75-100</v>
      </c>
      <c r="Q2384" s="1" t="str" cm="1">
        <f t="array" ref="Q23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4" s="4">
        <f>(bike_sales_india[[#This Row],[Price (INR)]]-bike_sales_india[[#This Row],[Resale Price (INR)]])/bike_sales_india[[#This Row],[Price (INR)]]</f>
        <v>0.4006678325790311</v>
      </c>
    </row>
    <row r="2385" spans="1:18" x14ac:dyDescent="0.3">
      <c r="A2385" s="1" t="s">
        <v>54</v>
      </c>
      <c r="B2385">
        <v>64.86</v>
      </c>
      <c r="C2385" s="1" t="s">
        <v>24</v>
      </c>
      <c r="D2385" s="1" t="s">
        <v>25</v>
      </c>
      <c r="E2385">
        <v>192898</v>
      </c>
      <c r="F2385">
        <v>2015</v>
      </c>
      <c r="G2385">
        <v>315</v>
      </c>
      <c r="H2385" s="1" t="s">
        <v>34</v>
      </c>
      <c r="I2385">
        <v>29.75</v>
      </c>
      <c r="J2385" s="1" t="s">
        <v>27</v>
      </c>
      <c r="K2385">
        <v>2019</v>
      </c>
      <c r="L2385" s="1" t="s">
        <v>20</v>
      </c>
      <c r="M2385" s="1" t="s">
        <v>21</v>
      </c>
      <c r="N2385">
        <v>106721.97</v>
      </c>
      <c r="O2385" s="1" t="s">
        <v>50</v>
      </c>
      <c r="P2385" s="1" t="str" cm="1">
        <f t="array" ref="P2385">_xlfn.IFS(bike_sales_india[[#This Row],[Mileage (km/l)]]&gt;=75,"75-100",bike_sales_india[[#This Row],[Mileage (km/l)]]&gt;=50,"50-75",bike_sales_india[[#This Row],[Mileage (km/l)]]&gt;=25,"25-50")</f>
        <v>25-50</v>
      </c>
      <c r="Q2385" s="1" t="str" cm="1">
        <f t="array" ref="Q23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5" s="4">
        <f>(bike_sales_india[[#This Row],[Price (INR)]]-bike_sales_india[[#This Row],[Resale Price (INR)]])/bike_sales_india[[#This Row],[Price (INR)]]</f>
        <v>0.44674403052390382</v>
      </c>
    </row>
    <row r="2386" spans="1:18" x14ac:dyDescent="0.3">
      <c r="A2386" s="1" t="s">
        <v>61</v>
      </c>
      <c r="B2386">
        <v>22.93</v>
      </c>
      <c r="C2386" s="1" t="s">
        <v>64</v>
      </c>
      <c r="D2386" s="1" t="s">
        <v>71</v>
      </c>
      <c r="E2386">
        <v>156889</v>
      </c>
      <c r="F2386">
        <v>2020</v>
      </c>
      <c r="G2386">
        <v>316</v>
      </c>
      <c r="H2386" s="1" t="s">
        <v>34</v>
      </c>
      <c r="I2386">
        <v>46.51</v>
      </c>
      <c r="J2386" s="1" t="s">
        <v>27</v>
      </c>
      <c r="K2386">
        <v>2024</v>
      </c>
      <c r="L2386" s="1" t="s">
        <v>44</v>
      </c>
      <c r="M2386" s="1" t="s">
        <v>31</v>
      </c>
      <c r="N2386">
        <v>71631.460000000006</v>
      </c>
      <c r="O2386" s="1" t="s">
        <v>22</v>
      </c>
      <c r="P2386" s="1" t="str" cm="1">
        <f t="array" ref="P2386">_xlfn.IFS(bike_sales_india[[#This Row],[Mileage (km/l)]]&gt;=75,"75-100",bike_sales_india[[#This Row],[Mileage (km/l)]]&gt;=50,"50-75",bike_sales_india[[#This Row],[Mileage (km/l)]]&gt;=25,"25-50")</f>
        <v>25-50</v>
      </c>
      <c r="Q2386" s="1" t="str" cm="1">
        <f t="array" ref="Q23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6" s="4">
        <f>(bike_sales_india[[#This Row],[Price (INR)]]-bike_sales_india[[#This Row],[Resale Price (INR)]])/bike_sales_india[[#This Row],[Price (INR)]]</f>
        <v>0.54342586159641526</v>
      </c>
    </row>
    <row r="2387" spans="1:18" x14ac:dyDescent="0.3">
      <c r="A2387" s="1" t="s">
        <v>15</v>
      </c>
      <c r="B2387">
        <v>76.19</v>
      </c>
      <c r="C2387" s="1" t="s">
        <v>36</v>
      </c>
      <c r="D2387" s="1" t="s">
        <v>66</v>
      </c>
      <c r="E2387">
        <v>86466</v>
      </c>
      <c r="F2387">
        <v>2023</v>
      </c>
      <c r="G2387">
        <v>316</v>
      </c>
      <c r="H2387" s="1" t="s">
        <v>26</v>
      </c>
      <c r="I2387">
        <v>80.7</v>
      </c>
      <c r="J2387" s="1" t="s">
        <v>19</v>
      </c>
      <c r="K2387">
        <v>2024</v>
      </c>
      <c r="L2387" s="1" t="s">
        <v>20</v>
      </c>
      <c r="M2387" s="1" t="s">
        <v>21</v>
      </c>
      <c r="N2387">
        <v>57055.89</v>
      </c>
      <c r="O2387" s="1" t="s">
        <v>50</v>
      </c>
      <c r="P2387" s="1" t="str" cm="1">
        <f t="array" ref="P2387">_xlfn.IFS(bike_sales_india[[#This Row],[Mileage (km/l)]]&gt;=75,"75-100",bike_sales_india[[#This Row],[Mileage (km/l)]]&gt;=50,"50-75",bike_sales_india[[#This Row],[Mileage (km/l)]]&gt;=25,"25-50")</f>
        <v>75-100</v>
      </c>
      <c r="Q2387" s="1" t="str" cm="1">
        <f t="array" ref="Q23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7" s="4">
        <f>(bike_sales_india[[#This Row],[Price (INR)]]-bike_sales_india[[#This Row],[Resale Price (INR)]])/bike_sales_india[[#This Row],[Price (INR)]]</f>
        <v>0.340134966345153</v>
      </c>
    </row>
    <row r="2388" spans="1:18" x14ac:dyDescent="0.3">
      <c r="A2388" s="1" t="s">
        <v>23</v>
      </c>
      <c r="B2388">
        <v>52.04</v>
      </c>
      <c r="C2388" s="1" t="s">
        <v>64</v>
      </c>
      <c r="D2388" s="1" t="s">
        <v>78</v>
      </c>
      <c r="E2388">
        <v>191746</v>
      </c>
      <c r="F2388">
        <v>2023</v>
      </c>
      <c r="G2388">
        <v>316</v>
      </c>
      <c r="H2388" s="1" t="s">
        <v>18</v>
      </c>
      <c r="I2388">
        <v>93.09</v>
      </c>
      <c r="J2388" s="1" t="s">
        <v>27</v>
      </c>
      <c r="K2388">
        <v>2023</v>
      </c>
      <c r="L2388" s="1" t="s">
        <v>44</v>
      </c>
      <c r="M2388" s="1" t="s">
        <v>31</v>
      </c>
      <c r="N2388">
        <v>91732.800000000003</v>
      </c>
      <c r="O2388" s="1" t="s">
        <v>35</v>
      </c>
      <c r="P2388" s="1" t="str" cm="1">
        <f t="array" ref="P2388">_xlfn.IFS(bike_sales_india[[#This Row],[Mileage (km/l)]]&gt;=75,"75-100",bike_sales_india[[#This Row],[Mileage (km/l)]]&gt;=50,"50-75",bike_sales_india[[#This Row],[Mileage (km/l)]]&gt;=25,"25-50")</f>
        <v>75-100</v>
      </c>
      <c r="Q2388" s="1" t="str" cm="1">
        <f t="array" ref="Q23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8" s="4">
        <f>(bike_sales_india[[#This Row],[Price (INR)]]-bike_sales_india[[#This Row],[Resale Price (INR)]])/bike_sales_india[[#This Row],[Price (INR)]]</f>
        <v>0.52159210622385865</v>
      </c>
    </row>
    <row r="2389" spans="1:18" x14ac:dyDescent="0.3">
      <c r="A2389" s="1" t="s">
        <v>55</v>
      </c>
      <c r="B2389">
        <v>56.81</v>
      </c>
      <c r="C2389" s="1" t="s">
        <v>40</v>
      </c>
      <c r="D2389" s="1" t="s">
        <v>58</v>
      </c>
      <c r="E2389">
        <v>134960</v>
      </c>
      <c r="F2389">
        <v>2019</v>
      </c>
      <c r="G2389">
        <v>316</v>
      </c>
      <c r="H2389" s="1" t="s">
        <v>26</v>
      </c>
      <c r="I2389">
        <v>72.2</v>
      </c>
      <c r="J2389" s="1" t="s">
        <v>27</v>
      </c>
      <c r="K2389">
        <v>2024</v>
      </c>
      <c r="L2389" s="1" t="s">
        <v>44</v>
      </c>
      <c r="M2389" s="1" t="s">
        <v>21</v>
      </c>
      <c r="N2389">
        <v>70171.509999999995</v>
      </c>
      <c r="O2389" s="1" t="s">
        <v>22</v>
      </c>
      <c r="P2389" s="1" t="str" cm="1">
        <f t="array" ref="P2389">_xlfn.IFS(bike_sales_india[[#This Row],[Mileage (km/l)]]&gt;=75,"75-100",bike_sales_india[[#This Row],[Mileage (km/l)]]&gt;=50,"50-75",bike_sales_india[[#This Row],[Mileage (km/l)]]&gt;=25,"25-50")</f>
        <v>50-75</v>
      </c>
      <c r="Q2389" s="1" t="str" cm="1">
        <f t="array" ref="Q23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89" s="4">
        <f>(bike_sales_india[[#This Row],[Price (INR)]]-bike_sales_india[[#This Row],[Resale Price (INR)]])/bike_sales_india[[#This Row],[Price (INR)]]</f>
        <v>0.48005697984588031</v>
      </c>
    </row>
    <row r="2390" spans="1:18" x14ac:dyDescent="0.3">
      <c r="A2390" s="1" t="s">
        <v>23</v>
      </c>
      <c r="B2390">
        <v>12.27</v>
      </c>
      <c r="C2390" s="1" t="s">
        <v>52</v>
      </c>
      <c r="D2390" s="1" t="s">
        <v>69</v>
      </c>
      <c r="E2390">
        <v>290595</v>
      </c>
      <c r="F2390">
        <v>2021</v>
      </c>
      <c r="G2390">
        <v>316</v>
      </c>
      <c r="H2390" s="1" t="s">
        <v>18</v>
      </c>
      <c r="I2390">
        <v>95.77</v>
      </c>
      <c r="J2390" s="1" t="s">
        <v>27</v>
      </c>
      <c r="K2390">
        <v>2021</v>
      </c>
      <c r="L2390" s="1" t="s">
        <v>38</v>
      </c>
      <c r="M2390" s="1" t="s">
        <v>21</v>
      </c>
      <c r="N2390">
        <v>173216.16</v>
      </c>
      <c r="O2390" s="1" t="s">
        <v>45</v>
      </c>
      <c r="P2390" s="1" t="str" cm="1">
        <f t="array" ref="P2390">_xlfn.IFS(bike_sales_india[[#This Row],[Mileage (km/l)]]&gt;=75,"75-100",bike_sales_india[[#This Row],[Mileage (km/l)]]&gt;=50,"50-75",bike_sales_india[[#This Row],[Mileage (km/l)]]&gt;=25,"25-50")</f>
        <v>75-100</v>
      </c>
      <c r="Q2390" s="1" t="str" cm="1">
        <f t="array" ref="Q23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0" s="4">
        <f>(bike_sales_india[[#This Row],[Price (INR)]]-bike_sales_india[[#This Row],[Resale Price (INR)]])/bike_sales_india[[#This Row],[Price (INR)]]</f>
        <v>0.40392587621948073</v>
      </c>
    </row>
    <row r="2391" spans="1:18" x14ac:dyDescent="0.3">
      <c r="A2391" s="1" t="s">
        <v>15</v>
      </c>
      <c r="B2391">
        <v>58.81</v>
      </c>
      <c r="C2391" s="1" t="s">
        <v>32</v>
      </c>
      <c r="D2391" s="1" t="s">
        <v>47</v>
      </c>
      <c r="E2391">
        <v>334411</v>
      </c>
      <c r="F2391">
        <v>2023</v>
      </c>
      <c r="G2391">
        <v>316</v>
      </c>
      <c r="H2391" s="1" t="s">
        <v>26</v>
      </c>
      <c r="I2391">
        <v>97.51</v>
      </c>
      <c r="J2391" s="1" t="s">
        <v>19</v>
      </c>
      <c r="K2391">
        <v>2024</v>
      </c>
      <c r="L2391" s="1" t="s">
        <v>38</v>
      </c>
      <c r="M2391" s="1" t="s">
        <v>31</v>
      </c>
      <c r="N2391">
        <v>267136.46000000002</v>
      </c>
      <c r="O2391" s="1" t="s">
        <v>45</v>
      </c>
      <c r="P2391" s="1" t="str" cm="1">
        <f t="array" ref="P2391">_xlfn.IFS(bike_sales_india[[#This Row],[Mileage (km/l)]]&gt;=75,"75-100",bike_sales_india[[#This Row],[Mileage (km/l)]]&gt;=50,"50-75",bike_sales_india[[#This Row],[Mileage (km/l)]]&gt;=25,"25-50")</f>
        <v>75-100</v>
      </c>
      <c r="Q2391" s="1" t="str" cm="1">
        <f t="array" ref="Q23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1" s="4">
        <f>(bike_sales_india[[#This Row],[Price (INR)]]-bike_sales_india[[#This Row],[Resale Price (INR)]])/bike_sales_india[[#This Row],[Price (INR)]]</f>
        <v>0.20117322695724715</v>
      </c>
    </row>
    <row r="2392" spans="1:18" x14ac:dyDescent="0.3">
      <c r="A2392" s="1" t="s">
        <v>15</v>
      </c>
      <c r="B2392">
        <v>16.07</v>
      </c>
      <c r="C2392" s="1" t="s">
        <v>32</v>
      </c>
      <c r="D2392" s="1" t="s">
        <v>60</v>
      </c>
      <c r="E2392">
        <v>72739</v>
      </c>
      <c r="F2392">
        <v>2017</v>
      </c>
      <c r="G2392">
        <v>316</v>
      </c>
      <c r="H2392" s="1" t="s">
        <v>18</v>
      </c>
      <c r="I2392">
        <v>90.17</v>
      </c>
      <c r="J2392" s="1" t="s">
        <v>19</v>
      </c>
      <c r="K2392">
        <v>2021</v>
      </c>
      <c r="L2392" s="1" t="s">
        <v>38</v>
      </c>
      <c r="M2392" s="1" t="s">
        <v>31</v>
      </c>
      <c r="N2392">
        <v>58073.78</v>
      </c>
      <c r="O2392" s="1" t="s">
        <v>22</v>
      </c>
      <c r="P2392" s="1" t="str" cm="1">
        <f t="array" ref="P2392">_xlfn.IFS(bike_sales_india[[#This Row],[Mileage (km/l)]]&gt;=75,"75-100",bike_sales_india[[#This Row],[Mileage (km/l)]]&gt;=50,"50-75",bike_sales_india[[#This Row],[Mileage (km/l)]]&gt;=25,"25-50")</f>
        <v>75-100</v>
      </c>
      <c r="Q2392" s="1" t="str" cm="1">
        <f t="array" ref="Q23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2" s="4">
        <f>(bike_sales_india[[#This Row],[Price (INR)]]-bike_sales_india[[#This Row],[Resale Price (INR)]])/bike_sales_india[[#This Row],[Price (INR)]]</f>
        <v>0.20161426469981716</v>
      </c>
    </row>
    <row r="2393" spans="1:18" x14ac:dyDescent="0.3">
      <c r="A2393" s="1" t="s">
        <v>23</v>
      </c>
      <c r="B2393">
        <v>6.15</v>
      </c>
      <c r="C2393" s="1" t="s">
        <v>16</v>
      </c>
      <c r="D2393" s="1" t="s">
        <v>87</v>
      </c>
      <c r="E2393">
        <v>288178</v>
      </c>
      <c r="F2393">
        <v>2022</v>
      </c>
      <c r="G2393">
        <v>316</v>
      </c>
      <c r="H2393" s="1" t="s">
        <v>18</v>
      </c>
      <c r="I2393">
        <v>67.260000000000005</v>
      </c>
      <c r="J2393" s="1" t="s">
        <v>27</v>
      </c>
      <c r="K2393">
        <v>2022</v>
      </c>
      <c r="L2393" s="1" t="s">
        <v>38</v>
      </c>
      <c r="M2393" s="1" t="s">
        <v>31</v>
      </c>
      <c r="N2393">
        <v>127710.3</v>
      </c>
      <c r="O2393" s="1" t="s">
        <v>50</v>
      </c>
      <c r="P2393" s="1" t="str" cm="1">
        <f t="array" ref="P2393">_xlfn.IFS(bike_sales_india[[#This Row],[Mileage (km/l)]]&gt;=75,"75-100",bike_sales_india[[#This Row],[Mileage (km/l)]]&gt;=50,"50-75",bike_sales_india[[#This Row],[Mileage (km/l)]]&gt;=25,"25-50")</f>
        <v>50-75</v>
      </c>
      <c r="Q2393" s="1" t="str" cm="1">
        <f t="array" ref="Q23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3" s="4">
        <f>(bike_sales_india[[#This Row],[Price (INR)]]-bike_sales_india[[#This Row],[Resale Price (INR)]])/bike_sales_india[[#This Row],[Price (INR)]]</f>
        <v>0.55683535870191347</v>
      </c>
    </row>
    <row r="2394" spans="1:18" x14ac:dyDescent="0.3">
      <c r="A2394" s="1" t="s">
        <v>39</v>
      </c>
      <c r="B2394">
        <v>57.36</v>
      </c>
      <c r="C2394" s="1" t="s">
        <v>40</v>
      </c>
      <c r="D2394" s="1" t="s">
        <v>51</v>
      </c>
      <c r="E2394">
        <v>248953</v>
      </c>
      <c r="F2394">
        <v>2015</v>
      </c>
      <c r="G2394">
        <v>316</v>
      </c>
      <c r="H2394" s="1" t="s">
        <v>18</v>
      </c>
      <c r="I2394">
        <v>87.01</v>
      </c>
      <c r="J2394" s="1" t="s">
        <v>42</v>
      </c>
      <c r="K2394">
        <v>2015</v>
      </c>
      <c r="L2394" s="1" t="s">
        <v>44</v>
      </c>
      <c r="M2394" s="1" t="s">
        <v>31</v>
      </c>
      <c r="N2394">
        <v>120728.94</v>
      </c>
      <c r="O2394" s="1" t="s">
        <v>45</v>
      </c>
      <c r="P2394" s="1" t="str" cm="1">
        <f t="array" ref="P2394">_xlfn.IFS(bike_sales_india[[#This Row],[Mileage (km/l)]]&gt;=75,"75-100",bike_sales_india[[#This Row],[Mileage (km/l)]]&gt;=50,"50-75",bike_sales_india[[#This Row],[Mileage (km/l)]]&gt;=25,"25-50")</f>
        <v>75-100</v>
      </c>
      <c r="Q2394" s="1" t="str" cm="1">
        <f t="array" ref="Q23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4" s="4">
        <f>(bike_sales_india[[#This Row],[Price (INR)]]-bike_sales_india[[#This Row],[Resale Price (INR)]])/bike_sales_india[[#This Row],[Price (INR)]]</f>
        <v>0.51505328314983145</v>
      </c>
    </row>
    <row r="2395" spans="1:18" x14ac:dyDescent="0.3">
      <c r="A2395" s="1" t="s">
        <v>15</v>
      </c>
      <c r="B2395">
        <v>36.26</v>
      </c>
      <c r="C2395" s="1" t="s">
        <v>24</v>
      </c>
      <c r="D2395" s="1" t="s">
        <v>85</v>
      </c>
      <c r="E2395">
        <v>69336</v>
      </c>
      <c r="F2395">
        <v>2024</v>
      </c>
      <c r="G2395">
        <v>316</v>
      </c>
      <c r="H2395" s="1" t="s">
        <v>18</v>
      </c>
      <c r="I2395">
        <v>63.04</v>
      </c>
      <c r="J2395" s="1" t="s">
        <v>42</v>
      </c>
      <c r="K2395">
        <v>2024</v>
      </c>
      <c r="L2395" s="1" t="s">
        <v>38</v>
      </c>
      <c r="M2395" s="1" t="s">
        <v>31</v>
      </c>
      <c r="N2395">
        <v>44989.45</v>
      </c>
      <c r="O2395" s="1" t="s">
        <v>50</v>
      </c>
      <c r="P2395" s="1" t="str" cm="1">
        <f t="array" ref="P2395">_xlfn.IFS(bike_sales_india[[#This Row],[Mileage (km/l)]]&gt;=75,"75-100",bike_sales_india[[#This Row],[Mileage (km/l)]]&gt;=50,"50-75",bike_sales_india[[#This Row],[Mileage (km/l)]]&gt;=25,"25-50")</f>
        <v>50-75</v>
      </c>
      <c r="Q2395" s="1" t="str" cm="1">
        <f t="array" ref="Q23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5" s="4">
        <f>(bike_sales_india[[#This Row],[Price (INR)]]-bike_sales_india[[#This Row],[Resale Price (INR)]])/bike_sales_india[[#This Row],[Price (INR)]]</f>
        <v>0.35113865812853357</v>
      </c>
    </row>
    <row r="2396" spans="1:18" x14ac:dyDescent="0.3">
      <c r="A2396" s="1" t="s">
        <v>61</v>
      </c>
      <c r="B2396">
        <v>6.59</v>
      </c>
      <c r="C2396" s="1" t="s">
        <v>36</v>
      </c>
      <c r="D2396" s="1" t="s">
        <v>57</v>
      </c>
      <c r="E2396">
        <v>202737</v>
      </c>
      <c r="F2396">
        <v>2019</v>
      </c>
      <c r="G2396">
        <v>316</v>
      </c>
      <c r="H2396" s="1" t="s">
        <v>34</v>
      </c>
      <c r="I2396">
        <v>46.28</v>
      </c>
      <c r="J2396" s="1" t="s">
        <v>42</v>
      </c>
      <c r="K2396">
        <v>2019</v>
      </c>
      <c r="L2396" s="1" t="s">
        <v>20</v>
      </c>
      <c r="M2396" s="1" t="s">
        <v>31</v>
      </c>
      <c r="N2396">
        <v>161465.60999999999</v>
      </c>
      <c r="O2396" s="1" t="s">
        <v>45</v>
      </c>
      <c r="P2396" s="1" t="str" cm="1">
        <f t="array" ref="P2396">_xlfn.IFS(bike_sales_india[[#This Row],[Mileage (km/l)]]&gt;=75,"75-100",bike_sales_india[[#This Row],[Mileage (km/l)]]&gt;=50,"50-75",bike_sales_india[[#This Row],[Mileage (km/l)]]&gt;=25,"25-50")</f>
        <v>25-50</v>
      </c>
      <c r="Q2396" s="1" t="str" cm="1">
        <f t="array" ref="Q23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6" s="4">
        <f>(bike_sales_india[[#This Row],[Price (INR)]]-bike_sales_india[[#This Row],[Resale Price (INR)]])/bike_sales_india[[#This Row],[Price (INR)]]</f>
        <v>0.20357107977330244</v>
      </c>
    </row>
    <row r="2397" spans="1:18" x14ac:dyDescent="0.3">
      <c r="A2397" s="1" t="s">
        <v>48</v>
      </c>
      <c r="B2397">
        <v>25.18</v>
      </c>
      <c r="C2397" s="1" t="s">
        <v>32</v>
      </c>
      <c r="D2397" s="1" t="s">
        <v>80</v>
      </c>
      <c r="E2397">
        <v>306069</v>
      </c>
      <c r="F2397">
        <v>2022</v>
      </c>
      <c r="G2397">
        <v>317</v>
      </c>
      <c r="H2397" s="1" t="s">
        <v>34</v>
      </c>
      <c r="I2397">
        <v>51.62</v>
      </c>
      <c r="J2397" s="1" t="s">
        <v>19</v>
      </c>
      <c r="K2397">
        <v>2023</v>
      </c>
      <c r="L2397" s="1" t="s">
        <v>44</v>
      </c>
      <c r="M2397" s="1" t="s">
        <v>31</v>
      </c>
      <c r="N2397">
        <v>181312.49</v>
      </c>
      <c r="O2397" s="1" t="s">
        <v>45</v>
      </c>
      <c r="P2397" s="1" t="str" cm="1">
        <f t="array" ref="P2397">_xlfn.IFS(bike_sales_india[[#This Row],[Mileage (km/l)]]&gt;=75,"75-100",bike_sales_india[[#This Row],[Mileage (km/l)]]&gt;=50,"50-75",bike_sales_india[[#This Row],[Mileage (km/l)]]&gt;=25,"25-50")</f>
        <v>50-75</v>
      </c>
      <c r="Q2397" s="1" t="str" cm="1">
        <f t="array" ref="Q23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7" s="4">
        <f>(bike_sales_india[[#This Row],[Price (INR)]]-bike_sales_india[[#This Row],[Resale Price (INR)]])/bike_sales_india[[#This Row],[Price (INR)]]</f>
        <v>0.40760910121573896</v>
      </c>
    </row>
    <row r="2398" spans="1:18" x14ac:dyDescent="0.3">
      <c r="A2398" s="1" t="s">
        <v>61</v>
      </c>
      <c r="B2398">
        <v>37.49</v>
      </c>
      <c r="C2398" s="1" t="s">
        <v>29</v>
      </c>
      <c r="D2398" s="1" t="s">
        <v>75</v>
      </c>
      <c r="E2398">
        <v>247164</v>
      </c>
      <c r="F2398">
        <v>2020</v>
      </c>
      <c r="G2398">
        <v>317</v>
      </c>
      <c r="H2398" s="1" t="s">
        <v>34</v>
      </c>
      <c r="I2398">
        <v>32.49</v>
      </c>
      <c r="J2398" s="1" t="s">
        <v>42</v>
      </c>
      <c r="K2398">
        <v>2020</v>
      </c>
      <c r="L2398" s="1" t="s">
        <v>38</v>
      </c>
      <c r="M2398" s="1" t="s">
        <v>21</v>
      </c>
      <c r="N2398">
        <v>149652.64000000001</v>
      </c>
      <c r="O2398" s="1" t="s">
        <v>45</v>
      </c>
      <c r="P2398" s="1" t="str" cm="1">
        <f t="array" ref="P2398">_xlfn.IFS(bike_sales_india[[#This Row],[Mileage (km/l)]]&gt;=75,"75-100",bike_sales_india[[#This Row],[Mileage (km/l)]]&gt;=50,"50-75",bike_sales_india[[#This Row],[Mileage (km/l)]]&gt;=25,"25-50")</f>
        <v>25-50</v>
      </c>
      <c r="Q2398" s="1" t="str" cm="1">
        <f t="array" ref="Q23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8" s="4">
        <f>(bike_sales_india[[#This Row],[Price (INR)]]-bike_sales_india[[#This Row],[Resale Price (INR)]])/bike_sales_india[[#This Row],[Price (INR)]]</f>
        <v>0.39452088491851556</v>
      </c>
    </row>
    <row r="2399" spans="1:18" x14ac:dyDescent="0.3">
      <c r="A2399" s="1" t="s">
        <v>23</v>
      </c>
      <c r="B2399">
        <v>34.06</v>
      </c>
      <c r="C2399" s="1" t="s">
        <v>36</v>
      </c>
      <c r="D2399" s="1" t="s">
        <v>37</v>
      </c>
      <c r="E2399">
        <v>127888</v>
      </c>
      <c r="F2399">
        <v>2018</v>
      </c>
      <c r="G2399">
        <v>317</v>
      </c>
      <c r="H2399" s="1" t="s">
        <v>18</v>
      </c>
      <c r="I2399">
        <v>76.19</v>
      </c>
      <c r="J2399" s="1" t="s">
        <v>27</v>
      </c>
      <c r="K2399">
        <v>2018</v>
      </c>
      <c r="L2399" s="1" t="s">
        <v>44</v>
      </c>
      <c r="M2399" s="1" t="s">
        <v>31</v>
      </c>
      <c r="N2399">
        <v>67918.47</v>
      </c>
      <c r="O2399" s="1" t="s">
        <v>50</v>
      </c>
      <c r="P2399" s="1" t="str" cm="1">
        <f t="array" ref="P2399">_xlfn.IFS(bike_sales_india[[#This Row],[Mileage (km/l)]]&gt;=75,"75-100",bike_sales_india[[#This Row],[Mileage (km/l)]]&gt;=50,"50-75",bike_sales_india[[#This Row],[Mileage (km/l)]]&gt;=25,"25-50")</f>
        <v>75-100</v>
      </c>
      <c r="Q2399" s="1" t="str" cm="1">
        <f t="array" ref="Q23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399" s="4">
        <f>(bike_sales_india[[#This Row],[Price (INR)]]-bike_sales_india[[#This Row],[Resale Price (INR)]])/bike_sales_india[[#This Row],[Price (INR)]]</f>
        <v>0.46892226010258975</v>
      </c>
    </row>
    <row r="2400" spans="1:18" x14ac:dyDescent="0.3">
      <c r="A2400" s="1" t="s">
        <v>59</v>
      </c>
      <c r="B2400">
        <v>53.5</v>
      </c>
      <c r="C2400" s="1" t="s">
        <v>64</v>
      </c>
      <c r="D2400" s="1" t="s">
        <v>76</v>
      </c>
      <c r="E2400">
        <v>181515</v>
      </c>
      <c r="F2400">
        <v>2018</v>
      </c>
      <c r="G2400">
        <v>317</v>
      </c>
      <c r="H2400" s="1" t="s">
        <v>34</v>
      </c>
      <c r="I2400">
        <v>51.77</v>
      </c>
      <c r="J2400" s="1" t="s">
        <v>19</v>
      </c>
      <c r="K2400">
        <v>2019</v>
      </c>
      <c r="L2400" s="1" t="s">
        <v>20</v>
      </c>
      <c r="M2400" s="1" t="s">
        <v>31</v>
      </c>
      <c r="N2400">
        <v>109900.66</v>
      </c>
      <c r="O2400" s="1" t="s">
        <v>22</v>
      </c>
      <c r="P2400" s="1" t="str" cm="1">
        <f t="array" ref="P2400">_xlfn.IFS(bike_sales_india[[#This Row],[Mileage (km/l)]]&gt;=75,"75-100",bike_sales_india[[#This Row],[Mileage (km/l)]]&gt;=50,"50-75",bike_sales_india[[#This Row],[Mileage (km/l)]]&gt;=25,"25-50")</f>
        <v>50-75</v>
      </c>
      <c r="Q2400" s="1" t="str" cm="1">
        <f t="array" ref="Q24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0" s="4">
        <f>(bike_sales_india[[#This Row],[Price (INR)]]-bike_sales_india[[#This Row],[Resale Price (INR)]])/bike_sales_india[[#This Row],[Price (INR)]]</f>
        <v>0.39453676004737898</v>
      </c>
    </row>
    <row r="2401" spans="1:18" x14ac:dyDescent="0.3">
      <c r="A2401" s="1" t="s">
        <v>46</v>
      </c>
      <c r="B2401">
        <v>72.77</v>
      </c>
      <c r="C2401" s="1" t="s">
        <v>32</v>
      </c>
      <c r="D2401" s="1" t="s">
        <v>56</v>
      </c>
      <c r="E2401">
        <v>123678</v>
      </c>
      <c r="F2401">
        <v>2022</v>
      </c>
      <c r="G2401">
        <v>317</v>
      </c>
      <c r="H2401" s="1" t="s">
        <v>26</v>
      </c>
      <c r="I2401">
        <v>94.77</v>
      </c>
      <c r="J2401" s="1" t="s">
        <v>42</v>
      </c>
      <c r="K2401">
        <v>2022</v>
      </c>
      <c r="L2401" s="1" t="s">
        <v>20</v>
      </c>
      <c r="M2401" s="1" t="s">
        <v>31</v>
      </c>
      <c r="N2401">
        <v>96374.82</v>
      </c>
      <c r="O2401" s="1" t="s">
        <v>45</v>
      </c>
      <c r="P2401" s="1" t="str" cm="1">
        <f t="array" ref="P2401">_xlfn.IFS(bike_sales_india[[#This Row],[Mileage (km/l)]]&gt;=75,"75-100",bike_sales_india[[#This Row],[Mileage (km/l)]]&gt;=50,"50-75",bike_sales_india[[#This Row],[Mileage (km/l)]]&gt;=25,"25-50")</f>
        <v>75-100</v>
      </c>
      <c r="Q2401" s="1" t="str" cm="1">
        <f t="array" ref="Q24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1" s="4">
        <f>(bike_sales_india[[#This Row],[Price (INR)]]-bike_sales_india[[#This Row],[Resale Price (INR)]])/bike_sales_india[[#This Row],[Price (INR)]]</f>
        <v>0.22076019987386594</v>
      </c>
    </row>
    <row r="2402" spans="1:18" x14ac:dyDescent="0.3">
      <c r="A2402" s="1" t="s">
        <v>46</v>
      </c>
      <c r="B2402">
        <v>23.64</v>
      </c>
      <c r="C2402" s="1" t="s">
        <v>36</v>
      </c>
      <c r="D2402" s="1" t="s">
        <v>70</v>
      </c>
      <c r="E2402">
        <v>243635</v>
      </c>
      <c r="F2402">
        <v>2024</v>
      </c>
      <c r="G2402">
        <v>317</v>
      </c>
      <c r="H2402" s="1" t="s">
        <v>34</v>
      </c>
      <c r="I2402">
        <v>46.19</v>
      </c>
      <c r="J2402" s="1" t="s">
        <v>19</v>
      </c>
      <c r="K2402">
        <v>2024</v>
      </c>
      <c r="L2402" s="1" t="s">
        <v>44</v>
      </c>
      <c r="M2402" s="1" t="s">
        <v>21</v>
      </c>
      <c r="N2402">
        <v>111771.35</v>
      </c>
      <c r="O2402" s="1" t="s">
        <v>22</v>
      </c>
      <c r="P2402" s="1" t="str" cm="1">
        <f t="array" ref="P2402">_xlfn.IFS(bike_sales_india[[#This Row],[Mileage (km/l)]]&gt;=75,"75-100",bike_sales_india[[#This Row],[Mileage (km/l)]]&gt;=50,"50-75",bike_sales_india[[#This Row],[Mileage (km/l)]]&gt;=25,"25-50")</f>
        <v>25-50</v>
      </c>
      <c r="Q2402" s="1" t="str" cm="1">
        <f t="array" ref="Q24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2" s="4">
        <f>(bike_sales_india[[#This Row],[Price (INR)]]-bike_sales_india[[#This Row],[Resale Price (INR)]])/bike_sales_india[[#This Row],[Price (INR)]]</f>
        <v>0.54123442855090609</v>
      </c>
    </row>
    <row r="2403" spans="1:18" x14ac:dyDescent="0.3">
      <c r="A2403" s="1" t="s">
        <v>48</v>
      </c>
      <c r="B2403">
        <v>55.5</v>
      </c>
      <c r="C2403" s="1" t="s">
        <v>29</v>
      </c>
      <c r="D2403" s="1" t="s">
        <v>86</v>
      </c>
      <c r="E2403">
        <v>393303</v>
      </c>
      <c r="F2403">
        <v>2024</v>
      </c>
      <c r="G2403">
        <v>317</v>
      </c>
      <c r="H2403" s="1" t="s">
        <v>26</v>
      </c>
      <c r="I2403">
        <v>72.930000000000007</v>
      </c>
      <c r="J2403" s="1" t="s">
        <v>27</v>
      </c>
      <c r="K2403">
        <v>2024</v>
      </c>
      <c r="L2403" s="1" t="s">
        <v>44</v>
      </c>
      <c r="M2403" s="1" t="s">
        <v>21</v>
      </c>
      <c r="N2403">
        <v>163232.03</v>
      </c>
      <c r="O2403" s="1" t="s">
        <v>50</v>
      </c>
      <c r="P2403" s="1" t="str" cm="1">
        <f t="array" ref="P2403">_xlfn.IFS(bike_sales_india[[#This Row],[Mileage (km/l)]]&gt;=75,"75-100",bike_sales_india[[#This Row],[Mileage (km/l)]]&gt;=50,"50-75",bike_sales_india[[#This Row],[Mileage (km/l)]]&gt;=25,"25-50")</f>
        <v>50-75</v>
      </c>
      <c r="Q2403" s="1" t="str" cm="1">
        <f t="array" ref="Q24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3" s="4">
        <f>(bike_sales_india[[#This Row],[Price (INR)]]-bike_sales_india[[#This Row],[Resale Price (INR)]])/bike_sales_india[[#This Row],[Price (INR)]]</f>
        <v>0.58497130710927703</v>
      </c>
    </row>
    <row r="2404" spans="1:18" x14ac:dyDescent="0.3">
      <c r="A2404" s="1" t="s">
        <v>28</v>
      </c>
      <c r="B2404">
        <v>34.130000000000003</v>
      </c>
      <c r="C2404" s="1" t="s">
        <v>64</v>
      </c>
      <c r="D2404" s="1" t="s">
        <v>78</v>
      </c>
      <c r="E2404">
        <v>349525</v>
      </c>
      <c r="F2404">
        <v>2018</v>
      </c>
      <c r="G2404">
        <v>317</v>
      </c>
      <c r="H2404" s="1" t="s">
        <v>18</v>
      </c>
      <c r="I2404">
        <v>72.430000000000007</v>
      </c>
      <c r="J2404" s="1" t="s">
        <v>42</v>
      </c>
      <c r="K2404">
        <v>2018</v>
      </c>
      <c r="L2404" s="1" t="s">
        <v>20</v>
      </c>
      <c r="M2404" s="1" t="s">
        <v>31</v>
      </c>
      <c r="N2404">
        <v>177567.52</v>
      </c>
      <c r="O2404" s="1" t="s">
        <v>45</v>
      </c>
      <c r="P2404" s="1" t="str" cm="1">
        <f t="array" ref="P2404">_xlfn.IFS(bike_sales_india[[#This Row],[Mileage (km/l)]]&gt;=75,"75-100",bike_sales_india[[#This Row],[Mileage (km/l)]]&gt;=50,"50-75",bike_sales_india[[#This Row],[Mileage (km/l)]]&gt;=25,"25-50")</f>
        <v>50-75</v>
      </c>
      <c r="Q2404" s="1" t="str" cm="1">
        <f t="array" ref="Q24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4" s="4">
        <f>(bike_sales_india[[#This Row],[Price (INR)]]-bike_sales_india[[#This Row],[Resale Price (INR)]])/bike_sales_india[[#This Row],[Price (INR)]]</f>
        <v>0.49197476575352267</v>
      </c>
    </row>
    <row r="2405" spans="1:18" x14ac:dyDescent="0.3">
      <c r="A2405" s="1" t="s">
        <v>48</v>
      </c>
      <c r="B2405">
        <v>20.29</v>
      </c>
      <c r="C2405" s="1" t="s">
        <v>32</v>
      </c>
      <c r="D2405" s="1" t="s">
        <v>33</v>
      </c>
      <c r="E2405">
        <v>123498</v>
      </c>
      <c r="F2405">
        <v>2023</v>
      </c>
      <c r="G2405">
        <v>317</v>
      </c>
      <c r="H2405" s="1" t="s">
        <v>26</v>
      </c>
      <c r="I2405">
        <v>60.74</v>
      </c>
      <c r="J2405" s="1" t="s">
        <v>27</v>
      </c>
      <c r="K2405">
        <v>2024</v>
      </c>
      <c r="L2405" s="1" t="s">
        <v>44</v>
      </c>
      <c r="M2405" s="1" t="s">
        <v>31</v>
      </c>
      <c r="N2405">
        <v>66265.960000000006</v>
      </c>
      <c r="O2405" s="1" t="s">
        <v>22</v>
      </c>
      <c r="P2405" s="1" t="str" cm="1">
        <f t="array" ref="P2405">_xlfn.IFS(bike_sales_india[[#This Row],[Mileage (km/l)]]&gt;=75,"75-100",bike_sales_india[[#This Row],[Mileage (km/l)]]&gt;=50,"50-75",bike_sales_india[[#This Row],[Mileage (km/l)]]&gt;=25,"25-50")</f>
        <v>50-75</v>
      </c>
      <c r="Q2405" s="1" t="str" cm="1">
        <f t="array" ref="Q24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5" s="4">
        <f>(bike_sales_india[[#This Row],[Price (INR)]]-bike_sales_india[[#This Row],[Resale Price (INR)]])/bike_sales_india[[#This Row],[Price (INR)]]</f>
        <v>0.46342483279081437</v>
      </c>
    </row>
    <row r="2406" spans="1:18" x14ac:dyDescent="0.3">
      <c r="A2406" s="1" t="s">
        <v>59</v>
      </c>
      <c r="B2406">
        <v>68.53</v>
      </c>
      <c r="C2406" s="1" t="s">
        <v>40</v>
      </c>
      <c r="D2406" s="1" t="s">
        <v>41</v>
      </c>
      <c r="E2406">
        <v>285679</v>
      </c>
      <c r="F2406">
        <v>2024</v>
      </c>
      <c r="G2406">
        <v>318</v>
      </c>
      <c r="H2406" s="1" t="s">
        <v>34</v>
      </c>
      <c r="I2406">
        <v>31.07</v>
      </c>
      <c r="J2406" s="1" t="s">
        <v>19</v>
      </c>
      <c r="K2406">
        <v>2024</v>
      </c>
      <c r="L2406" s="1" t="s">
        <v>44</v>
      </c>
      <c r="M2406" s="1" t="s">
        <v>21</v>
      </c>
      <c r="N2406">
        <v>117592.57</v>
      </c>
      <c r="O2406" s="1" t="s">
        <v>45</v>
      </c>
      <c r="P2406" s="1" t="str" cm="1">
        <f t="array" ref="P2406">_xlfn.IFS(bike_sales_india[[#This Row],[Mileage (km/l)]]&gt;=75,"75-100",bike_sales_india[[#This Row],[Mileage (km/l)]]&gt;=50,"50-75",bike_sales_india[[#This Row],[Mileage (km/l)]]&gt;=25,"25-50")</f>
        <v>25-50</v>
      </c>
      <c r="Q2406" s="1" t="str" cm="1">
        <f t="array" ref="Q24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6" s="4">
        <f>(bike_sales_india[[#This Row],[Price (INR)]]-bike_sales_india[[#This Row],[Resale Price (INR)]])/bike_sales_india[[#This Row],[Price (INR)]]</f>
        <v>0.58837516933341261</v>
      </c>
    </row>
    <row r="2407" spans="1:18" x14ac:dyDescent="0.3">
      <c r="A2407" s="1" t="s">
        <v>54</v>
      </c>
      <c r="B2407">
        <v>77.709999999999994</v>
      </c>
      <c r="C2407" s="1" t="s">
        <v>29</v>
      </c>
      <c r="D2407" s="1" t="s">
        <v>75</v>
      </c>
      <c r="E2407">
        <v>52310</v>
      </c>
      <c r="F2407">
        <v>2017</v>
      </c>
      <c r="G2407">
        <v>318</v>
      </c>
      <c r="H2407" s="1" t="s">
        <v>26</v>
      </c>
      <c r="I2407">
        <v>80.78</v>
      </c>
      <c r="J2407" s="1" t="s">
        <v>27</v>
      </c>
      <c r="K2407">
        <v>2022</v>
      </c>
      <c r="L2407" s="1" t="s">
        <v>20</v>
      </c>
      <c r="M2407" s="1" t="s">
        <v>21</v>
      </c>
      <c r="N2407">
        <v>38432.51</v>
      </c>
      <c r="O2407" s="1" t="s">
        <v>45</v>
      </c>
      <c r="P2407" s="1" t="str" cm="1">
        <f t="array" ref="P2407">_xlfn.IFS(bike_sales_india[[#This Row],[Mileage (km/l)]]&gt;=75,"75-100",bike_sales_india[[#This Row],[Mileage (km/l)]]&gt;=50,"50-75",bike_sales_india[[#This Row],[Mileage (km/l)]]&gt;=25,"25-50")</f>
        <v>75-100</v>
      </c>
      <c r="Q2407" s="1" t="str" cm="1">
        <f t="array" ref="Q24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7" s="4">
        <f>(bike_sales_india[[#This Row],[Price (INR)]]-bike_sales_india[[#This Row],[Resale Price (INR)]])/bike_sales_india[[#This Row],[Price (INR)]]</f>
        <v>0.26529325176830432</v>
      </c>
    </row>
    <row r="2408" spans="1:18" x14ac:dyDescent="0.3">
      <c r="A2408" s="1" t="s">
        <v>39</v>
      </c>
      <c r="B2408">
        <v>66.709999999999994</v>
      </c>
      <c r="C2408" s="1" t="s">
        <v>16</v>
      </c>
      <c r="D2408" s="1" t="s">
        <v>77</v>
      </c>
      <c r="E2408">
        <v>339419</v>
      </c>
      <c r="F2408">
        <v>2022</v>
      </c>
      <c r="G2408">
        <v>318</v>
      </c>
      <c r="H2408" s="1" t="s">
        <v>26</v>
      </c>
      <c r="I2408">
        <v>65.27</v>
      </c>
      <c r="J2408" s="1" t="s">
        <v>19</v>
      </c>
      <c r="K2408">
        <v>2024</v>
      </c>
      <c r="L2408" s="1" t="s">
        <v>20</v>
      </c>
      <c r="M2408" s="1" t="s">
        <v>31</v>
      </c>
      <c r="N2408">
        <v>141884.47</v>
      </c>
      <c r="O2408" s="1" t="s">
        <v>35</v>
      </c>
      <c r="P2408" s="1" t="str" cm="1">
        <f t="array" ref="P2408">_xlfn.IFS(bike_sales_india[[#This Row],[Mileage (km/l)]]&gt;=75,"75-100",bike_sales_india[[#This Row],[Mileage (km/l)]]&gt;=50,"50-75",bike_sales_india[[#This Row],[Mileage (km/l)]]&gt;=25,"25-50")</f>
        <v>50-75</v>
      </c>
      <c r="Q2408" s="1" t="str" cm="1">
        <f t="array" ref="Q24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8" s="4">
        <f>(bike_sales_india[[#This Row],[Price (INR)]]-bike_sales_india[[#This Row],[Resale Price (INR)]])/bike_sales_india[[#This Row],[Price (INR)]]</f>
        <v>0.58197841016560647</v>
      </c>
    </row>
    <row r="2409" spans="1:18" x14ac:dyDescent="0.3">
      <c r="A2409" s="1" t="s">
        <v>54</v>
      </c>
      <c r="B2409">
        <v>21.86</v>
      </c>
      <c r="C2409" s="1" t="s">
        <v>29</v>
      </c>
      <c r="D2409" s="1" t="s">
        <v>82</v>
      </c>
      <c r="E2409">
        <v>375127</v>
      </c>
      <c r="F2409">
        <v>2017</v>
      </c>
      <c r="G2409">
        <v>318</v>
      </c>
      <c r="H2409" s="1" t="s">
        <v>34</v>
      </c>
      <c r="I2409">
        <v>31.45</v>
      </c>
      <c r="J2409" s="1" t="s">
        <v>19</v>
      </c>
      <c r="K2409">
        <v>2017</v>
      </c>
      <c r="L2409" s="1" t="s">
        <v>20</v>
      </c>
      <c r="M2409" s="1" t="s">
        <v>31</v>
      </c>
      <c r="N2409">
        <v>188003.59</v>
      </c>
      <c r="O2409" s="1" t="s">
        <v>35</v>
      </c>
      <c r="P2409" s="1" t="str" cm="1">
        <f t="array" ref="P2409">_xlfn.IFS(bike_sales_india[[#This Row],[Mileage (km/l)]]&gt;=75,"75-100",bike_sales_india[[#This Row],[Mileage (km/l)]]&gt;=50,"50-75",bike_sales_india[[#This Row],[Mileage (km/l)]]&gt;=25,"25-50")</f>
        <v>25-50</v>
      </c>
      <c r="Q2409" s="1" t="str" cm="1">
        <f t="array" ref="Q24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09" s="4">
        <f>(bike_sales_india[[#This Row],[Price (INR)]]-bike_sales_india[[#This Row],[Resale Price (INR)]])/bike_sales_india[[#This Row],[Price (INR)]]</f>
        <v>0.49882682398227801</v>
      </c>
    </row>
    <row r="2410" spans="1:18" x14ac:dyDescent="0.3">
      <c r="A2410" s="1" t="s">
        <v>28</v>
      </c>
      <c r="B2410">
        <v>9.17</v>
      </c>
      <c r="C2410" s="1" t="s">
        <v>24</v>
      </c>
      <c r="D2410" s="1" t="s">
        <v>25</v>
      </c>
      <c r="E2410">
        <v>213545</v>
      </c>
      <c r="F2410">
        <v>2022</v>
      </c>
      <c r="G2410">
        <v>318</v>
      </c>
      <c r="H2410" s="1" t="s">
        <v>34</v>
      </c>
      <c r="I2410">
        <v>41.03</v>
      </c>
      <c r="J2410" s="1" t="s">
        <v>42</v>
      </c>
      <c r="K2410">
        <v>2022</v>
      </c>
      <c r="L2410" s="1" t="s">
        <v>20</v>
      </c>
      <c r="M2410" s="1" t="s">
        <v>31</v>
      </c>
      <c r="N2410">
        <v>133748.29</v>
      </c>
      <c r="O2410" s="1" t="s">
        <v>35</v>
      </c>
      <c r="P2410" s="1" t="str" cm="1">
        <f t="array" ref="P2410">_xlfn.IFS(bike_sales_india[[#This Row],[Mileage (km/l)]]&gt;=75,"75-100",bike_sales_india[[#This Row],[Mileage (km/l)]]&gt;=50,"50-75",bike_sales_india[[#This Row],[Mileage (km/l)]]&gt;=25,"25-50")</f>
        <v>25-50</v>
      </c>
      <c r="Q2410" s="1" t="str" cm="1">
        <f t="array" ref="Q24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0" s="4">
        <f>(bike_sales_india[[#This Row],[Price (INR)]]-bike_sales_india[[#This Row],[Resale Price (INR)]])/bike_sales_india[[#This Row],[Price (INR)]]</f>
        <v>0.37367632115010885</v>
      </c>
    </row>
    <row r="2411" spans="1:18" x14ac:dyDescent="0.3">
      <c r="A2411" s="1" t="s">
        <v>61</v>
      </c>
      <c r="B2411">
        <v>40.04</v>
      </c>
      <c r="C2411" s="1" t="s">
        <v>16</v>
      </c>
      <c r="D2411" s="1" t="s">
        <v>87</v>
      </c>
      <c r="E2411">
        <v>241452</v>
      </c>
      <c r="F2411">
        <v>2018</v>
      </c>
      <c r="G2411">
        <v>318</v>
      </c>
      <c r="H2411" s="1" t="s">
        <v>34</v>
      </c>
      <c r="I2411">
        <v>34.619999999999997</v>
      </c>
      <c r="J2411" s="1" t="s">
        <v>42</v>
      </c>
      <c r="K2411">
        <v>2018</v>
      </c>
      <c r="L2411" s="1" t="s">
        <v>20</v>
      </c>
      <c r="M2411" s="1" t="s">
        <v>31</v>
      </c>
      <c r="N2411">
        <v>176596.08</v>
      </c>
      <c r="O2411" s="1" t="s">
        <v>50</v>
      </c>
      <c r="P2411" s="1" t="str" cm="1">
        <f t="array" ref="P2411">_xlfn.IFS(bike_sales_india[[#This Row],[Mileage (km/l)]]&gt;=75,"75-100",bike_sales_india[[#This Row],[Mileage (km/l)]]&gt;=50,"50-75",bike_sales_india[[#This Row],[Mileage (km/l)]]&gt;=25,"25-50")</f>
        <v>25-50</v>
      </c>
      <c r="Q2411" s="1" t="str" cm="1">
        <f t="array" ref="Q24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1" s="4">
        <f>(bike_sales_india[[#This Row],[Price (INR)]]-bike_sales_india[[#This Row],[Resale Price (INR)]])/bike_sales_india[[#This Row],[Price (INR)]]</f>
        <v>0.26860792207146766</v>
      </c>
    </row>
    <row r="2412" spans="1:18" x14ac:dyDescent="0.3">
      <c r="A2412" s="1" t="s">
        <v>59</v>
      </c>
      <c r="B2412">
        <v>52.44</v>
      </c>
      <c r="C2412" s="1" t="s">
        <v>29</v>
      </c>
      <c r="D2412" s="1" t="s">
        <v>82</v>
      </c>
      <c r="E2412">
        <v>226179</v>
      </c>
      <c r="F2412">
        <v>2016</v>
      </c>
      <c r="G2412">
        <v>318</v>
      </c>
      <c r="H2412" s="1" t="s">
        <v>26</v>
      </c>
      <c r="I2412">
        <v>80.05</v>
      </c>
      <c r="J2412" s="1" t="s">
        <v>27</v>
      </c>
      <c r="K2412">
        <v>2020</v>
      </c>
      <c r="L2412" s="1" t="s">
        <v>38</v>
      </c>
      <c r="M2412" s="1" t="s">
        <v>21</v>
      </c>
      <c r="N2412">
        <v>132304.64000000001</v>
      </c>
      <c r="O2412" s="1" t="s">
        <v>35</v>
      </c>
      <c r="P2412" s="1" t="str" cm="1">
        <f t="array" ref="P2412">_xlfn.IFS(bike_sales_india[[#This Row],[Mileage (km/l)]]&gt;=75,"75-100",bike_sales_india[[#This Row],[Mileage (km/l)]]&gt;=50,"50-75",bike_sales_india[[#This Row],[Mileage (km/l)]]&gt;=25,"25-50")</f>
        <v>75-100</v>
      </c>
      <c r="Q2412" s="1" t="str" cm="1">
        <f t="array" ref="Q24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2" s="4">
        <f>(bike_sales_india[[#This Row],[Price (INR)]]-bike_sales_india[[#This Row],[Resale Price (INR)]])/bike_sales_india[[#This Row],[Price (INR)]]</f>
        <v>0.41504454436530352</v>
      </c>
    </row>
    <row r="2413" spans="1:18" x14ac:dyDescent="0.3">
      <c r="A2413" s="1" t="s">
        <v>39</v>
      </c>
      <c r="B2413">
        <v>46.56</v>
      </c>
      <c r="C2413" s="1" t="s">
        <v>16</v>
      </c>
      <c r="D2413" s="1" t="s">
        <v>83</v>
      </c>
      <c r="E2413">
        <v>127554</v>
      </c>
      <c r="F2413">
        <v>2017</v>
      </c>
      <c r="G2413">
        <v>318</v>
      </c>
      <c r="H2413" s="1" t="s">
        <v>26</v>
      </c>
      <c r="I2413">
        <v>92.44</v>
      </c>
      <c r="J2413" s="1" t="s">
        <v>19</v>
      </c>
      <c r="K2413">
        <v>2024</v>
      </c>
      <c r="L2413" s="1" t="s">
        <v>20</v>
      </c>
      <c r="M2413" s="1" t="s">
        <v>21</v>
      </c>
      <c r="N2413">
        <v>87930.5</v>
      </c>
      <c r="O2413" s="1" t="s">
        <v>50</v>
      </c>
      <c r="P2413" s="1" t="str" cm="1">
        <f t="array" ref="P2413">_xlfn.IFS(bike_sales_india[[#This Row],[Mileage (km/l)]]&gt;=75,"75-100",bike_sales_india[[#This Row],[Mileage (km/l)]]&gt;=50,"50-75",bike_sales_india[[#This Row],[Mileage (km/l)]]&gt;=25,"25-50")</f>
        <v>75-100</v>
      </c>
      <c r="Q2413" s="1" t="str" cm="1">
        <f t="array" ref="Q24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3" s="4">
        <f>(bike_sales_india[[#This Row],[Price (INR)]]-bike_sales_india[[#This Row],[Resale Price (INR)]])/bike_sales_india[[#This Row],[Price (INR)]]</f>
        <v>0.31064098342662716</v>
      </c>
    </row>
    <row r="2414" spans="1:18" x14ac:dyDescent="0.3">
      <c r="A2414" s="1" t="s">
        <v>15</v>
      </c>
      <c r="B2414">
        <v>26.15</v>
      </c>
      <c r="C2414" s="1" t="s">
        <v>29</v>
      </c>
      <c r="D2414" s="1" t="s">
        <v>82</v>
      </c>
      <c r="E2414">
        <v>177806</v>
      </c>
      <c r="F2414">
        <v>2022</v>
      </c>
      <c r="G2414">
        <v>319</v>
      </c>
      <c r="H2414" s="1" t="s">
        <v>18</v>
      </c>
      <c r="I2414">
        <v>71.16</v>
      </c>
      <c r="J2414" s="1" t="s">
        <v>27</v>
      </c>
      <c r="K2414">
        <v>2024</v>
      </c>
      <c r="L2414" s="1" t="s">
        <v>38</v>
      </c>
      <c r="M2414" s="1" t="s">
        <v>21</v>
      </c>
      <c r="N2414">
        <v>97863.42</v>
      </c>
      <c r="O2414" s="1" t="s">
        <v>45</v>
      </c>
      <c r="P2414" s="1" t="str" cm="1">
        <f t="array" ref="P2414">_xlfn.IFS(bike_sales_india[[#This Row],[Mileage (km/l)]]&gt;=75,"75-100",bike_sales_india[[#This Row],[Mileage (km/l)]]&gt;=50,"50-75",bike_sales_india[[#This Row],[Mileage (km/l)]]&gt;=25,"25-50")</f>
        <v>50-75</v>
      </c>
      <c r="Q2414" s="1" t="str" cm="1">
        <f t="array" ref="Q24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4" s="4">
        <f>(bike_sales_india[[#This Row],[Price (INR)]]-bike_sales_india[[#This Row],[Resale Price (INR)]])/bike_sales_india[[#This Row],[Price (INR)]]</f>
        <v>0.4496056376050302</v>
      </c>
    </row>
    <row r="2415" spans="1:18" x14ac:dyDescent="0.3">
      <c r="A2415" s="1" t="s">
        <v>59</v>
      </c>
      <c r="B2415">
        <v>39.76</v>
      </c>
      <c r="C2415" s="1" t="s">
        <v>16</v>
      </c>
      <c r="D2415" s="1" t="s">
        <v>83</v>
      </c>
      <c r="E2415">
        <v>142627</v>
      </c>
      <c r="F2415">
        <v>2023</v>
      </c>
      <c r="G2415">
        <v>319</v>
      </c>
      <c r="H2415" s="1" t="s">
        <v>34</v>
      </c>
      <c r="I2415">
        <v>55.16</v>
      </c>
      <c r="J2415" s="1" t="s">
        <v>19</v>
      </c>
      <c r="K2415">
        <v>2024</v>
      </c>
      <c r="L2415" s="1" t="s">
        <v>38</v>
      </c>
      <c r="M2415" s="1" t="s">
        <v>21</v>
      </c>
      <c r="N2415">
        <v>104305.69</v>
      </c>
      <c r="O2415" s="1" t="s">
        <v>50</v>
      </c>
      <c r="P2415" s="1" t="str" cm="1">
        <f t="array" ref="P2415">_xlfn.IFS(bike_sales_india[[#This Row],[Mileage (km/l)]]&gt;=75,"75-100",bike_sales_india[[#This Row],[Mileage (km/l)]]&gt;=50,"50-75",bike_sales_india[[#This Row],[Mileage (km/l)]]&gt;=25,"25-50")</f>
        <v>50-75</v>
      </c>
      <c r="Q2415" s="1" t="str" cm="1">
        <f t="array" ref="Q24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5" s="4">
        <f>(bike_sales_india[[#This Row],[Price (INR)]]-bike_sales_india[[#This Row],[Resale Price (INR)]])/bike_sales_india[[#This Row],[Price (INR)]]</f>
        <v>0.26868201672895031</v>
      </c>
    </row>
    <row r="2416" spans="1:18" x14ac:dyDescent="0.3">
      <c r="A2416" s="1" t="s">
        <v>48</v>
      </c>
      <c r="B2416">
        <v>66.81</v>
      </c>
      <c r="C2416" s="1" t="s">
        <v>16</v>
      </c>
      <c r="D2416" s="1" t="s">
        <v>17</v>
      </c>
      <c r="E2416">
        <v>95269</v>
      </c>
      <c r="F2416">
        <v>2020</v>
      </c>
      <c r="G2416">
        <v>319</v>
      </c>
      <c r="H2416" s="1" t="s">
        <v>34</v>
      </c>
      <c r="I2416">
        <v>51.64</v>
      </c>
      <c r="J2416" s="1" t="s">
        <v>19</v>
      </c>
      <c r="K2416">
        <v>2020</v>
      </c>
      <c r="L2416" s="1" t="s">
        <v>20</v>
      </c>
      <c r="M2416" s="1" t="s">
        <v>31</v>
      </c>
      <c r="N2416">
        <v>59950.7</v>
      </c>
      <c r="O2416" s="1" t="s">
        <v>22</v>
      </c>
      <c r="P2416" s="1" t="str" cm="1">
        <f t="array" ref="P2416">_xlfn.IFS(bike_sales_india[[#This Row],[Mileage (km/l)]]&gt;=75,"75-100",bike_sales_india[[#This Row],[Mileage (km/l)]]&gt;=50,"50-75",bike_sales_india[[#This Row],[Mileage (km/l)]]&gt;=25,"25-50")</f>
        <v>50-75</v>
      </c>
      <c r="Q2416" s="1" t="str" cm="1">
        <f t="array" ref="Q24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6" s="4">
        <f>(bike_sales_india[[#This Row],[Price (INR)]]-bike_sales_india[[#This Row],[Resale Price (INR)]])/bike_sales_india[[#This Row],[Price (INR)]]</f>
        <v>0.3707218507594286</v>
      </c>
    </row>
    <row r="2417" spans="1:18" x14ac:dyDescent="0.3">
      <c r="A2417" s="1" t="s">
        <v>39</v>
      </c>
      <c r="B2417">
        <v>57.26</v>
      </c>
      <c r="C2417" s="1" t="s">
        <v>24</v>
      </c>
      <c r="D2417" s="1" t="s">
        <v>73</v>
      </c>
      <c r="E2417">
        <v>247929</v>
      </c>
      <c r="F2417">
        <v>2020</v>
      </c>
      <c r="G2417">
        <v>319</v>
      </c>
      <c r="H2417" s="1" t="s">
        <v>26</v>
      </c>
      <c r="I2417">
        <v>62.2</v>
      </c>
      <c r="J2417" s="1" t="s">
        <v>27</v>
      </c>
      <c r="K2417">
        <v>2020</v>
      </c>
      <c r="L2417" s="1" t="s">
        <v>20</v>
      </c>
      <c r="M2417" s="1" t="s">
        <v>21</v>
      </c>
      <c r="N2417">
        <v>190561.88</v>
      </c>
      <c r="O2417" s="1" t="s">
        <v>45</v>
      </c>
      <c r="P2417" s="1" t="str" cm="1">
        <f t="array" ref="P2417">_xlfn.IFS(bike_sales_india[[#This Row],[Mileage (km/l)]]&gt;=75,"75-100",bike_sales_india[[#This Row],[Mileage (km/l)]]&gt;=50,"50-75",bike_sales_india[[#This Row],[Mileage (km/l)]]&gt;=25,"25-50")</f>
        <v>50-75</v>
      </c>
      <c r="Q2417" s="1" t="str" cm="1">
        <f t="array" ref="Q24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7" s="4">
        <f>(bike_sales_india[[#This Row],[Price (INR)]]-bike_sales_india[[#This Row],[Resale Price (INR)]])/bike_sales_india[[#This Row],[Price (INR)]]</f>
        <v>0.23138527562326308</v>
      </c>
    </row>
    <row r="2418" spans="1:18" x14ac:dyDescent="0.3">
      <c r="A2418" s="1" t="s">
        <v>15</v>
      </c>
      <c r="B2418">
        <v>24.68</v>
      </c>
      <c r="C2418" s="1" t="s">
        <v>32</v>
      </c>
      <c r="D2418" s="1" t="s">
        <v>33</v>
      </c>
      <c r="E2418">
        <v>210705</v>
      </c>
      <c r="F2418">
        <v>2023</v>
      </c>
      <c r="G2418">
        <v>319</v>
      </c>
      <c r="H2418" s="1" t="s">
        <v>34</v>
      </c>
      <c r="I2418">
        <v>56.71</v>
      </c>
      <c r="J2418" s="1" t="s">
        <v>19</v>
      </c>
      <c r="K2418">
        <v>2024</v>
      </c>
      <c r="L2418" s="1" t="s">
        <v>38</v>
      </c>
      <c r="M2418" s="1" t="s">
        <v>31</v>
      </c>
      <c r="N2418">
        <v>133386.32</v>
      </c>
      <c r="O2418" s="1" t="s">
        <v>45</v>
      </c>
      <c r="P2418" s="1" t="str" cm="1">
        <f t="array" ref="P2418">_xlfn.IFS(bike_sales_india[[#This Row],[Mileage (km/l)]]&gt;=75,"75-100",bike_sales_india[[#This Row],[Mileage (km/l)]]&gt;=50,"50-75",bike_sales_india[[#This Row],[Mileage (km/l)]]&gt;=25,"25-50")</f>
        <v>50-75</v>
      </c>
      <c r="Q2418" s="1" t="str" cm="1">
        <f t="array" ref="Q24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8" s="4">
        <f>(bike_sales_india[[#This Row],[Price (INR)]]-bike_sales_india[[#This Row],[Resale Price (INR)]])/bike_sales_india[[#This Row],[Price (INR)]]</f>
        <v>0.36695227925298401</v>
      </c>
    </row>
    <row r="2419" spans="1:18" x14ac:dyDescent="0.3">
      <c r="A2419" s="1" t="s">
        <v>28</v>
      </c>
      <c r="B2419">
        <v>74.94</v>
      </c>
      <c r="C2419" s="1" t="s">
        <v>29</v>
      </c>
      <c r="D2419" s="1" t="s">
        <v>82</v>
      </c>
      <c r="E2419">
        <v>197181</v>
      </c>
      <c r="F2419">
        <v>2018</v>
      </c>
      <c r="G2419">
        <v>319</v>
      </c>
      <c r="H2419" s="1" t="s">
        <v>34</v>
      </c>
      <c r="I2419">
        <v>50.69</v>
      </c>
      <c r="J2419" s="1" t="s">
        <v>19</v>
      </c>
      <c r="K2419">
        <v>2019</v>
      </c>
      <c r="L2419" s="1" t="s">
        <v>44</v>
      </c>
      <c r="M2419" s="1" t="s">
        <v>21</v>
      </c>
      <c r="N2419">
        <v>91879.57</v>
      </c>
      <c r="O2419" s="1" t="s">
        <v>22</v>
      </c>
      <c r="P2419" s="1" t="str" cm="1">
        <f t="array" ref="P2419">_xlfn.IFS(bike_sales_india[[#This Row],[Mileage (km/l)]]&gt;=75,"75-100",bike_sales_india[[#This Row],[Mileage (km/l)]]&gt;=50,"50-75",bike_sales_india[[#This Row],[Mileage (km/l)]]&gt;=25,"25-50")</f>
        <v>50-75</v>
      </c>
      <c r="Q2419" s="1" t="str" cm="1">
        <f t="array" ref="Q24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19" s="4">
        <f>(bike_sales_india[[#This Row],[Price (INR)]]-bike_sales_india[[#This Row],[Resale Price (INR)]])/bike_sales_india[[#This Row],[Price (INR)]]</f>
        <v>0.53403436436573504</v>
      </c>
    </row>
    <row r="2420" spans="1:18" x14ac:dyDescent="0.3">
      <c r="A2420" s="1" t="s">
        <v>46</v>
      </c>
      <c r="B2420">
        <v>11.69</v>
      </c>
      <c r="C2420" s="1" t="s">
        <v>32</v>
      </c>
      <c r="D2420" s="1" t="s">
        <v>56</v>
      </c>
      <c r="E2420">
        <v>218144</v>
      </c>
      <c r="F2420">
        <v>2023</v>
      </c>
      <c r="G2420">
        <v>319</v>
      </c>
      <c r="H2420" s="1" t="s">
        <v>26</v>
      </c>
      <c r="I2420">
        <v>70.75</v>
      </c>
      <c r="J2420" s="1" t="s">
        <v>42</v>
      </c>
      <c r="K2420">
        <v>2023</v>
      </c>
      <c r="L2420" s="1" t="s">
        <v>20</v>
      </c>
      <c r="M2420" s="1" t="s">
        <v>21</v>
      </c>
      <c r="N2420">
        <v>151384.1</v>
      </c>
      <c r="O2420" s="1" t="s">
        <v>50</v>
      </c>
      <c r="P2420" s="1" t="str" cm="1">
        <f t="array" ref="P2420">_xlfn.IFS(bike_sales_india[[#This Row],[Mileage (km/l)]]&gt;=75,"75-100",bike_sales_india[[#This Row],[Mileage (km/l)]]&gt;=50,"50-75",bike_sales_india[[#This Row],[Mileage (km/l)]]&gt;=25,"25-50")</f>
        <v>50-75</v>
      </c>
      <c r="Q2420" s="1" t="str" cm="1">
        <f t="array" ref="Q24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0" s="4">
        <f>(bike_sales_india[[#This Row],[Price (INR)]]-bike_sales_india[[#This Row],[Resale Price (INR)]])/bike_sales_india[[#This Row],[Price (INR)]]</f>
        <v>0.30603592122634588</v>
      </c>
    </row>
    <row r="2421" spans="1:18" x14ac:dyDescent="0.3">
      <c r="A2421" s="1" t="s">
        <v>28</v>
      </c>
      <c r="B2421">
        <v>24.55</v>
      </c>
      <c r="C2421" s="1" t="s">
        <v>52</v>
      </c>
      <c r="D2421" s="1" t="s">
        <v>72</v>
      </c>
      <c r="E2421">
        <v>264644</v>
      </c>
      <c r="F2421">
        <v>2019</v>
      </c>
      <c r="G2421">
        <v>319</v>
      </c>
      <c r="H2421" s="1" t="s">
        <v>34</v>
      </c>
      <c r="I2421">
        <v>31.07</v>
      </c>
      <c r="J2421" s="1" t="s">
        <v>27</v>
      </c>
      <c r="K2421">
        <v>2019</v>
      </c>
      <c r="L2421" s="1" t="s">
        <v>44</v>
      </c>
      <c r="M2421" s="1" t="s">
        <v>21</v>
      </c>
      <c r="N2421">
        <v>155547.53</v>
      </c>
      <c r="O2421" s="1" t="s">
        <v>45</v>
      </c>
      <c r="P2421" s="1" t="str" cm="1">
        <f t="array" ref="P2421">_xlfn.IFS(bike_sales_india[[#This Row],[Mileage (km/l)]]&gt;=75,"75-100",bike_sales_india[[#This Row],[Mileage (km/l)]]&gt;=50,"50-75",bike_sales_india[[#This Row],[Mileage (km/l)]]&gt;=25,"25-50")</f>
        <v>25-50</v>
      </c>
      <c r="Q2421" s="1" t="str" cm="1">
        <f t="array" ref="Q24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1" s="4">
        <f>(bike_sales_india[[#This Row],[Price (INR)]]-bike_sales_india[[#This Row],[Resale Price (INR)]])/bike_sales_india[[#This Row],[Price (INR)]]</f>
        <v>0.41223859222200393</v>
      </c>
    </row>
    <row r="2422" spans="1:18" x14ac:dyDescent="0.3">
      <c r="A2422" s="1" t="s">
        <v>61</v>
      </c>
      <c r="B2422">
        <v>41.21</v>
      </c>
      <c r="C2422" s="1" t="s">
        <v>36</v>
      </c>
      <c r="D2422" s="1" t="s">
        <v>70</v>
      </c>
      <c r="E2422">
        <v>228550</v>
      </c>
      <c r="F2422">
        <v>2024</v>
      </c>
      <c r="G2422">
        <v>319</v>
      </c>
      <c r="H2422" s="1" t="s">
        <v>34</v>
      </c>
      <c r="I2422">
        <v>54.56</v>
      </c>
      <c r="J2422" s="1" t="s">
        <v>19</v>
      </c>
      <c r="K2422">
        <v>2024</v>
      </c>
      <c r="L2422" s="1" t="s">
        <v>44</v>
      </c>
      <c r="M2422" s="1" t="s">
        <v>21</v>
      </c>
      <c r="N2422">
        <v>181257.35</v>
      </c>
      <c r="O2422" s="1" t="s">
        <v>22</v>
      </c>
      <c r="P2422" s="1" t="str" cm="1">
        <f t="array" ref="P2422">_xlfn.IFS(bike_sales_india[[#This Row],[Mileage (km/l)]]&gt;=75,"75-100",bike_sales_india[[#This Row],[Mileage (km/l)]]&gt;=50,"50-75",bike_sales_india[[#This Row],[Mileage (km/l)]]&gt;=25,"25-50")</f>
        <v>50-75</v>
      </c>
      <c r="Q2422" s="1" t="str" cm="1">
        <f t="array" ref="Q24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2" s="4">
        <f>(bike_sales_india[[#This Row],[Price (INR)]]-bike_sales_india[[#This Row],[Resale Price (INR)]])/bike_sales_india[[#This Row],[Price (INR)]]</f>
        <v>0.20692474294465105</v>
      </c>
    </row>
    <row r="2423" spans="1:18" x14ac:dyDescent="0.3">
      <c r="A2423" s="1" t="s">
        <v>61</v>
      </c>
      <c r="B2423">
        <v>63.33</v>
      </c>
      <c r="C2423" s="1" t="s">
        <v>29</v>
      </c>
      <c r="D2423" s="1" t="s">
        <v>86</v>
      </c>
      <c r="E2423">
        <v>347609</v>
      </c>
      <c r="F2423">
        <v>2018</v>
      </c>
      <c r="G2423">
        <v>319</v>
      </c>
      <c r="H2423" s="1" t="s">
        <v>34</v>
      </c>
      <c r="I2423">
        <v>35.22</v>
      </c>
      <c r="J2423" s="1" t="s">
        <v>42</v>
      </c>
      <c r="K2423">
        <v>2018</v>
      </c>
      <c r="L2423" s="1" t="s">
        <v>44</v>
      </c>
      <c r="M2423" s="1" t="s">
        <v>21</v>
      </c>
      <c r="N2423">
        <v>144324.82999999999</v>
      </c>
      <c r="O2423" s="1" t="s">
        <v>50</v>
      </c>
      <c r="P2423" s="1" t="str" cm="1">
        <f t="array" ref="P2423">_xlfn.IFS(bike_sales_india[[#This Row],[Mileage (km/l)]]&gt;=75,"75-100",bike_sales_india[[#This Row],[Mileage (km/l)]]&gt;=50,"50-75",bike_sales_india[[#This Row],[Mileage (km/l)]]&gt;=25,"25-50")</f>
        <v>25-50</v>
      </c>
      <c r="Q2423" s="1" t="str" cm="1">
        <f t="array" ref="Q24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3" s="4">
        <f>(bike_sales_india[[#This Row],[Price (INR)]]-bike_sales_india[[#This Row],[Resale Price (INR)]])/bike_sales_india[[#This Row],[Price (INR)]]</f>
        <v>0.58480698140727083</v>
      </c>
    </row>
    <row r="2424" spans="1:18" x14ac:dyDescent="0.3">
      <c r="A2424" s="1" t="s">
        <v>15</v>
      </c>
      <c r="B2424">
        <v>23.4</v>
      </c>
      <c r="C2424" s="1" t="s">
        <v>52</v>
      </c>
      <c r="D2424" s="1" t="s">
        <v>53</v>
      </c>
      <c r="E2424">
        <v>253950</v>
      </c>
      <c r="F2424">
        <v>2020</v>
      </c>
      <c r="G2424">
        <v>319</v>
      </c>
      <c r="H2424" s="1" t="s">
        <v>34</v>
      </c>
      <c r="I2424">
        <v>32.28</v>
      </c>
      <c r="J2424" s="1" t="s">
        <v>42</v>
      </c>
      <c r="K2424">
        <v>2020</v>
      </c>
      <c r="L2424" s="1" t="s">
        <v>20</v>
      </c>
      <c r="M2424" s="1" t="s">
        <v>21</v>
      </c>
      <c r="N2424">
        <v>154174.69</v>
      </c>
      <c r="O2424" s="1" t="s">
        <v>50</v>
      </c>
      <c r="P2424" s="1" t="str" cm="1">
        <f t="array" ref="P2424">_xlfn.IFS(bike_sales_india[[#This Row],[Mileage (km/l)]]&gt;=75,"75-100",bike_sales_india[[#This Row],[Mileage (km/l)]]&gt;=50,"50-75",bike_sales_india[[#This Row],[Mileage (km/l)]]&gt;=25,"25-50")</f>
        <v>25-50</v>
      </c>
      <c r="Q2424" s="1" t="str" cm="1">
        <f t="array" ref="Q24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4" s="4">
        <f>(bike_sales_india[[#This Row],[Price (INR)]]-bike_sales_india[[#This Row],[Resale Price (INR)]])/bike_sales_india[[#This Row],[Price (INR)]]</f>
        <v>0.39289352234691866</v>
      </c>
    </row>
    <row r="2425" spans="1:18" x14ac:dyDescent="0.3">
      <c r="A2425" s="1" t="s">
        <v>15</v>
      </c>
      <c r="B2425">
        <v>43.69</v>
      </c>
      <c r="C2425" s="1" t="s">
        <v>24</v>
      </c>
      <c r="D2425" s="1" t="s">
        <v>85</v>
      </c>
      <c r="E2425">
        <v>213184</v>
      </c>
      <c r="F2425">
        <v>2017</v>
      </c>
      <c r="G2425">
        <v>319</v>
      </c>
      <c r="H2425" s="1" t="s">
        <v>26</v>
      </c>
      <c r="I2425">
        <v>85.36</v>
      </c>
      <c r="J2425" s="1" t="s">
        <v>42</v>
      </c>
      <c r="K2425">
        <v>2017</v>
      </c>
      <c r="L2425" s="1" t="s">
        <v>20</v>
      </c>
      <c r="M2425" s="1" t="s">
        <v>21</v>
      </c>
      <c r="N2425">
        <v>151530.51</v>
      </c>
      <c r="O2425" s="1" t="s">
        <v>35</v>
      </c>
      <c r="P2425" s="1" t="str" cm="1">
        <f t="array" ref="P2425">_xlfn.IFS(bike_sales_india[[#This Row],[Mileage (km/l)]]&gt;=75,"75-100",bike_sales_india[[#This Row],[Mileage (km/l)]]&gt;=50,"50-75",bike_sales_india[[#This Row],[Mileage (km/l)]]&gt;=25,"25-50")</f>
        <v>75-100</v>
      </c>
      <c r="Q2425" s="1" t="str" cm="1">
        <f t="array" ref="Q24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5" s="4">
        <f>(bike_sales_india[[#This Row],[Price (INR)]]-bike_sales_india[[#This Row],[Resale Price (INR)]])/bike_sales_india[[#This Row],[Price (INR)]]</f>
        <v>0.28920317659861899</v>
      </c>
    </row>
    <row r="2426" spans="1:18" x14ac:dyDescent="0.3">
      <c r="A2426" s="1" t="s">
        <v>55</v>
      </c>
      <c r="B2426">
        <v>56.93</v>
      </c>
      <c r="C2426" s="1" t="s">
        <v>16</v>
      </c>
      <c r="D2426" s="1" t="s">
        <v>17</v>
      </c>
      <c r="E2426">
        <v>85394</v>
      </c>
      <c r="F2426">
        <v>2024</v>
      </c>
      <c r="G2426">
        <v>320</v>
      </c>
      <c r="H2426" s="1" t="s">
        <v>26</v>
      </c>
      <c r="I2426">
        <v>82.07</v>
      </c>
      <c r="J2426" s="1" t="s">
        <v>27</v>
      </c>
      <c r="K2426">
        <v>2024</v>
      </c>
      <c r="L2426" s="1" t="s">
        <v>20</v>
      </c>
      <c r="M2426" s="1" t="s">
        <v>31</v>
      </c>
      <c r="N2426">
        <v>35817.370000000003</v>
      </c>
      <c r="O2426" s="1" t="s">
        <v>45</v>
      </c>
      <c r="P2426" s="1" t="str" cm="1">
        <f t="array" ref="P2426">_xlfn.IFS(bike_sales_india[[#This Row],[Mileage (km/l)]]&gt;=75,"75-100",bike_sales_india[[#This Row],[Mileage (km/l)]]&gt;=50,"50-75",bike_sales_india[[#This Row],[Mileage (km/l)]]&gt;=25,"25-50")</f>
        <v>75-100</v>
      </c>
      <c r="Q2426" s="1" t="str" cm="1">
        <f t="array" ref="Q24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6" s="4">
        <f>(bike_sales_india[[#This Row],[Price (INR)]]-bike_sales_india[[#This Row],[Resale Price (INR)]])/bike_sales_india[[#This Row],[Price (INR)]]</f>
        <v>0.58056338852846801</v>
      </c>
    </row>
    <row r="2427" spans="1:18" x14ac:dyDescent="0.3">
      <c r="A2427" s="1" t="s">
        <v>23</v>
      </c>
      <c r="B2427">
        <v>68.36</v>
      </c>
      <c r="C2427" s="1" t="s">
        <v>52</v>
      </c>
      <c r="D2427" s="1" t="s">
        <v>69</v>
      </c>
      <c r="E2427">
        <v>379260</v>
      </c>
      <c r="F2427">
        <v>2024</v>
      </c>
      <c r="G2427">
        <v>320</v>
      </c>
      <c r="H2427" s="1" t="s">
        <v>34</v>
      </c>
      <c r="I2427">
        <v>57.41</v>
      </c>
      <c r="J2427" s="1" t="s">
        <v>42</v>
      </c>
      <c r="K2427">
        <v>2024</v>
      </c>
      <c r="L2427" s="1" t="s">
        <v>38</v>
      </c>
      <c r="M2427" s="1" t="s">
        <v>21</v>
      </c>
      <c r="N2427">
        <v>253225.03</v>
      </c>
      <c r="O2427" s="1" t="s">
        <v>45</v>
      </c>
      <c r="P2427" s="1" t="str" cm="1">
        <f t="array" ref="P2427">_xlfn.IFS(bike_sales_india[[#This Row],[Mileage (km/l)]]&gt;=75,"75-100",bike_sales_india[[#This Row],[Mileage (km/l)]]&gt;=50,"50-75",bike_sales_india[[#This Row],[Mileage (km/l)]]&gt;=25,"25-50")</f>
        <v>50-75</v>
      </c>
      <c r="Q2427" s="1" t="str" cm="1">
        <f t="array" ref="Q24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7" s="4">
        <f>(bike_sales_india[[#This Row],[Price (INR)]]-bike_sales_india[[#This Row],[Resale Price (INR)]])/bike_sales_india[[#This Row],[Price (INR)]]</f>
        <v>0.33231811949586038</v>
      </c>
    </row>
    <row r="2428" spans="1:18" x14ac:dyDescent="0.3">
      <c r="A2428" s="1" t="s">
        <v>54</v>
      </c>
      <c r="B2428">
        <v>72.06</v>
      </c>
      <c r="C2428" s="1" t="s">
        <v>16</v>
      </c>
      <c r="D2428" s="1" t="s">
        <v>43</v>
      </c>
      <c r="E2428">
        <v>398534</v>
      </c>
      <c r="F2428">
        <v>2018</v>
      </c>
      <c r="G2428">
        <v>320</v>
      </c>
      <c r="H2428" s="1" t="s">
        <v>18</v>
      </c>
      <c r="I2428">
        <v>89.14</v>
      </c>
      <c r="J2428" s="1" t="s">
        <v>19</v>
      </c>
      <c r="K2428">
        <v>2018</v>
      </c>
      <c r="L2428" s="1" t="s">
        <v>44</v>
      </c>
      <c r="M2428" s="1" t="s">
        <v>21</v>
      </c>
      <c r="N2428">
        <v>268621.5</v>
      </c>
      <c r="O2428" s="1" t="s">
        <v>45</v>
      </c>
      <c r="P2428" s="1" t="str" cm="1">
        <f t="array" ref="P2428">_xlfn.IFS(bike_sales_india[[#This Row],[Mileage (km/l)]]&gt;=75,"75-100",bike_sales_india[[#This Row],[Mileage (km/l)]]&gt;=50,"50-75",bike_sales_india[[#This Row],[Mileage (km/l)]]&gt;=25,"25-50")</f>
        <v>75-100</v>
      </c>
      <c r="Q2428" s="1" t="str" cm="1">
        <f t="array" ref="Q24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8" s="4">
        <f>(bike_sales_india[[#This Row],[Price (INR)]]-bike_sales_india[[#This Row],[Resale Price (INR)]])/bike_sales_india[[#This Row],[Price (INR)]]</f>
        <v>0.32597595186358003</v>
      </c>
    </row>
    <row r="2429" spans="1:18" x14ac:dyDescent="0.3">
      <c r="A2429" s="1" t="s">
        <v>28</v>
      </c>
      <c r="B2429">
        <v>29.08</v>
      </c>
      <c r="C2429" s="1" t="s">
        <v>40</v>
      </c>
      <c r="D2429" s="1" t="s">
        <v>68</v>
      </c>
      <c r="E2429">
        <v>393384</v>
      </c>
      <c r="F2429">
        <v>2017</v>
      </c>
      <c r="G2429">
        <v>320</v>
      </c>
      <c r="H2429" s="1" t="s">
        <v>18</v>
      </c>
      <c r="I2429">
        <v>77.41</v>
      </c>
      <c r="J2429" s="1" t="s">
        <v>42</v>
      </c>
      <c r="K2429">
        <v>2017</v>
      </c>
      <c r="L2429" s="1" t="s">
        <v>44</v>
      </c>
      <c r="M2429" s="1" t="s">
        <v>21</v>
      </c>
      <c r="N2429">
        <v>172152.67</v>
      </c>
      <c r="O2429" s="1" t="s">
        <v>45</v>
      </c>
      <c r="P2429" s="1" t="str" cm="1">
        <f t="array" ref="P2429">_xlfn.IFS(bike_sales_india[[#This Row],[Mileage (km/l)]]&gt;=75,"75-100",bike_sales_india[[#This Row],[Mileage (km/l)]]&gt;=50,"50-75",bike_sales_india[[#This Row],[Mileage (km/l)]]&gt;=25,"25-50")</f>
        <v>75-100</v>
      </c>
      <c r="Q2429" s="1" t="str" cm="1">
        <f t="array" ref="Q24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29" s="4">
        <f>(bike_sales_india[[#This Row],[Price (INR)]]-bike_sales_india[[#This Row],[Resale Price (INR)]])/bike_sales_india[[#This Row],[Price (INR)]]</f>
        <v>0.5623800917169991</v>
      </c>
    </row>
    <row r="2430" spans="1:18" x14ac:dyDescent="0.3">
      <c r="A2430" s="1" t="s">
        <v>54</v>
      </c>
      <c r="B2430">
        <v>16.32</v>
      </c>
      <c r="C2430" s="1" t="s">
        <v>52</v>
      </c>
      <c r="D2430" s="1" t="s">
        <v>53</v>
      </c>
      <c r="E2430">
        <v>348141</v>
      </c>
      <c r="F2430">
        <v>2015</v>
      </c>
      <c r="G2430">
        <v>320</v>
      </c>
      <c r="H2430" s="1" t="s">
        <v>34</v>
      </c>
      <c r="I2430">
        <v>42.2</v>
      </c>
      <c r="J2430" s="1" t="s">
        <v>42</v>
      </c>
      <c r="K2430">
        <v>2015</v>
      </c>
      <c r="L2430" s="1" t="s">
        <v>38</v>
      </c>
      <c r="M2430" s="1" t="s">
        <v>21</v>
      </c>
      <c r="N2430">
        <v>143914.97</v>
      </c>
      <c r="O2430" s="1" t="s">
        <v>50</v>
      </c>
      <c r="P2430" s="1" t="str" cm="1">
        <f t="array" ref="P2430">_xlfn.IFS(bike_sales_india[[#This Row],[Mileage (km/l)]]&gt;=75,"75-100",bike_sales_india[[#This Row],[Mileage (km/l)]]&gt;=50,"50-75",bike_sales_india[[#This Row],[Mileage (km/l)]]&gt;=25,"25-50")</f>
        <v>25-50</v>
      </c>
      <c r="Q2430" s="1" t="str" cm="1">
        <f t="array" ref="Q24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0" s="4">
        <f>(bike_sales_india[[#This Row],[Price (INR)]]-bike_sales_india[[#This Row],[Resale Price (INR)]])/bike_sales_india[[#This Row],[Price (INR)]]</f>
        <v>0.58661872632065748</v>
      </c>
    </row>
    <row r="2431" spans="1:18" x14ac:dyDescent="0.3">
      <c r="A2431" s="1" t="s">
        <v>48</v>
      </c>
      <c r="B2431">
        <v>58.58</v>
      </c>
      <c r="C2431" s="1" t="s">
        <v>24</v>
      </c>
      <c r="D2431" s="1" t="s">
        <v>73</v>
      </c>
      <c r="E2431">
        <v>283985</v>
      </c>
      <c r="F2431">
        <v>2022</v>
      </c>
      <c r="G2431">
        <v>320</v>
      </c>
      <c r="H2431" s="1" t="s">
        <v>18</v>
      </c>
      <c r="I2431">
        <v>62.48</v>
      </c>
      <c r="J2431" s="1" t="s">
        <v>19</v>
      </c>
      <c r="K2431">
        <v>2023</v>
      </c>
      <c r="L2431" s="1" t="s">
        <v>20</v>
      </c>
      <c r="M2431" s="1" t="s">
        <v>21</v>
      </c>
      <c r="N2431">
        <v>139198.14000000001</v>
      </c>
      <c r="O2431" s="1" t="s">
        <v>22</v>
      </c>
      <c r="P2431" s="1" t="str" cm="1">
        <f t="array" ref="P2431">_xlfn.IFS(bike_sales_india[[#This Row],[Mileage (km/l)]]&gt;=75,"75-100",bike_sales_india[[#This Row],[Mileage (km/l)]]&gt;=50,"50-75",bike_sales_india[[#This Row],[Mileage (km/l)]]&gt;=25,"25-50")</f>
        <v>50-75</v>
      </c>
      <c r="Q2431" s="1" t="str" cm="1">
        <f t="array" ref="Q24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1" s="4">
        <f>(bike_sales_india[[#This Row],[Price (INR)]]-bike_sales_india[[#This Row],[Resale Price (INR)]])/bike_sales_india[[#This Row],[Price (INR)]]</f>
        <v>0.50983981548321211</v>
      </c>
    </row>
    <row r="2432" spans="1:18" x14ac:dyDescent="0.3">
      <c r="A2432" s="1" t="s">
        <v>55</v>
      </c>
      <c r="B2432">
        <v>26.1</v>
      </c>
      <c r="C2432" s="1" t="s">
        <v>32</v>
      </c>
      <c r="D2432" s="1" t="s">
        <v>33</v>
      </c>
      <c r="E2432">
        <v>181522</v>
      </c>
      <c r="F2432">
        <v>2021</v>
      </c>
      <c r="G2432">
        <v>320</v>
      </c>
      <c r="H2432" s="1" t="s">
        <v>26</v>
      </c>
      <c r="I2432">
        <v>93.83</v>
      </c>
      <c r="J2432" s="1" t="s">
        <v>19</v>
      </c>
      <c r="K2432">
        <v>2022</v>
      </c>
      <c r="L2432" s="1" t="s">
        <v>38</v>
      </c>
      <c r="M2432" s="1" t="s">
        <v>21</v>
      </c>
      <c r="N2432">
        <v>136920.10999999999</v>
      </c>
      <c r="O2432" s="1" t="s">
        <v>45</v>
      </c>
      <c r="P2432" s="1" t="str" cm="1">
        <f t="array" ref="P2432">_xlfn.IFS(bike_sales_india[[#This Row],[Mileage (km/l)]]&gt;=75,"75-100",bike_sales_india[[#This Row],[Mileage (km/l)]]&gt;=50,"50-75",bike_sales_india[[#This Row],[Mileage (km/l)]]&gt;=25,"25-50")</f>
        <v>75-100</v>
      </c>
      <c r="Q2432" s="1" t="str" cm="1">
        <f t="array" ref="Q24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2" s="4">
        <f>(bike_sales_india[[#This Row],[Price (INR)]]-bike_sales_india[[#This Row],[Resale Price (INR)]])/bike_sales_india[[#This Row],[Price (INR)]]</f>
        <v>0.24571065766133038</v>
      </c>
    </row>
    <row r="2433" spans="1:18" x14ac:dyDescent="0.3">
      <c r="A2433" s="1" t="s">
        <v>39</v>
      </c>
      <c r="B2433">
        <v>31.6</v>
      </c>
      <c r="C2433" s="1" t="s">
        <v>29</v>
      </c>
      <c r="D2433" s="1" t="s">
        <v>30</v>
      </c>
      <c r="E2433">
        <v>179479</v>
      </c>
      <c r="F2433">
        <v>2021</v>
      </c>
      <c r="G2433">
        <v>320</v>
      </c>
      <c r="H2433" s="1" t="s">
        <v>18</v>
      </c>
      <c r="I2433">
        <v>79.66</v>
      </c>
      <c r="J2433" s="1" t="s">
        <v>19</v>
      </c>
      <c r="K2433">
        <v>2022</v>
      </c>
      <c r="L2433" s="1" t="s">
        <v>20</v>
      </c>
      <c r="M2433" s="1" t="s">
        <v>21</v>
      </c>
      <c r="N2433">
        <v>102295.43</v>
      </c>
      <c r="O2433" s="1" t="s">
        <v>50</v>
      </c>
      <c r="P2433" s="1" t="str" cm="1">
        <f t="array" ref="P2433">_xlfn.IFS(bike_sales_india[[#This Row],[Mileage (km/l)]]&gt;=75,"75-100",bike_sales_india[[#This Row],[Mileage (km/l)]]&gt;=50,"50-75",bike_sales_india[[#This Row],[Mileage (km/l)]]&gt;=25,"25-50")</f>
        <v>75-100</v>
      </c>
      <c r="Q2433" s="1" t="str" cm="1">
        <f t="array" ref="Q24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3" s="4">
        <f>(bike_sales_india[[#This Row],[Price (INR)]]-bike_sales_india[[#This Row],[Resale Price (INR)]])/bike_sales_india[[#This Row],[Price (INR)]]</f>
        <v>0.43004234478685532</v>
      </c>
    </row>
    <row r="2434" spans="1:18" x14ac:dyDescent="0.3">
      <c r="A2434" s="1" t="s">
        <v>39</v>
      </c>
      <c r="B2434">
        <v>6.79</v>
      </c>
      <c r="C2434" s="1" t="s">
        <v>29</v>
      </c>
      <c r="D2434" s="1" t="s">
        <v>30</v>
      </c>
      <c r="E2434">
        <v>137301</v>
      </c>
      <c r="F2434">
        <v>2015</v>
      </c>
      <c r="G2434">
        <v>321</v>
      </c>
      <c r="H2434" s="1" t="s">
        <v>26</v>
      </c>
      <c r="I2434">
        <v>68.819999999999993</v>
      </c>
      <c r="J2434" s="1" t="s">
        <v>42</v>
      </c>
      <c r="K2434">
        <v>2015</v>
      </c>
      <c r="L2434" s="1" t="s">
        <v>38</v>
      </c>
      <c r="M2434" s="1" t="s">
        <v>31</v>
      </c>
      <c r="N2434">
        <v>55255.25</v>
      </c>
      <c r="O2434" s="1" t="s">
        <v>45</v>
      </c>
      <c r="P2434" s="1" t="str" cm="1">
        <f t="array" ref="P2434">_xlfn.IFS(bike_sales_india[[#This Row],[Mileage (km/l)]]&gt;=75,"75-100",bike_sales_india[[#This Row],[Mileage (km/l)]]&gt;=50,"50-75",bike_sales_india[[#This Row],[Mileage (km/l)]]&gt;=25,"25-50")</f>
        <v>50-75</v>
      </c>
      <c r="Q2434" s="1" t="str" cm="1">
        <f t="array" ref="Q24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4" s="4">
        <f>(bike_sales_india[[#This Row],[Price (INR)]]-bike_sales_india[[#This Row],[Resale Price (INR)]])/bike_sales_india[[#This Row],[Price (INR)]]</f>
        <v>0.59756119766061422</v>
      </c>
    </row>
    <row r="2435" spans="1:18" x14ac:dyDescent="0.3">
      <c r="A2435" s="1" t="s">
        <v>23</v>
      </c>
      <c r="B2435">
        <v>24.8</v>
      </c>
      <c r="C2435" s="1" t="s">
        <v>32</v>
      </c>
      <c r="D2435" s="1" t="s">
        <v>56</v>
      </c>
      <c r="E2435">
        <v>103120</v>
      </c>
      <c r="F2435">
        <v>2016</v>
      </c>
      <c r="G2435">
        <v>321</v>
      </c>
      <c r="H2435" s="1" t="s">
        <v>26</v>
      </c>
      <c r="I2435">
        <v>88.74</v>
      </c>
      <c r="J2435" s="1" t="s">
        <v>27</v>
      </c>
      <c r="K2435">
        <v>2021</v>
      </c>
      <c r="L2435" s="1" t="s">
        <v>20</v>
      </c>
      <c r="M2435" s="1" t="s">
        <v>31</v>
      </c>
      <c r="N2435">
        <v>63126.720000000001</v>
      </c>
      <c r="O2435" s="1" t="s">
        <v>45</v>
      </c>
      <c r="P2435" s="1" t="str" cm="1">
        <f t="array" ref="P2435">_xlfn.IFS(bike_sales_india[[#This Row],[Mileage (km/l)]]&gt;=75,"75-100",bike_sales_india[[#This Row],[Mileage (km/l)]]&gt;=50,"50-75",bike_sales_india[[#This Row],[Mileage (km/l)]]&gt;=25,"25-50")</f>
        <v>75-100</v>
      </c>
      <c r="Q2435" s="1" t="str" cm="1">
        <f t="array" ref="Q24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5" s="4">
        <f>(bike_sales_india[[#This Row],[Price (INR)]]-bike_sales_india[[#This Row],[Resale Price (INR)]])/bike_sales_india[[#This Row],[Price (INR)]]</f>
        <v>0.38783242823894493</v>
      </c>
    </row>
    <row r="2436" spans="1:18" x14ac:dyDescent="0.3">
      <c r="A2436" s="1" t="s">
        <v>48</v>
      </c>
      <c r="B2436">
        <v>19.5</v>
      </c>
      <c r="C2436" s="1" t="s">
        <v>52</v>
      </c>
      <c r="D2436" s="1" t="s">
        <v>72</v>
      </c>
      <c r="E2436">
        <v>326439</v>
      </c>
      <c r="F2436">
        <v>2019</v>
      </c>
      <c r="G2436">
        <v>321</v>
      </c>
      <c r="H2436" s="1" t="s">
        <v>26</v>
      </c>
      <c r="I2436">
        <v>78.77</v>
      </c>
      <c r="J2436" s="1" t="s">
        <v>27</v>
      </c>
      <c r="K2436">
        <v>2022</v>
      </c>
      <c r="L2436" s="1" t="s">
        <v>44</v>
      </c>
      <c r="M2436" s="1" t="s">
        <v>21</v>
      </c>
      <c r="N2436">
        <v>144439.99</v>
      </c>
      <c r="O2436" s="1" t="s">
        <v>45</v>
      </c>
      <c r="P2436" s="1" t="str" cm="1">
        <f t="array" ref="P2436">_xlfn.IFS(bike_sales_india[[#This Row],[Mileage (km/l)]]&gt;=75,"75-100",bike_sales_india[[#This Row],[Mileage (km/l)]]&gt;=50,"50-75",bike_sales_india[[#This Row],[Mileage (km/l)]]&gt;=25,"25-50")</f>
        <v>75-100</v>
      </c>
      <c r="Q2436" s="1" t="str" cm="1">
        <f t="array" ref="Q24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6" s="4">
        <f>(bike_sales_india[[#This Row],[Price (INR)]]-bike_sales_india[[#This Row],[Resale Price (INR)]])/bike_sales_india[[#This Row],[Price (INR)]]</f>
        <v>0.55752838968383067</v>
      </c>
    </row>
    <row r="2437" spans="1:18" x14ac:dyDescent="0.3">
      <c r="A2437" s="1" t="s">
        <v>39</v>
      </c>
      <c r="B2437">
        <v>38.229999999999997</v>
      </c>
      <c r="C2437" s="1" t="s">
        <v>40</v>
      </c>
      <c r="D2437" s="1" t="s">
        <v>62</v>
      </c>
      <c r="E2437">
        <v>365868</v>
      </c>
      <c r="F2437">
        <v>2018</v>
      </c>
      <c r="G2437">
        <v>321</v>
      </c>
      <c r="H2437" s="1" t="s">
        <v>26</v>
      </c>
      <c r="I2437">
        <v>67.94</v>
      </c>
      <c r="J2437" s="1" t="s">
        <v>19</v>
      </c>
      <c r="K2437">
        <v>2022</v>
      </c>
      <c r="L2437" s="1" t="s">
        <v>20</v>
      </c>
      <c r="M2437" s="1" t="s">
        <v>31</v>
      </c>
      <c r="N2437">
        <v>189300.15</v>
      </c>
      <c r="O2437" s="1" t="s">
        <v>45</v>
      </c>
      <c r="P2437" s="1" t="str" cm="1">
        <f t="array" ref="P2437">_xlfn.IFS(bike_sales_india[[#This Row],[Mileage (km/l)]]&gt;=75,"75-100",bike_sales_india[[#This Row],[Mileage (km/l)]]&gt;=50,"50-75",bike_sales_india[[#This Row],[Mileage (km/l)]]&gt;=25,"25-50")</f>
        <v>50-75</v>
      </c>
      <c r="Q2437" s="1" t="str" cm="1">
        <f t="array" ref="Q24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7" s="4">
        <f>(bike_sales_india[[#This Row],[Price (INR)]]-bike_sales_india[[#This Row],[Resale Price (INR)]])/bike_sales_india[[#This Row],[Price (INR)]]</f>
        <v>0.48259987208501426</v>
      </c>
    </row>
    <row r="2438" spans="1:18" x14ac:dyDescent="0.3">
      <c r="A2438" s="1" t="s">
        <v>23</v>
      </c>
      <c r="B2438">
        <v>29.44</v>
      </c>
      <c r="C2438" s="1" t="s">
        <v>24</v>
      </c>
      <c r="D2438" s="1" t="s">
        <v>25</v>
      </c>
      <c r="E2438">
        <v>211151</v>
      </c>
      <c r="F2438">
        <v>2019</v>
      </c>
      <c r="G2438">
        <v>321</v>
      </c>
      <c r="H2438" s="1" t="s">
        <v>18</v>
      </c>
      <c r="I2438">
        <v>83.95</v>
      </c>
      <c r="J2438" s="1" t="s">
        <v>42</v>
      </c>
      <c r="K2438">
        <v>2019</v>
      </c>
      <c r="L2438" s="1" t="s">
        <v>38</v>
      </c>
      <c r="M2438" s="1" t="s">
        <v>21</v>
      </c>
      <c r="N2438">
        <v>152507.75</v>
      </c>
      <c r="O2438" s="1" t="s">
        <v>45</v>
      </c>
      <c r="P2438" s="1" t="str" cm="1">
        <f t="array" ref="P2438">_xlfn.IFS(bike_sales_india[[#This Row],[Mileage (km/l)]]&gt;=75,"75-100",bike_sales_india[[#This Row],[Mileage (km/l)]]&gt;=50,"50-75",bike_sales_india[[#This Row],[Mileage (km/l)]]&gt;=25,"25-50")</f>
        <v>75-100</v>
      </c>
      <c r="Q2438" s="1" t="str" cm="1">
        <f t="array" ref="Q24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8" s="4">
        <f>(bike_sales_india[[#This Row],[Price (INR)]]-bike_sales_india[[#This Row],[Resale Price (INR)]])/bike_sales_india[[#This Row],[Price (INR)]]</f>
        <v>0.27773133918380682</v>
      </c>
    </row>
    <row r="2439" spans="1:18" x14ac:dyDescent="0.3">
      <c r="A2439" s="1" t="s">
        <v>48</v>
      </c>
      <c r="B2439">
        <v>66.75</v>
      </c>
      <c r="C2439" s="1" t="s">
        <v>52</v>
      </c>
      <c r="D2439" s="1" t="s">
        <v>53</v>
      </c>
      <c r="E2439">
        <v>389683</v>
      </c>
      <c r="F2439">
        <v>2021</v>
      </c>
      <c r="G2439">
        <v>321</v>
      </c>
      <c r="H2439" s="1" t="s">
        <v>26</v>
      </c>
      <c r="I2439">
        <v>66.22</v>
      </c>
      <c r="J2439" s="1" t="s">
        <v>42</v>
      </c>
      <c r="K2439">
        <v>2021</v>
      </c>
      <c r="L2439" s="1" t="s">
        <v>44</v>
      </c>
      <c r="M2439" s="1" t="s">
        <v>21</v>
      </c>
      <c r="N2439">
        <v>190856.18</v>
      </c>
      <c r="O2439" s="1" t="s">
        <v>50</v>
      </c>
      <c r="P2439" s="1" t="str" cm="1">
        <f t="array" ref="P2439">_xlfn.IFS(bike_sales_india[[#This Row],[Mileage (km/l)]]&gt;=75,"75-100",bike_sales_india[[#This Row],[Mileage (km/l)]]&gt;=50,"50-75",bike_sales_india[[#This Row],[Mileage (km/l)]]&gt;=25,"25-50")</f>
        <v>50-75</v>
      </c>
      <c r="Q2439" s="1" t="str" cm="1">
        <f t="array" ref="Q24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39" s="4">
        <f>(bike_sales_india[[#This Row],[Price (INR)]]-bike_sales_india[[#This Row],[Resale Price (INR)]])/bike_sales_india[[#This Row],[Price (INR)]]</f>
        <v>0.51022708201281552</v>
      </c>
    </row>
    <row r="2440" spans="1:18" x14ac:dyDescent="0.3">
      <c r="A2440" s="1" t="s">
        <v>28</v>
      </c>
      <c r="B2440">
        <v>72.92</v>
      </c>
      <c r="C2440" s="1" t="s">
        <v>52</v>
      </c>
      <c r="D2440" s="1" t="s">
        <v>79</v>
      </c>
      <c r="E2440">
        <v>323987</v>
      </c>
      <c r="F2440">
        <v>2024</v>
      </c>
      <c r="G2440">
        <v>321</v>
      </c>
      <c r="H2440" s="1" t="s">
        <v>26</v>
      </c>
      <c r="I2440">
        <v>75.03</v>
      </c>
      <c r="J2440" s="1" t="s">
        <v>19</v>
      </c>
      <c r="K2440">
        <v>2024</v>
      </c>
      <c r="L2440" s="1" t="s">
        <v>20</v>
      </c>
      <c r="M2440" s="1" t="s">
        <v>21</v>
      </c>
      <c r="N2440">
        <v>155323.81</v>
      </c>
      <c r="O2440" s="1" t="s">
        <v>45</v>
      </c>
      <c r="P2440" s="1" t="str" cm="1">
        <f t="array" ref="P2440">_xlfn.IFS(bike_sales_india[[#This Row],[Mileage (km/l)]]&gt;=75,"75-100",bike_sales_india[[#This Row],[Mileage (km/l)]]&gt;=50,"50-75",bike_sales_india[[#This Row],[Mileage (km/l)]]&gt;=25,"25-50")</f>
        <v>75-100</v>
      </c>
      <c r="Q2440" s="1" t="str" cm="1">
        <f t="array" ref="Q24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0" s="4">
        <f>(bike_sales_india[[#This Row],[Price (INR)]]-bike_sales_india[[#This Row],[Resale Price (INR)]])/bike_sales_india[[#This Row],[Price (INR)]]</f>
        <v>0.52058628895603831</v>
      </c>
    </row>
    <row r="2441" spans="1:18" x14ac:dyDescent="0.3">
      <c r="A2441" s="1" t="s">
        <v>28</v>
      </c>
      <c r="B2441">
        <v>67.55</v>
      </c>
      <c r="C2441" s="1" t="s">
        <v>40</v>
      </c>
      <c r="D2441" s="1" t="s">
        <v>51</v>
      </c>
      <c r="E2441">
        <v>253762</v>
      </c>
      <c r="F2441">
        <v>2017</v>
      </c>
      <c r="G2441">
        <v>321</v>
      </c>
      <c r="H2441" s="1" t="s">
        <v>34</v>
      </c>
      <c r="I2441">
        <v>25.95</v>
      </c>
      <c r="J2441" s="1" t="s">
        <v>42</v>
      </c>
      <c r="K2441">
        <v>2017</v>
      </c>
      <c r="L2441" s="1" t="s">
        <v>38</v>
      </c>
      <c r="M2441" s="1" t="s">
        <v>21</v>
      </c>
      <c r="N2441">
        <v>152550.88</v>
      </c>
      <c r="O2441" s="1" t="s">
        <v>50</v>
      </c>
      <c r="P2441" s="1" t="str" cm="1">
        <f t="array" ref="P2441">_xlfn.IFS(bike_sales_india[[#This Row],[Mileage (km/l)]]&gt;=75,"75-100",bike_sales_india[[#This Row],[Mileage (km/l)]]&gt;=50,"50-75",bike_sales_india[[#This Row],[Mileage (km/l)]]&gt;=25,"25-50")</f>
        <v>25-50</v>
      </c>
      <c r="Q2441" s="1" t="str" cm="1">
        <f t="array" ref="Q24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1" s="4">
        <f>(bike_sales_india[[#This Row],[Price (INR)]]-bike_sales_india[[#This Row],[Resale Price (INR)]])/bike_sales_india[[#This Row],[Price (INR)]]</f>
        <v>0.3988426951237774</v>
      </c>
    </row>
    <row r="2442" spans="1:18" x14ac:dyDescent="0.3">
      <c r="A2442" s="1" t="s">
        <v>59</v>
      </c>
      <c r="B2442">
        <v>65.19</v>
      </c>
      <c r="C2442" s="1" t="s">
        <v>29</v>
      </c>
      <c r="D2442" s="1" t="s">
        <v>30</v>
      </c>
      <c r="E2442">
        <v>301107</v>
      </c>
      <c r="F2442">
        <v>2021</v>
      </c>
      <c r="G2442">
        <v>321</v>
      </c>
      <c r="H2442" s="1" t="s">
        <v>26</v>
      </c>
      <c r="I2442">
        <v>89.57</v>
      </c>
      <c r="J2442" s="1" t="s">
        <v>19</v>
      </c>
      <c r="K2442">
        <v>2024</v>
      </c>
      <c r="L2442" s="1" t="s">
        <v>38</v>
      </c>
      <c r="M2442" s="1" t="s">
        <v>31</v>
      </c>
      <c r="N2442">
        <v>173580.9</v>
      </c>
      <c r="O2442" s="1" t="s">
        <v>50</v>
      </c>
      <c r="P2442" s="1" t="str" cm="1">
        <f t="array" ref="P2442">_xlfn.IFS(bike_sales_india[[#This Row],[Mileage (km/l)]]&gt;=75,"75-100",bike_sales_india[[#This Row],[Mileage (km/l)]]&gt;=50,"50-75",bike_sales_india[[#This Row],[Mileage (km/l)]]&gt;=25,"25-50")</f>
        <v>75-100</v>
      </c>
      <c r="Q2442" s="1" t="str" cm="1">
        <f t="array" ref="Q24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2" s="4">
        <f>(bike_sales_india[[#This Row],[Price (INR)]]-bike_sales_india[[#This Row],[Resale Price (INR)]])/bike_sales_india[[#This Row],[Price (INR)]]</f>
        <v>0.42352419571780131</v>
      </c>
    </row>
    <row r="2443" spans="1:18" x14ac:dyDescent="0.3">
      <c r="A2443" s="1" t="s">
        <v>23</v>
      </c>
      <c r="B2443">
        <v>36.28</v>
      </c>
      <c r="C2443" s="1" t="s">
        <v>64</v>
      </c>
      <c r="D2443" s="1" t="s">
        <v>71</v>
      </c>
      <c r="E2443">
        <v>179568</v>
      </c>
      <c r="F2443">
        <v>2018</v>
      </c>
      <c r="G2443">
        <v>321</v>
      </c>
      <c r="H2443" s="1" t="s">
        <v>18</v>
      </c>
      <c r="I2443">
        <v>87.39</v>
      </c>
      <c r="J2443" s="1" t="s">
        <v>19</v>
      </c>
      <c r="K2443">
        <v>2020</v>
      </c>
      <c r="L2443" s="1" t="s">
        <v>20</v>
      </c>
      <c r="M2443" s="1" t="s">
        <v>31</v>
      </c>
      <c r="N2443">
        <v>111203.81</v>
      </c>
      <c r="O2443" s="1" t="s">
        <v>35</v>
      </c>
      <c r="P2443" s="1" t="str" cm="1">
        <f t="array" ref="P2443">_xlfn.IFS(bike_sales_india[[#This Row],[Mileage (km/l)]]&gt;=75,"75-100",bike_sales_india[[#This Row],[Mileage (km/l)]]&gt;=50,"50-75",bike_sales_india[[#This Row],[Mileage (km/l)]]&gt;=25,"25-50")</f>
        <v>75-100</v>
      </c>
      <c r="Q2443" s="1" t="str" cm="1">
        <f t="array" ref="Q24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3" s="4">
        <f>(bike_sales_india[[#This Row],[Price (INR)]]-bike_sales_india[[#This Row],[Resale Price (INR)]])/bike_sales_india[[#This Row],[Price (INR)]]</f>
        <v>0.3807147710059699</v>
      </c>
    </row>
    <row r="2444" spans="1:18" x14ac:dyDescent="0.3">
      <c r="A2444" s="1" t="s">
        <v>59</v>
      </c>
      <c r="B2444">
        <v>36.86</v>
      </c>
      <c r="C2444" s="1" t="s">
        <v>52</v>
      </c>
      <c r="D2444" s="1" t="s">
        <v>72</v>
      </c>
      <c r="E2444">
        <v>263409</v>
      </c>
      <c r="F2444">
        <v>2019</v>
      </c>
      <c r="G2444">
        <v>321</v>
      </c>
      <c r="H2444" s="1" t="s">
        <v>18</v>
      </c>
      <c r="I2444">
        <v>63.61</v>
      </c>
      <c r="J2444" s="1" t="s">
        <v>27</v>
      </c>
      <c r="K2444">
        <v>2022</v>
      </c>
      <c r="L2444" s="1" t="s">
        <v>20</v>
      </c>
      <c r="M2444" s="1" t="s">
        <v>21</v>
      </c>
      <c r="N2444">
        <v>143849.51</v>
      </c>
      <c r="O2444" s="1" t="s">
        <v>22</v>
      </c>
      <c r="P2444" s="1" t="str" cm="1">
        <f t="array" ref="P2444">_xlfn.IFS(bike_sales_india[[#This Row],[Mileage (km/l)]]&gt;=75,"75-100",bike_sales_india[[#This Row],[Mileage (km/l)]]&gt;=50,"50-75",bike_sales_india[[#This Row],[Mileage (km/l)]]&gt;=25,"25-50")</f>
        <v>50-75</v>
      </c>
      <c r="Q2444" s="1" t="str" cm="1">
        <f t="array" ref="Q24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4" s="4">
        <f>(bike_sales_india[[#This Row],[Price (INR)]]-bike_sales_india[[#This Row],[Resale Price (INR)]])/bike_sales_india[[#This Row],[Price (INR)]]</f>
        <v>0.45389295734010604</v>
      </c>
    </row>
    <row r="2445" spans="1:18" x14ac:dyDescent="0.3">
      <c r="A2445" s="1" t="s">
        <v>46</v>
      </c>
      <c r="B2445">
        <v>73.31</v>
      </c>
      <c r="C2445" s="1" t="s">
        <v>40</v>
      </c>
      <c r="D2445" s="1" t="s">
        <v>58</v>
      </c>
      <c r="E2445">
        <v>347774</v>
      </c>
      <c r="F2445">
        <v>2017</v>
      </c>
      <c r="G2445">
        <v>321</v>
      </c>
      <c r="H2445" s="1" t="s">
        <v>26</v>
      </c>
      <c r="I2445">
        <v>72.88</v>
      </c>
      <c r="J2445" s="1" t="s">
        <v>27</v>
      </c>
      <c r="K2445">
        <v>2020</v>
      </c>
      <c r="L2445" s="1" t="s">
        <v>20</v>
      </c>
      <c r="M2445" s="1" t="s">
        <v>31</v>
      </c>
      <c r="N2445">
        <v>220350.38</v>
      </c>
      <c r="O2445" s="1" t="s">
        <v>35</v>
      </c>
      <c r="P2445" s="1" t="str" cm="1">
        <f t="array" ref="P2445">_xlfn.IFS(bike_sales_india[[#This Row],[Mileage (km/l)]]&gt;=75,"75-100",bike_sales_india[[#This Row],[Mileage (km/l)]]&gt;=50,"50-75",bike_sales_india[[#This Row],[Mileage (km/l)]]&gt;=25,"25-50")</f>
        <v>50-75</v>
      </c>
      <c r="Q2445" s="1" t="str" cm="1">
        <f t="array" ref="Q24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5" s="4">
        <f>(bike_sales_india[[#This Row],[Price (INR)]]-bike_sales_india[[#This Row],[Resale Price (INR)]])/bike_sales_india[[#This Row],[Price (INR)]]</f>
        <v>0.36639777556689113</v>
      </c>
    </row>
    <row r="2446" spans="1:18" x14ac:dyDescent="0.3">
      <c r="A2446" s="1" t="s">
        <v>28</v>
      </c>
      <c r="B2446">
        <v>35.619999999999997</v>
      </c>
      <c r="C2446" s="1" t="s">
        <v>64</v>
      </c>
      <c r="D2446" s="1" t="s">
        <v>65</v>
      </c>
      <c r="E2446">
        <v>223597</v>
      </c>
      <c r="F2446">
        <v>2016</v>
      </c>
      <c r="G2446">
        <v>322</v>
      </c>
      <c r="H2446" s="1" t="s">
        <v>18</v>
      </c>
      <c r="I2446">
        <v>85.05</v>
      </c>
      <c r="J2446" s="1" t="s">
        <v>42</v>
      </c>
      <c r="K2446">
        <v>2016</v>
      </c>
      <c r="L2446" s="1" t="s">
        <v>20</v>
      </c>
      <c r="M2446" s="1" t="s">
        <v>31</v>
      </c>
      <c r="N2446">
        <v>158829.93</v>
      </c>
      <c r="O2446" s="1" t="s">
        <v>45</v>
      </c>
      <c r="P2446" s="1" t="str" cm="1">
        <f t="array" ref="P2446">_xlfn.IFS(bike_sales_india[[#This Row],[Mileage (km/l)]]&gt;=75,"75-100",bike_sales_india[[#This Row],[Mileage (km/l)]]&gt;=50,"50-75",bike_sales_india[[#This Row],[Mileage (km/l)]]&gt;=25,"25-50")</f>
        <v>75-100</v>
      </c>
      <c r="Q2446" s="1" t="str" cm="1">
        <f t="array" ref="Q24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6" s="4">
        <f>(bike_sales_india[[#This Row],[Price (INR)]]-bike_sales_india[[#This Row],[Resale Price (INR)]])/bike_sales_india[[#This Row],[Price (INR)]]</f>
        <v>0.2896598344342724</v>
      </c>
    </row>
    <row r="2447" spans="1:18" x14ac:dyDescent="0.3">
      <c r="A2447" s="1" t="s">
        <v>59</v>
      </c>
      <c r="B2447">
        <v>8.67</v>
      </c>
      <c r="C2447" s="1" t="s">
        <v>64</v>
      </c>
      <c r="D2447" s="1" t="s">
        <v>76</v>
      </c>
      <c r="E2447">
        <v>193628</v>
      </c>
      <c r="F2447">
        <v>2020</v>
      </c>
      <c r="G2447">
        <v>322</v>
      </c>
      <c r="H2447" s="1" t="s">
        <v>18</v>
      </c>
      <c r="I2447">
        <v>80.38</v>
      </c>
      <c r="J2447" s="1" t="s">
        <v>27</v>
      </c>
      <c r="K2447">
        <v>2020</v>
      </c>
      <c r="L2447" s="1" t="s">
        <v>38</v>
      </c>
      <c r="M2447" s="1" t="s">
        <v>31</v>
      </c>
      <c r="N2447">
        <v>79954.28</v>
      </c>
      <c r="O2447" s="1" t="s">
        <v>45</v>
      </c>
      <c r="P2447" s="1" t="str" cm="1">
        <f t="array" ref="P2447">_xlfn.IFS(bike_sales_india[[#This Row],[Mileage (km/l)]]&gt;=75,"75-100",bike_sales_india[[#This Row],[Mileage (km/l)]]&gt;=50,"50-75",bike_sales_india[[#This Row],[Mileage (km/l)]]&gt;=25,"25-50")</f>
        <v>75-100</v>
      </c>
      <c r="Q2447" s="1" t="str" cm="1">
        <f t="array" ref="Q24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7" s="4">
        <f>(bike_sales_india[[#This Row],[Price (INR)]]-bike_sales_india[[#This Row],[Resale Price (INR)]])/bike_sales_india[[#This Row],[Price (INR)]]</f>
        <v>0.58707273741401034</v>
      </c>
    </row>
    <row r="2448" spans="1:18" x14ac:dyDescent="0.3">
      <c r="A2448" s="1" t="s">
        <v>48</v>
      </c>
      <c r="B2448">
        <v>71.150000000000006</v>
      </c>
      <c r="C2448" s="1" t="s">
        <v>64</v>
      </c>
      <c r="D2448" s="1" t="s">
        <v>84</v>
      </c>
      <c r="E2448">
        <v>137272</v>
      </c>
      <c r="F2448">
        <v>2020</v>
      </c>
      <c r="G2448">
        <v>322</v>
      </c>
      <c r="H2448" s="1" t="s">
        <v>26</v>
      </c>
      <c r="I2448">
        <v>73.819999999999993</v>
      </c>
      <c r="J2448" s="1" t="s">
        <v>19</v>
      </c>
      <c r="K2448">
        <v>2022</v>
      </c>
      <c r="L2448" s="1" t="s">
        <v>20</v>
      </c>
      <c r="M2448" s="1" t="s">
        <v>31</v>
      </c>
      <c r="N2448">
        <v>56662.45</v>
      </c>
      <c r="O2448" s="1" t="s">
        <v>35</v>
      </c>
      <c r="P2448" s="1" t="str" cm="1">
        <f t="array" ref="P2448">_xlfn.IFS(bike_sales_india[[#This Row],[Mileage (km/l)]]&gt;=75,"75-100",bike_sales_india[[#This Row],[Mileage (km/l)]]&gt;=50,"50-75",bike_sales_india[[#This Row],[Mileage (km/l)]]&gt;=25,"25-50")</f>
        <v>50-75</v>
      </c>
      <c r="Q2448" s="1" t="str" cm="1">
        <f t="array" ref="Q24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8" s="4">
        <f>(bike_sales_india[[#This Row],[Price (INR)]]-bike_sales_india[[#This Row],[Resale Price (INR)]])/bike_sales_india[[#This Row],[Price (INR)]]</f>
        <v>0.58722499854303867</v>
      </c>
    </row>
    <row r="2449" spans="1:18" x14ac:dyDescent="0.3">
      <c r="A2449" s="1" t="s">
        <v>39</v>
      </c>
      <c r="B2449">
        <v>8.2799999999999994</v>
      </c>
      <c r="C2449" s="1" t="s">
        <v>24</v>
      </c>
      <c r="D2449" s="1" t="s">
        <v>25</v>
      </c>
      <c r="E2449">
        <v>138139</v>
      </c>
      <c r="F2449">
        <v>2019</v>
      </c>
      <c r="G2449">
        <v>322</v>
      </c>
      <c r="H2449" s="1" t="s">
        <v>18</v>
      </c>
      <c r="I2449">
        <v>91.45</v>
      </c>
      <c r="J2449" s="1" t="s">
        <v>42</v>
      </c>
      <c r="K2449">
        <v>2019</v>
      </c>
      <c r="L2449" s="1" t="s">
        <v>44</v>
      </c>
      <c r="M2449" s="1" t="s">
        <v>21</v>
      </c>
      <c r="N2449">
        <v>72674.460000000006</v>
      </c>
      <c r="O2449" s="1" t="s">
        <v>35</v>
      </c>
      <c r="P2449" s="1" t="str" cm="1">
        <f t="array" ref="P2449">_xlfn.IFS(bike_sales_india[[#This Row],[Mileage (km/l)]]&gt;=75,"75-100",bike_sales_india[[#This Row],[Mileage (km/l)]]&gt;=50,"50-75",bike_sales_india[[#This Row],[Mileage (km/l)]]&gt;=25,"25-50")</f>
        <v>75-100</v>
      </c>
      <c r="Q2449" s="1" t="str" cm="1">
        <f t="array" ref="Q24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49" s="4">
        <f>(bike_sales_india[[#This Row],[Price (INR)]]-bike_sales_india[[#This Row],[Resale Price (INR)]])/bike_sales_india[[#This Row],[Price (INR)]]</f>
        <v>0.4739033871679974</v>
      </c>
    </row>
    <row r="2450" spans="1:18" x14ac:dyDescent="0.3">
      <c r="A2450" s="1" t="s">
        <v>61</v>
      </c>
      <c r="B2450">
        <v>68.77</v>
      </c>
      <c r="C2450" s="1" t="s">
        <v>40</v>
      </c>
      <c r="D2450" s="1" t="s">
        <v>62</v>
      </c>
      <c r="E2450">
        <v>108908</v>
      </c>
      <c r="F2450">
        <v>2017</v>
      </c>
      <c r="G2450">
        <v>322</v>
      </c>
      <c r="H2450" s="1" t="s">
        <v>18</v>
      </c>
      <c r="I2450">
        <v>78.23</v>
      </c>
      <c r="J2450" s="1" t="s">
        <v>42</v>
      </c>
      <c r="K2450">
        <v>2017</v>
      </c>
      <c r="L2450" s="1" t="s">
        <v>20</v>
      </c>
      <c r="M2450" s="1" t="s">
        <v>21</v>
      </c>
      <c r="N2450">
        <v>70860.740000000005</v>
      </c>
      <c r="O2450" s="1" t="s">
        <v>35</v>
      </c>
      <c r="P2450" s="1" t="str" cm="1">
        <f t="array" ref="P2450">_xlfn.IFS(bike_sales_india[[#This Row],[Mileage (km/l)]]&gt;=75,"75-100",bike_sales_india[[#This Row],[Mileage (km/l)]]&gt;=50,"50-75",bike_sales_india[[#This Row],[Mileage (km/l)]]&gt;=25,"25-50")</f>
        <v>75-100</v>
      </c>
      <c r="Q2450" s="1" t="str" cm="1">
        <f t="array" ref="Q24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0" s="4">
        <f>(bike_sales_india[[#This Row],[Price (INR)]]-bike_sales_india[[#This Row],[Resale Price (INR)]])/bike_sales_india[[#This Row],[Price (INR)]]</f>
        <v>0.34935229735189327</v>
      </c>
    </row>
    <row r="2451" spans="1:18" x14ac:dyDescent="0.3">
      <c r="A2451" s="1" t="s">
        <v>61</v>
      </c>
      <c r="B2451">
        <v>42.52</v>
      </c>
      <c r="C2451" s="1" t="s">
        <v>52</v>
      </c>
      <c r="D2451" s="1" t="s">
        <v>81</v>
      </c>
      <c r="E2451">
        <v>264534</v>
      </c>
      <c r="F2451">
        <v>2017</v>
      </c>
      <c r="G2451">
        <v>322</v>
      </c>
      <c r="H2451" s="1" t="s">
        <v>26</v>
      </c>
      <c r="I2451">
        <v>72.510000000000005</v>
      </c>
      <c r="J2451" s="1" t="s">
        <v>42</v>
      </c>
      <c r="K2451">
        <v>2017</v>
      </c>
      <c r="L2451" s="1" t="s">
        <v>38</v>
      </c>
      <c r="M2451" s="1" t="s">
        <v>21</v>
      </c>
      <c r="N2451">
        <v>168710.68</v>
      </c>
      <c r="O2451" s="1" t="s">
        <v>35</v>
      </c>
      <c r="P2451" s="1" t="str" cm="1">
        <f t="array" ref="P2451">_xlfn.IFS(bike_sales_india[[#This Row],[Mileage (km/l)]]&gt;=75,"75-100",bike_sales_india[[#This Row],[Mileage (km/l)]]&gt;=50,"50-75",bike_sales_india[[#This Row],[Mileage (km/l)]]&gt;=25,"25-50")</f>
        <v>50-75</v>
      </c>
      <c r="Q2451" s="1" t="str" cm="1">
        <f t="array" ref="Q24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1" s="4">
        <f>(bike_sales_india[[#This Row],[Price (INR)]]-bike_sales_india[[#This Row],[Resale Price (INR)]])/bike_sales_india[[#This Row],[Price (INR)]]</f>
        <v>0.36223441977212761</v>
      </c>
    </row>
    <row r="2452" spans="1:18" x14ac:dyDescent="0.3">
      <c r="A2452" s="1" t="s">
        <v>28</v>
      </c>
      <c r="B2452">
        <v>59.23</v>
      </c>
      <c r="C2452" s="1" t="s">
        <v>36</v>
      </c>
      <c r="D2452" s="1" t="s">
        <v>37</v>
      </c>
      <c r="E2452">
        <v>286649</v>
      </c>
      <c r="F2452">
        <v>2020</v>
      </c>
      <c r="G2452">
        <v>322</v>
      </c>
      <c r="H2452" s="1" t="s">
        <v>26</v>
      </c>
      <c r="I2452">
        <v>97.2</v>
      </c>
      <c r="J2452" s="1" t="s">
        <v>19</v>
      </c>
      <c r="K2452">
        <v>2024</v>
      </c>
      <c r="L2452" s="1" t="s">
        <v>44</v>
      </c>
      <c r="M2452" s="1" t="s">
        <v>21</v>
      </c>
      <c r="N2452">
        <v>210494.37</v>
      </c>
      <c r="O2452" s="1" t="s">
        <v>35</v>
      </c>
      <c r="P2452" s="1" t="str" cm="1">
        <f t="array" ref="P2452">_xlfn.IFS(bike_sales_india[[#This Row],[Mileage (km/l)]]&gt;=75,"75-100",bike_sales_india[[#This Row],[Mileage (km/l)]]&gt;=50,"50-75",bike_sales_india[[#This Row],[Mileage (km/l)]]&gt;=25,"25-50")</f>
        <v>75-100</v>
      </c>
      <c r="Q2452" s="1" t="str" cm="1">
        <f t="array" ref="Q24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2" s="4">
        <f>(bike_sales_india[[#This Row],[Price (INR)]]-bike_sales_india[[#This Row],[Resale Price (INR)]])/bike_sales_india[[#This Row],[Price (INR)]]</f>
        <v>0.26567205885944134</v>
      </c>
    </row>
    <row r="2453" spans="1:18" x14ac:dyDescent="0.3">
      <c r="A2453" s="1" t="s">
        <v>15</v>
      </c>
      <c r="B2453">
        <v>50.45</v>
      </c>
      <c r="C2453" s="1" t="s">
        <v>64</v>
      </c>
      <c r="D2453" s="1" t="s">
        <v>76</v>
      </c>
      <c r="E2453">
        <v>62357</v>
      </c>
      <c r="F2453">
        <v>2017</v>
      </c>
      <c r="G2453">
        <v>322</v>
      </c>
      <c r="H2453" s="1" t="s">
        <v>26</v>
      </c>
      <c r="I2453">
        <v>87.25</v>
      </c>
      <c r="J2453" s="1" t="s">
        <v>27</v>
      </c>
      <c r="K2453">
        <v>2018</v>
      </c>
      <c r="L2453" s="1" t="s">
        <v>38</v>
      </c>
      <c r="M2453" s="1" t="s">
        <v>31</v>
      </c>
      <c r="N2453">
        <v>44095.7</v>
      </c>
      <c r="O2453" s="1" t="s">
        <v>22</v>
      </c>
      <c r="P2453" s="1" t="str" cm="1">
        <f t="array" ref="P2453">_xlfn.IFS(bike_sales_india[[#This Row],[Mileage (km/l)]]&gt;=75,"75-100",bike_sales_india[[#This Row],[Mileage (km/l)]]&gt;=50,"50-75",bike_sales_india[[#This Row],[Mileage (km/l)]]&gt;=25,"25-50")</f>
        <v>75-100</v>
      </c>
      <c r="Q2453" s="1" t="str" cm="1">
        <f t="array" ref="Q24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3" s="4">
        <f>(bike_sales_india[[#This Row],[Price (INR)]]-bike_sales_india[[#This Row],[Resale Price (INR)]])/bike_sales_india[[#This Row],[Price (INR)]]</f>
        <v>0.29285084272816209</v>
      </c>
    </row>
    <row r="2454" spans="1:18" x14ac:dyDescent="0.3">
      <c r="A2454" s="1" t="s">
        <v>15</v>
      </c>
      <c r="B2454">
        <v>51.45</v>
      </c>
      <c r="C2454" s="1" t="s">
        <v>16</v>
      </c>
      <c r="D2454" s="1" t="s">
        <v>83</v>
      </c>
      <c r="E2454">
        <v>192400</v>
      </c>
      <c r="F2454">
        <v>2021</v>
      </c>
      <c r="G2454">
        <v>322</v>
      </c>
      <c r="H2454" s="1" t="s">
        <v>26</v>
      </c>
      <c r="I2454">
        <v>82.5</v>
      </c>
      <c r="J2454" s="1" t="s">
        <v>27</v>
      </c>
      <c r="K2454">
        <v>2021</v>
      </c>
      <c r="L2454" s="1" t="s">
        <v>44</v>
      </c>
      <c r="M2454" s="1" t="s">
        <v>21</v>
      </c>
      <c r="N2454">
        <v>121927.01</v>
      </c>
      <c r="O2454" s="1" t="s">
        <v>22</v>
      </c>
      <c r="P2454" s="1" t="str" cm="1">
        <f t="array" ref="P2454">_xlfn.IFS(bike_sales_india[[#This Row],[Mileage (km/l)]]&gt;=75,"75-100",bike_sales_india[[#This Row],[Mileage (km/l)]]&gt;=50,"50-75",bike_sales_india[[#This Row],[Mileage (km/l)]]&gt;=25,"25-50")</f>
        <v>75-100</v>
      </c>
      <c r="Q2454" s="1" t="str" cm="1">
        <f t="array" ref="Q24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4" s="4">
        <f>(bike_sales_india[[#This Row],[Price (INR)]]-bike_sales_india[[#This Row],[Resale Price (INR)]])/bike_sales_india[[#This Row],[Price (INR)]]</f>
        <v>0.36628373180873186</v>
      </c>
    </row>
    <row r="2455" spans="1:18" x14ac:dyDescent="0.3">
      <c r="A2455" s="1" t="s">
        <v>28</v>
      </c>
      <c r="B2455">
        <v>72.010000000000005</v>
      </c>
      <c r="C2455" s="1" t="s">
        <v>52</v>
      </c>
      <c r="D2455" s="1" t="s">
        <v>79</v>
      </c>
      <c r="E2455">
        <v>219546</v>
      </c>
      <c r="F2455">
        <v>2020</v>
      </c>
      <c r="G2455">
        <v>322</v>
      </c>
      <c r="H2455" s="1" t="s">
        <v>26</v>
      </c>
      <c r="I2455">
        <v>68.09</v>
      </c>
      <c r="J2455" s="1" t="s">
        <v>42</v>
      </c>
      <c r="K2455">
        <v>2020</v>
      </c>
      <c r="L2455" s="1" t="s">
        <v>44</v>
      </c>
      <c r="M2455" s="1" t="s">
        <v>21</v>
      </c>
      <c r="N2455">
        <v>148801.14000000001</v>
      </c>
      <c r="O2455" s="1" t="s">
        <v>22</v>
      </c>
      <c r="P2455" s="1" t="str" cm="1">
        <f t="array" ref="P2455">_xlfn.IFS(bike_sales_india[[#This Row],[Mileage (km/l)]]&gt;=75,"75-100",bike_sales_india[[#This Row],[Mileage (km/l)]]&gt;=50,"50-75",bike_sales_india[[#This Row],[Mileage (km/l)]]&gt;=25,"25-50")</f>
        <v>50-75</v>
      </c>
      <c r="Q2455" s="1" t="str" cm="1">
        <f t="array" ref="Q24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5" s="4">
        <f>(bike_sales_india[[#This Row],[Price (INR)]]-bike_sales_india[[#This Row],[Resale Price (INR)]])/bike_sales_india[[#This Row],[Price (INR)]]</f>
        <v>0.32223251619250631</v>
      </c>
    </row>
    <row r="2456" spans="1:18" x14ac:dyDescent="0.3">
      <c r="A2456" s="1" t="s">
        <v>61</v>
      </c>
      <c r="B2456">
        <v>16.16</v>
      </c>
      <c r="C2456" s="1" t="s">
        <v>36</v>
      </c>
      <c r="D2456" s="1" t="s">
        <v>57</v>
      </c>
      <c r="E2456">
        <v>338666</v>
      </c>
      <c r="F2456">
        <v>2021</v>
      </c>
      <c r="G2456">
        <v>322</v>
      </c>
      <c r="H2456" s="1" t="s">
        <v>26</v>
      </c>
      <c r="I2456">
        <v>67.3</v>
      </c>
      <c r="J2456" s="1" t="s">
        <v>27</v>
      </c>
      <c r="K2456">
        <v>2021</v>
      </c>
      <c r="L2456" s="1" t="s">
        <v>38</v>
      </c>
      <c r="M2456" s="1" t="s">
        <v>21</v>
      </c>
      <c r="N2456">
        <v>180036.7</v>
      </c>
      <c r="O2456" s="1" t="s">
        <v>35</v>
      </c>
      <c r="P2456" s="1" t="str" cm="1">
        <f t="array" ref="P2456">_xlfn.IFS(bike_sales_india[[#This Row],[Mileage (km/l)]]&gt;=75,"75-100",bike_sales_india[[#This Row],[Mileage (km/l)]]&gt;=50,"50-75",bike_sales_india[[#This Row],[Mileage (km/l)]]&gt;=25,"25-50")</f>
        <v>50-75</v>
      </c>
      <c r="Q2456" s="1" t="str" cm="1">
        <f t="array" ref="Q24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6" s="4">
        <f>(bike_sales_india[[#This Row],[Price (INR)]]-bike_sales_india[[#This Row],[Resale Price (INR)]])/bike_sales_india[[#This Row],[Price (INR)]]</f>
        <v>0.46839452439867002</v>
      </c>
    </row>
    <row r="2457" spans="1:18" x14ac:dyDescent="0.3">
      <c r="A2457" s="1" t="s">
        <v>54</v>
      </c>
      <c r="B2457">
        <v>66.33</v>
      </c>
      <c r="C2457" s="1" t="s">
        <v>24</v>
      </c>
      <c r="D2457" s="1" t="s">
        <v>74</v>
      </c>
      <c r="E2457">
        <v>207078</v>
      </c>
      <c r="F2457">
        <v>2023</v>
      </c>
      <c r="G2457">
        <v>322</v>
      </c>
      <c r="H2457" s="1" t="s">
        <v>34</v>
      </c>
      <c r="I2457">
        <v>26.13</v>
      </c>
      <c r="J2457" s="1" t="s">
        <v>19</v>
      </c>
      <c r="K2457">
        <v>2024</v>
      </c>
      <c r="L2457" s="1" t="s">
        <v>44</v>
      </c>
      <c r="M2457" s="1" t="s">
        <v>21</v>
      </c>
      <c r="N2457">
        <v>86955.37</v>
      </c>
      <c r="O2457" s="1" t="s">
        <v>45</v>
      </c>
      <c r="P2457" s="1" t="str" cm="1">
        <f t="array" ref="P2457">_xlfn.IFS(bike_sales_india[[#This Row],[Mileage (km/l)]]&gt;=75,"75-100",bike_sales_india[[#This Row],[Mileage (km/l)]]&gt;=50,"50-75",bike_sales_india[[#This Row],[Mileage (km/l)]]&gt;=25,"25-50")</f>
        <v>25-50</v>
      </c>
      <c r="Q2457" s="1" t="str" cm="1">
        <f t="array" ref="Q24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7" s="4">
        <f>(bike_sales_india[[#This Row],[Price (INR)]]-bike_sales_india[[#This Row],[Resale Price (INR)]])/bike_sales_india[[#This Row],[Price (INR)]]</f>
        <v>0.58008397801794498</v>
      </c>
    </row>
    <row r="2458" spans="1:18" x14ac:dyDescent="0.3">
      <c r="A2458" s="1" t="s">
        <v>46</v>
      </c>
      <c r="B2458">
        <v>78.010000000000005</v>
      </c>
      <c r="C2458" s="1" t="s">
        <v>32</v>
      </c>
      <c r="D2458" s="1" t="s">
        <v>56</v>
      </c>
      <c r="E2458">
        <v>58749</v>
      </c>
      <c r="F2458">
        <v>2018</v>
      </c>
      <c r="G2458">
        <v>322</v>
      </c>
      <c r="H2458" s="1" t="s">
        <v>34</v>
      </c>
      <c r="I2458">
        <v>58.64</v>
      </c>
      <c r="J2458" s="1" t="s">
        <v>27</v>
      </c>
      <c r="K2458">
        <v>2024</v>
      </c>
      <c r="L2458" s="1" t="s">
        <v>20</v>
      </c>
      <c r="M2458" s="1" t="s">
        <v>31</v>
      </c>
      <c r="N2458">
        <v>24649.48</v>
      </c>
      <c r="O2458" s="1" t="s">
        <v>22</v>
      </c>
      <c r="P2458" s="1" t="str" cm="1">
        <f t="array" ref="P2458">_xlfn.IFS(bike_sales_india[[#This Row],[Mileage (km/l)]]&gt;=75,"75-100",bike_sales_india[[#This Row],[Mileage (km/l)]]&gt;=50,"50-75",bike_sales_india[[#This Row],[Mileage (km/l)]]&gt;=25,"25-50")</f>
        <v>50-75</v>
      </c>
      <c r="Q2458" s="1" t="str" cm="1">
        <f t="array" ref="Q24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8" s="4">
        <f>(bike_sales_india[[#This Row],[Price (INR)]]-bike_sales_india[[#This Row],[Resale Price (INR)]])/bike_sales_india[[#This Row],[Price (INR)]]</f>
        <v>0.58042724131474588</v>
      </c>
    </row>
    <row r="2459" spans="1:18" x14ac:dyDescent="0.3">
      <c r="A2459" s="1" t="s">
        <v>28</v>
      </c>
      <c r="B2459">
        <v>77.89</v>
      </c>
      <c r="C2459" s="1" t="s">
        <v>64</v>
      </c>
      <c r="D2459" s="1" t="s">
        <v>65</v>
      </c>
      <c r="E2459">
        <v>367124</v>
      </c>
      <c r="F2459">
        <v>2016</v>
      </c>
      <c r="G2459">
        <v>322</v>
      </c>
      <c r="H2459" s="1" t="s">
        <v>26</v>
      </c>
      <c r="I2459">
        <v>85.84</v>
      </c>
      <c r="J2459" s="1" t="s">
        <v>19</v>
      </c>
      <c r="K2459">
        <v>2021</v>
      </c>
      <c r="L2459" s="1" t="s">
        <v>20</v>
      </c>
      <c r="M2459" s="1" t="s">
        <v>21</v>
      </c>
      <c r="N2459">
        <v>206527.68</v>
      </c>
      <c r="O2459" s="1" t="s">
        <v>50</v>
      </c>
      <c r="P2459" s="1" t="str" cm="1">
        <f t="array" ref="P2459">_xlfn.IFS(bike_sales_india[[#This Row],[Mileage (km/l)]]&gt;=75,"75-100",bike_sales_india[[#This Row],[Mileage (km/l)]]&gt;=50,"50-75",bike_sales_india[[#This Row],[Mileage (km/l)]]&gt;=25,"25-50")</f>
        <v>75-100</v>
      </c>
      <c r="Q2459" s="1" t="str" cm="1">
        <f t="array" ref="Q24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59" s="4">
        <f>(bike_sales_india[[#This Row],[Price (INR)]]-bike_sales_india[[#This Row],[Resale Price (INR)]])/bike_sales_india[[#This Row],[Price (INR)]]</f>
        <v>0.43744435122737824</v>
      </c>
    </row>
    <row r="2460" spans="1:18" x14ac:dyDescent="0.3">
      <c r="A2460" s="1" t="s">
        <v>55</v>
      </c>
      <c r="B2460">
        <v>7.81</v>
      </c>
      <c r="C2460" s="1" t="s">
        <v>36</v>
      </c>
      <c r="D2460" s="1" t="s">
        <v>63</v>
      </c>
      <c r="E2460">
        <v>244170</v>
      </c>
      <c r="F2460">
        <v>2021</v>
      </c>
      <c r="G2460">
        <v>322</v>
      </c>
      <c r="H2460" s="1" t="s">
        <v>26</v>
      </c>
      <c r="I2460">
        <v>86.45</v>
      </c>
      <c r="J2460" s="1" t="s">
        <v>42</v>
      </c>
      <c r="K2460">
        <v>2021</v>
      </c>
      <c r="L2460" s="1" t="s">
        <v>20</v>
      </c>
      <c r="M2460" s="1" t="s">
        <v>31</v>
      </c>
      <c r="N2460">
        <v>98751.39</v>
      </c>
      <c r="O2460" s="1" t="s">
        <v>50</v>
      </c>
      <c r="P2460" s="1" t="str" cm="1">
        <f t="array" ref="P2460">_xlfn.IFS(bike_sales_india[[#This Row],[Mileage (km/l)]]&gt;=75,"75-100",bike_sales_india[[#This Row],[Mileage (km/l)]]&gt;=50,"50-75",bike_sales_india[[#This Row],[Mileage (km/l)]]&gt;=25,"25-50")</f>
        <v>75-100</v>
      </c>
      <c r="Q2460" s="1" t="str" cm="1">
        <f t="array" ref="Q24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0" s="4">
        <f>(bike_sales_india[[#This Row],[Price (INR)]]-bike_sales_india[[#This Row],[Resale Price (INR)]])/bike_sales_india[[#This Row],[Price (INR)]]</f>
        <v>0.59556296842363921</v>
      </c>
    </row>
    <row r="2461" spans="1:18" x14ac:dyDescent="0.3">
      <c r="A2461" s="1" t="s">
        <v>28</v>
      </c>
      <c r="B2461">
        <v>47.01</v>
      </c>
      <c r="C2461" s="1" t="s">
        <v>32</v>
      </c>
      <c r="D2461" s="1" t="s">
        <v>33</v>
      </c>
      <c r="E2461">
        <v>93479</v>
      </c>
      <c r="F2461">
        <v>2019</v>
      </c>
      <c r="G2461">
        <v>322</v>
      </c>
      <c r="H2461" s="1" t="s">
        <v>26</v>
      </c>
      <c r="I2461">
        <v>74.099999999999994</v>
      </c>
      <c r="J2461" s="1" t="s">
        <v>42</v>
      </c>
      <c r="K2461">
        <v>2019</v>
      </c>
      <c r="L2461" s="1" t="s">
        <v>20</v>
      </c>
      <c r="M2461" s="1" t="s">
        <v>21</v>
      </c>
      <c r="N2461">
        <v>41041.919999999998</v>
      </c>
      <c r="O2461" s="1" t="s">
        <v>35</v>
      </c>
      <c r="P2461" s="1" t="str" cm="1">
        <f t="array" ref="P2461">_xlfn.IFS(bike_sales_india[[#This Row],[Mileage (km/l)]]&gt;=75,"75-100",bike_sales_india[[#This Row],[Mileage (km/l)]]&gt;=50,"50-75",bike_sales_india[[#This Row],[Mileage (km/l)]]&gt;=25,"25-50")</f>
        <v>50-75</v>
      </c>
      <c r="Q2461" s="1" t="str" cm="1">
        <f t="array" ref="Q24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1" s="4">
        <f>(bike_sales_india[[#This Row],[Price (INR)]]-bike_sales_india[[#This Row],[Resale Price (INR)]])/bike_sales_india[[#This Row],[Price (INR)]]</f>
        <v>0.56095037388076463</v>
      </c>
    </row>
    <row r="2462" spans="1:18" x14ac:dyDescent="0.3">
      <c r="A2462" s="1" t="s">
        <v>55</v>
      </c>
      <c r="B2462">
        <v>74.61</v>
      </c>
      <c r="C2462" s="1" t="s">
        <v>40</v>
      </c>
      <c r="D2462" s="1" t="s">
        <v>58</v>
      </c>
      <c r="E2462">
        <v>106841</v>
      </c>
      <c r="F2462">
        <v>2015</v>
      </c>
      <c r="G2462">
        <v>323</v>
      </c>
      <c r="H2462" s="1" t="s">
        <v>26</v>
      </c>
      <c r="I2462">
        <v>97.07</v>
      </c>
      <c r="J2462" s="1" t="s">
        <v>27</v>
      </c>
      <c r="K2462">
        <v>2023</v>
      </c>
      <c r="L2462" s="1" t="s">
        <v>38</v>
      </c>
      <c r="M2462" s="1" t="s">
        <v>21</v>
      </c>
      <c r="N2462">
        <v>53314.239999999998</v>
      </c>
      <c r="O2462" s="1" t="s">
        <v>45</v>
      </c>
      <c r="P2462" s="1" t="str" cm="1">
        <f t="array" ref="P2462">_xlfn.IFS(bike_sales_india[[#This Row],[Mileage (km/l)]]&gt;=75,"75-100",bike_sales_india[[#This Row],[Mileage (km/l)]]&gt;=50,"50-75",bike_sales_india[[#This Row],[Mileage (km/l)]]&gt;=25,"25-50")</f>
        <v>75-100</v>
      </c>
      <c r="Q2462" s="1" t="str" cm="1">
        <f t="array" ref="Q24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2" s="4">
        <f>(bike_sales_india[[#This Row],[Price (INR)]]-bike_sales_india[[#This Row],[Resale Price (INR)]])/bike_sales_india[[#This Row],[Price (INR)]]</f>
        <v>0.50099456201271053</v>
      </c>
    </row>
    <row r="2463" spans="1:18" x14ac:dyDescent="0.3">
      <c r="A2463" s="1" t="s">
        <v>39</v>
      </c>
      <c r="B2463">
        <v>43.17</v>
      </c>
      <c r="C2463" s="1" t="s">
        <v>64</v>
      </c>
      <c r="D2463" s="1" t="s">
        <v>65</v>
      </c>
      <c r="E2463">
        <v>297039</v>
      </c>
      <c r="F2463">
        <v>2016</v>
      </c>
      <c r="G2463">
        <v>323</v>
      </c>
      <c r="H2463" s="1" t="s">
        <v>18</v>
      </c>
      <c r="I2463">
        <v>64.27</v>
      </c>
      <c r="J2463" s="1" t="s">
        <v>42</v>
      </c>
      <c r="K2463">
        <v>2016</v>
      </c>
      <c r="L2463" s="1" t="s">
        <v>38</v>
      </c>
      <c r="M2463" s="1" t="s">
        <v>31</v>
      </c>
      <c r="N2463">
        <v>150951.32999999999</v>
      </c>
      <c r="O2463" s="1" t="s">
        <v>22</v>
      </c>
      <c r="P2463" s="1" t="str" cm="1">
        <f t="array" ref="P2463">_xlfn.IFS(bike_sales_india[[#This Row],[Mileage (km/l)]]&gt;=75,"75-100",bike_sales_india[[#This Row],[Mileage (km/l)]]&gt;=50,"50-75",bike_sales_india[[#This Row],[Mileage (km/l)]]&gt;=25,"25-50")</f>
        <v>50-75</v>
      </c>
      <c r="Q2463" s="1" t="str" cm="1">
        <f t="array" ref="Q24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3" s="4">
        <f>(bike_sales_india[[#This Row],[Price (INR)]]-bike_sales_india[[#This Row],[Resale Price (INR)]])/bike_sales_india[[#This Row],[Price (INR)]]</f>
        <v>0.49181309525011874</v>
      </c>
    </row>
    <row r="2464" spans="1:18" x14ac:dyDescent="0.3">
      <c r="A2464" s="1" t="s">
        <v>23</v>
      </c>
      <c r="B2464">
        <v>23.16</v>
      </c>
      <c r="C2464" s="1" t="s">
        <v>16</v>
      </c>
      <c r="D2464" s="1" t="s">
        <v>43</v>
      </c>
      <c r="E2464">
        <v>381626</v>
      </c>
      <c r="F2464">
        <v>2024</v>
      </c>
      <c r="G2464">
        <v>323</v>
      </c>
      <c r="H2464" s="1" t="s">
        <v>26</v>
      </c>
      <c r="I2464">
        <v>83.45</v>
      </c>
      <c r="J2464" s="1" t="s">
        <v>42</v>
      </c>
      <c r="K2464">
        <v>2024</v>
      </c>
      <c r="L2464" s="1" t="s">
        <v>44</v>
      </c>
      <c r="M2464" s="1" t="s">
        <v>31</v>
      </c>
      <c r="N2464">
        <v>201745.72</v>
      </c>
      <c r="O2464" s="1" t="s">
        <v>45</v>
      </c>
      <c r="P2464" s="1" t="str" cm="1">
        <f t="array" ref="P2464">_xlfn.IFS(bike_sales_india[[#This Row],[Mileage (km/l)]]&gt;=75,"75-100",bike_sales_india[[#This Row],[Mileage (km/l)]]&gt;=50,"50-75",bike_sales_india[[#This Row],[Mileage (km/l)]]&gt;=25,"25-50")</f>
        <v>75-100</v>
      </c>
      <c r="Q2464" s="1" t="str" cm="1">
        <f t="array" ref="Q24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4" s="4">
        <f>(bike_sales_india[[#This Row],[Price (INR)]]-bike_sales_india[[#This Row],[Resale Price (INR)]])/bike_sales_india[[#This Row],[Price (INR)]]</f>
        <v>0.47135226635501776</v>
      </c>
    </row>
    <row r="2465" spans="1:18" x14ac:dyDescent="0.3">
      <c r="A2465" s="1" t="s">
        <v>59</v>
      </c>
      <c r="B2465">
        <v>31.39</v>
      </c>
      <c r="C2465" s="1" t="s">
        <v>40</v>
      </c>
      <c r="D2465" s="1" t="s">
        <v>62</v>
      </c>
      <c r="E2465">
        <v>320683</v>
      </c>
      <c r="F2465">
        <v>2021</v>
      </c>
      <c r="G2465">
        <v>323</v>
      </c>
      <c r="H2465" s="1" t="s">
        <v>26</v>
      </c>
      <c r="I2465">
        <v>79.680000000000007</v>
      </c>
      <c r="J2465" s="1" t="s">
        <v>19</v>
      </c>
      <c r="K2465">
        <v>2024</v>
      </c>
      <c r="L2465" s="1" t="s">
        <v>44</v>
      </c>
      <c r="M2465" s="1" t="s">
        <v>31</v>
      </c>
      <c r="N2465">
        <v>254377</v>
      </c>
      <c r="O2465" s="1" t="s">
        <v>35</v>
      </c>
      <c r="P2465" s="1" t="str" cm="1">
        <f t="array" ref="P2465">_xlfn.IFS(bike_sales_india[[#This Row],[Mileage (km/l)]]&gt;=75,"75-100",bike_sales_india[[#This Row],[Mileage (km/l)]]&gt;=50,"50-75",bike_sales_india[[#This Row],[Mileage (km/l)]]&gt;=25,"25-50")</f>
        <v>75-100</v>
      </c>
      <c r="Q2465" s="1" t="str" cm="1">
        <f t="array" ref="Q24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5" s="4">
        <f>(bike_sales_india[[#This Row],[Price (INR)]]-bike_sales_india[[#This Row],[Resale Price (INR)]])/bike_sales_india[[#This Row],[Price (INR)]]</f>
        <v>0.20676493608953389</v>
      </c>
    </row>
    <row r="2466" spans="1:18" x14ac:dyDescent="0.3">
      <c r="A2466" s="1" t="s">
        <v>61</v>
      </c>
      <c r="B2466">
        <v>26.26</v>
      </c>
      <c r="C2466" s="1" t="s">
        <v>64</v>
      </c>
      <c r="D2466" s="1" t="s">
        <v>65</v>
      </c>
      <c r="E2466">
        <v>227822</v>
      </c>
      <c r="F2466">
        <v>2023</v>
      </c>
      <c r="G2466">
        <v>324</v>
      </c>
      <c r="H2466" s="1" t="s">
        <v>18</v>
      </c>
      <c r="I2466">
        <v>75.23</v>
      </c>
      <c r="J2466" s="1" t="s">
        <v>27</v>
      </c>
      <c r="K2466">
        <v>2024</v>
      </c>
      <c r="L2466" s="1" t="s">
        <v>20</v>
      </c>
      <c r="M2466" s="1" t="s">
        <v>21</v>
      </c>
      <c r="N2466">
        <v>123106.53</v>
      </c>
      <c r="O2466" s="1" t="s">
        <v>45</v>
      </c>
      <c r="P2466" s="1" t="str" cm="1">
        <f t="array" ref="P2466">_xlfn.IFS(bike_sales_india[[#This Row],[Mileage (km/l)]]&gt;=75,"75-100",bike_sales_india[[#This Row],[Mileage (km/l)]]&gt;=50,"50-75",bike_sales_india[[#This Row],[Mileage (km/l)]]&gt;=25,"25-50")</f>
        <v>75-100</v>
      </c>
      <c r="Q2466" s="1" t="str" cm="1">
        <f t="array" ref="Q24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6" s="4">
        <f>(bike_sales_india[[#This Row],[Price (INR)]]-bike_sales_india[[#This Row],[Resale Price (INR)]])/bike_sales_india[[#This Row],[Price (INR)]]</f>
        <v>0.45963721677449937</v>
      </c>
    </row>
    <row r="2467" spans="1:18" x14ac:dyDescent="0.3">
      <c r="A2467" s="1" t="s">
        <v>39</v>
      </c>
      <c r="B2467">
        <v>10.61</v>
      </c>
      <c r="C2467" s="1" t="s">
        <v>64</v>
      </c>
      <c r="D2467" s="1" t="s">
        <v>71</v>
      </c>
      <c r="E2467">
        <v>369640</v>
      </c>
      <c r="F2467">
        <v>2023</v>
      </c>
      <c r="G2467">
        <v>324</v>
      </c>
      <c r="H2467" s="1" t="s">
        <v>18</v>
      </c>
      <c r="I2467">
        <v>76.25</v>
      </c>
      <c r="J2467" s="1" t="s">
        <v>27</v>
      </c>
      <c r="K2467">
        <v>2024</v>
      </c>
      <c r="L2467" s="1" t="s">
        <v>44</v>
      </c>
      <c r="M2467" s="1" t="s">
        <v>31</v>
      </c>
      <c r="N2467">
        <v>288612.75</v>
      </c>
      <c r="O2467" s="1" t="s">
        <v>35</v>
      </c>
      <c r="P2467" s="1" t="str" cm="1">
        <f t="array" ref="P2467">_xlfn.IFS(bike_sales_india[[#This Row],[Mileage (km/l)]]&gt;=75,"75-100",bike_sales_india[[#This Row],[Mileage (km/l)]]&gt;=50,"50-75",bike_sales_india[[#This Row],[Mileage (km/l)]]&gt;=25,"25-50")</f>
        <v>75-100</v>
      </c>
      <c r="Q2467" s="1" t="str" cm="1">
        <f t="array" ref="Q24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7" s="4">
        <f>(bike_sales_india[[#This Row],[Price (INR)]]-bike_sales_india[[#This Row],[Resale Price (INR)]])/bike_sales_india[[#This Row],[Price (INR)]]</f>
        <v>0.21920584893409803</v>
      </c>
    </row>
    <row r="2468" spans="1:18" x14ac:dyDescent="0.3">
      <c r="A2468" s="1" t="s">
        <v>23</v>
      </c>
      <c r="B2468">
        <v>8.9600000000000009</v>
      </c>
      <c r="C2468" s="1" t="s">
        <v>36</v>
      </c>
      <c r="D2468" s="1" t="s">
        <v>37</v>
      </c>
      <c r="E2468">
        <v>337542</v>
      </c>
      <c r="F2468">
        <v>2022</v>
      </c>
      <c r="G2468">
        <v>324</v>
      </c>
      <c r="H2468" s="1" t="s">
        <v>18</v>
      </c>
      <c r="I2468">
        <v>99.38</v>
      </c>
      <c r="J2468" s="1" t="s">
        <v>27</v>
      </c>
      <c r="K2468">
        <v>2022</v>
      </c>
      <c r="L2468" s="1" t="s">
        <v>20</v>
      </c>
      <c r="M2468" s="1" t="s">
        <v>31</v>
      </c>
      <c r="N2468">
        <v>149426.1</v>
      </c>
      <c r="O2468" s="1" t="s">
        <v>35</v>
      </c>
      <c r="P2468" s="1" t="str" cm="1">
        <f t="array" ref="P2468">_xlfn.IFS(bike_sales_india[[#This Row],[Mileage (km/l)]]&gt;=75,"75-100",bike_sales_india[[#This Row],[Mileage (km/l)]]&gt;=50,"50-75",bike_sales_india[[#This Row],[Mileage (km/l)]]&gt;=25,"25-50")</f>
        <v>75-100</v>
      </c>
      <c r="Q2468" s="1" t="str" cm="1">
        <f t="array" ref="Q24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8" s="4">
        <f>(bike_sales_india[[#This Row],[Price (INR)]]-bike_sales_india[[#This Row],[Resale Price (INR)]])/bike_sales_india[[#This Row],[Price (INR)]]</f>
        <v>0.55731109017544478</v>
      </c>
    </row>
    <row r="2469" spans="1:18" x14ac:dyDescent="0.3">
      <c r="A2469" s="1" t="s">
        <v>15</v>
      </c>
      <c r="B2469">
        <v>36.19</v>
      </c>
      <c r="C2469" s="1" t="s">
        <v>29</v>
      </c>
      <c r="D2469" s="1" t="s">
        <v>49</v>
      </c>
      <c r="E2469">
        <v>154694</v>
      </c>
      <c r="F2469">
        <v>2023</v>
      </c>
      <c r="G2469">
        <v>324</v>
      </c>
      <c r="H2469" s="1" t="s">
        <v>34</v>
      </c>
      <c r="I2469">
        <v>30.52</v>
      </c>
      <c r="J2469" s="1" t="s">
        <v>19</v>
      </c>
      <c r="K2469">
        <v>2024</v>
      </c>
      <c r="L2469" s="1" t="s">
        <v>20</v>
      </c>
      <c r="M2469" s="1" t="s">
        <v>31</v>
      </c>
      <c r="N2469">
        <v>69295.89</v>
      </c>
      <c r="O2469" s="1" t="s">
        <v>50</v>
      </c>
      <c r="P2469" s="1" t="str" cm="1">
        <f t="array" ref="P2469">_xlfn.IFS(bike_sales_india[[#This Row],[Mileage (km/l)]]&gt;=75,"75-100",bike_sales_india[[#This Row],[Mileage (km/l)]]&gt;=50,"50-75",bike_sales_india[[#This Row],[Mileage (km/l)]]&gt;=25,"25-50")</f>
        <v>25-50</v>
      </c>
      <c r="Q2469" s="1" t="str" cm="1">
        <f t="array" ref="Q24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69" s="4">
        <f>(bike_sales_india[[#This Row],[Price (INR)]]-bike_sales_india[[#This Row],[Resale Price (INR)]])/bike_sales_india[[#This Row],[Price (INR)]]</f>
        <v>0.55204539284005849</v>
      </c>
    </row>
    <row r="2470" spans="1:18" x14ac:dyDescent="0.3">
      <c r="A2470" s="1" t="s">
        <v>39</v>
      </c>
      <c r="B2470">
        <v>47.61</v>
      </c>
      <c r="C2470" s="1" t="s">
        <v>16</v>
      </c>
      <c r="D2470" s="1" t="s">
        <v>77</v>
      </c>
      <c r="E2470">
        <v>53019</v>
      </c>
      <c r="F2470">
        <v>2018</v>
      </c>
      <c r="G2470">
        <v>324</v>
      </c>
      <c r="H2470" s="1" t="s">
        <v>26</v>
      </c>
      <c r="I2470">
        <v>84.6</v>
      </c>
      <c r="J2470" s="1" t="s">
        <v>27</v>
      </c>
      <c r="K2470">
        <v>2019</v>
      </c>
      <c r="L2470" s="1" t="s">
        <v>38</v>
      </c>
      <c r="M2470" s="1" t="s">
        <v>31</v>
      </c>
      <c r="N2470">
        <v>35928.559999999998</v>
      </c>
      <c r="O2470" s="1" t="s">
        <v>22</v>
      </c>
      <c r="P2470" s="1" t="str" cm="1">
        <f t="array" ref="P2470">_xlfn.IFS(bike_sales_india[[#This Row],[Mileage (km/l)]]&gt;=75,"75-100",bike_sales_india[[#This Row],[Mileage (km/l)]]&gt;=50,"50-75",bike_sales_india[[#This Row],[Mileage (km/l)]]&gt;=25,"25-50")</f>
        <v>75-100</v>
      </c>
      <c r="Q2470" s="1" t="str" cm="1">
        <f t="array" ref="Q24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0" s="4">
        <f>(bike_sales_india[[#This Row],[Price (INR)]]-bike_sales_india[[#This Row],[Resale Price (INR)]])/bike_sales_india[[#This Row],[Price (INR)]]</f>
        <v>0.32234557422810695</v>
      </c>
    </row>
    <row r="2471" spans="1:18" x14ac:dyDescent="0.3">
      <c r="A2471" s="1" t="s">
        <v>23</v>
      </c>
      <c r="B2471">
        <v>34.590000000000003</v>
      </c>
      <c r="C2471" s="1" t="s">
        <v>52</v>
      </c>
      <c r="D2471" s="1" t="s">
        <v>69</v>
      </c>
      <c r="E2471">
        <v>59642</v>
      </c>
      <c r="F2471">
        <v>2017</v>
      </c>
      <c r="G2471">
        <v>324</v>
      </c>
      <c r="H2471" s="1" t="s">
        <v>26</v>
      </c>
      <c r="I2471">
        <v>95.51</v>
      </c>
      <c r="J2471" s="1" t="s">
        <v>42</v>
      </c>
      <c r="K2471">
        <v>2017</v>
      </c>
      <c r="L2471" s="1" t="s">
        <v>44</v>
      </c>
      <c r="M2471" s="1" t="s">
        <v>31</v>
      </c>
      <c r="N2471">
        <v>46314.15</v>
      </c>
      <c r="O2471" s="1" t="s">
        <v>22</v>
      </c>
      <c r="P2471" s="1" t="str" cm="1">
        <f t="array" ref="P2471">_xlfn.IFS(bike_sales_india[[#This Row],[Mileage (km/l)]]&gt;=75,"75-100",bike_sales_india[[#This Row],[Mileage (km/l)]]&gt;=50,"50-75",bike_sales_india[[#This Row],[Mileage (km/l)]]&gt;=25,"25-50")</f>
        <v>75-100</v>
      </c>
      <c r="Q2471" s="1" t="str" cm="1">
        <f t="array" ref="Q24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1" s="4">
        <f>(bike_sales_india[[#This Row],[Price (INR)]]-bike_sales_india[[#This Row],[Resale Price (INR)]])/bike_sales_india[[#This Row],[Price (INR)]]</f>
        <v>0.22346416954495152</v>
      </c>
    </row>
    <row r="2472" spans="1:18" x14ac:dyDescent="0.3">
      <c r="A2472" s="1" t="s">
        <v>15</v>
      </c>
      <c r="B2472">
        <v>38.46</v>
      </c>
      <c r="C2472" s="1" t="s">
        <v>16</v>
      </c>
      <c r="D2472" s="1" t="s">
        <v>77</v>
      </c>
      <c r="E2472">
        <v>158988</v>
      </c>
      <c r="F2472">
        <v>2016</v>
      </c>
      <c r="G2472">
        <v>324</v>
      </c>
      <c r="H2472" s="1" t="s">
        <v>34</v>
      </c>
      <c r="I2472">
        <v>35.299999999999997</v>
      </c>
      <c r="J2472" s="1" t="s">
        <v>19</v>
      </c>
      <c r="K2472">
        <v>2024</v>
      </c>
      <c r="L2472" s="1" t="s">
        <v>44</v>
      </c>
      <c r="M2472" s="1" t="s">
        <v>21</v>
      </c>
      <c r="N2472">
        <v>111755.8</v>
      </c>
      <c r="O2472" s="1" t="s">
        <v>22</v>
      </c>
      <c r="P2472" s="1" t="str" cm="1">
        <f t="array" ref="P2472">_xlfn.IFS(bike_sales_india[[#This Row],[Mileage (km/l)]]&gt;=75,"75-100",bike_sales_india[[#This Row],[Mileage (km/l)]]&gt;=50,"50-75",bike_sales_india[[#This Row],[Mileage (km/l)]]&gt;=25,"25-50")</f>
        <v>25-50</v>
      </c>
      <c r="Q2472" s="1" t="str" cm="1">
        <f t="array" ref="Q24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2" s="4">
        <f>(bike_sales_india[[#This Row],[Price (INR)]]-bike_sales_india[[#This Row],[Resale Price (INR)]])/bike_sales_india[[#This Row],[Price (INR)]]</f>
        <v>0.29708028278863813</v>
      </c>
    </row>
    <row r="2473" spans="1:18" x14ac:dyDescent="0.3">
      <c r="A2473" s="1" t="s">
        <v>55</v>
      </c>
      <c r="B2473">
        <v>53.67</v>
      </c>
      <c r="C2473" s="1" t="s">
        <v>40</v>
      </c>
      <c r="D2473" s="1" t="s">
        <v>58</v>
      </c>
      <c r="E2473">
        <v>242978</v>
      </c>
      <c r="F2473">
        <v>2016</v>
      </c>
      <c r="G2473">
        <v>325</v>
      </c>
      <c r="H2473" s="1" t="s">
        <v>26</v>
      </c>
      <c r="I2473">
        <v>65.849999999999994</v>
      </c>
      <c r="J2473" s="1" t="s">
        <v>19</v>
      </c>
      <c r="K2473">
        <v>2016</v>
      </c>
      <c r="L2473" s="1" t="s">
        <v>20</v>
      </c>
      <c r="M2473" s="1" t="s">
        <v>21</v>
      </c>
      <c r="N2473">
        <v>113244.12</v>
      </c>
      <c r="O2473" s="1" t="s">
        <v>35</v>
      </c>
      <c r="P2473" s="1" t="str" cm="1">
        <f t="array" ref="P2473">_xlfn.IFS(bike_sales_india[[#This Row],[Mileage (km/l)]]&gt;=75,"75-100",bike_sales_india[[#This Row],[Mileage (km/l)]]&gt;=50,"50-75",bike_sales_india[[#This Row],[Mileage (km/l)]]&gt;=25,"25-50")</f>
        <v>50-75</v>
      </c>
      <c r="Q2473" s="1" t="str" cm="1">
        <f t="array" ref="Q24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3" s="4">
        <f>(bike_sales_india[[#This Row],[Price (INR)]]-bike_sales_india[[#This Row],[Resale Price (INR)]])/bike_sales_india[[#This Row],[Price (INR)]]</f>
        <v>0.5339326194141033</v>
      </c>
    </row>
    <row r="2474" spans="1:18" x14ac:dyDescent="0.3">
      <c r="A2474" s="1" t="s">
        <v>54</v>
      </c>
      <c r="B2474">
        <v>25.87</v>
      </c>
      <c r="C2474" s="1" t="s">
        <v>32</v>
      </c>
      <c r="D2474" s="1" t="s">
        <v>80</v>
      </c>
      <c r="E2474">
        <v>334787</v>
      </c>
      <c r="F2474">
        <v>2024</v>
      </c>
      <c r="G2474">
        <v>325</v>
      </c>
      <c r="H2474" s="1" t="s">
        <v>26</v>
      </c>
      <c r="I2474">
        <v>70.27</v>
      </c>
      <c r="J2474" s="1" t="s">
        <v>42</v>
      </c>
      <c r="K2474">
        <v>2024</v>
      </c>
      <c r="L2474" s="1" t="s">
        <v>20</v>
      </c>
      <c r="M2474" s="1" t="s">
        <v>31</v>
      </c>
      <c r="N2474">
        <v>200109.26</v>
      </c>
      <c r="O2474" s="1" t="s">
        <v>22</v>
      </c>
      <c r="P2474" s="1" t="str" cm="1">
        <f t="array" ref="P2474">_xlfn.IFS(bike_sales_india[[#This Row],[Mileage (km/l)]]&gt;=75,"75-100",bike_sales_india[[#This Row],[Mileage (km/l)]]&gt;=50,"50-75",bike_sales_india[[#This Row],[Mileage (km/l)]]&gt;=25,"25-50")</f>
        <v>50-75</v>
      </c>
      <c r="Q2474" s="1" t="str" cm="1">
        <f t="array" ref="Q24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4" s="4">
        <f>(bike_sales_india[[#This Row],[Price (INR)]]-bike_sales_india[[#This Row],[Resale Price (INR)]])/bike_sales_india[[#This Row],[Price (INR)]]</f>
        <v>0.40227888179648552</v>
      </c>
    </row>
    <row r="2475" spans="1:18" x14ac:dyDescent="0.3">
      <c r="A2475" s="1" t="s">
        <v>48</v>
      </c>
      <c r="B2475">
        <v>37.89</v>
      </c>
      <c r="C2475" s="1" t="s">
        <v>29</v>
      </c>
      <c r="D2475" s="1" t="s">
        <v>75</v>
      </c>
      <c r="E2475">
        <v>275933</v>
      </c>
      <c r="F2475">
        <v>2016</v>
      </c>
      <c r="G2475">
        <v>325</v>
      </c>
      <c r="H2475" s="1" t="s">
        <v>34</v>
      </c>
      <c r="I2475">
        <v>26.94</v>
      </c>
      <c r="J2475" s="1" t="s">
        <v>27</v>
      </c>
      <c r="K2475">
        <v>2017</v>
      </c>
      <c r="L2475" s="1" t="s">
        <v>20</v>
      </c>
      <c r="M2475" s="1" t="s">
        <v>21</v>
      </c>
      <c r="N2475">
        <v>125069.8</v>
      </c>
      <c r="O2475" s="1" t="s">
        <v>22</v>
      </c>
      <c r="P2475" s="1" t="str" cm="1">
        <f t="array" ref="P2475">_xlfn.IFS(bike_sales_india[[#This Row],[Mileage (km/l)]]&gt;=75,"75-100",bike_sales_india[[#This Row],[Mileage (km/l)]]&gt;=50,"50-75",bike_sales_india[[#This Row],[Mileage (km/l)]]&gt;=25,"25-50")</f>
        <v>25-50</v>
      </c>
      <c r="Q2475" s="1" t="str" cm="1">
        <f t="array" ref="Q24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5" s="4">
        <f>(bike_sales_india[[#This Row],[Price (INR)]]-bike_sales_india[[#This Row],[Resale Price (INR)]])/bike_sales_india[[#This Row],[Price (INR)]]</f>
        <v>0.54673851985808153</v>
      </c>
    </row>
    <row r="2476" spans="1:18" x14ac:dyDescent="0.3">
      <c r="A2476" s="1" t="s">
        <v>39</v>
      </c>
      <c r="B2476">
        <v>41.23</v>
      </c>
      <c r="C2476" s="1" t="s">
        <v>36</v>
      </c>
      <c r="D2476" s="1" t="s">
        <v>66</v>
      </c>
      <c r="E2476">
        <v>397792</v>
      </c>
      <c r="F2476">
        <v>2016</v>
      </c>
      <c r="G2476">
        <v>325</v>
      </c>
      <c r="H2476" s="1" t="s">
        <v>26</v>
      </c>
      <c r="I2476">
        <v>69.48</v>
      </c>
      <c r="J2476" s="1" t="s">
        <v>42</v>
      </c>
      <c r="K2476">
        <v>2016</v>
      </c>
      <c r="L2476" s="1" t="s">
        <v>20</v>
      </c>
      <c r="M2476" s="1" t="s">
        <v>21</v>
      </c>
      <c r="N2476">
        <v>195314.28</v>
      </c>
      <c r="O2476" s="1" t="s">
        <v>35</v>
      </c>
      <c r="P2476" s="1" t="str" cm="1">
        <f t="array" ref="P2476">_xlfn.IFS(bike_sales_india[[#This Row],[Mileage (km/l)]]&gt;=75,"75-100",bike_sales_india[[#This Row],[Mileage (km/l)]]&gt;=50,"50-75",bike_sales_india[[#This Row],[Mileage (km/l)]]&gt;=25,"25-50")</f>
        <v>50-75</v>
      </c>
      <c r="Q2476" s="1" t="str" cm="1">
        <f t="array" ref="Q24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6" s="4">
        <f>(bike_sales_india[[#This Row],[Price (INR)]]-bike_sales_india[[#This Row],[Resale Price (INR)]])/bike_sales_india[[#This Row],[Price (INR)]]</f>
        <v>0.50900400209154528</v>
      </c>
    </row>
    <row r="2477" spans="1:18" x14ac:dyDescent="0.3">
      <c r="A2477" s="1" t="s">
        <v>54</v>
      </c>
      <c r="B2477">
        <v>12.57</v>
      </c>
      <c r="C2477" s="1" t="s">
        <v>40</v>
      </c>
      <c r="D2477" s="1" t="s">
        <v>62</v>
      </c>
      <c r="E2477">
        <v>229863</v>
      </c>
      <c r="F2477">
        <v>2015</v>
      </c>
      <c r="G2477">
        <v>325</v>
      </c>
      <c r="H2477" s="1" t="s">
        <v>34</v>
      </c>
      <c r="I2477">
        <v>26.75</v>
      </c>
      <c r="J2477" s="1" t="s">
        <v>27</v>
      </c>
      <c r="K2477">
        <v>2021</v>
      </c>
      <c r="L2477" s="1" t="s">
        <v>20</v>
      </c>
      <c r="M2477" s="1" t="s">
        <v>21</v>
      </c>
      <c r="N2477">
        <v>95997.440000000002</v>
      </c>
      <c r="O2477" s="1" t="s">
        <v>35</v>
      </c>
      <c r="P2477" s="1" t="str" cm="1">
        <f t="array" ref="P2477">_xlfn.IFS(bike_sales_india[[#This Row],[Mileage (km/l)]]&gt;=75,"75-100",bike_sales_india[[#This Row],[Mileage (km/l)]]&gt;=50,"50-75",bike_sales_india[[#This Row],[Mileage (km/l)]]&gt;=25,"25-50")</f>
        <v>25-50</v>
      </c>
      <c r="Q2477" s="1" t="str" cm="1">
        <f t="array" ref="Q24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7" s="4">
        <f>(bike_sales_india[[#This Row],[Price (INR)]]-bike_sales_india[[#This Row],[Resale Price (INR)]])/bike_sales_india[[#This Row],[Price (INR)]]</f>
        <v>0.58237106450363907</v>
      </c>
    </row>
    <row r="2478" spans="1:18" x14ac:dyDescent="0.3">
      <c r="A2478" s="1" t="s">
        <v>61</v>
      </c>
      <c r="B2478">
        <v>26.56</v>
      </c>
      <c r="C2478" s="1" t="s">
        <v>32</v>
      </c>
      <c r="D2478" s="1" t="s">
        <v>80</v>
      </c>
      <c r="E2478">
        <v>134287</v>
      </c>
      <c r="F2478">
        <v>2015</v>
      </c>
      <c r="G2478">
        <v>325</v>
      </c>
      <c r="H2478" s="1" t="s">
        <v>18</v>
      </c>
      <c r="I2478">
        <v>64.53</v>
      </c>
      <c r="J2478" s="1" t="s">
        <v>42</v>
      </c>
      <c r="K2478">
        <v>2015</v>
      </c>
      <c r="L2478" s="1" t="s">
        <v>38</v>
      </c>
      <c r="M2478" s="1" t="s">
        <v>31</v>
      </c>
      <c r="N2478">
        <v>85059.95</v>
      </c>
      <c r="O2478" s="1" t="s">
        <v>50</v>
      </c>
      <c r="P2478" s="1" t="str" cm="1">
        <f t="array" ref="P2478">_xlfn.IFS(bike_sales_india[[#This Row],[Mileage (km/l)]]&gt;=75,"75-100",bike_sales_india[[#This Row],[Mileage (km/l)]]&gt;=50,"50-75",bike_sales_india[[#This Row],[Mileage (km/l)]]&gt;=25,"25-50")</f>
        <v>50-75</v>
      </c>
      <c r="Q2478" s="1" t="str" cm="1">
        <f t="array" ref="Q24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8" s="4">
        <f>(bike_sales_india[[#This Row],[Price (INR)]]-bike_sales_india[[#This Row],[Resale Price (INR)]])/bike_sales_india[[#This Row],[Price (INR)]]</f>
        <v>0.36658090507644076</v>
      </c>
    </row>
    <row r="2479" spans="1:18" x14ac:dyDescent="0.3">
      <c r="A2479" s="1" t="s">
        <v>61</v>
      </c>
      <c r="B2479">
        <v>9.27</v>
      </c>
      <c r="C2479" s="1" t="s">
        <v>32</v>
      </c>
      <c r="D2479" s="1" t="s">
        <v>56</v>
      </c>
      <c r="E2479">
        <v>52175</v>
      </c>
      <c r="F2479">
        <v>2019</v>
      </c>
      <c r="G2479">
        <v>325</v>
      </c>
      <c r="H2479" s="1" t="s">
        <v>26</v>
      </c>
      <c r="I2479">
        <v>81.16</v>
      </c>
      <c r="J2479" s="1" t="s">
        <v>42</v>
      </c>
      <c r="K2479">
        <v>2019</v>
      </c>
      <c r="L2479" s="1" t="s">
        <v>38</v>
      </c>
      <c r="M2479" s="1" t="s">
        <v>21</v>
      </c>
      <c r="N2479">
        <v>35917.839999999997</v>
      </c>
      <c r="O2479" s="1" t="s">
        <v>50</v>
      </c>
      <c r="P2479" s="1" t="str" cm="1">
        <f t="array" ref="P2479">_xlfn.IFS(bike_sales_india[[#This Row],[Mileage (km/l)]]&gt;=75,"75-100",bike_sales_india[[#This Row],[Mileage (km/l)]]&gt;=50,"50-75",bike_sales_india[[#This Row],[Mileage (km/l)]]&gt;=25,"25-50")</f>
        <v>75-100</v>
      </c>
      <c r="Q2479" s="1" t="str" cm="1">
        <f t="array" ref="Q24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79" s="4">
        <f>(bike_sales_india[[#This Row],[Price (INR)]]-bike_sales_india[[#This Row],[Resale Price (INR)]])/bike_sales_india[[#This Row],[Price (INR)]]</f>
        <v>0.31158907522759949</v>
      </c>
    </row>
    <row r="2480" spans="1:18" x14ac:dyDescent="0.3">
      <c r="A2480" s="1" t="s">
        <v>28</v>
      </c>
      <c r="B2480">
        <v>68.02</v>
      </c>
      <c r="C2480" s="1" t="s">
        <v>36</v>
      </c>
      <c r="D2480" s="1" t="s">
        <v>66</v>
      </c>
      <c r="E2480">
        <v>55191</v>
      </c>
      <c r="F2480">
        <v>2021</v>
      </c>
      <c r="G2480">
        <v>325</v>
      </c>
      <c r="H2480" s="1" t="s">
        <v>26</v>
      </c>
      <c r="I2480">
        <v>94.68</v>
      </c>
      <c r="J2480" s="1" t="s">
        <v>27</v>
      </c>
      <c r="K2480">
        <v>2022</v>
      </c>
      <c r="L2480" s="1" t="s">
        <v>44</v>
      </c>
      <c r="M2480" s="1" t="s">
        <v>21</v>
      </c>
      <c r="N2480">
        <v>26893.77</v>
      </c>
      <c r="O2480" s="1" t="s">
        <v>50</v>
      </c>
      <c r="P2480" s="1" t="str" cm="1">
        <f t="array" ref="P2480">_xlfn.IFS(bike_sales_india[[#This Row],[Mileage (km/l)]]&gt;=75,"75-100",bike_sales_india[[#This Row],[Mileage (km/l)]]&gt;=50,"50-75",bike_sales_india[[#This Row],[Mileage (km/l)]]&gt;=25,"25-50")</f>
        <v>75-100</v>
      </c>
      <c r="Q2480" s="1" t="str" cm="1">
        <f t="array" ref="Q24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0" s="4">
        <f>(bike_sales_india[[#This Row],[Price (INR)]]-bike_sales_india[[#This Row],[Resale Price (INR)]])/bike_sales_india[[#This Row],[Price (INR)]]</f>
        <v>0.51271457302821111</v>
      </c>
    </row>
    <row r="2481" spans="1:18" x14ac:dyDescent="0.3">
      <c r="A2481" s="1" t="s">
        <v>61</v>
      </c>
      <c r="B2481">
        <v>15.42</v>
      </c>
      <c r="C2481" s="1" t="s">
        <v>36</v>
      </c>
      <c r="D2481" s="1" t="s">
        <v>57</v>
      </c>
      <c r="E2481">
        <v>243306</v>
      </c>
      <c r="F2481">
        <v>2015</v>
      </c>
      <c r="G2481">
        <v>325</v>
      </c>
      <c r="H2481" s="1" t="s">
        <v>18</v>
      </c>
      <c r="I2481">
        <v>62.77</v>
      </c>
      <c r="J2481" s="1" t="s">
        <v>27</v>
      </c>
      <c r="K2481">
        <v>2018</v>
      </c>
      <c r="L2481" s="1" t="s">
        <v>44</v>
      </c>
      <c r="M2481" s="1" t="s">
        <v>21</v>
      </c>
      <c r="N2481">
        <v>106389.19</v>
      </c>
      <c r="O2481" s="1" t="s">
        <v>35</v>
      </c>
      <c r="P2481" s="1" t="str" cm="1">
        <f t="array" ref="P2481">_xlfn.IFS(bike_sales_india[[#This Row],[Mileage (km/l)]]&gt;=75,"75-100",bike_sales_india[[#This Row],[Mileage (km/l)]]&gt;=50,"50-75",bike_sales_india[[#This Row],[Mileage (km/l)]]&gt;=25,"25-50")</f>
        <v>50-75</v>
      </c>
      <c r="Q2481" s="1" t="str" cm="1">
        <f t="array" ref="Q24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1" s="4">
        <f>(bike_sales_india[[#This Row],[Price (INR)]]-bike_sales_india[[#This Row],[Resale Price (INR)]])/bike_sales_india[[#This Row],[Price (INR)]]</f>
        <v>0.56273503325031027</v>
      </c>
    </row>
    <row r="2482" spans="1:18" x14ac:dyDescent="0.3">
      <c r="A2482" s="1" t="s">
        <v>55</v>
      </c>
      <c r="B2482">
        <v>67.989999999999995</v>
      </c>
      <c r="C2482" s="1" t="s">
        <v>32</v>
      </c>
      <c r="D2482" s="1" t="s">
        <v>47</v>
      </c>
      <c r="E2482">
        <v>375468</v>
      </c>
      <c r="F2482">
        <v>2017</v>
      </c>
      <c r="G2482">
        <v>325</v>
      </c>
      <c r="H2482" s="1" t="s">
        <v>26</v>
      </c>
      <c r="I2482">
        <v>64.33</v>
      </c>
      <c r="J2482" s="1" t="s">
        <v>27</v>
      </c>
      <c r="K2482">
        <v>2023</v>
      </c>
      <c r="L2482" s="1" t="s">
        <v>38</v>
      </c>
      <c r="M2482" s="1" t="s">
        <v>31</v>
      </c>
      <c r="N2482">
        <v>256631.52</v>
      </c>
      <c r="O2482" s="1" t="s">
        <v>35</v>
      </c>
      <c r="P2482" s="1" t="str" cm="1">
        <f t="array" ref="P2482">_xlfn.IFS(bike_sales_india[[#This Row],[Mileage (km/l)]]&gt;=75,"75-100",bike_sales_india[[#This Row],[Mileage (km/l)]]&gt;=50,"50-75",bike_sales_india[[#This Row],[Mileage (km/l)]]&gt;=25,"25-50")</f>
        <v>50-75</v>
      </c>
      <c r="Q2482" s="1" t="str" cm="1">
        <f t="array" ref="Q24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2" s="4">
        <f>(bike_sales_india[[#This Row],[Price (INR)]]-bike_sales_india[[#This Row],[Resale Price (INR)]])/bike_sales_india[[#This Row],[Price (INR)]]</f>
        <v>0.31650228514813517</v>
      </c>
    </row>
    <row r="2483" spans="1:18" x14ac:dyDescent="0.3">
      <c r="A2483" s="1" t="s">
        <v>61</v>
      </c>
      <c r="B2483">
        <v>44.7</v>
      </c>
      <c r="C2483" s="1" t="s">
        <v>52</v>
      </c>
      <c r="D2483" s="1" t="s">
        <v>79</v>
      </c>
      <c r="E2483">
        <v>81168</v>
      </c>
      <c r="F2483">
        <v>2016</v>
      </c>
      <c r="G2483">
        <v>325</v>
      </c>
      <c r="H2483" s="1" t="s">
        <v>34</v>
      </c>
      <c r="I2483">
        <v>50.55</v>
      </c>
      <c r="J2483" s="1" t="s">
        <v>19</v>
      </c>
      <c r="K2483">
        <v>2019</v>
      </c>
      <c r="L2483" s="1" t="s">
        <v>20</v>
      </c>
      <c r="M2483" s="1" t="s">
        <v>31</v>
      </c>
      <c r="N2483">
        <v>51725.58</v>
      </c>
      <c r="O2483" s="1" t="s">
        <v>22</v>
      </c>
      <c r="P2483" s="1" t="str" cm="1">
        <f t="array" ref="P2483">_xlfn.IFS(bike_sales_india[[#This Row],[Mileage (km/l)]]&gt;=75,"75-100",bike_sales_india[[#This Row],[Mileage (km/l)]]&gt;=50,"50-75",bike_sales_india[[#This Row],[Mileage (km/l)]]&gt;=25,"25-50")</f>
        <v>50-75</v>
      </c>
      <c r="Q2483" s="1" t="str" cm="1">
        <f t="array" ref="Q24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3" s="4">
        <f>(bike_sales_india[[#This Row],[Price (INR)]]-bike_sales_india[[#This Row],[Resale Price (INR)]])/bike_sales_india[[#This Row],[Price (INR)]]</f>
        <v>0.36273432879952688</v>
      </c>
    </row>
    <row r="2484" spans="1:18" x14ac:dyDescent="0.3">
      <c r="A2484" s="1" t="s">
        <v>28</v>
      </c>
      <c r="B2484">
        <v>70.81</v>
      </c>
      <c r="C2484" s="1" t="s">
        <v>52</v>
      </c>
      <c r="D2484" s="1" t="s">
        <v>79</v>
      </c>
      <c r="E2484">
        <v>106054</v>
      </c>
      <c r="F2484">
        <v>2021</v>
      </c>
      <c r="G2484">
        <v>326</v>
      </c>
      <c r="H2484" s="1" t="s">
        <v>18</v>
      </c>
      <c r="I2484">
        <v>87.01</v>
      </c>
      <c r="J2484" s="1" t="s">
        <v>19</v>
      </c>
      <c r="K2484">
        <v>2023</v>
      </c>
      <c r="L2484" s="1" t="s">
        <v>20</v>
      </c>
      <c r="M2484" s="1" t="s">
        <v>21</v>
      </c>
      <c r="N2484">
        <v>52184.78</v>
      </c>
      <c r="O2484" s="1" t="s">
        <v>45</v>
      </c>
      <c r="P2484" s="1" t="str" cm="1">
        <f t="array" ref="P2484">_xlfn.IFS(bike_sales_india[[#This Row],[Mileage (km/l)]]&gt;=75,"75-100",bike_sales_india[[#This Row],[Mileage (km/l)]]&gt;=50,"50-75",bike_sales_india[[#This Row],[Mileage (km/l)]]&gt;=25,"25-50")</f>
        <v>75-100</v>
      </c>
      <c r="Q2484" s="1" t="str" cm="1">
        <f t="array" ref="Q24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4" s="4">
        <f>(bike_sales_india[[#This Row],[Price (INR)]]-bike_sales_india[[#This Row],[Resale Price (INR)]])/bike_sales_india[[#This Row],[Price (INR)]]</f>
        <v>0.50794142606596637</v>
      </c>
    </row>
    <row r="2485" spans="1:18" x14ac:dyDescent="0.3">
      <c r="A2485" s="1" t="s">
        <v>48</v>
      </c>
      <c r="B2485">
        <v>67.45</v>
      </c>
      <c r="C2485" s="1" t="s">
        <v>52</v>
      </c>
      <c r="D2485" s="1" t="s">
        <v>79</v>
      </c>
      <c r="E2485">
        <v>309842</v>
      </c>
      <c r="F2485">
        <v>2022</v>
      </c>
      <c r="G2485">
        <v>326</v>
      </c>
      <c r="H2485" s="1" t="s">
        <v>34</v>
      </c>
      <c r="I2485">
        <v>30.09</v>
      </c>
      <c r="J2485" s="1" t="s">
        <v>19</v>
      </c>
      <c r="K2485">
        <v>2022</v>
      </c>
      <c r="L2485" s="1" t="s">
        <v>20</v>
      </c>
      <c r="M2485" s="1" t="s">
        <v>21</v>
      </c>
      <c r="N2485">
        <v>181446.79</v>
      </c>
      <c r="O2485" s="1" t="s">
        <v>22</v>
      </c>
      <c r="P2485" s="1" t="str" cm="1">
        <f t="array" ref="P2485">_xlfn.IFS(bike_sales_india[[#This Row],[Mileage (km/l)]]&gt;=75,"75-100",bike_sales_india[[#This Row],[Mileage (km/l)]]&gt;=50,"50-75",bike_sales_india[[#This Row],[Mileage (km/l)]]&gt;=25,"25-50")</f>
        <v>25-50</v>
      </c>
      <c r="Q2485" s="1" t="str" cm="1">
        <f t="array" ref="Q24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5" s="4">
        <f>(bike_sales_india[[#This Row],[Price (INR)]]-bike_sales_india[[#This Row],[Resale Price (INR)]])/bike_sales_india[[#This Row],[Price (INR)]]</f>
        <v>0.41438930164406373</v>
      </c>
    </row>
    <row r="2486" spans="1:18" x14ac:dyDescent="0.3">
      <c r="A2486" s="1" t="s">
        <v>54</v>
      </c>
      <c r="B2486">
        <v>8.23</v>
      </c>
      <c r="C2486" s="1" t="s">
        <v>64</v>
      </c>
      <c r="D2486" s="1" t="s">
        <v>84</v>
      </c>
      <c r="E2486">
        <v>334693</v>
      </c>
      <c r="F2486">
        <v>2023</v>
      </c>
      <c r="G2486">
        <v>326</v>
      </c>
      <c r="H2486" s="1" t="s">
        <v>34</v>
      </c>
      <c r="I2486">
        <v>52.58</v>
      </c>
      <c r="J2486" s="1" t="s">
        <v>27</v>
      </c>
      <c r="K2486">
        <v>2023</v>
      </c>
      <c r="L2486" s="1" t="s">
        <v>44</v>
      </c>
      <c r="M2486" s="1" t="s">
        <v>21</v>
      </c>
      <c r="N2486">
        <v>224756.78</v>
      </c>
      <c r="O2486" s="1" t="s">
        <v>22</v>
      </c>
      <c r="P2486" s="1" t="str" cm="1">
        <f t="array" ref="P2486">_xlfn.IFS(bike_sales_india[[#This Row],[Mileage (km/l)]]&gt;=75,"75-100",bike_sales_india[[#This Row],[Mileage (km/l)]]&gt;=50,"50-75",bike_sales_india[[#This Row],[Mileage (km/l)]]&gt;=25,"25-50")</f>
        <v>50-75</v>
      </c>
      <c r="Q2486" s="1" t="str" cm="1">
        <f t="array" ref="Q24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6" s="4">
        <f>(bike_sales_india[[#This Row],[Price (INR)]]-bike_sales_india[[#This Row],[Resale Price (INR)]])/bike_sales_india[[#This Row],[Price (INR)]]</f>
        <v>0.32846883561950802</v>
      </c>
    </row>
    <row r="2487" spans="1:18" x14ac:dyDescent="0.3">
      <c r="A2487" s="1" t="s">
        <v>28</v>
      </c>
      <c r="B2487">
        <v>11.43</v>
      </c>
      <c r="C2487" s="1" t="s">
        <v>64</v>
      </c>
      <c r="D2487" s="1" t="s">
        <v>65</v>
      </c>
      <c r="E2487">
        <v>297699</v>
      </c>
      <c r="F2487">
        <v>2018</v>
      </c>
      <c r="G2487">
        <v>326</v>
      </c>
      <c r="H2487" s="1" t="s">
        <v>26</v>
      </c>
      <c r="I2487">
        <v>90.11</v>
      </c>
      <c r="J2487" s="1" t="s">
        <v>42</v>
      </c>
      <c r="K2487">
        <v>2018</v>
      </c>
      <c r="L2487" s="1" t="s">
        <v>38</v>
      </c>
      <c r="M2487" s="1" t="s">
        <v>31</v>
      </c>
      <c r="N2487">
        <v>157138.13</v>
      </c>
      <c r="O2487" s="1" t="s">
        <v>35</v>
      </c>
      <c r="P2487" s="1" t="str" cm="1">
        <f t="array" ref="P2487">_xlfn.IFS(bike_sales_india[[#This Row],[Mileage (km/l)]]&gt;=75,"75-100",bike_sales_india[[#This Row],[Mileage (km/l)]]&gt;=50,"50-75",bike_sales_india[[#This Row],[Mileage (km/l)]]&gt;=25,"25-50")</f>
        <v>75-100</v>
      </c>
      <c r="Q2487" s="1" t="str" cm="1">
        <f t="array" ref="Q24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7" s="4">
        <f>(bike_sales_india[[#This Row],[Price (INR)]]-bike_sales_india[[#This Row],[Resale Price (INR)]])/bike_sales_india[[#This Row],[Price (INR)]]</f>
        <v>0.47215768276010334</v>
      </c>
    </row>
    <row r="2488" spans="1:18" x14ac:dyDescent="0.3">
      <c r="A2488" s="1" t="s">
        <v>48</v>
      </c>
      <c r="B2488">
        <v>13.65</v>
      </c>
      <c r="C2488" s="1" t="s">
        <v>52</v>
      </c>
      <c r="D2488" s="1" t="s">
        <v>69</v>
      </c>
      <c r="E2488">
        <v>247189</v>
      </c>
      <c r="F2488">
        <v>2023</v>
      </c>
      <c r="G2488">
        <v>326</v>
      </c>
      <c r="H2488" s="1" t="s">
        <v>18</v>
      </c>
      <c r="I2488">
        <v>87.52</v>
      </c>
      <c r="J2488" s="1" t="s">
        <v>27</v>
      </c>
      <c r="K2488">
        <v>2024</v>
      </c>
      <c r="L2488" s="1" t="s">
        <v>44</v>
      </c>
      <c r="M2488" s="1" t="s">
        <v>21</v>
      </c>
      <c r="N2488">
        <v>158681.71</v>
      </c>
      <c r="O2488" s="1" t="s">
        <v>45</v>
      </c>
      <c r="P2488" s="1" t="str" cm="1">
        <f t="array" ref="P2488">_xlfn.IFS(bike_sales_india[[#This Row],[Mileage (km/l)]]&gt;=75,"75-100",bike_sales_india[[#This Row],[Mileage (km/l)]]&gt;=50,"50-75",bike_sales_india[[#This Row],[Mileage (km/l)]]&gt;=25,"25-50")</f>
        <v>75-100</v>
      </c>
      <c r="Q2488" s="1" t="str" cm="1">
        <f t="array" ref="Q24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8" s="4">
        <f>(bike_sales_india[[#This Row],[Price (INR)]]-bike_sales_india[[#This Row],[Resale Price (INR)]])/bike_sales_india[[#This Row],[Price (INR)]]</f>
        <v>0.35805513190311872</v>
      </c>
    </row>
    <row r="2489" spans="1:18" x14ac:dyDescent="0.3">
      <c r="A2489" s="1" t="s">
        <v>28</v>
      </c>
      <c r="B2489">
        <v>6.1</v>
      </c>
      <c r="C2489" s="1" t="s">
        <v>29</v>
      </c>
      <c r="D2489" s="1" t="s">
        <v>49</v>
      </c>
      <c r="E2489">
        <v>385491</v>
      </c>
      <c r="F2489">
        <v>2019</v>
      </c>
      <c r="G2489">
        <v>326</v>
      </c>
      <c r="H2489" s="1" t="s">
        <v>18</v>
      </c>
      <c r="I2489">
        <v>81.459999999999994</v>
      </c>
      <c r="J2489" s="1" t="s">
        <v>27</v>
      </c>
      <c r="K2489">
        <v>2019</v>
      </c>
      <c r="L2489" s="1" t="s">
        <v>44</v>
      </c>
      <c r="M2489" s="1" t="s">
        <v>31</v>
      </c>
      <c r="N2489">
        <v>241419.66</v>
      </c>
      <c r="O2489" s="1" t="s">
        <v>35</v>
      </c>
      <c r="P2489" s="1" t="str" cm="1">
        <f t="array" ref="P2489">_xlfn.IFS(bike_sales_india[[#This Row],[Mileage (km/l)]]&gt;=75,"75-100",bike_sales_india[[#This Row],[Mileage (km/l)]]&gt;=50,"50-75",bike_sales_india[[#This Row],[Mileage (km/l)]]&gt;=25,"25-50")</f>
        <v>75-100</v>
      </c>
      <c r="Q2489" s="1" t="str" cm="1">
        <f t="array" ref="Q24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89" s="4">
        <f>(bike_sales_india[[#This Row],[Price (INR)]]-bike_sales_india[[#This Row],[Resale Price (INR)]])/bike_sales_india[[#This Row],[Price (INR)]]</f>
        <v>0.37373463971921522</v>
      </c>
    </row>
    <row r="2490" spans="1:18" x14ac:dyDescent="0.3">
      <c r="A2490" s="1" t="s">
        <v>48</v>
      </c>
      <c r="B2490">
        <v>26.56</v>
      </c>
      <c r="C2490" s="1" t="s">
        <v>24</v>
      </c>
      <c r="D2490" s="1" t="s">
        <v>67</v>
      </c>
      <c r="E2490">
        <v>262133</v>
      </c>
      <c r="F2490">
        <v>2017</v>
      </c>
      <c r="G2490">
        <v>326</v>
      </c>
      <c r="H2490" s="1" t="s">
        <v>18</v>
      </c>
      <c r="I2490">
        <v>91.89</v>
      </c>
      <c r="J2490" s="1" t="s">
        <v>19</v>
      </c>
      <c r="K2490">
        <v>2021</v>
      </c>
      <c r="L2490" s="1" t="s">
        <v>20</v>
      </c>
      <c r="M2490" s="1" t="s">
        <v>31</v>
      </c>
      <c r="N2490">
        <v>157871.21</v>
      </c>
      <c r="O2490" s="1" t="s">
        <v>22</v>
      </c>
      <c r="P2490" s="1" t="str" cm="1">
        <f t="array" ref="P2490">_xlfn.IFS(bike_sales_india[[#This Row],[Mileage (km/l)]]&gt;=75,"75-100",bike_sales_india[[#This Row],[Mileage (km/l)]]&gt;=50,"50-75",bike_sales_india[[#This Row],[Mileage (km/l)]]&gt;=25,"25-50")</f>
        <v>75-100</v>
      </c>
      <c r="Q2490" s="1" t="str" cm="1">
        <f t="array" ref="Q24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0" s="4">
        <f>(bike_sales_india[[#This Row],[Price (INR)]]-bike_sales_india[[#This Row],[Resale Price (INR)]])/bike_sales_india[[#This Row],[Price (INR)]]</f>
        <v>0.39774385521853411</v>
      </c>
    </row>
    <row r="2491" spans="1:18" x14ac:dyDescent="0.3">
      <c r="A2491" s="1" t="s">
        <v>54</v>
      </c>
      <c r="B2491">
        <v>47.66</v>
      </c>
      <c r="C2491" s="1" t="s">
        <v>29</v>
      </c>
      <c r="D2491" s="1" t="s">
        <v>75</v>
      </c>
      <c r="E2491">
        <v>206026</v>
      </c>
      <c r="F2491">
        <v>2015</v>
      </c>
      <c r="G2491">
        <v>326</v>
      </c>
      <c r="H2491" s="1" t="s">
        <v>18</v>
      </c>
      <c r="I2491">
        <v>94.55</v>
      </c>
      <c r="J2491" s="1" t="s">
        <v>42</v>
      </c>
      <c r="K2491">
        <v>2015</v>
      </c>
      <c r="L2491" s="1" t="s">
        <v>38</v>
      </c>
      <c r="M2491" s="1" t="s">
        <v>31</v>
      </c>
      <c r="N2491">
        <v>134488.82999999999</v>
      </c>
      <c r="O2491" s="1" t="s">
        <v>45</v>
      </c>
      <c r="P2491" s="1" t="str" cm="1">
        <f t="array" ref="P2491">_xlfn.IFS(bike_sales_india[[#This Row],[Mileage (km/l)]]&gt;=75,"75-100",bike_sales_india[[#This Row],[Mileage (km/l)]]&gt;=50,"50-75",bike_sales_india[[#This Row],[Mileage (km/l)]]&gt;=25,"25-50")</f>
        <v>75-100</v>
      </c>
      <c r="Q2491" s="1" t="str" cm="1">
        <f t="array" ref="Q24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1" s="4">
        <f>(bike_sales_india[[#This Row],[Price (INR)]]-bike_sales_india[[#This Row],[Resale Price (INR)]])/bike_sales_india[[#This Row],[Price (INR)]]</f>
        <v>0.34722399114674851</v>
      </c>
    </row>
    <row r="2492" spans="1:18" x14ac:dyDescent="0.3">
      <c r="A2492" s="1" t="s">
        <v>48</v>
      </c>
      <c r="B2492">
        <v>40.4</v>
      </c>
      <c r="C2492" s="1" t="s">
        <v>40</v>
      </c>
      <c r="D2492" s="1" t="s">
        <v>41</v>
      </c>
      <c r="E2492">
        <v>355146</v>
      </c>
      <c r="F2492">
        <v>2022</v>
      </c>
      <c r="G2492">
        <v>326</v>
      </c>
      <c r="H2492" s="1" t="s">
        <v>34</v>
      </c>
      <c r="I2492">
        <v>56.98</v>
      </c>
      <c r="J2492" s="1" t="s">
        <v>42</v>
      </c>
      <c r="K2492">
        <v>2022</v>
      </c>
      <c r="L2492" s="1" t="s">
        <v>38</v>
      </c>
      <c r="M2492" s="1" t="s">
        <v>21</v>
      </c>
      <c r="N2492">
        <v>163971.01999999999</v>
      </c>
      <c r="O2492" s="1" t="s">
        <v>35</v>
      </c>
      <c r="P2492" s="1" t="str" cm="1">
        <f t="array" ref="P2492">_xlfn.IFS(bike_sales_india[[#This Row],[Mileage (km/l)]]&gt;=75,"75-100",bike_sales_india[[#This Row],[Mileage (km/l)]]&gt;=50,"50-75",bike_sales_india[[#This Row],[Mileage (km/l)]]&gt;=25,"25-50")</f>
        <v>50-75</v>
      </c>
      <c r="Q2492" s="1" t="str" cm="1">
        <f t="array" ref="Q24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2" s="4">
        <f>(bike_sales_india[[#This Row],[Price (INR)]]-bike_sales_india[[#This Row],[Resale Price (INR)]])/bike_sales_india[[#This Row],[Price (INR)]]</f>
        <v>0.53829968519988969</v>
      </c>
    </row>
    <row r="2493" spans="1:18" x14ac:dyDescent="0.3">
      <c r="A2493" s="1" t="s">
        <v>39</v>
      </c>
      <c r="B2493">
        <v>42.83</v>
      </c>
      <c r="C2493" s="1" t="s">
        <v>24</v>
      </c>
      <c r="D2493" s="1" t="s">
        <v>74</v>
      </c>
      <c r="E2493">
        <v>157485</v>
      </c>
      <c r="F2493">
        <v>2015</v>
      </c>
      <c r="G2493">
        <v>326</v>
      </c>
      <c r="H2493" s="1" t="s">
        <v>34</v>
      </c>
      <c r="I2493">
        <v>41.89</v>
      </c>
      <c r="J2493" s="1" t="s">
        <v>42</v>
      </c>
      <c r="K2493">
        <v>2015</v>
      </c>
      <c r="L2493" s="1" t="s">
        <v>44</v>
      </c>
      <c r="M2493" s="1" t="s">
        <v>31</v>
      </c>
      <c r="N2493">
        <v>81780.27</v>
      </c>
      <c r="O2493" s="1" t="s">
        <v>35</v>
      </c>
      <c r="P2493" s="1" t="str" cm="1">
        <f t="array" ref="P2493">_xlfn.IFS(bike_sales_india[[#This Row],[Mileage (km/l)]]&gt;=75,"75-100",bike_sales_india[[#This Row],[Mileage (km/l)]]&gt;=50,"50-75",bike_sales_india[[#This Row],[Mileage (km/l)]]&gt;=25,"25-50")</f>
        <v>25-50</v>
      </c>
      <c r="Q2493" s="1" t="str" cm="1">
        <f t="array" ref="Q24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3" s="4">
        <f>(bike_sales_india[[#This Row],[Price (INR)]]-bike_sales_india[[#This Row],[Resale Price (INR)]])/bike_sales_india[[#This Row],[Price (INR)]]</f>
        <v>0.48071073435565287</v>
      </c>
    </row>
    <row r="2494" spans="1:18" x14ac:dyDescent="0.3">
      <c r="A2494" s="1" t="s">
        <v>61</v>
      </c>
      <c r="B2494">
        <v>42.91</v>
      </c>
      <c r="C2494" s="1" t="s">
        <v>24</v>
      </c>
      <c r="D2494" s="1" t="s">
        <v>74</v>
      </c>
      <c r="E2494">
        <v>86056</v>
      </c>
      <c r="F2494">
        <v>2022</v>
      </c>
      <c r="G2494">
        <v>326</v>
      </c>
      <c r="H2494" s="1" t="s">
        <v>18</v>
      </c>
      <c r="I2494">
        <v>84.11</v>
      </c>
      <c r="J2494" s="1" t="s">
        <v>42</v>
      </c>
      <c r="K2494">
        <v>2022</v>
      </c>
      <c r="L2494" s="1" t="s">
        <v>44</v>
      </c>
      <c r="M2494" s="1" t="s">
        <v>31</v>
      </c>
      <c r="N2494">
        <v>38071.699999999997</v>
      </c>
      <c r="O2494" s="1" t="s">
        <v>35</v>
      </c>
      <c r="P2494" s="1" t="str" cm="1">
        <f t="array" ref="P2494">_xlfn.IFS(bike_sales_india[[#This Row],[Mileage (km/l)]]&gt;=75,"75-100",bike_sales_india[[#This Row],[Mileage (km/l)]]&gt;=50,"50-75",bike_sales_india[[#This Row],[Mileage (km/l)]]&gt;=25,"25-50")</f>
        <v>75-100</v>
      </c>
      <c r="Q2494" s="1" t="str" cm="1">
        <f t="array" ref="Q24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4" s="4">
        <f>(bike_sales_india[[#This Row],[Price (INR)]]-bike_sales_india[[#This Row],[Resale Price (INR)]])/bike_sales_india[[#This Row],[Price (INR)]]</f>
        <v>0.55759389234916801</v>
      </c>
    </row>
    <row r="2495" spans="1:18" x14ac:dyDescent="0.3">
      <c r="A2495" s="1" t="s">
        <v>23</v>
      </c>
      <c r="B2495">
        <v>10.220000000000001</v>
      </c>
      <c r="C2495" s="1" t="s">
        <v>32</v>
      </c>
      <c r="D2495" s="1" t="s">
        <v>60</v>
      </c>
      <c r="E2495">
        <v>287706</v>
      </c>
      <c r="F2495">
        <v>2020</v>
      </c>
      <c r="G2495">
        <v>326</v>
      </c>
      <c r="H2495" s="1" t="s">
        <v>26</v>
      </c>
      <c r="I2495">
        <v>71.77</v>
      </c>
      <c r="J2495" s="1" t="s">
        <v>19</v>
      </c>
      <c r="K2495">
        <v>2020</v>
      </c>
      <c r="L2495" s="1" t="s">
        <v>38</v>
      </c>
      <c r="M2495" s="1" t="s">
        <v>21</v>
      </c>
      <c r="N2495">
        <v>223135.96</v>
      </c>
      <c r="O2495" s="1" t="s">
        <v>35</v>
      </c>
      <c r="P2495" s="1" t="str" cm="1">
        <f t="array" ref="P2495">_xlfn.IFS(bike_sales_india[[#This Row],[Mileage (km/l)]]&gt;=75,"75-100",bike_sales_india[[#This Row],[Mileage (km/l)]]&gt;=50,"50-75",bike_sales_india[[#This Row],[Mileage (km/l)]]&gt;=25,"25-50")</f>
        <v>50-75</v>
      </c>
      <c r="Q2495" s="1" t="str" cm="1">
        <f t="array" ref="Q24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5" s="4">
        <f>(bike_sales_india[[#This Row],[Price (INR)]]-bike_sales_india[[#This Row],[Resale Price (INR)]])/bike_sales_india[[#This Row],[Price (INR)]]</f>
        <v>0.22443063405003721</v>
      </c>
    </row>
    <row r="2496" spans="1:18" x14ac:dyDescent="0.3">
      <c r="A2496" s="1" t="s">
        <v>46</v>
      </c>
      <c r="B2496">
        <v>59.6</v>
      </c>
      <c r="C2496" s="1" t="s">
        <v>32</v>
      </c>
      <c r="D2496" s="1" t="s">
        <v>33</v>
      </c>
      <c r="E2496">
        <v>112352</v>
      </c>
      <c r="F2496">
        <v>2021</v>
      </c>
      <c r="G2496">
        <v>327</v>
      </c>
      <c r="H2496" s="1" t="s">
        <v>34</v>
      </c>
      <c r="I2496">
        <v>38.200000000000003</v>
      </c>
      <c r="J2496" s="1" t="s">
        <v>27</v>
      </c>
      <c r="K2496">
        <v>2024</v>
      </c>
      <c r="L2496" s="1" t="s">
        <v>38</v>
      </c>
      <c r="M2496" s="1" t="s">
        <v>21</v>
      </c>
      <c r="N2496">
        <v>71251.41</v>
      </c>
      <c r="O2496" s="1" t="s">
        <v>22</v>
      </c>
      <c r="P2496" s="1" t="str" cm="1">
        <f t="array" ref="P2496">_xlfn.IFS(bike_sales_india[[#This Row],[Mileage (km/l)]]&gt;=75,"75-100",bike_sales_india[[#This Row],[Mileage (km/l)]]&gt;=50,"50-75",bike_sales_india[[#This Row],[Mileage (km/l)]]&gt;=25,"25-50")</f>
        <v>25-50</v>
      </c>
      <c r="Q2496" s="1" t="str" cm="1">
        <f t="array" ref="Q24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6" s="4">
        <f>(bike_sales_india[[#This Row],[Price (INR)]]-bike_sales_india[[#This Row],[Resale Price (INR)]])/bike_sales_india[[#This Row],[Price (INR)]]</f>
        <v>0.36581983409285102</v>
      </c>
    </row>
    <row r="2497" spans="1:18" x14ac:dyDescent="0.3">
      <c r="A2497" s="1" t="s">
        <v>28</v>
      </c>
      <c r="B2497">
        <v>56.11</v>
      </c>
      <c r="C2497" s="1" t="s">
        <v>32</v>
      </c>
      <c r="D2497" s="1" t="s">
        <v>60</v>
      </c>
      <c r="E2497">
        <v>259970</v>
      </c>
      <c r="F2497">
        <v>2016</v>
      </c>
      <c r="G2497">
        <v>327</v>
      </c>
      <c r="H2497" s="1" t="s">
        <v>18</v>
      </c>
      <c r="I2497">
        <v>71.95</v>
      </c>
      <c r="J2497" s="1" t="s">
        <v>42</v>
      </c>
      <c r="K2497">
        <v>2016</v>
      </c>
      <c r="L2497" s="1" t="s">
        <v>44</v>
      </c>
      <c r="M2497" s="1" t="s">
        <v>21</v>
      </c>
      <c r="N2497">
        <v>170725.73</v>
      </c>
      <c r="O2497" s="1" t="s">
        <v>50</v>
      </c>
      <c r="P2497" s="1" t="str" cm="1">
        <f t="array" ref="P2497">_xlfn.IFS(bike_sales_india[[#This Row],[Mileage (km/l)]]&gt;=75,"75-100",bike_sales_india[[#This Row],[Mileage (km/l)]]&gt;=50,"50-75",bike_sales_india[[#This Row],[Mileage (km/l)]]&gt;=25,"25-50")</f>
        <v>50-75</v>
      </c>
      <c r="Q2497" s="1" t="str" cm="1">
        <f t="array" ref="Q24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7" s="4">
        <f>(bike_sales_india[[#This Row],[Price (INR)]]-bike_sales_india[[#This Row],[Resale Price (INR)]])/bike_sales_india[[#This Row],[Price (INR)]]</f>
        <v>0.34328680232334496</v>
      </c>
    </row>
    <row r="2498" spans="1:18" x14ac:dyDescent="0.3">
      <c r="A2498" s="1" t="s">
        <v>55</v>
      </c>
      <c r="B2498">
        <v>47.77</v>
      </c>
      <c r="C2498" s="1" t="s">
        <v>52</v>
      </c>
      <c r="D2498" s="1" t="s">
        <v>53</v>
      </c>
      <c r="E2498">
        <v>175843</v>
      </c>
      <c r="F2498">
        <v>2015</v>
      </c>
      <c r="G2498">
        <v>327</v>
      </c>
      <c r="H2498" s="1" t="s">
        <v>26</v>
      </c>
      <c r="I2498">
        <v>84</v>
      </c>
      <c r="J2498" s="1" t="s">
        <v>19</v>
      </c>
      <c r="K2498">
        <v>2016</v>
      </c>
      <c r="L2498" s="1" t="s">
        <v>44</v>
      </c>
      <c r="M2498" s="1" t="s">
        <v>31</v>
      </c>
      <c r="N2498">
        <v>128142.19</v>
      </c>
      <c r="O2498" s="1" t="s">
        <v>22</v>
      </c>
      <c r="P2498" s="1" t="str" cm="1">
        <f t="array" ref="P2498">_xlfn.IFS(bike_sales_india[[#This Row],[Mileage (km/l)]]&gt;=75,"75-100",bike_sales_india[[#This Row],[Mileage (km/l)]]&gt;=50,"50-75",bike_sales_india[[#This Row],[Mileage (km/l)]]&gt;=25,"25-50")</f>
        <v>75-100</v>
      </c>
      <c r="Q2498" s="1" t="str" cm="1">
        <f t="array" ref="Q24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8" s="4">
        <f>(bike_sales_india[[#This Row],[Price (INR)]]-bike_sales_india[[#This Row],[Resale Price (INR)]])/bike_sales_india[[#This Row],[Price (INR)]]</f>
        <v>0.27126931410405875</v>
      </c>
    </row>
    <row r="2499" spans="1:18" x14ac:dyDescent="0.3">
      <c r="A2499" s="1" t="s">
        <v>46</v>
      </c>
      <c r="B2499">
        <v>57.95</v>
      </c>
      <c r="C2499" s="1" t="s">
        <v>29</v>
      </c>
      <c r="D2499" s="1" t="s">
        <v>30</v>
      </c>
      <c r="E2499">
        <v>54003</v>
      </c>
      <c r="F2499">
        <v>2018</v>
      </c>
      <c r="G2499">
        <v>327</v>
      </c>
      <c r="H2499" s="1" t="s">
        <v>18</v>
      </c>
      <c r="I2499">
        <v>86.49</v>
      </c>
      <c r="J2499" s="1" t="s">
        <v>42</v>
      </c>
      <c r="K2499">
        <v>2018</v>
      </c>
      <c r="L2499" s="1" t="s">
        <v>20</v>
      </c>
      <c r="M2499" s="1" t="s">
        <v>21</v>
      </c>
      <c r="N2499">
        <v>28911.56</v>
      </c>
      <c r="O2499" s="1" t="s">
        <v>50</v>
      </c>
      <c r="P2499" s="1" t="str" cm="1">
        <f t="array" ref="P2499">_xlfn.IFS(bike_sales_india[[#This Row],[Mileage (km/l)]]&gt;=75,"75-100",bike_sales_india[[#This Row],[Mileage (km/l)]]&gt;=50,"50-75",bike_sales_india[[#This Row],[Mileage (km/l)]]&gt;=25,"25-50")</f>
        <v>75-100</v>
      </c>
      <c r="Q2499" s="1" t="str" cm="1">
        <f t="array" ref="Q24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499" s="4">
        <f>(bike_sales_india[[#This Row],[Price (INR)]]-bike_sales_india[[#This Row],[Resale Price (INR)]])/bike_sales_india[[#This Row],[Price (INR)]]</f>
        <v>0.46463048349165786</v>
      </c>
    </row>
    <row r="2500" spans="1:18" x14ac:dyDescent="0.3">
      <c r="A2500" s="1" t="s">
        <v>46</v>
      </c>
      <c r="B2500">
        <v>44.23</v>
      </c>
      <c r="C2500" s="1" t="s">
        <v>16</v>
      </c>
      <c r="D2500" s="1" t="s">
        <v>83</v>
      </c>
      <c r="E2500">
        <v>263432</v>
      </c>
      <c r="F2500">
        <v>2020</v>
      </c>
      <c r="G2500">
        <v>327</v>
      </c>
      <c r="H2500" s="1" t="s">
        <v>34</v>
      </c>
      <c r="I2500">
        <v>38.07</v>
      </c>
      <c r="J2500" s="1" t="s">
        <v>42</v>
      </c>
      <c r="K2500">
        <v>2020</v>
      </c>
      <c r="L2500" s="1" t="s">
        <v>38</v>
      </c>
      <c r="M2500" s="1" t="s">
        <v>31</v>
      </c>
      <c r="N2500">
        <v>165991.15</v>
      </c>
      <c r="O2500" s="1" t="s">
        <v>22</v>
      </c>
      <c r="P2500" s="1" t="str" cm="1">
        <f t="array" ref="P2500">_xlfn.IFS(bike_sales_india[[#This Row],[Mileage (km/l)]]&gt;=75,"75-100",bike_sales_india[[#This Row],[Mileage (km/l)]]&gt;=50,"50-75",bike_sales_india[[#This Row],[Mileage (km/l)]]&gt;=25,"25-50")</f>
        <v>25-50</v>
      </c>
      <c r="Q2500" s="1" t="str" cm="1">
        <f t="array" ref="Q25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0" s="4">
        <f>(bike_sales_india[[#This Row],[Price (INR)]]-bike_sales_india[[#This Row],[Resale Price (INR)]])/bike_sales_india[[#This Row],[Price (INR)]]</f>
        <v>0.36988995262534546</v>
      </c>
    </row>
    <row r="2501" spans="1:18" x14ac:dyDescent="0.3">
      <c r="A2501" s="1" t="s">
        <v>28</v>
      </c>
      <c r="B2501">
        <v>29.87</v>
      </c>
      <c r="C2501" s="1" t="s">
        <v>16</v>
      </c>
      <c r="D2501" s="1" t="s">
        <v>17</v>
      </c>
      <c r="E2501">
        <v>307159</v>
      </c>
      <c r="F2501">
        <v>2018</v>
      </c>
      <c r="G2501">
        <v>327</v>
      </c>
      <c r="H2501" s="1" t="s">
        <v>34</v>
      </c>
      <c r="I2501">
        <v>36.01</v>
      </c>
      <c r="J2501" s="1" t="s">
        <v>42</v>
      </c>
      <c r="K2501">
        <v>2018</v>
      </c>
      <c r="L2501" s="1" t="s">
        <v>20</v>
      </c>
      <c r="M2501" s="1" t="s">
        <v>31</v>
      </c>
      <c r="N2501">
        <v>224328.44</v>
      </c>
      <c r="O2501" s="1" t="s">
        <v>35</v>
      </c>
      <c r="P2501" s="1" t="str" cm="1">
        <f t="array" ref="P2501">_xlfn.IFS(bike_sales_india[[#This Row],[Mileage (km/l)]]&gt;=75,"75-100",bike_sales_india[[#This Row],[Mileage (km/l)]]&gt;=50,"50-75",bike_sales_india[[#This Row],[Mileage (km/l)]]&gt;=25,"25-50")</f>
        <v>25-50</v>
      </c>
      <c r="Q2501" s="1" t="str" cm="1">
        <f t="array" ref="Q25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1" s="4">
        <f>(bike_sales_india[[#This Row],[Price (INR)]]-bike_sales_india[[#This Row],[Resale Price (INR)]])/bike_sales_india[[#This Row],[Price (INR)]]</f>
        <v>0.26966671984216645</v>
      </c>
    </row>
    <row r="2502" spans="1:18" x14ac:dyDescent="0.3">
      <c r="A2502" s="1" t="s">
        <v>59</v>
      </c>
      <c r="B2502">
        <v>36.450000000000003</v>
      </c>
      <c r="C2502" s="1" t="s">
        <v>52</v>
      </c>
      <c r="D2502" s="1" t="s">
        <v>81</v>
      </c>
      <c r="E2502">
        <v>327248</v>
      </c>
      <c r="F2502">
        <v>2018</v>
      </c>
      <c r="G2502">
        <v>327</v>
      </c>
      <c r="H2502" s="1" t="s">
        <v>34</v>
      </c>
      <c r="I2502">
        <v>40.42</v>
      </c>
      <c r="J2502" s="1" t="s">
        <v>19</v>
      </c>
      <c r="K2502">
        <v>2022</v>
      </c>
      <c r="L2502" s="1" t="s">
        <v>44</v>
      </c>
      <c r="M2502" s="1" t="s">
        <v>31</v>
      </c>
      <c r="N2502">
        <v>208708.35</v>
      </c>
      <c r="O2502" s="1" t="s">
        <v>45</v>
      </c>
      <c r="P2502" s="1" t="str" cm="1">
        <f t="array" ref="P2502">_xlfn.IFS(bike_sales_india[[#This Row],[Mileage (km/l)]]&gt;=75,"75-100",bike_sales_india[[#This Row],[Mileage (km/l)]]&gt;=50,"50-75",bike_sales_india[[#This Row],[Mileage (km/l)]]&gt;=25,"25-50")</f>
        <v>25-50</v>
      </c>
      <c r="Q2502" s="1" t="str" cm="1">
        <f t="array" ref="Q25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2" s="4">
        <f>(bike_sales_india[[#This Row],[Price (INR)]]-bike_sales_india[[#This Row],[Resale Price (INR)]])/bike_sales_india[[#This Row],[Price (INR)]]</f>
        <v>0.36223185474013592</v>
      </c>
    </row>
    <row r="2503" spans="1:18" x14ac:dyDescent="0.3">
      <c r="A2503" s="1" t="s">
        <v>55</v>
      </c>
      <c r="B2503">
        <v>14.27</v>
      </c>
      <c r="C2503" s="1" t="s">
        <v>32</v>
      </c>
      <c r="D2503" s="1" t="s">
        <v>80</v>
      </c>
      <c r="E2503">
        <v>333404</v>
      </c>
      <c r="F2503">
        <v>2019</v>
      </c>
      <c r="G2503">
        <v>328</v>
      </c>
      <c r="H2503" s="1" t="s">
        <v>18</v>
      </c>
      <c r="I2503">
        <v>83.72</v>
      </c>
      <c r="J2503" s="1" t="s">
        <v>42</v>
      </c>
      <c r="K2503">
        <v>2019</v>
      </c>
      <c r="L2503" s="1" t="s">
        <v>38</v>
      </c>
      <c r="M2503" s="1" t="s">
        <v>31</v>
      </c>
      <c r="N2503">
        <v>264617.15999999997</v>
      </c>
      <c r="O2503" s="1" t="s">
        <v>22</v>
      </c>
      <c r="P2503" s="1" t="str" cm="1">
        <f t="array" ref="P2503">_xlfn.IFS(bike_sales_india[[#This Row],[Mileage (km/l)]]&gt;=75,"75-100",bike_sales_india[[#This Row],[Mileage (km/l)]]&gt;=50,"50-75",bike_sales_india[[#This Row],[Mileage (km/l)]]&gt;=25,"25-50")</f>
        <v>75-100</v>
      </c>
      <c r="Q2503" s="1" t="str" cm="1">
        <f t="array" ref="Q25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3" s="4">
        <f>(bike_sales_india[[#This Row],[Price (INR)]]-bike_sales_india[[#This Row],[Resale Price (INR)]])/bike_sales_india[[#This Row],[Price (INR)]]</f>
        <v>0.20631678084246147</v>
      </c>
    </row>
    <row r="2504" spans="1:18" x14ac:dyDescent="0.3">
      <c r="A2504" s="1" t="s">
        <v>59</v>
      </c>
      <c r="B2504">
        <v>40.85</v>
      </c>
      <c r="C2504" s="1" t="s">
        <v>32</v>
      </c>
      <c r="D2504" s="1" t="s">
        <v>56</v>
      </c>
      <c r="E2504">
        <v>75425</v>
      </c>
      <c r="F2504">
        <v>2021</v>
      </c>
      <c r="G2504">
        <v>328</v>
      </c>
      <c r="H2504" s="1" t="s">
        <v>18</v>
      </c>
      <c r="I2504">
        <v>88.14</v>
      </c>
      <c r="J2504" s="1" t="s">
        <v>27</v>
      </c>
      <c r="K2504">
        <v>2024</v>
      </c>
      <c r="L2504" s="1" t="s">
        <v>20</v>
      </c>
      <c r="M2504" s="1" t="s">
        <v>21</v>
      </c>
      <c r="N2504">
        <v>50205.33</v>
      </c>
      <c r="O2504" s="1" t="s">
        <v>50</v>
      </c>
      <c r="P2504" s="1" t="str" cm="1">
        <f t="array" ref="P2504">_xlfn.IFS(bike_sales_india[[#This Row],[Mileage (km/l)]]&gt;=75,"75-100",bike_sales_india[[#This Row],[Mileage (km/l)]]&gt;=50,"50-75",bike_sales_india[[#This Row],[Mileage (km/l)]]&gt;=25,"25-50")</f>
        <v>75-100</v>
      </c>
      <c r="Q2504" s="1" t="str" cm="1">
        <f t="array" ref="Q25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4" s="4">
        <f>(bike_sales_india[[#This Row],[Price (INR)]]-bike_sales_india[[#This Row],[Resale Price (INR)]])/bike_sales_india[[#This Row],[Price (INR)]]</f>
        <v>0.33436751740139209</v>
      </c>
    </row>
    <row r="2505" spans="1:18" x14ac:dyDescent="0.3">
      <c r="A2505" s="1" t="s">
        <v>39</v>
      </c>
      <c r="B2505">
        <v>30.37</v>
      </c>
      <c r="C2505" s="1" t="s">
        <v>52</v>
      </c>
      <c r="D2505" s="1" t="s">
        <v>72</v>
      </c>
      <c r="E2505">
        <v>54095</v>
      </c>
      <c r="F2505">
        <v>2024</v>
      </c>
      <c r="G2505">
        <v>328</v>
      </c>
      <c r="H2505" s="1" t="s">
        <v>26</v>
      </c>
      <c r="I2505">
        <v>89.09</v>
      </c>
      <c r="J2505" s="1" t="s">
        <v>27</v>
      </c>
      <c r="K2505">
        <v>2024</v>
      </c>
      <c r="L2505" s="1" t="s">
        <v>44</v>
      </c>
      <c r="M2505" s="1" t="s">
        <v>31</v>
      </c>
      <c r="N2505">
        <v>37110.26</v>
      </c>
      <c r="O2505" s="1" t="s">
        <v>45</v>
      </c>
      <c r="P2505" s="1" t="str" cm="1">
        <f t="array" ref="P2505">_xlfn.IFS(bike_sales_india[[#This Row],[Mileage (km/l)]]&gt;=75,"75-100",bike_sales_india[[#This Row],[Mileage (km/l)]]&gt;=50,"50-75",bike_sales_india[[#This Row],[Mileage (km/l)]]&gt;=25,"25-50")</f>
        <v>75-100</v>
      </c>
      <c r="Q2505" s="1" t="str" cm="1">
        <f t="array" ref="Q25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5" s="4">
        <f>(bike_sales_india[[#This Row],[Price (INR)]]-bike_sales_india[[#This Row],[Resale Price (INR)]])/bike_sales_india[[#This Row],[Price (INR)]]</f>
        <v>0.3139798502634254</v>
      </c>
    </row>
    <row r="2506" spans="1:18" x14ac:dyDescent="0.3">
      <c r="A2506" s="1" t="s">
        <v>48</v>
      </c>
      <c r="B2506">
        <v>47.71</v>
      </c>
      <c r="C2506" s="1" t="s">
        <v>64</v>
      </c>
      <c r="D2506" s="1" t="s">
        <v>84</v>
      </c>
      <c r="E2506">
        <v>293723</v>
      </c>
      <c r="F2506">
        <v>2024</v>
      </c>
      <c r="G2506">
        <v>328</v>
      </c>
      <c r="H2506" s="1" t="s">
        <v>26</v>
      </c>
      <c r="I2506">
        <v>83.15</v>
      </c>
      <c r="J2506" s="1" t="s">
        <v>19</v>
      </c>
      <c r="K2506">
        <v>2024</v>
      </c>
      <c r="L2506" s="1" t="s">
        <v>38</v>
      </c>
      <c r="M2506" s="1" t="s">
        <v>21</v>
      </c>
      <c r="N2506">
        <v>159374.23000000001</v>
      </c>
      <c r="O2506" s="1" t="s">
        <v>35</v>
      </c>
      <c r="P2506" s="1" t="str" cm="1">
        <f t="array" ref="P2506">_xlfn.IFS(bike_sales_india[[#This Row],[Mileage (km/l)]]&gt;=75,"75-100",bike_sales_india[[#This Row],[Mileage (km/l)]]&gt;=50,"50-75",bike_sales_india[[#This Row],[Mileage (km/l)]]&gt;=25,"25-50")</f>
        <v>75-100</v>
      </c>
      <c r="Q2506" s="1" t="str" cm="1">
        <f t="array" ref="Q25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6" s="4">
        <f>(bike_sales_india[[#This Row],[Price (INR)]]-bike_sales_india[[#This Row],[Resale Price (INR)]])/bike_sales_india[[#This Row],[Price (INR)]]</f>
        <v>0.45739955672521387</v>
      </c>
    </row>
    <row r="2507" spans="1:18" x14ac:dyDescent="0.3">
      <c r="A2507" s="1" t="s">
        <v>23</v>
      </c>
      <c r="B2507">
        <v>20.52</v>
      </c>
      <c r="C2507" s="1" t="s">
        <v>24</v>
      </c>
      <c r="D2507" s="1" t="s">
        <v>25</v>
      </c>
      <c r="E2507">
        <v>190067</v>
      </c>
      <c r="F2507">
        <v>2016</v>
      </c>
      <c r="G2507">
        <v>328</v>
      </c>
      <c r="H2507" s="1" t="s">
        <v>18</v>
      </c>
      <c r="I2507">
        <v>83.66</v>
      </c>
      <c r="J2507" s="1" t="s">
        <v>27</v>
      </c>
      <c r="K2507">
        <v>2019</v>
      </c>
      <c r="L2507" s="1" t="s">
        <v>38</v>
      </c>
      <c r="M2507" s="1" t="s">
        <v>31</v>
      </c>
      <c r="N2507">
        <v>117348.48</v>
      </c>
      <c r="O2507" s="1" t="s">
        <v>35</v>
      </c>
      <c r="P2507" s="1" t="str" cm="1">
        <f t="array" ref="P2507">_xlfn.IFS(bike_sales_india[[#This Row],[Mileage (km/l)]]&gt;=75,"75-100",bike_sales_india[[#This Row],[Mileage (km/l)]]&gt;=50,"50-75",bike_sales_india[[#This Row],[Mileage (km/l)]]&gt;=25,"25-50")</f>
        <v>75-100</v>
      </c>
      <c r="Q2507" s="1" t="str" cm="1">
        <f t="array" ref="Q25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7" s="4">
        <f>(bike_sales_india[[#This Row],[Price (INR)]]-bike_sales_india[[#This Row],[Resale Price (INR)]])/bike_sales_india[[#This Row],[Price (INR)]]</f>
        <v>0.38259413785665058</v>
      </c>
    </row>
    <row r="2508" spans="1:18" x14ac:dyDescent="0.3">
      <c r="A2508" s="1" t="s">
        <v>23</v>
      </c>
      <c r="B2508">
        <v>22.06</v>
      </c>
      <c r="C2508" s="1" t="s">
        <v>40</v>
      </c>
      <c r="D2508" s="1" t="s">
        <v>68</v>
      </c>
      <c r="E2508">
        <v>319025</v>
      </c>
      <c r="F2508">
        <v>2016</v>
      </c>
      <c r="G2508">
        <v>328</v>
      </c>
      <c r="H2508" s="1" t="s">
        <v>34</v>
      </c>
      <c r="I2508">
        <v>55.09</v>
      </c>
      <c r="J2508" s="1" t="s">
        <v>42</v>
      </c>
      <c r="K2508">
        <v>2016</v>
      </c>
      <c r="L2508" s="1" t="s">
        <v>44</v>
      </c>
      <c r="M2508" s="1" t="s">
        <v>21</v>
      </c>
      <c r="N2508">
        <v>182151.38</v>
      </c>
      <c r="O2508" s="1" t="s">
        <v>45</v>
      </c>
      <c r="P2508" s="1" t="str" cm="1">
        <f t="array" ref="P2508">_xlfn.IFS(bike_sales_india[[#This Row],[Mileage (km/l)]]&gt;=75,"75-100",bike_sales_india[[#This Row],[Mileage (km/l)]]&gt;=50,"50-75",bike_sales_india[[#This Row],[Mileage (km/l)]]&gt;=25,"25-50")</f>
        <v>50-75</v>
      </c>
      <c r="Q2508" s="1" t="str" cm="1">
        <f t="array" ref="Q25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8" s="4">
        <f>(bike_sales_india[[#This Row],[Price (INR)]]-bike_sales_india[[#This Row],[Resale Price (INR)]])/bike_sales_india[[#This Row],[Price (INR)]]</f>
        <v>0.4290372854791944</v>
      </c>
    </row>
    <row r="2509" spans="1:18" x14ac:dyDescent="0.3">
      <c r="A2509" s="1" t="s">
        <v>46</v>
      </c>
      <c r="B2509">
        <v>46.75</v>
      </c>
      <c r="C2509" s="1" t="s">
        <v>64</v>
      </c>
      <c r="D2509" s="1" t="s">
        <v>71</v>
      </c>
      <c r="E2509">
        <v>397436</v>
      </c>
      <c r="F2509">
        <v>2019</v>
      </c>
      <c r="G2509">
        <v>329</v>
      </c>
      <c r="H2509" s="1" t="s">
        <v>26</v>
      </c>
      <c r="I2509">
        <v>98.43</v>
      </c>
      <c r="J2509" s="1" t="s">
        <v>19</v>
      </c>
      <c r="K2509">
        <v>2021</v>
      </c>
      <c r="L2509" s="1" t="s">
        <v>44</v>
      </c>
      <c r="M2509" s="1" t="s">
        <v>31</v>
      </c>
      <c r="N2509">
        <v>168706.09</v>
      </c>
      <c r="O2509" s="1" t="s">
        <v>50</v>
      </c>
      <c r="P2509" s="1" t="str" cm="1">
        <f t="array" ref="P2509">_xlfn.IFS(bike_sales_india[[#This Row],[Mileage (km/l)]]&gt;=75,"75-100",bike_sales_india[[#This Row],[Mileage (km/l)]]&gt;=50,"50-75",bike_sales_india[[#This Row],[Mileage (km/l)]]&gt;=25,"25-50")</f>
        <v>75-100</v>
      </c>
      <c r="Q2509" s="1" t="str" cm="1">
        <f t="array" ref="Q25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09" s="4">
        <f>(bike_sales_india[[#This Row],[Price (INR)]]-bike_sales_india[[#This Row],[Resale Price (INR)]])/bike_sales_india[[#This Row],[Price (INR)]]</f>
        <v>0.57551381857707906</v>
      </c>
    </row>
    <row r="2510" spans="1:18" x14ac:dyDescent="0.3">
      <c r="A2510" s="1" t="s">
        <v>54</v>
      </c>
      <c r="B2510">
        <v>20.81</v>
      </c>
      <c r="C2510" s="1" t="s">
        <v>52</v>
      </c>
      <c r="D2510" s="1" t="s">
        <v>79</v>
      </c>
      <c r="E2510">
        <v>203155</v>
      </c>
      <c r="F2510">
        <v>2016</v>
      </c>
      <c r="G2510">
        <v>329</v>
      </c>
      <c r="H2510" s="1" t="s">
        <v>18</v>
      </c>
      <c r="I2510">
        <v>88.86</v>
      </c>
      <c r="J2510" s="1" t="s">
        <v>19</v>
      </c>
      <c r="K2510">
        <v>2020</v>
      </c>
      <c r="L2510" s="1" t="s">
        <v>44</v>
      </c>
      <c r="M2510" s="1" t="s">
        <v>31</v>
      </c>
      <c r="N2510">
        <v>146553.42000000001</v>
      </c>
      <c r="O2510" s="1" t="s">
        <v>35</v>
      </c>
      <c r="P2510" s="1" t="str" cm="1">
        <f t="array" ref="P2510">_xlfn.IFS(bike_sales_india[[#This Row],[Mileage (km/l)]]&gt;=75,"75-100",bike_sales_india[[#This Row],[Mileage (km/l)]]&gt;=50,"50-75",bike_sales_india[[#This Row],[Mileage (km/l)]]&gt;=25,"25-50")</f>
        <v>75-100</v>
      </c>
      <c r="Q2510" s="1" t="str" cm="1">
        <f t="array" ref="Q25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0" s="4">
        <f>(bike_sales_india[[#This Row],[Price (INR)]]-bike_sales_india[[#This Row],[Resale Price (INR)]])/bike_sales_india[[#This Row],[Price (INR)]]</f>
        <v>0.27861278334276779</v>
      </c>
    </row>
    <row r="2511" spans="1:18" x14ac:dyDescent="0.3">
      <c r="A2511" s="1" t="s">
        <v>46</v>
      </c>
      <c r="B2511">
        <v>56.72</v>
      </c>
      <c r="C2511" s="1" t="s">
        <v>16</v>
      </c>
      <c r="D2511" s="1" t="s">
        <v>77</v>
      </c>
      <c r="E2511">
        <v>307245</v>
      </c>
      <c r="F2511">
        <v>2015</v>
      </c>
      <c r="G2511">
        <v>329</v>
      </c>
      <c r="H2511" s="1" t="s">
        <v>34</v>
      </c>
      <c r="I2511">
        <v>36.130000000000003</v>
      </c>
      <c r="J2511" s="1" t="s">
        <v>42</v>
      </c>
      <c r="K2511">
        <v>2015</v>
      </c>
      <c r="L2511" s="1" t="s">
        <v>20</v>
      </c>
      <c r="M2511" s="1" t="s">
        <v>31</v>
      </c>
      <c r="N2511">
        <v>135593.04999999999</v>
      </c>
      <c r="O2511" s="1" t="s">
        <v>50</v>
      </c>
      <c r="P2511" s="1" t="str" cm="1">
        <f t="array" ref="P2511">_xlfn.IFS(bike_sales_india[[#This Row],[Mileage (km/l)]]&gt;=75,"75-100",bike_sales_india[[#This Row],[Mileage (km/l)]]&gt;=50,"50-75",bike_sales_india[[#This Row],[Mileage (km/l)]]&gt;=25,"25-50")</f>
        <v>25-50</v>
      </c>
      <c r="Q2511" s="1" t="str" cm="1">
        <f t="array" ref="Q25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1" s="4">
        <f>(bike_sales_india[[#This Row],[Price (INR)]]-bike_sales_india[[#This Row],[Resale Price (INR)]])/bike_sales_india[[#This Row],[Price (INR)]]</f>
        <v>0.55868102003287279</v>
      </c>
    </row>
    <row r="2512" spans="1:18" x14ac:dyDescent="0.3">
      <c r="A2512" s="1" t="s">
        <v>28</v>
      </c>
      <c r="B2512">
        <v>32.83</v>
      </c>
      <c r="C2512" s="1" t="s">
        <v>36</v>
      </c>
      <c r="D2512" s="1" t="s">
        <v>70</v>
      </c>
      <c r="E2512">
        <v>186191</v>
      </c>
      <c r="F2512">
        <v>2016</v>
      </c>
      <c r="G2512">
        <v>329</v>
      </c>
      <c r="H2512" s="1" t="s">
        <v>26</v>
      </c>
      <c r="I2512">
        <v>83.41</v>
      </c>
      <c r="J2512" s="1" t="s">
        <v>19</v>
      </c>
      <c r="K2512">
        <v>2020</v>
      </c>
      <c r="L2512" s="1" t="s">
        <v>38</v>
      </c>
      <c r="M2512" s="1" t="s">
        <v>21</v>
      </c>
      <c r="N2512">
        <v>146127.13</v>
      </c>
      <c r="O2512" s="1" t="s">
        <v>22</v>
      </c>
      <c r="P2512" s="1" t="str" cm="1">
        <f t="array" ref="P2512">_xlfn.IFS(bike_sales_india[[#This Row],[Mileage (km/l)]]&gt;=75,"75-100",bike_sales_india[[#This Row],[Mileage (km/l)]]&gt;=50,"50-75",bike_sales_india[[#This Row],[Mileage (km/l)]]&gt;=25,"25-50")</f>
        <v>75-100</v>
      </c>
      <c r="Q2512" s="1" t="str" cm="1">
        <f t="array" ref="Q25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2" s="4">
        <f>(bike_sales_india[[#This Row],[Price (INR)]]-bike_sales_india[[#This Row],[Resale Price (INR)]])/bike_sales_india[[#This Row],[Price (INR)]]</f>
        <v>0.21517619004140906</v>
      </c>
    </row>
    <row r="2513" spans="1:18" x14ac:dyDescent="0.3">
      <c r="A2513" s="1" t="s">
        <v>61</v>
      </c>
      <c r="B2513">
        <v>12.59</v>
      </c>
      <c r="C2513" s="1" t="s">
        <v>32</v>
      </c>
      <c r="D2513" s="1" t="s">
        <v>56</v>
      </c>
      <c r="E2513">
        <v>62164</v>
      </c>
      <c r="F2513">
        <v>2022</v>
      </c>
      <c r="G2513">
        <v>329</v>
      </c>
      <c r="H2513" s="1" t="s">
        <v>34</v>
      </c>
      <c r="I2513">
        <v>38.04</v>
      </c>
      <c r="J2513" s="1" t="s">
        <v>42</v>
      </c>
      <c r="K2513">
        <v>2022</v>
      </c>
      <c r="L2513" s="1" t="s">
        <v>20</v>
      </c>
      <c r="M2513" s="1" t="s">
        <v>31</v>
      </c>
      <c r="N2513">
        <v>32889.760000000002</v>
      </c>
      <c r="O2513" s="1" t="s">
        <v>35</v>
      </c>
      <c r="P2513" s="1" t="str" cm="1">
        <f t="array" ref="P2513">_xlfn.IFS(bike_sales_india[[#This Row],[Mileage (km/l)]]&gt;=75,"75-100",bike_sales_india[[#This Row],[Mileage (km/l)]]&gt;=50,"50-75",bike_sales_india[[#This Row],[Mileage (km/l)]]&gt;=25,"25-50")</f>
        <v>25-50</v>
      </c>
      <c r="Q2513" s="1" t="str" cm="1">
        <f t="array" ref="Q25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3" s="4">
        <f>(bike_sales_india[[#This Row],[Price (INR)]]-bike_sales_india[[#This Row],[Resale Price (INR)]])/bike_sales_india[[#This Row],[Price (INR)]]</f>
        <v>0.47091950324946913</v>
      </c>
    </row>
    <row r="2514" spans="1:18" x14ac:dyDescent="0.3">
      <c r="A2514" s="1" t="s">
        <v>59</v>
      </c>
      <c r="B2514">
        <v>53.14</v>
      </c>
      <c r="C2514" s="1" t="s">
        <v>64</v>
      </c>
      <c r="D2514" s="1" t="s">
        <v>84</v>
      </c>
      <c r="E2514">
        <v>376717</v>
      </c>
      <c r="F2514">
        <v>2020</v>
      </c>
      <c r="G2514">
        <v>329</v>
      </c>
      <c r="H2514" s="1" t="s">
        <v>18</v>
      </c>
      <c r="I2514">
        <v>61.98</v>
      </c>
      <c r="J2514" s="1" t="s">
        <v>19</v>
      </c>
      <c r="K2514">
        <v>2022</v>
      </c>
      <c r="L2514" s="1" t="s">
        <v>20</v>
      </c>
      <c r="M2514" s="1" t="s">
        <v>31</v>
      </c>
      <c r="N2514">
        <v>268679.65999999997</v>
      </c>
      <c r="O2514" s="1" t="s">
        <v>50</v>
      </c>
      <c r="P2514" s="1" t="str" cm="1">
        <f t="array" ref="P2514">_xlfn.IFS(bike_sales_india[[#This Row],[Mileage (km/l)]]&gt;=75,"75-100",bike_sales_india[[#This Row],[Mileage (km/l)]]&gt;=50,"50-75",bike_sales_india[[#This Row],[Mileage (km/l)]]&gt;=25,"25-50")</f>
        <v>50-75</v>
      </c>
      <c r="Q2514" s="1" t="str" cm="1">
        <f t="array" ref="Q25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4" s="4">
        <f>(bike_sales_india[[#This Row],[Price (INR)]]-bike_sales_india[[#This Row],[Resale Price (INR)]])/bike_sales_india[[#This Row],[Price (INR)]]</f>
        <v>0.28678647366590843</v>
      </c>
    </row>
    <row r="2515" spans="1:18" x14ac:dyDescent="0.3">
      <c r="A2515" s="1" t="s">
        <v>15</v>
      </c>
      <c r="B2515">
        <v>61.94</v>
      </c>
      <c r="C2515" s="1" t="s">
        <v>32</v>
      </c>
      <c r="D2515" s="1" t="s">
        <v>47</v>
      </c>
      <c r="E2515">
        <v>395318</v>
      </c>
      <c r="F2515">
        <v>2024</v>
      </c>
      <c r="G2515">
        <v>329</v>
      </c>
      <c r="H2515" s="1" t="s">
        <v>34</v>
      </c>
      <c r="I2515">
        <v>49.35</v>
      </c>
      <c r="J2515" s="1" t="s">
        <v>19</v>
      </c>
      <c r="K2515">
        <v>2024</v>
      </c>
      <c r="L2515" s="1" t="s">
        <v>20</v>
      </c>
      <c r="M2515" s="1" t="s">
        <v>31</v>
      </c>
      <c r="N2515">
        <v>204416.83</v>
      </c>
      <c r="O2515" s="1" t="s">
        <v>22</v>
      </c>
      <c r="P2515" s="1" t="str" cm="1">
        <f t="array" ref="P2515">_xlfn.IFS(bike_sales_india[[#This Row],[Mileage (km/l)]]&gt;=75,"75-100",bike_sales_india[[#This Row],[Mileage (km/l)]]&gt;=50,"50-75",bike_sales_india[[#This Row],[Mileage (km/l)]]&gt;=25,"25-50")</f>
        <v>25-50</v>
      </c>
      <c r="Q2515" s="1" t="str" cm="1">
        <f t="array" ref="Q25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5" s="4">
        <f>(bike_sales_india[[#This Row],[Price (INR)]]-bike_sales_india[[#This Row],[Resale Price (INR)]])/bike_sales_india[[#This Row],[Price (INR)]]</f>
        <v>0.48290533191000667</v>
      </c>
    </row>
    <row r="2516" spans="1:18" x14ac:dyDescent="0.3">
      <c r="A2516" s="1" t="s">
        <v>59</v>
      </c>
      <c r="B2516">
        <v>60.97</v>
      </c>
      <c r="C2516" s="1" t="s">
        <v>36</v>
      </c>
      <c r="D2516" s="1" t="s">
        <v>63</v>
      </c>
      <c r="E2516">
        <v>92702</v>
      </c>
      <c r="F2516">
        <v>2016</v>
      </c>
      <c r="G2516">
        <v>329</v>
      </c>
      <c r="H2516" s="1" t="s">
        <v>26</v>
      </c>
      <c r="I2516">
        <v>70.569999999999993</v>
      </c>
      <c r="J2516" s="1" t="s">
        <v>19</v>
      </c>
      <c r="K2516">
        <v>2016</v>
      </c>
      <c r="L2516" s="1" t="s">
        <v>20</v>
      </c>
      <c r="M2516" s="1" t="s">
        <v>31</v>
      </c>
      <c r="N2516">
        <v>41124.120000000003</v>
      </c>
      <c r="O2516" s="1" t="s">
        <v>22</v>
      </c>
      <c r="P2516" s="1" t="str" cm="1">
        <f t="array" ref="P2516">_xlfn.IFS(bike_sales_india[[#This Row],[Mileage (km/l)]]&gt;=75,"75-100",bike_sales_india[[#This Row],[Mileage (km/l)]]&gt;=50,"50-75",bike_sales_india[[#This Row],[Mileage (km/l)]]&gt;=25,"25-50")</f>
        <v>50-75</v>
      </c>
      <c r="Q2516" s="1" t="str" cm="1">
        <f t="array" ref="Q25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6" s="4">
        <f>(bike_sales_india[[#This Row],[Price (INR)]]-bike_sales_india[[#This Row],[Resale Price (INR)]])/bike_sales_india[[#This Row],[Price (INR)]]</f>
        <v>0.55638368104248015</v>
      </c>
    </row>
    <row r="2517" spans="1:18" x14ac:dyDescent="0.3">
      <c r="A2517" s="1" t="s">
        <v>39</v>
      </c>
      <c r="B2517">
        <v>45.87</v>
      </c>
      <c r="C2517" s="1" t="s">
        <v>24</v>
      </c>
      <c r="D2517" s="1" t="s">
        <v>67</v>
      </c>
      <c r="E2517">
        <v>107356</v>
      </c>
      <c r="F2517">
        <v>2023</v>
      </c>
      <c r="G2517">
        <v>329</v>
      </c>
      <c r="H2517" s="1" t="s">
        <v>26</v>
      </c>
      <c r="I2517">
        <v>67.75</v>
      </c>
      <c r="J2517" s="1" t="s">
        <v>42</v>
      </c>
      <c r="K2517">
        <v>2023</v>
      </c>
      <c r="L2517" s="1" t="s">
        <v>20</v>
      </c>
      <c r="M2517" s="1" t="s">
        <v>31</v>
      </c>
      <c r="N2517">
        <v>50211.839999999997</v>
      </c>
      <c r="O2517" s="1" t="s">
        <v>45</v>
      </c>
      <c r="P2517" s="1" t="str" cm="1">
        <f t="array" ref="P2517">_xlfn.IFS(bike_sales_india[[#This Row],[Mileage (km/l)]]&gt;=75,"75-100",bike_sales_india[[#This Row],[Mileage (km/l)]]&gt;=50,"50-75",bike_sales_india[[#This Row],[Mileage (km/l)]]&gt;=25,"25-50")</f>
        <v>50-75</v>
      </c>
      <c r="Q2517" s="1" t="str" cm="1">
        <f t="array" ref="Q25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7" s="4">
        <f>(bike_sales_india[[#This Row],[Price (INR)]]-bike_sales_india[[#This Row],[Resale Price (INR)]])/bike_sales_india[[#This Row],[Price (INR)]]</f>
        <v>0.53228659786132126</v>
      </c>
    </row>
    <row r="2518" spans="1:18" x14ac:dyDescent="0.3">
      <c r="A2518" s="1" t="s">
        <v>28</v>
      </c>
      <c r="B2518">
        <v>32.909999999999997</v>
      </c>
      <c r="C2518" s="1" t="s">
        <v>32</v>
      </c>
      <c r="D2518" s="1" t="s">
        <v>47</v>
      </c>
      <c r="E2518">
        <v>394386</v>
      </c>
      <c r="F2518">
        <v>2024</v>
      </c>
      <c r="G2518">
        <v>329</v>
      </c>
      <c r="H2518" s="1" t="s">
        <v>26</v>
      </c>
      <c r="I2518">
        <v>77.98</v>
      </c>
      <c r="J2518" s="1" t="s">
        <v>19</v>
      </c>
      <c r="K2518">
        <v>2024</v>
      </c>
      <c r="L2518" s="1" t="s">
        <v>44</v>
      </c>
      <c r="M2518" s="1" t="s">
        <v>21</v>
      </c>
      <c r="N2518">
        <v>192347.65</v>
      </c>
      <c r="O2518" s="1" t="s">
        <v>50</v>
      </c>
      <c r="P2518" s="1" t="str" cm="1">
        <f t="array" ref="P2518">_xlfn.IFS(bike_sales_india[[#This Row],[Mileage (km/l)]]&gt;=75,"75-100",bike_sales_india[[#This Row],[Mileage (km/l)]]&gt;=50,"50-75",bike_sales_india[[#This Row],[Mileage (km/l)]]&gt;=25,"25-50")</f>
        <v>75-100</v>
      </c>
      <c r="Q2518" s="1" t="str" cm="1">
        <f t="array" ref="Q25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8" s="4">
        <f>(bike_sales_india[[#This Row],[Price (INR)]]-bike_sales_india[[#This Row],[Resale Price (INR)]])/bike_sales_india[[#This Row],[Price (INR)]]</f>
        <v>0.51228580629129838</v>
      </c>
    </row>
    <row r="2519" spans="1:18" x14ac:dyDescent="0.3">
      <c r="A2519" s="1" t="s">
        <v>59</v>
      </c>
      <c r="B2519">
        <v>25.33</v>
      </c>
      <c r="C2519" s="1" t="s">
        <v>16</v>
      </c>
      <c r="D2519" s="1" t="s">
        <v>43</v>
      </c>
      <c r="E2519">
        <v>249683</v>
      </c>
      <c r="F2519">
        <v>2018</v>
      </c>
      <c r="G2519">
        <v>329</v>
      </c>
      <c r="H2519" s="1" t="s">
        <v>26</v>
      </c>
      <c r="I2519">
        <v>81.260000000000005</v>
      </c>
      <c r="J2519" s="1" t="s">
        <v>42</v>
      </c>
      <c r="K2519">
        <v>2018</v>
      </c>
      <c r="L2519" s="1" t="s">
        <v>44</v>
      </c>
      <c r="M2519" s="1" t="s">
        <v>21</v>
      </c>
      <c r="N2519">
        <v>196158.32</v>
      </c>
      <c r="O2519" s="1" t="s">
        <v>35</v>
      </c>
      <c r="P2519" s="1" t="str" cm="1">
        <f t="array" ref="P2519">_xlfn.IFS(bike_sales_india[[#This Row],[Mileage (km/l)]]&gt;=75,"75-100",bike_sales_india[[#This Row],[Mileage (km/l)]]&gt;=50,"50-75",bike_sales_india[[#This Row],[Mileage (km/l)]]&gt;=25,"25-50")</f>
        <v>75-100</v>
      </c>
      <c r="Q2519" s="1" t="str" cm="1">
        <f t="array" ref="Q25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19" s="4">
        <f>(bike_sales_india[[#This Row],[Price (INR)]]-bike_sales_india[[#This Row],[Resale Price (INR)]])/bike_sales_india[[#This Row],[Price (INR)]]</f>
        <v>0.21437054184706206</v>
      </c>
    </row>
    <row r="2520" spans="1:18" x14ac:dyDescent="0.3">
      <c r="A2520" s="1" t="s">
        <v>15</v>
      </c>
      <c r="B2520">
        <v>74.86</v>
      </c>
      <c r="C2520" s="1" t="s">
        <v>29</v>
      </c>
      <c r="D2520" s="1" t="s">
        <v>49</v>
      </c>
      <c r="E2520">
        <v>258613</v>
      </c>
      <c r="F2520">
        <v>2021</v>
      </c>
      <c r="G2520">
        <v>329</v>
      </c>
      <c r="H2520" s="1" t="s">
        <v>34</v>
      </c>
      <c r="I2520">
        <v>46.01</v>
      </c>
      <c r="J2520" s="1" t="s">
        <v>19</v>
      </c>
      <c r="K2520">
        <v>2022</v>
      </c>
      <c r="L2520" s="1" t="s">
        <v>20</v>
      </c>
      <c r="M2520" s="1" t="s">
        <v>21</v>
      </c>
      <c r="N2520">
        <v>112812.66</v>
      </c>
      <c r="O2520" s="1" t="s">
        <v>35</v>
      </c>
      <c r="P2520" s="1" t="str" cm="1">
        <f t="array" ref="P2520">_xlfn.IFS(bike_sales_india[[#This Row],[Mileage (km/l)]]&gt;=75,"75-100",bike_sales_india[[#This Row],[Mileage (km/l)]]&gt;=50,"50-75",bike_sales_india[[#This Row],[Mileage (km/l)]]&gt;=25,"25-50")</f>
        <v>25-50</v>
      </c>
      <c r="Q2520" s="1" t="str" cm="1">
        <f t="array" ref="Q25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0" s="4">
        <f>(bike_sales_india[[#This Row],[Price (INR)]]-bike_sales_india[[#This Row],[Resale Price (INR)]])/bike_sales_india[[#This Row],[Price (INR)]]</f>
        <v>0.563778077668176</v>
      </c>
    </row>
    <row r="2521" spans="1:18" x14ac:dyDescent="0.3">
      <c r="A2521" s="1" t="s">
        <v>55</v>
      </c>
      <c r="B2521">
        <v>43.35</v>
      </c>
      <c r="C2521" s="1" t="s">
        <v>16</v>
      </c>
      <c r="D2521" s="1" t="s">
        <v>17</v>
      </c>
      <c r="E2521">
        <v>218074</v>
      </c>
      <c r="F2521">
        <v>2015</v>
      </c>
      <c r="G2521">
        <v>329</v>
      </c>
      <c r="H2521" s="1" t="s">
        <v>34</v>
      </c>
      <c r="I2521">
        <v>37.65</v>
      </c>
      <c r="J2521" s="1" t="s">
        <v>42</v>
      </c>
      <c r="K2521">
        <v>2015</v>
      </c>
      <c r="L2521" s="1" t="s">
        <v>20</v>
      </c>
      <c r="M2521" s="1" t="s">
        <v>31</v>
      </c>
      <c r="N2521">
        <v>116067.77</v>
      </c>
      <c r="O2521" s="1" t="s">
        <v>50</v>
      </c>
      <c r="P2521" s="1" t="str" cm="1">
        <f t="array" ref="P2521">_xlfn.IFS(bike_sales_india[[#This Row],[Mileage (km/l)]]&gt;=75,"75-100",bike_sales_india[[#This Row],[Mileage (km/l)]]&gt;=50,"50-75",bike_sales_india[[#This Row],[Mileage (km/l)]]&gt;=25,"25-50")</f>
        <v>25-50</v>
      </c>
      <c r="Q2521" s="1" t="str" cm="1">
        <f t="array" ref="Q25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1" s="4">
        <f>(bike_sales_india[[#This Row],[Price (INR)]]-bike_sales_india[[#This Row],[Resale Price (INR)]])/bike_sales_india[[#This Row],[Price (INR)]]</f>
        <v>0.46775970542109557</v>
      </c>
    </row>
    <row r="2522" spans="1:18" x14ac:dyDescent="0.3">
      <c r="A2522" s="1" t="s">
        <v>48</v>
      </c>
      <c r="B2522">
        <v>78.63</v>
      </c>
      <c r="C2522" s="1" t="s">
        <v>29</v>
      </c>
      <c r="D2522" s="1" t="s">
        <v>49</v>
      </c>
      <c r="E2522">
        <v>145538</v>
      </c>
      <c r="F2522">
        <v>2022</v>
      </c>
      <c r="G2522">
        <v>330</v>
      </c>
      <c r="H2522" s="1" t="s">
        <v>18</v>
      </c>
      <c r="I2522">
        <v>89.76</v>
      </c>
      <c r="J2522" s="1" t="s">
        <v>19</v>
      </c>
      <c r="K2522">
        <v>2023</v>
      </c>
      <c r="L2522" s="1" t="s">
        <v>20</v>
      </c>
      <c r="M2522" s="1" t="s">
        <v>31</v>
      </c>
      <c r="N2522">
        <v>103908.96</v>
      </c>
      <c r="O2522" s="1" t="s">
        <v>50</v>
      </c>
      <c r="P2522" s="1" t="str" cm="1">
        <f t="array" ref="P2522">_xlfn.IFS(bike_sales_india[[#This Row],[Mileage (km/l)]]&gt;=75,"75-100",bike_sales_india[[#This Row],[Mileage (km/l)]]&gt;=50,"50-75",bike_sales_india[[#This Row],[Mileage (km/l)]]&gt;=25,"25-50")</f>
        <v>75-100</v>
      </c>
      <c r="Q2522" s="1" t="str" cm="1">
        <f t="array" ref="Q25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2" s="4">
        <f>(bike_sales_india[[#This Row],[Price (INR)]]-bike_sales_india[[#This Row],[Resale Price (INR)]])/bike_sales_india[[#This Row],[Price (INR)]]</f>
        <v>0.28603553711058277</v>
      </c>
    </row>
    <row r="2523" spans="1:18" x14ac:dyDescent="0.3">
      <c r="A2523" s="1" t="s">
        <v>15</v>
      </c>
      <c r="B2523">
        <v>15.65</v>
      </c>
      <c r="C2523" s="1" t="s">
        <v>32</v>
      </c>
      <c r="D2523" s="1" t="s">
        <v>80</v>
      </c>
      <c r="E2523">
        <v>240262</v>
      </c>
      <c r="F2523">
        <v>2020</v>
      </c>
      <c r="G2523">
        <v>330</v>
      </c>
      <c r="H2523" s="1" t="s">
        <v>18</v>
      </c>
      <c r="I2523">
        <v>85.51</v>
      </c>
      <c r="J2523" s="1" t="s">
        <v>42</v>
      </c>
      <c r="K2523">
        <v>2020</v>
      </c>
      <c r="L2523" s="1" t="s">
        <v>20</v>
      </c>
      <c r="M2523" s="1" t="s">
        <v>31</v>
      </c>
      <c r="N2523">
        <v>132803.73000000001</v>
      </c>
      <c r="O2523" s="1" t="s">
        <v>45</v>
      </c>
      <c r="P2523" s="1" t="str" cm="1">
        <f t="array" ref="P2523">_xlfn.IFS(bike_sales_india[[#This Row],[Mileage (km/l)]]&gt;=75,"75-100",bike_sales_india[[#This Row],[Mileage (km/l)]]&gt;=50,"50-75",bike_sales_india[[#This Row],[Mileage (km/l)]]&gt;=25,"25-50")</f>
        <v>75-100</v>
      </c>
      <c r="Q2523" s="1" t="str" cm="1">
        <f t="array" ref="Q25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3" s="4">
        <f>(bike_sales_india[[#This Row],[Price (INR)]]-bike_sales_india[[#This Row],[Resale Price (INR)]])/bike_sales_india[[#This Row],[Price (INR)]]</f>
        <v>0.44725453879514859</v>
      </c>
    </row>
    <row r="2524" spans="1:18" x14ac:dyDescent="0.3">
      <c r="A2524" s="1" t="s">
        <v>48</v>
      </c>
      <c r="B2524">
        <v>20.62</v>
      </c>
      <c r="C2524" s="1" t="s">
        <v>32</v>
      </c>
      <c r="D2524" s="1" t="s">
        <v>56</v>
      </c>
      <c r="E2524">
        <v>53111</v>
      </c>
      <c r="F2524">
        <v>2021</v>
      </c>
      <c r="G2524">
        <v>330</v>
      </c>
      <c r="H2524" s="1" t="s">
        <v>26</v>
      </c>
      <c r="I2524">
        <v>70.989999999999995</v>
      </c>
      <c r="J2524" s="1" t="s">
        <v>42</v>
      </c>
      <c r="K2524">
        <v>2021</v>
      </c>
      <c r="L2524" s="1" t="s">
        <v>20</v>
      </c>
      <c r="M2524" s="1" t="s">
        <v>31</v>
      </c>
      <c r="N2524">
        <v>36172.870000000003</v>
      </c>
      <c r="O2524" s="1" t="s">
        <v>22</v>
      </c>
      <c r="P2524" s="1" t="str" cm="1">
        <f t="array" ref="P2524">_xlfn.IFS(bike_sales_india[[#This Row],[Mileage (km/l)]]&gt;=75,"75-100",bike_sales_india[[#This Row],[Mileage (km/l)]]&gt;=50,"50-75",bike_sales_india[[#This Row],[Mileage (km/l)]]&gt;=25,"25-50")</f>
        <v>50-75</v>
      </c>
      <c r="Q2524" s="1" t="str" cm="1">
        <f t="array" ref="Q25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4" s="4">
        <f>(bike_sales_india[[#This Row],[Price (INR)]]-bike_sales_india[[#This Row],[Resale Price (INR)]])/bike_sales_india[[#This Row],[Price (INR)]]</f>
        <v>0.31891943288584279</v>
      </c>
    </row>
    <row r="2525" spans="1:18" x14ac:dyDescent="0.3">
      <c r="A2525" s="1" t="s">
        <v>15</v>
      </c>
      <c r="B2525">
        <v>38.47</v>
      </c>
      <c r="C2525" s="1" t="s">
        <v>16</v>
      </c>
      <c r="D2525" s="1" t="s">
        <v>83</v>
      </c>
      <c r="E2525">
        <v>347115</v>
      </c>
      <c r="F2525">
        <v>2024</v>
      </c>
      <c r="G2525">
        <v>330</v>
      </c>
      <c r="H2525" s="1" t="s">
        <v>18</v>
      </c>
      <c r="I2525">
        <v>90.16</v>
      </c>
      <c r="J2525" s="1" t="s">
        <v>27</v>
      </c>
      <c r="K2525">
        <v>2024</v>
      </c>
      <c r="L2525" s="1" t="s">
        <v>20</v>
      </c>
      <c r="M2525" s="1" t="s">
        <v>31</v>
      </c>
      <c r="N2525">
        <v>209420.64</v>
      </c>
      <c r="O2525" s="1" t="s">
        <v>35</v>
      </c>
      <c r="P2525" s="1" t="str" cm="1">
        <f t="array" ref="P2525">_xlfn.IFS(bike_sales_india[[#This Row],[Mileage (km/l)]]&gt;=75,"75-100",bike_sales_india[[#This Row],[Mileage (km/l)]]&gt;=50,"50-75",bike_sales_india[[#This Row],[Mileage (km/l)]]&gt;=25,"25-50")</f>
        <v>75-100</v>
      </c>
      <c r="Q2525" s="1" t="str" cm="1">
        <f t="array" ref="Q25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5" s="4">
        <f>(bike_sales_india[[#This Row],[Price (INR)]]-bike_sales_india[[#This Row],[Resale Price (INR)]])/bike_sales_india[[#This Row],[Price (INR)]]</f>
        <v>0.39668225227950388</v>
      </c>
    </row>
    <row r="2526" spans="1:18" x14ac:dyDescent="0.3">
      <c r="A2526" s="1" t="s">
        <v>55</v>
      </c>
      <c r="B2526">
        <v>79.099999999999994</v>
      </c>
      <c r="C2526" s="1" t="s">
        <v>36</v>
      </c>
      <c r="D2526" s="1" t="s">
        <v>66</v>
      </c>
      <c r="E2526">
        <v>392168</v>
      </c>
      <c r="F2526">
        <v>2020</v>
      </c>
      <c r="G2526">
        <v>330</v>
      </c>
      <c r="H2526" s="1" t="s">
        <v>18</v>
      </c>
      <c r="I2526">
        <v>72.98</v>
      </c>
      <c r="J2526" s="1" t="s">
        <v>27</v>
      </c>
      <c r="K2526">
        <v>2020</v>
      </c>
      <c r="L2526" s="1" t="s">
        <v>44</v>
      </c>
      <c r="M2526" s="1" t="s">
        <v>31</v>
      </c>
      <c r="N2526">
        <v>207119.69</v>
      </c>
      <c r="O2526" s="1" t="s">
        <v>22</v>
      </c>
      <c r="P2526" s="1" t="str" cm="1">
        <f t="array" ref="P2526">_xlfn.IFS(bike_sales_india[[#This Row],[Mileage (km/l)]]&gt;=75,"75-100",bike_sales_india[[#This Row],[Mileage (km/l)]]&gt;=50,"50-75",bike_sales_india[[#This Row],[Mileage (km/l)]]&gt;=25,"25-50")</f>
        <v>50-75</v>
      </c>
      <c r="Q2526" s="1" t="str" cm="1">
        <f t="array" ref="Q25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6" s="4">
        <f>(bike_sales_india[[#This Row],[Price (INR)]]-bike_sales_india[[#This Row],[Resale Price (INR)]])/bike_sales_india[[#This Row],[Price (INR)]]</f>
        <v>0.47185978968197301</v>
      </c>
    </row>
    <row r="2527" spans="1:18" x14ac:dyDescent="0.3">
      <c r="A2527" s="1" t="s">
        <v>54</v>
      </c>
      <c r="B2527">
        <v>45.27</v>
      </c>
      <c r="C2527" s="1" t="s">
        <v>64</v>
      </c>
      <c r="D2527" s="1" t="s">
        <v>71</v>
      </c>
      <c r="E2527">
        <v>380396</v>
      </c>
      <c r="F2527">
        <v>2023</v>
      </c>
      <c r="G2527">
        <v>330</v>
      </c>
      <c r="H2527" s="1" t="s">
        <v>26</v>
      </c>
      <c r="I2527">
        <v>83.73</v>
      </c>
      <c r="J2527" s="1" t="s">
        <v>19</v>
      </c>
      <c r="K2527">
        <v>2023</v>
      </c>
      <c r="L2527" s="1" t="s">
        <v>20</v>
      </c>
      <c r="M2527" s="1" t="s">
        <v>31</v>
      </c>
      <c r="N2527">
        <v>255245.82</v>
      </c>
      <c r="O2527" s="1" t="s">
        <v>45</v>
      </c>
      <c r="P2527" s="1" t="str" cm="1">
        <f t="array" ref="P2527">_xlfn.IFS(bike_sales_india[[#This Row],[Mileage (km/l)]]&gt;=75,"75-100",bike_sales_india[[#This Row],[Mileage (km/l)]]&gt;=50,"50-75",bike_sales_india[[#This Row],[Mileage (km/l)]]&gt;=25,"25-50")</f>
        <v>75-100</v>
      </c>
      <c r="Q2527" s="1" t="str" cm="1">
        <f t="array" ref="Q25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7" s="4">
        <f>(bike_sales_india[[#This Row],[Price (INR)]]-bike_sales_india[[#This Row],[Resale Price (INR)]])/bike_sales_india[[#This Row],[Price (INR)]]</f>
        <v>0.32899972660070032</v>
      </c>
    </row>
    <row r="2528" spans="1:18" x14ac:dyDescent="0.3">
      <c r="A2528" s="1" t="s">
        <v>39</v>
      </c>
      <c r="B2528">
        <v>32.229999999999997</v>
      </c>
      <c r="C2528" s="1" t="s">
        <v>32</v>
      </c>
      <c r="D2528" s="1" t="s">
        <v>60</v>
      </c>
      <c r="E2528">
        <v>198108</v>
      </c>
      <c r="F2528">
        <v>2021</v>
      </c>
      <c r="G2528">
        <v>330</v>
      </c>
      <c r="H2528" s="1" t="s">
        <v>34</v>
      </c>
      <c r="I2528">
        <v>52.4</v>
      </c>
      <c r="J2528" s="1" t="s">
        <v>27</v>
      </c>
      <c r="K2528">
        <v>2022</v>
      </c>
      <c r="L2528" s="1" t="s">
        <v>44</v>
      </c>
      <c r="M2528" s="1" t="s">
        <v>21</v>
      </c>
      <c r="N2528">
        <v>151052.07</v>
      </c>
      <c r="O2528" s="1" t="s">
        <v>45</v>
      </c>
      <c r="P2528" s="1" t="str" cm="1">
        <f t="array" ref="P2528">_xlfn.IFS(bike_sales_india[[#This Row],[Mileage (km/l)]]&gt;=75,"75-100",bike_sales_india[[#This Row],[Mileage (km/l)]]&gt;=50,"50-75",bike_sales_india[[#This Row],[Mileage (km/l)]]&gt;=25,"25-50")</f>
        <v>50-75</v>
      </c>
      <c r="Q2528" s="1" t="str" cm="1">
        <f t="array" ref="Q25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8" s="4">
        <f>(bike_sales_india[[#This Row],[Price (INR)]]-bike_sales_india[[#This Row],[Resale Price (INR)]])/bike_sales_india[[#This Row],[Price (INR)]]</f>
        <v>0.23752665212914165</v>
      </c>
    </row>
    <row r="2529" spans="1:18" x14ac:dyDescent="0.3">
      <c r="A2529" s="1" t="s">
        <v>39</v>
      </c>
      <c r="B2529">
        <v>70.819999999999993</v>
      </c>
      <c r="C2529" s="1" t="s">
        <v>16</v>
      </c>
      <c r="D2529" s="1" t="s">
        <v>83</v>
      </c>
      <c r="E2529">
        <v>202139</v>
      </c>
      <c r="F2529">
        <v>2022</v>
      </c>
      <c r="G2529">
        <v>330</v>
      </c>
      <c r="H2529" s="1" t="s">
        <v>34</v>
      </c>
      <c r="I2529">
        <v>31.33</v>
      </c>
      <c r="J2529" s="1" t="s">
        <v>27</v>
      </c>
      <c r="K2529">
        <v>2024</v>
      </c>
      <c r="L2529" s="1" t="s">
        <v>44</v>
      </c>
      <c r="M2529" s="1" t="s">
        <v>31</v>
      </c>
      <c r="N2529">
        <v>84327.76</v>
      </c>
      <c r="O2529" s="1" t="s">
        <v>35</v>
      </c>
      <c r="P2529" s="1" t="str" cm="1">
        <f t="array" ref="P2529">_xlfn.IFS(bike_sales_india[[#This Row],[Mileage (km/l)]]&gt;=75,"75-100",bike_sales_india[[#This Row],[Mileage (km/l)]]&gt;=50,"50-75",bike_sales_india[[#This Row],[Mileage (km/l)]]&gt;=25,"25-50")</f>
        <v>25-50</v>
      </c>
      <c r="Q2529" s="1" t="str" cm="1">
        <f t="array" ref="Q25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29" s="4">
        <f>(bike_sales_india[[#This Row],[Price (INR)]]-bike_sales_india[[#This Row],[Resale Price (INR)]])/bike_sales_india[[#This Row],[Price (INR)]]</f>
        <v>0.58282290898836941</v>
      </c>
    </row>
    <row r="2530" spans="1:18" x14ac:dyDescent="0.3">
      <c r="A2530" s="1" t="s">
        <v>39</v>
      </c>
      <c r="B2530">
        <v>6.73</v>
      </c>
      <c r="C2530" s="1" t="s">
        <v>36</v>
      </c>
      <c r="D2530" s="1" t="s">
        <v>63</v>
      </c>
      <c r="E2530">
        <v>74131</v>
      </c>
      <c r="F2530">
        <v>2017</v>
      </c>
      <c r="G2530">
        <v>330</v>
      </c>
      <c r="H2530" s="1" t="s">
        <v>34</v>
      </c>
      <c r="I2530">
        <v>46.9</v>
      </c>
      <c r="J2530" s="1" t="s">
        <v>27</v>
      </c>
      <c r="K2530">
        <v>2017</v>
      </c>
      <c r="L2530" s="1" t="s">
        <v>38</v>
      </c>
      <c r="M2530" s="1" t="s">
        <v>31</v>
      </c>
      <c r="N2530">
        <v>41795.589999999997</v>
      </c>
      <c r="O2530" s="1" t="s">
        <v>22</v>
      </c>
      <c r="P2530" s="1" t="str" cm="1">
        <f t="array" ref="P2530">_xlfn.IFS(bike_sales_india[[#This Row],[Mileage (km/l)]]&gt;=75,"75-100",bike_sales_india[[#This Row],[Mileage (km/l)]]&gt;=50,"50-75",bike_sales_india[[#This Row],[Mileage (km/l)]]&gt;=25,"25-50")</f>
        <v>25-50</v>
      </c>
      <c r="Q2530" s="1" t="str" cm="1">
        <f t="array" ref="Q25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0" s="4">
        <f>(bike_sales_india[[#This Row],[Price (INR)]]-bike_sales_india[[#This Row],[Resale Price (INR)]])/bike_sales_india[[#This Row],[Price (INR)]]</f>
        <v>0.43619282081720201</v>
      </c>
    </row>
    <row r="2531" spans="1:18" x14ac:dyDescent="0.3">
      <c r="A2531" s="1" t="s">
        <v>61</v>
      </c>
      <c r="B2531">
        <v>35.18</v>
      </c>
      <c r="C2531" s="1" t="s">
        <v>40</v>
      </c>
      <c r="D2531" s="1" t="s">
        <v>68</v>
      </c>
      <c r="E2531">
        <v>139932</v>
      </c>
      <c r="F2531">
        <v>2024</v>
      </c>
      <c r="G2531">
        <v>330</v>
      </c>
      <c r="H2531" s="1" t="s">
        <v>26</v>
      </c>
      <c r="I2531">
        <v>71.72</v>
      </c>
      <c r="J2531" s="1" t="s">
        <v>42</v>
      </c>
      <c r="K2531">
        <v>2024</v>
      </c>
      <c r="L2531" s="1" t="s">
        <v>38</v>
      </c>
      <c r="M2531" s="1" t="s">
        <v>21</v>
      </c>
      <c r="N2531">
        <v>58765.87</v>
      </c>
      <c r="O2531" s="1" t="s">
        <v>22</v>
      </c>
      <c r="P2531" s="1" t="str" cm="1">
        <f t="array" ref="P2531">_xlfn.IFS(bike_sales_india[[#This Row],[Mileage (km/l)]]&gt;=75,"75-100",bike_sales_india[[#This Row],[Mileage (km/l)]]&gt;=50,"50-75",bike_sales_india[[#This Row],[Mileage (km/l)]]&gt;=25,"25-50")</f>
        <v>50-75</v>
      </c>
      <c r="Q2531" s="1" t="str" cm="1">
        <f t="array" ref="Q25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1" s="4">
        <f>(bike_sales_india[[#This Row],[Price (INR)]]-bike_sales_india[[#This Row],[Resale Price (INR)]])/bike_sales_india[[#This Row],[Price (INR)]]</f>
        <v>0.58003980504816632</v>
      </c>
    </row>
    <row r="2532" spans="1:18" x14ac:dyDescent="0.3">
      <c r="A2532" s="1" t="s">
        <v>55</v>
      </c>
      <c r="B2532">
        <v>55.58</v>
      </c>
      <c r="C2532" s="1" t="s">
        <v>52</v>
      </c>
      <c r="D2532" s="1" t="s">
        <v>81</v>
      </c>
      <c r="E2532">
        <v>252236</v>
      </c>
      <c r="F2532">
        <v>2018</v>
      </c>
      <c r="G2532">
        <v>330</v>
      </c>
      <c r="H2532" s="1" t="s">
        <v>18</v>
      </c>
      <c r="I2532">
        <v>61.5</v>
      </c>
      <c r="J2532" s="1" t="s">
        <v>19</v>
      </c>
      <c r="K2532">
        <v>2018</v>
      </c>
      <c r="L2532" s="1" t="s">
        <v>44</v>
      </c>
      <c r="M2532" s="1" t="s">
        <v>31</v>
      </c>
      <c r="N2532">
        <v>164643.17000000001</v>
      </c>
      <c r="O2532" s="1" t="s">
        <v>22</v>
      </c>
      <c r="P2532" s="1" t="str" cm="1">
        <f t="array" ref="P2532">_xlfn.IFS(bike_sales_india[[#This Row],[Mileage (km/l)]]&gt;=75,"75-100",bike_sales_india[[#This Row],[Mileage (km/l)]]&gt;=50,"50-75",bike_sales_india[[#This Row],[Mileage (km/l)]]&gt;=25,"25-50")</f>
        <v>50-75</v>
      </c>
      <c r="Q2532" s="1" t="str" cm="1">
        <f t="array" ref="Q25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2" s="4">
        <f>(bike_sales_india[[#This Row],[Price (INR)]]-bike_sales_india[[#This Row],[Resale Price (INR)]])/bike_sales_india[[#This Row],[Price (INR)]]</f>
        <v>0.34726537845509753</v>
      </c>
    </row>
    <row r="2533" spans="1:18" x14ac:dyDescent="0.3">
      <c r="A2533" s="1" t="s">
        <v>55</v>
      </c>
      <c r="B2533">
        <v>31.57</v>
      </c>
      <c r="C2533" s="1" t="s">
        <v>64</v>
      </c>
      <c r="D2533" s="1" t="s">
        <v>76</v>
      </c>
      <c r="E2533">
        <v>384609</v>
      </c>
      <c r="F2533">
        <v>2022</v>
      </c>
      <c r="G2533">
        <v>330</v>
      </c>
      <c r="H2533" s="1" t="s">
        <v>34</v>
      </c>
      <c r="I2533">
        <v>59.16</v>
      </c>
      <c r="J2533" s="1" t="s">
        <v>19</v>
      </c>
      <c r="K2533">
        <v>2022</v>
      </c>
      <c r="L2533" s="1" t="s">
        <v>44</v>
      </c>
      <c r="M2533" s="1" t="s">
        <v>31</v>
      </c>
      <c r="N2533">
        <v>302711.86</v>
      </c>
      <c r="O2533" s="1" t="s">
        <v>45</v>
      </c>
      <c r="P2533" s="1" t="str" cm="1">
        <f t="array" ref="P2533">_xlfn.IFS(bike_sales_india[[#This Row],[Mileage (km/l)]]&gt;=75,"75-100",bike_sales_india[[#This Row],[Mileage (km/l)]]&gt;=50,"50-75",bike_sales_india[[#This Row],[Mileage (km/l)]]&gt;=25,"25-50")</f>
        <v>50-75</v>
      </c>
      <c r="Q2533" s="1" t="str" cm="1">
        <f t="array" ref="Q25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3" s="4">
        <f>(bike_sales_india[[#This Row],[Price (INR)]]-bike_sales_india[[#This Row],[Resale Price (INR)]])/bike_sales_india[[#This Row],[Price (INR)]]</f>
        <v>0.2129360987392391</v>
      </c>
    </row>
    <row r="2534" spans="1:18" x14ac:dyDescent="0.3">
      <c r="A2534" s="1" t="s">
        <v>15</v>
      </c>
      <c r="B2534">
        <v>67.37</v>
      </c>
      <c r="C2534" s="1" t="s">
        <v>52</v>
      </c>
      <c r="D2534" s="1" t="s">
        <v>81</v>
      </c>
      <c r="E2534">
        <v>228320</v>
      </c>
      <c r="F2534">
        <v>2023</v>
      </c>
      <c r="G2534">
        <v>330</v>
      </c>
      <c r="H2534" s="1" t="s">
        <v>26</v>
      </c>
      <c r="I2534">
        <v>91.04</v>
      </c>
      <c r="J2534" s="1" t="s">
        <v>19</v>
      </c>
      <c r="K2534">
        <v>2024</v>
      </c>
      <c r="L2534" s="1" t="s">
        <v>38</v>
      </c>
      <c r="M2534" s="1" t="s">
        <v>31</v>
      </c>
      <c r="N2534">
        <v>172340.9</v>
      </c>
      <c r="O2534" s="1" t="s">
        <v>35</v>
      </c>
      <c r="P2534" s="1" t="str" cm="1">
        <f t="array" ref="P2534">_xlfn.IFS(bike_sales_india[[#This Row],[Mileage (km/l)]]&gt;=75,"75-100",bike_sales_india[[#This Row],[Mileage (km/l)]]&gt;=50,"50-75",bike_sales_india[[#This Row],[Mileage (km/l)]]&gt;=25,"25-50")</f>
        <v>75-100</v>
      </c>
      <c r="Q2534" s="1" t="str" cm="1">
        <f t="array" ref="Q25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4" s="4">
        <f>(bike_sales_india[[#This Row],[Price (INR)]]-bike_sales_india[[#This Row],[Resale Price (INR)]])/bike_sales_india[[#This Row],[Price (INR)]]</f>
        <v>0.24517825858444292</v>
      </c>
    </row>
    <row r="2535" spans="1:18" x14ac:dyDescent="0.3">
      <c r="A2535" s="1" t="s">
        <v>15</v>
      </c>
      <c r="B2535">
        <v>41.21</v>
      </c>
      <c r="C2535" s="1" t="s">
        <v>16</v>
      </c>
      <c r="D2535" s="1" t="s">
        <v>83</v>
      </c>
      <c r="E2535">
        <v>263601</v>
      </c>
      <c r="F2535">
        <v>2018</v>
      </c>
      <c r="G2535">
        <v>330</v>
      </c>
      <c r="H2535" s="1" t="s">
        <v>26</v>
      </c>
      <c r="I2535">
        <v>70.16</v>
      </c>
      <c r="J2535" s="1" t="s">
        <v>27</v>
      </c>
      <c r="K2535">
        <v>2022</v>
      </c>
      <c r="L2535" s="1" t="s">
        <v>44</v>
      </c>
      <c r="M2535" s="1" t="s">
        <v>21</v>
      </c>
      <c r="N2535">
        <v>205115.11</v>
      </c>
      <c r="O2535" s="1" t="s">
        <v>45</v>
      </c>
      <c r="P2535" s="1" t="str" cm="1">
        <f t="array" ref="P2535">_xlfn.IFS(bike_sales_india[[#This Row],[Mileage (km/l)]]&gt;=75,"75-100",bike_sales_india[[#This Row],[Mileage (km/l)]]&gt;=50,"50-75",bike_sales_india[[#This Row],[Mileage (km/l)]]&gt;=25,"25-50")</f>
        <v>50-75</v>
      </c>
      <c r="Q2535" s="1" t="str" cm="1">
        <f t="array" ref="Q25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5" s="4">
        <f>(bike_sales_india[[#This Row],[Price (INR)]]-bike_sales_india[[#This Row],[Resale Price (INR)]])/bike_sales_india[[#This Row],[Price (INR)]]</f>
        <v>0.22187279259183393</v>
      </c>
    </row>
    <row r="2536" spans="1:18" x14ac:dyDescent="0.3">
      <c r="A2536" s="1" t="s">
        <v>59</v>
      </c>
      <c r="B2536">
        <v>24.21</v>
      </c>
      <c r="C2536" s="1" t="s">
        <v>40</v>
      </c>
      <c r="D2536" s="1" t="s">
        <v>51</v>
      </c>
      <c r="E2536">
        <v>111695</v>
      </c>
      <c r="F2536">
        <v>2022</v>
      </c>
      <c r="G2536">
        <v>330</v>
      </c>
      <c r="H2536" s="1" t="s">
        <v>18</v>
      </c>
      <c r="I2536">
        <v>74.510000000000005</v>
      </c>
      <c r="J2536" s="1" t="s">
        <v>42</v>
      </c>
      <c r="K2536">
        <v>2022</v>
      </c>
      <c r="L2536" s="1" t="s">
        <v>38</v>
      </c>
      <c r="M2536" s="1" t="s">
        <v>31</v>
      </c>
      <c r="N2536">
        <v>72437.77</v>
      </c>
      <c r="O2536" s="1" t="s">
        <v>45</v>
      </c>
      <c r="P2536" s="1" t="str" cm="1">
        <f t="array" ref="P2536">_xlfn.IFS(bike_sales_india[[#This Row],[Mileage (km/l)]]&gt;=75,"75-100",bike_sales_india[[#This Row],[Mileage (km/l)]]&gt;=50,"50-75",bike_sales_india[[#This Row],[Mileage (km/l)]]&gt;=25,"25-50")</f>
        <v>50-75</v>
      </c>
      <c r="Q2536" s="1" t="str" cm="1">
        <f t="array" ref="Q25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6" s="4">
        <f>(bike_sales_india[[#This Row],[Price (INR)]]-bike_sales_india[[#This Row],[Resale Price (INR)]])/bike_sales_india[[#This Row],[Price (INR)]]</f>
        <v>0.35146810510765919</v>
      </c>
    </row>
    <row r="2537" spans="1:18" x14ac:dyDescent="0.3">
      <c r="A2537" s="1" t="s">
        <v>48</v>
      </c>
      <c r="B2537">
        <v>26.87</v>
      </c>
      <c r="C2537" s="1" t="s">
        <v>24</v>
      </c>
      <c r="D2537" s="1" t="s">
        <v>25</v>
      </c>
      <c r="E2537">
        <v>360243</v>
      </c>
      <c r="F2537">
        <v>2018</v>
      </c>
      <c r="G2537">
        <v>330</v>
      </c>
      <c r="H2537" s="1" t="s">
        <v>18</v>
      </c>
      <c r="I2537">
        <v>61.84</v>
      </c>
      <c r="J2537" s="1" t="s">
        <v>19</v>
      </c>
      <c r="K2537">
        <v>2020</v>
      </c>
      <c r="L2537" s="1" t="s">
        <v>44</v>
      </c>
      <c r="M2537" s="1" t="s">
        <v>21</v>
      </c>
      <c r="N2537">
        <v>147619.42000000001</v>
      </c>
      <c r="O2537" s="1" t="s">
        <v>45</v>
      </c>
      <c r="P2537" s="1" t="str" cm="1">
        <f t="array" ref="P2537">_xlfn.IFS(bike_sales_india[[#This Row],[Mileage (km/l)]]&gt;=75,"75-100",bike_sales_india[[#This Row],[Mileage (km/l)]]&gt;=50,"50-75",bike_sales_india[[#This Row],[Mileage (km/l)]]&gt;=25,"25-50")</f>
        <v>50-75</v>
      </c>
      <c r="Q2537" s="1" t="str" cm="1">
        <f t="array" ref="Q25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7" s="4">
        <f>(bike_sales_india[[#This Row],[Price (INR)]]-bike_sales_india[[#This Row],[Resale Price (INR)]])/bike_sales_india[[#This Row],[Price (INR)]]</f>
        <v>0.59022265526325279</v>
      </c>
    </row>
    <row r="2538" spans="1:18" x14ac:dyDescent="0.3">
      <c r="A2538" s="1" t="s">
        <v>61</v>
      </c>
      <c r="B2538">
        <v>41.19</v>
      </c>
      <c r="C2538" s="1" t="s">
        <v>52</v>
      </c>
      <c r="D2538" s="1" t="s">
        <v>79</v>
      </c>
      <c r="E2538">
        <v>113157</v>
      </c>
      <c r="F2538">
        <v>2020</v>
      </c>
      <c r="G2538">
        <v>330</v>
      </c>
      <c r="H2538" s="1" t="s">
        <v>34</v>
      </c>
      <c r="I2538">
        <v>53.44</v>
      </c>
      <c r="J2538" s="1" t="s">
        <v>27</v>
      </c>
      <c r="K2538">
        <v>2023</v>
      </c>
      <c r="L2538" s="1" t="s">
        <v>44</v>
      </c>
      <c r="M2538" s="1" t="s">
        <v>21</v>
      </c>
      <c r="N2538">
        <v>84084.55</v>
      </c>
      <c r="O2538" s="1" t="s">
        <v>35</v>
      </c>
      <c r="P2538" s="1" t="str" cm="1">
        <f t="array" ref="P2538">_xlfn.IFS(bike_sales_india[[#This Row],[Mileage (km/l)]]&gt;=75,"75-100",bike_sales_india[[#This Row],[Mileage (km/l)]]&gt;=50,"50-75",bike_sales_india[[#This Row],[Mileage (km/l)]]&gt;=25,"25-50")</f>
        <v>50-75</v>
      </c>
      <c r="Q2538" s="1" t="str" cm="1">
        <f t="array" ref="Q25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8" s="4">
        <f>(bike_sales_india[[#This Row],[Price (INR)]]-bike_sales_india[[#This Row],[Resale Price (INR)]])/bike_sales_india[[#This Row],[Price (INR)]]</f>
        <v>0.25692135705259062</v>
      </c>
    </row>
    <row r="2539" spans="1:18" x14ac:dyDescent="0.3">
      <c r="A2539" s="1" t="s">
        <v>15</v>
      </c>
      <c r="B2539">
        <v>36.159999999999997</v>
      </c>
      <c r="C2539" s="1" t="s">
        <v>29</v>
      </c>
      <c r="D2539" s="1" t="s">
        <v>86</v>
      </c>
      <c r="E2539">
        <v>252944</v>
      </c>
      <c r="F2539">
        <v>2016</v>
      </c>
      <c r="G2539">
        <v>331</v>
      </c>
      <c r="H2539" s="1" t="s">
        <v>18</v>
      </c>
      <c r="I2539">
        <v>82.9</v>
      </c>
      <c r="J2539" s="1" t="s">
        <v>42</v>
      </c>
      <c r="K2539">
        <v>2016</v>
      </c>
      <c r="L2539" s="1" t="s">
        <v>38</v>
      </c>
      <c r="M2539" s="1" t="s">
        <v>21</v>
      </c>
      <c r="N2539">
        <v>171546.1</v>
      </c>
      <c r="O2539" s="1" t="s">
        <v>50</v>
      </c>
      <c r="P2539" s="1" t="str" cm="1">
        <f t="array" ref="P2539">_xlfn.IFS(bike_sales_india[[#This Row],[Mileage (km/l)]]&gt;=75,"75-100",bike_sales_india[[#This Row],[Mileage (km/l)]]&gt;=50,"50-75",bike_sales_india[[#This Row],[Mileage (km/l)]]&gt;=25,"25-50")</f>
        <v>75-100</v>
      </c>
      <c r="Q2539" s="1" t="str" cm="1">
        <f t="array" ref="Q25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39" s="4">
        <f>(bike_sales_india[[#This Row],[Price (INR)]]-bike_sales_india[[#This Row],[Resale Price (INR)]])/bike_sales_india[[#This Row],[Price (INR)]]</f>
        <v>0.32180205895376052</v>
      </c>
    </row>
    <row r="2540" spans="1:18" x14ac:dyDescent="0.3">
      <c r="A2540" s="1" t="s">
        <v>54</v>
      </c>
      <c r="B2540">
        <v>17.98</v>
      </c>
      <c r="C2540" s="1" t="s">
        <v>52</v>
      </c>
      <c r="D2540" s="1" t="s">
        <v>81</v>
      </c>
      <c r="E2540">
        <v>371737</v>
      </c>
      <c r="F2540">
        <v>2024</v>
      </c>
      <c r="G2540">
        <v>331</v>
      </c>
      <c r="H2540" s="1" t="s">
        <v>26</v>
      </c>
      <c r="I2540">
        <v>91.56</v>
      </c>
      <c r="J2540" s="1" t="s">
        <v>27</v>
      </c>
      <c r="K2540">
        <v>2024</v>
      </c>
      <c r="L2540" s="1" t="s">
        <v>20</v>
      </c>
      <c r="M2540" s="1" t="s">
        <v>21</v>
      </c>
      <c r="N2540">
        <v>235638.41</v>
      </c>
      <c r="O2540" s="1" t="s">
        <v>35</v>
      </c>
      <c r="P2540" s="1" t="str" cm="1">
        <f t="array" ref="P2540">_xlfn.IFS(bike_sales_india[[#This Row],[Mileage (km/l)]]&gt;=75,"75-100",bike_sales_india[[#This Row],[Mileage (km/l)]]&gt;=50,"50-75",bike_sales_india[[#This Row],[Mileage (km/l)]]&gt;=25,"25-50")</f>
        <v>75-100</v>
      </c>
      <c r="Q2540" s="1" t="str" cm="1">
        <f t="array" ref="Q25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0" s="4">
        <f>(bike_sales_india[[#This Row],[Price (INR)]]-bike_sales_india[[#This Row],[Resale Price (INR)]])/bike_sales_india[[#This Row],[Price (INR)]]</f>
        <v>0.36611526428630992</v>
      </c>
    </row>
    <row r="2541" spans="1:18" x14ac:dyDescent="0.3">
      <c r="A2541" s="1" t="s">
        <v>46</v>
      </c>
      <c r="B2541">
        <v>9.8800000000000008</v>
      </c>
      <c r="C2541" s="1" t="s">
        <v>40</v>
      </c>
      <c r="D2541" s="1" t="s">
        <v>62</v>
      </c>
      <c r="E2541">
        <v>383513</v>
      </c>
      <c r="F2541">
        <v>2016</v>
      </c>
      <c r="G2541">
        <v>331</v>
      </c>
      <c r="H2541" s="1" t="s">
        <v>26</v>
      </c>
      <c r="I2541">
        <v>88.48</v>
      </c>
      <c r="J2541" s="1" t="s">
        <v>42</v>
      </c>
      <c r="K2541">
        <v>2016</v>
      </c>
      <c r="L2541" s="1" t="s">
        <v>44</v>
      </c>
      <c r="M2541" s="1" t="s">
        <v>21</v>
      </c>
      <c r="N2541">
        <v>298306.27</v>
      </c>
      <c r="O2541" s="1" t="s">
        <v>35</v>
      </c>
      <c r="P2541" s="1" t="str" cm="1">
        <f t="array" ref="P2541">_xlfn.IFS(bike_sales_india[[#This Row],[Mileage (km/l)]]&gt;=75,"75-100",bike_sales_india[[#This Row],[Mileage (km/l)]]&gt;=50,"50-75",bike_sales_india[[#This Row],[Mileage (km/l)]]&gt;=25,"25-50")</f>
        <v>75-100</v>
      </c>
      <c r="Q2541" s="1" t="str" cm="1">
        <f t="array" ref="Q25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1" s="4">
        <f>(bike_sales_india[[#This Row],[Price (INR)]]-bike_sales_india[[#This Row],[Resale Price (INR)]])/bike_sales_india[[#This Row],[Price (INR)]]</f>
        <v>0.22217429396135197</v>
      </c>
    </row>
    <row r="2542" spans="1:18" x14ac:dyDescent="0.3">
      <c r="A2542" s="1" t="s">
        <v>55</v>
      </c>
      <c r="B2542">
        <v>5.73</v>
      </c>
      <c r="C2542" s="1" t="s">
        <v>29</v>
      </c>
      <c r="D2542" s="1" t="s">
        <v>82</v>
      </c>
      <c r="E2542">
        <v>119931</v>
      </c>
      <c r="F2542">
        <v>2017</v>
      </c>
      <c r="G2542">
        <v>331</v>
      </c>
      <c r="H2542" s="1" t="s">
        <v>34</v>
      </c>
      <c r="I2542">
        <v>45.33</v>
      </c>
      <c r="J2542" s="1" t="s">
        <v>42</v>
      </c>
      <c r="K2542">
        <v>2017</v>
      </c>
      <c r="L2542" s="1" t="s">
        <v>44</v>
      </c>
      <c r="M2542" s="1" t="s">
        <v>31</v>
      </c>
      <c r="N2542">
        <v>90056.72</v>
      </c>
      <c r="O2542" s="1" t="s">
        <v>45</v>
      </c>
      <c r="P2542" s="1" t="str" cm="1">
        <f t="array" ref="P2542">_xlfn.IFS(bike_sales_india[[#This Row],[Mileage (km/l)]]&gt;=75,"75-100",bike_sales_india[[#This Row],[Mileage (km/l)]]&gt;=50,"50-75",bike_sales_india[[#This Row],[Mileage (km/l)]]&gt;=25,"25-50")</f>
        <v>25-50</v>
      </c>
      <c r="Q2542" s="1" t="str" cm="1">
        <f t="array" ref="Q25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2" s="4">
        <f>(bike_sales_india[[#This Row],[Price (INR)]]-bike_sales_india[[#This Row],[Resale Price (INR)]])/bike_sales_india[[#This Row],[Price (INR)]]</f>
        <v>0.2490955632822206</v>
      </c>
    </row>
    <row r="2543" spans="1:18" x14ac:dyDescent="0.3">
      <c r="A2543" s="1" t="s">
        <v>54</v>
      </c>
      <c r="B2543">
        <v>45.87</v>
      </c>
      <c r="C2543" s="1" t="s">
        <v>64</v>
      </c>
      <c r="D2543" s="1" t="s">
        <v>71</v>
      </c>
      <c r="E2543">
        <v>269883</v>
      </c>
      <c r="F2543">
        <v>2017</v>
      </c>
      <c r="G2543">
        <v>331</v>
      </c>
      <c r="H2543" s="1" t="s">
        <v>18</v>
      </c>
      <c r="I2543">
        <v>80.41</v>
      </c>
      <c r="J2543" s="1" t="s">
        <v>27</v>
      </c>
      <c r="K2543">
        <v>2019</v>
      </c>
      <c r="L2543" s="1" t="s">
        <v>20</v>
      </c>
      <c r="M2543" s="1" t="s">
        <v>21</v>
      </c>
      <c r="N2543">
        <v>185223.99</v>
      </c>
      <c r="O2543" s="1" t="s">
        <v>45</v>
      </c>
      <c r="P2543" s="1" t="str" cm="1">
        <f t="array" ref="P2543">_xlfn.IFS(bike_sales_india[[#This Row],[Mileage (km/l)]]&gt;=75,"75-100",bike_sales_india[[#This Row],[Mileage (km/l)]]&gt;=50,"50-75",bike_sales_india[[#This Row],[Mileage (km/l)]]&gt;=25,"25-50")</f>
        <v>75-100</v>
      </c>
      <c r="Q2543" s="1" t="str" cm="1">
        <f t="array" ref="Q25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3" s="4">
        <f>(bike_sales_india[[#This Row],[Price (INR)]]-bike_sales_india[[#This Row],[Resale Price (INR)]])/bike_sales_india[[#This Row],[Price (INR)]]</f>
        <v>0.31368782027767594</v>
      </c>
    </row>
    <row r="2544" spans="1:18" x14ac:dyDescent="0.3">
      <c r="A2544" s="1" t="s">
        <v>48</v>
      </c>
      <c r="B2544">
        <v>33.32</v>
      </c>
      <c r="C2544" s="1" t="s">
        <v>16</v>
      </c>
      <c r="D2544" s="1" t="s">
        <v>17</v>
      </c>
      <c r="E2544">
        <v>328034</v>
      </c>
      <c r="F2544">
        <v>2023</v>
      </c>
      <c r="G2544">
        <v>331</v>
      </c>
      <c r="H2544" s="1" t="s">
        <v>26</v>
      </c>
      <c r="I2544">
        <v>67.42</v>
      </c>
      <c r="J2544" s="1" t="s">
        <v>27</v>
      </c>
      <c r="K2544">
        <v>2023</v>
      </c>
      <c r="L2544" s="1" t="s">
        <v>44</v>
      </c>
      <c r="M2544" s="1" t="s">
        <v>21</v>
      </c>
      <c r="N2544">
        <v>181210.31</v>
      </c>
      <c r="O2544" s="1" t="s">
        <v>35</v>
      </c>
      <c r="P2544" s="1" t="str" cm="1">
        <f t="array" ref="P2544">_xlfn.IFS(bike_sales_india[[#This Row],[Mileage (km/l)]]&gt;=75,"75-100",bike_sales_india[[#This Row],[Mileage (km/l)]]&gt;=50,"50-75",bike_sales_india[[#This Row],[Mileage (km/l)]]&gt;=25,"25-50")</f>
        <v>50-75</v>
      </c>
      <c r="Q2544" s="1" t="str" cm="1">
        <f t="array" ref="Q25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4" s="4">
        <f>(bike_sales_india[[#This Row],[Price (INR)]]-bike_sales_india[[#This Row],[Resale Price (INR)]])/bike_sales_india[[#This Row],[Price (INR)]]</f>
        <v>0.44758680502630827</v>
      </c>
    </row>
    <row r="2545" spans="1:18" x14ac:dyDescent="0.3">
      <c r="A2545" s="1" t="s">
        <v>28</v>
      </c>
      <c r="B2545">
        <v>33.33</v>
      </c>
      <c r="C2545" s="1" t="s">
        <v>64</v>
      </c>
      <c r="D2545" s="1" t="s">
        <v>84</v>
      </c>
      <c r="E2545">
        <v>308938</v>
      </c>
      <c r="F2545">
        <v>2020</v>
      </c>
      <c r="G2545">
        <v>331</v>
      </c>
      <c r="H2545" s="1" t="s">
        <v>34</v>
      </c>
      <c r="I2545">
        <v>36.950000000000003</v>
      </c>
      <c r="J2545" s="1" t="s">
        <v>19</v>
      </c>
      <c r="K2545">
        <v>2023</v>
      </c>
      <c r="L2545" s="1" t="s">
        <v>20</v>
      </c>
      <c r="M2545" s="1" t="s">
        <v>21</v>
      </c>
      <c r="N2545">
        <v>146890.35999999999</v>
      </c>
      <c r="O2545" s="1" t="s">
        <v>45</v>
      </c>
      <c r="P2545" s="1" t="str" cm="1">
        <f t="array" ref="P2545">_xlfn.IFS(bike_sales_india[[#This Row],[Mileage (km/l)]]&gt;=75,"75-100",bike_sales_india[[#This Row],[Mileage (km/l)]]&gt;=50,"50-75",bike_sales_india[[#This Row],[Mileage (km/l)]]&gt;=25,"25-50")</f>
        <v>25-50</v>
      </c>
      <c r="Q2545" s="1" t="str" cm="1">
        <f t="array" ref="Q25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5" s="4">
        <f>(bike_sales_india[[#This Row],[Price (INR)]]-bike_sales_india[[#This Row],[Resale Price (INR)]])/bike_sales_india[[#This Row],[Price (INR)]]</f>
        <v>0.52453126517294735</v>
      </c>
    </row>
    <row r="2546" spans="1:18" x14ac:dyDescent="0.3">
      <c r="A2546" s="1" t="s">
        <v>23</v>
      </c>
      <c r="B2546">
        <v>61.27</v>
      </c>
      <c r="C2546" s="1" t="s">
        <v>36</v>
      </c>
      <c r="D2546" s="1" t="s">
        <v>70</v>
      </c>
      <c r="E2546">
        <v>111865</v>
      </c>
      <c r="F2546">
        <v>2017</v>
      </c>
      <c r="G2546">
        <v>331</v>
      </c>
      <c r="H2546" s="1" t="s">
        <v>26</v>
      </c>
      <c r="I2546">
        <v>90.4</v>
      </c>
      <c r="J2546" s="1" t="s">
        <v>27</v>
      </c>
      <c r="K2546">
        <v>2021</v>
      </c>
      <c r="L2546" s="1" t="s">
        <v>44</v>
      </c>
      <c r="M2546" s="1" t="s">
        <v>31</v>
      </c>
      <c r="N2546">
        <v>79609.119999999995</v>
      </c>
      <c r="O2546" s="1" t="s">
        <v>35</v>
      </c>
      <c r="P2546" s="1" t="str" cm="1">
        <f t="array" ref="P2546">_xlfn.IFS(bike_sales_india[[#This Row],[Mileage (km/l)]]&gt;=75,"75-100",bike_sales_india[[#This Row],[Mileage (km/l)]]&gt;=50,"50-75",bike_sales_india[[#This Row],[Mileage (km/l)]]&gt;=25,"25-50")</f>
        <v>75-100</v>
      </c>
      <c r="Q2546" s="1" t="str" cm="1">
        <f t="array" ref="Q25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6" s="4">
        <f>(bike_sales_india[[#This Row],[Price (INR)]]-bike_sales_india[[#This Row],[Resale Price (INR)]])/bike_sales_india[[#This Row],[Price (INR)]]</f>
        <v>0.28834648907164889</v>
      </c>
    </row>
    <row r="2547" spans="1:18" x14ac:dyDescent="0.3">
      <c r="A2547" s="1" t="s">
        <v>54</v>
      </c>
      <c r="B2547">
        <v>39.200000000000003</v>
      </c>
      <c r="C2547" s="1" t="s">
        <v>36</v>
      </c>
      <c r="D2547" s="1" t="s">
        <v>63</v>
      </c>
      <c r="E2547">
        <v>313862</v>
      </c>
      <c r="F2547">
        <v>2021</v>
      </c>
      <c r="G2547">
        <v>331</v>
      </c>
      <c r="H2547" s="1" t="s">
        <v>34</v>
      </c>
      <c r="I2547">
        <v>56.5</v>
      </c>
      <c r="J2547" s="1" t="s">
        <v>27</v>
      </c>
      <c r="K2547">
        <v>2021</v>
      </c>
      <c r="L2547" s="1" t="s">
        <v>44</v>
      </c>
      <c r="M2547" s="1" t="s">
        <v>21</v>
      </c>
      <c r="N2547">
        <v>127217.74</v>
      </c>
      <c r="O2547" s="1" t="s">
        <v>50</v>
      </c>
      <c r="P2547" s="1" t="str" cm="1">
        <f t="array" ref="P2547">_xlfn.IFS(bike_sales_india[[#This Row],[Mileage (km/l)]]&gt;=75,"75-100",bike_sales_india[[#This Row],[Mileage (km/l)]]&gt;=50,"50-75",bike_sales_india[[#This Row],[Mileage (km/l)]]&gt;=25,"25-50")</f>
        <v>50-75</v>
      </c>
      <c r="Q2547" s="1" t="str" cm="1">
        <f t="array" ref="Q25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7" s="4">
        <f>(bike_sales_india[[#This Row],[Price (INR)]]-bike_sales_india[[#This Row],[Resale Price (INR)]])/bike_sales_india[[#This Row],[Price (INR)]]</f>
        <v>0.59466982304324834</v>
      </c>
    </row>
    <row r="2548" spans="1:18" x14ac:dyDescent="0.3">
      <c r="A2548" s="1" t="s">
        <v>61</v>
      </c>
      <c r="B2548">
        <v>31.24</v>
      </c>
      <c r="C2548" s="1" t="s">
        <v>52</v>
      </c>
      <c r="D2548" s="1" t="s">
        <v>81</v>
      </c>
      <c r="E2548">
        <v>57800</v>
      </c>
      <c r="F2548">
        <v>2019</v>
      </c>
      <c r="G2548">
        <v>332</v>
      </c>
      <c r="H2548" s="1" t="s">
        <v>18</v>
      </c>
      <c r="I2548">
        <v>92.06</v>
      </c>
      <c r="J2548" s="1" t="s">
        <v>27</v>
      </c>
      <c r="K2548">
        <v>2023</v>
      </c>
      <c r="L2548" s="1" t="s">
        <v>20</v>
      </c>
      <c r="M2548" s="1" t="s">
        <v>31</v>
      </c>
      <c r="N2548">
        <v>32977.51</v>
      </c>
      <c r="O2548" s="1" t="s">
        <v>22</v>
      </c>
      <c r="P2548" s="1" t="str" cm="1">
        <f t="array" ref="P2548">_xlfn.IFS(bike_sales_india[[#This Row],[Mileage (km/l)]]&gt;=75,"75-100",bike_sales_india[[#This Row],[Mileage (km/l)]]&gt;=50,"50-75",bike_sales_india[[#This Row],[Mileage (km/l)]]&gt;=25,"25-50")</f>
        <v>75-100</v>
      </c>
      <c r="Q2548" s="1" t="str" cm="1">
        <f t="array" ref="Q25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8" s="4">
        <f>(bike_sales_india[[#This Row],[Price (INR)]]-bike_sales_india[[#This Row],[Resale Price (INR)]])/bike_sales_india[[#This Row],[Price (INR)]]</f>
        <v>0.42945484429065739</v>
      </c>
    </row>
    <row r="2549" spans="1:18" x14ac:dyDescent="0.3">
      <c r="A2549" s="1" t="s">
        <v>54</v>
      </c>
      <c r="B2549">
        <v>50.71</v>
      </c>
      <c r="C2549" s="1" t="s">
        <v>52</v>
      </c>
      <c r="D2549" s="1" t="s">
        <v>81</v>
      </c>
      <c r="E2549">
        <v>252780</v>
      </c>
      <c r="F2549">
        <v>2022</v>
      </c>
      <c r="G2549">
        <v>332</v>
      </c>
      <c r="H2549" s="1" t="s">
        <v>18</v>
      </c>
      <c r="I2549">
        <v>89.59</v>
      </c>
      <c r="J2549" s="1" t="s">
        <v>42</v>
      </c>
      <c r="K2549">
        <v>2022</v>
      </c>
      <c r="L2549" s="1" t="s">
        <v>44</v>
      </c>
      <c r="M2549" s="1" t="s">
        <v>21</v>
      </c>
      <c r="N2549">
        <v>163795.19</v>
      </c>
      <c r="O2549" s="1" t="s">
        <v>45</v>
      </c>
      <c r="P2549" s="1" t="str" cm="1">
        <f t="array" ref="P2549">_xlfn.IFS(bike_sales_india[[#This Row],[Mileage (km/l)]]&gt;=75,"75-100",bike_sales_india[[#This Row],[Mileage (km/l)]]&gt;=50,"50-75",bike_sales_india[[#This Row],[Mileage (km/l)]]&gt;=25,"25-50")</f>
        <v>75-100</v>
      </c>
      <c r="Q2549" s="1" t="str" cm="1">
        <f t="array" ref="Q25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49" s="4">
        <f>(bike_sales_india[[#This Row],[Price (INR)]]-bike_sales_india[[#This Row],[Resale Price (INR)]])/bike_sales_india[[#This Row],[Price (INR)]]</f>
        <v>0.3520247250573621</v>
      </c>
    </row>
    <row r="2550" spans="1:18" x14ac:dyDescent="0.3">
      <c r="A2550" s="1" t="s">
        <v>61</v>
      </c>
      <c r="B2550">
        <v>30.18</v>
      </c>
      <c r="C2550" s="1" t="s">
        <v>24</v>
      </c>
      <c r="D2550" s="1" t="s">
        <v>25</v>
      </c>
      <c r="E2550">
        <v>143843</v>
      </c>
      <c r="F2550">
        <v>2022</v>
      </c>
      <c r="G2550">
        <v>332</v>
      </c>
      <c r="H2550" s="1" t="s">
        <v>26</v>
      </c>
      <c r="I2550">
        <v>65.55</v>
      </c>
      <c r="J2550" s="1" t="s">
        <v>27</v>
      </c>
      <c r="K2550">
        <v>2022</v>
      </c>
      <c r="L2550" s="1" t="s">
        <v>20</v>
      </c>
      <c r="M2550" s="1" t="s">
        <v>31</v>
      </c>
      <c r="N2550">
        <v>86437.27</v>
      </c>
      <c r="O2550" s="1" t="s">
        <v>35</v>
      </c>
      <c r="P2550" s="1" t="str" cm="1">
        <f t="array" ref="P2550">_xlfn.IFS(bike_sales_india[[#This Row],[Mileage (km/l)]]&gt;=75,"75-100",bike_sales_india[[#This Row],[Mileage (km/l)]]&gt;=50,"50-75",bike_sales_india[[#This Row],[Mileage (km/l)]]&gt;=25,"25-50")</f>
        <v>50-75</v>
      </c>
      <c r="Q2550" s="1" t="str" cm="1">
        <f t="array" ref="Q25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0" s="4">
        <f>(bike_sales_india[[#This Row],[Price (INR)]]-bike_sales_india[[#This Row],[Resale Price (INR)]])/bike_sales_india[[#This Row],[Price (INR)]]</f>
        <v>0.39908601739396421</v>
      </c>
    </row>
    <row r="2551" spans="1:18" x14ac:dyDescent="0.3">
      <c r="A2551" s="1" t="s">
        <v>46</v>
      </c>
      <c r="B2551">
        <v>14.44</v>
      </c>
      <c r="C2551" s="1" t="s">
        <v>36</v>
      </c>
      <c r="D2551" s="1" t="s">
        <v>66</v>
      </c>
      <c r="E2551">
        <v>111177</v>
      </c>
      <c r="F2551">
        <v>2023</v>
      </c>
      <c r="G2551">
        <v>332</v>
      </c>
      <c r="H2551" s="1" t="s">
        <v>26</v>
      </c>
      <c r="I2551">
        <v>87.71</v>
      </c>
      <c r="J2551" s="1" t="s">
        <v>27</v>
      </c>
      <c r="K2551">
        <v>2023</v>
      </c>
      <c r="L2551" s="1" t="s">
        <v>44</v>
      </c>
      <c r="M2551" s="1" t="s">
        <v>31</v>
      </c>
      <c r="N2551">
        <v>54693.24</v>
      </c>
      <c r="O2551" s="1" t="s">
        <v>35</v>
      </c>
      <c r="P2551" s="1" t="str" cm="1">
        <f t="array" ref="P2551">_xlfn.IFS(bike_sales_india[[#This Row],[Mileage (km/l)]]&gt;=75,"75-100",bike_sales_india[[#This Row],[Mileage (km/l)]]&gt;=50,"50-75",bike_sales_india[[#This Row],[Mileage (km/l)]]&gt;=25,"25-50")</f>
        <v>75-100</v>
      </c>
      <c r="Q2551" s="1" t="str" cm="1">
        <f t="array" ref="Q25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1" s="4">
        <f>(bike_sales_india[[#This Row],[Price (INR)]]-bike_sales_india[[#This Row],[Resale Price (INR)]])/bike_sales_india[[#This Row],[Price (INR)]]</f>
        <v>0.50805256482905636</v>
      </c>
    </row>
    <row r="2552" spans="1:18" x14ac:dyDescent="0.3">
      <c r="A2552" s="1" t="s">
        <v>39</v>
      </c>
      <c r="B2552">
        <v>5.25</v>
      </c>
      <c r="C2552" s="1" t="s">
        <v>64</v>
      </c>
      <c r="D2552" s="1" t="s">
        <v>76</v>
      </c>
      <c r="E2552">
        <v>304998</v>
      </c>
      <c r="F2552">
        <v>2018</v>
      </c>
      <c r="G2552">
        <v>332</v>
      </c>
      <c r="H2552" s="1" t="s">
        <v>18</v>
      </c>
      <c r="I2552">
        <v>72.91</v>
      </c>
      <c r="J2552" s="1" t="s">
        <v>27</v>
      </c>
      <c r="K2552">
        <v>2019</v>
      </c>
      <c r="L2552" s="1" t="s">
        <v>38</v>
      </c>
      <c r="M2552" s="1" t="s">
        <v>21</v>
      </c>
      <c r="N2552">
        <v>140799.26</v>
      </c>
      <c r="O2552" s="1" t="s">
        <v>22</v>
      </c>
      <c r="P2552" s="1" t="str" cm="1">
        <f t="array" ref="P2552">_xlfn.IFS(bike_sales_india[[#This Row],[Mileage (km/l)]]&gt;=75,"75-100",bike_sales_india[[#This Row],[Mileage (km/l)]]&gt;=50,"50-75",bike_sales_india[[#This Row],[Mileage (km/l)]]&gt;=25,"25-50")</f>
        <v>50-75</v>
      </c>
      <c r="Q2552" s="1" t="str" cm="1">
        <f t="array" ref="Q25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2" s="4">
        <f>(bike_sales_india[[#This Row],[Price (INR)]]-bike_sales_india[[#This Row],[Resale Price (INR)]])/bike_sales_india[[#This Row],[Price (INR)]]</f>
        <v>0.53836005482003157</v>
      </c>
    </row>
    <row r="2553" spans="1:18" x14ac:dyDescent="0.3">
      <c r="A2553" s="1" t="s">
        <v>23</v>
      </c>
      <c r="B2553">
        <v>70.459999999999994</v>
      </c>
      <c r="C2553" s="1" t="s">
        <v>64</v>
      </c>
      <c r="D2553" s="1" t="s">
        <v>71</v>
      </c>
      <c r="E2553">
        <v>275565</v>
      </c>
      <c r="F2553">
        <v>2022</v>
      </c>
      <c r="G2553">
        <v>332</v>
      </c>
      <c r="H2553" s="1" t="s">
        <v>26</v>
      </c>
      <c r="I2553">
        <v>98.06</v>
      </c>
      <c r="J2553" s="1" t="s">
        <v>27</v>
      </c>
      <c r="K2553">
        <v>2024</v>
      </c>
      <c r="L2553" s="1" t="s">
        <v>20</v>
      </c>
      <c r="M2553" s="1" t="s">
        <v>21</v>
      </c>
      <c r="N2553">
        <v>122091.37</v>
      </c>
      <c r="O2553" s="1" t="s">
        <v>45</v>
      </c>
      <c r="P2553" s="1" t="str" cm="1">
        <f t="array" ref="P2553">_xlfn.IFS(bike_sales_india[[#This Row],[Mileage (km/l)]]&gt;=75,"75-100",bike_sales_india[[#This Row],[Mileage (km/l)]]&gt;=50,"50-75",bike_sales_india[[#This Row],[Mileage (km/l)]]&gt;=25,"25-50")</f>
        <v>75-100</v>
      </c>
      <c r="Q2553" s="1" t="str" cm="1">
        <f t="array" ref="Q25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3" s="4">
        <f>(bike_sales_india[[#This Row],[Price (INR)]]-bike_sales_india[[#This Row],[Resale Price (INR)]])/bike_sales_india[[#This Row],[Price (INR)]]</f>
        <v>0.55694166530582623</v>
      </c>
    </row>
    <row r="2554" spans="1:18" x14ac:dyDescent="0.3">
      <c r="A2554" s="1" t="s">
        <v>46</v>
      </c>
      <c r="B2554">
        <v>36.380000000000003</v>
      </c>
      <c r="C2554" s="1" t="s">
        <v>36</v>
      </c>
      <c r="D2554" s="1" t="s">
        <v>63</v>
      </c>
      <c r="E2554">
        <v>374170</v>
      </c>
      <c r="F2554">
        <v>2018</v>
      </c>
      <c r="G2554">
        <v>332</v>
      </c>
      <c r="H2554" s="1" t="s">
        <v>34</v>
      </c>
      <c r="I2554">
        <v>57.85</v>
      </c>
      <c r="J2554" s="1" t="s">
        <v>42</v>
      </c>
      <c r="K2554">
        <v>2018</v>
      </c>
      <c r="L2554" s="1" t="s">
        <v>20</v>
      </c>
      <c r="M2554" s="1" t="s">
        <v>21</v>
      </c>
      <c r="N2554">
        <v>285624.51</v>
      </c>
      <c r="O2554" s="1" t="s">
        <v>22</v>
      </c>
      <c r="P2554" s="1" t="str" cm="1">
        <f t="array" ref="P2554">_xlfn.IFS(bike_sales_india[[#This Row],[Mileage (km/l)]]&gt;=75,"75-100",bike_sales_india[[#This Row],[Mileage (km/l)]]&gt;=50,"50-75",bike_sales_india[[#This Row],[Mileage (km/l)]]&gt;=25,"25-50")</f>
        <v>50-75</v>
      </c>
      <c r="Q2554" s="1" t="str" cm="1">
        <f t="array" ref="Q25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4" s="4">
        <f>(bike_sales_india[[#This Row],[Price (INR)]]-bike_sales_india[[#This Row],[Resale Price (INR)]])/bike_sales_india[[#This Row],[Price (INR)]]</f>
        <v>0.23664508111286311</v>
      </c>
    </row>
    <row r="2555" spans="1:18" x14ac:dyDescent="0.3">
      <c r="A2555" s="1" t="s">
        <v>15</v>
      </c>
      <c r="B2555">
        <v>77.08</v>
      </c>
      <c r="C2555" s="1" t="s">
        <v>16</v>
      </c>
      <c r="D2555" s="1" t="s">
        <v>87</v>
      </c>
      <c r="E2555">
        <v>176949</v>
      </c>
      <c r="F2555">
        <v>2022</v>
      </c>
      <c r="G2555">
        <v>332</v>
      </c>
      <c r="H2555" s="1" t="s">
        <v>34</v>
      </c>
      <c r="I2555">
        <v>59.35</v>
      </c>
      <c r="J2555" s="1" t="s">
        <v>27</v>
      </c>
      <c r="K2555">
        <v>2022</v>
      </c>
      <c r="L2555" s="1" t="s">
        <v>44</v>
      </c>
      <c r="M2555" s="1" t="s">
        <v>21</v>
      </c>
      <c r="N2555">
        <v>106461.88</v>
      </c>
      <c r="O2555" s="1" t="s">
        <v>50</v>
      </c>
      <c r="P2555" s="1" t="str" cm="1">
        <f t="array" ref="P2555">_xlfn.IFS(bike_sales_india[[#This Row],[Mileage (km/l)]]&gt;=75,"75-100",bike_sales_india[[#This Row],[Mileage (km/l)]]&gt;=50,"50-75",bike_sales_india[[#This Row],[Mileage (km/l)]]&gt;=25,"25-50")</f>
        <v>50-75</v>
      </c>
      <c r="Q2555" s="1" t="str" cm="1">
        <f t="array" ref="Q25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5" s="4">
        <f>(bike_sales_india[[#This Row],[Price (INR)]]-bike_sales_india[[#This Row],[Resale Price (INR)]])/bike_sales_india[[#This Row],[Price (INR)]]</f>
        <v>0.39834709436052196</v>
      </c>
    </row>
    <row r="2556" spans="1:18" x14ac:dyDescent="0.3">
      <c r="A2556" s="1" t="s">
        <v>54</v>
      </c>
      <c r="B2556">
        <v>11.32</v>
      </c>
      <c r="C2556" s="1" t="s">
        <v>32</v>
      </c>
      <c r="D2556" s="1" t="s">
        <v>33</v>
      </c>
      <c r="E2556">
        <v>134906</v>
      </c>
      <c r="F2556">
        <v>2021</v>
      </c>
      <c r="G2556">
        <v>332</v>
      </c>
      <c r="H2556" s="1" t="s">
        <v>34</v>
      </c>
      <c r="I2556">
        <v>58.82</v>
      </c>
      <c r="J2556" s="1" t="s">
        <v>19</v>
      </c>
      <c r="K2556">
        <v>2022</v>
      </c>
      <c r="L2556" s="1" t="s">
        <v>44</v>
      </c>
      <c r="M2556" s="1" t="s">
        <v>21</v>
      </c>
      <c r="N2556">
        <v>65955.350000000006</v>
      </c>
      <c r="O2556" s="1" t="s">
        <v>50</v>
      </c>
      <c r="P2556" s="1" t="str" cm="1">
        <f t="array" ref="P2556">_xlfn.IFS(bike_sales_india[[#This Row],[Mileage (km/l)]]&gt;=75,"75-100",bike_sales_india[[#This Row],[Mileage (km/l)]]&gt;=50,"50-75",bike_sales_india[[#This Row],[Mileage (km/l)]]&gt;=25,"25-50")</f>
        <v>50-75</v>
      </c>
      <c r="Q2556" s="1" t="str" cm="1">
        <f t="array" ref="Q25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6" s="4">
        <f>(bike_sales_india[[#This Row],[Price (INR)]]-bike_sales_india[[#This Row],[Resale Price (INR)]])/bike_sales_india[[#This Row],[Price (INR)]]</f>
        <v>0.51110143359079652</v>
      </c>
    </row>
    <row r="2557" spans="1:18" x14ac:dyDescent="0.3">
      <c r="A2557" s="1" t="s">
        <v>15</v>
      </c>
      <c r="B2557">
        <v>43.65</v>
      </c>
      <c r="C2557" s="1" t="s">
        <v>29</v>
      </c>
      <c r="D2557" s="1" t="s">
        <v>30</v>
      </c>
      <c r="E2557">
        <v>321926</v>
      </c>
      <c r="F2557">
        <v>2024</v>
      </c>
      <c r="G2557">
        <v>332</v>
      </c>
      <c r="H2557" s="1" t="s">
        <v>26</v>
      </c>
      <c r="I2557">
        <v>79.010000000000005</v>
      </c>
      <c r="J2557" s="1" t="s">
        <v>27</v>
      </c>
      <c r="K2557">
        <v>2024</v>
      </c>
      <c r="L2557" s="1" t="s">
        <v>44</v>
      </c>
      <c r="M2557" s="1" t="s">
        <v>31</v>
      </c>
      <c r="N2557">
        <v>208635.66</v>
      </c>
      <c r="O2557" s="1" t="s">
        <v>50</v>
      </c>
      <c r="P2557" s="1" t="str" cm="1">
        <f t="array" ref="P2557">_xlfn.IFS(bike_sales_india[[#This Row],[Mileage (km/l)]]&gt;=75,"75-100",bike_sales_india[[#This Row],[Mileage (km/l)]]&gt;=50,"50-75",bike_sales_india[[#This Row],[Mileage (km/l)]]&gt;=25,"25-50")</f>
        <v>75-100</v>
      </c>
      <c r="Q2557" s="1" t="str" cm="1">
        <f t="array" ref="Q25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7" s="4">
        <f>(bike_sales_india[[#This Row],[Price (INR)]]-bike_sales_india[[#This Row],[Resale Price (INR)]])/bike_sales_india[[#This Row],[Price (INR)]]</f>
        <v>0.35191422873579642</v>
      </c>
    </row>
    <row r="2558" spans="1:18" x14ac:dyDescent="0.3">
      <c r="A2558" s="1" t="s">
        <v>48</v>
      </c>
      <c r="B2558">
        <v>11.18</v>
      </c>
      <c r="C2558" s="1" t="s">
        <v>36</v>
      </c>
      <c r="D2558" s="1" t="s">
        <v>66</v>
      </c>
      <c r="E2558">
        <v>224840</v>
      </c>
      <c r="F2558">
        <v>2019</v>
      </c>
      <c r="G2558">
        <v>332</v>
      </c>
      <c r="H2558" s="1" t="s">
        <v>26</v>
      </c>
      <c r="I2558">
        <v>95.3</v>
      </c>
      <c r="J2558" s="1" t="s">
        <v>19</v>
      </c>
      <c r="K2558">
        <v>2020</v>
      </c>
      <c r="L2558" s="1" t="s">
        <v>44</v>
      </c>
      <c r="M2558" s="1" t="s">
        <v>31</v>
      </c>
      <c r="N2558">
        <v>107483.17</v>
      </c>
      <c r="O2558" s="1" t="s">
        <v>22</v>
      </c>
      <c r="P2558" s="1" t="str" cm="1">
        <f t="array" ref="P2558">_xlfn.IFS(bike_sales_india[[#This Row],[Mileage (km/l)]]&gt;=75,"75-100",bike_sales_india[[#This Row],[Mileage (km/l)]]&gt;=50,"50-75",bike_sales_india[[#This Row],[Mileage (km/l)]]&gt;=25,"25-50")</f>
        <v>75-100</v>
      </c>
      <c r="Q2558" s="1" t="str" cm="1">
        <f t="array" ref="Q25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8" s="4">
        <f>(bike_sales_india[[#This Row],[Price (INR)]]-bike_sales_india[[#This Row],[Resale Price (INR)]])/bike_sales_india[[#This Row],[Price (INR)]]</f>
        <v>0.52195708059064228</v>
      </c>
    </row>
    <row r="2559" spans="1:18" x14ac:dyDescent="0.3">
      <c r="A2559" s="1" t="s">
        <v>15</v>
      </c>
      <c r="B2559">
        <v>69.77</v>
      </c>
      <c r="C2559" s="1" t="s">
        <v>24</v>
      </c>
      <c r="D2559" s="1" t="s">
        <v>74</v>
      </c>
      <c r="E2559">
        <v>101930</v>
      </c>
      <c r="F2559">
        <v>2020</v>
      </c>
      <c r="G2559">
        <v>332</v>
      </c>
      <c r="H2559" s="1" t="s">
        <v>26</v>
      </c>
      <c r="I2559">
        <v>91.45</v>
      </c>
      <c r="J2559" s="1" t="s">
        <v>27</v>
      </c>
      <c r="K2559">
        <v>2023</v>
      </c>
      <c r="L2559" s="1" t="s">
        <v>44</v>
      </c>
      <c r="M2559" s="1" t="s">
        <v>31</v>
      </c>
      <c r="N2559">
        <v>41717.82</v>
      </c>
      <c r="O2559" s="1" t="s">
        <v>50</v>
      </c>
      <c r="P2559" s="1" t="str" cm="1">
        <f t="array" ref="P2559">_xlfn.IFS(bike_sales_india[[#This Row],[Mileage (km/l)]]&gt;=75,"75-100",bike_sales_india[[#This Row],[Mileage (km/l)]]&gt;=50,"50-75",bike_sales_india[[#This Row],[Mileage (km/l)]]&gt;=25,"25-50")</f>
        <v>75-100</v>
      </c>
      <c r="Q2559" s="1" t="str" cm="1">
        <f t="array" ref="Q25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59" s="4">
        <f>(bike_sales_india[[#This Row],[Price (INR)]]-bike_sales_india[[#This Row],[Resale Price (INR)]])/bike_sales_india[[#This Row],[Price (INR)]]</f>
        <v>0.59072088688315516</v>
      </c>
    </row>
    <row r="2560" spans="1:18" x14ac:dyDescent="0.3">
      <c r="A2560" s="1" t="s">
        <v>54</v>
      </c>
      <c r="B2560">
        <v>35.549999999999997</v>
      </c>
      <c r="C2560" s="1" t="s">
        <v>32</v>
      </c>
      <c r="D2560" s="1" t="s">
        <v>33</v>
      </c>
      <c r="E2560">
        <v>92784</v>
      </c>
      <c r="F2560">
        <v>2017</v>
      </c>
      <c r="G2560">
        <v>332</v>
      </c>
      <c r="H2560" s="1" t="s">
        <v>34</v>
      </c>
      <c r="I2560">
        <v>46.3</v>
      </c>
      <c r="J2560" s="1" t="s">
        <v>27</v>
      </c>
      <c r="K2560">
        <v>2018</v>
      </c>
      <c r="L2560" s="1" t="s">
        <v>20</v>
      </c>
      <c r="M2560" s="1" t="s">
        <v>21</v>
      </c>
      <c r="N2560">
        <v>45490.080000000002</v>
      </c>
      <c r="O2560" s="1" t="s">
        <v>50</v>
      </c>
      <c r="P2560" s="1" t="str" cm="1">
        <f t="array" ref="P2560">_xlfn.IFS(bike_sales_india[[#This Row],[Mileage (km/l)]]&gt;=75,"75-100",bike_sales_india[[#This Row],[Mileage (km/l)]]&gt;=50,"50-75",bike_sales_india[[#This Row],[Mileage (km/l)]]&gt;=25,"25-50")</f>
        <v>25-50</v>
      </c>
      <c r="Q2560" s="1" t="str" cm="1">
        <f t="array" ref="Q25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0" s="4">
        <f>(bike_sales_india[[#This Row],[Price (INR)]]-bike_sales_india[[#This Row],[Resale Price (INR)]])/bike_sales_india[[#This Row],[Price (INR)]]</f>
        <v>0.50972064148991203</v>
      </c>
    </row>
    <row r="2561" spans="1:18" x14ac:dyDescent="0.3">
      <c r="A2561" s="1" t="s">
        <v>59</v>
      </c>
      <c r="B2561">
        <v>72.45</v>
      </c>
      <c r="C2561" s="1" t="s">
        <v>40</v>
      </c>
      <c r="D2561" s="1" t="s">
        <v>62</v>
      </c>
      <c r="E2561">
        <v>300652</v>
      </c>
      <c r="F2561">
        <v>2018</v>
      </c>
      <c r="G2561">
        <v>332</v>
      </c>
      <c r="H2561" s="1" t="s">
        <v>18</v>
      </c>
      <c r="I2561">
        <v>99.74</v>
      </c>
      <c r="J2561" s="1" t="s">
        <v>42</v>
      </c>
      <c r="K2561">
        <v>2018</v>
      </c>
      <c r="L2561" s="1" t="s">
        <v>44</v>
      </c>
      <c r="M2561" s="1" t="s">
        <v>31</v>
      </c>
      <c r="N2561">
        <v>185767.61</v>
      </c>
      <c r="O2561" s="1" t="s">
        <v>35</v>
      </c>
      <c r="P2561" s="1" t="str" cm="1">
        <f t="array" ref="P2561">_xlfn.IFS(bike_sales_india[[#This Row],[Mileage (km/l)]]&gt;=75,"75-100",bike_sales_india[[#This Row],[Mileage (km/l)]]&gt;=50,"50-75",bike_sales_india[[#This Row],[Mileage (km/l)]]&gt;=25,"25-50")</f>
        <v>75-100</v>
      </c>
      <c r="Q2561" s="1" t="str" cm="1">
        <f t="array" ref="Q25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1" s="4">
        <f>(bike_sales_india[[#This Row],[Price (INR)]]-bike_sales_india[[#This Row],[Resale Price (INR)]])/bike_sales_india[[#This Row],[Price (INR)]]</f>
        <v>0.38211749797107625</v>
      </c>
    </row>
    <row r="2562" spans="1:18" x14ac:dyDescent="0.3">
      <c r="A2562" s="1" t="s">
        <v>23</v>
      </c>
      <c r="B2562">
        <v>20.53</v>
      </c>
      <c r="C2562" s="1" t="s">
        <v>52</v>
      </c>
      <c r="D2562" s="1" t="s">
        <v>81</v>
      </c>
      <c r="E2562">
        <v>58797</v>
      </c>
      <c r="F2562">
        <v>2022</v>
      </c>
      <c r="G2562">
        <v>332</v>
      </c>
      <c r="H2562" s="1" t="s">
        <v>34</v>
      </c>
      <c r="I2562">
        <v>47.99</v>
      </c>
      <c r="J2562" s="1" t="s">
        <v>27</v>
      </c>
      <c r="K2562">
        <v>2022</v>
      </c>
      <c r="L2562" s="1" t="s">
        <v>38</v>
      </c>
      <c r="M2562" s="1" t="s">
        <v>31</v>
      </c>
      <c r="N2562">
        <v>28813.35</v>
      </c>
      <c r="O2562" s="1" t="s">
        <v>22</v>
      </c>
      <c r="P2562" s="1" t="str" cm="1">
        <f t="array" ref="P2562">_xlfn.IFS(bike_sales_india[[#This Row],[Mileage (km/l)]]&gt;=75,"75-100",bike_sales_india[[#This Row],[Mileage (km/l)]]&gt;=50,"50-75",bike_sales_india[[#This Row],[Mileage (km/l)]]&gt;=25,"25-50")</f>
        <v>25-50</v>
      </c>
      <c r="Q2562" s="1" t="str" cm="1">
        <f t="array" ref="Q25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2" s="4">
        <f>(bike_sales_india[[#This Row],[Price (INR)]]-bike_sales_india[[#This Row],[Resale Price (INR)]])/bike_sales_india[[#This Row],[Price (INR)]]</f>
        <v>0.50995203836930458</v>
      </c>
    </row>
    <row r="2563" spans="1:18" x14ac:dyDescent="0.3">
      <c r="A2563" s="1" t="s">
        <v>59</v>
      </c>
      <c r="B2563">
        <v>20.29</v>
      </c>
      <c r="C2563" s="1" t="s">
        <v>40</v>
      </c>
      <c r="D2563" s="1" t="s">
        <v>68</v>
      </c>
      <c r="E2563">
        <v>344886</v>
      </c>
      <c r="F2563">
        <v>2024</v>
      </c>
      <c r="G2563">
        <v>332</v>
      </c>
      <c r="H2563" s="1" t="s">
        <v>26</v>
      </c>
      <c r="I2563">
        <v>76.59</v>
      </c>
      <c r="J2563" s="1" t="s">
        <v>27</v>
      </c>
      <c r="K2563">
        <v>2024</v>
      </c>
      <c r="L2563" s="1" t="s">
        <v>20</v>
      </c>
      <c r="M2563" s="1" t="s">
        <v>21</v>
      </c>
      <c r="N2563">
        <v>245568.09</v>
      </c>
      <c r="O2563" s="1" t="s">
        <v>45</v>
      </c>
      <c r="P2563" s="1" t="str" cm="1">
        <f t="array" ref="P2563">_xlfn.IFS(bike_sales_india[[#This Row],[Mileage (km/l)]]&gt;=75,"75-100",bike_sales_india[[#This Row],[Mileage (km/l)]]&gt;=50,"50-75",bike_sales_india[[#This Row],[Mileage (km/l)]]&gt;=25,"25-50")</f>
        <v>75-100</v>
      </c>
      <c r="Q2563" s="1" t="str" cm="1">
        <f t="array" ref="Q25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3" s="4">
        <f>(bike_sales_india[[#This Row],[Price (INR)]]-bike_sales_india[[#This Row],[Resale Price (INR)]])/bike_sales_india[[#This Row],[Price (INR)]]</f>
        <v>0.2879731563473148</v>
      </c>
    </row>
    <row r="2564" spans="1:18" x14ac:dyDescent="0.3">
      <c r="A2564" s="1" t="s">
        <v>15</v>
      </c>
      <c r="B2564">
        <v>40.369999999999997</v>
      </c>
      <c r="C2564" s="1" t="s">
        <v>40</v>
      </c>
      <c r="D2564" s="1" t="s">
        <v>62</v>
      </c>
      <c r="E2564">
        <v>291412</v>
      </c>
      <c r="F2564">
        <v>2022</v>
      </c>
      <c r="G2564">
        <v>333</v>
      </c>
      <c r="H2564" s="1" t="s">
        <v>26</v>
      </c>
      <c r="I2564">
        <v>71.69</v>
      </c>
      <c r="J2564" s="1" t="s">
        <v>42</v>
      </c>
      <c r="K2564">
        <v>2022</v>
      </c>
      <c r="L2564" s="1" t="s">
        <v>20</v>
      </c>
      <c r="M2564" s="1" t="s">
        <v>21</v>
      </c>
      <c r="N2564">
        <v>145480.95000000001</v>
      </c>
      <c r="O2564" s="1" t="s">
        <v>50</v>
      </c>
      <c r="P2564" s="1" t="str" cm="1">
        <f t="array" ref="P2564">_xlfn.IFS(bike_sales_india[[#This Row],[Mileage (km/l)]]&gt;=75,"75-100",bike_sales_india[[#This Row],[Mileage (km/l)]]&gt;=50,"50-75",bike_sales_india[[#This Row],[Mileage (km/l)]]&gt;=25,"25-50")</f>
        <v>50-75</v>
      </c>
      <c r="Q2564" s="1" t="str" cm="1">
        <f t="array" ref="Q25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4" s="4">
        <f>(bike_sales_india[[#This Row],[Price (INR)]]-bike_sales_india[[#This Row],[Resale Price (INR)]])/bike_sales_india[[#This Row],[Price (INR)]]</f>
        <v>0.50077227430579385</v>
      </c>
    </row>
    <row r="2565" spans="1:18" x14ac:dyDescent="0.3">
      <c r="A2565" s="1" t="s">
        <v>23</v>
      </c>
      <c r="B2565">
        <v>41.3</v>
      </c>
      <c r="C2565" s="1" t="s">
        <v>36</v>
      </c>
      <c r="D2565" s="1" t="s">
        <v>37</v>
      </c>
      <c r="E2565">
        <v>238367</v>
      </c>
      <c r="F2565">
        <v>2015</v>
      </c>
      <c r="G2565">
        <v>333</v>
      </c>
      <c r="H2565" s="1" t="s">
        <v>18</v>
      </c>
      <c r="I2565">
        <v>81.540000000000006</v>
      </c>
      <c r="J2565" s="1" t="s">
        <v>42</v>
      </c>
      <c r="K2565">
        <v>2015</v>
      </c>
      <c r="L2565" s="1" t="s">
        <v>38</v>
      </c>
      <c r="M2565" s="1" t="s">
        <v>31</v>
      </c>
      <c r="N2565">
        <v>102889.97</v>
      </c>
      <c r="O2565" s="1" t="s">
        <v>45</v>
      </c>
      <c r="P2565" s="1" t="str" cm="1">
        <f t="array" ref="P2565">_xlfn.IFS(bike_sales_india[[#This Row],[Mileage (km/l)]]&gt;=75,"75-100",bike_sales_india[[#This Row],[Mileage (km/l)]]&gt;=50,"50-75",bike_sales_india[[#This Row],[Mileage (km/l)]]&gt;=25,"25-50")</f>
        <v>75-100</v>
      </c>
      <c r="Q2565" s="1" t="str" cm="1">
        <f t="array" ref="Q25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5" s="4">
        <f>(bike_sales_india[[#This Row],[Price (INR)]]-bike_sales_india[[#This Row],[Resale Price (INR)]])/bike_sales_india[[#This Row],[Price (INR)]]</f>
        <v>0.56835480582463171</v>
      </c>
    </row>
    <row r="2566" spans="1:18" x14ac:dyDescent="0.3">
      <c r="A2566" s="1" t="s">
        <v>46</v>
      </c>
      <c r="B2566">
        <v>70.56</v>
      </c>
      <c r="C2566" s="1" t="s">
        <v>64</v>
      </c>
      <c r="D2566" s="1" t="s">
        <v>71</v>
      </c>
      <c r="E2566">
        <v>267505</v>
      </c>
      <c r="F2566">
        <v>2018</v>
      </c>
      <c r="G2566">
        <v>333</v>
      </c>
      <c r="H2566" s="1" t="s">
        <v>26</v>
      </c>
      <c r="I2566">
        <v>84.62</v>
      </c>
      <c r="J2566" s="1" t="s">
        <v>27</v>
      </c>
      <c r="K2566">
        <v>2019</v>
      </c>
      <c r="L2566" s="1" t="s">
        <v>38</v>
      </c>
      <c r="M2566" s="1" t="s">
        <v>31</v>
      </c>
      <c r="N2566">
        <v>143953.96</v>
      </c>
      <c r="O2566" s="1" t="s">
        <v>22</v>
      </c>
      <c r="P2566" s="1" t="str" cm="1">
        <f t="array" ref="P2566">_xlfn.IFS(bike_sales_india[[#This Row],[Mileage (km/l)]]&gt;=75,"75-100",bike_sales_india[[#This Row],[Mileage (km/l)]]&gt;=50,"50-75",bike_sales_india[[#This Row],[Mileage (km/l)]]&gt;=25,"25-50")</f>
        <v>75-100</v>
      </c>
      <c r="Q2566" s="1" t="str" cm="1">
        <f t="array" ref="Q25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6" s="4">
        <f>(bike_sales_india[[#This Row],[Price (INR)]]-bike_sales_india[[#This Row],[Resale Price (INR)]])/bike_sales_india[[#This Row],[Price (INR)]]</f>
        <v>0.46186441374927573</v>
      </c>
    </row>
    <row r="2567" spans="1:18" x14ac:dyDescent="0.3">
      <c r="A2567" s="1" t="s">
        <v>15</v>
      </c>
      <c r="B2567">
        <v>10.52</v>
      </c>
      <c r="C2567" s="1" t="s">
        <v>32</v>
      </c>
      <c r="D2567" s="1" t="s">
        <v>56</v>
      </c>
      <c r="E2567">
        <v>212325</v>
      </c>
      <c r="F2567">
        <v>2017</v>
      </c>
      <c r="G2567">
        <v>333</v>
      </c>
      <c r="H2567" s="1" t="s">
        <v>26</v>
      </c>
      <c r="I2567">
        <v>90.39</v>
      </c>
      <c r="J2567" s="1" t="s">
        <v>42</v>
      </c>
      <c r="K2567">
        <v>2017</v>
      </c>
      <c r="L2567" s="1" t="s">
        <v>44</v>
      </c>
      <c r="M2567" s="1" t="s">
        <v>21</v>
      </c>
      <c r="N2567">
        <v>137689.89000000001</v>
      </c>
      <c r="O2567" s="1" t="s">
        <v>22</v>
      </c>
      <c r="P2567" s="1" t="str" cm="1">
        <f t="array" ref="P2567">_xlfn.IFS(bike_sales_india[[#This Row],[Mileage (km/l)]]&gt;=75,"75-100",bike_sales_india[[#This Row],[Mileage (km/l)]]&gt;=50,"50-75",bike_sales_india[[#This Row],[Mileage (km/l)]]&gt;=25,"25-50")</f>
        <v>75-100</v>
      </c>
      <c r="Q2567" s="1" t="str" cm="1">
        <f t="array" ref="Q25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7" s="4">
        <f>(bike_sales_india[[#This Row],[Price (INR)]]-bike_sales_india[[#This Row],[Resale Price (INR)]])/bike_sales_india[[#This Row],[Price (INR)]]</f>
        <v>0.35151352878841391</v>
      </c>
    </row>
    <row r="2568" spans="1:18" x14ac:dyDescent="0.3">
      <c r="A2568" s="1" t="s">
        <v>48</v>
      </c>
      <c r="B2568">
        <v>27.38</v>
      </c>
      <c r="C2568" s="1" t="s">
        <v>24</v>
      </c>
      <c r="D2568" s="1" t="s">
        <v>73</v>
      </c>
      <c r="E2568">
        <v>375550</v>
      </c>
      <c r="F2568">
        <v>2016</v>
      </c>
      <c r="G2568">
        <v>333</v>
      </c>
      <c r="H2568" s="1" t="s">
        <v>18</v>
      </c>
      <c r="I2568">
        <v>74.84</v>
      </c>
      <c r="J2568" s="1" t="s">
        <v>42</v>
      </c>
      <c r="K2568">
        <v>2016</v>
      </c>
      <c r="L2568" s="1" t="s">
        <v>20</v>
      </c>
      <c r="M2568" s="1" t="s">
        <v>21</v>
      </c>
      <c r="N2568">
        <v>196933.49</v>
      </c>
      <c r="O2568" s="1" t="s">
        <v>35</v>
      </c>
      <c r="P2568" s="1" t="str" cm="1">
        <f t="array" ref="P2568">_xlfn.IFS(bike_sales_india[[#This Row],[Mileage (km/l)]]&gt;=75,"75-100",bike_sales_india[[#This Row],[Mileage (km/l)]]&gt;=50,"50-75",bike_sales_india[[#This Row],[Mileage (km/l)]]&gt;=25,"25-50")</f>
        <v>50-75</v>
      </c>
      <c r="Q2568" s="1" t="str" cm="1">
        <f t="array" ref="Q25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8" s="4">
        <f>(bike_sales_india[[#This Row],[Price (INR)]]-bike_sales_india[[#This Row],[Resale Price (INR)]])/bike_sales_india[[#This Row],[Price (INR)]]</f>
        <v>0.47561312741312745</v>
      </c>
    </row>
    <row r="2569" spans="1:18" x14ac:dyDescent="0.3">
      <c r="A2569" s="1" t="s">
        <v>55</v>
      </c>
      <c r="B2569">
        <v>28.78</v>
      </c>
      <c r="C2569" s="1" t="s">
        <v>16</v>
      </c>
      <c r="D2569" s="1" t="s">
        <v>77</v>
      </c>
      <c r="E2569">
        <v>87583</v>
      </c>
      <c r="F2569">
        <v>2015</v>
      </c>
      <c r="G2569">
        <v>333</v>
      </c>
      <c r="H2569" s="1" t="s">
        <v>18</v>
      </c>
      <c r="I2569">
        <v>76.260000000000005</v>
      </c>
      <c r="J2569" s="1" t="s">
        <v>27</v>
      </c>
      <c r="K2569">
        <v>2015</v>
      </c>
      <c r="L2569" s="1" t="s">
        <v>38</v>
      </c>
      <c r="M2569" s="1" t="s">
        <v>21</v>
      </c>
      <c r="N2569">
        <v>44968.73</v>
      </c>
      <c r="O2569" s="1" t="s">
        <v>50</v>
      </c>
      <c r="P2569" s="1" t="str" cm="1">
        <f t="array" ref="P2569">_xlfn.IFS(bike_sales_india[[#This Row],[Mileage (km/l)]]&gt;=75,"75-100",bike_sales_india[[#This Row],[Mileage (km/l)]]&gt;=50,"50-75",bike_sales_india[[#This Row],[Mileage (km/l)]]&gt;=25,"25-50")</f>
        <v>75-100</v>
      </c>
      <c r="Q2569" s="1" t="str" cm="1">
        <f t="array" ref="Q25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69" s="4">
        <f>(bike_sales_india[[#This Row],[Price (INR)]]-bike_sales_india[[#This Row],[Resale Price (INR)]])/bike_sales_india[[#This Row],[Price (INR)]]</f>
        <v>0.48655869289702336</v>
      </c>
    </row>
    <row r="2570" spans="1:18" x14ac:dyDescent="0.3">
      <c r="A2570" s="1" t="s">
        <v>39</v>
      </c>
      <c r="B2570">
        <v>76.8</v>
      </c>
      <c r="C2570" s="1" t="s">
        <v>36</v>
      </c>
      <c r="D2570" s="1" t="s">
        <v>66</v>
      </c>
      <c r="E2570">
        <v>227165</v>
      </c>
      <c r="F2570">
        <v>2016</v>
      </c>
      <c r="G2570">
        <v>333</v>
      </c>
      <c r="H2570" s="1" t="s">
        <v>18</v>
      </c>
      <c r="I2570">
        <v>71.89</v>
      </c>
      <c r="J2570" s="1" t="s">
        <v>42</v>
      </c>
      <c r="K2570">
        <v>2016</v>
      </c>
      <c r="L2570" s="1" t="s">
        <v>38</v>
      </c>
      <c r="M2570" s="1" t="s">
        <v>31</v>
      </c>
      <c r="N2570">
        <v>150776.07</v>
      </c>
      <c r="O2570" s="1" t="s">
        <v>45</v>
      </c>
      <c r="P2570" s="1" t="str" cm="1">
        <f t="array" ref="P2570">_xlfn.IFS(bike_sales_india[[#This Row],[Mileage (km/l)]]&gt;=75,"75-100",bike_sales_india[[#This Row],[Mileage (km/l)]]&gt;=50,"50-75",bike_sales_india[[#This Row],[Mileage (km/l)]]&gt;=25,"25-50")</f>
        <v>50-75</v>
      </c>
      <c r="Q2570" s="1" t="str" cm="1">
        <f t="array" ref="Q25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0" s="4">
        <f>(bike_sales_india[[#This Row],[Price (INR)]]-bike_sales_india[[#This Row],[Resale Price (INR)]])/bike_sales_india[[#This Row],[Price (INR)]]</f>
        <v>0.33627068430436025</v>
      </c>
    </row>
    <row r="2571" spans="1:18" x14ac:dyDescent="0.3">
      <c r="A2571" s="1" t="s">
        <v>59</v>
      </c>
      <c r="B2571">
        <v>76.790000000000006</v>
      </c>
      <c r="C2571" s="1" t="s">
        <v>64</v>
      </c>
      <c r="D2571" s="1" t="s">
        <v>84</v>
      </c>
      <c r="E2571">
        <v>324556</v>
      </c>
      <c r="F2571">
        <v>2024</v>
      </c>
      <c r="G2571">
        <v>333</v>
      </c>
      <c r="H2571" s="1" t="s">
        <v>26</v>
      </c>
      <c r="I2571">
        <v>79.42</v>
      </c>
      <c r="J2571" s="1" t="s">
        <v>42</v>
      </c>
      <c r="K2571">
        <v>2024</v>
      </c>
      <c r="L2571" s="1" t="s">
        <v>38</v>
      </c>
      <c r="M2571" s="1" t="s">
        <v>21</v>
      </c>
      <c r="N2571">
        <v>190833.22</v>
      </c>
      <c r="O2571" s="1" t="s">
        <v>50</v>
      </c>
      <c r="P2571" s="1" t="str" cm="1">
        <f t="array" ref="P2571">_xlfn.IFS(bike_sales_india[[#This Row],[Mileage (km/l)]]&gt;=75,"75-100",bike_sales_india[[#This Row],[Mileage (km/l)]]&gt;=50,"50-75",bike_sales_india[[#This Row],[Mileage (km/l)]]&gt;=25,"25-50")</f>
        <v>75-100</v>
      </c>
      <c r="Q2571" s="1" t="str" cm="1">
        <f t="array" ref="Q25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1" s="4">
        <f>(bike_sales_india[[#This Row],[Price (INR)]]-bike_sales_india[[#This Row],[Resale Price (INR)]])/bike_sales_india[[#This Row],[Price (INR)]]</f>
        <v>0.4120175871036123</v>
      </c>
    </row>
    <row r="2572" spans="1:18" x14ac:dyDescent="0.3">
      <c r="A2572" s="1" t="s">
        <v>15</v>
      </c>
      <c r="B2572">
        <v>12.21</v>
      </c>
      <c r="C2572" s="1" t="s">
        <v>52</v>
      </c>
      <c r="D2572" s="1" t="s">
        <v>53</v>
      </c>
      <c r="E2572">
        <v>98527</v>
      </c>
      <c r="F2572">
        <v>2015</v>
      </c>
      <c r="G2572">
        <v>333</v>
      </c>
      <c r="H2572" s="1" t="s">
        <v>34</v>
      </c>
      <c r="I2572">
        <v>55.8</v>
      </c>
      <c r="J2572" s="1" t="s">
        <v>27</v>
      </c>
      <c r="K2572">
        <v>2019</v>
      </c>
      <c r="L2572" s="1" t="s">
        <v>38</v>
      </c>
      <c r="M2572" s="1" t="s">
        <v>21</v>
      </c>
      <c r="N2572">
        <v>44364.5</v>
      </c>
      <c r="O2572" s="1" t="s">
        <v>22</v>
      </c>
      <c r="P2572" s="1" t="str" cm="1">
        <f t="array" ref="P2572">_xlfn.IFS(bike_sales_india[[#This Row],[Mileage (km/l)]]&gt;=75,"75-100",bike_sales_india[[#This Row],[Mileage (km/l)]]&gt;=50,"50-75",bike_sales_india[[#This Row],[Mileage (km/l)]]&gt;=25,"25-50")</f>
        <v>50-75</v>
      </c>
      <c r="Q2572" s="1" t="str" cm="1">
        <f t="array" ref="Q25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2" s="4">
        <f>(bike_sales_india[[#This Row],[Price (INR)]]-bike_sales_india[[#This Row],[Resale Price (INR)]])/bike_sales_india[[#This Row],[Price (INR)]]</f>
        <v>0.54972241111573472</v>
      </c>
    </row>
    <row r="2573" spans="1:18" x14ac:dyDescent="0.3">
      <c r="A2573" s="1" t="s">
        <v>59</v>
      </c>
      <c r="B2573">
        <v>10.1</v>
      </c>
      <c r="C2573" s="1" t="s">
        <v>40</v>
      </c>
      <c r="D2573" s="1" t="s">
        <v>51</v>
      </c>
      <c r="E2573">
        <v>344387</v>
      </c>
      <c r="F2573">
        <v>2022</v>
      </c>
      <c r="G2573">
        <v>333</v>
      </c>
      <c r="H2573" s="1" t="s">
        <v>34</v>
      </c>
      <c r="I2573">
        <v>31.41</v>
      </c>
      <c r="J2573" s="1" t="s">
        <v>27</v>
      </c>
      <c r="K2573">
        <v>2024</v>
      </c>
      <c r="L2573" s="1" t="s">
        <v>44</v>
      </c>
      <c r="M2573" s="1" t="s">
        <v>31</v>
      </c>
      <c r="N2573">
        <v>265311.71000000002</v>
      </c>
      <c r="O2573" s="1" t="s">
        <v>22</v>
      </c>
      <c r="P2573" s="1" t="str" cm="1">
        <f t="array" ref="P2573">_xlfn.IFS(bike_sales_india[[#This Row],[Mileage (km/l)]]&gt;=75,"75-100",bike_sales_india[[#This Row],[Mileage (km/l)]]&gt;=50,"50-75",bike_sales_india[[#This Row],[Mileage (km/l)]]&gt;=25,"25-50")</f>
        <v>25-50</v>
      </c>
      <c r="Q2573" s="1" t="str" cm="1">
        <f t="array" ref="Q25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3" s="4">
        <f>(bike_sales_india[[#This Row],[Price (INR)]]-bike_sales_india[[#This Row],[Resale Price (INR)]])/bike_sales_india[[#This Row],[Price (INR)]]</f>
        <v>0.2296117158893918</v>
      </c>
    </row>
    <row r="2574" spans="1:18" x14ac:dyDescent="0.3">
      <c r="A2574" s="1" t="s">
        <v>54</v>
      </c>
      <c r="B2574">
        <v>75.97</v>
      </c>
      <c r="C2574" s="1" t="s">
        <v>40</v>
      </c>
      <c r="D2574" s="1" t="s">
        <v>62</v>
      </c>
      <c r="E2574">
        <v>336318</v>
      </c>
      <c r="F2574">
        <v>2019</v>
      </c>
      <c r="G2574">
        <v>333</v>
      </c>
      <c r="H2574" s="1" t="s">
        <v>18</v>
      </c>
      <c r="I2574">
        <v>97.44</v>
      </c>
      <c r="J2574" s="1" t="s">
        <v>19</v>
      </c>
      <c r="K2574">
        <v>2020</v>
      </c>
      <c r="L2574" s="1" t="s">
        <v>44</v>
      </c>
      <c r="M2574" s="1" t="s">
        <v>31</v>
      </c>
      <c r="N2574">
        <v>167813.54</v>
      </c>
      <c r="O2574" s="1" t="s">
        <v>45</v>
      </c>
      <c r="P2574" s="1" t="str" cm="1">
        <f t="array" ref="P2574">_xlfn.IFS(bike_sales_india[[#This Row],[Mileage (km/l)]]&gt;=75,"75-100",bike_sales_india[[#This Row],[Mileage (km/l)]]&gt;=50,"50-75",bike_sales_india[[#This Row],[Mileage (km/l)]]&gt;=25,"25-50")</f>
        <v>75-100</v>
      </c>
      <c r="Q2574" s="1" t="str" cm="1">
        <f t="array" ref="Q25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4" s="4">
        <f>(bike_sales_india[[#This Row],[Price (INR)]]-bike_sales_india[[#This Row],[Resale Price (INR)]])/bike_sales_india[[#This Row],[Price (INR)]]</f>
        <v>0.50102718260693746</v>
      </c>
    </row>
    <row r="2575" spans="1:18" x14ac:dyDescent="0.3">
      <c r="A2575" s="1" t="s">
        <v>39</v>
      </c>
      <c r="B2575">
        <v>48.54</v>
      </c>
      <c r="C2575" s="1" t="s">
        <v>24</v>
      </c>
      <c r="D2575" s="1" t="s">
        <v>25</v>
      </c>
      <c r="E2575">
        <v>126150</v>
      </c>
      <c r="F2575">
        <v>2023</v>
      </c>
      <c r="G2575">
        <v>333</v>
      </c>
      <c r="H2575" s="1" t="s">
        <v>18</v>
      </c>
      <c r="I2575">
        <v>82.03</v>
      </c>
      <c r="J2575" s="1" t="s">
        <v>19</v>
      </c>
      <c r="K2575">
        <v>2023</v>
      </c>
      <c r="L2575" s="1" t="s">
        <v>38</v>
      </c>
      <c r="M2575" s="1" t="s">
        <v>31</v>
      </c>
      <c r="N2575">
        <v>97914.55</v>
      </c>
      <c r="O2575" s="1" t="s">
        <v>22</v>
      </c>
      <c r="P2575" s="1" t="str" cm="1">
        <f t="array" ref="P2575">_xlfn.IFS(bike_sales_india[[#This Row],[Mileage (km/l)]]&gt;=75,"75-100",bike_sales_india[[#This Row],[Mileage (km/l)]]&gt;=50,"50-75",bike_sales_india[[#This Row],[Mileage (km/l)]]&gt;=25,"25-50")</f>
        <v>75-100</v>
      </c>
      <c r="Q2575" s="1" t="str" cm="1">
        <f t="array" ref="Q25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5" s="4">
        <f>(bike_sales_india[[#This Row],[Price (INR)]]-bike_sales_india[[#This Row],[Resale Price (INR)]])/bike_sales_india[[#This Row],[Price (INR)]]</f>
        <v>0.2238244153785176</v>
      </c>
    </row>
    <row r="2576" spans="1:18" x14ac:dyDescent="0.3">
      <c r="A2576" s="1" t="s">
        <v>48</v>
      </c>
      <c r="B2576">
        <v>79.069999999999993</v>
      </c>
      <c r="C2576" s="1" t="s">
        <v>29</v>
      </c>
      <c r="D2576" s="1" t="s">
        <v>82</v>
      </c>
      <c r="E2576">
        <v>81346</v>
      </c>
      <c r="F2576">
        <v>2015</v>
      </c>
      <c r="G2576">
        <v>333</v>
      </c>
      <c r="H2576" s="1" t="s">
        <v>34</v>
      </c>
      <c r="I2576">
        <v>34.22</v>
      </c>
      <c r="J2576" s="1" t="s">
        <v>42</v>
      </c>
      <c r="K2576">
        <v>2015</v>
      </c>
      <c r="L2576" s="1" t="s">
        <v>20</v>
      </c>
      <c r="M2576" s="1" t="s">
        <v>31</v>
      </c>
      <c r="N2576">
        <v>33039.089999999997</v>
      </c>
      <c r="O2576" s="1" t="s">
        <v>50</v>
      </c>
      <c r="P2576" s="1" t="str" cm="1">
        <f t="array" ref="P2576">_xlfn.IFS(bike_sales_india[[#This Row],[Mileage (km/l)]]&gt;=75,"75-100",bike_sales_india[[#This Row],[Mileage (km/l)]]&gt;=50,"50-75",bike_sales_india[[#This Row],[Mileage (km/l)]]&gt;=25,"25-50")</f>
        <v>25-50</v>
      </c>
      <c r="Q2576" s="1" t="str" cm="1">
        <f t="array" ref="Q25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6" s="4">
        <f>(bike_sales_india[[#This Row],[Price (INR)]]-bike_sales_india[[#This Row],[Resale Price (INR)]])/bike_sales_india[[#This Row],[Price (INR)]]</f>
        <v>0.59384493398569083</v>
      </c>
    </row>
    <row r="2577" spans="1:18" x14ac:dyDescent="0.3">
      <c r="A2577" s="1" t="s">
        <v>39</v>
      </c>
      <c r="B2577">
        <v>21.25</v>
      </c>
      <c r="C2577" s="1" t="s">
        <v>29</v>
      </c>
      <c r="D2577" s="1" t="s">
        <v>86</v>
      </c>
      <c r="E2577">
        <v>87910</v>
      </c>
      <c r="F2577">
        <v>2015</v>
      </c>
      <c r="G2577">
        <v>333</v>
      </c>
      <c r="H2577" s="1" t="s">
        <v>26</v>
      </c>
      <c r="I2577">
        <v>74.88</v>
      </c>
      <c r="J2577" s="1" t="s">
        <v>42</v>
      </c>
      <c r="K2577">
        <v>2015</v>
      </c>
      <c r="L2577" s="1" t="s">
        <v>38</v>
      </c>
      <c r="M2577" s="1" t="s">
        <v>21</v>
      </c>
      <c r="N2577">
        <v>52271.43</v>
      </c>
      <c r="O2577" s="1" t="s">
        <v>22</v>
      </c>
      <c r="P2577" s="1" t="str" cm="1">
        <f t="array" ref="P2577">_xlfn.IFS(bike_sales_india[[#This Row],[Mileage (km/l)]]&gt;=75,"75-100",bike_sales_india[[#This Row],[Mileage (km/l)]]&gt;=50,"50-75",bike_sales_india[[#This Row],[Mileage (km/l)]]&gt;=25,"25-50")</f>
        <v>50-75</v>
      </c>
      <c r="Q2577" s="1" t="str" cm="1">
        <f t="array" ref="Q25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7" s="4">
        <f>(bike_sales_india[[#This Row],[Price (INR)]]-bike_sales_india[[#This Row],[Resale Price (INR)]])/bike_sales_india[[#This Row],[Price (INR)]]</f>
        <v>0.40539836196109658</v>
      </c>
    </row>
    <row r="2578" spans="1:18" x14ac:dyDescent="0.3">
      <c r="A2578" s="1" t="s">
        <v>46</v>
      </c>
      <c r="B2578">
        <v>6.02</v>
      </c>
      <c r="C2578" s="1" t="s">
        <v>29</v>
      </c>
      <c r="D2578" s="1" t="s">
        <v>49</v>
      </c>
      <c r="E2578">
        <v>67361</v>
      </c>
      <c r="F2578">
        <v>2017</v>
      </c>
      <c r="G2578">
        <v>333</v>
      </c>
      <c r="H2578" s="1" t="s">
        <v>18</v>
      </c>
      <c r="I2578">
        <v>69.83</v>
      </c>
      <c r="J2578" s="1" t="s">
        <v>42</v>
      </c>
      <c r="K2578">
        <v>2017</v>
      </c>
      <c r="L2578" s="1" t="s">
        <v>20</v>
      </c>
      <c r="M2578" s="1" t="s">
        <v>21</v>
      </c>
      <c r="N2578">
        <v>41719.32</v>
      </c>
      <c r="O2578" s="1" t="s">
        <v>22</v>
      </c>
      <c r="P2578" s="1" t="str" cm="1">
        <f t="array" ref="P2578">_xlfn.IFS(bike_sales_india[[#This Row],[Mileage (km/l)]]&gt;=75,"75-100",bike_sales_india[[#This Row],[Mileage (km/l)]]&gt;=50,"50-75",bike_sales_india[[#This Row],[Mileage (km/l)]]&gt;=25,"25-50")</f>
        <v>50-75</v>
      </c>
      <c r="Q2578" s="1" t="str" cm="1">
        <f t="array" ref="Q25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8" s="4">
        <f>(bike_sales_india[[#This Row],[Price (INR)]]-bike_sales_india[[#This Row],[Resale Price (INR)]])/bike_sales_india[[#This Row],[Price (INR)]]</f>
        <v>0.38066061964638293</v>
      </c>
    </row>
    <row r="2579" spans="1:18" x14ac:dyDescent="0.3">
      <c r="A2579" s="1" t="s">
        <v>59</v>
      </c>
      <c r="B2579">
        <v>46.18</v>
      </c>
      <c r="C2579" s="1" t="s">
        <v>16</v>
      </c>
      <c r="D2579" s="1" t="s">
        <v>83</v>
      </c>
      <c r="E2579">
        <v>307046</v>
      </c>
      <c r="F2579">
        <v>2023</v>
      </c>
      <c r="G2579">
        <v>334</v>
      </c>
      <c r="H2579" s="1" t="s">
        <v>18</v>
      </c>
      <c r="I2579">
        <v>71.03</v>
      </c>
      <c r="J2579" s="1" t="s">
        <v>42</v>
      </c>
      <c r="K2579">
        <v>2023</v>
      </c>
      <c r="L2579" s="1" t="s">
        <v>38</v>
      </c>
      <c r="M2579" s="1" t="s">
        <v>21</v>
      </c>
      <c r="N2579">
        <v>132516.39000000001</v>
      </c>
      <c r="O2579" s="1" t="s">
        <v>35</v>
      </c>
      <c r="P2579" s="1" t="str" cm="1">
        <f t="array" ref="P2579">_xlfn.IFS(bike_sales_india[[#This Row],[Mileage (km/l)]]&gt;=75,"75-100",bike_sales_india[[#This Row],[Mileage (km/l)]]&gt;=50,"50-75",bike_sales_india[[#This Row],[Mileage (km/l)]]&gt;=25,"25-50")</f>
        <v>50-75</v>
      </c>
      <c r="Q2579" s="1" t="str" cm="1">
        <f t="array" ref="Q25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79" s="4">
        <f>(bike_sales_india[[#This Row],[Price (INR)]]-bike_sales_india[[#This Row],[Resale Price (INR)]])/bike_sales_india[[#This Row],[Price (INR)]]</f>
        <v>0.56841518860366191</v>
      </c>
    </row>
    <row r="2580" spans="1:18" x14ac:dyDescent="0.3">
      <c r="A2580" s="1" t="s">
        <v>28</v>
      </c>
      <c r="B2580">
        <v>51.83</v>
      </c>
      <c r="C2580" s="1" t="s">
        <v>36</v>
      </c>
      <c r="D2580" s="1" t="s">
        <v>70</v>
      </c>
      <c r="E2580">
        <v>114138</v>
      </c>
      <c r="F2580">
        <v>2022</v>
      </c>
      <c r="G2580">
        <v>334</v>
      </c>
      <c r="H2580" s="1" t="s">
        <v>18</v>
      </c>
      <c r="I2580">
        <v>81.67</v>
      </c>
      <c r="J2580" s="1" t="s">
        <v>19</v>
      </c>
      <c r="K2580">
        <v>2024</v>
      </c>
      <c r="L2580" s="1" t="s">
        <v>44</v>
      </c>
      <c r="M2580" s="1" t="s">
        <v>21</v>
      </c>
      <c r="N2580">
        <v>71700.149999999994</v>
      </c>
      <c r="O2580" s="1" t="s">
        <v>50</v>
      </c>
      <c r="P2580" s="1" t="str" cm="1">
        <f t="array" ref="P2580">_xlfn.IFS(bike_sales_india[[#This Row],[Mileage (km/l)]]&gt;=75,"75-100",bike_sales_india[[#This Row],[Mileage (km/l)]]&gt;=50,"50-75",bike_sales_india[[#This Row],[Mileage (km/l)]]&gt;=25,"25-50")</f>
        <v>75-100</v>
      </c>
      <c r="Q2580" s="1" t="str" cm="1">
        <f t="array" ref="Q25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0" s="4">
        <f>(bike_sales_india[[#This Row],[Price (INR)]]-bike_sales_india[[#This Row],[Resale Price (INR)]])/bike_sales_india[[#This Row],[Price (INR)]]</f>
        <v>0.37181175419229356</v>
      </c>
    </row>
    <row r="2581" spans="1:18" x14ac:dyDescent="0.3">
      <c r="A2581" s="1" t="s">
        <v>61</v>
      </c>
      <c r="B2581">
        <v>56.72</v>
      </c>
      <c r="C2581" s="1" t="s">
        <v>40</v>
      </c>
      <c r="D2581" s="1" t="s">
        <v>51</v>
      </c>
      <c r="E2581">
        <v>314189</v>
      </c>
      <c r="F2581">
        <v>2019</v>
      </c>
      <c r="G2581">
        <v>334</v>
      </c>
      <c r="H2581" s="1" t="s">
        <v>34</v>
      </c>
      <c r="I2581">
        <v>28.95</v>
      </c>
      <c r="J2581" s="1" t="s">
        <v>42</v>
      </c>
      <c r="K2581">
        <v>2019</v>
      </c>
      <c r="L2581" s="1" t="s">
        <v>20</v>
      </c>
      <c r="M2581" s="1" t="s">
        <v>31</v>
      </c>
      <c r="N2581">
        <v>199442.19</v>
      </c>
      <c r="O2581" s="1" t="s">
        <v>50</v>
      </c>
      <c r="P2581" s="1" t="str" cm="1">
        <f t="array" ref="P2581">_xlfn.IFS(bike_sales_india[[#This Row],[Mileage (km/l)]]&gt;=75,"75-100",bike_sales_india[[#This Row],[Mileage (km/l)]]&gt;=50,"50-75",bike_sales_india[[#This Row],[Mileage (km/l)]]&gt;=25,"25-50")</f>
        <v>25-50</v>
      </c>
      <c r="Q2581" s="1" t="str" cm="1">
        <f t="array" ref="Q25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1" s="4">
        <f>(bike_sales_india[[#This Row],[Price (INR)]]-bike_sales_india[[#This Row],[Resale Price (INR)]])/bike_sales_india[[#This Row],[Price (INR)]]</f>
        <v>0.36521587324826776</v>
      </c>
    </row>
    <row r="2582" spans="1:18" x14ac:dyDescent="0.3">
      <c r="A2582" s="1" t="s">
        <v>61</v>
      </c>
      <c r="B2582">
        <v>31.32</v>
      </c>
      <c r="C2582" s="1" t="s">
        <v>29</v>
      </c>
      <c r="D2582" s="1" t="s">
        <v>49</v>
      </c>
      <c r="E2582">
        <v>65974</v>
      </c>
      <c r="F2582">
        <v>2017</v>
      </c>
      <c r="G2582">
        <v>334</v>
      </c>
      <c r="H2582" s="1" t="s">
        <v>18</v>
      </c>
      <c r="I2582">
        <v>94.48</v>
      </c>
      <c r="J2582" s="1" t="s">
        <v>42</v>
      </c>
      <c r="K2582">
        <v>2017</v>
      </c>
      <c r="L2582" s="1" t="s">
        <v>44</v>
      </c>
      <c r="M2582" s="1" t="s">
        <v>31</v>
      </c>
      <c r="N2582">
        <v>48124.09</v>
      </c>
      <c r="O2582" s="1" t="s">
        <v>35</v>
      </c>
      <c r="P2582" s="1" t="str" cm="1">
        <f t="array" ref="P2582">_xlfn.IFS(bike_sales_india[[#This Row],[Mileage (km/l)]]&gt;=75,"75-100",bike_sales_india[[#This Row],[Mileage (km/l)]]&gt;=50,"50-75",bike_sales_india[[#This Row],[Mileage (km/l)]]&gt;=25,"25-50")</f>
        <v>75-100</v>
      </c>
      <c r="Q2582" s="1" t="str" cm="1">
        <f t="array" ref="Q25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2" s="4">
        <f>(bike_sales_india[[#This Row],[Price (INR)]]-bike_sales_india[[#This Row],[Resale Price (INR)]])/bike_sales_india[[#This Row],[Price (INR)]]</f>
        <v>0.27055976596841186</v>
      </c>
    </row>
    <row r="2583" spans="1:18" x14ac:dyDescent="0.3">
      <c r="A2583" s="1" t="s">
        <v>39</v>
      </c>
      <c r="B2583">
        <v>62.79</v>
      </c>
      <c r="C2583" s="1" t="s">
        <v>24</v>
      </c>
      <c r="D2583" s="1" t="s">
        <v>67</v>
      </c>
      <c r="E2583">
        <v>109001</v>
      </c>
      <c r="F2583">
        <v>2022</v>
      </c>
      <c r="G2583">
        <v>334</v>
      </c>
      <c r="H2583" s="1" t="s">
        <v>34</v>
      </c>
      <c r="I2583">
        <v>36.200000000000003</v>
      </c>
      <c r="J2583" s="1" t="s">
        <v>19</v>
      </c>
      <c r="K2583">
        <v>2022</v>
      </c>
      <c r="L2583" s="1" t="s">
        <v>38</v>
      </c>
      <c r="M2583" s="1" t="s">
        <v>31</v>
      </c>
      <c r="N2583">
        <v>45667.73</v>
      </c>
      <c r="O2583" s="1" t="s">
        <v>22</v>
      </c>
      <c r="P2583" s="1" t="str" cm="1">
        <f t="array" ref="P2583">_xlfn.IFS(bike_sales_india[[#This Row],[Mileage (km/l)]]&gt;=75,"75-100",bike_sales_india[[#This Row],[Mileage (km/l)]]&gt;=50,"50-75",bike_sales_india[[#This Row],[Mileage (km/l)]]&gt;=25,"25-50")</f>
        <v>25-50</v>
      </c>
      <c r="Q2583" s="1" t="str" cm="1">
        <f t="array" ref="Q25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3" s="4">
        <f>(bike_sales_india[[#This Row],[Price (INR)]]-bike_sales_india[[#This Row],[Resale Price (INR)]])/bike_sales_india[[#This Row],[Price (INR)]]</f>
        <v>0.58103384372620437</v>
      </c>
    </row>
    <row r="2584" spans="1:18" x14ac:dyDescent="0.3">
      <c r="A2584" s="1" t="s">
        <v>28</v>
      </c>
      <c r="B2584">
        <v>66.069999999999993</v>
      </c>
      <c r="C2584" s="1" t="s">
        <v>40</v>
      </c>
      <c r="D2584" s="1" t="s">
        <v>68</v>
      </c>
      <c r="E2584">
        <v>346804</v>
      </c>
      <c r="F2584">
        <v>2016</v>
      </c>
      <c r="G2584">
        <v>334</v>
      </c>
      <c r="H2584" s="1" t="s">
        <v>26</v>
      </c>
      <c r="I2584">
        <v>85.73</v>
      </c>
      <c r="J2584" s="1" t="s">
        <v>27</v>
      </c>
      <c r="K2584">
        <v>2022</v>
      </c>
      <c r="L2584" s="1" t="s">
        <v>20</v>
      </c>
      <c r="M2584" s="1" t="s">
        <v>31</v>
      </c>
      <c r="N2584">
        <v>164402.01</v>
      </c>
      <c r="O2584" s="1" t="s">
        <v>50</v>
      </c>
      <c r="P2584" s="1" t="str" cm="1">
        <f t="array" ref="P2584">_xlfn.IFS(bike_sales_india[[#This Row],[Mileage (km/l)]]&gt;=75,"75-100",bike_sales_india[[#This Row],[Mileage (km/l)]]&gt;=50,"50-75",bike_sales_india[[#This Row],[Mileage (km/l)]]&gt;=25,"25-50")</f>
        <v>75-100</v>
      </c>
      <c r="Q2584" s="1" t="str" cm="1">
        <f t="array" ref="Q25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4" s="4">
        <f>(bike_sales_india[[#This Row],[Price (INR)]]-bike_sales_india[[#This Row],[Resale Price (INR)]])/bike_sales_india[[#This Row],[Price (INR)]]</f>
        <v>0.52595122893622903</v>
      </c>
    </row>
    <row r="2585" spans="1:18" x14ac:dyDescent="0.3">
      <c r="A2585" s="1" t="s">
        <v>23</v>
      </c>
      <c r="B2585">
        <v>22.15</v>
      </c>
      <c r="C2585" s="1" t="s">
        <v>29</v>
      </c>
      <c r="D2585" s="1" t="s">
        <v>75</v>
      </c>
      <c r="E2585">
        <v>320435</v>
      </c>
      <c r="F2585">
        <v>2024</v>
      </c>
      <c r="G2585">
        <v>334</v>
      </c>
      <c r="H2585" s="1" t="s">
        <v>18</v>
      </c>
      <c r="I2585">
        <v>61.26</v>
      </c>
      <c r="J2585" s="1" t="s">
        <v>19</v>
      </c>
      <c r="K2585">
        <v>2024</v>
      </c>
      <c r="L2585" s="1" t="s">
        <v>20</v>
      </c>
      <c r="M2585" s="1" t="s">
        <v>31</v>
      </c>
      <c r="N2585">
        <v>200058.28</v>
      </c>
      <c r="O2585" s="1" t="s">
        <v>45</v>
      </c>
      <c r="P2585" s="1" t="str" cm="1">
        <f t="array" ref="P2585">_xlfn.IFS(bike_sales_india[[#This Row],[Mileage (km/l)]]&gt;=75,"75-100",bike_sales_india[[#This Row],[Mileage (km/l)]]&gt;=50,"50-75",bike_sales_india[[#This Row],[Mileage (km/l)]]&gt;=25,"25-50")</f>
        <v>50-75</v>
      </c>
      <c r="Q2585" s="1" t="str" cm="1">
        <f t="array" ref="Q25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5" s="4">
        <f>(bike_sales_india[[#This Row],[Price (INR)]]-bike_sales_india[[#This Row],[Resale Price (INR)]])/bike_sales_india[[#This Row],[Price (INR)]]</f>
        <v>0.37566657824519795</v>
      </c>
    </row>
    <row r="2586" spans="1:18" x14ac:dyDescent="0.3">
      <c r="A2586" s="1" t="s">
        <v>48</v>
      </c>
      <c r="B2586">
        <v>59.54</v>
      </c>
      <c r="C2586" s="1" t="s">
        <v>52</v>
      </c>
      <c r="D2586" s="1" t="s">
        <v>53</v>
      </c>
      <c r="E2586">
        <v>356393</v>
      </c>
      <c r="F2586">
        <v>2016</v>
      </c>
      <c r="G2586">
        <v>334</v>
      </c>
      <c r="H2586" s="1" t="s">
        <v>18</v>
      </c>
      <c r="I2586">
        <v>83.5</v>
      </c>
      <c r="J2586" s="1" t="s">
        <v>19</v>
      </c>
      <c r="K2586">
        <v>2024</v>
      </c>
      <c r="L2586" s="1" t="s">
        <v>20</v>
      </c>
      <c r="M2586" s="1" t="s">
        <v>21</v>
      </c>
      <c r="N2586">
        <v>284199.92</v>
      </c>
      <c r="O2586" s="1" t="s">
        <v>35</v>
      </c>
      <c r="P2586" s="1" t="str" cm="1">
        <f t="array" ref="P2586">_xlfn.IFS(bike_sales_india[[#This Row],[Mileage (km/l)]]&gt;=75,"75-100",bike_sales_india[[#This Row],[Mileage (km/l)]]&gt;=50,"50-75",bike_sales_india[[#This Row],[Mileage (km/l)]]&gt;=25,"25-50")</f>
        <v>75-100</v>
      </c>
      <c r="Q2586" s="1" t="str" cm="1">
        <f t="array" ref="Q25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6" s="4">
        <f>(bike_sales_india[[#This Row],[Price (INR)]]-bike_sales_india[[#This Row],[Resale Price (INR)]])/bike_sales_india[[#This Row],[Price (INR)]]</f>
        <v>0.2025659314296297</v>
      </c>
    </row>
    <row r="2587" spans="1:18" x14ac:dyDescent="0.3">
      <c r="A2587" s="1" t="s">
        <v>15</v>
      </c>
      <c r="B2587">
        <v>60.22</v>
      </c>
      <c r="C2587" s="1" t="s">
        <v>52</v>
      </c>
      <c r="D2587" s="1" t="s">
        <v>69</v>
      </c>
      <c r="E2587">
        <v>158510</v>
      </c>
      <c r="F2587">
        <v>2022</v>
      </c>
      <c r="G2587">
        <v>334</v>
      </c>
      <c r="H2587" s="1" t="s">
        <v>18</v>
      </c>
      <c r="I2587">
        <v>97.13</v>
      </c>
      <c r="J2587" s="1" t="s">
        <v>27</v>
      </c>
      <c r="K2587">
        <v>2024</v>
      </c>
      <c r="L2587" s="1" t="s">
        <v>44</v>
      </c>
      <c r="M2587" s="1" t="s">
        <v>31</v>
      </c>
      <c r="N2587">
        <v>125015.67999999999</v>
      </c>
      <c r="O2587" s="1" t="s">
        <v>35</v>
      </c>
      <c r="P2587" s="1" t="str" cm="1">
        <f t="array" ref="P2587">_xlfn.IFS(bike_sales_india[[#This Row],[Mileage (km/l)]]&gt;=75,"75-100",bike_sales_india[[#This Row],[Mileage (km/l)]]&gt;=50,"50-75",bike_sales_india[[#This Row],[Mileage (km/l)]]&gt;=25,"25-50")</f>
        <v>75-100</v>
      </c>
      <c r="Q2587" s="1" t="str" cm="1">
        <f t="array" ref="Q25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7" s="4">
        <f>(bike_sales_india[[#This Row],[Price (INR)]]-bike_sales_india[[#This Row],[Resale Price (INR)]])/bike_sales_india[[#This Row],[Price (INR)]]</f>
        <v>0.21130729922402378</v>
      </c>
    </row>
    <row r="2588" spans="1:18" x14ac:dyDescent="0.3">
      <c r="A2588" s="1" t="s">
        <v>48</v>
      </c>
      <c r="B2588">
        <v>62.42</v>
      </c>
      <c r="C2588" s="1" t="s">
        <v>32</v>
      </c>
      <c r="D2588" s="1" t="s">
        <v>33</v>
      </c>
      <c r="E2588">
        <v>169034</v>
      </c>
      <c r="F2588">
        <v>2019</v>
      </c>
      <c r="G2588">
        <v>334</v>
      </c>
      <c r="H2588" s="1" t="s">
        <v>26</v>
      </c>
      <c r="I2588">
        <v>71.959999999999994</v>
      </c>
      <c r="J2588" s="1" t="s">
        <v>42</v>
      </c>
      <c r="K2588">
        <v>2019</v>
      </c>
      <c r="L2588" s="1" t="s">
        <v>20</v>
      </c>
      <c r="M2588" s="1" t="s">
        <v>21</v>
      </c>
      <c r="N2588">
        <v>77986.94</v>
      </c>
      <c r="O2588" s="1" t="s">
        <v>50</v>
      </c>
      <c r="P2588" s="1" t="str" cm="1">
        <f t="array" ref="P2588">_xlfn.IFS(bike_sales_india[[#This Row],[Mileage (km/l)]]&gt;=75,"75-100",bike_sales_india[[#This Row],[Mileage (km/l)]]&gt;=50,"50-75",bike_sales_india[[#This Row],[Mileage (km/l)]]&gt;=25,"25-50")</f>
        <v>50-75</v>
      </c>
      <c r="Q2588" s="1" t="str" cm="1">
        <f t="array" ref="Q25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8" s="4">
        <f>(bike_sales_india[[#This Row],[Price (INR)]]-bike_sales_india[[#This Row],[Resale Price (INR)]])/bike_sales_india[[#This Row],[Price (INR)]]</f>
        <v>0.53863163623886312</v>
      </c>
    </row>
    <row r="2589" spans="1:18" x14ac:dyDescent="0.3">
      <c r="A2589" s="1" t="s">
        <v>61</v>
      </c>
      <c r="B2589">
        <v>48.58</v>
      </c>
      <c r="C2589" s="1" t="s">
        <v>16</v>
      </c>
      <c r="D2589" s="1" t="s">
        <v>17</v>
      </c>
      <c r="E2589">
        <v>121856</v>
      </c>
      <c r="F2589">
        <v>2022</v>
      </c>
      <c r="G2589">
        <v>335</v>
      </c>
      <c r="H2589" s="1" t="s">
        <v>26</v>
      </c>
      <c r="I2589">
        <v>84.68</v>
      </c>
      <c r="J2589" s="1" t="s">
        <v>19</v>
      </c>
      <c r="K2589">
        <v>2024</v>
      </c>
      <c r="L2589" s="1" t="s">
        <v>20</v>
      </c>
      <c r="M2589" s="1" t="s">
        <v>21</v>
      </c>
      <c r="N2589">
        <v>51815.91</v>
      </c>
      <c r="O2589" s="1" t="s">
        <v>22</v>
      </c>
      <c r="P2589" s="1" t="str" cm="1">
        <f t="array" ref="P2589">_xlfn.IFS(bike_sales_india[[#This Row],[Mileage (km/l)]]&gt;=75,"75-100",bike_sales_india[[#This Row],[Mileage (km/l)]]&gt;=50,"50-75",bike_sales_india[[#This Row],[Mileage (km/l)]]&gt;=25,"25-50")</f>
        <v>75-100</v>
      </c>
      <c r="Q2589" s="1" t="str" cm="1">
        <f t="array" ref="Q25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89" s="4">
        <f>(bike_sales_india[[#This Row],[Price (INR)]]-bike_sales_india[[#This Row],[Resale Price (INR)]])/bike_sales_india[[#This Row],[Price (INR)]]</f>
        <v>0.5747775242909664</v>
      </c>
    </row>
    <row r="2590" spans="1:18" x14ac:dyDescent="0.3">
      <c r="A2590" s="1" t="s">
        <v>61</v>
      </c>
      <c r="B2590">
        <v>25.92</v>
      </c>
      <c r="C2590" s="1" t="s">
        <v>40</v>
      </c>
      <c r="D2590" s="1" t="s">
        <v>41</v>
      </c>
      <c r="E2590">
        <v>380384</v>
      </c>
      <c r="F2590">
        <v>2020</v>
      </c>
      <c r="G2590">
        <v>335</v>
      </c>
      <c r="H2590" s="1" t="s">
        <v>26</v>
      </c>
      <c r="I2590">
        <v>63.35</v>
      </c>
      <c r="J2590" s="1" t="s">
        <v>19</v>
      </c>
      <c r="K2590">
        <v>2021</v>
      </c>
      <c r="L2590" s="1" t="s">
        <v>44</v>
      </c>
      <c r="M2590" s="1" t="s">
        <v>31</v>
      </c>
      <c r="N2590">
        <v>198052.64</v>
      </c>
      <c r="O2590" s="1" t="s">
        <v>35</v>
      </c>
      <c r="P2590" s="1" t="str" cm="1">
        <f t="array" ref="P2590">_xlfn.IFS(bike_sales_india[[#This Row],[Mileage (km/l)]]&gt;=75,"75-100",bike_sales_india[[#This Row],[Mileage (km/l)]]&gt;=50,"50-75",bike_sales_india[[#This Row],[Mileage (km/l)]]&gt;=25,"25-50")</f>
        <v>50-75</v>
      </c>
      <c r="Q2590" s="1" t="str" cm="1">
        <f t="array" ref="Q25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0" s="4">
        <f>(bike_sales_india[[#This Row],[Price (INR)]]-bike_sales_india[[#This Row],[Resale Price (INR)]])/bike_sales_india[[#This Row],[Price (INR)]]</f>
        <v>0.47933498780180023</v>
      </c>
    </row>
    <row r="2591" spans="1:18" x14ac:dyDescent="0.3">
      <c r="A2591" s="1" t="s">
        <v>61</v>
      </c>
      <c r="B2591">
        <v>76.3</v>
      </c>
      <c r="C2591" s="1" t="s">
        <v>16</v>
      </c>
      <c r="D2591" s="1" t="s">
        <v>83</v>
      </c>
      <c r="E2591">
        <v>54714</v>
      </c>
      <c r="F2591">
        <v>2024</v>
      </c>
      <c r="G2591">
        <v>335</v>
      </c>
      <c r="H2591" s="1" t="s">
        <v>34</v>
      </c>
      <c r="I2591">
        <v>34.200000000000003</v>
      </c>
      <c r="J2591" s="1" t="s">
        <v>27</v>
      </c>
      <c r="K2591">
        <v>2024</v>
      </c>
      <c r="L2591" s="1" t="s">
        <v>44</v>
      </c>
      <c r="M2591" s="1" t="s">
        <v>31</v>
      </c>
      <c r="N2591">
        <v>25835.279999999999</v>
      </c>
      <c r="O2591" s="1" t="s">
        <v>50</v>
      </c>
      <c r="P2591" s="1" t="str" cm="1">
        <f t="array" ref="P2591">_xlfn.IFS(bike_sales_india[[#This Row],[Mileage (km/l)]]&gt;=75,"75-100",bike_sales_india[[#This Row],[Mileage (km/l)]]&gt;=50,"50-75",bike_sales_india[[#This Row],[Mileage (km/l)]]&gt;=25,"25-50")</f>
        <v>25-50</v>
      </c>
      <c r="Q2591" s="1" t="str" cm="1">
        <f t="array" ref="Q25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1" s="4">
        <f>(bike_sales_india[[#This Row],[Price (INR)]]-bike_sales_india[[#This Row],[Resale Price (INR)]])/bike_sales_india[[#This Row],[Price (INR)]]</f>
        <v>0.52781226011624083</v>
      </c>
    </row>
    <row r="2592" spans="1:18" x14ac:dyDescent="0.3">
      <c r="A2592" s="1" t="s">
        <v>55</v>
      </c>
      <c r="B2592">
        <v>66.430000000000007</v>
      </c>
      <c r="C2592" s="1" t="s">
        <v>16</v>
      </c>
      <c r="D2592" s="1" t="s">
        <v>87</v>
      </c>
      <c r="E2592">
        <v>340481</v>
      </c>
      <c r="F2592">
        <v>2015</v>
      </c>
      <c r="G2592">
        <v>335</v>
      </c>
      <c r="H2592" s="1" t="s">
        <v>26</v>
      </c>
      <c r="I2592">
        <v>68.180000000000007</v>
      </c>
      <c r="J2592" s="1" t="s">
        <v>27</v>
      </c>
      <c r="K2592">
        <v>2021</v>
      </c>
      <c r="L2592" s="1" t="s">
        <v>44</v>
      </c>
      <c r="M2592" s="1" t="s">
        <v>21</v>
      </c>
      <c r="N2592">
        <v>245023.63</v>
      </c>
      <c r="O2592" s="1" t="s">
        <v>50</v>
      </c>
      <c r="P2592" s="1" t="str" cm="1">
        <f t="array" ref="P2592">_xlfn.IFS(bike_sales_india[[#This Row],[Mileage (km/l)]]&gt;=75,"75-100",bike_sales_india[[#This Row],[Mileage (km/l)]]&gt;=50,"50-75",bike_sales_india[[#This Row],[Mileage (km/l)]]&gt;=25,"25-50")</f>
        <v>50-75</v>
      </c>
      <c r="Q2592" s="1" t="str" cm="1">
        <f t="array" ref="Q25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2" s="4">
        <f>(bike_sales_india[[#This Row],[Price (INR)]]-bike_sales_india[[#This Row],[Resale Price (INR)]])/bike_sales_india[[#This Row],[Price (INR)]]</f>
        <v>0.28036034316158609</v>
      </c>
    </row>
    <row r="2593" spans="1:18" x14ac:dyDescent="0.3">
      <c r="A2593" s="1" t="s">
        <v>15</v>
      </c>
      <c r="B2593">
        <v>37.78</v>
      </c>
      <c r="C2593" s="1" t="s">
        <v>40</v>
      </c>
      <c r="D2593" s="1" t="s">
        <v>68</v>
      </c>
      <c r="E2593">
        <v>339638</v>
      </c>
      <c r="F2593">
        <v>2019</v>
      </c>
      <c r="G2593">
        <v>335</v>
      </c>
      <c r="H2593" s="1" t="s">
        <v>34</v>
      </c>
      <c r="I2593">
        <v>52.2</v>
      </c>
      <c r="J2593" s="1" t="s">
        <v>42</v>
      </c>
      <c r="K2593">
        <v>2019</v>
      </c>
      <c r="L2593" s="1" t="s">
        <v>44</v>
      </c>
      <c r="M2593" s="1" t="s">
        <v>31</v>
      </c>
      <c r="N2593">
        <v>160295</v>
      </c>
      <c r="O2593" s="1" t="s">
        <v>22</v>
      </c>
      <c r="P2593" s="1" t="str" cm="1">
        <f t="array" ref="P2593">_xlfn.IFS(bike_sales_india[[#This Row],[Mileage (km/l)]]&gt;=75,"75-100",bike_sales_india[[#This Row],[Mileage (km/l)]]&gt;=50,"50-75",bike_sales_india[[#This Row],[Mileage (km/l)]]&gt;=25,"25-50")</f>
        <v>50-75</v>
      </c>
      <c r="Q2593" s="1" t="str" cm="1">
        <f t="array" ref="Q25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3" s="4">
        <f>(bike_sales_india[[#This Row],[Price (INR)]]-bike_sales_india[[#This Row],[Resale Price (INR)]])/bike_sales_india[[#This Row],[Price (INR)]]</f>
        <v>0.52804162078448225</v>
      </c>
    </row>
    <row r="2594" spans="1:18" x14ac:dyDescent="0.3">
      <c r="A2594" s="1" t="s">
        <v>61</v>
      </c>
      <c r="B2594">
        <v>32.83</v>
      </c>
      <c r="C2594" s="1" t="s">
        <v>29</v>
      </c>
      <c r="D2594" s="1" t="s">
        <v>30</v>
      </c>
      <c r="E2594">
        <v>79417</v>
      </c>
      <c r="F2594">
        <v>2019</v>
      </c>
      <c r="G2594">
        <v>335</v>
      </c>
      <c r="H2594" s="1" t="s">
        <v>18</v>
      </c>
      <c r="I2594">
        <v>84.93</v>
      </c>
      <c r="J2594" s="1" t="s">
        <v>19</v>
      </c>
      <c r="K2594">
        <v>2019</v>
      </c>
      <c r="L2594" s="1" t="s">
        <v>44</v>
      </c>
      <c r="M2594" s="1" t="s">
        <v>21</v>
      </c>
      <c r="N2594">
        <v>41209.300000000003</v>
      </c>
      <c r="O2594" s="1" t="s">
        <v>45</v>
      </c>
      <c r="P2594" s="1" t="str" cm="1">
        <f t="array" ref="P2594">_xlfn.IFS(bike_sales_india[[#This Row],[Mileage (km/l)]]&gt;=75,"75-100",bike_sales_india[[#This Row],[Mileage (km/l)]]&gt;=50,"50-75",bike_sales_india[[#This Row],[Mileage (km/l)]]&gt;=25,"25-50")</f>
        <v>75-100</v>
      </c>
      <c r="Q2594" s="1" t="str" cm="1">
        <f t="array" ref="Q25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4" s="4">
        <f>(bike_sales_india[[#This Row],[Price (INR)]]-bike_sales_india[[#This Row],[Resale Price (INR)]])/bike_sales_india[[#This Row],[Price (INR)]]</f>
        <v>0.48110228288653561</v>
      </c>
    </row>
    <row r="2595" spans="1:18" x14ac:dyDescent="0.3">
      <c r="A2595" s="1" t="s">
        <v>28</v>
      </c>
      <c r="B2595">
        <v>55.64</v>
      </c>
      <c r="C2595" s="1" t="s">
        <v>52</v>
      </c>
      <c r="D2595" s="1" t="s">
        <v>69</v>
      </c>
      <c r="E2595">
        <v>132777</v>
      </c>
      <c r="F2595">
        <v>2016</v>
      </c>
      <c r="G2595">
        <v>335</v>
      </c>
      <c r="H2595" s="1" t="s">
        <v>34</v>
      </c>
      <c r="I2595">
        <v>56.2</v>
      </c>
      <c r="J2595" s="1" t="s">
        <v>19</v>
      </c>
      <c r="K2595">
        <v>2022</v>
      </c>
      <c r="L2595" s="1" t="s">
        <v>38</v>
      </c>
      <c r="M2595" s="1" t="s">
        <v>31</v>
      </c>
      <c r="N2595">
        <v>71767.899999999994</v>
      </c>
      <c r="O2595" s="1" t="s">
        <v>35</v>
      </c>
      <c r="P2595" s="1" t="str" cm="1">
        <f t="array" ref="P2595">_xlfn.IFS(bike_sales_india[[#This Row],[Mileage (km/l)]]&gt;=75,"75-100",bike_sales_india[[#This Row],[Mileage (km/l)]]&gt;=50,"50-75",bike_sales_india[[#This Row],[Mileage (km/l)]]&gt;=25,"25-50")</f>
        <v>50-75</v>
      </c>
      <c r="Q2595" s="1" t="str" cm="1">
        <f t="array" ref="Q25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5" s="4">
        <f>(bike_sales_india[[#This Row],[Price (INR)]]-bike_sales_india[[#This Row],[Resale Price (INR)]])/bike_sales_india[[#This Row],[Price (INR)]]</f>
        <v>0.45948545305286309</v>
      </c>
    </row>
    <row r="2596" spans="1:18" x14ac:dyDescent="0.3">
      <c r="A2596" s="1" t="s">
        <v>55</v>
      </c>
      <c r="B2596">
        <v>12.23</v>
      </c>
      <c r="C2596" s="1" t="s">
        <v>40</v>
      </c>
      <c r="D2596" s="1" t="s">
        <v>62</v>
      </c>
      <c r="E2596">
        <v>252997</v>
      </c>
      <c r="F2596">
        <v>2015</v>
      </c>
      <c r="G2596">
        <v>335</v>
      </c>
      <c r="H2596" s="1" t="s">
        <v>26</v>
      </c>
      <c r="I2596">
        <v>97.81</v>
      </c>
      <c r="J2596" s="1" t="s">
        <v>42</v>
      </c>
      <c r="K2596">
        <v>2015</v>
      </c>
      <c r="L2596" s="1" t="s">
        <v>38</v>
      </c>
      <c r="M2596" s="1" t="s">
        <v>31</v>
      </c>
      <c r="N2596">
        <v>178768.25</v>
      </c>
      <c r="O2596" s="1" t="s">
        <v>35</v>
      </c>
      <c r="P2596" s="1" t="str" cm="1">
        <f t="array" ref="P2596">_xlfn.IFS(bike_sales_india[[#This Row],[Mileage (km/l)]]&gt;=75,"75-100",bike_sales_india[[#This Row],[Mileage (km/l)]]&gt;=50,"50-75",bike_sales_india[[#This Row],[Mileage (km/l)]]&gt;=25,"25-50")</f>
        <v>75-100</v>
      </c>
      <c r="Q2596" s="1" t="str" cm="1">
        <f t="array" ref="Q25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6" s="4">
        <f>(bike_sales_india[[#This Row],[Price (INR)]]-bike_sales_india[[#This Row],[Resale Price (INR)]])/bike_sales_india[[#This Row],[Price (INR)]]</f>
        <v>0.29339774779938105</v>
      </c>
    </row>
    <row r="2597" spans="1:18" x14ac:dyDescent="0.3">
      <c r="A2597" s="1" t="s">
        <v>46</v>
      </c>
      <c r="B2597">
        <v>74.34</v>
      </c>
      <c r="C2597" s="1" t="s">
        <v>64</v>
      </c>
      <c r="D2597" s="1" t="s">
        <v>71</v>
      </c>
      <c r="E2597">
        <v>213066</v>
      </c>
      <c r="F2597">
        <v>2023</v>
      </c>
      <c r="G2597">
        <v>335</v>
      </c>
      <c r="H2597" s="1" t="s">
        <v>26</v>
      </c>
      <c r="I2597">
        <v>68.16</v>
      </c>
      <c r="J2597" s="1" t="s">
        <v>19</v>
      </c>
      <c r="K2597">
        <v>2023</v>
      </c>
      <c r="L2597" s="1" t="s">
        <v>38</v>
      </c>
      <c r="M2597" s="1" t="s">
        <v>31</v>
      </c>
      <c r="N2597">
        <v>120534.88</v>
      </c>
      <c r="O2597" s="1" t="s">
        <v>50</v>
      </c>
      <c r="P2597" s="1" t="str" cm="1">
        <f t="array" ref="P2597">_xlfn.IFS(bike_sales_india[[#This Row],[Mileage (km/l)]]&gt;=75,"75-100",bike_sales_india[[#This Row],[Mileage (km/l)]]&gt;=50,"50-75",bike_sales_india[[#This Row],[Mileage (km/l)]]&gt;=25,"25-50")</f>
        <v>50-75</v>
      </c>
      <c r="Q2597" s="1" t="str" cm="1">
        <f t="array" ref="Q25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7" s="4">
        <f>(bike_sales_india[[#This Row],[Price (INR)]]-bike_sales_india[[#This Row],[Resale Price (INR)]])/bike_sales_india[[#This Row],[Price (INR)]]</f>
        <v>0.43428383693315686</v>
      </c>
    </row>
    <row r="2598" spans="1:18" x14ac:dyDescent="0.3">
      <c r="A2598" s="1" t="s">
        <v>39</v>
      </c>
      <c r="B2598">
        <v>12.32</v>
      </c>
      <c r="C2598" s="1" t="s">
        <v>32</v>
      </c>
      <c r="D2598" s="1" t="s">
        <v>47</v>
      </c>
      <c r="E2598">
        <v>229618</v>
      </c>
      <c r="F2598">
        <v>2021</v>
      </c>
      <c r="G2598">
        <v>335</v>
      </c>
      <c r="H2598" s="1" t="s">
        <v>26</v>
      </c>
      <c r="I2598">
        <v>92.75</v>
      </c>
      <c r="J2598" s="1" t="s">
        <v>19</v>
      </c>
      <c r="K2598">
        <v>2023</v>
      </c>
      <c r="L2598" s="1" t="s">
        <v>38</v>
      </c>
      <c r="M2598" s="1" t="s">
        <v>21</v>
      </c>
      <c r="N2598">
        <v>131469.51999999999</v>
      </c>
      <c r="O2598" s="1" t="s">
        <v>22</v>
      </c>
      <c r="P2598" s="1" t="str" cm="1">
        <f t="array" ref="P2598">_xlfn.IFS(bike_sales_india[[#This Row],[Mileage (km/l)]]&gt;=75,"75-100",bike_sales_india[[#This Row],[Mileage (km/l)]]&gt;=50,"50-75",bike_sales_india[[#This Row],[Mileage (km/l)]]&gt;=25,"25-50")</f>
        <v>75-100</v>
      </c>
      <c r="Q2598" s="1" t="str" cm="1">
        <f t="array" ref="Q25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8" s="4">
        <f>(bike_sales_india[[#This Row],[Price (INR)]]-bike_sales_india[[#This Row],[Resale Price (INR)]])/bike_sales_india[[#This Row],[Price (INR)]]</f>
        <v>0.42744244789171587</v>
      </c>
    </row>
    <row r="2599" spans="1:18" x14ac:dyDescent="0.3">
      <c r="A2599" s="1" t="s">
        <v>48</v>
      </c>
      <c r="B2599">
        <v>53.47</v>
      </c>
      <c r="C2599" s="1" t="s">
        <v>52</v>
      </c>
      <c r="D2599" s="1" t="s">
        <v>81</v>
      </c>
      <c r="E2599">
        <v>176302</v>
      </c>
      <c r="F2599">
        <v>2023</v>
      </c>
      <c r="G2599">
        <v>335</v>
      </c>
      <c r="H2599" s="1" t="s">
        <v>34</v>
      </c>
      <c r="I2599">
        <v>31.41</v>
      </c>
      <c r="J2599" s="1" t="s">
        <v>27</v>
      </c>
      <c r="K2599">
        <v>2024</v>
      </c>
      <c r="L2599" s="1" t="s">
        <v>38</v>
      </c>
      <c r="M2599" s="1" t="s">
        <v>21</v>
      </c>
      <c r="N2599">
        <v>118078.89</v>
      </c>
      <c r="O2599" s="1" t="s">
        <v>45</v>
      </c>
      <c r="P2599" s="1" t="str" cm="1">
        <f t="array" ref="P2599">_xlfn.IFS(bike_sales_india[[#This Row],[Mileage (km/l)]]&gt;=75,"75-100",bike_sales_india[[#This Row],[Mileage (km/l)]]&gt;=50,"50-75",bike_sales_india[[#This Row],[Mileage (km/l)]]&gt;=25,"25-50")</f>
        <v>25-50</v>
      </c>
      <c r="Q2599" s="1" t="str" cm="1">
        <f t="array" ref="Q25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599" s="4">
        <f>(bike_sales_india[[#This Row],[Price (INR)]]-bike_sales_india[[#This Row],[Resale Price (INR)]])/bike_sales_india[[#This Row],[Price (INR)]]</f>
        <v>0.33024645211058296</v>
      </c>
    </row>
    <row r="2600" spans="1:18" x14ac:dyDescent="0.3">
      <c r="A2600" s="1" t="s">
        <v>39</v>
      </c>
      <c r="B2600">
        <v>33.799999999999997</v>
      </c>
      <c r="C2600" s="1" t="s">
        <v>40</v>
      </c>
      <c r="D2600" s="1" t="s">
        <v>58</v>
      </c>
      <c r="E2600">
        <v>362499</v>
      </c>
      <c r="F2600">
        <v>2019</v>
      </c>
      <c r="G2600">
        <v>335</v>
      </c>
      <c r="H2600" s="1" t="s">
        <v>26</v>
      </c>
      <c r="I2600">
        <v>85.48</v>
      </c>
      <c r="J2600" s="1" t="s">
        <v>19</v>
      </c>
      <c r="K2600">
        <v>2019</v>
      </c>
      <c r="L2600" s="1" t="s">
        <v>44</v>
      </c>
      <c r="M2600" s="1" t="s">
        <v>21</v>
      </c>
      <c r="N2600">
        <v>229133.2</v>
      </c>
      <c r="O2600" s="1" t="s">
        <v>35</v>
      </c>
      <c r="P2600" s="1" t="str" cm="1">
        <f t="array" ref="P2600">_xlfn.IFS(bike_sales_india[[#This Row],[Mileage (km/l)]]&gt;=75,"75-100",bike_sales_india[[#This Row],[Mileage (km/l)]]&gt;=50,"50-75",bike_sales_india[[#This Row],[Mileage (km/l)]]&gt;=25,"25-50")</f>
        <v>75-100</v>
      </c>
      <c r="Q2600" s="1" t="str" cm="1">
        <f t="array" ref="Q26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0" s="4">
        <f>(bike_sales_india[[#This Row],[Price (INR)]]-bike_sales_india[[#This Row],[Resale Price (INR)]])/bike_sales_india[[#This Row],[Price (INR)]]</f>
        <v>0.36790667008736572</v>
      </c>
    </row>
    <row r="2601" spans="1:18" x14ac:dyDescent="0.3">
      <c r="A2601" s="1" t="s">
        <v>46</v>
      </c>
      <c r="B2601">
        <v>71.260000000000005</v>
      </c>
      <c r="C2601" s="1" t="s">
        <v>29</v>
      </c>
      <c r="D2601" s="1" t="s">
        <v>82</v>
      </c>
      <c r="E2601">
        <v>252645</v>
      </c>
      <c r="F2601">
        <v>2020</v>
      </c>
      <c r="G2601">
        <v>335</v>
      </c>
      <c r="H2601" s="1" t="s">
        <v>34</v>
      </c>
      <c r="I2601">
        <v>49.15</v>
      </c>
      <c r="J2601" s="1" t="s">
        <v>19</v>
      </c>
      <c r="K2601">
        <v>2020</v>
      </c>
      <c r="L2601" s="1" t="s">
        <v>20</v>
      </c>
      <c r="M2601" s="1" t="s">
        <v>31</v>
      </c>
      <c r="N2601">
        <v>123681.17</v>
      </c>
      <c r="O2601" s="1" t="s">
        <v>22</v>
      </c>
      <c r="P2601" s="1" t="str" cm="1">
        <f t="array" ref="P2601">_xlfn.IFS(bike_sales_india[[#This Row],[Mileage (km/l)]]&gt;=75,"75-100",bike_sales_india[[#This Row],[Mileage (km/l)]]&gt;=50,"50-75",bike_sales_india[[#This Row],[Mileage (km/l)]]&gt;=25,"25-50")</f>
        <v>25-50</v>
      </c>
      <c r="Q2601" s="1" t="str" cm="1">
        <f t="array" ref="Q26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1" s="4">
        <f>(bike_sales_india[[#This Row],[Price (INR)]]-bike_sales_india[[#This Row],[Resale Price (INR)]])/bike_sales_india[[#This Row],[Price (INR)]]</f>
        <v>0.51045470917690827</v>
      </c>
    </row>
    <row r="2602" spans="1:18" x14ac:dyDescent="0.3">
      <c r="A2602" s="1" t="s">
        <v>39</v>
      </c>
      <c r="B2602">
        <v>29.2</v>
      </c>
      <c r="C2602" s="1" t="s">
        <v>16</v>
      </c>
      <c r="D2602" s="1" t="s">
        <v>83</v>
      </c>
      <c r="E2602">
        <v>389817</v>
      </c>
      <c r="F2602">
        <v>2017</v>
      </c>
      <c r="G2602">
        <v>335</v>
      </c>
      <c r="H2602" s="1" t="s">
        <v>34</v>
      </c>
      <c r="I2602">
        <v>25.15</v>
      </c>
      <c r="J2602" s="1" t="s">
        <v>27</v>
      </c>
      <c r="K2602">
        <v>2018</v>
      </c>
      <c r="L2602" s="1" t="s">
        <v>44</v>
      </c>
      <c r="M2602" s="1" t="s">
        <v>31</v>
      </c>
      <c r="N2602">
        <v>268203.53000000003</v>
      </c>
      <c r="O2602" s="1" t="s">
        <v>50</v>
      </c>
      <c r="P2602" s="1" t="str" cm="1">
        <f t="array" ref="P2602">_xlfn.IFS(bike_sales_india[[#This Row],[Mileage (km/l)]]&gt;=75,"75-100",bike_sales_india[[#This Row],[Mileage (km/l)]]&gt;=50,"50-75",bike_sales_india[[#This Row],[Mileage (km/l)]]&gt;=25,"25-50")</f>
        <v>25-50</v>
      </c>
      <c r="Q2602" s="1" t="str" cm="1">
        <f t="array" ref="Q26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2" s="4">
        <f>(bike_sales_india[[#This Row],[Price (INR)]]-bike_sales_india[[#This Row],[Resale Price (INR)]])/bike_sales_india[[#This Row],[Price (INR)]]</f>
        <v>0.31197579890050964</v>
      </c>
    </row>
    <row r="2603" spans="1:18" x14ac:dyDescent="0.3">
      <c r="A2603" s="1" t="s">
        <v>61</v>
      </c>
      <c r="B2603">
        <v>64.56</v>
      </c>
      <c r="C2603" s="1" t="s">
        <v>29</v>
      </c>
      <c r="D2603" s="1" t="s">
        <v>82</v>
      </c>
      <c r="E2603">
        <v>134064</v>
      </c>
      <c r="F2603">
        <v>2015</v>
      </c>
      <c r="G2603">
        <v>336</v>
      </c>
      <c r="H2603" s="1" t="s">
        <v>18</v>
      </c>
      <c r="I2603">
        <v>89.38</v>
      </c>
      <c r="J2603" s="1" t="s">
        <v>19</v>
      </c>
      <c r="K2603">
        <v>2017</v>
      </c>
      <c r="L2603" s="1" t="s">
        <v>44</v>
      </c>
      <c r="M2603" s="1" t="s">
        <v>31</v>
      </c>
      <c r="N2603">
        <v>89906.4</v>
      </c>
      <c r="O2603" s="1" t="s">
        <v>45</v>
      </c>
      <c r="P2603" s="1" t="str" cm="1">
        <f t="array" ref="P2603">_xlfn.IFS(bike_sales_india[[#This Row],[Mileage (km/l)]]&gt;=75,"75-100",bike_sales_india[[#This Row],[Mileage (km/l)]]&gt;=50,"50-75",bike_sales_india[[#This Row],[Mileage (km/l)]]&gt;=25,"25-50")</f>
        <v>75-100</v>
      </c>
      <c r="Q2603" s="1" t="str" cm="1">
        <f t="array" ref="Q26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3" s="4">
        <f>(bike_sales_india[[#This Row],[Price (INR)]]-bike_sales_india[[#This Row],[Resale Price (INR)]])/bike_sales_india[[#This Row],[Price (INR)]]</f>
        <v>0.32937701396348018</v>
      </c>
    </row>
    <row r="2604" spans="1:18" x14ac:dyDescent="0.3">
      <c r="A2604" s="1" t="s">
        <v>28</v>
      </c>
      <c r="B2604">
        <v>42.87</v>
      </c>
      <c r="C2604" s="1" t="s">
        <v>36</v>
      </c>
      <c r="D2604" s="1" t="s">
        <v>63</v>
      </c>
      <c r="E2604">
        <v>155016</v>
      </c>
      <c r="F2604">
        <v>2020</v>
      </c>
      <c r="G2604">
        <v>336</v>
      </c>
      <c r="H2604" s="1" t="s">
        <v>34</v>
      </c>
      <c r="I2604">
        <v>33.130000000000003</v>
      </c>
      <c r="J2604" s="1" t="s">
        <v>19</v>
      </c>
      <c r="K2604">
        <v>2021</v>
      </c>
      <c r="L2604" s="1" t="s">
        <v>44</v>
      </c>
      <c r="M2604" s="1" t="s">
        <v>31</v>
      </c>
      <c r="N2604">
        <v>71379.42</v>
      </c>
      <c r="O2604" s="1" t="s">
        <v>22</v>
      </c>
      <c r="P2604" s="1" t="str" cm="1">
        <f t="array" ref="P2604">_xlfn.IFS(bike_sales_india[[#This Row],[Mileage (km/l)]]&gt;=75,"75-100",bike_sales_india[[#This Row],[Mileage (km/l)]]&gt;=50,"50-75",bike_sales_india[[#This Row],[Mileage (km/l)]]&gt;=25,"25-50")</f>
        <v>25-50</v>
      </c>
      <c r="Q2604" s="1" t="str" cm="1">
        <f t="array" ref="Q26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4" s="4">
        <f>(bike_sales_india[[#This Row],[Price (INR)]]-bike_sales_india[[#This Row],[Resale Price (INR)]])/bike_sales_india[[#This Row],[Price (INR)]]</f>
        <v>0.53953514475925068</v>
      </c>
    </row>
    <row r="2605" spans="1:18" x14ac:dyDescent="0.3">
      <c r="A2605" s="1" t="s">
        <v>15</v>
      </c>
      <c r="B2605">
        <v>15.24</v>
      </c>
      <c r="C2605" s="1" t="s">
        <v>36</v>
      </c>
      <c r="D2605" s="1" t="s">
        <v>66</v>
      </c>
      <c r="E2605">
        <v>306369</v>
      </c>
      <c r="F2605">
        <v>2022</v>
      </c>
      <c r="G2605">
        <v>336</v>
      </c>
      <c r="H2605" s="1" t="s">
        <v>26</v>
      </c>
      <c r="I2605">
        <v>77.180000000000007</v>
      </c>
      <c r="J2605" s="1" t="s">
        <v>19</v>
      </c>
      <c r="K2605">
        <v>2022</v>
      </c>
      <c r="L2605" s="1" t="s">
        <v>38</v>
      </c>
      <c r="M2605" s="1" t="s">
        <v>31</v>
      </c>
      <c r="N2605">
        <v>235805.34</v>
      </c>
      <c r="O2605" s="1" t="s">
        <v>35</v>
      </c>
      <c r="P2605" s="1" t="str" cm="1">
        <f t="array" ref="P2605">_xlfn.IFS(bike_sales_india[[#This Row],[Mileage (km/l)]]&gt;=75,"75-100",bike_sales_india[[#This Row],[Mileage (km/l)]]&gt;=50,"50-75",bike_sales_india[[#This Row],[Mileage (km/l)]]&gt;=25,"25-50")</f>
        <v>75-100</v>
      </c>
      <c r="Q2605" s="1" t="str" cm="1">
        <f t="array" ref="Q26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5" s="4">
        <f>(bike_sales_india[[#This Row],[Price (INR)]]-bike_sales_india[[#This Row],[Resale Price (INR)]])/bike_sales_india[[#This Row],[Price (INR)]]</f>
        <v>0.23032245429531056</v>
      </c>
    </row>
    <row r="2606" spans="1:18" x14ac:dyDescent="0.3">
      <c r="A2606" s="1" t="s">
        <v>61</v>
      </c>
      <c r="B2606">
        <v>65.47</v>
      </c>
      <c r="C2606" s="1" t="s">
        <v>40</v>
      </c>
      <c r="D2606" s="1" t="s">
        <v>41</v>
      </c>
      <c r="E2606">
        <v>79985</v>
      </c>
      <c r="F2606">
        <v>2015</v>
      </c>
      <c r="G2606">
        <v>336</v>
      </c>
      <c r="H2606" s="1" t="s">
        <v>26</v>
      </c>
      <c r="I2606">
        <v>90.4</v>
      </c>
      <c r="J2606" s="1" t="s">
        <v>19</v>
      </c>
      <c r="K2606">
        <v>2023</v>
      </c>
      <c r="L2606" s="1" t="s">
        <v>44</v>
      </c>
      <c r="M2606" s="1" t="s">
        <v>31</v>
      </c>
      <c r="N2606">
        <v>48985.29</v>
      </c>
      <c r="O2606" s="1" t="s">
        <v>22</v>
      </c>
      <c r="P2606" s="1" t="str" cm="1">
        <f t="array" ref="P2606">_xlfn.IFS(bike_sales_india[[#This Row],[Mileage (km/l)]]&gt;=75,"75-100",bike_sales_india[[#This Row],[Mileage (km/l)]]&gt;=50,"50-75",bike_sales_india[[#This Row],[Mileage (km/l)]]&gt;=25,"25-50")</f>
        <v>75-100</v>
      </c>
      <c r="Q2606" s="1" t="str" cm="1">
        <f t="array" ref="Q26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6" s="4">
        <f>(bike_sales_india[[#This Row],[Price (INR)]]-bike_sales_india[[#This Row],[Resale Price (INR)]])/bike_sales_india[[#This Row],[Price (INR)]]</f>
        <v>0.38756904419578669</v>
      </c>
    </row>
    <row r="2607" spans="1:18" x14ac:dyDescent="0.3">
      <c r="A2607" s="1" t="s">
        <v>59</v>
      </c>
      <c r="B2607">
        <v>74.23</v>
      </c>
      <c r="C2607" s="1" t="s">
        <v>29</v>
      </c>
      <c r="D2607" s="1" t="s">
        <v>86</v>
      </c>
      <c r="E2607">
        <v>372620</v>
      </c>
      <c r="F2607">
        <v>2024</v>
      </c>
      <c r="G2607">
        <v>336</v>
      </c>
      <c r="H2607" s="1" t="s">
        <v>34</v>
      </c>
      <c r="I2607">
        <v>39.68</v>
      </c>
      <c r="J2607" s="1" t="s">
        <v>42</v>
      </c>
      <c r="K2607">
        <v>2024</v>
      </c>
      <c r="L2607" s="1" t="s">
        <v>20</v>
      </c>
      <c r="M2607" s="1" t="s">
        <v>21</v>
      </c>
      <c r="N2607">
        <v>259414.66</v>
      </c>
      <c r="O2607" s="1" t="s">
        <v>35</v>
      </c>
      <c r="P2607" s="1" t="str" cm="1">
        <f t="array" ref="P2607">_xlfn.IFS(bike_sales_india[[#This Row],[Mileage (km/l)]]&gt;=75,"75-100",bike_sales_india[[#This Row],[Mileage (km/l)]]&gt;=50,"50-75",bike_sales_india[[#This Row],[Mileage (km/l)]]&gt;=25,"25-50")</f>
        <v>25-50</v>
      </c>
      <c r="Q2607" s="1" t="str" cm="1">
        <f t="array" ref="Q26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7" s="4">
        <f>(bike_sales_india[[#This Row],[Price (INR)]]-bike_sales_india[[#This Row],[Resale Price (INR)]])/bike_sales_india[[#This Row],[Price (INR)]]</f>
        <v>0.30380908163812997</v>
      </c>
    </row>
    <row r="2608" spans="1:18" x14ac:dyDescent="0.3">
      <c r="A2608" s="1" t="s">
        <v>59</v>
      </c>
      <c r="B2608">
        <v>34.17</v>
      </c>
      <c r="C2608" s="1" t="s">
        <v>16</v>
      </c>
      <c r="D2608" s="1" t="s">
        <v>83</v>
      </c>
      <c r="E2608">
        <v>136743</v>
      </c>
      <c r="F2608">
        <v>2015</v>
      </c>
      <c r="G2608">
        <v>336</v>
      </c>
      <c r="H2608" s="1" t="s">
        <v>18</v>
      </c>
      <c r="I2608">
        <v>62.07</v>
      </c>
      <c r="J2608" s="1" t="s">
        <v>27</v>
      </c>
      <c r="K2608">
        <v>2021</v>
      </c>
      <c r="L2608" s="1" t="s">
        <v>20</v>
      </c>
      <c r="M2608" s="1" t="s">
        <v>31</v>
      </c>
      <c r="N2608">
        <v>76307.289999999994</v>
      </c>
      <c r="O2608" s="1" t="s">
        <v>35</v>
      </c>
      <c r="P2608" s="1" t="str" cm="1">
        <f t="array" ref="P2608">_xlfn.IFS(bike_sales_india[[#This Row],[Mileage (km/l)]]&gt;=75,"75-100",bike_sales_india[[#This Row],[Mileage (km/l)]]&gt;=50,"50-75",bike_sales_india[[#This Row],[Mileage (km/l)]]&gt;=25,"25-50")</f>
        <v>50-75</v>
      </c>
      <c r="Q2608" s="1" t="str" cm="1">
        <f t="array" ref="Q26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8" s="4">
        <f>(bike_sales_india[[#This Row],[Price (INR)]]-bike_sales_india[[#This Row],[Resale Price (INR)]])/bike_sales_india[[#This Row],[Price (INR)]]</f>
        <v>0.4419656582055389</v>
      </c>
    </row>
    <row r="2609" spans="1:18" x14ac:dyDescent="0.3">
      <c r="A2609" s="1" t="s">
        <v>54</v>
      </c>
      <c r="B2609">
        <v>51.07</v>
      </c>
      <c r="C2609" s="1" t="s">
        <v>16</v>
      </c>
      <c r="D2609" s="1" t="s">
        <v>77</v>
      </c>
      <c r="E2609">
        <v>195294</v>
      </c>
      <c r="F2609">
        <v>2015</v>
      </c>
      <c r="G2609">
        <v>336</v>
      </c>
      <c r="H2609" s="1" t="s">
        <v>18</v>
      </c>
      <c r="I2609">
        <v>67.16</v>
      </c>
      <c r="J2609" s="1" t="s">
        <v>19</v>
      </c>
      <c r="K2609">
        <v>2022</v>
      </c>
      <c r="L2609" s="1" t="s">
        <v>20</v>
      </c>
      <c r="M2609" s="1" t="s">
        <v>21</v>
      </c>
      <c r="N2609">
        <v>107470.45</v>
      </c>
      <c r="O2609" s="1" t="s">
        <v>22</v>
      </c>
      <c r="P2609" s="1" t="str" cm="1">
        <f t="array" ref="P2609">_xlfn.IFS(bike_sales_india[[#This Row],[Mileage (km/l)]]&gt;=75,"75-100",bike_sales_india[[#This Row],[Mileage (km/l)]]&gt;=50,"50-75",bike_sales_india[[#This Row],[Mileage (km/l)]]&gt;=25,"25-50")</f>
        <v>50-75</v>
      </c>
      <c r="Q2609" s="1" t="str" cm="1">
        <f t="array" ref="Q26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09" s="4">
        <f>(bike_sales_india[[#This Row],[Price (INR)]]-bike_sales_india[[#This Row],[Resale Price (INR)]])/bike_sales_india[[#This Row],[Price (INR)]]</f>
        <v>0.44969917150552502</v>
      </c>
    </row>
    <row r="2610" spans="1:18" x14ac:dyDescent="0.3">
      <c r="A2610" s="1" t="s">
        <v>48</v>
      </c>
      <c r="B2610">
        <v>15.58</v>
      </c>
      <c r="C2610" s="1" t="s">
        <v>64</v>
      </c>
      <c r="D2610" s="1" t="s">
        <v>84</v>
      </c>
      <c r="E2610">
        <v>271375</v>
      </c>
      <c r="F2610">
        <v>2022</v>
      </c>
      <c r="G2610">
        <v>336</v>
      </c>
      <c r="H2610" s="1" t="s">
        <v>26</v>
      </c>
      <c r="I2610">
        <v>82.92</v>
      </c>
      <c r="J2610" s="1" t="s">
        <v>19</v>
      </c>
      <c r="K2610">
        <v>2022</v>
      </c>
      <c r="L2610" s="1" t="s">
        <v>38</v>
      </c>
      <c r="M2610" s="1" t="s">
        <v>31</v>
      </c>
      <c r="N2610">
        <v>137974.23000000001</v>
      </c>
      <c r="O2610" s="1" t="s">
        <v>35</v>
      </c>
      <c r="P2610" s="1" t="str" cm="1">
        <f t="array" ref="P2610">_xlfn.IFS(bike_sales_india[[#This Row],[Mileage (km/l)]]&gt;=75,"75-100",bike_sales_india[[#This Row],[Mileage (km/l)]]&gt;=50,"50-75",bike_sales_india[[#This Row],[Mileage (km/l)]]&gt;=25,"25-50")</f>
        <v>75-100</v>
      </c>
      <c r="Q2610" s="1" t="str" cm="1">
        <f t="array" ref="Q26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0" s="4">
        <f>(bike_sales_india[[#This Row],[Price (INR)]]-bike_sales_india[[#This Row],[Resale Price (INR)]])/bike_sales_india[[#This Row],[Price (INR)]]</f>
        <v>0.49157354214647625</v>
      </c>
    </row>
    <row r="2611" spans="1:18" x14ac:dyDescent="0.3">
      <c r="A2611" s="1" t="s">
        <v>39</v>
      </c>
      <c r="B2611">
        <v>68.66</v>
      </c>
      <c r="C2611" s="1" t="s">
        <v>64</v>
      </c>
      <c r="D2611" s="1" t="s">
        <v>71</v>
      </c>
      <c r="E2611">
        <v>255010</v>
      </c>
      <c r="F2611">
        <v>2022</v>
      </c>
      <c r="G2611">
        <v>336</v>
      </c>
      <c r="H2611" s="1" t="s">
        <v>18</v>
      </c>
      <c r="I2611">
        <v>67.989999999999995</v>
      </c>
      <c r="J2611" s="1" t="s">
        <v>42</v>
      </c>
      <c r="K2611">
        <v>2022</v>
      </c>
      <c r="L2611" s="1" t="s">
        <v>38</v>
      </c>
      <c r="M2611" s="1" t="s">
        <v>21</v>
      </c>
      <c r="N2611">
        <v>141496.75</v>
      </c>
      <c r="O2611" s="1" t="s">
        <v>50</v>
      </c>
      <c r="P2611" s="1" t="str" cm="1">
        <f t="array" ref="P2611">_xlfn.IFS(bike_sales_india[[#This Row],[Mileage (km/l)]]&gt;=75,"75-100",bike_sales_india[[#This Row],[Mileage (km/l)]]&gt;=50,"50-75",bike_sales_india[[#This Row],[Mileage (km/l)]]&gt;=25,"25-50")</f>
        <v>50-75</v>
      </c>
      <c r="Q2611" s="1" t="str" cm="1">
        <f t="array" ref="Q26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1" s="4">
        <f>(bike_sales_india[[#This Row],[Price (INR)]]-bike_sales_india[[#This Row],[Resale Price (INR)]])/bike_sales_india[[#This Row],[Price (INR)]]</f>
        <v>0.44513254382181089</v>
      </c>
    </row>
    <row r="2612" spans="1:18" x14ac:dyDescent="0.3">
      <c r="A2612" s="1" t="s">
        <v>59</v>
      </c>
      <c r="B2612">
        <v>67.17</v>
      </c>
      <c r="C2612" s="1" t="s">
        <v>16</v>
      </c>
      <c r="D2612" s="1" t="s">
        <v>77</v>
      </c>
      <c r="E2612">
        <v>184278</v>
      </c>
      <c r="F2612">
        <v>2015</v>
      </c>
      <c r="G2612">
        <v>336</v>
      </c>
      <c r="H2612" s="1" t="s">
        <v>34</v>
      </c>
      <c r="I2612">
        <v>58.09</v>
      </c>
      <c r="J2612" s="1" t="s">
        <v>42</v>
      </c>
      <c r="K2612">
        <v>2015</v>
      </c>
      <c r="L2612" s="1" t="s">
        <v>20</v>
      </c>
      <c r="M2612" s="1" t="s">
        <v>31</v>
      </c>
      <c r="N2612">
        <v>108738.76</v>
      </c>
      <c r="O2612" s="1" t="s">
        <v>50</v>
      </c>
      <c r="P2612" s="1" t="str" cm="1">
        <f t="array" ref="P2612">_xlfn.IFS(bike_sales_india[[#This Row],[Mileage (km/l)]]&gt;=75,"75-100",bike_sales_india[[#This Row],[Mileage (km/l)]]&gt;=50,"50-75",bike_sales_india[[#This Row],[Mileage (km/l)]]&gt;=25,"25-50")</f>
        <v>50-75</v>
      </c>
      <c r="Q2612" s="1" t="str" cm="1">
        <f t="array" ref="Q26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2" s="4">
        <f>(bike_sales_india[[#This Row],[Price (INR)]]-bike_sales_india[[#This Row],[Resale Price (INR)]])/bike_sales_india[[#This Row],[Price (INR)]]</f>
        <v>0.40992001215554763</v>
      </c>
    </row>
    <row r="2613" spans="1:18" x14ac:dyDescent="0.3">
      <c r="A2613" s="1" t="s">
        <v>59</v>
      </c>
      <c r="B2613">
        <v>30.11</v>
      </c>
      <c r="C2613" s="1" t="s">
        <v>24</v>
      </c>
      <c r="D2613" s="1" t="s">
        <v>67</v>
      </c>
      <c r="E2613">
        <v>124936</v>
      </c>
      <c r="F2613">
        <v>2021</v>
      </c>
      <c r="G2613">
        <v>336</v>
      </c>
      <c r="H2613" s="1" t="s">
        <v>34</v>
      </c>
      <c r="I2613">
        <v>40.65</v>
      </c>
      <c r="J2613" s="1" t="s">
        <v>19</v>
      </c>
      <c r="K2613">
        <v>2023</v>
      </c>
      <c r="L2613" s="1" t="s">
        <v>20</v>
      </c>
      <c r="M2613" s="1" t="s">
        <v>31</v>
      </c>
      <c r="N2613">
        <v>61815.75</v>
      </c>
      <c r="O2613" s="1" t="s">
        <v>50</v>
      </c>
      <c r="P2613" s="1" t="str" cm="1">
        <f t="array" ref="P2613">_xlfn.IFS(bike_sales_india[[#This Row],[Mileage (km/l)]]&gt;=75,"75-100",bike_sales_india[[#This Row],[Mileage (km/l)]]&gt;=50,"50-75",bike_sales_india[[#This Row],[Mileage (km/l)]]&gt;=25,"25-50")</f>
        <v>25-50</v>
      </c>
      <c r="Q2613" s="1" t="str" cm="1">
        <f t="array" ref="Q26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3" s="4">
        <f>(bike_sales_india[[#This Row],[Price (INR)]]-bike_sales_india[[#This Row],[Resale Price (INR)]])/bike_sales_india[[#This Row],[Price (INR)]]</f>
        <v>0.50522067298456808</v>
      </c>
    </row>
    <row r="2614" spans="1:18" x14ac:dyDescent="0.3">
      <c r="A2614" s="1" t="s">
        <v>39</v>
      </c>
      <c r="B2614">
        <v>70.86</v>
      </c>
      <c r="C2614" s="1" t="s">
        <v>40</v>
      </c>
      <c r="D2614" s="1" t="s">
        <v>58</v>
      </c>
      <c r="E2614">
        <v>246184</v>
      </c>
      <c r="F2614">
        <v>2016</v>
      </c>
      <c r="G2614">
        <v>336</v>
      </c>
      <c r="H2614" s="1" t="s">
        <v>18</v>
      </c>
      <c r="I2614">
        <v>88.16</v>
      </c>
      <c r="J2614" s="1" t="s">
        <v>19</v>
      </c>
      <c r="K2614">
        <v>2018</v>
      </c>
      <c r="L2614" s="1" t="s">
        <v>44</v>
      </c>
      <c r="M2614" s="1" t="s">
        <v>31</v>
      </c>
      <c r="N2614">
        <v>130739.6</v>
      </c>
      <c r="O2614" s="1" t="s">
        <v>35</v>
      </c>
      <c r="P2614" s="1" t="str" cm="1">
        <f t="array" ref="P2614">_xlfn.IFS(bike_sales_india[[#This Row],[Mileage (km/l)]]&gt;=75,"75-100",bike_sales_india[[#This Row],[Mileage (km/l)]]&gt;=50,"50-75",bike_sales_india[[#This Row],[Mileage (km/l)]]&gt;=25,"25-50")</f>
        <v>75-100</v>
      </c>
      <c r="Q2614" s="1" t="str" cm="1">
        <f t="array" ref="Q26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4" s="4">
        <f>(bike_sales_india[[#This Row],[Price (INR)]]-bike_sales_india[[#This Row],[Resale Price (INR)]])/bike_sales_india[[#This Row],[Price (INR)]]</f>
        <v>0.46893543040977476</v>
      </c>
    </row>
    <row r="2615" spans="1:18" x14ac:dyDescent="0.3">
      <c r="A2615" s="1" t="s">
        <v>15</v>
      </c>
      <c r="B2615">
        <v>71.77</v>
      </c>
      <c r="C2615" s="1" t="s">
        <v>52</v>
      </c>
      <c r="D2615" s="1" t="s">
        <v>72</v>
      </c>
      <c r="E2615">
        <v>287160</v>
      </c>
      <c r="F2615">
        <v>2024</v>
      </c>
      <c r="G2615">
        <v>336</v>
      </c>
      <c r="H2615" s="1" t="s">
        <v>34</v>
      </c>
      <c r="I2615">
        <v>27.12</v>
      </c>
      <c r="J2615" s="1" t="s">
        <v>27</v>
      </c>
      <c r="K2615">
        <v>2024</v>
      </c>
      <c r="L2615" s="1" t="s">
        <v>20</v>
      </c>
      <c r="M2615" s="1" t="s">
        <v>21</v>
      </c>
      <c r="N2615">
        <v>217966.52</v>
      </c>
      <c r="O2615" s="1" t="s">
        <v>50</v>
      </c>
      <c r="P2615" s="1" t="str" cm="1">
        <f t="array" ref="P2615">_xlfn.IFS(bike_sales_india[[#This Row],[Mileage (km/l)]]&gt;=75,"75-100",bike_sales_india[[#This Row],[Mileage (km/l)]]&gt;=50,"50-75",bike_sales_india[[#This Row],[Mileage (km/l)]]&gt;=25,"25-50")</f>
        <v>25-50</v>
      </c>
      <c r="Q2615" s="1" t="str" cm="1">
        <f t="array" ref="Q26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5" s="4">
        <f>(bike_sales_india[[#This Row],[Price (INR)]]-bike_sales_india[[#This Row],[Resale Price (INR)]])/bike_sales_india[[#This Row],[Price (INR)]]</f>
        <v>0.2409579328597298</v>
      </c>
    </row>
    <row r="2616" spans="1:18" x14ac:dyDescent="0.3">
      <c r="A2616" s="1" t="s">
        <v>46</v>
      </c>
      <c r="B2616">
        <v>57.98</v>
      </c>
      <c r="C2616" s="1" t="s">
        <v>29</v>
      </c>
      <c r="D2616" s="1" t="s">
        <v>75</v>
      </c>
      <c r="E2616">
        <v>217220</v>
      </c>
      <c r="F2616">
        <v>2020</v>
      </c>
      <c r="G2616">
        <v>337</v>
      </c>
      <c r="H2616" s="1" t="s">
        <v>26</v>
      </c>
      <c r="I2616">
        <v>92.25</v>
      </c>
      <c r="J2616" s="1" t="s">
        <v>19</v>
      </c>
      <c r="K2616">
        <v>2024</v>
      </c>
      <c r="L2616" s="1" t="s">
        <v>44</v>
      </c>
      <c r="M2616" s="1" t="s">
        <v>21</v>
      </c>
      <c r="N2616">
        <v>100520.99</v>
      </c>
      <c r="O2616" s="1" t="s">
        <v>22</v>
      </c>
      <c r="P2616" s="1" t="str" cm="1">
        <f t="array" ref="P2616">_xlfn.IFS(bike_sales_india[[#This Row],[Mileage (km/l)]]&gt;=75,"75-100",bike_sales_india[[#This Row],[Mileage (km/l)]]&gt;=50,"50-75",bike_sales_india[[#This Row],[Mileage (km/l)]]&gt;=25,"25-50")</f>
        <v>75-100</v>
      </c>
      <c r="Q2616" s="1" t="str" cm="1">
        <f t="array" ref="Q26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6" s="4">
        <f>(bike_sales_india[[#This Row],[Price (INR)]]-bike_sales_india[[#This Row],[Resale Price (INR)]])/bike_sales_india[[#This Row],[Price (INR)]]</f>
        <v>0.53723879016665133</v>
      </c>
    </row>
    <row r="2617" spans="1:18" x14ac:dyDescent="0.3">
      <c r="A2617" s="1" t="s">
        <v>54</v>
      </c>
      <c r="B2617">
        <v>8.16</v>
      </c>
      <c r="C2617" s="1" t="s">
        <v>36</v>
      </c>
      <c r="D2617" s="1" t="s">
        <v>63</v>
      </c>
      <c r="E2617">
        <v>356334</v>
      </c>
      <c r="F2617">
        <v>2021</v>
      </c>
      <c r="G2617">
        <v>337</v>
      </c>
      <c r="H2617" s="1" t="s">
        <v>18</v>
      </c>
      <c r="I2617">
        <v>82.7</v>
      </c>
      <c r="J2617" s="1" t="s">
        <v>42</v>
      </c>
      <c r="K2617">
        <v>2021</v>
      </c>
      <c r="L2617" s="1" t="s">
        <v>44</v>
      </c>
      <c r="M2617" s="1" t="s">
        <v>31</v>
      </c>
      <c r="N2617">
        <v>155409.32999999999</v>
      </c>
      <c r="O2617" s="1" t="s">
        <v>45</v>
      </c>
      <c r="P2617" s="1" t="str" cm="1">
        <f t="array" ref="P2617">_xlfn.IFS(bike_sales_india[[#This Row],[Mileage (km/l)]]&gt;=75,"75-100",bike_sales_india[[#This Row],[Mileage (km/l)]]&gt;=50,"50-75",bike_sales_india[[#This Row],[Mileage (km/l)]]&gt;=25,"25-50")</f>
        <v>75-100</v>
      </c>
      <c r="Q2617" s="1" t="str" cm="1">
        <f t="array" ref="Q26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7" s="4">
        <f>(bike_sales_india[[#This Row],[Price (INR)]]-bike_sales_india[[#This Row],[Resale Price (INR)]])/bike_sales_india[[#This Row],[Price (INR)]]</f>
        <v>0.56386611998855007</v>
      </c>
    </row>
    <row r="2618" spans="1:18" x14ac:dyDescent="0.3">
      <c r="A2618" s="1" t="s">
        <v>48</v>
      </c>
      <c r="B2618">
        <v>64.709999999999994</v>
      </c>
      <c r="C2618" s="1" t="s">
        <v>32</v>
      </c>
      <c r="D2618" s="1" t="s">
        <v>56</v>
      </c>
      <c r="E2618">
        <v>376270</v>
      </c>
      <c r="F2618">
        <v>2022</v>
      </c>
      <c r="G2618">
        <v>337</v>
      </c>
      <c r="H2618" s="1" t="s">
        <v>18</v>
      </c>
      <c r="I2618">
        <v>86.37</v>
      </c>
      <c r="J2618" s="1" t="s">
        <v>19</v>
      </c>
      <c r="K2618">
        <v>2023</v>
      </c>
      <c r="L2618" s="1" t="s">
        <v>38</v>
      </c>
      <c r="M2618" s="1" t="s">
        <v>21</v>
      </c>
      <c r="N2618">
        <v>202971.02</v>
      </c>
      <c r="O2618" s="1" t="s">
        <v>35</v>
      </c>
      <c r="P2618" s="1" t="str" cm="1">
        <f t="array" ref="P2618">_xlfn.IFS(bike_sales_india[[#This Row],[Mileage (km/l)]]&gt;=75,"75-100",bike_sales_india[[#This Row],[Mileage (km/l)]]&gt;=50,"50-75",bike_sales_india[[#This Row],[Mileage (km/l)]]&gt;=25,"25-50")</f>
        <v>75-100</v>
      </c>
      <c r="Q2618" s="1" t="str" cm="1">
        <f t="array" ref="Q26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8" s="4">
        <f>(bike_sales_india[[#This Row],[Price (INR)]]-bike_sales_india[[#This Row],[Resale Price (INR)]])/bike_sales_india[[#This Row],[Price (INR)]]</f>
        <v>0.46057081351157414</v>
      </c>
    </row>
    <row r="2619" spans="1:18" x14ac:dyDescent="0.3">
      <c r="A2619" s="1" t="s">
        <v>59</v>
      </c>
      <c r="B2619">
        <v>56.24</v>
      </c>
      <c r="C2619" s="1" t="s">
        <v>52</v>
      </c>
      <c r="D2619" s="1" t="s">
        <v>72</v>
      </c>
      <c r="E2619">
        <v>107614</v>
      </c>
      <c r="F2619">
        <v>2019</v>
      </c>
      <c r="G2619">
        <v>337</v>
      </c>
      <c r="H2619" s="1" t="s">
        <v>26</v>
      </c>
      <c r="I2619">
        <v>88.65</v>
      </c>
      <c r="J2619" s="1" t="s">
        <v>42</v>
      </c>
      <c r="K2619">
        <v>2019</v>
      </c>
      <c r="L2619" s="1" t="s">
        <v>20</v>
      </c>
      <c r="M2619" s="1" t="s">
        <v>21</v>
      </c>
      <c r="N2619">
        <v>74285.02</v>
      </c>
      <c r="O2619" s="1" t="s">
        <v>45</v>
      </c>
      <c r="P2619" s="1" t="str" cm="1">
        <f t="array" ref="P2619">_xlfn.IFS(bike_sales_india[[#This Row],[Mileage (km/l)]]&gt;=75,"75-100",bike_sales_india[[#This Row],[Mileage (km/l)]]&gt;=50,"50-75",bike_sales_india[[#This Row],[Mileage (km/l)]]&gt;=25,"25-50")</f>
        <v>75-100</v>
      </c>
      <c r="Q2619" s="1" t="str" cm="1">
        <f t="array" ref="Q26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19" s="4">
        <f>(bike_sales_india[[#This Row],[Price (INR)]]-bike_sales_india[[#This Row],[Resale Price (INR)]])/bike_sales_india[[#This Row],[Price (INR)]]</f>
        <v>0.30970858810191981</v>
      </c>
    </row>
    <row r="2620" spans="1:18" x14ac:dyDescent="0.3">
      <c r="A2620" s="1" t="s">
        <v>61</v>
      </c>
      <c r="B2620">
        <v>72.02</v>
      </c>
      <c r="C2620" s="1" t="s">
        <v>24</v>
      </c>
      <c r="D2620" s="1" t="s">
        <v>73</v>
      </c>
      <c r="E2620">
        <v>85481</v>
      </c>
      <c r="F2620">
        <v>2024</v>
      </c>
      <c r="G2620">
        <v>337</v>
      </c>
      <c r="H2620" s="1" t="s">
        <v>26</v>
      </c>
      <c r="I2620">
        <v>74.58</v>
      </c>
      <c r="J2620" s="1" t="s">
        <v>42</v>
      </c>
      <c r="K2620">
        <v>2024</v>
      </c>
      <c r="L2620" s="1" t="s">
        <v>20</v>
      </c>
      <c r="M2620" s="1" t="s">
        <v>21</v>
      </c>
      <c r="N2620">
        <v>42520.39</v>
      </c>
      <c r="O2620" s="1" t="s">
        <v>35</v>
      </c>
      <c r="P2620" s="1" t="str" cm="1">
        <f t="array" ref="P2620">_xlfn.IFS(bike_sales_india[[#This Row],[Mileage (km/l)]]&gt;=75,"75-100",bike_sales_india[[#This Row],[Mileage (km/l)]]&gt;=50,"50-75",bike_sales_india[[#This Row],[Mileage (km/l)]]&gt;=25,"25-50")</f>
        <v>50-75</v>
      </c>
      <c r="Q2620" s="1" t="str" cm="1">
        <f t="array" ref="Q26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0" s="4">
        <f>(bike_sales_india[[#This Row],[Price (INR)]]-bike_sales_india[[#This Row],[Resale Price (INR)]])/bike_sales_india[[#This Row],[Price (INR)]]</f>
        <v>0.5025749581778407</v>
      </c>
    </row>
    <row r="2621" spans="1:18" x14ac:dyDescent="0.3">
      <c r="A2621" s="1" t="s">
        <v>28</v>
      </c>
      <c r="B2621">
        <v>26.23</v>
      </c>
      <c r="C2621" s="1" t="s">
        <v>16</v>
      </c>
      <c r="D2621" s="1" t="s">
        <v>43</v>
      </c>
      <c r="E2621">
        <v>351427</v>
      </c>
      <c r="F2621">
        <v>2018</v>
      </c>
      <c r="G2621">
        <v>337</v>
      </c>
      <c r="H2621" s="1" t="s">
        <v>18</v>
      </c>
      <c r="I2621">
        <v>71.23</v>
      </c>
      <c r="J2621" s="1" t="s">
        <v>42</v>
      </c>
      <c r="K2621">
        <v>2018</v>
      </c>
      <c r="L2621" s="1" t="s">
        <v>20</v>
      </c>
      <c r="M2621" s="1" t="s">
        <v>21</v>
      </c>
      <c r="N2621">
        <v>157510.87</v>
      </c>
      <c r="O2621" s="1" t="s">
        <v>50</v>
      </c>
      <c r="P2621" s="1" t="str" cm="1">
        <f t="array" ref="P2621">_xlfn.IFS(bike_sales_india[[#This Row],[Mileage (km/l)]]&gt;=75,"75-100",bike_sales_india[[#This Row],[Mileage (km/l)]]&gt;=50,"50-75",bike_sales_india[[#This Row],[Mileage (km/l)]]&gt;=25,"25-50")</f>
        <v>50-75</v>
      </c>
      <c r="Q2621" s="1" t="str" cm="1">
        <f t="array" ref="Q26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1" s="4">
        <f>(bike_sales_india[[#This Row],[Price (INR)]]-bike_sales_india[[#This Row],[Resale Price (INR)]])/bike_sales_india[[#This Row],[Price (INR)]]</f>
        <v>0.55179633323563648</v>
      </c>
    </row>
    <row r="2622" spans="1:18" x14ac:dyDescent="0.3">
      <c r="A2622" s="1" t="s">
        <v>54</v>
      </c>
      <c r="B2622">
        <v>59.06</v>
      </c>
      <c r="C2622" s="1" t="s">
        <v>52</v>
      </c>
      <c r="D2622" s="1" t="s">
        <v>81</v>
      </c>
      <c r="E2622">
        <v>253425</v>
      </c>
      <c r="F2622">
        <v>2018</v>
      </c>
      <c r="G2622">
        <v>337</v>
      </c>
      <c r="H2622" s="1" t="s">
        <v>18</v>
      </c>
      <c r="I2622">
        <v>70.7</v>
      </c>
      <c r="J2622" s="1" t="s">
        <v>42</v>
      </c>
      <c r="K2622">
        <v>2018</v>
      </c>
      <c r="L2622" s="1" t="s">
        <v>44</v>
      </c>
      <c r="M2622" s="1" t="s">
        <v>31</v>
      </c>
      <c r="N2622">
        <v>120083.96</v>
      </c>
      <c r="O2622" s="1" t="s">
        <v>50</v>
      </c>
      <c r="P2622" s="1" t="str" cm="1">
        <f t="array" ref="P2622">_xlfn.IFS(bike_sales_india[[#This Row],[Mileage (km/l)]]&gt;=75,"75-100",bike_sales_india[[#This Row],[Mileage (km/l)]]&gt;=50,"50-75",bike_sales_india[[#This Row],[Mileage (km/l)]]&gt;=25,"25-50")</f>
        <v>50-75</v>
      </c>
      <c r="Q2622" s="1" t="str" cm="1">
        <f t="array" ref="Q26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2" s="4">
        <f>(bike_sales_india[[#This Row],[Price (INR)]]-bike_sales_india[[#This Row],[Resale Price (INR)]])/bike_sales_india[[#This Row],[Price (INR)]]</f>
        <v>0.52615582519483073</v>
      </c>
    </row>
    <row r="2623" spans="1:18" x14ac:dyDescent="0.3">
      <c r="A2623" s="1" t="s">
        <v>28</v>
      </c>
      <c r="B2623">
        <v>52.16</v>
      </c>
      <c r="C2623" s="1" t="s">
        <v>36</v>
      </c>
      <c r="D2623" s="1" t="s">
        <v>57</v>
      </c>
      <c r="E2623">
        <v>56537</v>
      </c>
      <c r="F2623">
        <v>2024</v>
      </c>
      <c r="G2623">
        <v>337</v>
      </c>
      <c r="H2623" s="1" t="s">
        <v>34</v>
      </c>
      <c r="I2623">
        <v>53.98</v>
      </c>
      <c r="J2623" s="1" t="s">
        <v>19</v>
      </c>
      <c r="K2623">
        <v>2024</v>
      </c>
      <c r="L2623" s="1" t="s">
        <v>20</v>
      </c>
      <c r="M2623" s="1" t="s">
        <v>21</v>
      </c>
      <c r="N2623">
        <v>29756.94</v>
      </c>
      <c r="O2623" s="1" t="s">
        <v>22</v>
      </c>
      <c r="P2623" s="1" t="str" cm="1">
        <f t="array" ref="P2623">_xlfn.IFS(bike_sales_india[[#This Row],[Mileage (km/l)]]&gt;=75,"75-100",bike_sales_india[[#This Row],[Mileage (km/l)]]&gt;=50,"50-75",bike_sales_india[[#This Row],[Mileage (km/l)]]&gt;=25,"25-50")</f>
        <v>50-75</v>
      </c>
      <c r="Q2623" s="1" t="str" cm="1">
        <f t="array" ref="Q26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3" s="4">
        <f>(bike_sales_india[[#This Row],[Price (INR)]]-bike_sales_india[[#This Row],[Resale Price (INR)]])/bike_sales_india[[#This Row],[Price (INR)]]</f>
        <v>0.47367316978262025</v>
      </c>
    </row>
    <row r="2624" spans="1:18" x14ac:dyDescent="0.3">
      <c r="A2624" s="1" t="s">
        <v>23</v>
      </c>
      <c r="B2624">
        <v>43.37</v>
      </c>
      <c r="C2624" s="1" t="s">
        <v>32</v>
      </c>
      <c r="D2624" s="1" t="s">
        <v>33</v>
      </c>
      <c r="E2624">
        <v>85899</v>
      </c>
      <c r="F2624">
        <v>2024</v>
      </c>
      <c r="G2624">
        <v>337</v>
      </c>
      <c r="H2624" s="1" t="s">
        <v>26</v>
      </c>
      <c r="I2624">
        <v>77.37</v>
      </c>
      <c r="J2624" s="1" t="s">
        <v>42</v>
      </c>
      <c r="K2624">
        <v>2024</v>
      </c>
      <c r="L2624" s="1" t="s">
        <v>20</v>
      </c>
      <c r="M2624" s="1" t="s">
        <v>31</v>
      </c>
      <c r="N2624">
        <v>48756.71</v>
      </c>
      <c r="O2624" s="1" t="s">
        <v>35</v>
      </c>
      <c r="P2624" s="1" t="str" cm="1">
        <f t="array" ref="P2624">_xlfn.IFS(bike_sales_india[[#This Row],[Mileage (km/l)]]&gt;=75,"75-100",bike_sales_india[[#This Row],[Mileage (km/l)]]&gt;=50,"50-75",bike_sales_india[[#This Row],[Mileage (km/l)]]&gt;=25,"25-50")</f>
        <v>75-100</v>
      </c>
      <c r="Q2624" s="1" t="str" cm="1">
        <f t="array" ref="Q26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4" s="4">
        <f>(bike_sales_india[[#This Row],[Price (INR)]]-bike_sales_india[[#This Row],[Resale Price (INR)]])/bike_sales_india[[#This Row],[Price (INR)]]</f>
        <v>0.43239490564500171</v>
      </c>
    </row>
    <row r="2625" spans="1:18" x14ac:dyDescent="0.3">
      <c r="A2625" s="1" t="s">
        <v>48</v>
      </c>
      <c r="B2625">
        <v>12.52</v>
      </c>
      <c r="C2625" s="1" t="s">
        <v>24</v>
      </c>
      <c r="D2625" s="1" t="s">
        <v>67</v>
      </c>
      <c r="E2625">
        <v>101317</v>
      </c>
      <c r="F2625">
        <v>2018</v>
      </c>
      <c r="G2625">
        <v>337</v>
      </c>
      <c r="H2625" s="1" t="s">
        <v>18</v>
      </c>
      <c r="I2625">
        <v>90.7</v>
      </c>
      <c r="J2625" s="1" t="s">
        <v>42</v>
      </c>
      <c r="K2625">
        <v>2018</v>
      </c>
      <c r="L2625" s="1" t="s">
        <v>20</v>
      </c>
      <c r="M2625" s="1" t="s">
        <v>31</v>
      </c>
      <c r="N2625">
        <v>60707.839999999997</v>
      </c>
      <c r="O2625" s="1" t="s">
        <v>35</v>
      </c>
      <c r="P2625" s="1" t="str" cm="1">
        <f t="array" ref="P2625">_xlfn.IFS(bike_sales_india[[#This Row],[Mileage (km/l)]]&gt;=75,"75-100",bike_sales_india[[#This Row],[Mileage (km/l)]]&gt;=50,"50-75",bike_sales_india[[#This Row],[Mileage (km/l)]]&gt;=25,"25-50")</f>
        <v>75-100</v>
      </c>
      <c r="Q2625" s="1" t="str" cm="1">
        <f t="array" ref="Q26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5" s="4">
        <f>(bike_sales_india[[#This Row],[Price (INR)]]-bike_sales_india[[#This Row],[Resale Price (INR)]])/bike_sales_india[[#This Row],[Price (INR)]]</f>
        <v>0.400812894183602</v>
      </c>
    </row>
    <row r="2626" spans="1:18" x14ac:dyDescent="0.3">
      <c r="A2626" s="1" t="s">
        <v>23</v>
      </c>
      <c r="B2626">
        <v>29.99</v>
      </c>
      <c r="C2626" s="1" t="s">
        <v>40</v>
      </c>
      <c r="D2626" s="1" t="s">
        <v>62</v>
      </c>
      <c r="E2626">
        <v>107191</v>
      </c>
      <c r="F2626">
        <v>2015</v>
      </c>
      <c r="G2626">
        <v>337</v>
      </c>
      <c r="H2626" s="1" t="s">
        <v>18</v>
      </c>
      <c r="I2626">
        <v>82.06</v>
      </c>
      <c r="J2626" s="1" t="s">
        <v>19</v>
      </c>
      <c r="K2626">
        <v>2020</v>
      </c>
      <c r="L2626" s="1" t="s">
        <v>44</v>
      </c>
      <c r="M2626" s="1" t="s">
        <v>21</v>
      </c>
      <c r="N2626">
        <v>70184.66</v>
      </c>
      <c r="O2626" s="1" t="s">
        <v>45</v>
      </c>
      <c r="P2626" s="1" t="str" cm="1">
        <f t="array" ref="P2626">_xlfn.IFS(bike_sales_india[[#This Row],[Mileage (km/l)]]&gt;=75,"75-100",bike_sales_india[[#This Row],[Mileage (km/l)]]&gt;=50,"50-75",bike_sales_india[[#This Row],[Mileage (km/l)]]&gt;=25,"25-50")</f>
        <v>75-100</v>
      </c>
      <c r="Q2626" s="1" t="str" cm="1">
        <f t="array" ref="Q26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6" s="4">
        <f>(bike_sales_india[[#This Row],[Price (INR)]]-bike_sales_india[[#This Row],[Resale Price (INR)]])/bike_sales_india[[#This Row],[Price (INR)]]</f>
        <v>0.34523738000391818</v>
      </c>
    </row>
    <row r="2627" spans="1:18" x14ac:dyDescent="0.3">
      <c r="A2627" s="1" t="s">
        <v>15</v>
      </c>
      <c r="B2627">
        <v>60.92</v>
      </c>
      <c r="C2627" s="1" t="s">
        <v>40</v>
      </c>
      <c r="D2627" s="1" t="s">
        <v>68</v>
      </c>
      <c r="E2627">
        <v>192379</v>
      </c>
      <c r="F2627">
        <v>2019</v>
      </c>
      <c r="G2627">
        <v>337</v>
      </c>
      <c r="H2627" s="1" t="s">
        <v>34</v>
      </c>
      <c r="I2627">
        <v>33.880000000000003</v>
      </c>
      <c r="J2627" s="1" t="s">
        <v>19</v>
      </c>
      <c r="K2627">
        <v>2019</v>
      </c>
      <c r="L2627" s="1" t="s">
        <v>20</v>
      </c>
      <c r="M2627" s="1" t="s">
        <v>21</v>
      </c>
      <c r="N2627">
        <v>84378.55</v>
      </c>
      <c r="O2627" s="1" t="s">
        <v>45</v>
      </c>
      <c r="P2627" s="1" t="str" cm="1">
        <f t="array" ref="P2627">_xlfn.IFS(bike_sales_india[[#This Row],[Mileage (km/l)]]&gt;=75,"75-100",bike_sales_india[[#This Row],[Mileage (km/l)]]&gt;=50,"50-75",bike_sales_india[[#This Row],[Mileage (km/l)]]&gt;=25,"25-50")</f>
        <v>25-50</v>
      </c>
      <c r="Q2627" s="1" t="str" cm="1">
        <f t="array" ref="Q26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7" s="4">
        <f>(bike_sales_india[[#This Row],[Price (INR)]]-bike_sales_india[[#This Row],[Resale Price (INR)]])/bike_sales_india[[#This Row],[Price (INR)]]</f>
        <v>0.56139417503989519</v>
      </c>
    </row>
    <row r="2628" spans="1:18" x14ac:dyDescent="0.3">
      <c r="A2628" s="1" t="s">
        <v>55</v>
      </c>
      <c r="B2628">
        <v>22.84</v>
      </c>
      <c r="C2628" s="1" t="s">
        <v>24</v>
      </c>
      <c r="D2628" s="1" t="s">
        <v>74</v>
      </c>
      <c r="E2628">
        <v>88747</v>
      </c>
      <c r="F2628">
        <v>2017</v>
      </c>
      <c r="G2628">
        <v>337</v>
      </c>
      <c r="H2628" s="1" t="s">
        <v>18</v>
      </c>
      <c r="I2628">
        <v>75.760000000000005</v>
      </c>
      <c r="J2628" s="1" t="s">
        <v>42</v>
      </c>
      <c r="K2628">
        <v>2017</v>
      </c>
      <c r="L2628" s="1" t="s">
        <v>38</v>
      </c>
      <c r="M2628" s="1" t="s">
        <v>31</v>
      </c>
      <c r="N2628">
        <v>46772.73</v>
      </c>
      <c r="O2628" s="1" t="s">
        <v>22</v>
      </c>
      <c r="P2628" s="1" t="str" cm="1">
        <f t="array" ref="P2628">_xlfn.IFS(bike_sales_india[[#This Row],[Mileage (km/l)]]&gt;=75,"75-100",bike_sales_india[[#This Row],[Mileage (km/l)]]&gt;=50,"50-75",bike_sales_india[[#This Row],[Mileage (km/l)]]&gt;=25,"25-50")</f>
        <v>75-100</v>
      </c>
      <c r="Q2628" s="1" t="str" cm="1">
        <f t="array" ref="Q26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8" s="4">
        <f>(bike_sales_india[[#This Row],[Price (INR)]]-bike_sales_india[[#This Row],[Resale Price (INR)]])/bike_sales_india[[#This Row],[Price (INR)]]</f>
        <v>0.47296550869325155</v>
      </c>
    </row>
    <row r="2629" spans="1:18" x14ac:dyDescent="0.3">
      <c r="A2629" s="1" t="s">
        <v>46</v>
      </c>
      <c r="B2629">
        <v>25.86</v>
      </c>
      <c r="C2629" s="1" t="s">
        <v>36</v>
      </c>
      <c r="D2629" s="1" t="s">
        <v>66</v>
      </c>
      <c r="E2629">
        <v>55769</v>
      </c>
      <c r="F2629">
        <v>2015</v>
      </c>
      <c r="G2629">
        <v>337</v>
      </c>
      <c r="H2629" s="1" t="s">
        <v>26</v>
      </c>
      <c r="I2629">
        <v>77.66</v>
      </c>
      <c r="J2629" s="1" t="s">
        <v>27</v>
      </c>
      <c r="K2629">
        <v>2015</v>
      </c>
      <c r="L2629" s="1" t="s">
        <v>38</v>
      </c>
      <c r="M2629" s="1" t="s">
        <v>31</v>
      </c>
      <c r="N2629">
        <v>41191.96</v>
      </c>
      <c r="O2629" s="1" t="s">
        <v>35</v>
      </c>
      <c r="P2629" s="1" t="str" cm="1">
        <f t="array" ref="P2629">_xlfn.IFS(bike_sales_india[[#This Row],[Mileage (km/l)]]&gt;=75,"75-100",bike_sales_india[[#This Row],[Mileage (km/l)]]&gt;=50,"50-75",bike_sales_india[[#This Row],[Mileage (km/l)]]&gt;=25,"25-50")</f>
        <v>75-100</v>
      </c>
      <c r="Q2629" s="1" t="str" cm="1">
        <f t="array" ref="Q26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29" s="4">
        <f>(bike_sales_india[[#This Row],[Price (INR)]]-bike_sales_india[[#This Row],[Resale Price (INR)]])/bike_sales_india[[#This Row],[Price (INR)]]</f>
        <v>0.26138248847926271</v>
      </c>
    </row>
    <row r="2630" spans="1:18" x14ac:dyDescent="0.3">
      <c r="A2630" s="1" t="s">
        <v>15</v>
      </c>
      <c r="B2630">
        <v>27.42</v>
      </c>
      <c r="C2630" s="1" t="s">
        <v>16</v>
      </c>
      <c r="D2630" s="1" t="s">
        <v>43</v>
      </c>
      <c r="E2630">
        <v>394444</v>
      </c>
      <c r="F2630">
        <v>2024</v>
      </c>
      <c r="G2630">
        <v>337</v>
      </c>
      <c r="H2630" s="1" t="s">
        <v>34</v>
      </c>
      <c r="I2630">
        <v>32.89</v>
      </c>
      <c r="J2630" s="1" t="s">
        <v>42</v>
      </c>
      <c r="K2630">
        <v>2024</v>
      </c>
      <c r="L2630" s="1" t="s">
        <v>44</v>
      </c>
      <c r="M2630" s="1" t="s">
        <v>31</v>
      </c>
      <c r="N2630">
        <v>208382.68</v>
      </c>
      <c r="O2630" s="1" t="s">
        <v>45</v>
      </c>
      <c r="P2630" s="1" t="str" cm="1">
        <f t="array" ref="P2630">_xlfn.IFS(bike_sales_india[[#This Row],[Mileage (km/l)]]&gt;=75,"75-100",bike_sales_india[[#This Row],[Mileage (km/l)]]&gt;=50,"50-75",bike_sales_india[[#This Row],[Mileage (km/l)]]&gt;=25,"25-50")</f>
        <v>25-50</v>
      </c>
      <c r="Q2630" s="1" t="str" cm="1">
        <f t="array" ref="Q26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0" s="4">
        <f>(bike_sales_india[[#This Row],[Price (INR)]]-bike_sales_india[[#This Row],[Resale Price (INR)]])/bike_sales_india[[#This Row],[Price (INR)]]</f>
        <v>0.47170528642849174</v>
      </c>
    </row>
    <row r="2631" spans="1:18" x14ac:dyDescent="0.3">
      <c r="A2631" s="1" t="s">
        <v>48</v>
      </c>
      <c r="B2631">
        <v>79.790000000000006</v>
      </c>
      <c r="C2631" s="1" t="s">
        <v>36</v>
      </c>
      <c r="D2631" s="1" t="s">
        <v>63</v>
      </c>
      <c r="E2631">
        <v>298221</v>
      </c>
      <c r="F2631">
        <v>2023</v>
      </c>
      <c r="G2631">
        <v>337</v>
      </c>
      <c r="H2631" s="1" t="s">
        <v>26</v>
      </c>
      <c r="I2631">
        <v>92.75</v>
      </c>
      <c r="J2631" s="1" t="s">
        <v>42</v>
      </c>
      <c r="K2631">
        <v>2023</v>
      </c>
      <c r="L2631" s="1" t="s">
        <v>20</v>
      </c>
      <c r="M2631" s="1" t="s">
        <v>21</v>
      </c>
      <c r="N2631">
        <v>211778.99</v>
      </c>
      <c r="O2631" s="1" t="s">
        <v>35</v>
      </c>
      <c r="P2631" s="1" t="str" cm="1">
        <f t="array" ref="P2631">_xlfn.IFS(bike_sales_india[[#This Row],[Mileage (km/l)]]&gt;=75,"75-100",bike_sales_india[[#This Row],[Mileage (km/l)]]&gt;=50,"50-75",bike_sales_india[[#This Row],[Mileage (km/l)]]&gt;=25,"25-50")</f>
        <v>75-100</v>
      </c>
      <c r="Q2631" s="1" t="str" cm="1">
        <f t="array" ref="Q26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1" s="4">
        <f>(bike_sales_india[[#This Row],[Price (INR)]]-bike_sales_india[[#This Row],[Resale Price (INR)]])/bike_sales_india[[#This Row],[Price (INR)]]</f>
        <v>0.28985889659011271</v>
      </c>
    </row>
    <row r="2632" spans="1:18" x14ac:dyDescent="0.3">
      <c r="A2632" s="1" t="s">
        <v>28</v>
      </c>
      <c r="B2632">
        <v>78.739999999999995</v>
      </c>
      <c r="C2632" s="1" t="s">
        <v>29</v>
      </c>
      <c r="D2632" s="1" t="s">
        <v>30</v>
      </c>
      <c r="E2632">
        <v>246256</v>
      </c>
      <c r="F2632">
        <v>2022</v>
      </c>
      <c r="G2632">
        <v>338</v>
      </c>
      <c r="H2632" s="1" t="s">
        <v>34</v>
      </c>
      <c r="I2632">
        <v>31.86</v>
      </c>
      <c r="J2632" s="1" t="s">
        <v>42</v>
      </c>
      <c r="K2632">
        <v>2022</v>
      </c>
      <c r="L2632" s="1" t="s">
        <v>38</v>
      </c>
      <c r="M2632" s="1" t="s">
        <v>31</v>
      </c>
      <c r="N2632">
        <v>157787.57</v>
      </c>
      <c r="O2632" s="1" t="s">
        <v>22</v>
      </c>
      <c r="P2632" s="1" t="str" cm="1">
        <f t="array" ref="P2632">_xlfn.IFS(bike_sales_india[[#This Row],[Mileage (km/l)]]&gt;=75,"75-100",bike_sales_india[[#This Row],[Mileage (km/l)]]&gt;=50,"50-75",bike_sales_india[[#This Row],[Mileage (km/l)]]&gt;=25,"25-50")</f>
        <v>25-50</v>
      </c>
      <c r="Q2632" s="1" t="str" cm="1">
        <f t="array" ref="Q26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2" s="4">
        <f>(bike_sales_india[[#This Row],[Price (INR)]]-bike_sales_india[[#This Row],[Resale Price (INR)]])/bike_sales_india[[#This Row],[Price (INR)]]</f>
        <v>0.3592539065038009</v>
      </c>
    </row>
    <row r="2633" spans="1:18" x14ac:dyDescent="0.3">
      <c r="A2633" s="1" t="s">
        <v>39</v>
      </c>
      <c r="B2633">
        <v>59.66</v>
      </c>
      <c r="C2633" s="1" t="s">
        <v>29</v>
      </c>
      <c r="D2633" s="1" t="s">
        <v>86</v>
      </c>
      <c r="E2633">
        <v>50447</v>
      </c>
      <c r="F2633">
        <v>2022</v>
      </c>
      <c r="G2633">
        <v>338</v>
      </c>
      <c r="H2633" s="1" t="s">
        <v>18</v>
      </c>
      <c r="I2633">
        <v>88.9</v>
      </c>
      <c r="J2633" s="1" t="s">
        <v>19</v>
      </c>
      <c r="K2633">
        <v>2023</v>
      </c>
      <c r="L2633" s="1" t="s">
        <v>44</v>
      </c>
      <c r="M2633" s="1" t="s">
        <v>31</v>
      </c>
      <c r="N2633">
        <v>34436.06</v>
      </c>
      <c r="O2633" s="1" t="s">
        <v>45</v>
      </c>
      <c r="P2633" s="1" t="str" cm="1">
        <f t="array" ref="P2633">_xlfn.IFS(bike_sales_india[[#This Row],[Mileage (km/l)]]&gt;=75,"75-100",bike_sales_india[[#This Row],[Mileage (km/l)]]&gt;=50,"50-75",bike_sales_india[[#This Row],[Mileage (km/l)]]&gt;=25,"25-50")</f>
        <v>75-100</v>
      </c>
      <c r="Q2633" s="1" t="str" cm="1">
        <f t="array" ref="Q26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3" s="4">
        <f>(bike_sales_india[[#This Row],[Price (INR)]]-bike_sales_india[[#This Row],[Resale Price (INR)]])/bike_sales_india[[#This Row],[Price (INR)]]</f>
        <v>0.31738141019287575</v>
      </c>
    </row>
    <row r="2634" spans="1:18" x14ac:dyDescent="0.3">
      <c r="A2634" s="1" t="s">
        <v>54</v>
      </c>
      <c r="B2634">
        <v>60.25</v>
      </c>
      <c r="C2634" s="1" t="s">
        <v>40</v>
      </c>
      <c r="D2634" s="1" t="s">
        <v>51</v>
      </c>
      <c r="E2634">
        <v>255680</v>
      </c>
      <c r="F2634">
        <v>2017</v>
      </c>
      <c r="G2634">
        <v>338</v>
      </c>
      <c r="H2634" s="1" t="s">
        <v>26</v>
      </c>
      <c r="I2634">
        <v>81.64</v>
      </c>
      <c r="J2634" s="1" t="s">
        <v>27</v>
      </c>
      <c r="K2634">
        <v>2022</v>
      </c>
      <c r="L2634" s="1" t="s">
        <v>44</v>
      </c>
      <c r="M2634" s="1" t="s">
        <v>21</v>
      </c>
      <c r="N2634">
        <v>176278.95</v>
      </c>
      <c r="O2634" s="1" t="s">
        <v>35</v>
      </c>
      <c r="P2634" s="1" t="str" cm="1">
        <f t="array" ref="P2634">_xlfn.IFS(bike_sales_india[[#This Row],[Mileage (km/l)]]&gt;=75,"75-100",bike_sales_india[[#This Row],[Mileage (km/l)]]&gt;=50,"50-75",bike_sales_india[[#This Row],[Mileage (km/l)]]&gt;=25,"25-50")</f>
        <v>75-100</v>
      </c>
      <c r="Q2634" s="1" t="str" cm="1">
        <f t="array" ref="Q26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4" s="4">
        <f>(bike_sales_india[[#This Row],[Price (INR)]]-bike_sales_india[[#This Row],[Resale Price (INR)]])/bike_sales_india[[#This Row],[Price (INR)]]</f>
        <v>0.31054853723404252</v>
      </c>
    </row>
    <row r="2635" spans="1:18" x14ac:dyDescent="0.3">
      <c r="A2635" s="1" t="s">
        <v>61</v>
      </c>
      <c r="B2635">
        <v>55.8</v>
      </c>
      <c r="C2635" s="1" t="s">
        <v>40</v>
      </c>
      <c r="D2635" s="1" t="s">
        <v>68</v>
      </c>
      <c r="E2635">
        <v>63773</v>
      </c>
      <c r="F2635">
        <v>2022</v>
      </c>
      <c r="G2635">
        <v>338</v>
      </c>
      <c r="H2635" s="1" t="s">
        <v>34</v>
      </c>
      <c r="I2635">
        <v>39.89</v>
      </c>
      <c r="J2635" s="1" t="s">
        <v>27</v>
      </c>
      <c r="K2635">
        <v>2023</v>
      </c>
      <c r="L2635" s="1" t="s">
        <v>20</v>
      </c>
      <c r="M2635" s="1" t="s">
        <v>31</v>
      </c>
      <c r="N2635">
        <v>35024.42</v>
      </c>
      <c r="O2635" s="1" t="s">
        <v>50</v>
      </c>
      <c r="P2635" s="1" t="str" cm="1">
        <f t="array" ref="P2635">_xlfn.IFS(bike_sales_india[[#This Row],[Mileage (km/l)]]&gt;=75,"75-100",bike_sales_india[[#This Row],[Mileage (km/l)]]&gt;=50,"50-75",bike_sales_india[[#This Row],[Mileage (km/l)]]&gt;=25,"25-50")</f>
        <v>25-50</v>
      </c>
      <c r="Q2635" s="1" t="str" cm="1">
        <f t="array" ref="Q26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5" s="4">
        <f>(bike_sales_india[[#This Row],[Price (INR)]]-bike_sales_india[[#This Row],[Resale Price (INR)]])/bike_sales_india[[#This Row],[Price (INR)]]</f>
        <v>0.45079547771000267</v>
      </c>
    </row>
    <row r="2636" spans="1:18" x14ac:dyDescent="0.3">
      <c r="A2636" s="1" t="s">
        <v>61</v>
      </c>
      <c r="B2636">
        <v>28.89</v>
      </c>
      <c r="C2636" s="1" t="s">
        <v>40</v>
      </c>
      <c r="D2636" s="1" t="s">
        <v>51</v>
      </c>
      <c r="E2636">
        <v>169645</v>
      </c>
      <c r="F2636">
        <v>2022</v>
      </c>
      <c r="G2636">
        <v>338</v>
      </c>
      <c r="H2636" s="1" t="s">
        <v>18</v>
      </c>
      <c r="I2636">
        <v>71.739999999999995</v>
      </c>
      <c r="J2636" s="1" t="s">
        <v>19</v>
      </c>
      <c r="K2636">
        <v>2024</v>
      </c>
      <c r="L2636" s="1" t="s">
        <v>38</v>
      </c>
      <c r="M2636" s="1" t="s">
        <v>31</v>
      </c>
      <c r="N2636">
        <v>90992.18</v>
      </c>
      <c r="O2636" s="1" t="s">
        <v>45</v>
      </c>
      <c r="P2636" s="1" t="str" cm="1">
        <f t="array" ref="P2636">_xlfn.IFS(bike_sales_india[[#This Row],[Mileage (km/l)]]&gt;=75,"75-100",bike_sales_india[[#This Row],[Mileage (km/l)]]&gt;=50,"50-75",bike_sales_india[[#This Row],[Mileage (km/l)]]&gt;=25,"25-50")</f>
        <v>50-75</v>
      </c>
      <c r="Q2636" s="1" t="str" cm="1">
        <f t="array" ref="Q26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6" s="4">
        <f>(bike_sales_india[[#This Row],[Price (INR)]]-bike_sales_india[[#This Row],[Resale Price (INR)]])/bike_sales_india[[#This Row],[Price (INR)]]</f>
        <v>0.46363181938754461</v>
      </c>
    </row>
    <row r="2637" spans="1:18" x14ac:dyDescent="0.3">
      <c r="A2637" s="1" t="s">
        <v>23</v>
      </c>
      <c r="B2637">
        <v>64.81</v>
      </c>
      <c r="C2637" s="1" t="s">
        <v>40</v>
      </c>
      <c r="D2637" s="1" t="s">
        <v>68</v>
      </c>
      <c r="E2637">
        <v>312369</v>
      </c>
      <c r="F2637">
        <v>2015</v>
      </c>
      <c r="G2637">
        <v>338</v>
      </c>
      <c r="H2637" s="1" t="s">
        <v>34</v>
      </c>
      <c r="I2637">
        <v>58.59</v>
      </c>
      <c r="J2637" s="1" t="s">
        <v>19</v>
      </c>
      <c r="K2637">
        <v>2015</v>
      </c>
      <c r="L2637" s="1" t="s">
        <v>20</v>
      </c>
      <c r="M2637" s="1" t="s">
        <v>21</v>
      </c>
      <c r="N2637">
        <v>177650.44</v>
      </c>
      <c r="O2637" s="1" t="s">
        <v>45</v>
      </c>
      <c r="P2637" s="1" t="str" cm="1">
        <f t="array" ref="P2637">_xlfn.IFS(bike_sales_india[[#This Row],[Mileage (km/l)]]&gt;=75,"75-100",bike_sales_india[[#This Row],[Mileage (km/l)]]&gt;=50,"50-75",bike_sales_india[[#This Row],[Mileage (km/l)]]&gt;=25,"25-50")</f>
        <v>50-75</v>
      </c>
      <c r="Q2637" s="1" t="str" cm="1">
        <f t="array" ref="Q26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7" s="4">
        <f>(bike_sales_india[[#This Row],[Price (INR)]]-bike_sales_india[[#This Row],[Resale Price (INR)]])/bike_sales_india[[#This Row],[Price (INR)]]</f>
        <v>0.43128018465340667</v>
      </c>
    </row>
    <row r="2638" spans="1:18" x14ac:dyDescent="0.3">
      <c r="A2638" s="1" t="s">
        <v>59</v>
      </c>
      <c r="B2638">
        <v>70.89</v>
      </c>
      <c r="C2638" s="1" t="s">
        <v>40</v>
      </c>
      <c r="D2638" s="1" t="s">
        <v>68</v>
      </c>
      <c r="E2638">
        <v>286711</v>
      </c>
      <c r="F2638">
        <v>2019</v>
      </c>
      <c r="G2638">
        <v>338</v>
      </c>
      <c r="H2638" s="1" t="s">
        <v>18</v>
      </c>
      <c r="I2638">
        <v>94.82</v>
      </c>
      <c r="J2638" s="1" t="s">
        <v>42</v>
      </c>
      <c r="K2638">
        <v>2019</v>
      </c>
      <c r="L2638" s="1" t="s">
        <v>38</v>
      </c>
      <c r="M2638" s="1" t="s">
        <v>21</v>
      </c>
      <c r="N2638">
        <v>123033.55</v>
      </c>
      <c r="O2638" s="1" t="s">
        <v>22</v>
      </c>
      <c r="P2638" s="1" t="str" cm="1">
        <f t="array" ref="P2638">_xlfn.IFS(bike_sales_india[[#This Row],[Mileage (km/l)]]&gt;=75,"75-100",bike_sales_india[[#This Row],[Mileage (km/l)]]&gt;=50,"50-75",bike_sales_india[[#This Row],[Mileage (km/l)]]&gt;=25,"25-50")</f>
        <v>75-100</v>
      </c>
      <c r="Q2638" s="1" t="str" cm="1">
        <f t="array" ref="Q26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8" s="4">
        <f>(bike_sales_india[[#This Row],[Price (INR)]]-bike_sales_india[[#This Row],[Resale Price (INR)]])/bike_sales_india[[#This Row],[Price (INR)]]</f>
        <v>0.57087956164918685</v>
      </c>
    </row>
    <row r="2639" spans="1:18" x14ac:dyDescent="0.3">
      <c r="A2639" s="1" t="s">
        <v>61</v>
      </c>
      <c r="B2639">
        <v>19.29</v>
      </c>
      <c r="C2639" s="1" t="s">
        <v>29</v>
      </c>
      <c r="D2639" s="1" t="s">
        <v>86</v>
      </c>
      <c r="E2639">
        <v>128647</v>
      </c>
      <c r="F2639">
        <v>2015</v>
      </c>
      <c r="G2639">
        <v>338</v>
      </c>
      <c r="H2639" s="1" t="s">
        <v>34</v>
      </c>
      <c r="I2639">
        <v>52.16</v>
      </c>
      <c r="J2639" s="1" t="s">
        <v>27</v>
      </c>
      <c r="K2639">
        <v>2019</v>
      </c>
      <c r="L2639" s="1" t="s">
        <v>38</v>
      </c>
      <c r="M2639" s="1" t="s">
        <v>31</v>
      </c>
      <c r="N2639">
        <v>85182.7</v>
      </c>
      <c r="O2639" s="1" t="s">
        <v>35</v>
      </c>
      <c r="P2639" s="1" t="str" cm="1">
        <f t="array" ref="P2639">_xlfn.IFS(bike_sales_india[[#This Row],[Mileage (km/l)]]&gt;=75,"75-100",bike_sales_india[[#This Row],[Mileage (km/l)]]&gt;=50,"50-75",bike_sales_india[[#This Row],[Mileage (km/l)]]&gt;=25,"25-50")</f>
        <v>50-75</v>
      </c>
      <c r="Q2639" s="1" t="str" cm="1">
        <f t="array" ref="Q26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39" s="4">
        <f>(bike_sales_india[[#This Row],[Price (INR)]]-bike_sales_india[[#This Row],[Resale Price (INR)]])/bike_sales_india[[#This Row],[Price (INR)]]</f>
        <v>0.33785708178193041</v>
      </c>
    </row>
    <row r="2640" spans="1:18" x14ac:dyDescent="0.3">
      <c r="A2640" s="1" t="s">
        <v>59</v>
      </c>
      <c r="B2640">
        <v>46.89</v>
      </c>
      <c r="C2640" s="1" t="s">
        <v>52</v>
      </c>
      <c r="D2640" s="1" t="s">
        <v>79</v>
      </c>
      <c r="E2640">
        <v>258524</v>
      </c>
      <c r="F2640">
        <v>2023</v>
      </c>
      <c r="G2640">
        <v>338</v>
      </c>
      <c r="H2640" s="1" t="s">
        <v>26</v>
      </c>
      <c r="I2640">
        <v>84.82</v>
      </c>
      <c r="J2640" s="1" t="s">
        <v>27</v>
      </c>
      <c r="K2640">
        <v>2023</v>
      </c>
      <c r="L2640" s="1" t="s">
        <v>44</v>
      </c>
      <c r="M2640" s="1" t="s">
        <v>21</v>
      </c>
      <c r="N2640">
        <v>130796.94</v>
      </c>
      <c r="O2640" s="1" t="s">
        <v>35</v>
      </c>
      <c r="P2640" s="1" t="str" cm="1">
        <f t="array" ref="P2640">_xlfn.IFS(bike_sales_india[[#This Row],[Mileage (km/l)]]&gt;=75,"75-100",bike_sales_india[[#This Row],[Mileage (km/l)]]&gt;=50,"50-75",bike_sales_india[[#This Row],[Mileage (km/l)]]&gt;=25,"25-50")</f>
        <v>75-100</v>
      </c>
      <c r="Q2640" s="1" t="str" cm="1">
        <f t="array" ref="Q26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0" s="4">
        <f>(bike_sales_india[[#This Row],[Price (INR)]]-bike_sales_india[[#This Row],[Resale Price (INR)]])/bike_sales_india[[#This Row],[Price (INR)]]</f>
        <v>0.49406267890021816</v>
      </c>
    </row>
    <row r="2641" spans="1:18" x14ac:dyDescent="0.3">
      <c r="A2641" s="1" t="s">
        <v>54</v>
      </c>
      <c r="B2641">
        <v>61.03</v>
      </c>
      <c r="C2641" s="1" t="s">
        <v>40</v>
      </c>
      <c r="D2641" s="1" t="s">
        <v>68</v>
      </c>
      <c r="E2641">
        <v>235959</v>
      </c>
      <c r="F2641">
        <v>2020</v>
      </c>
      <c r="G2641">
        <v>338</v>
      </c>
      <c r="H2641" s="1" t="s">
        <v>18</v>
      </c>
      <c r="I2641">
        <v>62.53</v>
      </c>
      <c r="J2641" s="1" t="s">
        <v>27</v>
      </c>
      <c r="K2641">
        <v>2024</v>
      </c>
      <c r="L2641" s="1" t="s">
        <v>38</v>
      </c>
      <c r="M2641" s="1" t="s">
        <v>21</v>
      </c>
      <c r="N2641">
        <v>127995.16</v>
      </c>
      <c r="O2641" s="1" t="s">
        <v>35</v>
      </c>
      <c r="P2641" s="1" t="str" cm="1">
        <f t="array" ref="P2641">_xlfn.IFS(bike_sales_india[[#This Row],[Mileage (km/l)]]&gt;=75,"75-100",bike_sales_india[[#This Row],[Mileage (km/l)]]&gt;=50,"50-75",bike_sales_india[[#This Row],[Mileage (km/l)]]&gt;=25,"25-50")</f>
        <v>50-75</v>
      </c>
      <c r="Q2641" s="1" t="str" cm="1">
        <f t="array" ref="Q26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1" s="4">
        <f>(bike_sales_india[[#This Row],[Price (INR)]]-bike_sales_india[[#This Row],[Resale Price (INR)]])/bike_sales_india[[#This Row],[Price (INR)]]</f>
        <v>0.45755338851241106</v>
      </c>
    </row>
    <row r="2642" spans="1:18" x14ac:dyDescent="0.3">
      <c r="A2642" s="1" t="s">
        <v>15</v>
      </c>
      <c r="B2642">
        <v>56.45</v>
      </c>
      <c r="C2642" s="1" t="s">
        <v>24</v>
      </c>
      <c r="D2642" s="1" t="s">
        <v>85</v>
      </c>
      <c r="E2642">
        <v>79993</v>
      </c>
      <c r="F2642">
        <v>2015</v>
      </c>
      <c r="G2642">
        <v>338</v>
      </c>
      <c r="H2642" s="1" t="s">
        <v>18</v>
      </c>
      <c r="I2642">
        <v>78.680000000000007</v>
      </c>
      <c r="J2642" s="1" t="s">
        <v>27</v>
      </c>
      <c r="K2642">
        <v>2024</v>
      </c>
      <c r="L2642" s="1" t="s">
        <v>44</v>
      </c>
      <c r="M2642" s="1" t="s">
        <v>31</v>
      </c>
      <c r="N2642">
        <v>36443.17</v>
      </c>
      <c r="O2642" s="1" t="s">
        <v>35</v>
      </c>
      <c r="P2642" s="1" t="str" cm="1">
        <f t="array" ref="P2642">_xlfn.IFS(bike_sales_india[[#This Row],[Mileage (km/l)]]&gt;=75,"75-100",bike_sales_india[[#This Row],[Mileage (km/l)]]&gt;=50,"50-75",bike_sales_india[[#This Row],[Mileage (km/l)]]&gt;=25,"25-50")</f>
        <v>75-100</v>
      </c>
      <c r="Q2642" s="1" t="str" cm="1">
        <f t="array" ref="Q26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2" s="4">
        <f>(bike_sales_india[[#This Row],[Price (INR)]]-bike_sales_india[[#This Row],[Resale Price (INR)]])/bike_sales_india[[#This Row],[Price (INR)]]</f>
        <v>0.54442051179478201</v>
      </c>
    </row>
    <row r="2643" spans="1:18" x14ac:dyDescent="0.3">
      <c r="A2643" s="1" t="s">
        <v>59</v>
      </c>
      <c r="B2643">
        <v>57.84</v>
      </c>
      <c r="C2643" s="1" t="s">
        <v>16</v>
      </c>
      <c r="D2643" s="1" t="s">
        <v>83</v>
      </c>
      <c r="E2643">
        <v>177349</v>
      </c>
      <c r="F2643">
        <v>2019</v>
      </c>
      <c r="G2643">
        <v>338</v>
      </c>
      <c r="H2643" s="1" t="s">
        <v>26</v>
      </c>
      <c r="I2643">
        <v>60.64</v>
      </c>
      <c r="J2643" s="1" t="s">
        <v>42</v>
      </c>
      <c r="K2643">
        <v>2019</v>
      </c>
      <c r="L2643" s="1" t="s">
        <v>38</v>
      </c>
      <c r="M2643" s="1" t="s">
        <v>21</v>
      </c>
      <c r="N2643">
        <v>91475.57</v>
      </c>
      <c r="O2643" s="1" t="s">
        <v>45</v>
      </c>
      <c r="P2643" s="1" t="str" cm="1">
        <f t="array" ref="P2643">_xlfn.IFS(bike_sales_india[[#This Row],[Mileage (km/l)]]&gt;=75,"75-100",bike_sales_india[[#This Row],[Mileage (km/l)]]&gt;=50,"50-75",bike_sales_india[[#This Row],[Mileage (km/l)]]&gt;=25,"25-50")</f>
        <v>50-75</v>
      </c>
      <c r="Q2643" s="1" t="str" cm="1">
        <f t="array" ref="Q26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3" s="4">
        <f>(bike_sales_india[[#This Row],[Price (INR)]]-bike_sales_india[[#This Row],[Resale Price (INR)]])/bike_sales_india[[#This Row],[Price (INR)]]</f>
        <v>0.48420588782569957</v>
      </c>
    </row>
    <row r="2644" spans="1:18" x14ac:dyDescent="0.3">
      <c r="A2644" s="1" t="s">
        <v>39</v>
      </c>
      <c r="B2644">
        <v>66.930000000000007</v>
      </c>
      <c r="C2644" s="1" t="s">
        <v>32</v>
      </c>
      <c r="D2644" s="1" t="s">
        <v>80</v>
      </c>
      <c r="E2644">
        <v>316698</v>
      </c>
      <c r="F2644">
        <v>2023</v>
      </c>
      <c r="G2644">
        <v>338</v>
      </c>
      <c r="H2644" s="1" t="s">
        <v>18</v>
      </c>
      <c r="I2644">
        <v>85.81</v>
      </c>
      <c r="J2644" s="1" t="s">
        <v>19</v>
      </c>
      <c r="K2644">
        <v>2023</v>
      </c>
      <c r="L2644" s="1" t="s">
        <v>20</v>
      </c>
      <c r="M2644" s="1" t="s">
        <v>31</v>
      </c>
      <c r="N2644">
        <v>148921.28</v>
      </c>
      <c r="O2644" s="1" t="s">
        <v>35</v>
      </c>
      <c r="P2644" s="1" t="str" cm="1">
        <f t="array" ref="P2644">_xlfn.IFS(bike_sales_india[[#This Row],[Mileage (km/l)]]&gt;=75,"75-100",bike_sales_india[[#This Row],[Mileage (km/l)]]&gt;=50,"50-75",bike_sales_india[[#This Row],[Mileage (km/l)]]&gt;=25,"25-50")</f>
        <v>75-100</v>
      </c>
      <c r="Q2644" s="1" t="str" cm="1">
        <f t="array" ref="Q26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4" s="4">
        <f>(bike_sales_india[[#This Row],[Price (INR)]]-bike_sales_india[[#This Row],[Resale Price (INR)]])/bike_sales_india[[#This Row],[Price (INR)]]</f>
        <v>0.52976880182381958</v>
      </c>
    </row>
    <row r="2645" spans="1:18" x14ac:dyDescent="0.3">
      <c r="A2645" s="1" t="s">
        <v>59</v>
      </c>
      <c r="B2645">
        <v>5.32</v>
      </c>
      <c r="C2645" s="1" t="s">
        <v>32</v>
      </c>
      <c r="D2645" s="1" t="s">
        <v>33</v>
      </c>
      <c r="E2645">
        <v>226577</v>
      </c>
      <c r="F2645">
        <v>2024</v>
      </c>
      <c r="G2645">
        <v>338</v>
      </c>
      <c r="H2645" s="1" t="s">
        <v>26</v>
      </c>
      <c r="I2645">
        <v>79.41</v>
      </c>
      <c r="J2645" s="1" t="s">
        <v>19</v>
      </c>
      <c r="K2645">
        <v>2024</v>
      </c>
      <c r="L2645" s="1" t="s">
        <v>20</v>
      </c>
      <c r="M2645" s="1" t="s">
        <v>31</v>
      </c>
      <c r="N2645">
        <v>160641.62</v>
      </c>
      <c r="O2645" s="1" t="s">
        <v>35</v>
      </c>
      <c r="P2645" s="1" t="str" cm="1">
        <f t="array" ref="P2645">_xlfn.IFS(bike_sales_india[[#This Row],[Mileage (km/l)]]&gt;=75,"75-100",bike_sales_india[[#This Row],[Mileage (km/l)]]&gt;=50,"50-75",bike_sales_india[[#This Row],[Mileage (km/l)]]&gt;=25,"25-50")</f>
        <v>75-100</v>
      </c>
      <c r="Q2645" s="1" t="str" cm="1">
        <f t="array" ref="Q26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5" s="4">
        <f>(bike_sales_india[[#This Row],[Price (INR)]]-bike_sales_india[[#This Row],[Resale Price (INR)]])/bike_sales_india[[#This Row],[Price (INR)]]</f>
        <v>0.29100650110117093</v>
      </c>
    </row>
    <row r="2646" spans="1:18" x14ac:dyDescent="0.3">
      <c r="A2646" s="1" t="s">
        <v>54</v>
      </c>
      <c r="B2646">
        <v>6.08</v>
      </c>
      <c r="C2646" s="1" t="s">
        <v>29</v>
      </c>
      <c r="D2646" s="1" t="s">
        <v>86</v>
      </c>
      <c r="E2646">
        <v>122309</v>
      </c>
      <c r="F2646">
        <v>2017</v>
      </c>
      <c r="G2646">
        <v>339</v>
      </c>
      <c r="H2646" s="1" t="s">
        <v>26</v>
      </c>
      <c r="I2646">
        <v>80.87</v>
      </c>
      <c r="J2646" s="1" t="s">
        <v>19</v>
      </c>
      <c r="K2646">
        <v>2021</v>
      </c>
      <c r="L2646" s="1" t="s">
        <v>20</v>
      </c>
      <c r="M2646" s="1" t="s">
        <v>31</v>
      </c>
      <c r="N2646">
        <v>68963.31</v>
      </c>
      <c r="O2646" s="1" t="s">
        <v>50</v>
      </c>
      <c r="P2646" s="1" t="str" cm="1">
        <f t="array" ref="P2646">_xlfn.IFS(bike_sales_india[[#This Row],[Mileage (km/l)]]&gt;=75,"75-100",bike_sales_india[[#This Row],[Mileage (km/l)]]&gt;=50,"50-75",bike_sales_india[[#This Row],[Mileage (km/l)]]&gt;=25,"25-50")</f>
        <v>75-100</v>
      </c>
      <c r="Q2646" s="1" t="str" cm="1">
        <f t="array" ref="Q26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6" s="4">
        <f>(bike_sales_india[[#This Row],[Price (INR)]]-bike_sales_india[[#This Row],[Resale Price (INR)]])/bike_sales_india[[#This Row],[Price (INR)]]</f>
        <v>0.43615506626658712</v>
      </c>
    </row>
    <row r="2647" spans="1:18" x14ac:dyDescent="0.3">
      <c r="A2647" s="1" t="s">
        <v>15</v>
      </c>
      <c r="B2647">
        <v>66.02</v>
      </c>
      <c r="C2647" s="1" t="s">
        <v>36</v>
      </c>
      <c r="D2647" s="1" t="s">
        <v>70</v>
      </c>
      <c r="E2647">
        <v>128957</v>
      </c>
      <c r="F2647">
        <v>2017</v>
      </c>
      <c r="G2647">
        <v>339</v>
      </c>
      <c r="H2647" s="1" t="s">
        <v>26</v>
      </c>
      <c r="I2647">
        <v>61.2</v>
      </c>
      <c r="J2647" s="1" t="s">
        <v>42</v>
      </c>
      <c r="K2647">
        <v>2017</v>
      </c>
      <c r="L2647" s="1" t="s">
        <v>20</v>
      </c>
      <c r="M2647" s="1" t="s">
        <v>31</v>
      </c>
      <c r="N2647">
        <v>86888.23</v>
      </c>
      <c r="O2647" s="1" t="s">
        <v>22</v>
      </c>
      <c r="P2647" s="1" t="str" cm="1">
        <f t="array" ref="P2647">_xlfn.IFS(bike_sales_india[[#This Row],[Mileage (km/l)]]&gt;=75,"75-100",bike_sales_india[[#This Row],[Mileage (km/l)]]&gt;=50,"50-75",bike_sales_india[[#This Row],[Mileage (km/l)]]&gt;=25,"25-50")</f>
        <v>50-75</v>
      </c>
      <c r="Q2647" s="1" t="str" cm="1">
        <f t="array" ref="Q26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7" s="4">
        <f>(bike_sales_india[[#This Row],[Price (INR)]]-bike_sales_india[[#This Row],[Resale Price (INR)]])/bike_sales_india[[#This Row],[Price (INR)]]</f>
        <v>0.32622323720309876</v>
      </c>
    </row>
    <row r="2648" spans="1:18" x14ac:dyDescent="0.3">
      <c r="A2648" s="1" t="s">
        <v>54</v>
      </c>
      <c r="B2648">
        <v>60.04</v>
      </c>
      <c r="C2648" s="1" t="s">
        <v>36</v>
      </c>
      <c r="D2648" s="1" t="s">
        <v>37</v>
      </c>
      <c r="E2648">
        <v>161600</v>
      </c>
      <c r="F2648">
        <v>2021</v>
      </c>
      <c r="G2648">
        <v>339</v>
      </c>
      <c r="H2648" s="1" t="s">
        <v>18</v>
      </c>
      <c r="I2648">
        <v>75.180000000000007</v>
      </c>
      <c r="J2648" s="1" t="s">
        <v>19</v>
      </c>
      <c r="K2648">
        <v>2024</v>
      </c>
      <c r="L2648" s="1" t="s">
        <v>44</v>
      </c>
      <c r="M2648" s="1" t="s">
        <v>21</v>
      </c>
      <c r="N2648">
        <v>128852.91</v>
      </c>
      <c r="O2648" s="1" t="s">
        <v>35</v>
      </c>
      <c r="P2648" s="1" t="str" cm="1">
        <f t="array" ref="P2648">_xlfn.IFS(bike_sales_india[[#This Row],[Mileage (km/l)]]&gt;=75,"75-100",bike_sales_india[[#This Row],[Mileage (km/l)]]&gt;=50,"50-75",bike_sales_india[[#This Row],[Mileage (km/l)]]&gt;=25,"25-50")</f>
        <v>75-100</v>
      </c>
      <c r="Q2648" s="1" t="str" cm="1">
        <f t="array" ref="Q26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8" s="4">
        <f>(bike_sales_india[[#This Row],[Price (INR)]]-bike_sales_india[[#This Row],[Resale Price (INR)]])/bike_sales_india[[#This Row],[Price (INR)]]</f>
        <v>0.2026428836633663</v>
      </c>
    </row>
    <row r="2649" spans="1:18" x14ac:dyDescent="0.3">
      <c r="A2649" s="1" t="s">
        <v>54</v>
      </c>
      <c r="B2649">
        <v>32.24</v>
      </c>
      <c r="C2649" s="1" t="s">
        <v>64</v>
      </c>
      <c r="D2649" s="1" t="s">
        <v>71</v>
      </c>
      <c r="E2649">
        <v>390734</v>
      </c>
      <c r="F2649">
        <v>2017</v>
      </c>
      <c r="G2649">
        <v>339</v>
      </c>
      <c r="H2649" s="1" t="s">
        <v>18</v>
      </c>
      <c r="I2649">
        <v>87.64</v>
      </c>
      <c r="J2649" s="1" t="s">
        <v>27</v>
      </c>
      <c r="K2649">
        <v>2020</v>
      </c>
      <c r="L2649" s="1" t="s">
        <v>38</v>
      </c>
      <c r="M2649" s="1" t="s">
        <v>31</v>
      </c>
      <c r="N2649">
        <v>308677.87</v>
      </c>
      <c r="O2649" s="1" t="s">
        <v>45</v>
      </c>
      <c r="P2649" s="1" t="str" cm="1">
        <f t="array" ref="P2649">_xlfn.IFS(bike_sales_india[[#This Row],[Mileage (km/l)]]&gt;=75,"75-100",bike_sales_india[[#This Row],[Mileage (km/l)]]&gt;=50,"50-75",bike_sales_india[[#This Row],[Mileage (km/l)]]&gt;=25,"25-50")</f>
        <v>75-100</v>
      </c>
      <c r="Q2649" s="1" t="str" cm="1">
        <f t="array" ref="Q26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49" s="4">
        <f>(bike_sales_india[[#This Row],[Price (INR)]]-bike_sales_india[[#This Row],[Resale Price (INR)]])/bike_sales_india[[#This Row],[Price (INR)]]</f>
        <v>0.2100050929788552</v>
      </c>
    </row>
    <row r="2650" spans="1:18" x14ac:dyDescent="0.3">
      <c r="A2650" s="1" t="s">
        <v>48</v>
      </c>
      <c r="B2650">
        <v>52.71</v>
      </c>
      <c r="C2650" s="1" t="s">
        <v>32</v>
      </c>
      <c r="D2650" s="1" t="s">
        <v>47</v>
      </c>
      <c r="E2650">
        <v>354634</v>
      </c>
      <c r="F2650">
        <v>2023</v>
      </c>
      <c r="G2650">
        <v>339</v>
      </c>
      <c r="H2650" s="1" t="s">
        <v>18</v>
      </c>
      <c r="I2650">
        <v>70.77</v>
      </c>
      <c r="J2650" s="1" t="s">
        <v>19</v>
      </c>
      <c r="K2650">
        <v>2024</v>
      </c>
      <c r="L2650" s="1" t="s">
        <v>44</v>
      </c>
      <c r="M2650" s="1" t="s">
        <v>21</v>
      </c>
      <c r="N2650">
        <v>176074.26</v>
      </c>
      <c r="O2650" s="1" t="s">
        <v>22</v>
      </c>
      <c r="P2650" s="1" t="str" cm="1">
        <f t="array" ref="P2650">_xlfn.IFS(bike_sales_india[[#This Row],[Mileage (km/l)]]&gt;=75,"75-100",bike_sales_india[[#This Row],[Mileage (km/l)]]&gt;=50,"50-75",bike_sales_india[[#This Row],[Mileage (km/l)]]&gt;=25,"25-50")</f>
        <v>50-75</v>
      </c>
      <c r="Q2650" s="1" t="str" cm="1">
        <f t="array" ref="Q26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0" s="4">
        <f>(bike_sales_india[[#This Row],[Price (INR)]]-bike_sales_india[[#This Row],[Resale Price (INR)]])/bike_sales_india[[#This Row],[Price (INR)]]</f>
        <v>0.50350428892886745</v>
      </c>
    </row>
    <row r="2651" spans="1:18" x14ac:dyDescent="0.3">
      <c r="A2651" s="1" t="s">
        <v>46</v>
      </c>
      <c r="B2651">
        <v>38.92</v>
      </c>
      <c r="C2651" s="1" t="s">
        <v>32</v>
      </c>
      <c r="D2651" s="1" t="s">
        <v>80</v>
      </c>
      <c r="E2651">
        <v>91955</v>
      </c>
      <c r="F2651">
        <v>2022</v>
      </c>
      <c r="G2651">
        <v>339</v>
      </c>
      <c r="H2651" s="1" t="s">
        <v>26</v>
      </c>
      <c r="I2651">
        <v>64.47</v>
      </c>
      <c r="J2651" s="1" t="s">
        <v>42</v>
      </c>
      <c r="K2651">
        <v>2022</v>
      </c>
      <c r="L2651" s="1" t="s">
        <v>38</v>
      </c>
      <c r="M2651" s="1" t="s">
        <v>31</v>
      </c>
      <c r="N2651">
        <v>45075.03</v>
      </c>
      <c r="O2651" s="1" t="s">
        <v>50</v>
      </c>
      <c r="P2651" s="1" t="str" cm="1">
        <f t="array" ref="P2651">_xlfn.IFS(bike_sales_india[[#This Row],[Mileage (km/l)]]&gt;=75,"75-100",bike_sales_india[[#This Row],[Mileage (km/l)]]&gt;=50,"50-75",bike_sales_india[[#This Row],[Mileage (km/l)]]&gt;=25,"25-50")</f>
        <v>50-75</v>
      </c>
      <c r="Q2651" s="1" t="str" cm="1">
        <f t="array" ref="Q26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1" s="4">
        <f>(bike_sales_india[[#This Row],[Price (INR)]]-bike_sales_india[[#This Row],[Resale Price (INR)]])/bike_sales_india[[#This Row],[Price (INR)]]</f>
        <v>0.50981425697351967</v>
      </c>
    </row>
    <row r="2652" spans="1:18" x14ac:dyDescent="0.3">
      <c r="A2652" s="1" t="s">
        <v>23</v>
      </c>
      <c r="B2652">
        <v>10.27</v>
      </c>
      <c r="C2652" s="1" t="s">
        <v>52</v>
      </c>
      <c r="D2652" s="1" t="s">
        <v>79</v>
      </c>
      <c r="E2652">
        <v>363737</v>
      </c>
      <c r="F2652">
        <v>2023</v>
      </c>
      <c r="G2652">
        <v>339</v>
      </c>
      <c r="H2652" s="1" t="s">
        <v>34</v>
      </c>
      <c r="I2652">
        <v>36.1</v>
      </c>
      <c r="J2652" s="1" t="s">
        <v>27</v>
      </c>
      <c r="K2652">
        <v>2024</v>
      </c>
      <c r="L2652" s="1" t="s">
        <v>38</v>
      </c>
      <c r="M2652" s="1" t="s">
        <v>31</v>
      </c>
      <c r="N2652">
        <v>183655</v>
      </c>
      <c r="O2652" s="1" t="s">
        <v>35</v>
      </c>
      <c r="P2652" s="1" t="str" cm="1">
        <f t="array" ref="P2652">_xlfn.IFS(bike_sales_india[[#This Row],[Mileage (km/l)]]&gt;=75,"75-100",bike_sales_india[[#This Row],[Mileage (km/l)]]&gt;=50,"50-75",bike_sales_india[[#This Row],[Mileage (km/l)]]&gt;=25,"25-50")</f>
        <v>25-50</v>
      </c>
      <c r="Q2652" s="1" t="str" cm="1">
        <f t="array" ref="Q26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2" s="4">
        <f>(bike_sales_india[[#This Row],[Price (INR)]]-bike_sales_india[[#This Row],[Resale Price (INR)]])/bike_sales_india[[#This Row],[Price (INR)]]</f>
        <v>0.49508848426198049</v>
      </c>
    </row>
    <row r="2653" spans="1:18" x14ac:dyDescent="0.3">
      <c r="A2653" s="1" t="s">
        <v>28</v>
      </c>
      <c r="B2653">
        <v>61</v>
      </c>
      <c r="C2653" s="1" t="s">
        <v>32</v>
      </c>
      <c r="D2653" s="1" t="s">
        <v>80</v>
      </c>
      <c r="E2653">
        <v>398708</v>
      </c>
      <c r="F2653">
        <v>2018</v>
      </c>
      <c r="G2653">
        <v>339</v>
      </c>
      <c r="H2653" s="1" t="s">
        <v>34</v>
      </c>
      <c r="I2653">
        <v>53.42</v>
      </c>
      <c r="J2653" s="1" t="s">
        <v>42</v>
      </c>
      <c r="K2653">
        <v>2018</v>
      </c>
      <c r="L2653" s="1" t="s">
        <v>20</v>
      </c>
      <c r="M2653" s="1" t="s">
        <v>21</v>
      </c>
      <c r="N2653">
        <v>180275.43</v>
      </c>
      <c r="O2653" s="1" t="s">
        <v>22</v>
      </c>
      <c r="P2653" s="1" t="str" cm="1">
        <f t="array" ref="P2653">_xlfn.IFS(bike_sales_india[[#This Row],[Mileage (km/l)]]&gt;=75,"75-100",bike_sales_india[[#This Row],[Mileage (km/l)]]&gt;=50,"50-75",bike_sales_india[[#This Row],[Mileage (km/l)]]&gt;=25,"25-50")</f>
        <v>50-75</v>
      </c>
      <c r="Q2653" s="1" t="str" cm="1">
        <f t="array" ref="Q26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3" s="4">
        <f>(bike_sales_india[[#This Row],[Price (INR)]]-bike_sales_india[[#This Row],[Resale Price (INR)]])/bike_sales_india[[#This Row],[Price (INR)]]</f>
        <v>0.54785098367727758</v>
      </c>
    </row>
    <row r="2654" spans="1:18" x14ac:dyDescent="0.3">
      <c r="A2654" s="1" t="s">
        <v>39</v>
      </c>
      <c r="B2654">
        <v>63.11</v>
      </c>
      <c r="C2654" s="1" t="s">
        <v>36</v>
      </c>
      <c r="D2654" s="1" t="s">
        <v>63</v>
      </c>
      <c r="E2654">
        <v>91451</v>
      </c>
      <c r="F2654">
        <v>2024</v>
      </c>
      <c r="G2654">
        <v>339</v>
      </c>
      <c r="H2654" s="1" t="s">
        <v>18</v>
      </c>
      <c r="I2654">
        <v>66.84</v>
      </c>
      <c r="J2654" s="1" t="s">
        <v>42</v>
      </c>
      <c r="K2654">
        <v>2024</v>
      </c>
      <c r="L2654" s="1" t="s">
        <v>44</v>
      </c>
      <c r="M2654" s="1" t="s">
        <v>21</v>
      </c>
      <c r="N2654">
        <v>51959.839999999997</v>
      </c>
      <c r="O2654" s="1" t="s">
        <v>50</v>
      </c>
      <c r="P2654" s="1" t="str" cm="1">
        <f t="array" ref="P2654">_xlfn.IFS(bike_sales_india[[#This Row],[Mileage (km/l)]]&gt;=75,"75-100",bike_sales_india[[#This Row],[Mileage (km/l)]]&gt;=50,"50-75",bike_sales_india[[#This Row],[Mileage (km/l)]]&gt;=25,"25-50")</f>
        <v>50-75</v>
      </c>
      <c r="Q2654" s="1" t="str" cm="1">
        <f t="array" ref="Q26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4" s="4">
        <f>(bike_sales_india[[#This Row],[Price (INR)]]-bike_sales_india[[#This Row],[Resale Price (INR)]])/bike_sales_india[[#This Row],[Price (INR)]]</f>
        <v>0.43182862953931617</v>
      </c>
    </row>
    <row r="2655" spans="1:18" x14ac:dyDescent="0.3">
      <c r="A2655" s="1" t="s">
        <v>23</v>
      </c>
      <c r="B2655">
        <v>71.7</v>
      </c>
      <c r="C2655" s="1" t="s">
        <v>24</v>
      </c>
      <c r="D2655" s="1" t="s">
        <v>25</v>
      </c>
      <c r="E2655">
        <v>310824</v>
      </c>
      <c r="F2655">
        <v>2024</v>
      </c>
      <c r="G2655">
        <v>339</v>
      </c>
      <c r="H2655" s="1" t="s">
        <v>34</v>
      </c>
      <c r="I2655">
        <v>39.22</v>
      </c>
      <c r="J2655" s="1" t="s">
        <v>19</v>
      </c>
      <c r="K2655">
        <v>2024</v>
      </c>
      <c r="L2655" s="1" t="s">
        <v>38</v>
      </c>
      <c r="M2655" s="1" t="s">
        <v>21</v>
      </c>
      <c r="N2655">
        <v>189195.48</v>
      </c>
      <c r="O2655" s="1" t="s">
        <v>35</v>
      </c>
      <c r="P2655" s="1" t="str" cm="1">
        <f t="array" ref="P2655">_xlfn.IFS(bike_sales_india[[#This Row],[Mileage (km/l)]]&gt;=75,"75-100",bike_sales_india[[#This Row],[Mileage (km/l)]]&gt;=50,"50-75",bike_sales_india[[#This Row],[Mileage (km/l)]]&gt;=25,"25-50")</f>
        <v>25-50</v>
      </c>
      <c r="Q2655" s="1" t="str" cm="1">
        <f t="array" ref="Q26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5" s="4">
        <f>(bike_sales_india[[#This Row],[Price (INR)]]-bike_sales_india[[#This Row],[Resale Price (INR)]])/bike_sales_india[[#This Row],[Price (INR)]]</f>
        <v>0.391309937456567</v>
      </c>
    </row>
    <row r="2656" spans="1:18" x14ac:dyDescent="0.3">
      <c r="A2656" s="1" t="s">
        <v>55</v>
      </c>
      <c r="B2656">
        <v>19.57</v>
      </c>
      <c r="C2656" s="1" t="s">
        <v>36</v>
      </c>
      <c r="D2656" s="1" t="s">
        <v>70</v>
      </c>
      <c r="E2656">
        <v>140193</v>
      </c>
      <c r="F2656">
        <v>2015</v>
      </c>
      <c r="G2656">
        <v>339</v>
      </c>
      <c r="H2656" s="1" t="s">
        <v>34</v>
      </c>
      <c r="I2656">
        <v>31.68</v>
      </c>
      <c r="J2656" s="1" t="s">
        <v>42</v>
      </c>
      <c r="K2656">
        <v>2015</v>
      </c>
      <c r="L2656" s="1" t="s">
        <v>38</v>
      </c>
      <c r="M2656" s="1" t="s">
        <v>31</v>
      </c>
      <c r="N2656">
        <v>97331.9</v>
      </c>
      <c r="O2656" s="1" t="s">
        <v>35</v>
      </c>
      <c r="P2656" s="1" t="str" cm="1">
        <f t="array" ref="P2656">_xlfn.IFS(bike_sales_india[[#This Row],[Mileage (km/l)]]&gt;=75,"75-100",bike_sales_india[[#This Row],[Mileage (km/l)]]&gt;=50,"50-75",bike_sales_india[[#This Row],[Mileage (km/l)]]&gt;=25,"25-50")</f>
        <v>25-50</v>
      </c>
      <c r="Q2656" s="1" t="str" cm="1">
        <f t="array" ref="Q26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6" s="4">
        <f>(bike_sales_india[[#This Row],[Price (INR)]]-bike_sales_india[[#This Row],[Resale Price (INR)]])/bike_sales_india[[#This Row],[Price (INR)]]</f>
        <v>0.30572924468411411</v>
      </c>
    </row>
    <row r="2657" spans="1:18" x14ac:dyDescent="0.3">
      <c r="A2657" s="1" t="s">
        <v>46</v>
      </c>
      <c r="B2657">
        <v>64.86</v>
      </c>
      <c r="C2657" s="1" t="s">
        <v>64</v>
      </c>
      <c r="D2657" s="1" t="s">
        <v>71</v>
      </c>
      <c r="E2657">
        <v>319235</v>
      </c>
      <c r="F2657">
        <v>2023</v>
      </c>
      <c r="G2657">
        <v>339</v>
      </c>
      <c r="H2657" s="1" t="s">
        <v>26</v>
      </c>
      <c r="I2657">
        <v>82.33</v>
      </c>
      <c r="J2657" s="1" t="s">
        <v>19</v>
      </c>
      <c r="K2657">
        <v>2023</v>
      </c>
      <c r="L2657" s="1" t="s">
        <v>44</v>
      </c>
      <c r="M2657" s="1" t="s">
        <v>21</v>
      </c>
      <c r="N2657">
        <v>193088.86</v>
      </c>
      <c r="O2657" s="1" t="s">
        <v>50</v>
      </c>
      <c r="P2657" s="1" t="str" cm="1">
        <f t="array" ref="P2657">_xlfn.IFS(bike_sales_india[[#This Row],[Mileage (km/l)]]&gt;=75,"75-100",bike_sales_india[[#This Row],[Mileage (km/l)]]&gt;=50,"50-75",bike_sales_india[[#This Row],[Mileage (km/l)]]&gt;=25,"25-50")</f>
        <v>75-100</v>
      </c>
      <c r="Q2657" s="1" t="str" cm="1">
        <f t="array" ref="Q26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7" s="4">
        <f>(bike_sales_india[[#This Row],[Price (INR)]]-bike_sales_india[[#This Row],[Resale Price (INR)]])/bike_sales_india[[#This Row],[Price (INR)]]</f>
        <v>0.39515134618697828</v>
      </c>
    </row>
    <row r="2658" spans="1:18" x14ac:dyDescent="0.3">
      <c r="A2658" s="1" t="s">
        <v>15</v>
      </c>
      <c r="B2658">
        <v>23.97</v>
      </c>
      <c r="C2658" s="1" t="s">
        <v>52</v>
      </c>
      <c r="D2658" s="1" t="s">
        <v>53</v>
      </c>
      <c r="E2658">
        <v>179234</v>
      </c>
      <c r="F2658">
        <v>2017</v>
      </c>
      <c r="G2658">
        <v>340</v>
      </c>
      <c r="H2658" s="1" t="s">
        <v>34</v>
      </c>
      <c r="I2658">
        <v>30.53</v>
      </c>
      <c r="J2658" s="1" t="s">
        <v>42</v>
      </c>
      <c r="K2658">
        <v>2017</v>
      </c>
      <c r="L2658" s="1" t="s">
        <v>44</v>
      </c>
      <c r="M2658" s="1" t="s">
        <v>31</v>
      </c>
      <c r="N2658">
        <v>113643.76</v>
      </c>
      <c r="O2658" s="1" t="s">
        <v>22</v>
      </c>
      <c r="P2658" s="1" t="str" cm="1">
        <f t="array" ref="P2658">_xlfn.IFS(bike_sales_india[[#This Row],[Mileage (km/l)]]&gt;=75,"75-100",bike_sales_india[[#This Row],[Mileage (km/l)]]&gt;=50,"50-75",bike_sales_india[[#This Row],[Mileage (km/l)]]&gt;=25,"25-50")</f>
        <v>25-50</v>
      </c>
      <c r="Q2658" s="1" t="str" cm="1">
        <f t="array" ref="Q26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8" s="4">
        <f>(bike_sales_india[[#This Row],[Price (INR)]]-bike_sales_india[[#This Row],[Resale Price (INR)]])/bike_sales_india[[#This Row],[Price (INR)]]</f>
        <v>0.36594753227624227</v>
      </c>
    </row>
    <row r="2659" spans="1:18" x14ac:dyDescent="0.3">
      <c r="A2659" s="1" t="s">
        <v>61</v>
      </c>
      <c r="B2659">
        <v>11.5</v>
      </c>
      <c r="C2659" s="1" t="s">
        <v>24</v>
      </c>
      <c r="D2659" s="1" t="s">
        <v>25</v>
      </c>
      <c r="E2659">
        <v>108806</v>
      </c>
      <c r="F2659">
        <v>2020</v>
      </c>
      <c r="G2659">
        <v>340</v>
      </c>
      <c r="H2659" s="1" t="s">
        <v>34</v>
      </c>
      <c r="I2659">
        <v>51.67</v>
      </c>
      <c r="J2659" s="1" t="s">
        <v>19</v>
      </c>
      <c r="K2659">
        <v>2023</v>
      </c>
      <c r="L2659" s="1" t="s">
        <v>38</v>
      </c>
      <c r="M2659" s="1" t="s">
        <v>21</v>
      </c>
      <c r="N2659">
        <v>76978.100000000006</v>
      </c>
      <c r="O2659" s="1" t="s">
        <v>50</v>
      </c>
      <c r="P2659" s="1" t="str" cm="1">
        <f t="array" ref="P2659">_xlfn.IFS(bike_sales_india[[#This Row],[Mileage (km/l)]]&gt;=75,"75-100",bike_sales_india[[#This Row],[Mileage (km/l)]]&gt;=50,"50-75",bike_sales_india[[#This Row],[Mileage (km/l)]]&gt;=25,"25-50")</f>
        <v>50-75</v>
      </c>
      <c r="Q2659" s="1" t="str" cm="1">
        <f t="array" ref="Q26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59" s="4">
        <f>(bike_sales_india[[#This Row],[Price (INR)]]-bike_sales_india[[#This Row],[Resale Price (INR)]])/bike_sales_india[[#This Row],[Price (INR)]]</f>
        <v>0.29251971398636101</v>
      </c>
    </row>
    <row r="2660" spans="1:18" x14ac:dyDescent="0.3">
      <c r="A2660" s="1" t="s">
        <v>46</v>
      </c>
      <c r="B2660">
        <v>34.369999999999997</v>
      </c>
      <c r="C2660" s="1" t="s">
        <v>40</v>
      </c>
      <c r="D2660" s="1" t="s">
        <v>58</v>
      </c>
      <c r="E2660">
        <v>301291</v>
      </c>
      <c r="F2660">
        <v>2021</v>
      </c>
      <c r="G2660">
        <v>340</v>
      </c>
      <c r="H2660" s="1" t="s">
        <v>18</v>
      </c>
      <c r="I2660">
        <v>86.56</v>
      </c>
      <c r="J2660" s="1" t="s">
        <v>42</v>
      </c>
      <c r="K2660">
        <v>2021</v>
      </c>
      <c r="L2660" s="1" t="s">
        <v>20</v>
      </c>
      <c r="M2660" s="1" t="s">
        <v>31</v>
      </c>
      <c r="N2660">
        <v>160539.51999999999</v>
      </c>
      <c r="O2660" s="1" t="s">
        <v>22</v>
      </c>
      <c r="P2660" s="1" t="str" cm="1">
        <f t="array" ref="P2660">_xlfn.IFS(bike_sales_india[[#This Row],[Mileage (km/l)]]&gt;=75,"75-100",bike_sales_india[[#This Row],[Mileage (km/l)]]&gt;=50,"50-75",bike_sales_india[[#This Row],[Mileage (km/l)]]&gt;=25,"25-50")</f>
        <v>75-100</v>
      </c>
      <c r="Q2660" s="1" t="str" cm="1">
        <f t="array" ref="Q26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0" s="4">
        <f>(bike_sales_india[[#This Row],[Price (INR)]]-bike_sales_india[[#This Row],[Resale Price (INR)]])/bike_sales_india[[#This Row],[Price (INR)]]</f>
        <v>0.46716124942331505</v>
      </c>
    </row>
    <row r="2661" spans="1:18" x14ac:dyDescent="0.3">
      <c r="A2661" s="1" t="s">
        <v>23</v>
      </c>
      <c r="B2661">
        <v>18.8</v>
      </c>
      <c r="C2661" s="1" t="s">
        <v>29</v>
      </c>
      <c r="D2661" s="1" t="s">
        <v>86</v>
      </c>
      <c r="E2661">
        <v>330348</v>
      </c>
      <c r="F2661">
        <v>2015</v>
      </c>
      <c r="G2661">
        <v>340</v>
      </c>
      <c r="H2661" s="1" t="s">
        <v>34</v>
      </c>
      <c r="I2661">
        <v>45.61</v>
      </c>
      <c r="J2661" s="1" t="s">
        <v>19</v>
      </c>
      <c r="K2661">
        <v>2017</v>
      </c>
      <c r="L2661" s="1" t="s">
        <v>20</v>
      </c>
      <c r="M2661" s="1" t="s">
        <v>31</v>
      </c>
      <c r="N2661">
        <v>224463.93</v>
      </c>
      <c r="O2661" s="1" t="s">
        <v>45</v>
      </c>
      <c r="P2661" s="1" t="str" cm="1">
        <f t="array" ref="P2661">_xlfn.IFS(bike_sales_india[[#This Row],[Mileage (km/l)]]&gt;=75,"75-100",bike_sales_india[[#This Row],[Mileage (km/l)]]&gt;=50,"50-75",bike_sales_india[[#This Row],[Mileage (km/l)]]&gt;=25,"25-50")</f>
        <v>25-50</v>
      </c>
      <c r="Q2661" s="1" t="str" cm="1">
        <f t="array" ref="Q26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1" s="4">
        <f>(bike_sales_india[[#This Row],[Price (INR)]]-bike_sales_india[[#This Row],[Resale Price (INR)]])/bike_sales_india[[#This Row],[Price (INR)]]</f>
        <v>0.32052281230702173</v>
      </c>
    </row>
    <row r="2662" spans="1:18" x14ac:dyDescent="0.3">
      <c r="A2662" s="1" t="s">
        <v>54</v>
      </c>
      <c r="B2662">
        <v>32.65</v>
      </c>
      <c r="C2662" s="1" t="s">
        <v>24</v>
      </c>
      <c r="D2662" s="1" t="s">
        <v>85</v>
      </c>
      <c r="E2662">
        <v>254476</v>
      </c>
      <c r="F2662">
        <v>2017</v>
      </c>
      <c r="G2662">
        <v>340</v>
      </c>
      <c r="H2662" s="1" t="s">
        <v>26</v>
      </c>
      <c r="I2662">
        <v>66.06</v>
      </c>
      <c r="J2662" s="1" t="s">
        <v>27</v>
      </c>
      <c r="K2662">
        <v>2020</v>
      </c>
      <c r="L2662" s="1" t="s">
        <v>38</v>
      </c>
      <c r="M2662" s="1" t="s">
        <v>21</v>
      </c>
      <c r="N2662">
        <v>138167.13</v>
      </c>
      <c r="O2662" s="1" t="s">
        <v>45</v>
      </c>
      <c r="P2662" s="1" t="str" cm="1">
        <f t="array" ref="P2662">_xlfn.IFS(bike_sales_india[[#This Row],[Mileage (km/l)]]&gt;=75,"75-100",bike_sales_india[[#This Row],[Mileage (km/l)]]&gt;=50,"50-75",bike_sales_india[[#This Row],[Mileage (km/l)]]&gt;=25,"25-50")</f>
        <v>50-75</v>
      </c>
      <c r="Q2662" s="1" t="str" cm="1">
        <f t="array" ref="Q26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2" s="4">
        <f>(bike_sales_india[[#This Row],[Price (INR)]]-bike_sales_india[[#This Row],[Resale Price (INR)]])/bike_sales_india[[#This Row],[Price (INR)]]</f>
        <v>0.45705241358713589</v>
      </c>
    </row>
    <row r="2663" spans="1:18" x14ac:dyDescent="0.3">
      <c r="A2663" s="1" t="s">
        <v>23</v>
      </c>
      <c r="B2663">
        <v>50.3</v>
      </c>
      <c r="C2663" s="1" t="s">
        <v>40</v>
      </c>
      <c r="D2663" s="1" t="s">
        <v>51</v>
      </c>
      <c r="E2663">
        <v>353116</v>
      </c>
      <c r="F2663">
        <v>2018</v>
      </c>
      <c r="G2663">
        <v>340</v>
      </c>
      <c r="H2663" s="1" t="s">
        <v>34</v>
      </c>
      <c r="I2663">
        <v>58.92</v>
      </c>
      <c r="J2663" s="1" t="s">
        <v>19</v>
      </c>
      <c r="K2663">
        <v>2021</v>
      </c>
      <c r="L2663" s="1" t="s">
        <v>20</v>
      </c>
      <c r="M2663" s="1" t="s">
        <v>21</v>
      </c>
      <c r="N2663">
        <v>202715.31</v>
      </c>
      <c r="O2663" s="1" t="s">
        <v>35</v>
      </c>
      <c r="P2663" s="1" t="str" cm="1">
        <f t="array" ref="P2663">_xlfn.IFS(bike_sales_india[[#This Row],[Mileage (km/l)]]&gt;=75,"75-100",bike_sales_india[[#This Row],[Mileage (km/l)]]&gt;=50,"50-75",bike_sales_india[[#This Row],[Mileage (km/l)]]&gt;=25,"25-50")</f>
        <v>50-75</v>
      </c>
      <c r="Q2663" s="1" t="str" cm="1">
        <f t="array" ref="Q26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3" s="4">
        <f>(bike_sales_india[[#This Row],[Price (INR)]]-bike_sales_india[[#This Row],[Resale Price (INR)]])/bike_sales_india[[#This Row],[Price (INR)]]</f>
        <v>0.42592431382321955</v>
      </c>
    </row>
    <row r="2664" spans="1:18" x14ac:dyDescent="0.3">
      <c r="A2664" s="1" t="s">
        <v>48</v>
      </c>
      <c r="B2664">
        <v>19.100000000000001</v>
      </c>
      <c r="C2664" s="1" t="s">
        <v>16</v>
      </c>
      <c r="D2664" s="1" t="s">
        <v>17</v>
      </c>
      <c r="E2664">
        <v>73278</v>
      </c>
      <c r="F2664">
        <v>2020</v>
      </c>
      <c r="G2664">
        <v>340</v>
      </c>
      <c r="H2664" s="1" t="s">
        <v>26</v>
      </c>
      <c r="I2664">
        <v>60.71</v>
      </c>
      <c r="J2664" s="1" t="s">
        <v>27</v>
      </c>
      <c r="K2664">
        <v>2022</v>
      </c>
      <c r="L2664" s="1" t="s">
        <v>20</v>
      </c>
      <c r="M2664" s="1" t="s">
        <v>31</v>
      </c>
      <c r="N2664">
        <v>42351.03</v>
      </c>
      <c r="O2664" s="1" t="s">
        <v>50</v>
      </c>
      <c r="P2664" s="1" t="str" cm="1">
        <f t="array" ref="P2664">_xlfn.IFS(bike_sales_india[[#This Row],[Mileage (km/l)]]&gt;=75,"75-100",bike_sales_india[[#This Row],[Mileage (km/l)]]&gt;=50,"50-75",bike_sales_india[[#This Row],[Mileage (km/l)]]&gt;=25,"25-50")</f>
        <v>50-75</v>
      </c>
      <c r="Q2664" s="1" t="str" cm="1">
        <f t="array" ref="Q26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4" s="4">
        <f>(bike_sales_india[[#This Row],[Price (INR)]]-bike_sales_india[[#This Row],[Resale Price (INR)]])/bike_sales_india[[#This Row],[Price (INR)]]</f>
        <v>0.42204986489805946</v>
      </c>
    </row>
    <row r="2665" spans="1:18" x14ac:dyDescent="0.3">
      <c r="A2665" s="1" t="s">
        <v>39</v>
      </c>
      <c r="B2665">
        <v>32.520000000000003</v>
      </c>
      <c r="C2665" s="1" t="s">
        <v>64</v>
      </c>
      <c r="D2665" s="1" t="s">
        <v>76</v>
      </c>
      <c r="E2665">
        <v>244775</v>
      </c>
      <c r="F2665">
        <v>2023</v>
      </c>
      <c r="G2665">
        <v>340</v>
      </c>
      <c r="H2665" s="1" t="s">
        <v>26</v>
      </c>
      <c r="I2665">
        <v>80.28</v>
      </c>
      <c r="J2665" s="1" t="s">
        <v>42</v>
      </c>
      <c r="K2665">
        <v>2023</v>
      </c>
      <c r="L2665" s="1" t="s">
        <v>44</v>
      </c>
      <c r="M2665" s="1" t="s">
        <v>31</v>
      </c>
      <c r="N2665">
        <v>164811.04</v>
      </c>
      <c r="O2665" s="1" t="s">
        <v>45</v>
      </c>
      <c r="P2665" s="1" t="str" cm="1">
        <f t="array" ref="P2665">_xlfn.IFS(bike_sales_india[[#This Row],[Mileage (km/l)]]&gt;=75,"75-100",bike_sales_india[[#This Row],[Mileage (km/l)]]&gt;=50,"50-75",bike_sales_india[[#This Row],[Mileage (km/l)]]&gt;=25,"25-50")</f>
        <v>75-100</v>
      </c>
      <c r="Q2665" s="1" t="str" cm="1">
        <f t="array" ref="Q26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5" s="4">
        <f>(bike_sales_india[[#This Row],[Price (INR)]]-bike_sales_india[[#This Row],[Resale Price (INR)]])/bike_sales_india[[#This Row],[Price (INR)]]</f>
        <v>0.32668352568685527</v>
      </c>
    </row>
    <row r="2666" spans="1:18" x14ac:dyDescent="0.3">
      <c r="A2666" s="1" t="s">
        <v>61</v>
      </c>
      <c r="B2666">
        <v>55.17</v>
      </c>
      <c r="C2666" s="1" t="s">
        <v>40</v>
      </c>
      <c r="D2666" s="1" t="s">
        <v>41</v>
      </c>
      <c r="E2666">
        <v>154707</v>
      </c>
      <c r="F2666">
        <v>2024</v>
      </c>
      <c r="G2666">
        <v>340</v>
      </c>
      <c r="H2666" s="1" t="s">
        <v>18</v>
      </c>
      <c r="I2666">
        <v>69.22</v>
      </c>
      <c r="J2666" s="1" t="s">
        <v>19</v>
      </c>
      <c r="K2666">
        <v>2024</v>
      </c>
      <c r="L2666" s="1" t="s">
        <v>44</v>
      </c>
      <c r="M2666" s="1" t="s">
        <v>21</v>
      </c>
      <c r="N2666">
        <v>92445.16</v>
      </c>
      <c r="O2666" s="1" t="s">
        <v>45</v>
      </c>
      <c r="P2666" s="1" t="str" cm="1">
        <f t="array" ref="P2666">_xlfn.IFS(bike_sales_india[[#This Row],[Mileage (km/l)]]&gt;=75,"75-100",bike_sales_india[[#This Row],[Mileage (km/l)]]&gt;=50,"50-75",bike_sales_india[[#This Row],[Mileage (km/l)]]&gt;=25,"25-50")</f>
        <v>50-75</v>
      </c>
      <c r="Q2666" s="1" t="str" cm="1">
        <f t="array" ref="Q26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6" s="4">
        <f>(bike_sales_india[[#This Row],[Price (INR)]]-bike_sales_india[[#This Row],[Resale Price (INR)]])/bike_sales_india[[#This Row],[Price (INR)]]</f>
        <v>0.40245005074107826</v>
      </c>
    </row>
    <row r="2667" spans="1:18" x14ac:dyDescent="0.3">
      <c r="A2667" s="1" t="s">
        <v>55</v>
      </c>
      <c r="B2667">
        <v>78.900000000000006</v>
      </c>
      <c r="C2667" s="1" t="s">
        <v>29</v>
      </c>
      <c r="D2667" s="1" t="s">
        <v>30</v>
      </c>
      <c r="E2667">
        <v>133387</v>
      </c>
      <c r="F2667">
        <v>2022</v>
      </c>
      <c r="G2667">
        <v>340</v>
      </c>
      <c r="H2667" s="1" t="s">
        <v>18</v>
      </c>
      <c r="I2667">
        <v>86.17</v>
      </c>
      <c r="J2667" s="1" t="s">
        <v>42</v>
      </c>
      <c r="K2667">
        <v>2022</v>
      </c>
      <c r="L2667" s="1" t="s">
        <v>44</v>
      </c>
      <c r="M2667" s="1" t="s">
        <v>21</v>
      </c>
      <c r="N2667">
        <v>83567.72</v>
      </c>
      <c r="O2667" s="1" t="s">
        <v>35</v>
      </c>
      <c r="P2667" s="1" t="str" cm="1">
        <f t="array" ref="P2667">_xlfn.IFS(bike_sales_india[[#This Row],[Mileage (km/l)]]&gt;=75,"75-100",bike_sales_india[[#This Row],[Mileage (km/l)]]&gt;=50,"50-75",bike_sales_india[[#This Row],[Mileage (km/l)]]&gt;=25,"25-50")</f>
        <v>75-100</v>
      </c>
      <c r="Q2667" s="1" t="str" cm="1">
        <f t="array" ref="Q26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7" s="4">
        <f>(bike_sales_india[[#This Row],[Price (INR)]]-bike_sales_india[[#This Row],[Resale Price (INR)]])/bike_sales_india[[#This Row],[Price (INR)]]</f>
        <v>0.37349426855690582</v>
      </c>
    </row>
    <row r="2668" spans="1:18" x14ac:dyDescent="0.3">
      <c r="A2668" s="1" t="s">
        <v>61</v>
      </c>
      <c r="B2668">
        <v>6.69</v>
      </c>
      <c r="C2668" s="1" t="s">
        <v>32</v>
      </c>
      <c r="D2668" s="1" t="s">
        <v>56</v>
      </c>
      <c r="E2668">
        <v>291500</v>
      </c>
      <c r="F2668">
        <v>2017</v>
      </c>
      <c r="G2668">
        <v>340</v>
      </c>
      <c r="H2668" s="1" t="s">
        <v>34</v>
      </c>
      <c r="I2668">
        <v>32.96</v>
      </c>
      <c r="J2668" s="1" t="s">
        <v>27</v>
      </c>
      <c r="K2668">
        <v>2021</v>
      </c>
      <c r="L2668" s="1" t="s">
        <v>38</v>
      </c>
      <c r="M2668" s="1" t="s">
        <v>21</v>
      </c>
      <c r="N2668">
        <v>173476.12</v>
      </c>
      <c r="O2668" s="1" t="s">
        <v>50</v>
      </c>
      <c r="P2668" s="1" t="str" cm="1">
        <f t="array" ref="P2668">_xlfn.IFS(bike_sales_india[[#This Row],[Mileage (km/l)]]&gt;=75,"75-100",bike_sales_india[[#This Row],[Mileage (km/l)]]&gt;=50,"50-75",bike_sales_india[[#This Row],[Mileage (km/l)]]&gt;=25,"25-50")</f>
        <v>25-50</v>
      </c>
      <c r="Q2668" s="1" t="str" cm="1">
        <f t="array" ref="Q26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8" s="4">
        <f>(bike_sales_india[[#This Row],[Price (INR)]]-bike_sales_india[[#This Row],[Resale Price (INR)]])/bike_sales_india[[#This Row],[Price (INR)]]</f>
        <v>0.40488466552315611</v>
      </c>
    </row>
    <row r="2669" spans="1:18" x14ac:dyDescent="0.3">
      <c r="A2669" s="1" t="s">
        <v>15</v>
      </c>
      <c r="B2669">
        <v>17.45</v>
      </c>
      <c r="C2669" s="1" t="s">
        <v>52</v>
      </c>
      <c r="D2669" s="1" t="s">
        <v>69</v>
      </c>
      <c r="E2669">
        <v>220126</v>
      </c>
      <c r="F2669">
        <v>2017</v>
      </c>
      <c r="G2669">
        <v>341</v>
      </c>
      <c r="H2669" s="1" t="s">
        <v>26</v>
      </c>
      <c r="I2669">
        <v>67.02</v>
      </c>
      <c r="J2669" s="1" t="s">
        <v>19</v>
      </c>
      <c r="K2669">
        <v>2017</v>
      </c>
      <c r="L2669" s="1" t="s">
        <v>38</v>
      </c>
      <c r="M2669" s="1" t="s">
        <v>21</v>
      </c>
      <c r="N2669">
        <v>161810.42000000001</v>
      </c>
      <c r="O2669" s="1" t="s">
        <v>22</v>
      </c>
      <c r="P2669" s="1" t="str" cm="1">
        <f t="array" ref="P2669">_xlfn.IFS(bike_sales_india[[#This Row],[Mileage (km/l)]]&gt;=75,"75-100",bike_sales_india[[#This Row],[Mileage (km/l)]]&gt;=50,"50-75",bike_sales_india[[#This Row],[Mileage (km/l)]]&gt;=25,"25-50")</f>
        <v>50-75</v>
      </c>
      <c r="Q2669" s="1" t="str" cm="1">
        <f t="array" ref="Q26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69" s="4">
        <f>(bike_sales_india[[#This Row],[Price (INR)]]-bike_sales_india[[#This Row],[Resale Price (INR)]])/bike_sales_india[[#This Row],[Price (INR)]]</f>
        <v>0.2649190917928822</v>
      </c>
    </row>
    <row r="2670" spans="1:18" x14ac:dyDescent="0.3">
      <c r="A2670" s="1" t="s">
        <v>28</v>
      </c>
      <c r="B2670">
        <v>38.049999999999997</v>
      </c>
      <c r="C2670" s="1" t="s">
        <v>36</v>
      </c>
      <c r="D2670" s="1" t="s">
        <v>63</v>
      </c>
      <c r="E2670">
        <v>162489</v>
      </c>
      <c r="F2670">
        <v>2023</v>
      </c>
      <c r="G2670">
        <v>341</v>
      </c>
      <c r="H2670" s="1" t="s">
        <v>26</v>
      </c>
      <c r="I2670">
        <v>82.15</v>
      </c>
      <c r="J2670" s="1" t="s">
        <v>42</v>
      </c>
      <c r="K2670">
        <v>2023</v>
      </c>
      <c r="L2670" s="1" t="s">
        <v>44</v>
      </c>
      <c r="M2670" s="1" t="s">
        <v>31</v>
      </c>
      <c r="N2670">
        <v>107226.37</v>
      </c>
      <c r="O2670" s="1" t="s">
        <v>50</v>
      </c>
      <c r="P2670" s="1" t="str" cm="1">
        <f t="array" ref="P2670">_xlfn.IFS(bike_sales_india[[#This Row],[Mileage (km/l)]]&gt;=75,"75-100",bike_sales_india[[#This Row],[Mileage (km/l)]]&gt;=50,"50-75",bike_sales_india[[#This Row],[Mileage (km/l)]]&gt;=25,"25-50")</f>
        <v>75-100</v>
      </c>
      <c r="Q2670" s="1" t="str" cm="1">
        <f t="array" ref="Q26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0" s="4">
        <f>(bike_sales_india[[#This Row],[Price (INR)]]-bike_sales_india[[#This Row],[Resale Price (INR)]])/bike_sales_india[[#This Row],[Price (INR)]]</f>
        <v>0.34010074528121909</v>
      </c>
    </row>
    <row r="2671" spans="1:18" x14ac:dyDescent="0.3">
      <c r="A2671" s="1" t="s">
        <v>28</v>
      </c>
      <c r="B2671">
        <v>78.790000000000006</v>
      </c>
      <c r="C2671" s="1" t="s">
        <v>32</v>
      </c>
      <c r="D2671" s="1" t="s">
        <v>56</v>
      </c>
      <c r="E2671">
        <v>173125</v>
      </c>
      <c r="F2671">
        <v>2024</v>
      </c>
      <c r="G2671">
        <v>341</v>
      </c>
      <c r="H2671" s="1" t="s">
        <v>34</v>
      </c>
      <c r="I2671">
        <v>27.19</v>
      </c>
      <c r="J2671" s="1" t="s">
        <v>19</v>
      </c>
      <c r="K2671">
        <v>2024</v>
      </c>
      <c r="L2671" s="1" t="s">
        <v>44</v>
      </c>
      <c r="M2671" s="1" t="s">
        <v>21</v>
      </c>
      <c r="N2671">
        <v>83041.81</v>
      </c>
      <c r="O2671" s="1" t="s">
        <v>22</v>
      </c>
      <c r="P2671" s="1" t="str" cm="1">
        <f t="array" ref="P2671">_xlfn.IFS(bike_sales_india[[#This Row],[Mileage (km/l)]]&gt;=75,"75-100",bike_sales_india[[#This Row],[Mileage (km/l)]]&gt;=50,"50-75",bike_sales_india[[#This Row],[Mileage (km/l)]]&gt;=25,"25-50")</f>
        <v>25-50</v>
      </c>
      <c r="Q2671" s="1" t="str" cm="1">
        <f t="array" ref="Q26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1" s="4">
        <f>(bike_sales_india[[#This Row],[Price (INR)]]-bike_sales_india[[#This Row],[Resale Price (INR)]])/bike_sales_india[[#This Row],[Price (INR)]]</f>
        <v>0.5203361155234657</v>
      </c>
    </row>
    <row r="2672" spans="1:18" x14ac:dyDescent="0.3">
      <c r="A2672" s="1" t="s">
        <v>48</v>
      </c>
      <c r="B2672">
        <v>20.3</v>
      </c>
      <c r="C2672" s="1" t="s">
        <v>24</v>
      </c>
      <c r="D2672" s="1" t="s">
        <v>74</v>
      </c>
      <c r="E2672">
        <v>319161</v>
      </c>
      <c r="F2672">
        <v>2024</v>
      </c>
      <c r="G2672">
        <v>341</v>
      </c>
      <c r="H2672" s="1" t="s">
        <v>18</v>
      </c>
      <c r="I2672">
        <v>73.56</v>
      </c>
      <c r="J2672" s="1" t="s">
        <v>42</v>
      </c>
      <c r="K2672">
        <v>2024</v>
      </c>
      <c r="L2672" s="1" t="s">
        <v>20</v>
      </c>
      <c r="M2672" s="1" t="s">
        <v>31</v>
      </c>
      <c r="N2672">
        <v>133429.07</v>
      </c>
      <c r="O2672" s="1" t="s">
        <v>45</v>
      </c>
      <c r="P2672" s="1" t="str" cm="1">
        <f t="array" ref="P2672">_xlfn.IFS(bike_sales_india[[#This Row],[Mileage (km/l)]]&gt;=75,"75-100",bike_sales_india[[#This Row],[Mileage (km/l)]]&gt;=50,"50-75",bike_sales_india[[#This Row],[Mileage (km/l)]]&gt;=25,"25-50")</f>
        <v>50-75</v>
      </c>
      <c r="Q2672" s="1" t="str" cm="1">
        <f t="array" ref="Q26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2" s="4">
        <f>(bike_sales_india[[#This Row],[Price (INR)]]-bike_sales_india[[#This Row],[Resale Price (INR)]])/bike_sales_india[[#This Row],[Price (INR)]]</f>
        <v>0.58193805007504051</v>
      </c>
    </row>
    <row r="2673" spans="1:18" x14ac:dyDescent="0.3">
      <c r="A2673" s="1" t="s">
        <v>46</v>
      </c>
      <c r="B2673">
        <v>31.82</v>
      </c>
      <c r="C2673" s="1" t="s">
        <v>36</v>
      </c>
      <c r="D2673" s="1" t="s">
        <v>57</v>
      </c>
      <c r="E2673">
        <v>321193</v>
      </c>
      <c r="F2673">
        <v>2017</v>
      </c>
      <c r="G2673">
        <v>341</v>
      </c>
      <c r="H2673" s="1" t="s">
        <v>34</v>
      </c>
      <c r="I2673">
        <v>31.45</v>
      </c>
      <c r="J2673" s="1" t="s">
        <v>19</v>
      </c>
      <c r="K2673">
        <v>2018</v>
      </c>
      <c r="L2673" s="1" t="s">
        <v>38</v>
      </c>
      <c r="M2673" s="1" t="s">
        <v>31</v>
      </c>
      <c r="N2673">
        <v>144263</v>
      </c>
      <c r="O2673" s="1" t="s">
        <v>45</v>
      </c>
      <c r="P2673" s="1" t="str" cm="1">
        <f t="array" ref="P2673">_xlfn.IFS(bike_sales_india[[#This Row],[Mileage (km/l)]]&gt;=75,"75-100",bike_sales_india[[#This Row],[Mileage (km/l)]]&gt;=50,"50-75",bike_sales_india[[#This Row],[Mileage (km/l)]]&gt;=25,"25-50")</f>
        <v>25-50</v>
      </c>
      <c r="Q2673" s="1" t="str" cm="1">
        <f t="array" ref="Q26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3" s="4">
        <f>(bike_sales_india[[#This Row],[Price (INR)]]-bike_sales_india[[#This Row],[Resale Price (INR)]])/bike_sales_india[[#This Row],[Price (INR)]]</f>
        <v>0.55085260264077984</v>
      </c>
    </row>
    <row r="2674" spans="1:18" x14ac:dyDescent="0.3">
      <c r="A2674" s="1" t="s">
        <v>23</v>
      </c>
      <c r="B2674">
        <v>5.67</v>
      </c>
      <c r="C2674" s="1" t="s">
        <v>29</v>
      </c>
      <c r="D2674" s="1" t="s">
        <v>82</v>
      </c>
      <c r="E2674">
        <v>155368</v>
      </c>
      <c r="F2674">
        <v>2017</v>
      </c>
      <c r="G2674">
        <v>341</v>
      </c>
      <c r="H2674" s="1" t="s">
        <v>34</v>
      </c>
      <c r="I2674">
        <v>42.92</v>
      </c>
      <c r="J2674" s="1" t="s">
        <v>27</v>
      </c>
      <c r="K2674">
        <v>2020</v>
      </c>
      <c r="L2674" s="1" t="s">
        <v>38</v>
      </c>
      <c r="M2674" s="1" t="s">
        <v>21</v>
      </c>
      <c r="N2674">
        <v>112589.35</v>
      </c>
      <c r="O2674" s="1" t="s">
        <v>35</v>
      </c>
      <c r="P2674" s="1" t="str" cm="1">
        <f t="array" ref="P2674">_xlfn.IFS(bike_sales_india[[#This Row],[Mileage (km/l)]]&gt;=75,"75-100",bike_sales_india[[#This Row],[Mileage (km/l)]]&gt;=50,"50-75",bike_sales_india[[#This Row],[Mileage (km/l)]]&gt;=25,"25-50")</f>
        <v>25-50</v>
      </c>
      <c r="Q2674" s="1" t="str" cm="1">
        <f t="array" ref="Q26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4" s="4">
        <f>(bike_sales_india[[#This Row],[Price (INR)]]-bike_sales_india[[#This Row],[Resale Price (INR)]])/bike_sales_india[[#This Row],[Price (INR)]]</f>
        <v>0.27533758560321298</v>
      </c>
    </row>
    <row r="2675" spans="1:18" x14ac:dyDescent="0.3">
      <c r="A2675" s="1" t="s">
        <v>28</v>
      </c>
      <c r="B2675">
        <v>31.85</v>
      </c>
      <c r="C2675" s="1" t="s">
        <v>16</v>
      </c>
      <c r="D2675" s="1" t="s">
        <v>77</v>
      </c>
      <c r="E2675">
        <v>170799</v>
      </c>
      <c r="F2675">
        <v>2023</v>
      </c>
      <c r="G2675">
        <v>341</v>
      </c>
      <c r="H2675" s="1" t="s">
        <v>26</v>
      </c>
      <c r="I2675">
        <v>65.88</v>
      </c>
      <c r="J2675" s="1" t="s">
        <v>42</v>
      </c>
      <c r="K2675">
        <v>2023</v>
      </c>
      <c r="L2675" s="1" t="s">
        <v>38</v>
      </c>
      <c r="M2675" s="1" t="s">
        <v>21</v>
      </c>
      <c r="N2675">
        <v>119302.29</v>
      </c>
      <c r="O2675" s="1" t="s">
        <v>22</v>
      </c>
      <c r="P2675" s="1" t="str" cm="1">
        <f t="array" ref="P2675">_xlfn.IFS(bike_sales_india[[#This Row],[Mileage (km/l)]]&gt;=75,"75-100",bike_sales_india[[#This Row],[Mileage (km/l)]]&gt;=50,"50-75",bike_sales_india[[#This Row],[Mileage (km/l)]]&gt;=25,"25-50")</f>
        <v>50-75</v>
      </c>
      <c r="Q2675" s="1" t="str" cm="1">
        <f t="array" ref="Q26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5" s="4">
        <f>(bike_sales_india[[#This Row],[Price (INR)]]-bike_sales_india[[#This Row],[Resale Price (INR)]])/bike_sales_india[[#This Row],[Price (INR)]]</f>
        <v>0.30150475119877757</v>
      </c>
    </row>
    <row r="2676" spans="1:18" x14ac:dyDescent="0.3">
      <c r="A2676" s="1" t="s">
        <v>46</v>
      </c>
      <c r="B2676">
        <v>77.66</v>
      </c>
      <c r="C2676" s="1" t="s">
        <v>40</v>
      </c>
      <c r="D2676" s="1" t="s">
        <v>68</v>
      </c>
      <c r="E2676">
        <v>144607</v>
      </c>
      <c r="F2676">
        <v>2021</v>
      </c>
      <c r="G2676">
        <v>341</v>
      </c>
      <c r="H2676" s="1" t="s">
        <v>34</v>
      </c>
      <c r="I2676">
        <v>52.13</v>
      </c>
      <c r="J2676" s="1" t="s">
        <v>42</v>
      </c>
      <c r="K2676">
        <v>2021</v>
      </c>
      <c r="L2676" s="1" t="s">
        <v>20</v>
      </c>
      <c r="M2676" s="1" t="s">
        <v>21</v>
      </c>
      <c r="N2676">
        <v>101612.78</v>
      </c>
      <c r="O2676" s="1" t="s">
        <v>35</v>
      </c>
      <c r="P2676" s="1" t="str" cm="1">
        <f t="array" ref="P2676">_xlfn.IFS(bike_sales_india[[#This Row],[Mileage (km/l)]]&gt;=75,"75-100",bike_sales_india[[#This Row],[Mileage (km/l)]]&gt;=50,"50-75",bike_sales_india[[#This Row],[Mileage (km/l)]]&gt;=25,"25-50")</f>
        <v>50-75</v>
      </c>
      <c r="Q2676" s="1" t="str" cm="1">
        <f t="array" ref="Q26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6" s="4">
        <f>(bike_sales_india[[#This Row],[Price (INR)]]-bike_sales_india[[#This Row],[Resale Price (INR)]])/bike_sales_india[[#This Row],[Price (INR)]]</f>
        <v>0.29731769554724186</v>
      </c>
    </row>
    <row r="2677" spans="1:18" x14ac:dyDescent="0.3">
      <c r="A2677" s="1" t="s">
        <v>39</v>
      </c>
      <c r="B2677">
        <v>13.72</v>
      </c>
      <c r="C2677" s="1" t="s">
        <v>40</v>
      </c>
      <c r="D2677" s="1" t="s">
        <v>62</v>
      </c>
      <c r="E2677">
        <v>349530</v>
      </c>
      <c r="F2677">
        <v>2023</v>
      </c>
      <c r="G2677">
        <v>341</v>
      </c>
      <c r="H2677" s="1" t="s">
        <v>34</v>
      </c>
      <c r="I2677">
        <v>50.79</v>
      </c>
      <c r="J2677" s="1" t="s">
        <v>27</v>
      </c>
      <c r="K2677">
        <v>2024</v>
      </c>
      <c r="L2677" s="1" t="s">
        <v>38</v>
      </c>
      <c r="M2677" s="1" t="s">
        <v>31</v>
      </c>
      <c r="N2677">
        <v>175676.03</v>
      </c>
      <c r="O2677" s="1" t="s">
        <v>45</v>
      </c>
      <c r="P2677" s="1" t="str" cm="1">
        <f t="array" ref="P2677">_xlfn.IFS(bike_sales_india[[#This Row],[Mileage (km/l)]]&gt;=75,"75-100",bike_sales_india[[#This Row],[Mileage (km/l)]]&gt;=50,"50-75",bike_sales_india[[#This Row],[Mileage (km/l)]]&gt;=25,"25-50")</f>
        <v>50-75</v>
      </c>
      <c r="Q2677" s="1" t="str" cm="1">
        <f t="array" ref="Q26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7" s="4">
        <f>(bike_sales_india[[#This Row],[Price (INR)]]-bike_sales_india[[#This Row],[Resale Price (INR)]])/bike_sales_india[[#This Row],[Price (INR)]]</f>
        <v>0.49739355706234084</v>
      </c>
    </row>
    <row r="2678" spans="1:18" x14ac:dyDescent="0.3">
      <c r="A2678" s="1" t="s">
        <v>23</v>
      </c>
      <c r="B2678">
        <v>41.67</v>
      </c>
      <c r="C2678" s="1" t="s">
        <v>36</v>
      </c>
      <c r="D2678" s="1" t="s">
        <v>57</v>
      </c>
      <c r="E2678">
        <v>148217</v>
      </c>
      <c r="F2678">
        <v>2019</v>
      </c>
      <c r="G2678">
        <v>342</v>
      </c>
      <c r="H2678" s="1" t="s">
        <v>34</v>
      </c>
      <c r="I2678">
        <v>48.15</v>
      </c>
      <c r="J2678" s="1" t="s">
        <v>27</v>
      </c>
      <c r="K2678">
        <v>2020</v>
      </c>
      <c r="L2678" s="1" t="s">
        <v>38</v>
      </c>
      <c r="M2678" s="1" t="s">
        <v>21</v>
      </c>
      <c r="N2678">
        <v>85051.08</v>
      </c>
      <c r="O2678" s="1" t="s">
        <v>50</v>
      </c>
      <c r="P2678" s="1" t="str" cm="1">
        <f t="array" ref="P2678">_xlfn.IFS(bike_sales_india[[#This Row],[Mileage (km/l)]]&gt;=75,"75-100",bike_sales_india[[#This Row],[Mileage (km/l)]]&gt;=50,"50-75",bike_sales_india[[#This Row],[Mileage (km/l)]]&gt;=25,"25-50")</f>
        <v>25-50</v>
      </c>
      <c r="Q2678" s="1" t="str" cm="1">
        <f t="array" ref="Q26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8" s="4">
        <f>(bike_sales_india[[#This Row],[Price (INR)]]-bike_sales_india[[#This Row],[Resale Price (INR)]])/bike_sales_india[[#This Row],[Price (INR)]]</f>
        <v>0.42617189661104998</v>
      </c>
    </row>
    <row r="2679" spans="1:18" x14ac:dyDescent="0.3">
      <c r="A2679" s="1" t="s">
        <v>15</v>
      </c>
      <c r="B2679">
        <v>47.15</v>
      </c>
      <c r="C2679" s="1" t="s">
        <v>32</v>
      </c>
      <c r="D2679" s="1" t="s">
        <v>33</v>
      </c>
      <c r="E2679">
        <v>107603</v>
      </c>
      <c r="F2679">
        <v>2017</v>
      </c>
      <c r="G2679">
        <v>342</v>
      </c>
      <c r="H2679" s="1" t="s">
        <v>34</v>
      </c>
      <c r="I2679">
        <v>38.03</v>
      </c>
      <c r="J2679" s="1" t="s">
        <v>19</v>
      </c>
      <c r="K2679">
        <v>2024</v>
      </c>
      <c r="L2679" s="1" t="s">
        <v>20</v>
      </c>
      <c r="M2679" s="1" t="s">
        <v>21</v>
      </c>
      <c r="N2679">
        <v>69855.27</v>
      </c>
      <c r="O2679" s="1" t="s">
        <v>45</v>
      </c>
      <c r="P2679" s="1" t="str" cm="1">
        <f t="array" ref="P2679">_xlfn.IFS(bike_sales_india[[#This Row],[Mileage (km/l)]]&gt;=75,"75-100",bike_sales_india[[#This Row],[Mileage (km/l)]]&gt;=50,"50-75",bike_sales_india[[#This Row],[Mileage (km/l)]]&gt;=25,"25-50")</f>
        <v>25-50</v>
      </c>
      <c r="Q2679" s="1" t="str" cm="1">
        <f t="array" ref="Q26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79" s="4">
        <f>(bike_sales_india[[#This Row],[Price (INR)]]-bike_sales_india[[#This Row],[Resale Price (INR)]])/bike_sales_india[[#This Row],[Price (INR)]]</f>
        <v>0.35080555374850142</v>
      </c>
    </row>
    <row r="2680" spans="1:18" x14ac:dyDescent="0.3">
      <c r="A2680" s="1" t="s">
        <v>39</v>
      </c>
      <c r="B2680">
        <v>65.47</v>
      </c>
      <c r="C2680" s="1" t="s">
        <v>16</v>
      </c>
      <c r="D2680" s="1" t="s">
        <v>83</v>
      </c>
      <c r="E2680">
        <v>336080</v>
      </c>
      <c r="F2680">
        <v>2019</v>
      </c>
      <c r="G2680">
        <v>342</v>
      </c>
      <c r="H2680" s="1" t="s">
        <v>34</v>
      </c>
      <c r="I2680">
        <v>28.98</v>
      </c>
      <c r="J2680" s="1" t="s">
        <v>27</v>
      </c>
      <c r="K2680">
        <v>2020</v>
      </c>
      <c r="L2680" s="1" t="s">
        <v>38</v>
      </c>
      <c r="M2680" s="1" t="s">
        <v>31</v>
      </c>
      <c r="N2680">
        <v>259648.35</v>
      </c>
      <c r="O2680" s="1" t="s">
        <v>50</v>
      </c>
      <c r="P2680" s="1" t="str" cm="1">
        <f t="array" ref="P2680">_xlfn.IFS(bike_sales_india[[#This Row],[Mileage (km/l)]]&gt;=75,"75-100",bike_sales_india[[#This Row],[Mileage (km/l)]]&gt;=50,"50-75",bike_sales_india[[#This Row],[Mileage (km/l)]]&gt;=25,"25-50")</f>
        <v>25-50</v>
      </c>
      <c r="Q2680" s="1" t="str" cm="1">
        <f t="array" ref="Q26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0" s="4">
        <f>(bike_sales_india[[#This Row],[Price (INR)]]-bike_sales_india[[#This Row],[Resale Price (INR)]])/bike_sales_india[[#This Row],[Price (INR)]]</f>
        <v>0.22742100095215423</v>
      </c>
    </row>
    <row r="2681" spans="1:18" x14ac:dyDescent="0.3">
      <c r="A2681" s="1" t="s">
        <v>55</v>
      </c>
      <c r="B2681">
        <v>13.93</v>
      </c>
      <c r="C2681" s="1" t="s">
        <v>29</v>
      </c>
      <c r="D2681" s="1" t="s">
        <v>49</v>
      </c>
      <c r="E2681">
        <v>376352</v>
      </c>
      <c r="F2681">
        <v>2021</v>
      </c>
      <c r="G2681">
        <v>342</v>
      </c>
      <c r="H2681" s="1" t="s">
        <v>18</v>
      </c>
      <c r="I2681">
        <v>99.9</v>
      </c>
      <c r="J2681" s="1" t="s">
        <v>42</v>
      </c>
      <c r="K2681">
        <v>2021</v>
      </c>
      <c r="L2681" s="1" t="s">
        <v>20</v>
      </c>
      <c r="M2681" s="1" t="s">
        <v>31</v>
      </c>
      <c r="N2681">
        <v>242920.78</v>
      </c>
      <c r="O2681" s="1" t="s">
        <v>22</v>
      </c>
      <c r="P2681" s="1" t="str" cm="1">
        <f t="array" ref="P2681">_xlfn.IFS(bike_sales_india[[#This Row],[Mileage (km/l)]]&gt;=75,"75-100",bike_sales_india[[#This Row],[Mileage (km/l)]]&gt;=50,"50-75",bike_sales_india[[#This Row],[Mileage (km/l)]]&gt;=25,"25-50")</f>
        <v>75-100</v>
      </c>
      <c r="Q2681" s="1" t="str" cm="1">
        <f t="array" ref="Q26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1" s="4">
        <f>(bike_sales_india[[#This Row],[Price (INR)]]-bike_sales_india[[#This Row],[Resale Price (INR)]])/bike_sales_india[[#This Row],[Price (INR)]]</f>
        <v>0.35453835770767794</v>
      </c>
    </row>
    <row r="2682" spans="1:18" x14ac:dyDescent="0.3">
      <c r="A2682" s="1" t="s">
        <v>59</v>
      </c>
      <c r="B2682">
        <v>28.49</v>
      </c>
      <c r="C2682" s="1" t="s">
        <v>16</v>
      </c>
      <c r="D2682" s="1" t="s">
        <v>77</v>
      </c>
      <c r="E2682">
        <v>176974</v>
      </c>
      <c r="F2682">
        <v>2021</v>
      </c>
      <c r="G2682">
        <v>342</v>
      </c>
      <c r="H2682" s="1" t="s">
        <v>26</v>
      </c>
      <c r="I2682">
        <v>79.59</v>
      </c>
      <c r="J2682" s="1" t="s">
        <v>27</v>
      </c>
      <c r="K2682">
        <v>2023</v>
      </c>
      <c r="L2682" s="1" t="s">
        <v>20</v>
      </c>
      <c r="M2682" s="1" t="s">
        <v>31</v>
      </c>
      <c r="N2682">
        <v>77489.5</v>
      </c>
      <c r="O2682" s="1" t="s">
        <v>50</v>
      </c>
      <c r="P2682" s="1" t="str" cm="1">
        <f t="array" ref="P2682">_xlfn.IFS(bike_sales_india[[#This Row],[Mileage (km/l)]]&gt;=75,"75-100",bike_sales_india[[#This Row],[Mileage (km/l)]]&gt;=50,"50-75",bike_sales_india[[#This Row],[Mileage (km/l)]]&gt;=25,"25-50")</f>
        <v>75-100</v>
      </c>
      <c r="Q2682" s="1" t="str" cm="1">
        <f t="array" ref="Q26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2" s="4">
        <f>(bike_sales_india[[#This Row],[Price (INR)]]-bike_sales_india[[#This Row],[Resale Price (INR)]])/bike_sales_india[[#This Row],[Price (INR)]]</f>
        <v>0.56214189654977564</v>
      </c>
    </row>
    <row r="2683" spans="1:18" x14ac:dyDescent="0.3">
      <c r="A2683" s="1" t="s">
        <v>15</v>
      </c>
      <c r="B2683">
        <v>72.78</v>
      </c>
      <c r="C2683" s="1" t="s">
        <v>16</v>
      </c>
      <c r="D2683" s="1" t="s">
        <v>17</v>
      </c>
      <c r="E2683">
        <v>54509</v>
      </c>
      <c r="F2683">
        <v>2024</v>
      </c>
      <c r="G2683">
        <v>342</v>
      </c>
      <c r="H2683" s="1" t="s">
        <v>26</v>
      </c>
      <c r="I2683">
        <v>86.17</v>
      </c>
      <c r="J2683" s="1" t="s">
        <v>19</v>
      </c>
      <c r="K2683">
        <v>2024</v>
      </c>
      <c r="L2683" s="1" t="s">
        <v>20</v>
      </c>
      <c r="M2683" s="1" t="s">
        <v>21</v>
      </c>
      <c r="N2683">
        <v>31758.959999999999</v>
      </c>
      <c r="O2683" s="1" t="s">
        <v>22</v>
      </c>
      <c r="P2683" s="1" t="str" cm="1">
        <f t="array" ref="P2683">_xlfn.IFS(bike_sales_india[[#This Row],[Mileage (km/l)]]&gt;=75,"75-100",bike_sales_india[[#This Row],[Mileage (km/l)]]&gt;=50,"50-75",bike_sales_india[[#This Row],[Mileage (km/l)]]&gt;=25,"25-50")</f>
        <v>75-100</v>
      </c>
      <c r="Q2683" s="1" t="str" cm="1">
        <f t="array" ref="Q26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3" s="4">
        <f>(bike_sales_india[[#This Row],[Price (INR)]]-bike_sales_india[[#This Row],[Resale Price (INR)]])/bike_sales_india[[#This Row],[Price (INR)]]</f>
        <v>0.4173630042745235</v>
      </c>
    </row>
    <row r="2684" spans="1:18" x14ac:dyDescent="0.3">
      <c r="A2684" s="1" t="s">
        <v>23</v>
      </c>
      <c r="B2684">
        <v>35.46</v>
      </c>
      <c r="C2684" s="1" t="s">
        <v>29</v>
      </c>
      <c r="D2684" s="1" t="s">
        <v>86</v>
      </c>
      <c r="E2684">
        <v>141191</v>
      </c>
      <c r="F2684">
        <v>2015</v>
      </c>
      <c r="G2684">
        <v>342</v>
      </c>
      <c r="H2684" s="1" t="s">
        <v>18</v>
      </c>
      <c r="I2684">
        <v>77.11</v>
      </c>
      <c r="J2684" s="1" t="s">
        <v>27</v>
      </c>
      <c r="K2684">
        <v>2024</v>
      </c>
      <c r="L2684" s="1" t="s">
        <v>38</v>
      </c>
      <c r="M2684" s="1" t="s">
        <v>31</v>
      </c>
      <c r="N2684">
        <v>85027.82</v>
      </c>
      <c r="O2684" s="1" t="s">
        <v>22</v>
      </c>
      <c r="P2684" s="1" t="str" cm="1">
        <f t="array" ref="P2684">_xlfn.IFS(bike_sales_india[[#This Row],[Mileage (km/l)]]&gt;=75,"75-100",bike_sales_india[[#This Row],[Mileage (km/l)]]&gt;=50,"50-75",bike_sales_india[[#This Row],[Mileage (km/l)]]&gt;=25,"25-50")</f>
        <v>75-100</v>
      </c>
      <c r="Q2684" s="1" t="str" cm="1">
        <f t="array" ref="Q26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4" s="4">
        <f>(bike_sales_india[[#This Row],[Price (INR)]]-bike_sales_india[[#This Row],[Resale Price (INR)]])/bike_sales_india[[#This Row],[Price (INR)]]</f>
        <v>0.39778158664504104</v>
      </c>
    </row>
    <row r="2685" spans="1:18" x14ac:dyDescent="0.3">
      <c r="A2685" s="1" t="s">
        <v>48</v>
      </c>
      <c r="B2685">
        <v>35.729999999999997</v>
      </c>
      <c r="C2685" s="1" t="s">
        <v>32</v>
      </c>
      <c r="D2685" s="1" t="s">
        <v>47</v>
      </c>
      <c r="E2685">
        <v>103522</v>
      </c>
      <c r="F2685">
        <v>2023</v>
      </c>
      <c r="G2685">
        <v>342</v>
      </c>
      <c r="H2685" s="1" t="s">
        <v>18</v>
      </c>
      <c r="I2685">
        <v>84.53</v>
      </c>
      <c r="J2685" s="1" t="s">
        <v>42</v>
      </c>
      <c r="K2685">
        <v>2023</v>
      </c>
      <c r="L2685" s="1" t="s">
        <v>44</v>
      </c>
      <c r="M2685" s="1" t="s">
        <v>21</v>
      </c>
      <c r="N2685">
        <v>41940.67</v>
      </c>
      <c r="O2685" s="1" t="s">
        <v>45</v>
      </c>
      <c r="P2685" s="1" t="str" cm="1">
        <f t="array" ref="P2685">_xlfn.IFS(bike_sales_india[[#This Row],[Mileage (km/l)]]&gt;=75,"75-100",bike_sales_india[[#This Row],[Mileage (km/l)]]&gt;=50,"50-75",bike_sales_india[[#This Row],[Mileage (km/l)]]&gt;=25,"25-50")</f>
        <v>75-100</v>
      </c>
      <c r="Q2685" s="1" t="str" cm="1">
        <f t="array" ref="Q26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5" s="4">
        <f>(bike_sales_india[[#This Row],[Price (INR)]]-bike_sales_india[[#This Row],[Resale Price (INR)]])/bike_sales_india[[#This Row],[Price (INR)]]</f>
        <v>0.59486225150209615</v>
      </c>
    </row>
    <row r="2686" spans="1:18" x14ac:dyDescent="0.3">
      <c r="A2686" s="1" t="s">
        <v>23</v>
      </c>
      <c r="B2686">
        <v>34.840000000000003</v>
      </c>
      <c r="C2686" s="1" t="s">
        <v>32</v>
      </c>
      <c r="D2686" s="1" t="s">
        <v>33</v>
      </c>
      <c r="E2686">
        <v>159451</v>
      </c>
      <c r="F2686">
        <v>2024</v>
      </c>
      <c r="G2686">
        <v>342</v>
      </c>
      <c r="H2686" s="1" t="s">
        <v>34</v>
      </c>
      <c r="I2686">
        <v>47.81</v>
      </c>
      <c r="J2686" s="1" t="s">
        <v>42</v>
      </c>
      <c r="K2686">
        <v>2024</v>
      </c>
      <c r="L2686" s="1" t="s">
        <v>44</v>
      </c>
      <c r="M2686" s="1" t="s">
        <v>21</v>
      </c>
      <c r="N2686">
        <v>122663.81</v>
      </c>
      <c r="O2686" s="1" t="s">
        <v>50</v>
      </c>
      <c r="P2686" s="1" t="str" cm="1">
        <f t="array" ref="P2686">_xlfn.IFS(bike_sales_india[[#This Row],[Mileage (km/l)]]&gt;=75,"75-100",bike_sales_india[[#This Row],[Mileage (km/l)]]&gt;=50,"50-75",bike_sales_india[[#This Row],[Mileage (km/l)]]&gt;=25,"25-50")</f>
        <v>25-50</v>
      </c>
      <c r="Q2686" s="1" t="str" cm="1">
        <f t="array" ref="Q26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6" s="4">
        <f>(bike_sales_india[[#This Row],[Price (INR)]]-bike_sales_india[[#This Row],[Resale Price (INR)]])/bike_sales_india[[#This Row],[Price (INR)]]</f>
        <v>0.23071156656276851</v>
      </c>
    </row>
    <row r="2687" spans="1:18" x14ac:dyDescent="0.3">
      <c r="A2687" s="1" t="s">
        <v>54</v>
      </c>
      <c r="B2687">
        <v>68.260000000000005</v>
      </c>
      <c r="C2687" s="1" t="s">
        <v>36</v>
      </c>
      <c r="D2687" s="1" t="s">
        <v>66</v>
      </c>
      <c r="E2687">
        <v>187742</v>
      </c>
      <c r="F2687">
        <v>2016</v>
      </c>
      <c r="G2687">
        <v>342</v>
      </c>
      <c r="H2687" s="1" t="s">
        <v>26</v>
      </c>
      <c r="I2687">
        <v>86.44</v>
      </c>
      <c r="J2687" s="1" t="s">
        <v>27</v>
      </c>
      <c r="K2687">
        <v>2022</v>
      </c>
      <c r="L2687" s="1" t="s">
        <v>44</v>
      </c>
      <c r="M2687" s="1" t="s">
        <v>31</v>
      </c>
      <c r="N2687">
        <v>134166.85999999999</v>
      </c>
      <c r="O2687" s="1" t="s">
        <v>22</v>
      </c>
      <c r="P2687" s="1" t="str" cm="1">
        <f t="array" ref="P2687">_xlfn.IFS(bike_sales_india[[#This Row],[Mileage (km/l)]]&gt;=75,"75-100",bike_sales_india[[#This Row],[Mileage (km/l)]]&gt;=50,"50-75",bike_sales_india[[#This Row],[Mileage (km/l)]]&gt;=25,"25-50")</f>
        <v>75-100</v>
      </c>
      <c r="Q2687" s="1" t="str" cm="1">
        <f t="array" ref="Q26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7" s="4">
        <f>(bike_sales_india[[#This Row],[Price (INR)]]-bike_sales_india[[#This Row],[Resale Price (INR)]])/bike_sales_india[[#This Row],[Price (INR)]]</f>
        <v>0.28536576791554374</v>
      </c>
    </row>
    <row r="2688" spans="1:18" x14ac:dyDescent="0.3">
      <c r="A2688" s="1" t="s">
        <v>59</v>
      </c>
      <c r="B2688">
        <v>77.03</v>
      </c>
      <c r="C2688" s="1" t="s">
        <v>29</v>
      </c>
      <c r="D2688" s="1" t="s">
        <v>75</v>
      </c>
      <c r="E2688">
        <v>174696</v>
      </c>
      <c r="F2688">
        <v>2017</v>
      </c>
      <c r="G2688">
        <v>342</v>
      </c>
      <c r="H2688" s="1" t="s">
        <v>18</v>
      </c>
      <c r="I2688">
        <v>68.680000000000007</v>
      </c>
      <c r="J2688" s="1" t="s">
        <v>42</v>
      </c>
      <c r="K2688">
        <v>2017</v>
      </c>
      <c r="L2688" s="1" t="s">
        <v>44</v>
      </c>
      <c r="M2688" s="1" t="s">
        <v>31</v>
      </c>
      <c r="N2688">
        <v>107592.91</v>
      </c>
      <c r="O2688" s="1" t="s">
        <v>45</v>
      </c>
      <c r="P2688" s="1" t="str" cm="1">
        <f t="array" ref="P2688">_xlfn.IFS(bike_sales_india[[#This Row],[Mileage (km/l)]]&gt;=75,"75-100",bike_sales_india[[#This Row],[Mileage (km/l)]]&gt;=50,"50-75",bike_sales_india[[#This Row],[Mileage (km/l)]]&gt;=25,"25-50")</f>
        <v>50-75</v>
      </c>
      <c r="Q2688" s="1" t="str" cm="1">
        <f t="array" ref="Q26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8" s="4">
        <f>(bike_sales_india[[#This Row],[Price (INR)]]-bike_sales_india[[#This Row],[Resale Price (INR)]])/bike_sales_india[[#This Row],[Price (INR)]]</f>
        <v>0.38411348857443783</v>
      </c>
    </row>
    <row r="2689" spans="1:18" x14ac:dyDescent="0.3">
      <c r="A2689" s="1" t="s">
        <v>55</v>
      </c>
      <c r="B2689">
        <v>70.56</v>
      </c>
      <c r="C2689" s="1" t="s">
        <v>40</v>
      </c>
      <c r="D2689" s="1" t="s">
        <v>41</v>
      </c>
      <c r="E2689">
        <v>356495</v>
      </c>
      <c r="F2689">
        <v>2019</v>
      </c>
      <c r="G2689">
        <v>342</v>
      </c>
      <c r="H2689" s="1" t="s">
        <v>18</v>
      </c>
      <c r="I2689">
        <v>92.07</v>
      </c>
      <c r="J2689" s="1" t="s">
        <v>19</v>
      </c>
      <c r="K2689">
        <v>2024</v>
      </c>
      <c r="L2689" s="1" t="s">
        <v>20</v>
      </c>
      <c r="M2689" s="1" t="s">
        <v>31</v>
      </c>
      <c r="N2689">
        <v>148024.89000000001</v>
      </c>
      <c r="O2689" s="1" t="s">
        <v>35</v>
      </c>
      <c r="P2689" s="1" t="str" cm="1">
        <f t="array" ref="P2689">_xlfn.IFS(bike_sales_india[[#This Row],[Mileage (km/l)]]&gt;=75,"75-100",bike_sales_india[[#This Row],[Mileage (km/l)]]&gt;=50,"50-75",bike_sales_india[[#This Row],[Mileage (km/l)]]&gt;=25,"25-50")</f>
        <v>75-100</v>
      </c>
      <c r="Q2689" s="1" t="str" cm="1">
        <f t="array" ref="Q26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89" s="4">
        <f>(bike_sales_india[[#This Row],[Price (INR)]]-bike_sales_india[[#This Row],[Resale Price (INR)]])/bike_sales_india[[#This Row],[Price (INR)]]</f>
        <v>0.58477709364787722</v>
      </c>
    </row>
    <row r="2690" spans="1:18" x14ac:dyDescent="0.3">
      <c r="A2690" s="1" t="s">
        <v>23</v>
      </c>
      <c r="B2690">
        <v>39.119999999999997</v>
      </c>
      <c r="C2690" s="1" t="s">
        <v>24</v>
      </c>
      <c r="D2690" s="1" t="s">
        <v>85</v>
      </c>
      <c r="E2690">
        <v>170883</v>
      </c>
      <c r="F2690">
        <v>2020</v>
      </c>
      <c r="G2690">
        <v>342</v>
      </c>
      <c r="H2690" s="1" t="s">
        <v>26</v>
      </c>
      <c r="I2690">
        <v>68.790000000000006</v>
      </c>
      <c r="J2690" s="1" t="s">
        <v>27</v>
      </c>
      <c r="K2690">
        <v>2024</v>
      </c>
      <c r="L2690" s="1" t="s">
        <v>38</v>
      </c>
      <c r="M2690" s="1" t="s">
        <v>21</v>
      </c>
      <c r="N2690">
        <v>93432.93</v>
      </c>
      <c r="O2690" s="1" t="s">
        <v>35</v>
      </c>
      <c r="P2690" s="1" t="str" cm="1">
        <f t="array" ref="P2690">_xlfn.IFS(bike_sales_india[[#This Row],[Mileage (km/l)]]&gt;=75,"75-100",bike_sales_india[[#This Row],[Mileage (km/l)]]&gt;=50,"50-75",bike_sales_india[[#This Row],[Mileage (km/l)]]&gt;=25,"25-50")</f>
        <v>50-75</v>
      </c>
      <c r="Q2690" s="1" t="str" cm="1">
        <f t="array" ref="Q26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0" s="4">
        <f>(bike_sales_india[[#This Row],[Price (INR)]]-bike_sales_india[[#This Row],[Resale Price (INR)]])/bike_sales_india[[#This Row],[Price (INR)]]</f>
        <v>0.45323449377644359</v>
      </c>
    </row>
    <row r="2691" spans="1:18" x14ac:dyDescent="0.3">
      <c r="A2691" s="1" t="s">
        <v>55</v>
      </c>
      <c r="B2691">
        <v>23.48</v>
      </c>
      <c r="C2691" s="1" t="s">
        <v>52</v>
      </c>
      <c r="D2691" s="1" t="s">
        <v>72</v>
      </c>
      <c r="E2691">
        <v>88359</v>
      </c>
      <c r="F2691">
        <v>2020</v>
      </c>
      <c r="G2691">
        <v>342</v>
      </c>
      <c r="H2691" s="1" t="s">
        <v>26</v>
      </c>
      <c r="I2691">
        <v>88.4</v>
      </c>
      <c r="J2691" s="1" t="s">
        <v>19</v>
      </c>
      <c r="K2691">
        <v>2021</v>
      </c>
      <c r="L2691" s="1" t="s">
        <v>44</v>
      </c>
      <c r="M2691" s="1" t="s">
        <v>21</v>
      </c>
      <c r="N2691">
        <v>42475.98</v>
      </c>
      <c r="O2691" s="1" t="s">
        <v>22</v>
      </c>
      <c r="P2691" s="1" t="str" cm="1">
        <f t="array" ref="P2691">_xlfn.IFS(bike_sales_india[[#This Row],[Mileage (km/l)]]&gt;=75,"75-100",bike_sales_india[[#This Row],[Mileage (km/l)]]&gt;=50,"50-75",bike_sales_india[[#This Row],[Mileage (km/l)]]&gt;=25,"25-50")</f>
        <v>75-100</v>
      </c>
      <c r="Q2691" s="1" t="str" cm="1">
        <f t="array" ref="Q26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1" s="4">
        <f>(bike_sales_india[[#This Row],[Price (INR)]]-bike_sales_india[[#This Row],[Resale Price (INR)]])/bike_sales_india[[#This Row],[Price (INR)]]</f>
        <v>0.51927953009880146</v>
      </c>
    </row>
    <row r="2692" spans="1:18" x14ac:dyDescent="0.3">
      <c r="A2692" s="1" t="s">
        <v>46</v>
      </c>
      <c r="B2692">
        <v>68.64</v>
      </c>
      <c r="C2692" s="1" t="s">
        <v>24</v>
      </c>
      <c r="D2692" s="1" t="s">
        <v>74</v>
      </c>
      <c r="E2692">
        <v>147893</v>
      </c>
      <c r="F2692">
        <v>2022</v>
      </c>
      <c r="G2692">
        <v>342</v>
      </c>
      <c r="H2692" s="1" t="s">
        <v>34</v>
      </c>
      <c r="I2692">
        <v>40.4</v>
      </c>
      <c r="J2692" s="1" t="s">
        <v>19</v>
      </c>
      <c r="K2692">
        <v>2024</v>
      </c>
      <c r="L2692" s="1" t="s">
        <v>44</v>
      </c>
      <c r="M2692" s="1" t="s">
        <v>21</v>
      </c>
      <c r="N2692">
        <v>90341.37</v>
      </c>
      <c r="O2692" s="1" t="s">
        <v>50</v>
      </c>
      <c r="P2692" s="1" t="str" cm="1">
        <f t="array" ref="P2692">_xlfn.IFS(bike_sales_india[[#This Row],[Mileage (km/l)]]&gt;=75,"75-100",bike_sales_india[[#This Row],[Mileage (km/l)]]&gt;=50,"50-75",bike_sales_india[[#This Row],[Mileage (km/l)]]&gt;=25,"25-50")</f>
        <v>25-50</v>
      </c>
      <c r="Q2692" s="1" t="str" cm="1">
        <f t="array" ref="Q26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2" s="4">
        <f>(bike_sales_india[[#This Row],[Price (INR)]]-bike_sales_india[[#This Row],[Resale Price (INR)]])/bike_sales_india[[#This Row],[Price (INR)]]</f>
        <v>0.38914370524636055</v>
      </c>
    </row>
    <row r="2693" spans="1:18" x14ac:dyDescent="0.3">
      <c r="A2693" s="1" t="s">
        <v>46</v>
      </c>
      <c r="B2693">
        <v>61.93</v>
      </c>
      <c r="C2693" s="1" t="s">
        <v>16</v>
      </c>
      <c r="D2693" s="1" t="s">
        <v>87</v>
      </c>
      <c r="E2693">
        <v>399395</v>
      </c>
      <c r="F2693">
        <v>2023</v>
      </c>
      <c r="G2693">
        <v>343</v>
      </c>
      <c r="H2693" s="1" t="s">
        <v>34</v>
      </c>
      <c r="I2693">
        <v>56.21</v>
      </c>
      <c r="J2693" s="1" t="s">
        <v>27</v>
      </c>
      <c r="K2693">
        <v>2024</v>
      </c>
      <c r="L2693" s="1" t="s">
        <v>20</v>
      </c>
      <c r="M2693" s="1" t="s">
        <v>21</v>
      </c>
      <c r="N2693">
        <v>178330.5</v>
      </c>
      <c r="O2693" s="1" t="s">
        <v>45</v>
      </c>
      <c r="P2693" s="1" t="str" cm="1">
        <f t="array" ref="P2693">_xlfn.IFS(bike_sales_india[[#This Row],[Mileage (km/l)]]&gt;=75,"75-100",bike_sales_india[[#This Row],[Mileage (km/l)]]&gt;=50,"50-75",bike_sales_india[[#This Row],[Mileage (km/l)]]&gt;=25,"25-50")</f>
        <v>50-75</v>
      </c>
      <c r="Q2693" s="1" t="str" cm="1">
        <f t="array" ref="Q26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3" s="4">
        <f>(bike_sales_india[[#This Row],[Price (INR)]]-bike_sales_india[[#This Row],[Resale Price (INR)]])/bike_sales_india[[#This Row],[Price (INR)]]</f>
        <v>0.55349841635473651</v>
      </c>
    </row>
    <row r="2694" spans="1:18" x14ac:dyDescent="0.3">
      <c r="A2694" s="1" t="s">
        <v>61</v>
      </c>
      <c r="B2694">
        <v>16.55</v>
      </c>
      <c r="C2694" s="1" t="s">
        <v>32</v>
      </c>
      <c r="D2694" s="1" t="s">
        <v>60</v>
      </c>
      <c r="E2694">
        <v>173241</v>
      </c>
      <c r="F2694">
        <v>2016</v>
      </c>
      <c r="G2694">
        <v>343</v>
      </c>
      <c r="H2694" s="1" t="s">
        <v>18</v>
      </c>
      <c r="I2694">
        <v>86.77</v>
      </c>
      <c r="J2694" s="1" t="s">
        <v>27</v>
      </c>
      <c r="K2694">
        <v>2020</v>
      </c>
      <c r="L2694" s="1" t="s">
        <v>38</v>
      </c>
      <c r="M2694" s="1" t="s">
        <v>21</v>
      </c>
      <c r="N2694">
        <v>80310.59</v>
      </c>
      <c r="O2694" s="1" t="s">
        <v>50</v>
      </c>
      <c r="P2694" s="1" t="str" cm="1">
        <f t="array" ref="P2694">_xlfn.IFS(bike_sales_india[[#This Row],[Mileage (km/l)]]&gt;=75,"75-100",bike_sales_india[[#This Row],[Mileage (km/l)]]&gt;=50,"50-75",bike_sales_india[[#This Row],[Mileage (km/l)]]&gt;=25,"25-50")</f>
        <v>75-100</v>
      </c>
      <c r="Q2694" s="1" t="str" cm="1">
        <f t="array" ref="Q26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4" s="4">
        <f>(bike_sales_india[[#This Row],[Price (INR)]]-bike_sales_india[[#This Row],[Resale Price (INR)]])/bike_sales_india[[#This Row],[Price (INR)]]</f>
        <v>0.53642272903065669</v>
      </c>
    </row>
    <row r="2695" spans="1:18" x14ac:dyDescent="0.3">
      <c r="A2695" s="1" t="s">
        <v>28</v>
      </c>
      <c r="B2695">
        <v>34.46</v>
      </c>
      <c r="C2695" s="1" t="s">
        <v>36</v>
      </c>
      <c r="D2695" s="1" t="s">
        <v>66</v>
      </c>
      <c r="E2695">
        <v>61653</v>
      </c>
      <c r="F2695">
        <v>2018</v>
      </c>
      <c r="G2695">
        <v>343</v>
      </c>
      <c r="H2695" s="1" t="s">
        <v>26</v>
      </c>
      <c r="I2695">
        <v>66.75</v>
      </c>
      <c r="J2695" s="1" t="s">
        <v>27</v>
      </c>
      <c r="K2695">
        <v>2021</v>
      </c>
      <c r="L2695" s="1" t="s">
        <v>44</v>
      </c>
      <c r="M2695" s="1" t="s">
        <v>31</v>
      </c>
      <c r="N2695">
        <v>38703</v>
      </c>
      <c r="O2695" s="1" t="s">
        <v>45</v>
      </c>
      <c r="P2695" s="1" t="str" cm="1">
        <f t="array" ref="P2695">_xlfn.IFS(bike_sales_india[[#This Row],[Mileage (km/l)]]&gt;=75,"75-100",bike_sales_india[[#This Row],[Mileage (km/l)]]&gt;=50,"50-75",bike_sales_india[[#This Row],[Mileage (km/l)]]&gt;=25,"25-50")</f>
        <v>50-75</v>
      </c>
      <c r="Q2695" s="1" t="str" cm="1">
        <f t="array" ref="Q26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5" s="4">
        <f>(bike_sales_india[[#This Row],[Price (INR)]]-bike_sales_india[[#This Row],[Resale Price (INR)]])/bike_sales_india[[#This Row],[Price (INR)]]</f>
        <v>0.37224465962726877</v>
      </c>
    </row>
    <row r="2696" spans="1:18" x14ac:dyDescent="0.3">
      <c r="A2696" s="1" t="s">
        <v>55</v>
      </c>
      <c r="B2696">
        <v>67.62</v>
      </c>
      <c r="C2696" s="1" t="s">
        <v>36</v>
      </c>
      <c r="D2696" s="1" t="s">
        <v>37</v>
      </c>
      <c r="E2696">
        <v>315893</v>
      </c>
      <c r="F2696">
        <v>2022</v>
      </c>
      <c r="G2696">
        <v>343</v>
      </c>
      <c r="H2696" s="1" t="s">
        <v>34</v>
      </c>
      <c r="I2696">
        <v>37.99</v>
      </c>
      <c r="J2696" s="1" t="s">
        <v>19</v>
      </c>
      <c r="K2696">
        <v>2023</v>
      </c>
      <c r="L2696" s="1" t="s">
        <v>44</v>
      </c>
      <c r="M2696" s="1" t="s">
        <v>31</v>
      </c>
      <c r="N2696">
        <v>228287.03</v>
      </c>
      <c r="O2696" s="1" t="s">
        <v>22</v>
      </c>
      <c r="P2696" s="1" t="str" cm="1">
        <f t="array" ref="P2696">_xlfn.IFS(bike_sales_india[[#This Row],[Mileage (km/l)]]&gt;=75,"75-100",bike_sales_india[[#This Row],[Mileage (km/l)]]&gt;=50,"50-75",bike_sales_india[[#This Row],[Mileage (km/l)]]&gt;=25,"25-50")</f>
        <v>25-50</v>
      </c>
      <c r="Q2696" s="1" t="str" cm="1">
        <f t="array" ref="Q26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6" s="4">
        <f>(bike_sales_india[[#This Row],[Price (INR)]]-bike_sales_india[[#This Row],[Resale Price (INR)]])/bike_sales_india[[#This Row],[Price (INR)]]</f>
        <v>0.27732798764138489</v>
      </c>
    </row>
    <row r="2697" spans="1:18" x14ac:dyDescent="0.3">
      <c r="A2697" s="1" t="s">
        <v>23</v>
      </c>
      <c r="B2697">
        <v>51</v>
      </c>
      <c r="C2697" s="1" t="s">
        <v>24</v>
      </c>
      <c r="D2697" s="1" t="s">
        <v>85</v>
      </c>
      <c r="E2697">
        <v>186588</v>
      </c>
      <c r="F2697">
        <v>2020</v>
      </c>
      <c r="G2697">
        <v>343</v>
      </c>
      <c r="H2697" s="1" t="s">
        <v>18</v>
      </c>
      <c r="I2697">
        <v>80.53</v>
      </c>
      <c r="J2697" s="1" t="s">
        <v>42</v>
      </c>
      <c r="K2697">
        <v>2020</v>
      </c>
      <c r="L2697" s="1" t="s">
        <v>38</v>
      </c>
      <c r="M2697" s="1" t="s">
        <v>31</v>
      </c>
      <c r="N2697">
        <v>107984.52</v>
      </c>
      <c r="O2697" s="1" t="s">
        <v>22</v>
      </c>
      <c r="P2697" s="1" t="str" cm="1">
        <f t="array" ref="P2697">_xlfn.IFS(bike_sales_india[[#This Row],[Mileage (km/l)]]&gt;=75,"75-100",bike_sales_india[[#This Row],[Mileage (km/l)]]&gt;=50,"50-75",bike_sales_india[[#This Row],[Mileage (km/l)]]&gt;=25,"25-50")</f>
        <v>75-100</v>
      </c>
      <c r="Q2697" s="1" t="str" cm="1">
        <f t="array" ref="Q26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7" s="4">
        <f>(bike_sales_india[[#This Row],[Price (INR)]]-bike_sales_india[[#This Row],[Resale Price (INR)]])/bike_sales_india[[#This Row],[Price (INR)]]</f>
        <v>0.42126760563380278</v>
      </c>
    </row>
    <row r="2698" spans="1:18" x14ac:dyDescent="0.3">
      <c r="A2698" s="1" t="s">
        <v>59</v>
      </c>
      <c r="B2698">
        <v>37.590000000000003</v>
      </c>
      <c r="C2698" s="1" t="s">
        <v>29</v>
      </c>
      <c r="D2698" s="1" t="s">
        <v>86</v>
      </c>
      <c r="E2698">
        <v>90609</v>
      </c>
      <c r="F2698">
        <v>2019</v>
      </c>
      <c r="G2698">
        <v>343</v>
      </c>
      <c r="H2698" s="1" t="s">
        <v>18</v>
      </c>
      <c r="I2698">
        <v>95.26</v>
      </c>
      <c r="J2698" s="1" t="s">
        <v>27</v>
      </c>
      <c r="K2698">
        <v>2021</v>
      </c>
      <c r="L2698" s="1" t="s">
        <v>20</v>
      </c>
      <c r="M2698" s="1" t="s">
        <v>31</v>
      </c>
      <c r="N2698">
        <v>57184.480000000003</v>
      </c>
      <c r="O2698" s="1" t="s">
        <v>50</v>
      </c>
      <c r="P2698" s="1" t="str" cm="1">
        <f t="array" ref="P2698">_xlfn.IFS(bike_sales_india[[#This Row],[Mileage (km/l)]]&gt;=75,"75-100",bike_sales_india[[#This Row],[Mileage (km/l)]]&gt;=50,"50-75",bike_sales_india[[#This Row],[Mileage (km/l)]]&gt;=25,"25-50")</f>
        <v>75-100</v>
      </c>
      <c r="Q2698" s="1" t="str" cm="1">
        <f t="array" ref="Q26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8" s="4">
        <f>(bike_sales_india[[#This Row],[Price (INR)]]-bike_sales_india[[#This Row],[Resale Price (INR)]])/bike_sales_india[[#This Row],[Price (INR)]]</f>
        <v>0.36888741736472092</v>
      </c>
    </row>
    <row r="2699" spans="1:18" x14ac:dyDescent="0.3">
      <c r="A2699" s="1" t="s">
        <v>59</v>
      </c>
      <c r="B2699">
        <v>34.049999999999997</v>
      </c>
      <c r="C2699" s="1" t="s">
        <v>40</v>
      </c>
      <c r="D2699" s="1" t="s">
        <v>51</v>
      </c>
      <c r="E2699">
        <v>209798</v>
      </c>
      <c r="F2699">
        <v>2021</v>
      </c>
      <c r="G2699">
        <v>343</v>
      </c>
      <c r="H2699" s="1" t="s">
        <v>34</v>
      </c>
      <c r="I2699">
        <v>40.28</v>
      </c>
      <c r="J2699" s="1" t="s">
        <v>27</v>
      </c>
      <c r="K2699">
        <v>2022</v>
      </c>
      <c r="L2699" s="1" t="s">
        <v>38</v>
      </c>
      <c r="M2699" s="1" t="s">
        <v>31</v>
      </c>
      <c r="N2699">
        <v>108434.39</v>
      </c>
      <c r="O2699" s="1" t="s">
        <v>35</v>
      </c>
      <c r="P2699" s="1" t="str" cm="1">
        <f t="array" ref="P2699">_xlfn.IFS(bike_sales_india[[#This Row],[Mileage (km/l)]]&gt;=75,"75-100",bike_sales_india[[#This Row],[Mileage (km/l)]]&gt;=50,"50-75",bike_sales_india[[#This Row],[Mileage (km/l)]]&gt;=25,"25-50")</f>
        <v>25-50</v>
      </c>
      <c r="Q2699" s="1" t="str" cm="1">
        <f t="array" ref="Q26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699" s="4">
        <f>(bike_sales_india[[#This Row],[Price (INR)]]-bike_sales_india[[#This Row],[Resale Price (INR)]])/bike_sales_india[[#This Row],[Price (INR)]]</f>
        <v>0.48314860008198363</v>
      </c>
    </row>
    <row r="2700" spans="1:18" x14ac:dyDescent="0.3">
      <c r="A2700" s="1" t="s">
        <v>48</v>
      </c>
      <c r="B2700">
        <v>53.35</v>
      </c>
      <c r="C2700" s="1" t="s">
        <v>52</v>
      </c>
      <c r="D2700" s="1" t="s">
        <v>69</v>
      </c>
      <c r="E2700">
        <v>101821</v>
      </c>
      <c r="F2700">
        <v>2017</v>
      </c>
      <c r="G2700">
        <v>343</v>
      </c>
      <c r="H2700" s="1" t="s">
        <v>18</v>
      </c>
      <c r="I2700">
        <v>70.849999999999994</v>
      </c>
      <c r="J2700" s="1" t="s">
        <v>42</v>
      </c>
      <c r="K2700">
        <v>2017</v>
      </c>
      <c r="L2700" s="1" t="s">
        <v>20</v>
      </c>
      <c r="M2700" s="1" t="s">
        <v>21</v>
      </c>
      <c r="N2700">
        <v>50088.03</v>
      </c>
      <c r="O2700" s="1" t="s">
        <v>22</v>
      </c>
      <c r="P2700" s="1" t="str" cm="1">
        <f t="array" ref="P2700">_xlfn.IFS(bike_sales_india[[#This Row],[Mileage (km/l)]]&gt;=75,"75-100",bike_sales_india[[#This Row],[Mileage (km/l)]]&gt;=50,"50-75",bike_sales_india[[#This Row],[Mileage (km/l)]]&gt;=25,"25-50")</f>
        <v>50-75</v>
      </c>
      <c r="Q2700" s="1" t="str" cm="1">
        <f t="array" ref="Q27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0" s="4">
        <f>(bike_sales_india[[#This Row],[Price (INR)]]-bike_sales_india[[#This Row],[Resale Price (INR)]])/bike_sales_india[[#This Row],[Price (INR)]]</f>
        <v>0.5080776067805266</v>
      </c>
    </row>
    <row r="2701" spans="1:18" x14ac:dyDescent="0.3">
      <c r="A2701" s="1" t="s">
        <v>55</v>
      </c>
      <c r="B2701">
        <v>26.5</v>
      </c>
      <c r="C2701" s="1" t="s">
        <v>16</v>
      </c>
      <c r="D2701" s="1" t="s">
        <v>77</v>
      </c>
      <c r="E2701">
        <v>53432</v>
      </c>
      <c r="F2701">
        <v>2019</v>
      </c>
      <c r="G2701">
        <v>343</v>
      </c>
      <c r="H2701" s="1" t="s">
        <v>18</v>
      </c>
      <c r="I2701">
        <v>90.53</v>
      </c>
      <c r="J2701" s="1" t="s">
        <v>19</v>
      </c>
      <c r="K2701">
        <v>2020</v>
      </c>
      <c r="L2701" s="1" t="s">
        <v>38</v>
      </c>
      <c r="M2701" s="1" t="s">
        <v>21</v>
      </c>
      <c r="N2701">
        <v>33767.629999999997</v>
      </c>
      <c r="O2701" s="1" t="s">
        <v>50</v>
      </c>
      <c r="P2701" s="1" t="str" cm="1">
        <f t="array" ref="P2701">_xlfn.IFS(bike_sales_india[[#This Row],[Mileage (km/l)]]&gt;=75,"75-100",bike_sales_india[[#This Row],[Mileage (km/l)]]&gt;=50,"50-75",bike_sales_india[[#This Row],[Mileage (km/l)]]&gt;=25,"25-50")</f>
        <v>75-100</v>
      </c>
      <c r="Q2701" s="1" t="str" cm="1">
        <f t="array" ref="Q27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1" s="4">
        <f>(bike_sales_india[[#This Row],[Price (INR)]]-bike_sales_india[[#This Row],[Resale Price (INR)]])/bike_sales_india[[#This Row],[Price (INR)]]</f>
        <v>0.36802608923491548</v>
      </c>
    </row>
    <row r="2702" spans="1:18" x14ac:dyDescent="0.3">
      <c r="A2702" s="1" t="s">
        <v>39</v>
      </c>
      <c r="B2702">
        <v>23.48</v>
      </c>
      <c r="C2702" s="1" t="s">
        <v>52</v>
      </c>
      <c r="D2702" s="1" t="s">
        <v>72</v>
      </c>
      <c r="E2702">
        <v>368037</v>
      </c>
      <c r="F2702">
        <v>2017</v>
      </c>
      <c r="G2702">
        <v>343</v>
      </c>
      <c r="H2702" s="1" t="s">
        <v>26</v>
      </c>
      <c r="I2702">
        <v>72.75</v>
      </c>
      <c r="J2702" s="1" t="s">
        <v>19</v>
      </c>
      <c r="K2702">
        <v>2018</v>
      </c>
      <c r="L2702" s="1" t="s">
        <v>20</v>
      </c>
      <c r="M2702" s="1" t="s">
        <v>21</v>
      </c>
      <c r="N2702">
        <v>282077.36</v>
      </c>
      <c r="O2702" s="1" t="s">
        <v>22</v>
      </c>
      <c r="P2702" s="1" t="str" cm="1">
        <f t="array" ref="P2702">_xlfn.IFS(bike_sales_india[[#This Row],[Mileage (km/l)]]&gt;=75,"75-100",bike_sales_india[[#This Row],[Mileage (km/l)]]&gt;=50,"50-75",bike_sales_india[[#This Row],[Mileage (km/l)]]&gt;=25,"25-50")</f>
        <v>50-75</v>
      </c>
      <c r="Q2702" s="1" t="str" cm="1">
        <f t="array" ref="Q27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2" s="4">
        <f>(bike_sales_india[[#This Row],[Price (INR)]]-bike_sales_india[[#This Row],[Resale Price (INR)]])/bike_sales_india[[#This Row],[Price (INR)]]</f>
        <v>0.23356249507522345</v>
      </c>
    </row>
    <row r="2703" spans="1:18" x14ac:dyDescent="0.3">
      <c r="A2703" s="1" t="s">
        <v>15</v>
      </c>
      <c r="B2703">
        <v>6.59</v>
      </c>
      <c r="C2703" s="1" t="s">
        <v>29</v>
      </c>
      <c r="D2703" s="1" t="s">
        <v>49</v>
      </c>
      <c r="E2703">
        <v>218257</v>
      </c>
      <c r="F2703">
        <v>2019</v>
      </c>
      <c r="G2703">
        <v>344</v>
      </c>
      <c r="H2703" s="1" t="s">
        <v>34</v>
      </c>
      <c r="I2703">
        <v>48.37</v>
      </c>
      <c r="J2703" s="1" t="s">
        <v>19</v>
      </c>
      <c r="K2703">
        <v>2020</v>
      </c>
      <c r="L2703" s="1" t="s">
        <v>20</v>
      </c>
      <c r="M2703" s="1" t="s">
        <v>21</v>
      </c>
      <c r="N2703">
        <v>139074.96</v>
      </c>
      <c r="O2703" s="1" t="s">
        <v>45</v>
      </c>
      <c r="P2703" s="1" t="str" cm="1">
        <f t="array" ref="P2703">_xlfn.IFS(bike_sales_india[[#This Row],[Mileage (km/l)]]&gt;=75,"75-100",bike_sales_india[[#This Row],[Mileage (km/l)]]&gt;=50,"50-75",bike_sales_india[[#This Row],[Mileage (km/l)]]&gt;=25,"25-50")</f>
        <v>25-50</v>
      </c>
      <c r="Q2703" s="1" t="str" cm="1">
        <f t="array" ref="Q27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3" s="4">
        <f>(bike_sales_india[[#This Row],[Price (INR)]]-bike_sales_india[[#This Row],[Resale Price (INR)]])/bike_sales_india[[#This Row],[Price (INR)]]</f>
        <v>0.36279267102544255</v>
      </c>
    </row>
    <row r="2704" spans="1:18" x14ac:dyDescent="0.3">
      <c r="A2704" s="1" t="s">
        <v>59</v>
      </c>
      <c r="B2704">
        <v>79.75</v>
      </c>
      <c r="C2704" s="1" t="s">
        <v>40</v>
      </c>
      <c r="D2704" s="1" t="s">
        <v>62</v>
      </c>
      <c r="E2704">
        <v>303277</v>
      </c>
      <c r="F2704">
        <v>2019</v>
      </c>
      <c r="G2704">
        <v>344</v>
      </c>
      <c r="H2704" s="1" t="s">
        <v>26</v>
      </c>
      <c r="I2704">
        <v>68.260000000000005</v>
      </c>
      <c r="J2704" s="1" t="s">
        <v>27</v>
      </c>
      <c r="K2704">
        <v>2022</v>
      </c>
      <c r="L2704" s="1" t="s">
        <v>20</v>
      </c>
      <c r="M2704" s="1" t="s">
        <v>31</v>
      </c>
      <c r="N2704">
        <v>186000.9</v>
      </c>
      <c r="O2704" s="1" t="s">
        <v>50</v>
      </c>
      <c r="P2704" s="1" t="str" cm="1">
        <f t="array" ref="P2704">_xlfn.IFS(bike_sales_india[[#This Row],[Mileage (km/l)]]&gt;=75,"75-100",bike_sales_india[[#This Row],[Mileage (km/l)]]&gt;=50,"50-75",bike_sales_india[[#This Row],[Mileage (km/l)]]&gt;=25,"25-50")</f>
        <v>50-75</v>
      </c>
      <c r="Q2704" s="1" t="str" cm="1">
        <f t="array" ref="Q27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4" s="4">
        <f>(bike_sales_india[[#This Row],[Price (INR)]]-bike_sales_india[[#This Row],[Resale Price (INR)]])/bike_sales_india[[#This Row],[Price (INR)]]</f>
        <v>0.38669632052546027</v>
      </c>
    </row>
    <row r="2705" spans="1:18" x14ac:dyDescent="0.3">
      <c r="A2705" s="1" t="s">
        <v>46</v>
      </c>
      <c r="B2705">
        <v>9.1999999999999993</v>
      </c>
      <c r="C2705" s="1" t="s">
        <v>16</v>
      </c>
      <c r="D2705" s="1" t="s">
        <v>83</v>
      </c>
      <c r="E2705">
        <v>372120</v>
      </c>
      <c r="F2705">
        <v>2023</v>
      </c>
      <c r="G2705">
        <v>344</v>
      </c>
      <c r="H2705" s="1" t="s">
        <v>18</v>
      </c>
      <c r="I2705">
        <v>93.55</v>
      </c>
      <c r="J2705" s="1" t="s">
        <v>42</v>
      </c>
      <c r="K2705">
        <v>2023</v>
      </c>
      <c r="L2705" s="1" t="s">
        <v>20</v>
      </c>
      <c r="M2705" s="1" t="s">
        <v>21</v>
      </c>
      <c r="N2705">
        <v>206933.17</v>
      </c>
      <c r="O2705" s="1" t="s">
        <v>45</v>
      </c>
      <c r="P2705" s="1" t="str" cm="1">
        <f t="array" ref="P2705">_xlfn.IFS(bike_sales_india[[#This Row],[Mileage (km/l)]]&gt;=75,"75-100",bike_sales_india[[#This Row],[Mileage (km/l)]]&gt;=50,"50-75",bike_sales_india[[#This Row],[Mileage (km/l)]]&gt;=25,"25-50")</f>
        <v>75-100</v>
      </c>
      <c r="Q2705" s="1" t="str" cm="1">
        <f t="array" ref="Q27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5" s="4">
        <f>(bike_sales_india[[#This Row],[Price (INR)]]-bike_sales_india[[#This Row],[Resale Price (INR)]])/bike_sales_india[[#This Row],[Price (INR)]]</f>
        <v>0.44390742233688052</v>
      </c>
    </row>
    <row r="2706" spans="1:18" x14ac:dyDescent="0.3">
      <c r="A2706" s="1" t="s">
        <v>59</v>
      </c>
      <c r="B2706">
        <v>72.209999999999994</v>
      </c>
      <c r="C2706" s="1" t="s">
        <v>52</v>
      </c>
      <c r="D2706" s="1" t="s">
        <v>81</v>
      </c>
      <c r="E2706">
        <v>257608</v>
      </c>
      <c r="F2706">
        <v>2019</v>
      </c>
      <c r="G2706">
        <v>344</v>
      </c>
      <c r="H2706" s="1" t="s">
        <v>26</v>
      </c>
      <c r="I2706">
        <v>71.790000000000006</v>
      </c>
      <c r="J2706" s="1" t="s">
        <v>27</v>
      </c>
      <c r="K2706">
        <v>2023</v>
      </c>
      <c r="L2706" s="1" t="s">
        <v>38</v>
      </c>
      <c r="M2706" s="1" t="s">
        <v>21</v>
      </c>
      <c r="N2706">
        <v>120443.85</v>
      </c>
      <c r="O2706" s="1" t="s">
        <v>45</v>
      </c>
      <c r="P2706" s="1" t="str" cm="1">
        <f t="array" ref="P2706">_xlfn.IFS(bike_sales_india[[#This Row],[Mileage (km/l)]]&gt;=75,"75-100",bike_sales_india[[#This Row],[Mileage (km/l)]]&gt;=50,"50-75",bike_sales_india[[#This Row],[Mileage (km/l)]]&gt;=25,"25-50")</f>
        <v>50-75</v>
      </c>
      <c r="Q2706" s="1" t="str" cm="1">
        <f t="array" ref="Q27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6" s="4">
        <f>(bike_sales_india[[#This Row],[Price (INR)]]-bike_sales_india[[#This Row],[Resale Price (INR)]])/bike_sales_india[[#This Row],[Price (INR)]]</f>
        <v>0.53245299059035434</v>
      </c>
    </row>
    <row r="2707" spans="1:18" x14ac:dyDescent="0.3">
      <c r="A2707" s="1" t="s">
        <v>59</v>
      </c>
      <c r="B2707">
        <v>52.23</v>
      </c>
      <c r="C2707" s="1" t="s">
        <v>16</v>
      </c>
      <c r="D2707" s="1" t="s">
        <v>17</v>
      </c>
      <c r="E2707">
        <v>383311</v>
      </c>
      <c r="F2707">
        <v>2018</v>
      </c>
      <c r="G2707">
        <v>344</v>
      </c>
      <c r="H2707" s="1" t="s">
        <v>26</v>
      </c>
      <c r="I2707">
        <v>64.78</v>
      </c>
      <c r="J2707" s="1" t="s">
        <v>19</v>
      </c>
      <c r="K2707">
        <v>2021</v>
      </c>
      <c r="L2707" s="1" t="s">
        <v>44</v>
      </c>
      <c r="M2707" s="1" t="s">
        <v>21</v>
      </c>
      <c r="N2707">
        <v>160415.23000000001</v>
      </c>
      <c r="O2707" s="1" t="s">
        <v>35</v>
      </c>
      <c r="P2707" s="1" t="str" cm="1">
        <f t="array" ref="P2707">_xlfn.IFS(bike_sales_india[[#This Row],[Mileage (km/l)]]&gt;=75,"75-100",bike_sales_india[[#This Row],[Mileage (km/l)]]&gt;=50,"50-75",bike_sales_india[[#This Row],[Mileage (km/l)]]&gt;=25,"25-50")</f>
        <v>50-75</v>
      </c>
      <c r="Q2707" s="1" t="str" cm="1">
        <f t="array" ref="Q27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7" s="4">
        <f>(bike_sales_india[[#This Row],[Price (INR)]]-bike_sales_india[[#This Row],[Resale Price (INR)]])/bike_sales_india[[#This Row],[Price (INR)]]</f>
        <v>0.58150110484697803</v>
      </c>
    </row>
    <row r="2708" spans="1:18" x14ac:dyDescent="0.3">
      <c r="A2708" s="1" t="s">
        <v>54</v>
      </c>
      <c r="B2708">
        <v>51.97</v>
      </c>
      <c r="C2708" s="1" t="s">
        <v>40</v>
      </c>
      <c r="D2708" s="1" t="s">
        <v>58</v>
      </c>
      <c r="E2708">
        <v>224385</v>
      </c>
      <c r="F2708">
        <v>2018</v>
      </c>
      <c r="G2708">
        <v>344</v>
      </c>
      <c r="H2708" s="1" t="s">
        <v>34</v>
      </c>
      <c r="I2708">
        <v>32.72</v>
      </c>
      <c r="J2708" s="1" t="s">
        <v>19</v>
      </c>
      <c r="K2708">
        <v>2019</v>
      </c>
      <c r="L2708" s="1" t="s">
        <v>20</v>
      </c>
      <c r="M2708" s="1" t="s">
        <v>31</v>
      </c>
      <c r="N2708">
        <v>107058.83</v>
      </c>
      <c r="O2708" s="1" t="s">
        <v>45</v>
      </c>
      <c r="P2708" s="1" t="str" cm="1">
        <f t="array" ref="P2708">_xlfn.IFS(bike_sales_india[[#This Row],[Mileage (km/l)]]&gt;=75,"75-100",bike_sales_india[[#This Row],[Mileage (km/l)]]&gt;=50,"50-75",bike_sales_india[[#This Row],[Mileage (km/l)]]&gt;=25,"25-50")</f>
        <v>25-50</v>
      </c>
      <c r="Q2708" s="1" t="str" cm="1">
        <f t="array" ref="Q27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8" s="4">
        <f>(bike_sales_india[[#This Row],[Price (INR)]]-bike_sales_india[[#This Row],[Resale Price (INR)]])/bike_sales_india[[#This Row],[Price (INR)]]</f>
        <v>0.52287884662522</v>
      </c>
    </row>
    <row r="2709" spans="1:18" x14ac:dyDescent="0.3">
      <c r="A2709" s="1" t="s">
        <v>48</v>
      </c>
      <c r="B2709">
        <v>11.48</v>
      </c>
      <c r="C2709" s="1" t="s">
        <v>29</v>
      </c>
      <c r="D2709" s="1" t="s">
        <v>30</v>
      </c>
      <c r="E2709">
        <v>295110</v>
      </c>
      <c r="F2709">
        <v>2019</v>
      </c>
      <c r="G2709">
        <v>344</v>
      </c>
      <c r="H2709" s="1" t="s">
        <v>26</v>
      </c>
      <c r="I2709">
        <v>88.74</v>
      </c>
      <c r="J2709" s="1" t="s">
        <v>27</v>
      </c>
      <c r="K2709">
        <v>2019</v>
      </c>
      <c r="L2709" s="1" t="s">
        <v>38</v>
      </c>
      <c r="M2709" s="1" t="s">
        <v>21</v>
      </c>
      <c r="N2709">
        <v>198024.61</v>
      </c>
      <c r="O2709" s="1" t="s">
        <v>45</v>
      </c>
      <c r="P2709" s="1" t="str" cm="1">
        <f t="array" ref="P2709">_xlfn.IFS(bike_sales_india[[#This Row],[Mileage (km/l)]]&gt;=75,"75-100",bike_sales_india[[#This Row],[Mileage (km/l)]]&gt;=50,"50-75",bike_sales_india[[#This Row],[Mileage (km/l)]]&gt;=25,"25-50")</f>
        <v>75-100</v>
      </c>
      <c r="Q2709" s="1" t="str" cm="1">
        <f t="array" ref="Q27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09" s="4">
        <f>(bike_sales_india[[#This Row],[Price (INR)]]-bike_sales_india[[#This Row],[Resale Price (INR)]])/bike_sales_india[[#This Row],[Price (INR)]]</f>
        <v>0.32898034631154488</v>
      </c>
    </row>
    <row r="2710" spans="1:18" x14ac:dyDescent="0.3">
      <c r="A2710" s="1" t="s">
        <v>46</v>
      </c>
      <c r="B2710">
        <v>12.47</v>
      </c>
      <c r="C2710" s="1" t="s">
        <v>29</v>
      </c>
      <c r="D2710" s="1" t="s">
        <v>75</v>
      </c>
      <c r="E2710">
        <v>327776</v>
      </c>
      <c r="F2710">
        <v>2022</v>
      </c>
      <c r="G2710">
        <v>344</v>
      </c>
      <c r="H2710" s="1" t="s">
        <v>34</v>
      </c>
      <c r="I2710">
        <v>37.909999999999997</v>
      </c>
      <c r="J2710" s="1" t="s">
        <v>27</v>
      </c>
      <c r="K2710">
        <v>2023</v>
      </c>
      <c r="L2710" s="1" t="s">
        <v>20</v>
      </c>
      <c r="M2710" s="1" t="s">
        <v>31</v>
      </c>
      <c r="N2710">
        <v>187088.84</v>
      </c>
      <c r="O2710" s="1" t="s">
        <v>45</v>
      </c>
      <c r="P2710" s="1" t="str" cm="1">
        <f t="array" ref="P2710">_xlfn.IFS(bike_sales_india[[#This Row],[Mileage (km/l)]]&gt;=75,"75-100",bike_sales_india[[#This Row],[Mileage (km/l)]]&gt;=50,"50-75",bike_sales_india[[#This Row],[Mileage (km/l)]]&gt;=25,"25-50")</f>
        <v>25-50</v>
      </c>
      <c r="Q2710" s="1" t="str" cm="1">
        <f t="array" ref="Q27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0" s="4">
        <f>(bike_sales_india[[#This Row],[Price (INR)]]-bike_sales_india[[#This Row],[Resale Price (INR)]])/bike_sales_india[[#This Row],[Price (INR)]]</f>
        <v>0.42921739236551792</v>
      </c>
    </row>
    <row r="2711" spans="1:18" x14ac:dyDescent="0.3">
      <c r="A2711" s="1" t="s">
        <v>54</v>
      </c>
      <c r="B2711">
        <v>17.899999999999999</v>
      </c>
      <c r="C2711" s="1" t="s">
        <v>64</v>
      </c>
      <c r="D2711" s="1" t="s">
        <v>71</v>
      </c>
      <c r="E2711">
        <v>317000</v>
      </c>
      <c r="F2711">
        <v>2019</v>
      </c>
      <c r="G2711">
        <v>344</v>
      </c>
      <c r="H2711" s="1" t="s">
        <v>34</v>
      </c>
      <c r="I2711">
        <v>36.96</v>
      </c>
      <c r="J2711" s="1" t="s">
        <v>42</v>
      </c>
      <c r="K2711">
        <v>2019</v>
      </c>
      <c r="L2711" s="1" t="s">
        <v>20</v>
      </c>
      <c r="M2711" s="1" t="s">
        <v>21</v>
      </c>
      <c r="N2711">
        <v>202385.96</v>
      </c>
      <c r="O2711" s="1" t="s">
        <v>35</v>
      </c>
      <c r="P2711" s="1" t="str" cm="1">
        <f t="array" ref="P2711">_xlfn.IFS(bike_sales_india[[#This Row],[Mileage (km/l)]]&gt;=75,"75-100",bike_sales_india[[#This Row],[Mileage (km/l)]]&gt;=50,"50-75",bike_sales_india[[#This Row],[Mileage (km/l)]]&gt;=25,"25-50")</f>
        <v>25-50</v>
      </c>
      <c r="Q2711" s="1" t="str" cm="1">
        <f t="array" ref="Q27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1" s="4">
        <f>(bike_sales_india[[#This Row],[Price (INR)]]-bike_sales_india[[#This Row],[Resale Price (INR)]])/bike_sales_india[[#This Row],[Price (INR)]]</f>
        <v>0.36155848580441641</v>
      </c>
    </row>
    <row r="2712" spans="1:18" x14ac:dyDescent="0.3">
      <c r="A2712" s="1" t="s">
        <v>39</v>
      </c>
      <c r="B2712">
        <v>68.78</v>
      </c>
      <c r="C2712" s="1" t="s">
        <v>16</v>
      </c>
      <c r="D2712" s="1" t="s">
        <v>77</v>
      </c>
      <c r="E2712">
        <v>358443</v>
      </c>
      <c r="F2712">
        <v>2018</v>
      </c>
      <c r="G2712">
        <v>345</v>
      </c>
      <c r="H2712" s="1" t="s">
        <v>26</v>
      </c>
      <c r="I2712">
        <v>88.93</v>
      </c>
      <c r="J2712" s="1" t="s">
        <v>19</v>
      </c>
      <c r="K2712">
        <v>2024</v>
      </c>
      <c r="L2712" s="1" t="s">
        <v>44</v>
      </c>
      <c r="M2712" s="1" t="s">
        <v>31</v>
      </c>
      <c r="N2712">
        <v>200632.66</v>
      </c>
      <c r="O2712" s="1" t="s">
        <v>22</v>
      </c>
      <c r="P2712" s="1" t="str" cm="1">
        <f t="array" ref="P2712">_xlfn.IFS(bike_sales_india[[#This Row],[Mileage (km/l)]]&gt;=75,"75-100",bike_sales_india[[#This Row],[Mileage (km/l)]]&gt;=50,"50-75",bike_sales_india[[#This Row],[Mileage (km/l)]]&gt;=25,"25-50")</f>
        <v>75-100</v>
      </c>
      <c r="Q2712" s="1" t="str" cm="1">
        <f t="array" ref="Q27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2" s="4">
        <f>(bike_sales_india[[#This Row],[Price (INR)]]-bike_sales_india[[#This Row],[Resale Price (INR)]])/bike_sales_india[[#This Row],[Price (INR)]]</f>
        <v>0.44026620690039975</v>
      </c>
    </row>
    <row r="2713" spans="1:18" x14ac:dyDescent="0.3">
      <c r="A2713" s="1" t="s">
        <v>28</v>
      </c>
      <c r="B2713">
        <v>26.42</v>
      </c>
      <c r="C2713" s="1" t="s">
        <v>52</v>
      </c>
      <c r="D2713" s="1" t="s">
        <v>79</v>
      </c>
      <c r="E2713">
        <v>91257</v>
      </c>
      <c r="F2713">
        <v>2024</v>
      </c>
      <c r="G2713">
        <v>345</v>
      </c>
      <c r="H2713" s="1" t="s">
        <v>34</v>
      </c>
      <c r="I2713">
        <v>46.43</v>
      </c>
      <c r="J2713" s="1" t="s">
        <v>27</v>
      </c>
      <c r="K2713">
        <v>2024</v>
      </c>
      <c r="L2713" s="1" t="s">
        <v>44</v>
      </c>
      <c r="M2713" s="1" t="s">
        <v>31</v>
      </c>
      <c r="N2713">
        <v>66362.509999999995</v>
      </c>
      <c r="O2713" s="1" t="s">
        <v>35</v>
      </c>
      <c r="P2713" s="1" t="str" cm="1">
        <f t="array" ref="P2713">_xlfn.IFS(bike_sales_india[[#This Row],[Mileage (km/l)]]&gt;=75,"75-100",bike_sales_india[[#This Row],[Mileage (km/l)]]&gt;=50,"50-75",bike_sales_india[[#This Row],[Mileage (km/l)]]&gt;=25,"25-50")</f>
        <v>25-50</v>
      </c>
      <c r="Q2713" s="1" t="str" cm="1">
        <f t="array" ref="Q27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3" s="4">
        <f>(bike_sales_india[[#This Row],[Price (INR)]]-bike_sales_india[[#This Row],[Resale Price (INR)]])/bike_sales_india[[#This Row],[Price (INR)]]</f>
        <v>0.27279540199655922</v>
      </c>
    </row>
    <row r="2714" spans="1:18" x14ac:dyDescent="0.3">
      <c r="A2714" s="1" t="s">
        <v>23</v>
      </c>
      <c r="B2714">
        <v>48.24</v>
      </c>
      <c r="C2714" s="1" t="s">
        <v>36</v>
      </c>
      <c r="D2714" s="1" t="s">
        <v>66</v>
      </c>
      <c r="E2714">
        <v>113339</v>
      </c>
      <c r="F2714">
        <v>2019</v>
      </c>
      <c r="G2714">
        <v>345</v>
      </c>
      <c r="H2714" s="1" t="s">
        <v>18</v>
      </c>
      <c r="I2714">
        <v>86.5</v>
      </c>
      <c r="J2714" s="1" t="s">
        <v>27</v>
      </c>
      <c r="K2714">
        <v>2020</v>
      </c>
      <c r="L2714" s="1" t="s">
        <v>20</v>
      </c>
      <c r="M2714" s="1" t="s">
        <v>31</v>
      </c>
      <c r="N2714">
        <v>65533.919999999998</v>
      </c>
      <c r="O2714" s="1" t="s">
        <v>35</v>
      </c>
      <c r="P2714" s="1" t="str" cm="1">
        <f t="array" ref="P2714">_xlfn.IFS(bike_sales_india[[#This Row],[Mileage (km/l)]]&gt;=75,"75-100",bike_sales_india[[#This Row],[Mileage (km/l)]]&gt;=50,"50-75",bike_sales_india[[#This Row],[Mileage (km/l)]]&gt;=25,"25-50")</f>
        <v>75-100</v>
      </c>
      <c r="Q2714" s="1" t="str" cm="1">
        <f t="array" ref="Q27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4" s="4">
        <f>(bike_sales_india[[#This Row],[Price (INR)]]-bike_sales_india[[#This Row],[Resale Price (INR)]])/bike_sales_india[[#This Row],[Price (INR)]]</f>
        <v>0.42178843998976523</v>
      </c>
    </row>
    <row r="2715" spans="1:18" x14ac:dyDescent="0.3">
      <c r="A2715" s="1" t="s">
        <v>46</v>
      </c>
      <c r="B2715">
        <v>67.569999999999993</v>
      </c>
      <c r="C2715" s="1" t="s">
        <v>32</v>
      </c>
      <c r="D2715" s="1" t="s">
        <v>33</v>
      </c>
      <c r="E2715">
        <v>256525</v>
      </c>
      <c r="F2715">
        <v>2015</v>
      </c>
      <c r="G2715">
        <v>345</v>
      </c>
      <c r="H2715" s="1" t="s">
        <v>34</v>
      </c>
      <c r="I2715">
        <v>33.159999999999997</v>
      </c>
      <c r="J2715" s="1" t="s">
        <v>19</v>
      </c>
      <c r="K2715">
        <v>2023</v>
      </c>
      <c r="L2715" s="1" t="s">
        <v>44</v>
      </c>
      <c r="M2715" s="1" t="s">
        <v>21</v>
      </c>
      <c r="N2715">
        <v>112643.18</v>
      </c>
      <c r="O2715" s="1" t="s">
        <v>35</v>
      </c>
      <c r="P2715" s="1" t="str" cm="1">
        <f t="array" ref="P2715">_xlfn.IFS(bike_sales_india[[#This Row],[Mileage (km/l)]]&gt;=75,"75-100",bike_sales_india[[#This Row],[Mileage (km/l)]]&gt;=50,"50-75",bike_sales_india[[#This Row],[Mileage (km/l)]]&gt;=25,"25-50")</f>
        <v>25-50</v>
      </c>
      <c r="Q2715" s="1" t="str" cm="1">
        <f t="array" ref="Q27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5" s="4">
        <f>(bike_sales_india[[#This Row],[Price (INR)]]-bike_sales_india[[#This Row],[Resale Price (INR)]])/bike_sales_india[[#This Row],[Price (INR)]]</f>
        <v>0.56088810057499272</v>
      </c>
    </row>
    <row r="2716" spans="1:18" x14ac:dyDescent="0.3">
      <c r="A2716" s="1" t="s">
        <v>48</v>
      </c>
      <c r="B2716">
        <v>56.22</v>
      </c>
      <c r="C2716" s="1" t="s">
        <v>24</v>
      </c>
      <c r="D2716" s="1" t="s">
        <v>85</v>
      </c>
      <c r="E2716">
        <v>358375</v>
      </c>
      <c r="F2716">
        <v>2020</v>
      </c>
      <c r="G2716">
        <v>345</v>
      </c>
      <c r="H2716" s="1" t="s">
        <v>34</v>
      </c>
      <c r="I2716">
        <v>29.21</v>
      </c>
      <c r="J2716" s="1" t="s">
        <v>42</v>
      </c>
      <c r="K2716">
        <v>2020</v>
      </c>
      <c r="L2716" s="1" t="s">
        <v>20</v>
      </c>
      <c r="M2716" s="1" t="s">
        <v>21</v>
      </c>
      <c r="N2716">
        <v>193740.49</v>
      </c>
      <c r="O2716" s="1" t="s">
        <v>35</v>
      </c>
      <c r="P2716" s="1" t="str" cm="1">
        <f t="array" ref="P2716">_xlfn.IFS(bike_sales_india[[#This Row],[Mileage (km/l)]]&gt;=75,"75-100",bike_sales_india[[#This Row],[Mileage (km/l)]]&gt;=50,"50-75",bike_sales_india[[#This Row],[Mileage (km/l)]]&gt;=25,"25-50")</f>
        <v>25-50</v>
      </c>
      <c r="Q2716" s="1" t="str" cm="1">
        <f t="array" ref="Q27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6" s="4">
        <f>(bike_sales_india[[#This Row],[Price (INR)]]-bike_sales_india[[#This Row],[Resale Price (INR)]])/bike_sales_india[[#This Row],[Price (INR)]]</f>
        <v>0.45939172654342519</v>
      </c>
    </row>
    <row r="2717" spans="1:18" x14ac:dyDescent="0.3">
      <c r="A2717" s="1" t="s">
        <v>61</v>
      </c>
      <c r="B2717">
        <v>53.12</v>
      </c>
      <c r="C2717" s="1" t="s">
        <v>32</v>
      </c>
      <c r="D2717" s="1" t="s">
        <v>80</v>
      </c>
      <c r="E2717">
        <v>164913</v>
      </c>
      <c r="F2717">
        <v>2020</v>
      </c>
      <c r="G2717">
        <v>345</v>
      </c>
      <c r="H2717" s="1" t="s">
        <v>18</v>
      </c>
      <c r="I2717">
        <v>95.3</v>
      </c>
      <c r="J2717" s="1" t="s">
        <v>42</v>
      </c>
      <c r="K2717">
        <v>2020</v>
      </c>
      <c r="L2717" s="1" t="s">
        <v>44</v>
      </c>
      <c r="M2717" s="1" t="s">
        <v>21</v>
      </c>
      <c r="N2717">
        <v>115140.27</v>
      </c>
      <c r="O2717" s="1" t="s">
        <v>50</v>
      </c>
      <c r="P2717" s="1" t="str" cm="1">
        <f t="array" ref="P2717">_xlfn.IFS(bike_sales_india[[#This Row],[Mileage (km/l)]]&gt;=75,"75-100",bike_sales_india[[#This Row],[Mileage (km/l)]]&gt;=50,"50-75",bike_sales_india[[#This Row],[Mileage (km/l)]]&gt;=25,"25-50")</f>
        <v>75-100</v>
      </c>
      <c r="Q2717" s="1" t="str" cm="1">
        <f t="array" ref="Q27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7" s="4">
        <f>(bike_sales_india[[#This Row],[Price (INR)]]-bike_sales_india[[#This Row],[Resale Price (INR)]])/bike_sales_india[[#This Row],[Price (INR)]]</f>
        <v>0.30181204635171271</v>
      </c>
    </row>
    <row r="2718" spans="1:18" x14ac:dyDescent="0.3">
      <c r="A2718" s="1" t="s">
        <v>48</v>
      </c>
      <c r="B2718">
        <v>45.55</v>
      </c>
      <c r="C2718" s="1" t="s">
        <v>29</v>
      </c>
      <c r="D2718" s="1" t="s">
        <v>30</v>
      </c>
      <c r="E2718">
        <v>239250</v>
      </c>
      <c r="F2718">
        <v>2017</v>
      </c>
      <c r="G2718">
        <v>345</v>
      </c>
      <c r="H2718" s="1" t="s">
        <v>18</v>
      </c>
      <c r="I2718">
        <v>93.39</v>
      </c>
      <c r="J2718" s="1" t="s">
        <v>27</v>
      </c>
      <c r="K2718">
        <v>2023</v>
      </c>
      <c r="L2718" s="1" t="s">
        <v>38</v>
      </c>
      <c r="M2718" s="1" t="s">
        <v>21</v>
      </c>
      <c r="N2718">
        <v>126020.67</v>
      </c>
      <c r="O2718" s="1" t="s">
        <v>50</v>
      </c>
      <c r="P2718" s="1" t="str" cm="1">
        <f t="array" ref="P2718">_xlfn.IFS(bike_sales_india[[#This Row],[Mileage (km/l)]]&gt;=75,"75-100",bike_sales_india[[#This Row],[Mileage (km/l)]]&gt;=50,"50-75",bike_sales_india[[#This Row],[Mileage (km/l)]]&gt;=25,"25-50")</f>
        <v>75-100</v>
      </c>
      <c r="Q2718" s="1" t="str" cm="1">
        <f t="array" ref="Q27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8" s="4">
        <f>(bike_sales_india[[#This Row],[Price (INR)]]-bike_sales_india[[#This Row],[Resale Price (INR)]])/bike_sales_india[[#This Row],[Price (INR)]]</f>
        <v>0.4732678369905956</v>
      </c>
    </row>
    <row r="2719" spans="1:18" x14ac:dyDescent="0.3">
      <c r="A2719" s="1" t="s">
        <v>46</v>
      </c>
      <c r="B2719">
        <v>49.59</v>
      </c>
      <c r="C2719" s="1" t="s">
        <v>40</v>
      </c>
      <c r="D2719" s="1" t="s">
        <v>58</v>
      </c>
      <c r="E2719">
        <v>317069</v>
      </c>
      <c r="F2719">
        <v>2022</v>
      </c>
      <c r="G2719">
        <v>345</v>
      </c>
      <c r="H2719" s="1" t="s">
        <v>18</v>
      </c>
      <c r="I2719">
        <v>78.569999999999993</v>
      </c>
      <c r="J2719" s="1" t="s">
        <v>27</v>
      </c>
      <c r="K2719">
        <v>2024</v>
      </c>
      <c r="L2719" s="1" t="s">
        <v>44</v>
      </c>
      <c r="M2719" s="1" t="s">
        <v>21</v>
      </c>
      <c r="N2719">
        <v>176699.23</v>
      </c>
      <c r="O2719" s="1" t="s">
        <v>45</v>
      </c>
      <c r="P2719" s="1" t="str" cm="1">
        <f t="array" ref="P2719">_xlfn.IFS(bike_sales_india[[#This Row],[Mileage (km/l)]]&gt;=75,"75-100",bike_sales_india[[#This Row],[Mileage (km/l)]]&gt;=50,"50-75",bike_sales_india[[#This Row],[Mileage (km/l)]]&gt;=25,"25-50")</f>
        <v>75-100</v>
      </c>
      <c r="Q2719" s="1" t="str" cm="1">
        <f t="array" ref="Q27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19" s="4">
        <f>(bike_sales_india[[#This Row],[Price (INR)]]-bike_sales_india[[#This Row],[Resale Price (INR)]])/bike_sales_india[[#This Row],[Price (INR)]]</f>
        <v>0.44271048257634771</v>
      </c>
    </row>
    <row r="2720" spans="1:18" x14ac:dyDescent="0.3">
      <c r="A2720" s="1" t="s">
        <v>28</v>
      </c>
      <c r="B2720">
        <v>61.7</v>
      </c>
      <c r="C2720" s="1" t="s">
        <v>32</v>
      </c>
      <c r="D2720" s="1" t="s">
        <v>80</v>
      </c>
      <c r="E2720">
        <v>271672</v>
      </c>
      <c r="F2720">
        <v>2023</v>
      </c>
      <c r="G2720">
        <v>345</v>
      </c>
      <c r="H2720" s="1" t="s">
        <v>26</v>
      </c>
      <c r="I2720">
        <v>98.87</v>
      </c>
      <c r="J2720" s="1" t="s">
        <v>42</v>
      </c>
      <c r="K2720">
        <v>2023</v>
      </c>
      <c r="L2720" s="1" t="s">
        <v>20</v>
      </c>
      <c r="M2720" s="1" t="s">
        <v>21</v>
      </c>
      <c r="N2720">
        <v>183932.92</v>
      </c>
      <c r="O2720" s="1" t="s">
        <v>45</v>
      </c>
      <c r="P2720" s="1" t="str" cm="1">
        <f t="array" ref="P2720">_xlfn.IFS(bike_sales_india[[#This Row],[Mileage (km/l)]]&gt;=75,"75-100",bike_sales_india[[#This Row],[Mileage (km/l)]]&gt;=50,"50-75",bike_sales_india[[#This Row],[Mileage (km/l)]]&gt;=25,"25-50")</f>
        <v>75-100</v>
      </c>
      <c r="Q2720" s="1" t="str" cm="1">
        <f t="array" ref="Q27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0" s="4">
        <f>(bike_sales_india[[#This Row],[Price (INR)]]-bike_sales_india[[#This Row],[Resale Price (INR)]])/bike_sales_india[[#This Row],[Price (INR)]]</f>
        <v>0.32295959833917365</v>
      </c>
    </row>
    <row r="2721" spans="1:18" x14ac:dyDescent="0.3">
      <c r="A2721" s="1" t="s">
        <v>39</v>
      </c>
      <c r="B2721">
        <v>79.89</v>
      </c>
      <c r="C2721" s="1" t="s">
        <v>32</v>
      </c>
      <c r="D2721" s="1" t="s">
        <v>47</v>
      </c>
      <c r="E2721">
        <v>70068</v>
      </c>
      <c r="F2721">
        <v>2024</v>
      </c>
      <c r="G2721">
        <v>345</v>
      </c>
      <c r="H2721" s="1" t="s">
        <v>26</v>
      </c>
      <c r="I2721">
        <v>91.01</v>
      </c>
      <c r="J2721" s="1" t="s">
        <v>19</v>
      </c>
      <c r="K2721">
        <v>2024</v>
      </c>
      <c r="L2721" s="1" t="s">
        <v>20</v>
      </c>
      <c r="M2721" s="1" t="s">
        <v>31</v>
      </c>
      <c r="N2721">
        <v>52416.480000000003</v>
      </c>
      <c r="O2721" s="1" t="s">
        <v>22</v>
      </c>
      <c r="P2721" s="1" t="str" cm="1">
        <f t="array" ref="P2721">_xlfn.IFS(bike_sales_india[[#This Row],[Mileage (km/l)]]&gt;=75,"75-100",bike_sales_india[[#This Row],[Mileage (km/l)]]&gt;=50,"50-75",bike_sales_india[[#This Row],[Mileage (km/l)]]&gt;=25,"25-50")</f>
        <v>75-100</v>
      </c>
      <c r="Q2721" s="1" t="str" cm="1">
        <f t="array" ref="Q27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1" s="4">
        <f>(bike_sales_india[[#This Row],[Price (INR)]]-bike_sales_india[[#This Row],[Resale Price (INR)]])/bike_sales_india[[#This Row],[Price (INR)]]</f>
        <v>0.25191984928926181</v>
      </c>
    </row>
    <row r="2722" spans="1:18" x14ac:dyDescent="0.3">
      <c r="A2722" s="1" t="s">
        <v>61</v>
      </c>
      <c r="B2722">
        <v>33.07</v>
      </c>
      <c r="C2722" s="1" t="s">
        <v>16</v>
      </c>
      <c r="D2722" s="1" t="s">
        <v>83</v>
      </c>
      <c r="E2722">
        <v>308385</v>
      </c>
      <c r="F2722">
        <v>2020</v>
      </c>
      <c r="G2722">
        <v>345</v>
      </c>
      <c r="H2722" s="1" t="s">
        <v>34</v>
      </c>
      <c r="I2722">
        <v>38.31</v>
      </c>
      <c r="J2722" s="1" t="s">
        <v>19</v>
      </c>
      <c r="K2722">
        <v>2020</v>
      </c>
      <c r="L2722" s="1" t="s">
        <v>44</v>
      </c>
      <c r="M2722" s="1" t="s">
        <v>31</v>
      </c>
      <c r="N2722">
        <v>226936.56</v>
      </c>
      <c r="O2722" s="1" t="s">
        <v>35</v>
      </c>
      <c r="P2722" s="1" t="str" cm="1">
        <f t="array" ref="P2722">_xlfn.IFS(bike_sales_india[[#This Row],[Mileage (km/l)]]&gt;=75,"75-100",bike_sales_india[[#This Row],[Mileage (km/l)]]&gt;=50,"50-75",bike_sales_india[[#This Row],[Mileage (km/l)]]&gt;=25,"25-50")</f>
        <v>25-50</v>
      </c>
      <c r="Q2722" s="1" t="str" cm="1">
        <f t="array" ref="Q27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2" s="4">
        <f>(bike_sales_india[[#This Row],[Price (INR)]]-bike_sales_india[[#This Row],[Resale Price (INR)]])/bike_sales_india[[#This Row],[Price (INR)]]</f>
        <v>0.26411284595554257</v>
      </c>
    </row>
    <row r="2723" spans="1:18" x14ac:dyDescent="0.3">
      <c r="A2723" s="1" t="s">
        <v>61</v>
      </c>
      <c r="B2723">
        <v>67.22</v>
      </c>
      <c r="C2723" s="1" t="s">
        <v>36</v>
      </c>
      <c r="D2723" s="1" t="s">
        <v>63</v>
      </c>
      <c r="E2723">
        <v>218346</v>
      </c>
      <c r="F2723">
        <v>2017</v>
      </c>
      <c r="G2723">
        <v>345</v>
      </c>
      <c r="H2723" s="1" t="s">
        <v>34</v>
      </c>
      <c r="I2723">
        <v>54.11</v>
      </c>
      <c r="J2723" s="1" t="s">
        <v>19</v>
      </c>
      <c r="K2723">
        <v>2019</v>
      </c>
      <c r="L2723" s="1" t="s">
        <v>38</v>
      </c>
      <c r="M2723" s="1" t="s">
        <v>21</v>
      </c>
      <c r="N2723">
        <v>135821.28</v>
      </c>
      <c r="O2723" s="1" t="s">
        <v>35</v>
      </c>
      <c r="P2723" s="1" t="str" cm="1">
        <f t="array" ref="P2723">_xlfn.IFS(bike_sales_india[[#This Row],[Mileage (km/l)]]&gt;=75,"75-100",bike_sales_india[[#This Row],[Mileage (km/l)]]&gt;=50,"50-75",bike_sales_india[[#This Row],[Mileage (km/l)]]&gt;=25,"25-50")</f>
        <v>50-75</v>
      </c>
      <c r="Q2723" s="1" t="str" cm="1">
        <f t="array" ref="Q27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3" s="4">
        <f>(bike_sales_india[[#This Row],[Price (INR)]]-bike_sales_india[[#This Row],[Resale Price (INR)]])/bike_sales_india[[#This Row],[Price (INR)]]</f>
        <v>0.37795388969800225</v>
      </c>
    </row>
    <row r="2724" spans="1:18" x14ac:dyDescent="0.3">
      <c r="A2724" s="1" t="s">
        <v>15</v>
      </c>
      <c r="B2724">
        <v>78.67</v>
      </c>
      <c r="C2724" s="1" t="s">
        <v>16</v>
      </c>
      <c r="D2724" s="1" t="s">
        <v>77</v>
      </c>
      <c r="E2724">
        <v>118452</v>
      </c>
      <c r="F2724">
        <v>2019</v>
      </c>
      <c r="G2724">
        <v>346</v>
      </c>
      <c r="H2724" s="1" t="s">
        <v>34</v>
      </c>
      <c r="I2724">
        <v>46.68</v>
      </c>
      <c r="J2724" s="1" t="s">
        <v>27</v>
      </c>
      <c r="K2724">
        <v>2021</v>
      </c>
      <c r="L2724" s="1" t="s">
        <v>44</v>
      </c>
      <c r="M2724" s="1" t="s">
        <v>31</v>
      </c>
      <c r="N2724">
        <v>74449.87</v>
      </c>
      <c r="O2724" s="1" t="s">
        <v>50</v>
      </c>
      <c r="P2724" s="1" t="str" cm="1">
        <f t="array" ref="P2724">_xlfn.IFS(bike_sales_india[[#This Row],[Mileage (km/l)]]&gt;=75,"75-100",bike_sales_india[[#This Row],[Mileage (km/l)]]&gt;=50,"50-75",bike_sales_india[[#This Row],[Mileage (km/l)]]&gt;=25,"25-50")</f>
        <v>25-50</v>
      </c>
      <c r="Q2724" s="1" t="str" cm="1">
        <f t="array" ref="Q27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4" s="4">
        <f>(bike_sales_india[[#This Row],[Price (INR)]]-bike_sales_india[[#This Row],[Resale Price (INR)]])/bike_sales_india[[#This Row],[Price (INR)]]</f>
        <v>0.37147646303988119</v>
      </c>
    </row>
    <row r="2725" spans="1:18" x14ac:dyDescent="0.3">
      <c r="A2725" s="1" t="s">
        <v>61</v>
      </c>
      <c r="B2725">
        <v>68.08</v>
      </c>
      <c r="C2725" s="1" t="s">
        <v>64</v>
      </c>
      <c r="D2725" s="1" t="s">
        <v>71</v>
      </c>
      <c r="E2725">
        <v>182228</v>
      </c>
      <c r="F2725">
        <v>2018</v>
      </c>
      <c r="G2725">
        <v>346</v>
      </c>
      <c r="H2725" s="1" t="s">
        <v>26</v>
      </c>
      <c r="I2725">
        <v>81.25</v>
      </c>
      <c r="J2725" s="1" t="s">
        <v>19</v>
      </c>
      <c r="K2725">
        <v>2018</v>
      </c>
      <c r="L2725" s="1" t="s">
        <v>20</v>
      </c>
      <c r="M2725" s="1" t="s">
        <v>31</v>
      </c>
      <c r="N2725">
        <v>80726.789999999994</v>
      </c>
      <c r="O2725" s="1" t="s">
        <v>45</v>
      </c>
      <c r="P2725" s="1" t="str" cm="1">
        <f t="array" ref="P2725">_xlfn.IFS(bike_sales_india[[#This Row],[Mileage (km/l)]]&gt;=75,"75-100",bike_sales_india[[#This Row],[Mileage (km/l)]]&gt;=50,"50-75",bike_sales_india[[#This Row],[Mileage (km/l)]]&gt;=25,"25-50")</f>
        <v>75-100</v>
      </c>
      <c r="Q2725" s="1" t="str" cm="1">
        <f t="array" ref="Q27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5" s="4">
        <f>(bike_sales_india[[#This Row],[Price (INR)]]-bike_sales_india[[#This Row],[Resale Price (INR)]])/bike_sales_india[[#This Row],[Price (INR)]]</f>
        <v>0.55700117435300833</v>
      </c>
    </row>
    <row r="2726" spans="1:18" x14ac:dyDescent="0.3">
      <c r="A2726" s="1" t="s">
        <v>39</v>
      </c>
      <c r="B2726">
        <v>66.680000000000007</v>
      </c>
      <c r="C2726" s="1" t="s">
        <v>29</v>
      </c>
      <c r="D2726" s="1" t="s">
        <v>30</v>
      </c>
      <c r="E2726">
        <v>220738</v>
      </c>
      <c r="F2726">
        <v>2018</v>
      </c>
      <c r="G2726">
        <v>346</v>
      </c>
      <c r="H2726" s="1" t="s">
        <v>26</v>
      </c>
      <c r="I2726">
        <v>91.54</v>
      </c>
      <c r="J2726" s="1" t="s">
        <v>42</v>
      </c>
      <c r="K2726">
        <v>2018</v>
      </c>
      <c r="L2726" s="1" t="s">
        <v>20</v>
      </c>
      <c r="M2726" s="1" t="s">
        <v>21</v>
      </c>
      <c r="N2726">
        <v>101796.69</v>
      </c>
      <c r="O2726" s="1" t="s">
        <v>22</v>
      </c>
      <c r="P2726" s="1" t="str" cm="1">
        <f t="array" ref="P2726">_xlfn.IFS(bike_sales_india[[#This Row],[Mileage (km/l)]]&gt;=75,"75-100",bike_sales_india[[#This Row],[Mileage (km/l)]]&gt;=50,"50-75",bike_sales_india[[#This Row],[Mileage (km/l)]]&gt;=25,"25-50")</f>
        <v>75-100</v>
      </c>
      <c r="Q2726" s="1" t="str" cm="1">
        <f t="array" ref="Q27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6" s="4">
        <f>(bike_sales_india[[#This Row],[Price (INR)]]-bike_sales_india[[#This Row],[Resale Price (INR)]])/bike_sales_india[[#This Row],[Price (INR)]]</f>
        <v>0.5388347724451612</v>
      </c>
    </row>
    <row r="2727" spans="1:18" x14ac:dyDescent="0.3">
      <c r="A2727" s="1" t="s">
        <v>61</v>
      </c>
      <c r="B2727">
        <v>17.98</v>
      </c>
      <c r="C2727" s="1" t="s">
        <v>16</v>
      </c>
      <c r="D2727" s="1" t="s">
        <v>87</v>
      </c>
      <c r="E2727">
        <v>354070</v>
      </c>
      <c r="F2727">
        <v>2019</v>
      </c>
      <c r="G2727">
        <v>346</v>
      </c>
      <c r="H2727" s="1" t="s">
        <v>34</v>
      </c>
      <c r="I2727">
        <v>46.29</v>
      </c>
      <c r="J2727" s="1" t="s">
        <v>19</v>
      </c>
      <c r="K2727">
        <v>2022</v>
      </c>
      <c r="L2727" s="1" t="s">
        <v>44</v>
      </c>
      <c r="M2727" s="1" t="s">
        <v>21</v>
      </c>
      <c r="N2727">
        <v>151568.39000000001</v>
      </c>
      <c r="O2727" s="1" t="s">
        <v>50</v>
      </c>
      <c r="P2727" s="1" t="str" cm="1">
        <f t="array" ref="P2727">_xlfn.IFS(bike_sales_india[[#This Row],[Mileage (km/l)]]&gt;=75,"75-100",bike_sales_india[[#This Row],[Mileage (km/l)]]&gt;=50,"50-75",bike_sales_india[[#This Row],[Mileage (km/l)]]&gt;=25,"25-50")</f>
        <v>25-50</v>
      </c>
      <c r="Q2727" s="1" t="str" cm="1">
        <f t="array" ref="Q27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7" s="4">
        <f>(bike_sales_india[[#This Row],[Price (INR)]]-bike_sales_india[[#This Row],[Resale Price (INR)]])/bike_sales_india[[#This Row],[Price (INR)]]</f>
        <v>0.57192535374360998</v>
      </c>
    </row>
    <row r="2728" spans="1:18" x14ac:dyDescent="0.3">
      <c r="A2728" s="1" t="s">
        <v>61</v>
      </c>
      <c r="B2728">
        <v>49.35</v>
      </c>
      <c r="C2728" s="1" t="s">
        <v>32</v>
      </c>
      <c r="D2728" s="1" t="s">
        <v>47</v>
      </c>
      <c r="E2728">
        <v>59188</v>
      </c>
      <c r="F2728">
        <v>2020</v>
      </c>
      <c r="G2728">
        <v>346</v>
      </c>
      <c r="H2728" s="1" t="s">
        <v>34</v>
      </c>
      <c r="I2728">
        <v>27.38</v>
      </c>
      <c r="J2728" s="1" t="s">
        <v>19</v>
      </c>
      <c r="K2728">
        <v>2021</v>
      </c>
      <c r="L2728" s="1" t="s">
        <v>20</v>
      </c>
      <c r="M2728" s="1" t="s">
        <v>21</v>
      </c>
      <c r="N2728">
        <v>25108.09</v>
      </c>
      <c r="O2728" s="1" t="s">
        <v>22</v>
      </c>
      <c r="P2728" s="1" t="str" cm="1">
        <f t="array" ref="P2728">_xlfn.IFS(bike_sales_india[[#This Row],[Mileage (km/l)]]&gt;=75,"75-100",bike_sales_india[[#This Row],[Mileage (km/l)]]&gt;=50,"50-75",bike_sales_india[[#This Row],[Mileage (km/l)]]&gt;=25,"25-50")</f>
        <v>25-50</v>
      </c>
      <c r="Q2728" s="1" t="str" cm="1">
        <f t="array" ref="Q27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8" s="4">
        <f>(bike_sales_india[[#This Row],[Price (INR)]]-bike_sales_india[[#This Row],[Resale Price (INR)]])/bike_sales_india[[#This Row],[Price (INR)]]</f>
        <v>0.57579086977089955</v>
      </c>
    </row>
    <row r="2729" spans="1:18" x14ac:dyDescent="0.3">
      <c r="A2729" s="1" t="s">
        <v>55</v>
      </c>
      <c r="B2729">
        <v>52.63</v>
      </c>
      <c r="C2729" s="1" t="s">
        <v>29</v>
      </c>
      <c r="D2729" s="1" t="s">
        <v>49</v>
      </c>
      <c r="E2729">
        <v>286906</v>
      </c>
      <c r="F2729">
        <v>2021</v>
      </c>
      <c r="G2729">
        <v>346</v>
      </c>
      <c r="H2729" s="1" t="s">
        <v>18</v>
      </c>
      <c r="I2729">
        <v>74.319999999999993</v>
      </c>
      <c r="J2729" s="1" t="s">
        <v>19</v>
      </c>
      <c r="K2729">
        <v>2021</v>
      </c>
      <c r="L2729" s="1" t="s">
        <v>38</v>
      </c>
      <c r="M2729" s="1" t="s">
        <v>21</v>
      </c>
      <c r="N2729">
        <v>165967.9</v>
      </c>
      <c r="O2729" s="1" t="s">
        <v>35</v>
      </c>
      <c r="P2729" s="1" t="str" cm="1">
        <f t="array" ref="P2729">_xlfn.IFS(bike_sales_india[[#This Row],[Mileage (km/l)]]&gt;=75,"75-100",bike_sales_india[[#This Row],[Mileage (km/l)]]&gt;=50,"50-75",bike_sales_india[[#This Row],[Mileage (km/l)]]&gt;=25,"25-50")</f>
        <v>50-75</v>
      </c>
      <c r="Q2729" s="1" t="str" cm="1">
        <f t="array" ref="Q27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29" s="4">
        <f>(bike_sales_india[[#This Row],[Price (INR)]]-bike_sales_india[[#This Row],[Resale Price (INR)]])/bike_sales_india[[#This Row],[Price (INR)]]</f>
        <v>0.42152516852209437</v>
      </c>
    </row>
    <row r="2730" spans="1:18" x14ac:dyDescent="0.3">
      <c r="A2730" s="1" t="s">
        <v>28</v>
      </c>
      <c r="B2730">
        <v>69.900000000000006</v>
      </c>
      <c r="C2730" s="1" t="s">
        <v>36</v>
      </c>
      <c r="D2730" s="1" t="s">
        <v>70</v>
      </c>
      <c r="E2730">
        <v>54155</v>
      </c>
      <c r="F2730">
        <v>2022</v>
      </c>
      <c r="G2730">
        <v>346</v>
      </c>
      <c r="H2730" s="1" t="s">
        <v>34</v>
      </c>
      <c r="I2730">
        <v>50.08</v>
      </c>
      <c r="J2730" s="1" t="s">
        <v>27</v>
      </c>
      <c r="K2730">
        <v>2022</v>
      </c>
      <c r="L2730" s="1" t="s">
        <v>38</v>
      </c>
      <c r="M2730" s="1" t="s">
        <v>31</v>
      </c>
      <c r="N2730">
        <v>27558.48</v>
      </c>
      <c r="O2730" s="1" t="s">
        <v>50</v>
      </c>
      <c r="P2730" s="1" t="str" cm="1">
        <f t="array" ref="P2730">_xlfn.IFS(bike_sales_india[[#This Row],[Mileage (km/l)]]&gt;=75,"75-100",bike_sales_india[[#This Row],[Mileage (km/l)]]&gt;=50,"50-75",bike_sales_india[[#This Row],[Mileage (km/l)]]&gt;=25,"25-50")</f>
        <v>50-75</v>
      </c>
      <c r="Q2730" s="1" t="str" cm="1">
        <f t="array" ref="Q27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0" s="4">
        <f>(bike_sales_india[[#This Row],[Price (INR)]]-bike_sales_india[[#This Row],[Resale Price (INR)]])/bike_sales_india[[#This Row],[Price (INR)]]</f>
        <v>0.49111845628289169</v>
      </c>
    </row>
    <row r="2731" spans="1:18" x14ac:dyDescent="0.3">
      <c r="A2731" s="1" t="s">
        <v>23</v>
      </c>
      <c r="B2731">
        <v>25.69</v>
      </c>
      <c r="C2731" s="1" t="s">
        <v>64</v>
      </c>
      <c r="D2731" s="1" t="s">
        <v>71</v>
      </c>
      <c r="E2731">
        <v>162746</v>
      </c>
      <c r="F2731">
        <v>2024</v>
      </c>
      <c r="G2731">
        <v>346</v>
      </c>
      <c r="H2731" s="1" t="s">
        <v>26</v>
      </c>
      <c r="I2731">
        <v>92.24</v>
      </c>
      <c r="J2731" s="1" t="s">
        <v>19</v>
      </c>
      <c r="K2731">
        <v>2024</v>
      </c>
      <c r="L2731" s="1" t="s">
        <v>38</v>
      </c>
      <c r="M2731" s="1" t="s">
        <v>21</v>
      </c>
      <c r="N2731">
        <v>75954.740000000005</v>
      </c>
      <c r="O2731" s="1" t="s">
        <v>45</v>
      </c>
      <c r="P2731" s="1" t="str" cm="1">
        <f t="array" ref="P2731">_xlfn.IFS(bike_sales_india[[#This Row],[Mileage (km/l)]]&gt;=75,"75-100",bike_sales_india[[#This Row],[Mileage (km/l)]]&gt;=50,"50-75",bike_sales_india[[#This Row],[Mileage (km/l)]]&gt;=25,"25-50")</f>
        <v>75-100</v>
      </c>
      <c r="Q2731" s="1" t="str" cm="1">
        <f t="array" ref="Q27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1" s="4">
        <f>(bike_sales_india[[#This Row],[Price (INR)]]-bike_sales_india[[#This Row],[Resale Price (INR)]])/bike_sales_india[[#This Row],[Price (INR)]]</f>
        <v>0.5332927383775945</v>
      </c>
    </row>
    <row r="2732" spans="1:18" x14ac:dyDescent="0.3">
      <c r="A2732" s="1" t="s">
        <v>15</v>
      </c>
      <c r="B2732">
        <v>38.67</v>
      </c>
      <c r="C2732" s="1" t="s">
        <v>16</v>
      </c>
      <c r="D2732" s="1" t="s">
        <v>87</v>
      </c>
      <c r="E2732">
        <v>157300</v>
      </c>
      <c r="F2732">
        <v>2016</v>
      </c>
      <c r="G2732">
        <v>346</v>
      </c>
      <c r="H2732" s="1" t="s">
        <v>34</v>
      </c>
      <c r="I2732">
        <v>38.53</v>
      </c>
      <c r="J2732" s="1" t="s">
        <v>42</v>
      </c>
      <c r="K2732">
        <v>2016</v>
      </c>
      <c r="L2732" s="1" t="s">
        <v>20</v>
      </c>
      <c r="M2732" s="1" t="s">
        <v>31</v>
      </c>
      <c r="N2732">
        <v>103145.63</v>
      </c>
      <c r="O2732" s="1" t="s">
        <v>22</v>
      </c>
      <c r="P2732" s="1" t="str" cm="1">
        <f t="array" ref="P2732">_xlfn.IFS(bike_sales_india[[#This Row],[Mileage (km/l)]]&gt;=75,"75-100",bike_sales_india[[#This Row],[Mileage (km/l)]]&gt;=50,"50-75",bike_sales_india[[#This Row],[Mileage (km/l)]]&gt;=25,"25-50")</f>
        <v>25-50</v>
      </c>
      <c r="Q2732" s="1" t="str" cm="1">
        <f t="array" ref="Q27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2" s="4">
        <f>(bike_sales_india[[#This Row],[Price (INR)]]-bike_sales_india[[#This Row],[Resale Price (INR)]])/bike_sales_india[[#This Row],[Price (INR)]]</f>
        <v>0.34427444373808008</v>
      </c>
    </row>
    <row r="2733" spans="1:18" x14ac:dyDescent="0.3">
      <c r="A2733" s="1" t="s">
        <v>46</v>
      </c>
      <c r="B2733">
        <v>11.63</v>
      </c>
      <c r="C2733" s="1" t="s">
        <v>40</v>
      </c>
      <c r="D2733" s="1" t="s">
        <v>62</v>
      </c>
      <c r="E2733">
        <v>114557</v>
      </c>
      <c r="F2733">
        <v>2021</v>
      </c>
      <c r="G2733">
        <v>346</v>
      </c>
      <c r="H2733" s="1" t="s">
        <v>26</v>
      </c>
      <c r="I2733">
        <v>75.459999999999994</v>
      </c>
      <c r="J2733" s="1" t="s">
        <v>19</v>
      </c>
      <c r="K2733">
        <v>2022</v>
      </c>
      <c r="L2733" s="1" t="s">
        <v>20</v>
      </c>
      <c r="M2733" s="1" t="s">
        <v>21</v>
      </c>
      <c r="N2733">
        <v>78722.929999999993</v>
      </c>
      <c r="O2733" s="1" t="s">
        <v>45</v>
      </c>
      <c r="P2733" s="1" t="str" cm="1">
        <f t="array" ref="P2733">_xlfn.IFS(bike_sales_india[[#This Row],[Mileage (km/l)]]&gt;=75,"75-100",bike_sales_india[[#This Row],[Mileage (km/l)]]&gt;=50,"50-75",bike_sales_india[[#This Row],[Mileage (km/l)]]&gt;=25,"25-50")</f>
        <v>75-100</v>
      </c>
      <c r="Q2733" s="1" t="str" cm="1">
        <f t="array" ref="Q27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3" s="4">
        <f>(bike_sales_india[[#This Row],[Price (INR)]]-bike_sales_india[[#This Row],[Resale Price (INR)]])/bike_sales_india[[#This Row],[Price (INR)]]</f>
        <v>0.31280559023019117</v>
      </c>
    </row>
    <row r="2734" spans="1:18" x14ac:dyDescent="0.3">
      <c r="A2734" s="1" t="s">
        <v>54</v>
      </c>
      <c r="B2734">
        <v>19.84</v>
      </c>
      <c r="C2734" s="1" t="s">
        <v>16</v>
      </c>
      <c r="D2734" s="1" t="s">
        <v>87</v>
      </c>
      <c r="E2734">
        <v>378786</v>
      </c>
      <c r="F2734">
        <v>2018</v>
      </c>
      <c r="G2734">
        <v>347</v>
      </c>
      <c r="H2734" s="1" t="s">
        <v>34</v>
      </c>
      <c r="I2734">
        <v>31.76</v>
      </c>
      <c r="J2734" s="1" t="s">
        <v>19</v>
      </c>
      <c r="K2734">
        <v>2021</v>
      </c>
      <c r="L2734" s="1" t="s">
        <v>44</v>
      </c>
      <c r="M2734" s="1" t="s">
        <v>31</v>
      </c>
      <c r="N2734">
        <v>288560.40000000002</v>
      </c>
      <c r="O2734" s="1" t="s">
        <v>50</v>
      </c>
      <c r="P2734" s="1" t="str" cm="1">
        <f t="array" ref="P2734">_xlfn.IFS(bike_sales_india[[#This Row],[Mileage (km/l)]]&gt;=75,"75-100",bike_sales_india[[#This Row],[Mileage (km/l)]]&gt;=50,"50-75",bike_sales_india[[#This Row],[Mileage (km/l)]]&gt;=25,"25-50")</f>
        <v>25-50</v>
      </c>
      <c r="Q2734" s="1" t="str" cm="1">
        <f t="array" ref="Q27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4" s="4">
        <f>(bike_sales_india[[#This Row],[Price (INR)]]-bike_sales_india[[#This Row],[Resale Price (INR)]])/bike_sales_india[[#This Row],[Price (INR)]]</f>
        <v>0.23819676545595661</v>
      </c>
    </row>
    <row r="2735" spans="1:18" x14ac:dyDescent="0.3">
      <c r="A2735" s="1" t="s">
        <v>59</v>
      </c>
      <c r="B2735">
        <v>69.37</v>
      </c>
      <c r="C2735" s="1" t="s">
        <v>29</v>
      </c>
      <c r="D2735" s="1" t="s">
        <v>75</v>
      </c>
      <c r="E2735">
        <v>136300</v>
      </c>
      <c r="F2735">
        <v>2019</v>
      </c>
      <c r="G2735">
        <v>347</v>
      </c>
      <c r="H2735" s="1" t="s">
        <v>18</v>
      </c>
      <c r="I2735">
        <v>67.709999999999994</v>
      </c>
      <c r="J2735" s="1" t="s">
        <v>42</v>
      </c>
      <c r="K2735">
        <v>2019</v>
      </c>
      <c r="L2735" s="1" t="s">
        <v>20</v>
      </c>
      <c r="M2735" s="1" t="s">
        <v>21</v>
      </c>
      <c r="N2735">
        <v>86694.99</v>
      </c>
      <c r="O2735" s="1" t="s">
        <v>50</v>
      </c>
      <c r="P2735" s="1" t="str" cm="1">
        <f t="array" ref="P2735">_xlfn.IFS(bike_sales_india[[#This Row],[Mileage (km/l)]]&gt;=75,"75-100",bike_sales_india[[#This Row],[Mileage (km/l)]]&gt;=50,"50-75",bike_sales_india[[#This Row],[Mileage (km/l)]]&gt;=25,"25-50")</f>
        <v>50-75</v>
      </c>
      <c r="Q2735" s="1" t="str" cm="1">
        <f t="array" ref="Q27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5" s="4">
        <f>(bike_sales_india[[#This Row],[Price (INR)]]-bike_sales_india[[#This Row],[Resale Price (INR)]])/bike_sales_india[[#This Row],[Price (INR)]]</f>
        <v>0.36393991195891412</v>
      </c>
    </row>
    <row r="2736" spans="1:18" x14ac:dyDescent="0.3">
      <c r="A2736" s="1" t="s">
        <v>28</v>
      </c>
      <c r="B2736">
        <v>40.799999999999997</v>
      </c>
      <c r="C2736" s="1" t="s">
        <v>29</v>
      </c>
      <c r="D2736" s="1" t="s">
        <v>49</v>
      </c>
      <c r="E2736">
        <v>304432</v>
      </c>
      <c r="F2736">
        <v>2019</v>
      </c>
      <c r="G2736">
        <v>347</v>
      </c>
      <c r="H2736" s="1" t="s">
        <v>18</v>
      </c>
      <c r="I2736">
        <v>95.02</v>
      </c>
      <c r="J2736" s="1" t="s">
        <v>27</v>
      </c>
      <c r="K2736">
        <v>2021</v>
      </c>
      <c r="L2736" s="1" t="s">
        <v>20</v>
      </c>
      <c r="M2736" s="1" t="s">
        <v>31</v>
      </c>
      <c r="N2736">
        <v>171009.45</v>
      </c>
      <c r="O2736" s="1" t="s">
        <v>22</v>
      </c>
      <c r="P2736" s="1" t="str" cm="1">
        <f t="array" ref="P2736">_xlfn.IFS(bike_sales_india[[#This Row],[Mileage (km/l)]]&gt;=75,"75-100",bike_sales_india[[#This Row],[Mileage (km/l)]]&gt;=50,"50-75",bike_sales_india[[#This Row],[Mileage (km/l)]]&gt;=25,"25-50")</f>
        <v>75-100</v>
      </c>
      <c r="Q2736" s="1" t="str" cm="1">
        <f t="array" ref="Q27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6" s="4">
        <f>(bike_sales_india[[#This Row],[Price (INR)]]-bike_sales_india[[#This Row],[Resale Price (INR)]])/bike_sales_india[[#This Row],[Price (INR)]]</f>
        <v>0.4382671663951227</v>
      </c>
    </row>
    <row r="2737" spans="1:18" x14ac:dyDescent="0.3">
      <c r="A2737" s="1" t="s">
        <v>59</v>
      </c>
      <c r="B2737">
        <v>35.369999999999997</v>
      </c>
      <c r="C2737" s="1" t="s">
        <v>16</v>
      </c>
      <c r="D2737" s="1" t="s">
        <v>83</v>
      </c>
      <c r="E2737">
        <v>156461</v>
      </c>
      <c r="F2737">
        <v>2023</v>
      </c>
      <c r="G2737">
        <v>347</v>
      </c>
      <c r="H2737" s="1" t="s">
        <v>26</v>
      </c>
      <c r="I2737">
        <v>82.15</v>
      </c>
      <c r="J2737" s="1" t="s">
        <v>19</v>
      </c>
      <c r="K2737">
        <v>2024</v>
      </c>
      <c r="L2737" s="1" t="s">
        <v>44</v>
      </c>
      <c r="M2737" s="1" t="s">
        <v>31</v>
      </c>
      <c r="N2737">
        <v>89515.85</v>
      </c>
      <c r="O2737" s="1" t="s">
        <v>45</v>
      </c>
      <c r="P2737" s="1" t="str" cm="1">
        <f t="array" ref="P2737">_xlfn.IFS(bike_sales_india[[#This Row],[Mileage (km/l)]]&gt;=75,"75-100",bike_sales_india[[#This Row],[Mileage (km/l)]]&gt;=50,"50-75",bike_sales_india[[#This Row],[Mileage (km/l)]]&gt;=25,"25-50")</f>
        <v>75-100</v>
      </c>
      <c r="Q2737" s="1" t="str" cm="1">
        <f t="array" ref="Q27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7" s="4">
        <f>(bike_sales_india[[#This Row],[Price (INR)]]-bike_sales_india[[#This Row],[Resale Price (INR)]])/bike_sales_india[[#This Row],[Price (INR)]]</f>
        <v>0.42787116278177945</v>
      </c>
    </row>
    <row r="2738" spans="1:18" x14ac:dyDescent="0.3">
      <c r="A2738" s="1" t="s">
        <v>28</v>
      </c>
      <c r="B2738">
        <v>67.150000000000006</v>
      </c>
      <c r="C2738" s="1" t="s">
        <v>24</v>
      </c>
      <c r="D2738" s="1" t="s">
        <v>74</v>
      </c>
      <c r="E2738">
        <v>200395</v>
      </c>
      <c r="F2738">
        <v>2021</v>
      </c>
      <c r="G2738">
        <v>347</v>
      </c>
      <c r="H2738" s="1" t="s">
        <v>26</v>
      </c>
      <c r="I2738">
        <v>72.37</v>
      </c>
      <c r="J2738" s="1" t="s">
        <v>27</v>
      </c>
      <c r="K2738">
        <v>2024</v>
      </c>
      <c r="L2738" s="1" t="s">
        <v>44</v>
      </c>
      <c r="M2738" s="1" t="s">
        <v>31</v>
      </c>
      <c r="N2738">
        <v>89396.13</v>
      </c>
      <c r="O2738" s="1" t="s">
        <v>45</v>
      </c>
      <c r="P2738" s="1" t="str" cm="1">
        <f t="array" ref="P2738">_xlfn.IFS(bike_sales_india[[#This Row],[Mileage (km/l)]]&gt;=75,"75-100",bike_sales_india[[#This Row],[Mileage (km/l)]]&gt;=50,"50-75",bike_sales_india[[#This Row],[Mileage (km/l)]]&gt;=25,"25-50")</f>
        <v>50-75</v>
      </c>
      <c r="Q2738" s="1" t="str" cm="1">
        <f t="array" ref="Q27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8" s="4">
        <f>(bike_sales_india[[#This Row],[Price (INR)]]-bike_sales_india[[#This Row],[Resale Price (INR)]])/bike_sales_india[[#This Row],[Price (INR)]]</f>
        <v>0.55390039671648494</v>
      </c>
    </row>
    <row r="2739" spans="1:18" x14ac:dyDescent="0.3">
      <c r="A2739" s="1" t="s">
        <v>23</v>
      </c>
      <c r="B2739">
        <v>6.74</v>
      </c>
      <c r="C2739" s="1" t="s">
        <v>52</v>
      </c>
      <c r="D2739" s="1" t="s">
        <v>79</v>
      </c>
      <c r="E2739">
        <v>371640</v>
      </c>
      <c r="F2739">
        <v>2015</v>
      </c>
      <c r="G2739">
        <v>347</v>
      </c>
      <c r="H2739" s="1" t="s">
        <v>34</v>
      </c>
      <c r="I2739">
        <v>46.87</v>
      </c>
      <c r="J2739" s="1" t="s">
        <v>27</v>
      </c>
      <c r="K2739">
        <v>2020</v>
      </c>
      <c r="L2739" s="1" t="s">
        <v>20</v>
      </c>
      <c r="M2739" s="1" t="s">
        <v>31</v>
      </c>
      <c r="N2739">
        <v>158136.70000000001</v>
      </c>
      <c r="O2739" s="1" t="s">
        <v>45</v>
      </c>
      <c r="P2739" s="1" t="str" cm="1">
        <f t="array" ref="P2739">_xlfn.IFS(bike_sales_india[[#This Row],[Mileage (km/l)]]&gt;=75,"75-100",bike_sales_india[[#This Row],[Mileage (km/l)]]&gt;=50,"50-75",bike_sales_india[[#This Row],[Mileage (km/l)]]&gt;=25,"25-50")</f>
        <v>25-50</v>
      </c>
      <c r="Q2739" s="1" t="str" cm="1">
        <f t="array" ref="Q27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39" s="4">
        <f>(bike_sales_india[[#This Row],[Price (INR)]]-bike_sales_india[[#This Row],[Resale Price (INR)]])/bike_sales_india[[#This Row],[Price (INR)]]</f>
        <v>0.57448955978904315</v>
      </c>
    </row>
    <row r="2740" spans="1:18" x14ac:dyDescent="0.3">
      <c r="A2740" s="1" t="s">
        <v>28</v>
      </c>
      <c r="B2740">
        <v>14.49</v>
      </c>
      <c r="C2740" s="1" t="s">
        <v>29</v>
      </c>
      <c r="D2740" s="1" t="s">
        <v>30</v>
      </c>
      <c r="E2740">
        <v>350415</v>
      </c>
      <c r="F2740">
        <v>2016</v>
      </c>
      <c r="G2740">
        <v>347</v>
      </c>
      <c r="H2740" s="1" t="s">
        <v>34</v>
      </c>
      <c r="I2740">
        <v>29.66</v>
      </c>
      <c r="J2740" s="1" t="s">
        <v>19</v>
      </c>
      <c r="K2740">
        <v>2019</v>
      </c>
      <c r="L2740" s="1" t="s">
        <v>44</v>
      </c>
      <c r="M2740" s="1" t="s">
        <v>31</v>
      </c>
      <c r="N2740">
        <v>175059.07</v>
      </c>
      <c r="O2740" s="1" t="s">
        <v>22</v>
      </c>
      <c r="P2740" s="1" t="str" cm="1">
        <f t="array" ref="P2740">_xlfn.IFS(bike_sales_india[[#This Row],[Mileage (km/l)]]&gt;=75,"75-100",bike_sales_india[[#This Row],[Mileage (km/l)]]&gt;=50,"50-75",bike_sales_india[[#This Row],[Mileage (km/l)]]&gt;=25,"25-50")</f>
        <v>25-50</v>
      </c>
      <c r="Q2740" s="1" t="str" cm="1">
        <f t="array" ref="Q27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0" s="4">
        <f>(bike_sales_india[[#This Row],[Price (INR)]]-bike_sales_india[[#This Row],[Resale Price (INR)]])/bike_sales_india[[#This Row],[Price (INR)]]</f>
        <v>0.50042358346531968</v>
      </c>
    </row>
    <row r="2741" spans="1:18" x14ac:dyDescent="0.3">
      <c r="A2741" s="1" t="s">
        <v>48</v>
      </c>
      <c r="B2741">
        <v>70.510000000000005</v>
      </c>
      <c r="C2741" s="1" t="s">
        <v>52</v>
      </c>
      <c r="D2741" s="1" t="s">
        <v>53</v>
      </c>
      <c r="E2741">
        <v>318166</v>
      </c>
      <c r="F2741">
        <v>2015</v>
      </c>
      <c r="G2741">
        <v>347</v>
      </c>
      <c r="H2741" s="1" t="s">
        <v>18</v>
      </c>
      <c r="I2741">
        <v>96.36</v>
      </c>
      <c r="J2741" s="1" t="s">
        <v>19</v>
      </c>
      <c r="K2741">
        <v>2021</v>
      </c>
      <c r="L2741" s="1" t="s">
        <v>20</v>
      </c>
      <c r="M2741" s="1" t="s">
        <v>21</v>
      </c>
      <c r="N2741">
        <v>159652.98000000001</v>
      </c>
      <c r="O2741" s="1" t="s">
        <v>45</v>
      </c>
      <c r="P2741" s="1" t="str" cm="1">
        <f t="array" ref="P2741">_xlfn.IFS(bike_sales_india[[#This Row],[Mileage (km/l)]]&gt;=75,"75-100",bike_sales_india[[#This Row],[Mileage (km/l)]]&gt;=50,"50-75",bike_sales_india[[#This Row],[Mileage (km/l)]]&gt;=25,"25-50")</f>
        <v>75-100</v>
      </c>
      <c r="Q2741" s="1" t="str" cm="1">
        <f t="array" ref="Q27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1" s="4">
        <f>(bike_sales_india[[#This Row],[Price (INR)]]-bike_sales_india[[#This Row],[Resale Price (INR)]])/bike_sales_india[[#This Row],[Price (INR)]]</f>
        <v>0.49820854522481972</v>
      </c>
    </row>
    <row r="2742" spans="1:18" x14ac:dyDescent="0.3">
      <c r="A2742" s="1" t="s">
        <v>15</v>
      </c>
      <c r="B2742">
        <v>59.97</v>
      </c>
      <c r="C2742" s="1" t="s">
        <v>40</v>
      </c>
      <c r="D2742" s="1" t="s">
        <v>68</v>
      </c>
      <c r="E2742">
        <v>201666</v>
      </c>
      <c r="F2742">
        <v>2022</v>
      </c>
      <c r="G2742">
        <v>347</v>
      </c>
      <c r="H2742" s="1" t="s">
        <v>34</v>
      </c>
      <c r="I2742">
        <v>25.65</v>
      </c>
      <c r="J2742" s="1" t="s">
        <v>42</v>
      </c>
      <c r="K2742">
        <v>2022</v>
      </c>
      <c r="L2742" s="1" t="s">
        <v>44</v>
      </c>
      <c r="M2742" s="1" t="s">
        <v>21</v>
      </c>
      <c r="N2742">
        <v>111969.7</v>
      </c>
      <c r="O2742" s="1" t="s">
        <v>50</v>
      </c>
      <c r="P2742" s="1" t="str" cm="1">
        <f t="array" ref="P2742">_xlfn.IFS(bike_sales_india[[#This Row],[Mileage (km/l)]]&gt;=75,"75-100",bike_sales_india[[#This Row],[Mileage (km/l)]]&gt;=50,"50-75",bike_sales_india[[#This Row],[Mileage (km/l)]]&gt;=25,"25-50")</f>
        <v>25-50</v>
      </c>
      <c r="Q2742" s="1" t="str" cm="1">
        <f t="array" ref="Q27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2" s="4">
        <f>(bike_sales_india[[#This Row],[Price (INR)]]-bike_sales_india[[#This Row],[Resale Price (INR)]])/bike_sales_india[[#This Row],[Price (INR)]]</f>
        <v>0.44477651165788978</v>
      </c>
    </row>
    <row r="2743" spans="1:18" x14ac:dyDescent="0.3">
      <c r="A2743" s="1" t="s">
        <v>46</v>
      </c>
      <c r="B2743">
        <v>43.03</v>
      </c>
      <c r="C2743" s="1" t="s">
        <v>64</v>
      </c>
      <c r="D2743" s="1" t="s">
        <v>84</v>
      </c>
      <c r="E2743">
        <v>237672</v>
      </c>
      <c r="F2743">
        <v>2023</v>
      </c>
      <c r="G2743">
        <v>347</v>
      </c>
      <c r="H2743" s="1" t="s">
        <v>18</v>
      </c>
      <c r="I2743">
        <v>90.75</v>
      </c>
      <c r="J2743" s="1" t="s">
        <v>42</v>
      </c>
      <c r="K2743">
        <v>2023</v>
      </c>
      <c r="L2743" s="1" t="s">
        <v>44</v>
      </c>
      <c r="M2743" s="1" t="s">
        <v>21</v>
      </c>
      <c r="N2743">
        <v>103694.5</v>
      </c>
      <c r="O2743" s="1" t="s">
        <v>45</v>
      </c>
      <c r="P2743" s="1" t="str" cm="1">
        <f t="array" ref="P2743">_xlfn.IFS(bike_sales_india[[#This Row],[Mileage (km/l)]]&gt;=75,"75-100",bike_sales_india[[#This Row],[Mileage (km/l)]]&gt;=50,"50-75",bike_sales_india[[#This Row],[Mileage (km/l)]]&gt;=25,"25-50")</f>
        <v>75-100</v>
      </c>
      <c r="Q2743" s="1" t="str" cm="1">
        <f t="array" ref="Q27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3" s="4">
        <f>(bike_sales_india[[#This Row],[Price (INR)]]-bike_sales_india[[#This Row],[Resale Price (INR)]])/bike_sales_india[[#This Row],[Price (INR)]]</f>
        <v>0.56370754653472011</v>
      </c>
    </row>
    <row r="2744" spans="1:18" x14ac:dyDescent="0.3">
      <c r="A2744" s="1" t="s">
        <v>55</v>
      </c>
      <c r="B2744">
        <v>10.84</v>
      </c>
      <c r="C2744" s="1" t="s">
        <v>16</v>
      </c>
      <c r="D2744" s="1" t="s">
        <v>17</v>
      </c>
      <c r="E2744">
        <v>258992</v>
      </c>
      <c r="F2744">
        <v>2018</v>
      </c>
      <c r="G2744">
        <v>347</v>
      </c>
      <c r="H2744" s="1" t="s">
        <v>26</v>
      </c>
      <c r="I2744">
        <v>98.78</v>
      </c>
      <c r="J2744" s="1" t="s">
        <v>27</v>
      </c>
      <c r="K2744">
        <v>2018</v>
      </c>
      <c r="L2744" s="1" t="s">
        <v>44</v>
      </c>
      <c r="M2744" s="1" t="s">
        <v>21</v>
      </c>
      <c r="N2744">
        <v>158906.20000000001</v>
      </c>
      <c r="O2744" s="1" t="s">
        <v>22</v>
      </c>
      <c r="P2744" s="1" t="str" cm="1">
        <f t="array" ref="P2744">_xlfn.IFS(bike_sales_india[[#This Row],[Mileage (km/l)]]&gt;=75,"75-100",bike_sales_india[[#This Row],[Mileage (km/l)]]&gt;=50,"50-75",bike_sales_india[[#This Row],[Mileage (km/l)]]&gt;=25,"25-50")</f>
        <v>75-100</v>
      </c>
      <c r="Q2744" s="1" t="str" cm="1">
        <f t="array" ref="Q27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4" s="4">
        <f>(bike_sales_india[[#This Row],[Price (INR)]]-bike_sales_india[[#This Row],[Resale Price (INR)]])/bike_sales_india[[#This Row],[Price (INR)]]</f>
        <v>0.38644359671341194</v>
      </c>
    </row>
    <row r="2745" spans="1:18" x14ac:dyDescent="0.3">
      <c r="A2745" s="1" t="s">
        <v>28</v>
      </c>
      <c r="B2745">
        <v>73.91</v>
      </c>
      <c r="C2745" s="1" t="s">
        <v>16</v>
      </c>
      <c r="D2745" s="1" t="s">
        <v>83</v>
      </c>
      <c r="E2745">
        <v>365719</v>
      </c>
      <c r="F2745">
        <v>2020</v>
      </c>
      <c r="G2745">
        <v>347</v>
      </c>
      <c r="H2745" s="1" t="s">
        <v>34</v>
      </c>
      <c r="I2745">
        <v>50.4</v>
      </c>
      <c r="J2745" s="1" t="s">
        <v>27</v>
      </c>
      <c r="K2745">
        <v>2021</v>
      </c>
      <c r="L2745" s="1" t="s">
        <v>44</v>
      </c>
      <c r="M2745" s="1" t="s">
        <v>31</v>
      </c>
      <c r="N2745">
        <v>252029.65</v>
      </c>
      <c r="O2745" s="1" t="s">
        <v>50</v>
      </c>
      <c r="P2745" s="1" t="str" cm="1">
        <f t="array" ref="P2745">_xlfn.IFS(bike_sales_india[[#This Row],[Mileage (km/l)]]&gt;=75,"75-100",bike_sales_india[[#This Row],[Mileage (km/l)]]&gt;=50,"50-75",bike_sales_india[[#This Row],[Mileage (km/l)]]&gt;=25,"25-50")</f>
        <v>50-75</v>
      </c>
      <c r="Q2745" s="1" t="str" cm="1">
        <f t="array" ref="Q27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5" s="4">
        <f>(bike_sales_india[[#This Row],[Price (INR)]]-bike_sales_india[[#This Row],[Resale Price (INR)]])/bike_sales_india[[#This Row],[Price (INR)]]</f>
        <v>0.31086530915812416</v>
      </c>
    </row>
    <row r="2746" spans="1:18" x14ac:dyDescent="0.3">
      <c r="A2746" s="1" t="s">
        <v>54</v>
      </c>
      <c r="B2746">
        <v>58.49</v>
      </c>
      <c r="C2746" s="1" t="s">
        <v>52</v>
      </c>
      <c r="D2746" s="1" t="s">
        <v>81</v>
      </c>
      <c r="E2746">
        <v>235141</v>
      </c>
      <c r="F2746">
        <v>2020</v>
      </c>
      <c r="G2746">
        <v>347</v>
      </c>
      <c r="H2746" s="1" t="s">
        <v>26</v>
      </c>
      <c r="I2746">
        <v>98.31</v>
      </c>
      <c r="J2746" s="1" t="s">
        <v>42</v>
      </c>
      <c r="K2746">
        <v>2020</v>
      </c>
      <c r="L2746" s="1" t="s">
        <v>38</v>
      </c>
      <c r="M2746" s="1" t="s">
        <v>31</v>
      </c>
      <c r="N2746">
        <v>184804.54</v>
      </c>
      <c r="O2746" s="1" t="s">
        <v>45</v>
      </c>
      <c r="P2746" s="1" t="str" cm="1">
        <f t="array" ref="P2746">_xlfn.IFS(bike_sales_india[[#This Row],[Mileage (km/l)]]&gt;=75,"75-100",bike_sales_india[[#This Row],[Mileage (km/l)]]&gt;=50,"50-75",bike_sales_india[[#This Row],[Mileage (km/l)]]&gt;=25,"25-50")</f>
        <v>75-100</v>
      </c>
      <c r="Q2746" s="1" t="str" cm="1">
        <f t="array" ref="Q27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6" s="4">
        <f>(bike_sales_india[[#This Row],[Price (INR)]]-bike_sales_india[[#This Row],[Resale Price (INR)]])/bike_sales_india[[#This Row],[Price (INR)]]</f>
        <v>0.21406926057131676</v>
      </c>
    </row>
    <row r="2747" spans="1:18" x14ac:dyDescent="0.3">
      <c r="A2747" s="1" t="s">
        <v>55</v>
      </c>
      <c r="B2747">
        <v>42.53</v>
      </c>
      <c r="C2747" s="1" t="s">
        <v>16</v>
      </c>
      <c r="D2747" s="1" t="s">
        <v>83</v>
      </c>
      <c r="E2747">
        <v>387533</v>
      </c>
      <c r="F2747">
        <v>2024</v>
      </c>
      <c r="G2747">
        <v>348</v>
      </c>
      <c r="H2747" s="1" t="s">
        <v>26</v>
      </c>
      <c r="I2747">
        <v>72.16</v>
      </c>
      <c r="J2747" s="1" t="s">
        <v>19</v>
      </c>
      <c r="K2747">
        <v>2024</v>
      </c>
      <c r="L2747" s="1" t="s">
        <v>38</v>
      </c>
      <c r="M2747" s="1" t="s">
        <v>31</v>
      </c>
      <c r="N2747">
        <v>205036.98</v>
      </c>
      <c r="O2747" s="1" t="s">
        <v>22</v>
      </c>
      <c r="P2747" s="1" t="str" cm="1">
        <f t="array" ref="P2747">_xlfn.IFS(bike_sales_india[[#This Row],[Mileage (km/l)]]&gt;=75,"75-100",bike_sales_india[[#This Row],[Mileage (km/l)]]&gt;=50,"50-75",bike_sales_india[[#This Row],[Mileage (km/l)]]&gt;=25,"25-50")</f>
        <v>50-75</v>
      </c>
      <c r="Q2747" s="1" t="str" cm="1">
        <f t="array" ref="Q27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7" s="4">
        <f>(bike_sales_india[[#This Row],[Price (INR)]]-bike_sales_india[[#This Row],[Resale Price (INR)]])/bike_sales_india[[#This Row],[Price (INR)]]</f>
        <v>0.47091736703712972</v>
      </c>
    </row>
    <row r="2748" spans="1:18" x14ac:dyDescent="0.3">
      <c r="A2748" s="1" t="s">
        <v>46</v>
      </c>
      <c r="B2748">
        <v>7.62</v>
      </c>
      <c r="C2748" s="1" t="s">
        <v>36</v>
      </c>
      <c r="D2748" s="1" t="s">
        <v>66</v>
      </c>
      <c r="E2748">
        <v>332245</v>
      </c>
      <c r="F2748">
        <v>2024</v>
      </c>
      <c r="G2748">
        <v>348</v>
      </c>
      <c r="H2748" s="1" t="s">
        <v>34</v>
      </c>
      <c r="I2748">
        <v>30.23</v>
      </c>
      <c r="J2748" s="1" t="s">
        <v>42</v>
      </c>
      <c r="K2748">
        <v>2024</v>
      </c>
      <c r="L2748" s="1" t="s">
        <v>44</v>
      </c>
      <c r="M2748" s="1" t="s">
        <v>21</v>
      </c>
      <c r="N2748">
        <v>203998.43</v>
      </c>
      <c r="O2748" s="1" t="s">
        <v>45</v>
      </c>
      <c r="P2748" s="1" t="str" cm="1">
        <f t="array" ref="P2748">_xlfn.IFS(bike_sales_india[[#This Row],[Mileage (km/l)]]&gt;=75,"75-100",bike_sales_india[[#This Row],[Mileage (km/l)]]&gt;=50,"50-75",bike_sales_india[[#This Row],[Mileage (km/l)]]&gt;=25,"25-50")</f>
        <v>25-50</v>
      </c>
      <c r="Q2748" s="1" t="str" cm="1">
        <f t="array" ref="Q27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8" s="4">
        <f>(bike_sales_india[[#This Row],[Price (INR)]]-bike_sales_india[[#This Row],[Resale Price (INR)]])/bike_sales_india[[#This Row],[Price (INR)]]</f>
        <v>0.38600000000000001</v>
      </c>
    </row>
    <row r="2749" spans="1:18" x14ac:dyDescent="0.3">
      <c r="A2749" s="1" t="s">
        <v>61</v>
      </c>
      <c r="B2749">
        <v>38.47</v>
      </c>
      <c r="C2749" s="1" t="s">
        <v>36</v>
      </c>
      <c r="D2749" s="1" t="s">
        <v>63</v>
      </c>
      <c r="E2749">
        <v>332508</v>
      </c>
      <c r="F2749">
        <v>2015</v>
      </c>
      <c r="G2749">
        <v>348</v>
      </c>
      <c r="H2749" s="1" t="s">
        <v>34</v>
      </c>
      <c r="I2749">
        <v>55.6</v>
      </c>
      <c r="J2749" s="1" t="s">
        <v>27</v>
      </c>
      <c r="K2749">
        <v>2018</v>
      </c>
      <c r="L2749" s="1" t="s">
        <v>20</v>
      </c>
      <c r="M2749" s="1" t="s">
        <v>31</v>
      </c>
      <c r="N2749">
        <v>198985.64</v>
      </c>
      <c r="O2749" s="1" t="s">
        <v>22</v>
      </c>
      <c r="P2749" s="1" t="str" cm="1">
        <f t="array" ref="P2749">_xlfn.IFS(bike_sales_india[[#This Row],[Mileage (km/l)]]&gt;=75,"75-100",bike_sales_india[[#This Row],[Mileage (km/l)]]&gt;=50,"50-75",bike_sales_india[[#This Row],[Mileage (km/l)]]&gt;=25,"25-50")</f>
        <v>50-75</v>
      </c>
      <c r="Q2749" s="1" t="str" cm="1">
        <f t="array" ref="Q27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49" s="4">
        <f>(bike_sales_india[[#This Row],[Price (INR)]]-bike_sales_india[[#This Row],[Resale Price (INR)]])/bike_sales_india[[#This Row],[Price (INR)]]</f>
        <v>0.40156134589242959</v>
      </c>
    </row>
    <row r="2750" spans="1:18" x14ac:dyDescent="0.3">
      <c r="A2750" s="1" t="s">
        <v>39</v>
      </c>
      <c r="B2750">
        <v>51.3</v>
      </c>
      <c r="C2750" s="1" t="s">
        <v>29</v>
      </c>
      <c r="D2750" s="1" t="s">
        <v>82</v>
      </c>
      <c r="E2750">
        <v>100352</v>
      </c>
      <c r="F2750">
        <v>2024</v>
      </c>
      <c r="G2750">
        <v>348</v>
      </c>
      <c r="H2750" s="1" t="s">
        <v>18</v>
      </c>
      <c r="I2750">
        <v>67.069999999999993</v>
      </c>
      <c r="J2750" s="1" t="s">
        <v>42</v>
      </c>
      <c r="K2750">
        <v>2024</v>
      </c>
      <c r="L2750" s="1" t="s">
        <v>20</v>
      </c>
      <c r="M2750" s="1" t="s">
        <v>21</v>
      </c>
      <c r="N2750">
        <v>57912.21</v>
      </c>
      <c r="O2750" s="1" t="s">
        <v>45</v>
      </c>
      <c r="P2750" s="1" t="str" cm="1">
        <f t="array" ref="P2750">_xlfn.IFS(bike_sales_india[[#This Row],[Mileage (km/l)]]&gt;=75,"75-100",bike_sales_india[[#This Row],[Mileage (km/l)]]&gt;=50,"50-75",bike_sales_india[[#This Row],[Mileage (km/l)]]&gt;=25,"25-50")</f>
        <v>50-75</v>
      </c>
      <c r="Q2750" s="1" t="str" cm="1">
        <f t="array" ref="Q27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0" s="4">
        <f>(bike_sales_india[[#This Row],[Price (INR)]]-bike_sales_india[[#This Row],[Resale Price (INR)]])/bike_sales_india[[#This Row],[Price (INR)]]</f>
        <v>0.42290925940688778</v>
      </c>
    </row>
    <row r="2751" spans="1:18" x14ac:dyDescent="0.3">
      <c r="A2751" s="1" t="s">
        <v>59</v>
      </c>
      <c r="B2751">
        <v>41.64</v>
      </c>
      <c r="C2751" s="1" t="s">
        <v>16</v>
      </c>
      <c r="D2751" s="1" t="s">
        <v>83</v>
      </c>
      <c r="E2751">
        <v>53439</v>
      </c>
      <c r="F2751">
        <v>2023</v>
      </c>
      <c r="G2751">
        <v>348</v>
      </c>
      <c r="H2751" s="1" t="s">
        <v>34</v>
      </c>
      <c r="I2751">
        <v>51.73</v>
      </c>
      <c r="J2751" s="1" t="s">
        <v>42</v>
      </c>
      <c r="K2751">
        <v>2023</v>
      </c>
      <c r="L2751" s="1" t="s">
        <v>38</v>
      </c>
      <c r="M2751" s="1" t="s">
        <v>31</v>
      </c>
      <c r="N2751">
        <v>26529.83</v>
      </c>
      <c r="O2751" s="1" t="s">
        <v>50</v>
      </c>
      <c r="P2751" s="1" t="str" cm="1">
        <f t="array" ref="P2751">_xlfn.IFS(bike_sales_india[[#This Row],[Mileage (km/l)]]&gt;=75,"75-100",bike_sales_india[[#This Row],[Mileage (km/l)]]&gt;=50,"50-75",bike_sales_india[[#This Row],[Mileage (km/l)]]&gt;=25,"25-50")</f>
        <v>50-75</v>
      </c>
      <c r="Q2751" s="1" t="str" cm="1">
        <f t="array" ref="Q27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1" s="4">
        <f>(bike_sales_india[[#This Row],[Price (INR)]]-bike_sales_india[[#This Row],[Resale Price (INR)]])/bike_sales_india[[#This Row],[Price (INR)]]</f>
        <v>0.50354928048803305</v>
      </c>
    </row>
    <row r="2752" spans="1:18" x14ac:dyDescent="0.3">
      <c r="A2752" s="1" t="s">
        <v>61</v>
      </c>
      <c r="B2752">
        <v>11.11</v>
      </c>
      <c r="C2752" s="1" t="s">
        <v>29</v>
      </c>
      <c r="D2752" s="1" t="s">
        <v>75</v>
      </c>
      <c r="E2752">
        <v>142516</v>
      </c>
      <c r="F2752">
        <v>2023</v>
      </c>
      <c r="G2752">
        <v>348</v>
      </c>
      <c r="H2752" s="1" t="s">
        <v>18</v>
      </c>
      <c r="I2752">
        <v>87.72</v>
      </c>
      <c r="J2752" s="1" t="s">
        <v>42</v>
      </c>
      <c r="K2752">
        <v>2023</v>
      </c>
      <c r="L2752" s="1" t="s">
        <v>38</v>
      </c>
      <c r="M2752" s="1" t="s">
        <v>31</v>
      </c>
      <c r="N2752">
        <v>113601.7</v>
      </c>
      <c r="O2752" s="1" t="s">
        <v>50</v>
      </c>
      <c r="P2752" s="1" t="str" cm="1">
        <f t="array" ref="P2752">_xlfn.IFS(bike_sales_india[[#This Row],[Mileage (km/l)]]&gt;=75,"75-100",bike_sales_india[[#This Row],[Mileage (km/l)]]&gt;=50,"50-75",bike_sales_india[[#This Row],[Mileage (km/l)]]&gt;=25,"25-50")</f>
        <v>75-100</v>
      </c>
      <c r="Q2752" s="1" t="str" cm="1">
        <f t="array" ref="Q27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2" s="4">
        <f>(bike_sales_india[[#This Row],[Price (INR)]]-bike_sales_india[[#This Row],[Resale Price (INR)]])/bike_sales_india[[#This Row],[Price (INR)]]</f>
        <v>0.20288458839709228</v>
      </c>
    </row>
    <row r="2753" spans="1:18" x14ac:dyDescent="0.3">
      <c r="A2753" s="1" t="s">
        <v>48</v>
      </c>
      <c r="B2753">
        <v>25.58</v>
      </c>
      <c r="C2753" s="1" t="s">
        <v>16</v>
      </c>
      <c r="D2753" s="1" t="s">
        <v>77</v>
      </c>
      <c r="E2753">
        <v>310047</v>
      </c>
      <c r="F2753">
        <v>2021</v>
      </c>
      <c r="G2753">
        <v>348</v>
      </c>
      <c r="H2753" s="1" t="s">
        <v>34</v>
      </c>
      <c r="I2753">
        <v>57.44</v>
      </c>
      <c r="J2753" s="1" t="s">
        <v>27</v>
      </c>
      <c r="K2753">
        <v>2021</v>
      </c>
      <c r="L2753" s="1" t="s">
        <v>38</v>
      </c>
      <c r="M2753" s="1" t="s">
        <v>21</v>
      </c>
      <c r="N2753">
        <v>158431.59</v>
      </c>
      <c r="O2753" s="1" t="s">
        <v>22</v>
      </c>
      <c r="P2753" s="1" t="str" cm="1">
        <f t="array" ref="P2753">_xlfn.IFS(bike_sales_india[[#This Row],[Mileage (km/l)]]&gt;=75,"75-100",bike_sales_india[[#This Row],[Mileage (km/l)]]&gt;=50,"50-75",bike_sales_india[[#This Row],[Mileage (km/l)]]&gt;=25,"25-50")</f>
        <v>50-75</v>
      </c>
      <c r="Q2753" s="1" t="str" cm="1">
        <f t="array" ref="Q27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3" s="4">
        <f>(bike_sales_india[[#This Row],[Price (INR)]]-bike_sales_india[[#This Row],[Resale Price (INR)]])/bike_sales_india[[#This Row],[Price (INR)]]</f>
        <v>0.48900782784545571</v>
      </c>
    </row>
    <row r="2754" spans="1:18" x14ac:dyDescent="0.3">
      <c r="A2754" s="1" t="s">
        <v>61</v>
      </c>
      <c r="B2754">
        <v>37.81</v>
      </c>
      <c r="C2754" s="1" t="s">
        <v>64</v>
      </c>
      <c r="D2754" s="1" t="s">
        <v>65</v>
      </c>
      <c r="E2754">
        <v>211310</v>
      </c>
      <c r="F2754">
        <v>2024</v>
      </c>
      <c r="G2754">
        <v>348</v>
      </c>
      <c r="H2754" s="1" t="s">
        <v>26</v>
      </c>
      <c r="I2754">
        <v>82.21</v>
      </c>
      <c r="J2754" s="1" t="s">
        <v>19</v>
      </c>
      <c r="K2754">
        <v>2024</v>
      </c>
      <c r="L2754" s="1" t="s">
        <v>38</v>
      </c>
      <c r="M2754" s="1" t="s">
        <v>21</v>
      </c>
      <c r="N2754">
        <v>102122.06</v>
      </c>
      <c r="O2754" s="1" t="s">
        <v>50</v>
      </c>
      <c r="P2754" s="1" t="str" cm="1">
        <f t="array" ref="P2754">_xlfn.IFS(bike_sales_india[[#This Row],[Mileage (km/l)]]&gt;=75,"75-100",bike_sales_india[[#This Row],[Mileage (km/l)]]&gt;=50,"50-75",bike_sales_india[[#This Row],[Mileage (km/l)]]&gt;=25,"25-50")</f>
        <v>75-100</v>
      </c>
      <c r="Q2754" s="1" t="str" cm="1">
        <f t="array" ref="Q27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4" s="4">
        <f>(bike_sales_india[[#This Row],[Price (INR)]]-bike_sales_india[[#This Row],[Resale Price (INR)]])/bike_sales_india[[#This Row],[Price (INR)]]</f>
        <v>0.51671922767497991</v>
      </c>
    </row>
    <row r="2755" spans="1:18" x14ac:dyDescent="0.3">
      <c r="A2755" s="1" t="s">
        <v>59</v>
      </c>
      <c r="B2755">
        <v>11.95</v>
      </c>
      <c r="C2755" s="1" t="s">
        <v>24</v>
      </c>
      <c r="D2755" s="1" t="s">
        <v>73</v>
      </c>
      <c r="E2755">
        <v>331421</v>
      </c>
      <c r="F2755">
        <v>2015</v>
      </c>
      <c r="G2755">
        <v>348</v>
      </c>
      <c r="H2755" s="1" t="s">
        <v>34</v>
      </c>
      <c r="I2755">
        <v>45.5</v>
      </c>
      <c r="J2755" s="1" t="s">
        <v>27</v>
      </c>
      <c r="K2755">
        <v>2022</v>
      </c>
      <c r="L2755" s="1" t="s">
        <v>44</v>
      </c>
      <c r="M2755" s="1" t="s">
        <v>31</v>
      </c>
      <c r="N2755">
        <v>164000.95999999999</v>
      </c>
      <c r="O2755" s="1" t="s">
        <v>22</v>
      </c>
      <c r="P2755" s="1" t="str" cm="1">
        <f t="array" ref="P2755">_xlfn.IFS(bike_sales_india[[#This Row],[Mileage (km/l)]]&gt;=75,"75-100",bike_sales_india[[#This Row],[Mileage (km/l)]]&gt;=50,"50-75",bike_sales_india[[#This Row],[Mileage (km/l)]]&gt;=25,"25-50")</f>
        <v>25-50</v>
      </c>
      <c r="Q2755" s="1" t="str" cm="1">
        <f t="array" ref="Q27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5" s="4">
        <f>(bike_sales_india[[#This Row],[Price (INR)]]-bike_sales_india[[#This Row],[Resale Price (INR)]])/bike_sales_india[[#This Row],[Price (INR)]]</f>
        <v>0.5051582126660652</v>
      </c>
    </row>
    <row r="2756" spans="1:18" x14ac:dyDescent="0.3">
      <c r="A2756" s="1" t="s">
        <v>28</v>
      </c>
      <c r="B2756">
        <v>65.040000000000006</v>
      </c>
      <c r="C2756" s="1" t="s">
        <v>64</v>
      </c>
      <c r="D2756" s="1" t="s">
        <v>78</v>
      </c>
      <c r="E2756">
        <v>143967</v>
      </c>
      <c r="F2756">
        <v>2021</v>
      </c>
      <c r="G2756">
        <v>348</v>
      </c>
      <c r="H2756" s="1" t="s">
        <v>34</v>
      </c>
      <c r="I2756">
        <v>28.06</v>
      </c>
      <c r="J2756" s="1" t="s">
        <v>27</v>
      </c>
      <c r="K2756">
        <v>2024</v>
      </c>
      <c r="L2756" s="1" t="s">
        <v>38</v>
      </c>
      <c r="M2756" s="1" t="s">
        <v>31</v>
      </c>
      <c r="N2756">
        <v>108572.62</v>
      </c>
      <c r="O2756" s="1" t="s">
        <v>50</v>
      </c>
      <c r="P2756" s="1" t="str" cm="1">
        <f t="array" ref="P2756">_xlfn.IFS(bike_sales_india[[#This Row],[Mileage (km/l)]]&gt;=75,"75-100",bike_sales_india[[#This Row],[Mileage (km/l)]]&gt;=50,"50-75",bike_sales_india[[#This Row],[Mileage (km/l)]]&gt;=25,"25-50")</f>
        <v>25-50</v>
      </c>
      <c r="Q2756" s="1" t="str" cm="1">
        <f t="array" ref="Q27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6" s="4">
        <f>(bike_sales_india[[#This Row],[Price (INR)]]-bike_sales_india[[#This Row],[Resale Price (INR)]])/bike_sales_india[[#This Row],[Price (INR)]]</f>
        <v>0.24585064632867257</v>
      </c>
    </row>
    <row r="2757" spans="1:18" x14ac:dyDescent="0.3">
      <c r="A2757" s="1" t="s">
        <v>48</v>
      </c>
      <c r="B2757">
        <v>29.81</v>
      </c>
      <c r="C2757" s="1" t="s">
        <v>29</v>
      </c>
      <c r="D2757" s="1" t="s">
        <v>75</v>
      </c>
      <c r="E2757">
        <v>98410</v>
      </c>
      <c r="F2757">
        <v>2023</v>
      </c>
      <c r="G2757">
        <v>348</v>
      </c>
      <c r="H2757" s="1" t="s">
        <v>34</v>
      </c>
      <c r="I2757">
        <v>42.34</v>
      </c>
      <c r="J2757" s="1" t="s">
        <v>42</v>
      </c>
      <c r="K2757">
        <v>2023</v>
      </c>
      <c r="L2757" s="1" t="s">
        <v>38</v>
      </c>
      <c r="M2757" s="1" t="s">
        <v>31</v>
      </c>
      <c r="N2757">
        <v>42579.96</v>
      </c>
      <c r="O2757" s="1" t="s">
        <v>45</v>
      </c>
      <c r="P2757" s="1" t="str" cm="1">
        <f t="array" ref="P2757">_xlfn.IFS(bike_sales_india[[#This Row],[Mileage (km/l)]]&gt;=75,"75-100",bike_sales_india[[#This Row],[Mileage (km/l)]]&gt;=50,"50-75",bike_sales_india[[#This Row],[Mileage (km/l)]]&gt;=25,"25-50")</f>
        <v>25-50</v>
      </c>
      <c r="Q2757" s="1" t="str" cm="1">
        <f t="array" ref="Q27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7" s="4">
        <f>(bike_sales_india[[#This Row],[Price (INR)]]-bike_sales_india[[#This Row],[Resale Price (INR)]])/bike_sales_india[[#This Row],[Price (INR)]]</f>
        <v>0.56732080073163293</v>
      </c>
    </row>
    <row r="2758" spans="1:18" x14ac:dyDescent="0.3">
      <c r="A2758" s="1" t="s">
        <v>55</v>
      </c>
      <c r="B2758">
        <v>7.54</v>
      </c>
      <c r="C2758" s="1" t="s">
        <v>32</v>
      </c>
      <c r="D2758" s="1" t="s">
        <v>80</v>
      </c>
      <c r="E2758">
        <v>110528</v>
      </c>
      <c r="F2758">
        <v>2022</v>
      </c>
      <c r="G2758">
        <v>348</v>
      </c>
      <c r="H2758" s="1" t="s">
        <v>18</v>
      </c>
      <c r="I2758">
        <v>96.47</v>
      </c>
      <c r="J2758" s="1" t="s">
        <v>19</v>
      </c>
      <c r="K2758">
        <v>2022</v>
      </c>
      <c r="L2758" s="1" t="s">
        <v>38</v>
      </c>
      <c r="M2758" s="1" t="s">
        <v>21</v>
      </c>
      <c r="N2758">
        <v>54920.23</v>
      </c>
      <c r="O2758" s="1" t="s">
        <v>35</v>
      </c>
      <c r="P2758" s="1" t="str" cm="1">
        <f t="array" ref="P2758">_xlfn.IFS(bike_sales_india[[#This Row],[Mileage (km/l)]]&gt;=75,"75-100",bike_sales_india[[#This Row],[Mileage (km/l)]]&gt;=50,"50-75",bike_sales_india[[#This Row],[Mileage (km/l)]]&gt;=25,"25-50")</f>
        <v>75-100</v>
      </c>
      <c r="Q2758" s="1" t="str" cm="1">
        <f t="array" ref="Q27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8" s="4">
        <f>(bike_sales_india[[#This Row],[Price (INR)]]-bike_sales_india[[#This Row],[Resale Price (INR)]])/bike_sales_india[[#This Row],[Price (INR)]]</f>
        <v>0.50311025260567455</v>
      </c>
    </row>
    <row r="2759" spans="1:18" x14ac:dyDescent="0.3">
      <c r="A2759" s="1" t="s">
        <v>15</v>
      </c>
      <c r="B2759">
        <v>14.7</v>
      </c>
      <c r="C2759" s="1" t="s">
        <v>52</v>
      </c>
      <c r="D2759" s="1" t="s">
        <v>72</v>
      </c>
      <c r="E2759">
        <v>129699</v>
      </c>
      <c r="F2759">
        <v>2021</v>
      </c>
      <c r="G2759">
        <v>348</v>
      </c>
      <c r="H2759" s="1" t="s">
        <v>34</v>
      </c>
      <c r="I2759">
        <v>25.95</v>
      </c>
      <c r="J2759" s="1" t="s">
        <v>27</v>
      </c>
      <c r="K2759">
        <v>2024</v>
      </c>
      <c r="L2759" s="1" t="s">
        <v>20</v>
      </c>
      <c r="M2759" s="1" t="s">
        <v>21</v>
      </c>
      <c r="N2759">
        <v>100684.27</v>
      </c>
      <c r="O2759" s="1" t="s">
        <v>45</v>
      </c>
      <c r="P2759" s="1" t="str" cm="1">
        <f t="array" ref="P2759">_xlfn.IFS(bike_sales_india[[#This Row],[Mileage (km/l)]]&gt;=75,"75-100",bike_sales_india[[#This Row],[Mileage (km/l)]]&gt;=50,"50-75",bike_sales_india[[#This Row],[Mileage (km/l)]]&gt;=25,"25-50")</f>
        <v>25-50</v>
      </c>
      <c r="Q2759" s="1" t="str" cm="1">
        <f t="array" ref="Q27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59" s="4">
        <f>(bike_sales_india[[#This Row],[Price (INR)]]-bike_sales_india[[#This Row],[Resale Price (INR)]])/bike_sales_india[[#This Row],[Price (INR)]]</f>
        <v>0.22370820129684882</v>
      </c>
    </row>
    <row r="2760" spans="1:18" x14ac:dyDescent="0.3">
      <c r="A2760" s="1" t="s">
        <v>28</v>
      </c>
      <c r="B2760">
        <v>15.73</v>
      </c>
      <c r="C2760" s="1" t="s">
        <v>36</v>
      </c>
      <c r="D2760" s="1" t="s">
        <v>37</v>
      </c>
      <c r="E2760">
        <v>246727</v>
      </c>
      <c r="F2760">
        <v>2024</v>
      </c>
      <c r="G2760">
        <v>348</v>
      </c>
      <c r="H2760" s="1" t="s">
        <v>26</v>
      </c>
      <c r="I2760">
        <v>87.86</v>
      </c>
      <c r="J2760" s="1" t="s">
        <v>19</v>
      </c>
      <c r="K2760">
        <v>2024</v>
      </c>
      <c r="L2760" s="1" t="s">
        <v>20</v>
      </c>
      <c r="M2760" s="1" t="s">
        <v>31</v>
      </c>
      <c r="N2760">
        <v>101060.75</v>
      </c>
      <c r="O2760" s="1" t="s">
        <v>22</v>
      </c>
      <c r="P2760" s="1" t="str" cm="1">
        <f t="array" ref="P2760">_xlfn.IFS(bike_sales_india[[#This Row],[Mileage (km/l)]]&gt;=75,"75-100",bike_sales_india[[#This Row],[Mileage (km/l)]]&gt;=50,"50-75",bike_sales_india[[#This Row],[Mileage (km/l)]]&gt;=25,"25-50")</f>
        <v>75-100</v>
      </c>
      <c r="Q2760" s="1" t="str" cm="1">
        <f t="array" ref="Q27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0" s="4">
        <f>(bike_sales_india[[#This Row],[Price (INR)]]-bike_sales_india[[#This Row],[Resale Price (INR)]])/bike_sales_india[[#This Row],[Price (INR)]]</f>
        <v>0.5903944440616552</v>
      </c>
    </row>
    <row r="2761" spans="1:18" x14ac:dyDescent="0.3">
      <c r="A2761" s="1" t="s">
        <v>59</v>
      </c>
      <c r="B2761">
        <v>45.4</v>
      </c>
      <c r="C2761" s="1" t="s">
        <v>29</v>
      </c>
      <c r="D2761" s="1" t="s">
        <v>75</v>
      </c>
      <c r="E2761">
        <v>82173</v>
      </c>
      <c r="F2761">
        <v>2019</v>
      </c>
      <c r="G2761">
        <v>348</v>
      </c>
      <c r="H2761" s="1" t="s">
        <v>26</v>
      </c>
      <c r="I2761">
        <v>71.95</v>
      </c>
      <c r="J2761" s="1" t="s">
        <v>27</v>
      </c>
      <c r="K2761">
        <v>2024</v>
      </c>
      <c r="L2761" s="1" t="s">
        <v>20</v>
      </c>
      <c r="M2761" s="1" t="s">
        <v>31</v>
      </c>
      <c r="N2761">
        <v>45341.69</v>
      </c>
      <c r="O2761" s="1" t="s">
        <v>35</v>
      </c>
      <c r="P2761" s="1" t="str" cm="1">
        <f t="array" ref="P2761">_xlfn.IFS(bike_sales_india[[#This Row],[Mileage (km/l)]]&gt;=75,"75-100",bike_sales_india[[#This Row],[Mileage (km/l)]]&gt;=50,"50-75",bike_sales_india[[#This Row],[Mileage (km/l)]]&gt;=25,"25-50")</f>
        <v>50-75</v>
      </c>
      <c r="Q2761" s="1" t="str" cm="1">
        <f t="array" ref="Q27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1" s="4">
        <f>(bike_sales_india[[#This Row],[Price (INR)]]-bike_sales_india[[#This Row],[Resale Price (INR)]])/bike_sales_india[[#This Row],[Price (INR)]]</f>
        <v>0.44821668918014429</v>
      </c>
    </row>
    <row r="2762" spans="1:18" x14ac:dyDescent="0.3">
      <c r="A2762" s="1" t="s">
        <v>48</v>
      </c>
      <c r="B2762">
        <v>27.37</v>
      </c>
      <c r="C2762" s="1" t="s">
        <v>16</v>
      </c>
      <c r="D2762" s="1" t="s">
        <v>87</v>
      </c>
      <c r="E2762">
        <v>79419</v>
      </c>
      <c r="F2762">
        <v>2021</v>
      </c>
      <c r="G2762">
        <v>348</v>
      </c>
      <c r="H2762" s="1" t="s">
        <v>18</v>
      </c>
      <c r="I2762">
        <v>83.29</v>
      </c>
      <c r="J2762" s="1" t="s">
        <v>42</v>
      </c>
      <c r="K2762">
        <v>2021</v>
      </c>
      <c r="L2762" s="1" t="s">
        <v>44</v>
      </c>
      <c r="M2762" s="1" t="s">
        <v>31</v>
      </c>
      <c r="N2762">
        <v>62494.18</v>
      </c>
      <c r="O2762" s="1" t="s">
        <v>50</v>
      </c>
      <c r="P2762" s="1" t="str" cm="1">
        <f t="array" ref="P2762">_xlfn.IFS(bike_sales_india[[#This Row],[Mileage (km/l)]]&gt;=75,"75-100",bike_sales_india[[#This Row],[Mileage (km/l)]]&gt;=50,"50-75",bike_sales_india[[#This Row],[Mileage (km/l)]]&gt;=25,"25-50")</f>
        <v>75-100</v>
      </c>
      <c r="Q2762" s="1" t="str" cm="1">
        <f t="array" ref="Q27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2" s="4">
        <f>(bike_sales_india[[#This Row],[Price (INR)]]-bike_sales_india[[#This Row],[Resale Price (INR)]])/bike_sales_india[[#This Row],[Price (INR)]]</f>
        <v>0.21310794646117429</v>
      </c>
    </row>
    <row r="2763" spans="1:18" x14ac:dyDescent="0.3">
      <c r="A2763" s="1" t="s">
        <v>39</v>
      </c>
      <c r="B2763">
        <v>14.61</v>
      </c>
      <c r="C2763" s="1" t="s">
        <v>64</v>
      </c>
      <c r="D2763" s="1" t="s">
        <v>84</v>
      </c>
      <c r="E2763">
        <v>165848</v>
      </c>
      <c r="F2763">
        <v>2021</v>
      </c>
      <c r="G2763">
        <v>349</v>
      </c>
      <c r="H2763" s="1" t="s">
        <v>26</v>
      </c>
      <c r="I2763">
        <v>77.459999999999994</v>
      </c>
      <c r="J2763" s="1" t="s">
        <v>19</v>
      </c>
      <c r="K2763">
        <v>2023</v>
      </c>
      <c r="L2763" s="1" t="s">
        <v>44</v>
      </c>
      <c r="M2763" s="1" t="s">
        <v>31</v>
      </c>
      <c r="N2763">
        <v>131251.04</v>
      </c>
      <c r="O2763" s="1" t="s">
        <v>22</v>
      </c>
      <c r="P2763" s="1" t="str" cm="1">
        <f t="array" ref="P2763">_xlfn.IFS(bike_sales_india[[#This Row],[Mileage (km/l)]]&gt;=75,"75-100",bike_sales_india[[#This Row],[Mileage (km/l)]]&gt;=50,"50-75",bike_sales_india[[#This Row],[Mileage (km/l)]]&gt;=25,"25-50")</f>
        <v>75-100</v>
      </c>
      <c r="Q2763" s="1" t="str" cm="1">
        <f t="array" ref="Q27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3" s="4">
        <f>(bike_sales_india[[#This Row],[Price (INR)]]-bike_sales_india[[#This Row],[Resale Price (INR)]])/bike_sales_india[[#This Row],[Price (INR)]]</f>
        <v>0.20860643480777574</v>
      </c>
    </row>
    <row r="2764" spans="1:18" x14ac:dyDescent="0.3">
      <c r="A2764" s="1" t="s">
        <v>46</v>
      </c>
      <c r="B2764">
        <v>70.62</v>
      </c>
      <c r="C2764" s="1" t="s">
        <v>32</v>
      </c>
      <c r="D2764" s="1" t="s">
        <v>47</v>
      </c>
      <c r="E2764">
        <v>327520</v>
      </c>
      <c r="F2764">
        <v>2023</v>
      </c>
      <c r="G2764">
        <v>349</v>
      </c>
      <c r="H2764" s="1" t="s">
        <v>34</v>
      </c>
      <c r="I2764">
        <v>43.65</v>
      </c>
      <c r="J2764" s="1" t="s">
        <v>19</v>
      </c>
      <c r="K2764">
        <v>2024</v>
      </c>
      <c r="L2764" s="1" t="s">
        <v>20</v>
      </c>
      <c r="M2764" s="1" t="s">
        <v>21</v>
      </c>
      <c r="N2764">
        <v>208678.57</v>
      </c>
      <c r="O2764" s="1" t="s">
        <v>35</v>
      </c>
      <c r="P2764" s="1" t="str" cm="1">
        <f t="array" ref="P2764">_xlfn.IFS(bike_sales_india[[#This Row],[Mileage (km/l)]]&gt;=75,"75-100",bike_sales_india[[#This Row],[Mileage (km/l)]]&gt;=50,"50-75",bike_sales_india[[#This Row],[Mileage (km/l)]]&gt;=25,"25-50")</f>
        <v>25-50</v>
      </c>
      <c r="Q2764" s="1" t="str" cm="1">
        <f t="array" ref="Q27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4" s="4">
        <f>(bike_sales_india[[#This Row],[Price (INR)]]-bike_sales_india[[#This Row],[Resale Price (INR)]])/bike_sales_india[[#This Row],[Price (INR)]]</f>
        <v>0.36285243649242793</v>
      </c>
    </row>
    <row r="2765" spans="1:18" x14ac:dyDescent="0.3">
      <c r="A2765" s="1" t="s">
        <v>48</v>
      </c>
      <c r="B2765">
        <v>26.59</v>
      </c>
      <c r="C2765" s="1" t="s">
        <v>16</v>
      </c>
      <c r="D2765" s="1" t="s">
        <v>83</v>
      </c>
      <c r="E2765">
        <v>50729</v>
      </c>
      <c r="F2765">
        <v>2020</v>
      </c>
      <c r="G2765">
        <v>349</v>
      </c>
      <c r="H2765" s="1" t="s">
        <v>18</v>
      </c>
      <c r="I2765">
        <v>72.53</v>
      </c>
      <c r="J2765" s="1" t="s">
        <v>27</v>
      </c>
      <c r="K2765">
        <v>2020</v>
      </c>
      <c r="L2765" s="1" t="s">
        <v>44</v>
      </c>
      <c r="M2765" s="1" t="s">
        <v>21</v>
      </c>
      <c r="N2765">
        <v>29371.64</v>
      </c>
      <c r="O2765" s="1" t="s">
        <v>45</v>
      </c>
      <c r="P2765" s="1" t="str" cm="1">
        <f t="array" ref="P2765">_xlfn.IFS(bike_sales_india[[#This Row],[Mileage (km/l)]]&gt;=75,"75-100",bike_sales_india[[#This Row],[Mileage (km/l)]]&gt;=50,"50-75",bike_sales_india[[#This Row],[Mileage (km/l)]]&gt;=25,"25-50")</f>
        <v>50-75</v>
      </c>
      <c r="Q2765" s="1" t="str" cm="1">
        <f t="array" ref="Q27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5" s="4">
        <f>(bike_sales_india[[#This Row],[Price (INR)]]-bike_sales_india[[#This Row],[Resale Price (INR)]])/bike_sales_india[[#This Row],[Price (INR)]]</f>
        <v>0.42100889037828459</v>
      </c>
    </row>
    <row r="2766" spans="1:18" x14ac:dyDescent="0.3">
      <c r="A2766" s="1" t="s">
        <v>55</v>
      </c>
      <c r="B2766">
        <v>29.71</v>
      </c>
      <c r="C2766" s="1" t="s">
        <v>64</v>
      </c>
      <c r="D2766" s="1" t="s">
        <v>65</v>
      </c>
      <c r="E2766">
        <v>352614</v>
      </c>
      <c r="F2766">
        <v>2016</v>
      </c>
      <c r="G2766">
        <v>349</v>
      </c>
      <c r="H2766" s="1" t="s">
        <v>34</v>
      </c>
      <c r="I2766">
        <v>54.46</v>
      </c>
      <c r="J2766" s="1" t="s">
        <v>27</v>
      </c>
      <c r="K2766">
        <v>2024</v>
      </c>
      <c r="L2766" s="1" t="s">
        <v>44</v>
      </c>
      <c r="M2766" s="1" t="s">
        <v>31</v>
      </c>
      <c r="N2766">
        <v>257121.29</v>
      </c>
      <c r="O2766" s="1" t="s">
        <v>35</v>
      </c>
      <c r="P2766" s="1" t="str" cm="1">
        <f t="array" ref="P2766">_xlfn.IFS(bike_sales_india[[#This Row],[Mileage (km/l)]]&gt;=75,"75-100",bike_sales_india[[#This Row],[Mileage (km/l)]]&gt;=50,"50-75",bike_sales_india[[#This Row],[Mileage (km/l)]]&gt;=25,"25-50")</f>
        <v>50-75</v>
      </c>
      <c r="Q2766" s="1" t="str" cm="1">
        <f t="array" ref="Q27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6" s="4">
        <f>(bike_sales_india[[#This Row],[Price (INR)]]-bike_sales_india[[#This Row],[Resale Price (INR)]])/bike_sales_india[[#This Row],[Price (INR)]]</f>
        <v>0.27081372265423376</v>
      </c>
    </row>
    <row r="2767" spans="1:18" x14ac:dyDescent="0.3">
      <c r="A2767" s="1" t="s">
        <v>46</v>
      </c>
      <c r="B2767">
        <v>11.13</v>
      </c>
      <c r="C2767" s="1" t="s">
        <v>32</v>
      </c>
      <c r="D2767" s="1" t="s">
        <v>33</v>
      </c>
      <c r="E2767">
        <v>389042</v>
      </c>
      <c r="F2767">
        <v>2022</v>
      </c>
      <c r="G2767">
        <v>349</v>
      </c>
      <c r="H2767" s="1" t="s">
        <v>26</v>
      </c>
      <c r="I2767">
        <v>64.67</v>
      </c>
      <c r="J2767" s="1" t="s">
        <v>27</v>
      </c>
      <c r="K2767">
        <v>2022</v>
      </c>
      <c r="L2767" s="1" t="s">
        <v>44</v>
      </c>
      <c r="M2767" s="1" t="s">
        <v>31</v>
      </c>
      <c r="N2767">
        <v>219309.1</v>
      </c>
      <c r="O2767" s="1" t="s">
        <v>45</v>
      </c>
      <c r="P2767" s="1" t="str" cm="1">
        <f t="array" ref="P2767">_xlfn.IFS(bike_sales_india[[#This Row],[Mileage (km/l)]]&gt;=75,"75-100",bike_sales_india[[#This Row],[Mileage (km/l)]]&gt;=50,"50-75",bike_sales_india[[#This Row],[Mileage (km/l)]]&gt;=25,"25-50")</f>
        <v>50-75</v>
      </c>
      <c r="Q2767" s="1" t="str" cm="1">
        <f t="array" ref="Q27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7" s="4">
        <f>(bike_sales_india[[#This Row],[Price (INR)]]-bike_sales_india[[#This Row],[Resale Price (INR)]])/bike_sales_india[[#This Row],[Price (INR)]]</f>
        <v>0.43628425722672615</v>
      </c>
    </row>
    <row r="2768" spans="1:18" x14ac:dyDescent="0.3">
      <c r="A2768" s="1" t="s">
        <v>55</v>
      </c>
      <c r="B2768">
        <v>48.51</v>
      </c>
      <c r="C2768" s="1" t="s">
        <v>32</v>
      </c>
      <c r="D2768" s="1" t="s">
        <v>80</v>
      </c>
      <c r="E2768">
        <v>142213</v>
      </c>
      <c r="F2768">
        <v>2023</v>
      </c>
      <c r="G2768">
        <v>349</v>
      </c>
      <c r="H2768" s="1" t="s">
        <v>18</v>
      </c>
      <c r="I2768">
        <v>92.52</v>
      </c>
      <c r="J2768" s="1" t="s">
        <v>42</v>
      </c>
      <c r="K2768">
        <v>2023</v>
      </c>
      <c r="L2768" s="1" t="s">
        <v>38</v>
      </c>
      <c r="M2768" s="1" t="s">
        <v>21</v>
      </c>
      <c r="N2768">
        <v>100219.73</v>
      </c>
      <c r="O2768" s="1" t="s">
        <v>35</v>
      </c>
      <c r="P2768" s="1" t="str" cm="1">
        <f t="array" ref="P2768">_xlfn.IFS(bike_sales_india[[#This Row],[Mileage (km/l)]]&gt;=75,"75-100",bike_sales_india[[#This Row],[Mileage (km/l)]]&gt;=50,"50-75",bike_sales_india[[#This Row],[Mileage (km/l)]]&gt;=25,"25-50")</f>
        <v>75-100</v>
      </c>
      <c r="Q2768" s="1" t="str" cm="1">
        <f t="array" ref="Q27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8" s="4">
        <f>(bike_sales_india[[#This Row],[Price (INR)]]-bike_sales_india[[#This Row],[Resale Price (INR)]])/bike_sales_india[[#This Row],[Price (INR)]]</f>
        <v>0.29528432703058094</v>
      </c>
    </row>
    <row r="2769" spans="1:18" x14ac:dyDescent="0.3">
      <c r="A2769" s="1" t="s">
        <v>39</v>
      </c>
      <c r="B2769">
        <v>35.9</v>
      </c>
      <c r="C2769" s="1" t="s">
        <v>29</v>
      </c>
      <c r="D2769" s="1" t="s">
        <v>30</v>
      </c>
      <c r="E2769">
        <v>163569</v>
      </c>
      <c r="F2769">
        <v>2023</v>
      </c>
      <c r="G2769">
        <v>349</v>
      </c>
      <c r="H2769" s="1" t="s">
        <v>34</v>
      </c>
      <c r="I2769">
        <v>43.07</v>
      </c>
      <c r="J2769" s="1" t="s">
        <v>42</v>
      </c>
      <c r="K2769">
        <v>2023</v>
      </c>
      <c r="L2769" s="1" t="s">
        <v>44</v>
      </c>
      <c r="M2769" s="1" t="s">
        <v>31</v>
      </c>
      <c r="N2769">
        <v>100364.08</v>
      </c>
      <c r="O2769" s="1" t="s">
        <v>22</v>
      </c>
      <c r="P2769" s="1" t="str" cm="1">
        <f t="array" ref="P2769">_xlfn.IFS(bike_sales_india[[#This Row],[Mileage (km/l)]]&gt;=75,"75-100",bike_sales_india[[#This Row],[Mileage (km/l)]]&gt;=50,"50-75",bike_sales_india[[#This Row],[Mileage (km/l)]]&gt;=25,"25-50")</f>
        <v>25-50</v>
      </c>
      <c r="Q2769" s="1" t="str" cm="1">
        <f t="array" ref="Q27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69" s="4">
        <f>(bike_sales_india[[#This Row],[Price (INR)]]-bike_sales_india[[#This Row],[Resale Price (INR)]])/bike_sales_india[[#This Row],[Price (INR)]]</f>
        <v>0.38641136156606692</v>
      </c>
    </row>
    <row r="2770" spans="1:18" x14ac:dyDescent="0.3">
      <c r="A2770" s="1" t="s">
        <v>15</v>
      </c>
      <c r="B2770">
        <v>38.76</v>
      </c>
      <c r="C2770" s="1" t="s">
        <v>29</v>
      </c>
      <c r="D2770" s="1" t="s">
        <v>82</v>
      </c>
      <c r="E2770">
        <v>268301</v>
      </c>
      <c r="F2770">
        <v>2023</v>
      </c>
      <c r="G2770">
        <v>350</v>
      </c>
      <c r="H2770" s="1" t="s">
        <v>18</v>
      </c>
      <c r="I2770">
        <v>72.56</v>
      </c>
      <c r="J2770" s="1" t="s">
        <v>42</v>
      </c>
      <c r="K2770">
        <v>2023</v>
      </c>
      <c r="L2770" s="1" t="s">
        <v>44</v>
      </c>
      <c r="M2770" s="1" t="s">
        <v>31</v>
      </c>
      <c r="N2770">
        <v>122697.86</v>
      </c>
      <c r="O2770" s="1" t="s">
        <v>50</v>
      </c>
      <c r="P2770" s="1" t="str" cm="1">
        <f t="array" ref="P2770">_xlfn.IFS(bike_sales_india[[#This Row],[Mileage (km/l)]]&gt;=75,"75-100",bike_sales_india[[#This Row],[Mileage (km/l)]]&gt;=50,"50-75",bike_sales_india[[#This Row],[Mileage (km/l)]]&gt;=25,"25-50")</f>
        <v>50-75</v>
      </c>
      <c r="Q2770" s="1" t="str" cm="1">
        <f t="array" ref="Q27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0" s="4">
        <f>(bike_sales_india[[#This Row],[Price (INR)]]-bike_sales_india[[#This Row],[Resale Price (INR)]])/bike_sales_india[[#This Row],[Price (INR)]]</f>
        <v>0.54268578946779933</v>
      </c>
    </row>
    <row r="2771" spans="1:18" x14ac:dyDescent="0.3">
      <c r="A2771" s="1" t="s">
        <v>55</v>
      </c>
      <c r="B2771">
        <v>27.72</v>
      </c>
      <c r="C2771" s="1" t="s">
        <v>64</v>
      </c>
      <c r="D2771" s="1" t="s">
        <v>71</v>
      </c>
      <c r="E2771">
        <v>191343</v>
      </c>
      <c r="F2771">
        <v>2023</v>
      </c>
      <c r="G2771">
        <v>350</v>
      </c>
      <c r="H2771" s="1" t="s">
        <v>18</v>
      </c>
      <c r="I2771">
        <v>88.44</v>
      </c>
      <c r="J2771" s="1" t="s">
        <v>42</v>
      </c>
      <c r="K2771">
        <v>2023</v>
      </c>
      <c r="L2771" s="1" t="s">
        <v>20</v>
      </c>
      <c r="M2771" s="1" t="s">
        <v>31</v>
      </c>
      <c r="N2771">
        <v>131732.64000000001</v>
      </c>
      <c r="O2771" s="1" t="s">
        <v>35</v>
      </c>
      <c r="P2771" s="1" t="str" cm="1">
        <f t="array" ref="P2771">_xlfn.IFS(bike_sales_india[[#This Row],[Mileage (km/l)]]&gt;=75,"75-100",bike_sales_india[[#This Row],[Mileage (km/l)]]&gt;=50,"50-75",bike_sales_india[[#This Row],[Mileage (km/l)]]&gt;=25,"25-50")</f>
        <v>75-100</v>
      </c>
      <c r="Q2771" s="1" t="str" cm="1">
        <f t="array" ref="Q27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1" s="4">
        <f>(bike_sales_india[[#This Row],[Price (INR)]]-bike_sales_india[[#This Row],[Resale Price (INR)]])/bike_sales_india[[#This Row],[Price (INR)]]</f>
        <v>0.31153666452391771</v>
      </c>
    </row>
    <row r="2772" spans="1:18" x14ac:dyDescent="0.3">
      <c r="A2772" s="1" t="s">
        <v>59</v>
      </c>
      <c r="B2772">
        <v>11.94</v>
      </c>
      <c r="C2772" s="1" t="s">
        <v>32</v>
      </c>
      <c r="D2772" s="1" t="s">
        <v>56</v>
      </c>
      <c r="E2772">
        <v>275199</v>
      </c>
      <c r="F2772">
        <v>2019</v>
      </c>
      <c r="G2772">
        <v>350</v>
      </c>
      <c r="H2772" s="1" t="s">
        <v>26</v>
      </c>
      <c r="I2772">
        <v>82.78</v>
      </c>
      <c r="J2772" s="1" t="s">
        <v>27</v>
      </c>
      <c r="K2772">
        <v>2023</v>
      </c>
      <c r="L2772" s="1" t="s">
        <v>44</v>
      </c>
      <c r="M2772" s="1" t="s">
        <v>21</v>
      </c>
      <c r="N2772">
        <v>154888.66</v>
      </c>
      <c r="O2772" s="1" t="s">
        <v>22</v>
      </c>
      <c r="P2772" s="1" t="str" cm="1">
        <f t="array" ref="P2772">_xlfn.IFS(bike_sales_india[[#This Row],[Mileage (km/l)]]&gt;=75,"75-100",bike_sales_india[[#This Row],[Mileage (km/l)]]&gt;=50,"50-75",bike_sales_india[[#This Row],[Mileage (km/l)]]&gt;=25,"25-50")</f>
        <v>75-100</v>
      </c>
      <c r="Q2772" s="1" t="str" cm="1">
        <f t="array" ref="Q27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2" s="4">
        <f>(bike_sales_india[[#This Row],[Price (INR)]]-bike_sales_india[[#This Row],[Resale Price (INR)]])/bike_sales_india[[#This Row],[Price (INR)]]</f>
        <v>0.43717578915621058</v>
      </c>
    </row>
    <row r="2773" spans="1:18" x14ac:dyDescent="0.3">
      <c r="A2773" s="1" t="s">
        <v>39</v>
      </c>
      <c r="B2773">
        <v>70.930000000000007</v>
      </c>
      <c r="C2773" s="1" t="s">
        <v>64</v>
      </c>
      <c r="D2773" s="1" t="s">
        <v>78</v>
      </c>
      <c r="E2773">
        <v>387540</v>
      </c>
      <c r="F2773">
        <v>2024</v>
      </c>
      <c r="G2773">
        <v>350</v>
      </c>
      <c r="H2773" s="1" t="s">
        <v>34</v>
      </c>
      <c r="I2773">
        <v>34.28</v>
      </c>
      <c r="J2773" s="1" t="s">
        <v>42</v>
      </c>
      <c r="K2773">
        <v>2024</v>
      </c>
      <c r="L2773" s="1" t="s">
        <v>38</v>
      </c>
      <c r="M2773" s="1" t="s">
        <v>21</v>
      </c>
      <c r="N2773">
        <v>214775.03</v>
      </c>
      <c r="O2773" s="1" t="s">
        <v>22</v>
      </c>
      <c r="P2773" s="1" t="str" cm="1">
        <f t="array" ref="P2773">_xlfn.IFS(bike_sales_india[[#This Row],[Mileage (km/l)]]&gt;=75,"75-100",bike_sales_india[[#This Row],[Mileage (km/l)]]&gt;=50,"50-75",bike_sales_india[[#This Row],[Mileage (km/l)]]&gt;=25,"25-50")</f>
        <v>25-50</v>
      </c>
      <c r="Q2773" s="1" t="str" cm="1">
        <f t="array" ref="Q27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3" s="4">
        <f>(bike_sales_india[[#This Row],[Price (INR)]]-bike_sales_india[[#This Row],[Resale Price (INR)]])/bike_sales_india[[#This Row],[Price (INR)]]</f>
        <v>0.44579906590287455</v>
      </c>
    </row>
    <row r="2774" spans="1:18" x14ac:dyDescent="0.3">
      <c r="A2774" s="1" t="s">
        <v>54</v>
      </c>
      <c r="B2774">
        <v>70.430000000000007</v>
      </c>
      <c r="C2774" s="1" t="s">
        <v>36</v>
      </c>
      <c r="D2774" s="1" t="s">
        <v>57</v>
      </c>
      <c r="E2774">
        <v>168307</v>
      </c>
      <c r="F2774">
        <v>2018</v>
      </c>
      <c r="G2774">
        <v>350</v>
      </c>
      <c r="H2774" s="1" t="s">
        <v>26</v>
      </c>
      <c r="I2774">
        <v>74.02</v>
      </c>
      <c r="J2774" s="1" t="s">
        <v>19</v>
      </c>
      <c r="K2774">
        <v>2021</v>
      </c>
      <c r="L2774" s="1" t="s">
        <v>20</v>
      </c>
      <c r="M2774" s="1" t="s">
        <v>31</v>
      </c>
      <c r="N2774">
        <v>130980.89</v>
      </c>
      <c r="O2774" s="1" t="s">
        <v>22</v>
      </c>
      <c r="P2774" s="1" t="str" cm="1">
        <f t="array" ref="P2774">_xlfn.IFS(bike_sales_india[[#This Row],[Mileage (km/l)]]&gt;=75,"75-100",bike_sales_india[[#This Row],[Mileage (km/l)]]&gt;=50,"50-75",bike_sales_india[[#This Row],[Mileage (km/l)]]&gt;=25,"25-50")</f>
        <v>50-75</v>
      </c>
      <c r="Q2774" s="1" t="str" cm="1">
        <f t="array" ref="Q27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4" s="4">
        <f>(bike_sales_india[[#This Row],[Price (INR)]]-bike_sales_india[[#This Row],[Resale Price (INR)]])/bike_sales_india[[#This Row],[Price (INR)]]</f>
        <v>0.22177396067899732</v>
      </c>
    </row>
    <row r="2775" spans="1:18" x14ac:dyDescent="0.3">
      <c r="A2775" s="1" t="s">
        <v>15</v>
      </c>
      <c r="B2775">
        <v>22.34</v>
      </c>
      <c r="C2775" s="1" t="s">
        <v>40</v>
      </c>
      <c r="D2775" s="1" t="s">
        <v>41</v>
      </c>
      <c r="E2775">
        <v>340849</v>
      </c>
      <c r="F2775">
        <v>2024</v>
      </c>
      <c r="G2775">
        <v>350</v>
      </c>
      <c r="H2775" s="1" t="s">
        <v>34</v>
      </c>
      <c r="I2775">
        <v>55.48</v>
      </c>
      <c r="J2775" s="1" t="s">
        <v>19</v>
      </c>
      <c r="K2775">
        <v>2024</v>
      </c>
      <c r="L2775" s="1" t="s">
        <v>38</v>
      </c>
      <c r="M2775" s="1" t="s">
        <v>31</v>
      </c>
      <c r="N2775">
        <v>150910.93</v>
      </c>
      <c r="O2775" s="1" t="s">
        <v>35</v>
      </c>
      <c r="P2775" s="1" t="str" cm="1">
        <f t="array" ref="P2775">_xlfn.IFS(bike_sales_india[[#This Row],[Mileage (km/l)]]&gt;=75,"75-100",bike_sales_india[[#This Row],[Mileage (km/l)]]&gt;=50,"50-75",bike_sales_india[[#This Row],[Mileage (km/l)]]&gt;=25,"25-50")</f>
        <v>50-75</v>
      </c>
      <c r="Q2775" s="1" t="str" cm="1">
        <f t="array" ref="Q27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5" s="4">
        <f>(bike_sales_india[[#This Row],[Price (INR)]]-bike_sales_india[[#This Row],[Resale Price (INR)]])/bike_sales_india[[#This Row],[Price (INR)]]</f>
        <v>0.55724989658177082</v>
      </c>
    </row>
    <row r="2776" spans="1:18" x14ac:dyDescent="0.3">
      <c r="A2776" s="1" t="s">
        <v>55</v>
      </c>
      <c r="B2776">
        <v>48.45</v>
      </c>
      <c r="C2776" s="1" t="s">
        <v>32</v>
      </c>
      <c r="D2776" s="1" t="s">
        <v>60</v>
      </c>
      <c r="E2776">
        <v>279915</v>
      </c>
      <c r="F2776">
        <v>2021</v>
      </c>
      <c r="G2776">
        <v>350</v>
      </c>
      <c r="H2776" s="1" t="s">
        <v>26</v>
      </c>
      <c r="I2776">
        <v>73.02</v>
      </c>
      <c r="J2776" s="1" t="s">
        <v>27</v>
      </c>
      <c r="K2776">
        <v>2024</v>
      </c>
      <c r="L2776" s="1" t="s">
        <v>38</v>
      </c>
      <c r="M2776" s="1" t="s">
        <v>21</v>
      </c>
      <c r="N2776">
        <v>215613.44</v>
      </c>
      <c r="O2776" s="1" t="s">
        <v>50</v>
      </c>
      <c r="P2776" s="1" t="str" cm="1">
        <f t="array" ref="P2776">_xlfn.IFS(bike_sales_india[[#This Row],[Mileage (km/l)]]&gt;=75,"75-100",bike_sales_india[[#This Row],[Mileage (km/l)]]&gt;=50,"50-75",bike_sales_india[[#This Row],[Mileage (km/l)]]&gt;=25,"25-50")</f>
        <v>50-75</v>
      </c>
      <c r="Q2776" s="1" t="str" cm="1">
        <f t="array" ref="Q27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6" s="4">
        <f>(bike_sales_india[[#This Row],[Price (INR)]]-bike_sales_india[[#This Row],[Resale Price (INR)]])/bike_sales_india[[#This Row],[Price (INR)]]</f>
        <v>0.22971816444277726</v>
      </c>
    </row>
    <row r="2777" spans="1:18" x14ac:dyDescent="0.3">
      <c r="A2777" s="1" t="s">
        <v>48</v>
      </c>
      <c r="B2777">
        <v>42.28</v>
      </c>
      <c r="C2777" s="1" t="s">
        <v>24</v>
      </c>
      <c r="D2777" s="1" t="s">
        <v>67</v>
      </c>
      <c r="E2777">
        <v>77951</v>
      </c>
      <c r="F2777">
        <v>2024</v>
      </c>
      <c r="G2777">
        <v>351</v>
      </c>
      <c r="H2777" s="1" t="s">
        <v>18</v>
      </c>
      <c r="I2777">
        <v>78.87</v>
      </c>
      <c r="J2777" s="1" t="s">
        <v>27</v>
      </c>
      <c r="K2777">
        <v>2024</v>
      </c>
      <c r="L2777" s="1" t="s">
        <v>20</v>
      </c>
      <c r="M2777" s="1" t="s">
        <v>21</v>
      </c>
      <c r="N2777">
        <v>58220.21</v>
      </c>
      <c r="O2777" s="1" t="s">
        <v>22</v>
      </c>
      <c r="P2777" s="1" t="str" cm="1">
        <f t="array" ref="P2777">_xlfn.IFS(bike_sales_india[[#This Row],[Mileage (km/l)]]&gt;=75,"75-100",bike_sales_india[[#This Row],[Mileage (km/l)]]&gt;=50,"50-75",bike_sales_india[[#This Row],[Mileage (km/l)]]&gt;=25,"25-50")</f>
        <v>75-100</v>
      </c>
      <c r="Q2777" s="1" t="str" cm="1">
        <f t="array" ref="Q27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7" s="4">
        <f>(bike_sales_india[[#This Row],[Price (INR)]]-bike_sales_india[[#This Row],[Resale Price (INR)]])/bike_sales_india[[#This Row],[Price (INR)]]</f>
        <v>0.25311785608908161</v>
      </c>
    </row>
    <row r="2778" spans="1:18" x14ac:dyDescent="0.3">
      <c r="A2778" s="1" t="s">
        <v>46</v>
      </c>
      <c r="B2778">
        <v>53.56</v>
      </c>
      <c r="C2778" s="1" t="s">
        <v>64</v>
      </c>
      <c r="D2778" s="1" t="s">
        <v>71</v>
      </c>
      <c r="E2778">
        <v>158826</v>
      </c>
      <c r="F2778">
        <v>2017</v>
      </c>
      <c r="G2778">
        <v>351</v>
      </c>
      <c r="H2778" s="1" t="s">
        <v>26</v>
      </c>
      <c r="I2778">
        <v>89.33</v>
      </c>
      <c r="J2778" s="1" t="s">
        <v>42</v>
      </c>
      <c r="K2778">
        <v>2017</v>
      </c>
      <c r="L2778" s="1" t="s">
        <v>38</v>
      </c>
      <c r="M2778" s="1" t="s">
        <v>21</v>
      </c>
      <c r="N2778">
        <v>93373.57</v>
      </c>
      <c r="O2778" s="1" t="s">
        <v>35</v>
      </c>
      <c r="P2778" s="1" t="str" cm="1">
        <f t="array" ref="P2778">_xlfn.IFS(bike_sales_india[[#This Row],[Mileage (km/l)]]&gt;=75,"75-100",bike_sales_india[[#This Row],[Mileage (km/l)]]&gt;=50,"50-75",bike_sales_india[[#This Row],[Mileage (km/l)]]&gt;=25,"25-50")</f>
        <v>75-100</v>
      </c>
      <c r="Q2778" s="1" t="str" cm="1">
        <f t="array" ref="Q27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8" s="4">
        <f>(bike_sales_india[[#This Row],[Price (INR)]]-bike_sales_india[[#This Row],[Resale Price (INR)]])/bike_sales_india[[#This Row],[Price (INR)]]</f>
        <v>0.41210148212509284</v>
      </c>
    </row>
    <row r="2779" spans="1:18" x14ac:dyDescent="0.3">
      <c r="A2779" s="1" t="s">
        <v>39</v>
      </c>
      <c r="B2779">
        <v>56.84</v>
      </c>
      <c r="C2779" s="1" t="s">
        <v>40</v>
      </c>
      <c r="D2779" s="1" t="s">
        <v>62</v>
      </c>
      <c r="E2779">
        <v>277960</v>
      </c>
      <c r="F2779">
        <v>2018</v>
      </c>
      <c r="G2779">
        <v>351</v>
      </c>
      <c r="H2779" s="1" t="s">
        <v>26</v>
      </c>
      <c r="I2779">
        <v>93.52</v>
      </c>
      <c r="J2779" s="1" t="s">
        <v>27</v>
      </c>
      <c r="K2779">
        <v>2024</v>
      </c>
      <c r="L2779" s="1" t="s">
        <v>38</v>
      </c>
      <c r="M2779" s="1" t="s">
        <v>31</v>
      </c>
      <c r="N2779">
        <v>171262.17</v>
      </c>
      <c r="O2779" s="1" t="s">
        <v>50</v>
      </c>
      <c r="P2779" s="1" t="str" cm="1">
        <f t="array" ref="P2779">_xlfn.IFS(bike_sales_india[[#This Row],[Mileage (km/l)]]&gt;=75,"75-100",bike_sales_india[[#This Row],[Mileage (km/l)]]&gt;=50,"50-75",bike_sales_india[[#This Row],[Mileage (km/l)]]&gt;=25,"25-50")</f>
        <v>75-100</v>
      </c>
      <c r="Q2779" s="1" t="str" cm="1">
        <f t="array" ref="Q27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79" s="4">
        <f>(bike_sales_india[[#This Row],[Price (INR)]]-bike_sales_india[[#This Row],[Resale Price (INR)]])/bike_sales_india[[#This Row],[Price (INR)]]</f>
        <v>0.38386037559361053</v>
      </c>
    </row>
    <row r="2780" spans="1:18" x14ac:dyDescent="0.3">
      <c r="A2780" s="1" t="s">
        <v>48</v>
      </c>
      <c r="B2780">
        <v>57.69</v>
      </c>
      <c r="C2780" s="1" t="s">
        <v>52</v>
      </c>
      <c r="D2780" s="1" t="s">
        <v>81</v>
      </c>
      <c r="E2780">
        <v>297841</v>
      </c>
      <c r="F2780">
        <v>2022</v>
      </c>
      <c r="G2780">
        <v>351</v>
      </c>
      <c r="H2780" s="1" t="s">
        <v>18</v>
      </c>
      <c r="I2780">
        <v>66.239999999999995</v>
      </c>
      <c r="J2780" s="1" t="s">
        <v>19</v>
      </c>
      <c r="K2780">
        <v>2023</v>
      </c>
      <c r="L2780" s="1" t="s">
        <v>38</v>
      </c>
      <c r="M2780" s="1" t="s">
        <v>21</v>
      </c>
      <c r="N2780">
        <v>134637.46</v>
      </c>
      <c r="O2780" s="1" t="s">
        <v>50</v>
      </c>
      <c r="P2780" s="1" t="str" cm="1">
        <f t="array" ref="P2780">_xlfn.IFS(bike_sales_india[[#This Row],[Mileage (km/l)]]&gt;=75,"75-100",bike_sales_india[[#This Row],[Mileage (km/l)]]&gt;=50,"50-75",bike_sales_india[[#This Row],[Mileage (km/l)]]&gt;=25,"25-50")</f>
        <v>50-75</v>
      </c>
      <c r="Q2780" s="1" t="str" cm="1">
        <f t="array" ref="Q27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0" s="4">
        <f>(bike_sales_india[[#This Row],[Price (INR)]]-bike_sales_india[[#This Row],[Resale Price (INR)]])/bike_sales_india[[#This Row],[Price (INR)]]</f>
        <v>0.54795525129179667</v>
      </c>
    </row>
    <row r="2781" spans="1:18" x14ac:dyDescent="0.3">
      <c r="A2781" s="1" t="s">
        <v>55</v>
      </c>
      <c r="B2781">
        <v>35.01</v>
      </c>
      <c r="C2781" s="1" t="s">
        <v>64</v>
      </c>
      <c r="D2781" s="1" t="s">
        <v>78</v>
      </c>
      <c r="E2781">
        <v>134201</v>
      </c>
      <c r="F2781">
        <v>2020</v>
      </c>
      <c r="G2781">
        <v>351</v>
      </c>
      <c r="H2781" s="1" t="s">
        <v>18</v>
      </c>
      <c r="I2781">
        <v>75.28</v>
      </c>
      <c r="J2781" s="1" t="s">
        <v>27</v>
      </c>
      <c r="K2781">
        <v>2020</v>
      </c>
      <c r="L2781" s="1" t="s">
        <v>44</v>
      </c>
      <c r="M2781" s="1" t="s">
        <v>31</v>
      </c>
      <c r="N2781">
        <v>54353.919999999998</v>
      </c>
      <c r="O2781" s="1" t="s">
        <v>35</v>
      </c>
      <c r="P2781" s="1" t="str" cm="1">
        <f t="array" ref="P2781">_xlfn.IFS(bike_sales_india[[#This Row],[Mileage (km/l)]]&gt;=75,"75-100",bike_sales_india[[#This Row],[Mileage (km/l)]]&gt;=50,"50-75",bike_sales_india[[#This Row],[Mileage (km/l)]]&gt;=25,"25-50")</f>
        <v>75-100</v>
      </c>
      <c r="Q2781" s="1" t="str" cm="1">
        <f t="array" ref="Q27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1" s="4">
        <f>(bike_sales_india[[#This Row],[Price (INR)]]-bike_sales_india[[#This Row],[Resale Price (INR)]])/bike_sales_india[[#This Row],[Price (INR)]]</f>
        <v>0.59498125945410241</v>
      </c>
    </row>
    <row r="2782" spans="1:18" x14ac:dyDescent="0.3">
      <c r="A2782" s="1" t="s">
        <v>28</v>
      </c>
      <c r="B2782">
        <v>48.23</v>
      </c>
      <c r="C2782" s="1" t="s">
        <v>40</v>
      </c>
      <c r="D2782" s="1" t="s">
        <v>58</v>
      </c>
      <c r="E2782">
        <v>63532</v>
      </c>
      <c r="F2782">
        <v>2022</v>
      </c>
      <c r="G2782">
        <v>351</v>
      </c>
      <c r="H2782" s="1" t="s">
        <v>34</v>
      </c>
      <c r="I2782">
        <v>29.86</v>
      </c>
      <c r="J2782" s="1" t="s">
        <v>19</v>
      </c>
      <c r="K2782">
        <v>2022</v>
      </c>
      <c r="L2782" s="1" t="s">
        <v>38</v>
      </c>
      <c r="M2782" s="1" t="s">
        <v>31</v>
      </c>
      <c r="N2782">
        <v>36438.11</v>
      </c>
      <c r="O2782" s="1" t="s">
        <v>35</v>
      </c>
      <c r="P2782" s="1" t="str" cm="1">
        <f t="array" ref="P2782">_xlfn.IFS(bike_sales_india[[#This Row],[Mileage (km/l)]]&gt;=75,"75-100",bike_sales_india[[#This Row],[Mileage (km/l)]]&gt;=50,"50-75",bike_sales_india[[#This Row],[Mileage (km/l)]]&gt;=25,"25-50")</f>
        <v>25-50</v>
      </c>
      <c r="Q2782" s="1" t="str" cm="1">
        <f t="array" ref="Q27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2" s="4">
        <f>(bike_sales_india[[#This Row],[Price (INR)]]-bike_sales_india[[#This Row],[Resale Price (INR)]])/bike_sales_india[[#This Row],[Price (INR)]]</f>
        <v>0.42646052383051058</v>
      </c>
    </row>
    <row r="2783" spans="1:18" x14ac:dyDescent="0.3">
      <c r="A2783" s="1" t="s">
        <v>23</v>
      </c>
      <c r="B2783">
        <v>40.68</v>
      </c>
      <c r="C2783" s="1" t="s">
        <v>40</v>
      </c>
      <c r="D2783" s="1" t="s">
        <v>62</v>
      </c>
      <c r="E2783">
        <v>128695</v>
      </c>
      <c r="F2783">
        <v>2015</v>
      </c>
      <c r="G2783">
        <v>351</v>
      </c>
      <c r="H2783" s="1" t="s">
        <v>26</v>
      </c>
      <c r="I2783">
        <v>72.42</v>
      </c>
      <c r="J2783" s="1" t="s">
        <v>42</v>
      </c>
      <c r="K2783">
        <v>2015</v>
      </c>
      <c r="L2783" s="1" t="s">
        <v>38</v>
      </c>
      <c r="M2783" s="1" t="s">
        <v>31</v>
      </c>
      <c r="N2783">
        <v>77337.83</v>
      </c>
      <c r="O2783" s="1" t="s">
        <v>45</v>
      </c>
      <c r="P2783" s="1" t="str" cm="1">
        <f t="array" ref="P2783">_xlfn.IFS(bike_sales_india[[#This Row],[Mileage (km/l)]]&gt;=75,"75-100",bike_sales_india[[#This Row],[Mileage (km/l)]]&gt;=50,"50-75",bike_sales_india[[#This Row],[Mileage (km/l)]]&gt;=25,"25-50")</f>
        <v>50-75</v>
      </c>
      <c r="Q2783" s="1" t="str" cm="1">
        <f t="array" ref="Q27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3" s="4">
        <f>(bike_sales_india[[#This Row],[Price (INR)]]-bike_sales_india[[#This Row],[Resale Price (INR)]])/bike_sales_india[[#This Row],[Price (INR)]]</f>
        <v>0.39906111348537238</v>
      </c>
    </row>
    <row r="2784" spans="1:18" x14ac:dyDescent="0.3">
      <c r="A2784" s="1" t="s">
        <v>46</v>
      </c>
      <c r="B2784">
        <v>27.27</v>
      </c>
      <c r="C2784" s="1" t="s">
        <v>36</v>
      </c>
      <c r="D2784" s="1" t="s">
        <v>66</v>
      </c>
      <c r="E2784">
        <v>151290</v>
      </c>
      <c r="F2784">
        <v>2017</v>
      </c>
      <c r="G2784">
        <v>351</v>
      </c>
      <c r="H2784" s="1" t="s">
        <v>26</v>
      </c>
      <c r="I2784">
        <v>98.5</v>
      </c>
      <c r="J2784" s="1" t="s">
        <v>27</v>
      </c>
      <c r="K2784">
        <v>2024</v>
      </c>
      <c r="L2784" s="1" t="s">
        <v>38</v>
      </c>
      <c r="M2784" s="1" t="s">
        <v>21</v>
      </c>
      <c r="N2784">
        <v>113088.67</v>
      </c>
      <c r="O2784" s="1" t="s">
        <v>22</v>
      </c>
      <c r="P2784" s="1" t="str" cm="1">
        <f t="array" ref="P2784">_xlfn.IFS(bike_sales_india[[#This Row],[Mileage (km/l)]]&gt;=75,"75-100",bike_sales_india[[#This Row],[Mileage (km/l)]]&gt;=50,"50-75",bike_sales_india[[#This Row],[Mileage (km/l)]]&gt;=25,"25-50")</f>
        <v>75-100</v>
      </c>
      <c r="Q2784" s="1" t="str" cm="1">
        <f t="array" ref="Q27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4" s="4">
        <f>(bike_sales_india[[#This Row],[Price (INR)]]-bike_sales_india[[#This Row],[Resale Price (INR)]])/bike_sales_india[[#This Row],[Price (INR)]]</f>
        <v>0.25250399894242848</v>
      </c>
    </row>
    <row r="2785" spans="1:18" x14ac:dyDescent="0.3">
      <c r="A2785" s="1" t="s">
        <v>61</v>
      </c>
      <c r="B2785">
        <v>25.65</v>
      </c>
      <c r="C2785" s="1" t="s">
        <v>64</v>
      </c>
      <c r="D2785" s="1" t="s">
        <v>71</v>
      </c>
      <c r="E2785">
        <v>261209</v>
      </c>
      <c r="F2785">
        <v>2017</v>
      </c>
      <c r="G2785">
        <v>351</v>
      </c>
      <c r="H2785" s="1" t="s">
        <v>26</v>
      </c>
      <c r="I2785">
        <v>78.959999999999994</v>
      </c>
      <c r="J2785" s="1" t="s">
        <v>27</v>
      </c>
      <c r="K2785">
        <v>2024</v>
      </c>
      <c r="L2785" s="1" t="s">
        <v>38</v>
      </c>
      <c r="M2785" s="1" t="s">
        <v>31</v>
      </c>
      <c r="N2785">
        <v>206077.5</v>
      </c>
      <c r="O2785" s="1" t="s">
        <v>50</v>
      </c>
      <c r="P2785" s="1" t="str" cm="1">
        <f t="array" ref="P2785">_xlfn.IFS(bike_sales_india[[#This Row],[Mileage (km/l)]]&gt;=75,"75-100",bike_sales_india[[#This Row],[Mileage (km/l)]]&gt;=50,"50-75",bike_sales_india[[#This Row],[Mileage (km/l)]]&gt;=25,"25-50")</f>
        <v>75-100</v>
      </c>
      <c r="Q2785" s="1" t="str" cm="1">
        <f t="array" ref="Q27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5" s="4">
        <f>(bike_sales_india[[#This Row],[Price (INR)]]-bike_sales_india[[#This Row],[Resale Price (INR)]])/bike_sales_india[[#This Row],[Price (INR)]]</f>
        <v>0.21106278880130469</v>
      </c>
    </row>
    <row r="2786" spans="1:18" x14ac:dyDescent="0.3">
      <c r="A2786" s="1" t="s">
        <v>28</v>
      </c>
      <c r="B2786">
        <v>9.84</v>
      </c>
      <c r="C2786" s="1" t="s">
        <v>36</v>
      </c>
      <c r="D2786" s="1" t="s">
        <v>57</v>
      </c>
      <c r="E2786">
        <v>189907</v>
      </c>
      <c r="F2786">
        <v>2016</v>
      </c>
      <c r="G2786">
        <v>351</v>
      </c>
      <c r="H2786" s="1" t="s">
        <v>26</v>
      </c>
      <c r="I2786">
        <v>73.45</v>
      </c>
      <c r="J2786" s="1" t="s">
        <v>27</v>
      </c>
      <c r="K2786">
        <v>2018</v>
      </c>
      <c r="L2786" s="1" t="s">
        <v>20</v>
      </c>
      <c r="M2786" s="1" t="s">
        <v>21</v>
      </c>
      <c r="N2786">
        <v>112747.45</v>
      </c>
      <c r="O2786" s="1" t="s">
        <v>22</v>
      </c>
      <c r="P2786" s="1" t="str" cm="1">
        <f t="array" ref="P2786">_xlfn.IFS(bike_sales_india[[#This Row],[Mileage (km/l)]]&gt;=75,"75-100",bike_sales_india[[#This Row],[Mileage (km/l)]]&gt;=50,"50-75",bike_sales_india[[#This Row],[Mileage (km/l)]]&gt;=25,"25-50")</f>
        <v>50-75</v>
      </c>
      <c r="Q2786" s="1" t="str" cm="1">
        <f t="array" ref="Q27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6" s="4">
        <f>(bike_sales_india[[#This Row],[Price (INR)]]-bike_sales_india[[#This Row],[Resale Price (INR)]])/bike_sales_india[[#This Row],[Price (INR)]]</f>
        <v>0.40630176876049856</v>
      </c>
    </row>
    <row r="2787" spans="1:18" x14ac:dyDescent="0.3">
      <c r="A2787" s="1" t="s">
        <v>23</v>
      </c>
      <c r="B2787">
        <v>49.38</v>
      </c>
      <c r="C2787" s="1" t="s">
        <v>64</v>
      </c>
      <c r="D2787" s="1" t="s">
        <v>76</v>
      </c>
      <c r="E2787">
        <v>113330</v>
      </c>
      <c r="F2787">
        <v>2022</v>
      </c>
      <c r="G2787">
        <v>351</v>
      </c>
      <c r="H2787" s="1" t="s">
        <v>26</v>
      </c>
      <c r="I2787">
        <v>97.33</v>
      </c>
      <c r="J2787" s="1" t="s">
        <v>19</v>
      </c>
      <c r="K2787">
        <v>2024</v>
      </c>
      <c r="L2787" s="1" t="s">
        <v>44</v>
      </c>
      <c r="M2787" s="1" t="s">
        <v>21</v>
      </c>
      <c r="N2787">
        <v>55096.63</v>
      </c>
      <c r="O2787" s="1" t="s">
        <v>22</v>
      </c>
      <c r="P2787" s="1" t="str" cm="1">
        <f t="array" ref="P2787">_xlfn.IFS(bike_sales_india[[#This Row],[Mileage (km/l)]]&gt;=75,"75-100",bike_sales_india[[#This Row],[Mileage (km/l)]]&gt;=50,"50-75",bike_sales_india[[#This Row],[Mileage (km/l)]]&gt;=25,"25-50")</f>
        <v>75-100</v>
      </c>
      <c r="Q2787" s="1" t="str" cm="1">
        <f t="array" ref="Q27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7" s="4">
        <f>(bike_sales_india[[#This Row],[Price (INR)]]-bike_sales_india[[#This Row],[Resale Price (INR)]])/bike_sales_india[[#This Row],[Price (INR)]]</f>
        <v>0.51383896585193689</v>
      </c>
    </row>
    <row r="2788" spans="1:18" x14ac:dyDescent="0.3">
      <c r="A2788" s="1" t="s">
        <v>54</v>
      </c>
      <c r="B2788">
        <v>77.12</v>
      </c>
      <c r="C2788" s="1" t="s">
        <v>29</v>
      </c>
      <c r="D2788" s="1" t="s">
        <v>49</v>
      </c>
      <c r="E2788">
        <v>65757</v>
      </c>
      <c r="F2788">
        <v>2019</v>
      </c>
      <c r="G2788">
        <v>351</v>
      </c>
      <c r="H2788" s="1" t="s">
        <v>26</v>
      </c>
      <c r="I2788">
        <v>84.19</v>
      </c>
      <c r="J2788" s="1" t="s">
        <v>27</v>
      </c>
      <c r="K2788">
        <v>2020</v>
      </c>
      <c r="L2788" s="1" t="s">
        <v>44</v>
      </c>
      <c r="M2788" s="1" t="s">
        <v>31</v>
      </c>
      <c r="N2788">
        <v>29611.62</v>
      </c>
      <c r="O2788" s="1" t="s">
        <v>35</v>
      </c>
      <c r="P2788" s="1" t="str" cm="1">
        <f t="array" ref="P2788">_xlfn.IFS(bike_sales_india[[#This Row],[Mileage (km/l)]]&gt;=75,"75-100",bike_sales_india[[#This Row],[Mileage (km/l)]]&gt;=50,"50-75",bike_sales_india[[#This Row],[Mileage (km/l)]]&gt;=25,"25-50")</f>
        <v>75-100</v>
      </c>
      <c r="Q2788" s="1" t="str" cm="1">
        <f t="array" ref="Q27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8" s="4">
        <f>(bike_sales_india[[#This Row],[Price (INR)]]-bike_sales_india[[#This Row],[Resale Price (INR)]])/bike_sales_india[[#This Row],[Price (INR)]]</f>
        <v>0.54968109859026426</v>
      </c>
    </row>
    <row r="2789" spans="1:18" x14ac:dyDescent="0.3">
      <c r="A2789" s="1" t="s">
        <v>61</v>
      </c>
      <c r="B2789">
        <v>30.06</v>
      </c>
      <c r="C2789" s="1" t="s">
        <v>64</v>
      </c>
      <c r="D2789" s="1" t="s">
        <v>65</v>
      </c>
      <c r="E2789">
        <v>276831</v>
      </c>
      <c r="F2789">
        <v>2021</v>
      </c>
      <c r="G2789">
        <v>351</v>
      </c>
      <c r="H2789" s="1" t="s">
        <v>18</v>
      </c>
      <c r="I2789">
        <v>73.510000000000005</v>
      </c>
      <c r="J2789" s="1" t="s">
        <v>42</v>
      </c>
      <c r="K2789">
        <v>2021</v>
      </c>
      <c r="L2789" s="1" t="s">
        <v>20</v>
      </c>
      <c r="M2789" s="1" t="s">
        <v>21</v>
      </c>
      <c r="N2789">
        <v>152028.53</v>
      </c>
      <c r="O2789" s="1" t="s">
        <v>35</v>
      </c>
      <c r="P2789" s="1" t="str" cm="1">
        <f t="array" ref="P2789">_xlfn.IFS(bike_sales_india[[#This Row],[Mileage (km/l)]]&gt;=75,"75-100",bike_sales_india[[#This Row],[Mileage (km/l)]]&gt;=50,"50-75",bike_sales_india[[#This Row],[Mileage (km/l)]]&gt;=25,"25-50")</f>
        <v>50-75</v>
      </c>
      <c r="Q2789" s="1" t="str" cm="1">
        <f t="array" ref="Q27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89" s="4">
        <f>(bike_sales_india[[#This Row],[Price (INR)]]-bike_sales_india[[#This Row],[Resale Price (INR)]])/bike_sales_india[[#This Row],[Price (INR)]]</f>
        <v>0.45082548558506813</v>
      </c>
    </row>
    <row r="2790" spans="1:18" x14ac:dyDescent="0.3">
      <c r="A2790" s="1" t="s">
        <v>59</v>
      </c>
      <c r="B2790">
        <v>66.900000000000006</v>
      </c>
      <c r="C2790" s="1" t="s">
        <v>52</v>
      </c>
      <c r="D2790" s="1" t="s">
        <v>53</v>
      </c>
      <c r="E2790">
        <v>245033</v>
      </c>
      <c r="F2790">
        <v>2020</v>
      </c>
      <c r="G2790">
        <v>351</v>
      </c>
      <c r="H2790" s="1" t="s">
        <v>26</v>
      </c>
      <c r="I2790">
        <v>61.93</v>
      </c>
      <c r="J2790" s="1" t="s">
        <v>27</v>
      </c>
      <c r="K2790">
        <v>2020</v>
      </c>
      <c r="L2790" s="1" t="s">
        <v>38</v>
      </c>
      <c r="M2790" s="1" t="s">
        <v>31</v>
      </c>
      <c r="N2790">
        <v>157551.21</v>
      </c>
      <c r="O2790" s="1" t="s">
        <v>22</v>
      </c>
      <c r="P2790" s="1" t="str" cm="1">
        <f t="array" ref="P2790">_xlfn.IFS(bike_sales_india[[#This Row],[Mileage (km/l)]]&gt;=75,"75-100",bike_sales_india[[#This Row],[Mileage (km/l)]]&gt;=50,"50-75",bike_sales_india[[#This Row],[Mileage (km/l)]]&gt;=25,"25-50")</f>
        <v>50-75</v>
      </c>
      <c r="Q2790" s="1" t="str" cm="1">
        <f t="array" ref="Q27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0" s="4">
        <f>(bike_sales_india[[#This Row],[Price (INR)]]-bike_sales_india[[#This Row],[Resale Price (INR)]])/bike_sales_india[[#This Row],[Price (INR)]]</f>
        <v>0.35702044214452749</v>
      </c>
    </row>
    <row r="2791" spans="1:18" x14ac:dyDescent="0.3">
      <c r="A2791" s="1" t="s">
        <v>48</v>
      </c>
      <c r="B2791">
        <v>26.9</v>
      </c>
      <c r="C2791" s="1" t="s">
        <v>36</v>
      </c>
      <c r="D2791" s="1" t="s">
        <v>37</v>
      </c>
      <c r="E2791">
        <v>55321</v>
      </c>
      <c r="F2791">
        <v>2015</v>
      </c>
      <c r="G2791">
        <v>351</v>
      </c>
      <c r="H2791" s="1" t="s">
        <v>34</v>
      </c>
      <c r="I2791">
        <v>53.62</v>
      </c>
      <c r="J2791" s="1" t="s">
        <v>27</v>
      </c>
      <c r="K2791">
        <v>2024</v>
      </c>
      <c r="L2791" s="1" t="s">
        <v>44</v>
      </c>
      <c r="M2791" s="1" t="s">
        <v>21</v>
      </c>
      <c r="N2791">
        <v>23759.29</v>
      </c>
      <c r="O2791" s="1" t="s">
        <v>50</v>
      </c>
      <c r="P2791" s="1" t="str" cm="1">
        <f t="array" ref="P2791">_xlfn.IFS(bike_sales_india[[#This Row],[Mileage (km/l)]]&gt;=75,"75-100",bike_sales_india[[#This Row],[Mileage (km/l)]]&gt;=50,"50-75",bike_sales_india[[#This Row],[Mileage (km/l)]]&gt;=25,"25-50")</f>
        <v>50-75</v>
      </c>
      <c r="Q2791" s="1" t="str" cm="1">
        <f t="array" ref="Q27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1" s="4">
        <f>(bike_sales_india[[#This Row],[Price (INR)]]-bike_sales_india[[#This Row],[Resale Price (INR)]])/bike_sales_india[[#This Row],[Price (INR)]]</f>
        <v>0.57051951338551365</v>
      </c>
    </row>
    <row r="2792" spans="1:18" x14ac:dyDescent="0.3">
      <c r="A2792" s="1" t="s">
        <v>55</v>
      </c>
      <c r="B2792">
        <v>66.63</v>
      </c>
      <c r="C2792" s="1" t="s">
        <v>36</v>
      </c>
      <c r="D2792" s="1" t="s">
        <v>66</v>
      </c>
      <c r="E2792">
        <v>250917</v>
      </c>
      <c r="F2792">
        <v>2024</v>
      </c>
      <c r="G2792">
        <v>351</v>
      </c>
      <c r="H2792" s="1" t="s">
        <v>26</v>
      </c>
      <c r="I2792">
        <v>69.91</v>
      </c>
      <c r="J2792" s="1" t="s">
        <v>42</v>
      </c>
      <c r="K2792">
        <v>2024</v>
      </c>
      <c r="L2792" s="1" t="s">
        <v>44</v>
      </c>
      <c r="M2792" s="1" t="s">
        <v>21</v>
      </c>
      <c r="N2792">
        <v>107393.44</v>
      </c>
      <c r="O2792" s="1" t="s">
        <v>22</v>
      </c>
      <c r="P2792" s="1" t="str" cm="1">
        <f t="array" ref="P2792">_xlfn.IFS(bike_sales_india[[#This Row],[Mileage (km/l)]]&gt;=75,"75-100",bike_sales_india[[#This Row],[Mileage (km/l)]]&gt;=50,"50-75",bike_sales_india[[#This Row],[Mileage (km/l)]]&gt;=25,"25-50")</f>
        <v>50-75</v>
      </c>
      <c r="Q2792" s="1" t="str" cm="1">
        <f t="array" ref="Q27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2" s="4">
        <f>(bike_sales_india[[#This Row],[Price (INR)]]-bike_sales_india[[#This Row],[Resale Price (INR)]])/bike_sales_india[[#This Row],[Price (INR)]]</f>
        <v>0.57199615809211812</v>
      </c>
    </row>
    <row r="2793" spans="1:18" x14ac:dyDescent="0.3">
      <c r="A2793" s="1" t="s">
        <v>39</v>
      </c>
      <c r="B2793">
        <v>10.29</v>
      </c>
      <c r="C2793" s="1" t="s">
        <v>36</v>
      </c>
      <c r="D2793" s="1" t="s">
        <v>37</v>
      </c>
      <c r="E2793">
        <v>158980</v>
      </c>
      <c r="F2793">
        <v>2017</v>
      </c>
      <c r="G2793">
        <v>351</v>
      </c>
      <c r="H2793" s="1" t="s">
        <v>18</v>
      </c>
      <c r="I2793">
        <v>71.56</v>
      </c>
      <c r="J2793" s="1" t="s">
        <v>19</v>
      </c>
      <c r="K2793">
        <v>2024</v>
      </c>
      <c r="L2793" s="1" t="s">
        <v>38</v>
      </c>
      <c r="M2793" s="1" t="s">
        <v>31</v>
      </c>
      <c r="N2793">
        <v>98821.97</v>
      </c>
      <c r="O2793" s="1" t="s">
        <v>50</v>
      </c>
      <c r="P2793" s="1" t="str" cm="1">
        <f t="array" ref="P2793">_xlfn.IFS(bike_sales_india[[#This Row],[Mileage (km/l)]]&gt;=75,"75-100",bike_sales_india[[#This Row],[Mileage (km/l)]]&gt;=50,"50-75",bike_sales_india[[#This Row],[Mileage (km/l)]]&gt;=25,"25-50")</f>
        <v>50-75</v>
      </c>
      <c r="Q2793" s="1" t="str" cm="1">
        <f t="array" ref="Q27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3" s="4">
        <f>(bike_sales_india[[#This Row],[Price (INR)]]-bike_sales_india[[#This Row],[Resale Price (INR)]])/bike_sales_india[[#This Row],[Price (INR)]]</f>
        <v>0.37839998741980124</v>
      </c>
    </row>
    <row r="2794" spans="1:18" x14ac:dyDescent="0.3">
      <c r="A2794" s="1" t="s">
        <v>54</v>
      </c>
      <c r="B2794">
        <v>25.62</v>
      </c>
      <c r="C2794" s="1" t="s">
        <v>24</v>
      </c>
      <c r="D2794" s="1" t="s">
        <v>67</v>
      </c>
      <c r="E2794">
        <v>177346</v>
      </c>
      <c r="F2794">
        <v>2017</v>
      </c>
      <c r="G2794">
        <v>352</v>
      </c>
      <c r="H2794" s="1" t="s">
        <v>26</v>
      </c>
      <c r="I2794">
        <v>84.76</v>
      </c>
      <c r="J2794" s="1" t="s">
        <v>19</v>
      </c>
      <c r="K2794">
        <v>2017</v>
      </c>
      <c r="L2794" s="1" t="s">
        <v>38</v>
      </c>
      <c r="M2794" s="1" t="s">
        <v>31</v>
      </c>
      <c r="N2794">
        <v>71646.38</v>
      </c>
      <c r="O2794" s="1" t="s">
        <v>45</v>
      </c>
      <c r="P2794" s="1" t="str" cm="1">
        <f t="array" ref="P2794">_xlfn.IFS(bike_sales_india[[#This Row],[Mileage (km/l)]]&gt;=75,"75-100",bike_sales_india[[#This Row],[Mileage (km/l)]]&gt;=50,"50-75",bike_sales_india[[#This Row],[Mileage (km/l)]]&gt;=25,"25-50")</f>
        <v>75-100</v>
      </c>
      <c r="Q2794" s="1" t="str" cm="1">
        <f t="array" ref="Q27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4" s="4">
        <f>(bike_sales_india[[#This Row],[Price (INR)]]-bike_sales_india[[#This Row],[Resale Price (INR)]])/bike_sales_india[[#This Row],[Price (INR)]]</f>
        <v>0.59600791672775255</v>
      </c>
    </row>
    <row r="2795" spans="1:18" x14ac:dyDescent="0.3">
      <c r="A2795" s="1" t="s">
        <v>55</v>
      </c>
      <c r="B2795">
        <v>40.409999999999997</v>
      </c>
      <c r="C2795" s="1" t="s">
        <v>64</v>
      </c>
      <c r="D2795" s="1" t="s">
        <v>76</v>
      </c>
      <c r="E2795">
        <v>332617</v>
      </c>
      <c r="F2795">
        <v>2015</v>
      </c>
      <c r="G2795">
        <v>352</v>
      </c>
      <c r="H2795" s="1" t="s">
        <v>26</v>
      </c>
      <c r="I2795">
        <v>76.95</v>
      </c>
      <c r="J2795" s="1" t="s">
        <v>19</v>
      </c>
      <c r="K2795">
        <v>2021</v>
      </c>
      <c r="L2795" s="1" t="s">
        <v>20</v>
      </c>
      <c r="M2795" s="1" t="s">
        <v>31</v>
      </c>
      <c r="N2795">
        <v>167586.09</v>
      </c>
      <c r="O2795" s="1" t="s">
        <v>22</v>
      </c>
      <c r="P2795" s="1" t="str" cm="1">
        <f t="array" ref="P2795">_xlfn.IFS(bike_sales_india[[#This Row],[Mileage (km/l)]]&gt;=75,"75-100",bike_sales_india[[#This Row],[Mileage (km/l)]]&gt;=50,"50-75",bike_sales_india[[#This Row],[Mileage (km/l)]]&gt;=25,"25-50")</f>
        <v>75-100</v>
      </c>
      <c r="Q2795" s="1" t="str" cm="1">
        <f t="array" ref="Q27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5" s="4">
        <f>(bike_sales_india[[#This Row],[Price (INR)]]-bike_sales_india[[#This Row],[Resale Price (INR)]])/bike_sales_india[[#This Row],[Price (INR)]]</f>
        <v>0.49615897563864747</v>
      </c>
    </row>
    <row r="2796" spans="1:18" x14ac:dyDescent="0.3">
      <c r="A2796" s="1" t="s">
        <v>15</v>
      </c>
      <c r="B2796">
        <v>35.74</v>
      </c>
      <c r="C2796" s="1" t="s">
        <v>64</v>
      </c>
      <c r="D2796" s="1" t="s">
        <v>71</v>
      </c>
      <c r="E2796">
        <v>79318</v>
      </c>
      <c r="F2796">
        <v>2015</v>
      </c>
      <c r="G2796">
        <v>352</v>
      </c>
      <c r="H2796" s="1" t="s">
        <v>34</v>
      </c>
      <c r="I2796">
        <v>44.55</v>
      </c>
      <c r="J2796" s="1" t="s">
        <v>42</v>
      </c>
      <c r="K2796">
        <v>2015</v>
      </c>
      <c r="L2796" s="1" t="s">
        <v>44</v>
      </c>
      <c r="M2796" s="1" t="s">
        <v>31</v>
      </c>
      <c r="N2796">
        <v>50205.31</v>
      </c>
      <c r="O2796" s="1" t="s">
        <v>45</v>
      </c>
      <c r="P2796" s="1" t="str" cm="1">
        <f t="array" ref="P2796">_xlfn.IFS(bike_sales_india[[#This Row],[Mileage (km/l)]]&gt;=75,"75-100",bike_sales_india[[#This Row],[Mileage (km/l)]]&gt;=50,"50-75",bike_sales_india[[#This Row],[Mileage (km/l)]]&gt;=25,"25-50")</f>
        <v>25-50</v>
      </c>
      <c r="Q2796" s="1" t="str" cm="1">
        <f t="array" ref="Q27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6" s="4">
        <f>(bike_sales_india[[#This Row],[Price (INR)]]-bike_sales_india[[#This Row],[Resale Price (INR)]])/bike_sales_india[[#This Row],[Price (INR)]]</f>
        <v>0.36703762071660911</v>
      </c>
    </row>
    <row r="2797" spans="1:18" x14ac:dyDescent="0.3">
      <c r="A2797" s="1" t="s">
        <v>39</v>
      </c>
      <c r="B2797">
        <v>61.09</v>
      </c>
      <c r="C2797" s="1" t="s">
        <v>29</v>
      </c>
      <c r="D2797" s="1" t="s">
        <v>30</v>
      </c>
      <c r="E2797">
        <v>107133</v>
      </c>
      <c r="F2797">
        <v>2020</v>
      </c>
      <c r="G2797">
        <v>352</v>
      </c>
      <c r="H2797" s="1" t="s">
        <v>18</v>
      </c>
      <c r="I2797">
        <v>69.48</v>
      </c>
      <c r="J2797" s="1" t="s">
        <v>27</v>
      </c>
      <c r="K2797">
        <v>2022</v>
      </c>
      <c r="L2797" s="1" t="s">
        <v>20</v>
      </c>
      <c r="M2797" s="1" t="s">
        <v>21</v>
      </c>
      <c r="N2797">
        <v>44494.48</v>
      </c>
      <c r="O2797" s="1" t="s">
        <v>50</v>
      </c>
      <c r="P2797" s="1" t="str" cm="1">
        <f t="array" ref="P2797">_xlfn.IFS(bike_sales_india[[#This Row],[Mileage (km/l)]]&gt;=75,"75-100",bike_sales_india[[#This Row],[Mileage (km/l)]]&gt;=50,"50-75",bike_sales_india[[#This Row],[Mileage (km/l)]]&gt;=25,"25-50")</f>
        <v>50-75</v>
      </c>
      <c r="Q2797" s="1" t="str" cm="1">
        <f t="array" ref="Q27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7" s="4">
        <f>(bike_sales_india[[#This Row],[Price (INR)]]-bike_sales_india[[#This Row],[Resale Price (INR)]])/bike_sales_india[[#This Row],[Price (INR)]]</f>
        <v>0.58467997722457132</v>
      </c>
    </row>
    <row r="2798" spans="1:18" x14ac:dyDescent="0.3">
      <c r="A2798" s="1" t="s">
        <v>39</v>
      </c>
      <c r="B2798">
        <v>79.459999999999994</v>
      </c>
      <c r="C2798" s="1" t="s">
        <v>52</v>
      </c>
      <c r="D2798" s="1" t="s">
        <v>81</v>
      </c>
      <c r="E2798">
        <v>157938</v>
      </c>
      <c r="F2798">
        <v>2021</v>
      </c>
      <c r="G2798">
        <v>352</v>
      </c>
      <c r="H2798" s="1" t="s">
        <v>18</v>
      </c>
      <c r="I2798">
        <v>87.92</v>
      </c>
      <c r="J2798" s="1" t="s">
        <v>19</v>
      </c>
      <c r="K2798">
        <v>2021</v>
      </c>
      <c r="L2798" s="1" t="s">
        <v>20</v>
      </c>
      <c r="M2798" s="1" t="s">
        <v>31</v>
      </c>
      <c r="N2798">
        <v>90080.7</v>
      </c>
      <c r="O2798" s="1" t="s">
        <v>45</v>
      </c>
      <c r="P2798" s="1" t="str" cm="1">
        <f t="array" ref="P2798">_xlfn.IFS(bike_sales_india[[#This Row],[Mileage (km/l)]]&gt;=75,"75-100",bike_sales_india[[#This Row],[Mileage (km/l)]]&gt;=50,"50-75",bike_sales_india[[#This Row],[Mileage (km/l)]]&gt;=25,"25-50")</f>
        <v>75-100</v>
      </c>
      <c r="Q2798" s="1" t="str" cm="1">
        <f t="array" ref="Q27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8" s="4">
        <f>(bike_sales_india[[#This Row],[Price (INR)]]-bike_sales_india[[#This Row],[Resale Price (INR)]])/bike_sales_india[[#This Row],[Price (INR)]]</f>
        <v>0.42964517722144135</v>
      </c>
    </row>
    <row r="2799" spans="1:18" x14ac:dyDescent="0.3">
      <c r="A2799" s="1" t="s">
        <v>48</v>
      </c>
      <c r="B2799">
        <v>67.180000000000007</v>
      </c>
      <c r="C2799" s="1" t="s">
        <v>29</v>
      </c>
      <c r="D2799" s="1" t="s">
        <v>30</v>
      </c>
      <c r="E2799">
        <v>224360</v>
      </c>
      <c r="F2799">
        <v>2015</v>
      </c>
      <c r="G2799">
        <v>352</v>
      </c>
      <c r="H2799" s="1" t="s">
        <v>34</v>
      </c>
      <c r="I2799">
        <v>56.47</v>
      </c>
      <c r="J2799" s="1" t="s">
        <v>27</v>
      </c>
      <c r="K2799">
        <v>2020</v>
      </c>
      <c r="L2799" s="1" t="s">
        <v>20</v>
      </c>
      <c r="M2799" s="1" t="s">
        <v>31</v>
      </c>
      <c r="N2799">
        <v>93293.63</v>
      </c>
      <c r="O2799" s="1" t="s">
        <v>50</v>
      </c>
      <c r="P2799" s="1" t="str" cm="1">
        <f t="array" ref="P2799">_xlfn.IFS(bike_sales_india[[#This Row],[Mileage (km/l)]]&gt;=75,"75-100",bike_sales_india[[#This Row],[Mileage (km/l)]]&gt;=50,"50-75",bike_sales_india[[#This Row],[Mileage (km/l)]]&gt;=25,"25-50")</f>
        <v>50-75</v>
      </c>
      <c r="Q2799" s="1" t="str" cm="1">
        <f t="array" ref="Q27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799" s="4">
        <f>(bike_sales_india[[#This Row],[Price (INR)]]-bike_sales_india[[#This Row],[Resale Price (INR)]])/bike_sales_india[[#This Row],[Price (INR)]]</f>
        <v>0.58417886432519162</v>
      </c>
    </row>
    <row r="2800" spans="1:18" x14ac:dyDescent="0.3">
      <c r="A2800" s="1" t="s">
        <v>28</v>
      </c>
      <c r="B2800">
        <v>43.46</v>
      </c>
      <c r="C2800" s="1" t="s">
        <v>64</v>
      </c>
      <c r="D2800" s="1" t="s">
        <v>65</v>
      </c>
      <c r="E2800">
        <v>304573</v>
      </c>
      <c r="F2800">
        <v>2017</v>
      </c>
      <c r="G2800">
        <v>352</v>
      </c>
      <c r="H2800" s="1" t="s">
        <v>34</v>
      </c>
      <c r="I2800">
        <v>40.770000000000003</v>
      </c>
      <c r="J2800" s="1" t="s">
        <v>19</v>
      </c>
      <c r="K2800">
        <v>2024</v>
      </c>
      <c r="L2800" s="1" t="s">
        <v>38</v>
      </c>
      <c r="M2800" s="1" t="s">
        <v>31</v>
      </c>
      <c r="N2800">
        <v>226769.41</v>
      </c>
      <c r="O2800" s="1" t="s">
        <v>35</v>
      </c>
      <c r="P2800" s="1" t="str" cm="1">
        <f t="array" ref="P2800">_xlfn.IFS(bike_sales_india[[#This Row],[Mileage (km/l)]]&gt;=75,"75-100",bike_sales_india[[#This Row],[Mileage (km/l)]]&gt;=50,"50-75",bike_sales_india[[#This Row],[Mileage (km/l)]]&gt;=25,"25-50")</f>
        <v>25-50</v>
      </c>
      <c r="Q2800" s="1" t="str" cm="1">
        <f t="array" ref="Q28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0" s="4">
        <f>(bike_sales_india[[#This Row],[Price (INR)]]-bike_sales_india[[#This Row],[Resale Price (INR)]])/bike_sales_india[[#This Row],[Price (INR)]]</f>
        <v>0.25545136962238935</v>
      </c>
    </row>
    <row r="2801" spans="1:18" x14ac:dyDescent="0.3">
      <c r="A2801" s="1" t="s">
        <v>55</v>
      </c>
      <c r="B2801">
        <v>63.99</v>
      </c>
      <c r="C2801" s="1" t="s">
        <v>16</v>
      </c>
      <c r="D2801" s="1" t="s">
        <v>87</v>
      </c>
      <c r="E2801">
        <v>260268</v>
      </c>
      <c r="F2801">
        <v>2017</v>
      </c>
      <c r="G2801">
        <v>352</v>
      </c>
      <c r="H2801" s="1" t="s">
        <v>34</v>
      </c>
      <c r="I2801">
        <v>51.58</v>
      </c>
      <c r="J2801" s="1" t="s">
        <v>42</v>
      </c>
      <c r="K2801">
        <v>2017</v>
      </c>
      <c r="L2801" s="1" t="s">
        <v>44</v>
      </c>
      <c r="M2801" s="1" t="s">
        <v>31</v>
      </c>
      <c r="N2801">
        <v>196367.28</v>
      </c>
      <c r="O2801" s="1" t="s">
        <v>45</v>
      </c>
      <c r="P2801" s="1" t="str" cm="1">
        <f t="array" ref="P2801">_xlfn.IFS(bike_sales_india[[#This Row],[Mileage (km/l)]]&gt;=75,"75-100",bike_sales_india[[#This Row],[Mileage (km/l)]]&gt;=50,"50-75",bike_sales_india[[#This Row],[Mileage (km/l)]]&gt;=25,"25-50")</f>
        <v>50-75</v>
      </c>
      <c r="Q2801" s="1" t="str" cm="1">
        <f t="array" ref="Q28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1" s="4">
        <f>(bike_sales_india[[#This Row],[Price (INR)]]-bike_sales_india[[#This Row],[Resale Price (INR)]])/bike_sales_india[[#This Row],[Price (INR)]]</f>
        <v>0.24551892664484301</v>
      </c>
    </row>
    <row r="2802" spans="1:18" x14ac:dyDescent="0.3">
      <c r="A2802" s="1" t="s">
        <v>28</v>
      </c>
      <c r="B2802">
        <v>60.7</v>
      </c>
      <c r="C2802" s="1" t="s">
        <v>16</v>
      </c>
      <c r="D2802" s="1" t="s">
        <v>43</v>
      </c>
      <c r="E2802">
        <v>179671</v>
      </c>
      <c r="F2802">
        <v>2017</v>
      </c>
      <c r="G2802">
        <v>352</v>
      </c>
      <c r="H2802" s="1" t="s">
        <v>26</v>
      </c>
      <c r="I2802">
        <v>76.12</v>
      </c>
      <c r="J2802" s="1" t="s">
        <v>27</v>
      </c>
      <c r="K2802">
        <v>2020</v>
      </c>
      <c r="L2802" s="1" t="s">
        <v>44</v>
      </c>
      <c r="M2802" s="1" t="s">
        <v>21</v>
      </c>
      <c r="N2802">
        <v>133564.51</v>
      </c>
      <c r="O2802" s="1" t="s">
        <v>35</v>
      </c>
      <c r="P2802" s="1" t="str" cm="1">
        <f t="array" ref="P2802">_xlfn.IFS(bike_sales_india[[#This Row],[Mileage (km/l)]]&gt;=75,"75-100",bike_sales_india[[#This Row],[Mileage (km/l)]]&gt;=50,"50-75",bike_sales_india[[#This Row],[Mileage (km/l)]]&gt;=25,"25-50")</f>
        <v>75-100</v>
      </c>
      <c r="Q2802" s="1" t="str" cm="1">
        <f t="array" ref="Q28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2" s="4">
        <f>(bike_sales_india[[#This Row],[Price (INR)]]-bike_sales_india[[#This Row],[Resale Price (INR)]])/bike_sales_india[[#This Row],[Price (INR)]]</f>
        <v>0.25661620406186858</v>
      </c>
    </row>
    <row r="2803" spans="1:18" x14ac:dyDescent="0.3">
      <c r="A2803" s="1" t="s">
        <v>15</v>
      </c>
      <c r="B2803">
        <v>18.41</v>
      </c>
      <c r="C2803" s="1" t="s">
        <v>29</v>
      </c>
      <c r="D2803" s="1" t="s">
        <v>30</v>
      </c>
      <c r="E2803">
        <v>324386</v>
      </c>
      <c r="F2803">
        <v>2022</v>
      </c>
      <c r="G2803">
        <v>352</v>
      </c>
      <c r="H2803" s="1" t="s">
        <v>34</v>
      </c>
      <c r="I2803">
        <v>45.04</v>
      </c>
      <c r="J2803" s="1" t="s">
        <v>19</v>
      </c>
      <c r="K2803">
        <v>2024</v>
      </c>
      <c r="L2803" s="1" t="s">
        <v>38</v>
      </c>
      <c r="M2803" s="1" t="s">
        <v>31</v>
      </c>
      <c r="N2803">
        <v>132734.48000000001</v>
      </c>
      <c r="O2803" s="1" t="s">
        <v>50</v>
      </c>
      <c r="P2803" s="1" t="str" cm="1">
        <f t="array" ref="P2803">_xlfn.IFS(bike_sales_india[[#This Row],[Mileage (km/l)]]&gt;=75,"75-100",bike_sales_india[[#This Row],[Mileage (km/l)]]&gt;=50,"50-75",bike_sales_india[[#This Row],[Mileage (km/l)]]&gt;=25,"25-50")</f>
        <v>25-50</v>
      </c>
      <c r="Q2803" s="1" t="str" cm="1">
        <f t="array" ref="Q28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3" s="4">
        <f>(bike_sales_india[[#This Row],[Price (INR)]]-bike_sales_india[[#This Row],[Resale Price (INR)]])/bike_sales_india[[#This Row],[Price (INR)]]</f>
        <v>0.59081316702940323</v>
      </c>
    </row>
    <row r="2804" spans="1:18" x14ac:dyDescent="0.3">
      <c r="A2804" s="1" t="s">
        <v>15</v>
      </c>
      <c r="B2804">
        <v>24.14</v>
      </c>
      <c r="C2804" s="1" t="s">
        <v>52</v>
      </c>
      <c r="D2804" s="1" t="s">
        <v>53</v>
      </c>
      <c r="E2804">
        <v>145061</v>
      </c>
      <c r="F2804">
        <v>2024</v>
      </c>
      <c r="G2804">
        <v>353</v>
      </c>
      <c r="H2804" s="1" t="s">
        <v>34</v>
      </c>
      <c r="I2804">
        <v>28.08</v>
      </c>
      <c r="J2804" s="1" t="s">
        <v>42</v>
      </c>
      <c r="K2804">
        <v>2024</v>
      </c>
      <c r="L2804" s="1" t="s">
        <v>38</v>
      </c>
      <c r="M2804" s="1" t="s">
        <v>21</v>
      </c>
      <c r="N2804">
        <v>83042.09</v>
      </c>
      <c r="O2804" s="1" t="s">
        <v>50</v>
      </c>
      <c r="P2804" s="1" t="str" cm="1">
        <f t="array" ref="P2804">_xlfn.IFS(bike_sales_india[[#This Row],[Mileage (km/l)]]&gt;=75,"75-100",bike_sales_india[[#This Row],[Mileage (km/l)]]&gt;=50,"50-75",bike_sales_india[[#This Row],[Mileage (km/l)]]&gt;=25,"25-50")</f>
        <v>25-50</v>
      </c>
      <c r="Q2804" s="1" t="str" cm="1">
        <f t="array" ref="Q28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4" s="4">
        <f>(bike_sales_india[[#This Row],[Price (INR)]]-bike_sales_india[[#This Row],[Resale Price (INR)]])/bike_sales_india[[#This Row],[Price (INR)]]</f>
        <v>0.42753676039735011</v>
      </c>
    </row>
    <row r="2805" spans="1:18" x14ac:dyDescent="0.3">
      <c r="A2805" s="1" t="s">
        <v>59</v>
      </c>
      <c r="B2805">
        <v>31.76</v>
      </c>
      <c r="C2805" s="1" t="s">
        <v>64</v>
      </c>
      <c r="D2805" s="1" t="s">
        <v>71</v>
      </c>
      <c r="E2805">
        <v>384213</v>
      </c>
      <c r="F2805">
        <v>2018</v>
      </c>
      <c r="G2805">
        <v>353</v>
      </c>
      <c r="H2805" s="1" t="s">
        <v>18</v>
      </c>
      <c r="I2805">
        <v>83.84</v>
      </c>
      <c r="J2805" s="1" t="s">
        <v>42</v>
      </c>
      <c r="K2805">
        <v>2018</v>
      </c>
      <c r="L2805" s="1" t="s">
        <v>20</v>
      </c>
      <c r="M2805" s="1" t="s">
        <v>31</v>
      </c>
      <c r="N2805">
        <v>300626.07</v>
      </c>
      <c r="O2805" s="1" t="s">
        <v>50</v>
      </c>
      <c r="P2805" s="1" t="str" cm="1">
        <f t="array" ref="P2805">_xlfn.IFS(bike_sales_india[[#This Row],[Mileage (km/l)]]&gt;=75,"75-100",bike_sales_india[[#This Row],[Mileage (km/l)]]&gt;=50,"50-75",bike_sales_india[[#This Row],[Mileage (km/l)]]&gt;=25,"25-50")</f>
        <v>75-100</v>
      </c>
      <c r="Q2805" s="1" t="str" cm="1">
        <f t="array" ref="Q28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5" s="4">
        <f>(bike_sales_india[[#This Row],[Price (INR)]]-bike_sales_india[[#This Row],[Resale Price (INR)]])/bike_sales_india[[#This Row],[Price (INR)]]</f>
        <v>0.21755362259996405</v>
      </c>
    </row>
    <row r="2806" spans="1:18" x14ac:dyDescent="0.3">
      <c r="A2806" s="1" t="s">
        <v>59</v>
      </c>
      <c r="B2806">
        <v>44.01</v>
      </c>
      <c r="C2806" s="1" t="s">
        <v>52</v>
      </c>
      <c r="D2806" s="1" t="s">
        <v>72</v>
      </c>
      <c r="E2806">
        <v>217433</v>
      </c>
      <c r="F2806">
        <v>2017</v>
      </c>
      <c r="G2806">
        <v>353</v>
      </c>
      <c r="H2806" s="1" t="s">
        <v>18</v>
      </c>
      <c r="I2806">
        <v>61.67</v>
      </c>
      <c r="J2806" s="1" t="s">
        <v>42</v>
      </c>
      <c r="K2806">
        <v>2017</v>
      </c>
      <c r="L2806" s="1" t="s">
        <v>20</v>
      </c>
      <c r="M2806" s="1" t="s">
        <v>31</v>
      </c>
      <c r="N2806">
        <v>94313.72</v>
      </c>
      <c r="O2806" s="1" t="s">
        <v>35</v>
      </c>
      <c r="P2806" s="1" t="str" cm="1">
        <f t="array" ref="P2806">_xlfn.IFS(bike_sales_india[[#This Row],[Mileage (km/l)]]&gt;=75,"75-100",bike_sales_india[[#This Row],[Mileage (km/l)]]&gt;=50,"50-75",bike_sales_india[[#This Row],[Mileage (km/l)]]&gt;=25,"25-50")</f>
        <v>50-75</v>
      </c>
      <c r="Q2806" s="1" t="str" cm="1">
        <f t="array" ref="Q28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6" s="4">
        <f>(bike_sales_india[[#This Row],[Price (INR)]]-bike_sales_india[[#This Row],[Resale Price (INR)]])/bike_sales_india[[#This Row],[Price (INR)]]</f>
        <v>0.56624008315205143</v>
      </c>
    </row>
    <row r="2807" spans="1:18" x14ac:dyDescent="0.3">
      <c r="A2807" s="1" t="s">
        <v>48</v>
      </c>
      <c r="B2807">
        <v>28.69</v>
      </c>
      <c r="C2807" s="1" t="s">
        <v>36</v>
      </c>
      <c r="D2807" s="1" t="s">
        <v>66</v>
      </c>
      <c r="E2807">
        <v>233418</v>
      </c>
      <c r="F2807">
        <v>2020</v>
      </c>
      <c r="G2807">
        <v>353</v>
      </c>
      <c r="H2807" s="1" t="s">
        <v>26</v>
      </c>
      <c r="I2807">
        <v>91.91</v>
      </c>
      <c r="J2807" s="1" t="s">
        <v>27</v>
      </c>
      <c r="K2807">
        <v>2020</v>
      </c>
      <c r="L2807" s="1" t="s">
        <v>38</v>
      </c>
      <c r="M2807" s="1" t="s">
        <v>31</v>
      </c>
      <c r="N2807">
        <v>128749.95</v>
      </c>
      <c r="O2807" s="1" t="s">
        <v>50</v>
      </c>
      <c r="P2807" s="1" t="str" cm="1">
        <f t="array" ref="P2807">_xlfn.IFS(bike_sales_india[[#This Row],[Mileage (km/l)]]&gt;=75,"75-100",bike_sales_india[[#This Row],[Mileage (km/l)]]&gt;=50,"50-75",bike_sales_india[[#This Row],[Mileage (km/l)]]&gt;=25,"25-50")</f>
        <v>75-100</v>
      </c>
      <c r="Q2807" s="1" t="str" cm="1">
        <f t="array" ref="Q28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7" s="4">
        <f>(bike_sales_india[[#This Row],[Price (INR)]]-bike_sales_india[[#This Row],[Resale Price (INR)]])/bike_sales_india[[#This Row],[Price (INR)]]</f>
        <v>0.44841464668534564</v>
      </c>
    </row>
    <row r="2808" spans="1:18" x14ac:dyDescent="0.3">
      <c r="A2808" s="1" t="s">
        <v>39</v>
      </c>
      <c r="B2808">
        <v>20.420000000000002</v>
      </c>
      <c r="C2808" s="1" t="s">
        <v>29</v>
      </c>
      <c r="D2808" s="1" t="s">
        <v>75</v>
      </c>
      <c r="E2808">
        <v>271347</v>
      </c>
      <c r="F2808">
        <v>2016</v>
      </c>
      <c r="G2808">
        <v>353</v>
      </c>
      <c r="H2808" s="1" t="s">
        <v>18</v>
      </c>
      <c r="I2808">
        <v>68.5</v>
      </c>
      <c r="J2808" s="1" t="s">
        <v>27</v>
      </c>
      <c r="K2808">
        <v>2024</v>
      </c>
      <c r="L2808" s="1" t="s">
        <v>20</v>
      </c>
      <c r="M2808" s="1" t="s">
        <v>31</v>
      </c>
      <c r="N2808">
        <v>161362.42000000001</v>
      </c>
      <c r="O2808" s="1" t="s">
        <v>45</v>
      </c>
      <c r="P2808" s="1" t="str" cm="1">
        <f t="array" ref="P2808">_xlfn.IFS(bike_sales_india[[#This Row],[Mileage (km/l)]]&gt;=75,"75-100",bike_sales_india[[#This Row],[Mileage (km/l)]]&gt;=50,"50-75",bike_sales_india[[#This Row],[Mileage (km/l)]]&gt;=25,"25-50")</f>
        <v>50-75</v>
      </c>
      <c r="Q2808" s="1" t="str" cm="1">
        <f t="array" ref="Q28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8" s="4">
        <f>(bike_sales_india[[#This Row],[Price (INR)]]-bike_sales_india[[#This Row],[Resale Price (INR)]])/bike_sales_india[[#This Row],[Price (INR)]]</f>
        <v>0.40532815914677511</v>
      </c>
    </row>
    <row r="2809" spans="1:18" x14ac:dyDescent="0.3">
      <c r="A2809" s="1" t="s">
        <v>39</v>
      </c>
      <c r="B2809">
        <v>10.27</v>
      </c>
      <c r="C2809" s="1" t="s">
        <v>52</v>
      </c>
      <c r="D2809" s="1" t="s">
        <v>53</v>
      </c>
      <c r="E2809">
        <v>324853</v>
      </c>
      <c r="F2809">
        <v>2022</v>
      </c>
      <c r="G2809">
        <v>353</v>
      </c>
      <c r="H2809" s="1" t="s">
        <v>26</v>
      </c>
      <c r="I2809">
        <v>83.46</v>
      </c>
      <c r="J2809" s="1" t="s">
        <v>42</v>
      </c>
      <c r="K2809">
        <v>2022</v>
      </c>
      <c r="L2809" s="1" t="s">
        <v>20</v>
      </c>
      <c r="M2809" s="1" t="s">
        <v>21</v>
      </c>
      <c r="N2809">
        <v>200716.28</v>
      </c>
      <c r="O2809" s="1" t="s">
        <v>22</v>
      </c>
      <c r="P2809" s="1" t="str" cm="1">
        <f t="array" ref="P2809">_xlfn.IFS(bike_sales_india[[#This Row],[Mileage (km/l)]]&gt;=75,"75-100",bike_sales_india[[#This Row],[Mileage (km/l)]]&gt;=50,"50-75",bike_sales_india[[#This Row],[Mileage (km/l)]]&gt;=25,"25-50")</f>
        <v>75-100</v>
      </c>
      <c r="Q2809" s="1" t="str" cm="1">
        <f t="array" ref="Q28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09" s="4">
        <f>(bike_sales_india[[#This Row],[Price (INR)]]-bike_sales_india[[#This Row],[Resale Price (INR)]])/bike_sales_india[[#This Row],[Price (INR)]]</f>
        <v>0.3821319796954315</v>
      </c>
    </row>
    <row r="2810" spans="1:18" x14ac:dyDescent="0.3">
      <c r="A2810" s="1" t="s">
        <v>39</v>
      </c>
      <c r="B2810">
        <v>5.52</v>
      </c>
      <c r="C2810" s="1" t="s">
        <v>24</v>
      </c>
      <c r="D2810" s="1" t="s">
        <v>74</v>
      </c>
      <c r="E2810">
        <v>329117</v>
      </c>
      <c r="F2810">
        <v>2021</v>
      </c>
      <c r="G2810">
        <v>353</v>
      </c>
      <c r="H2810" s="1" t="s">
        <v>26</v>
      </c>
      <c r="I2810">
        <v>94.58</v>
      </c>
      <c r="J2810" s="1" t="s">
        <v>19</v>
      </c>
      <c r="K2810">
        <v>2024</v>
      </c>
      <c r="L2810" s="1" t="s">
        <v>44</v>
      </c>
      <c r="M2810" s="1" t="s">
        <v>21</v>
      </c>
      <c r="N2810">
        <v>160238</v>
      </c>
      <c r="O2810" s="1" t="s">
        <v>35</v>
      </c>
      <c r="P2810" s="1" t="str" cm="1">
        <f t="array" ref="P2810">_xlfn.IFS(bike_sales_india[[#This Row],[Mileage (km/l)]]&gt;=75,"75-100",bike_sales_india[[#This Row],[Mileage (km/l)]]&gt;=50,"50-75",bike_sales_india[[#This Row],[Mileage (km/l)]]&gt;=25,"25-50")</f>
        <v>75-100</v>
      </c>
      <c r="Q2810" s="1" t="str" cm="1">
        <f t="array" ref="Q28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0" s="4">
        <f>(bike_sales_india[[#This Row],[Price (INR)]]-bike_sales_india[[#This Row],[Resale Price (INR)]])/bike_sales_india[[#This Row],[Price (INR)]]</f>
        <v>0.51312755038481761</v>
      </c>
    </row>
    <row r="2811" spans="1:18" x14ac:dyDescent="0.3">
      <c r="A2811" s="1" t="s">
        <v>39</v>
      </c>
      <c r="B2811">
        <v>22.13</v>
      </c>
      <c r="C2811" s="1" t="s">
        <v>29</v>
      </c>
      <c r="D2811" s="1" t="s">
        <v>49</v>
      </c>
      <c r="E2811">
        <v>147331</v>
      </c>
      <c r="F2811">
        <v>2017</v>
      </c>
      <c r="G2811">
        <v>353</v>
      </c>
      <c r="H2811" s="1" t="s">
        <v>34</v>
      </c>
      <c r="I2811">
        <v>32.03</v>
      </c>
      <c r="J2811" s="1" t="s">
        <v>19</v>
      </c>
      <c r="K2811">
        <v>2017</v>
      </c>
      <c r="L2811" s="1" t="s">
        <v>20</v>
      </c>
      <c r="M2811" s="1" t="s">
        <v>31</v>
      </c>
      <c r="N2811">
        <v>67841.679999999993</v>
      </c>
      <c r="O2811" s="1" t="s">
        <v>35</v>
      </c>
      <c r="P2811" s="1" t="str" cm="1">
        <f t="array" ref="P2811">_xlfn.IFS(bike_sales_india[[#This Row],[Mileage (km/l)]]&gt;=75,"75-100",bike_sales_india[[#This Row],[Mileage (km/l)]]&gt;=50,"50-75",bike_sales_india[[#This Row],[Mileage (km/l)]]&gt;=25,"25-50")</f>
        <v>25-50</v>
      </c>
      <c r="Q2811" s="1" t="str" cm="1">
        <f t="array" ref="Q28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1" s="4">
        <f>(bike_sales_india[[#This Row],[Price (INR)]]-bike_sales_india[[#This Row],[Resale Price (INR)]])/bike_sales_india[[#This Row],[Price (INR)]]</f>
        <v>0.53952881606722281</v>
      </c>
    </row>
    <row r="2812" spans="1:18" x14ac:dyDescent="0.3">
      <c r="A2812" s="1" t="s">
        <v>28</v>
      </c>
      <c r="B2812">
        <v>67.150000000000006</v>
      </c>
      <c r="C2812" s="1" t="s">
        <v>52</v>
      </c>
      <c r="D2812" s="1" t="s">
        <v>69</v>
      </c>
      <c r="E2812">
        <v>191149</v>
      </c>
      <c r="F2812">
        <v>2024</v>
      </c>
      <c r="G2812">
        <v>353</v>
      </c>
      <c r="H2812" s="1" t="s">
        <v>26</v>
      </c>
      <c r="I2812">
        <v>98.56</v>
      </c>
      <c r="J2812" s="1" t="s">
        <v>19</v>
      </c>
      <c r="K2812">
        <v>2024</v>
      </c>
      <c r="L2812" s="1" t="s">
        <v>38</v>
      </c>
      <c r="M2812" s="1" t="s">
        <v>31</v>
      </c>
      <c r="N2812">
        <v>129506.28</v>
      </c>
      <c r="O2812" s="1" t="s">
        <v>35</v>
      </c>
      <c r="P2812" s="1" t="str" cm="1">
        <f t="array" ref="P2812">_xlfn.IFS(bike_sales_india[[#This Row],[Mileage (km/l)]]&gt;=75,"75-100",bike_sales_india[[#This Row],[Mileage (km/l)]]&gt;=50,"50-75",bike_sales_india[[#This Row],[Mileage (km/l)]]&gt;=25,"25-50")</f>
        <v>75-100</v>
      </c>
      <c r="Q2812" s="1" t="str" cm="1">
        <f t="array" ref="Q28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2" s="4">
        <f>(bike_sales_india[[#This Row],[Price (INR)]]-bike_sales_india[[#This Row],[Resale Price (INR)]])/bike_sales_india[[#This Row],[Price (INR)]]</f>
        <v>0.32248518171688056</v>
      </c>
    </row>
    <row r="2813" spans="1:18" x14ac:dyDescent="0.3">
      <c r="A2813" s="1" t="s">
        <v>48</v>
      </c>
      <c r="B2813">
        <v>15.58</v>
      </c>
      <c r="C2813" s="1" t="s">
        <v>16</v>
      </c>
      <c r="D2813" s="1" t="s">
        <v>43</v>
      </c>
      <c r="E2813">
        <v>256374</v>
      </c>
      <c r="F2813">
        <v>2019</v>
      </c>
      <c r="G2813">
        <v>353</v>
      </c>
      <c r="H2813" s="1" t="s">
        <v>26</v>
      </c>
      <c r="I2813">
        <v>78.08</v>
      </c>
      <c r="J2813" s="1" t="s">
        <v>27</v>
      </c>
      <c r="K2813">
        <v>2019</v>
      </c>
      <c r="L2813" s="1" t="s">
        <v>20</v>
      </c>
      <c r="M2813" s="1" t="s">
        <v>31</v>
      </c>
      <c r="N2813">
        <v>127662.76</v>
      </c>
      <c r="O2813" s="1" t="s">
        <v>22</v>
      </c>
      <c r="P2813" s="1" t="str" cm="1">
        <f t="array" ref="P2813">_xlfn.IFS(bike_sales_india[[#This Row],[Mileage (km/l)]]&gt;=75,"75-100",bike_sales_india[[#This Row],[Mileage (km/l)]]&gt;=50,"50-75",bike_sales_india[[#This Row],[Mileage (km/l)]]&gt;=25,"25-50")</f>
        <v>75-100</v>
      </c>
      <c r="Q2813" s="1" t="str" cm="1">
        <f t="array" ref="Q28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3" s="4">
        <f>(bike_sales_india[[#This Row],[Price (INR)]]-bike_sales_india[[#This Row],[Resale Price (INR)]])/bike_sales_india[[#This Row],[Price (INR)]]</f>
        <v>0.50204482513827453</v>
      </c>
    </row>
    <row r="2814" spans="1:18" x14ac:dyDescent="0.3">
      <c r="A2814" s="1" t="s">
        <v>59</v>
      </c>
      <c r="B2814">
        <v>33.14</v>
      </c>
      <c r="C2814" s="1" t="s">
        <v>52</v>
      </c>
      <c r="D2814" s="1" t="s">
        <v>72</v>
      </c>
      <c r="E2814">
        <v>174611</v>
      </c>
      <c r="F2814">
        <v>2023</v>
      </c>
      <c r="G2814">
        <v>353</v>
      </c>
      <c r="H2814" s="1" t="s">
        <v>34</v>
      </c>
      <c r="I2814">
        <v>35.42</v>
      </c>
      <c r="J2814" s="1" t="s">
        <v>27</v>
      </c>
      <c r="K2814">
        <v>2024</v>
      </c>
      <c r="L2814" s="1" t="s">
        <v>38</v>
      </c>
      <c r="M2814" s="1" t="s">
        <v>21</v>
      </c>
      <c r="N2814">
        <v>128154.49</v>
      </c>
      <c r="O2814" s="1" t="s">
        <v>50</v>
      </c>
      <c r="P2814" s="1" t="str" cm="1">
        <f t="array" ref="P2814">_xlfn.IFS(bike_sales_india[[#This Row],[Mileage (km/l)]]&gt;=75,"75-100",bike_sales_india[[#This Row],[Mileage (km/l)]]&gt;=50,"50-75",bike_sales_india[[#This Row],[Mileage (km/l)]]&gt;=25,"25-50")</f>
        <v>25-50</v>
      </c>
      <c r="Q2814" s="1" t="str" cm="1">
        <f t="array" ref="Q28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4" s="4">
        <f>(bike_sales_india[[#This Row],[Price (INR)]]-bike_sales_india[[#This Row],[Resale Price (INR)]])/bike_sales_india[[#This Row],[Price (INR)]]</f>
        <v>0.26605717852827138</v>
      </c>
    </row>
    <row r="2815" spans="1:18" x14ac:dyDescent="0.3">
      <c r="A2815" s="1" t="s">
        <v>54</v>
      </c>
      <c r="B2815">
        <v>56.49</v>
      </c>
      <c r="C2815" s="1" t="s">
        <v>16</v>
      </c>
      <c r="D2815" s="1" t="s">
        <v>83</v>
      </c>
      <c r="E2815">
        <v>271226</v>
      </c>
      <c r="F2815">
        <v>2022</v>
      </c>
      <c r="G2815">
        <v>354</v>
      </c>
      <c r="H2815" s="1" t="s">
        <v>34</v>
      </c>
      <c r="I2815">
        <v>33.229999999999997</v>
      </c>
      <c r="J2815" s="1" t="s">
        <v>27</v>
      </c>
      <c r="K2815">
        <v>2022</v>
      </c>
      <c r="L2815" s="1" t="s">
        <v>20</v>
      </c>
      <c r="M2815" s="1" t="s">
        <v>31</v>
      </c>
      <c r="N2815">
        <v>193068.85</v>
      </c>
      <c r="O2815" s="1" t="s">
        <v>22</v>
      </c>
      <c r="P2815" s="1" t="str" cm="1">
        <f t="array" ref="P2815">_xlfn.IFS(bike_sales_india[[#This Row],[Mileage (km/l)]]&gt;=75,"75-100",bike_sales_india[[#This Row],[Mileage (km/l)]]&gt;=50,"50-75",bike_sales_india[[#This Row],[Mileage (km/l)]]&gt;=25,"25-50")</f>
        <v>25-50</v>
      </c>
      <c r="Q2815" s="1" t="str" cm="1">
        <f t="array" ref="Q28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5" s="4">
        <f>(bike_sales_india[[#This Row],[Price (INR)]]-bike_sales_india[[#This Row],[Resale Price (INR)]])/bike_sales_india[[#This Row],[Price (INR)]]</f>
        <v>0.28816245492688752</v>
      </c>
    </row>
    <row r="2816" spans="1:18" x14ac:dyDescent="0.3">
      <c r="A2816" s="1" t="s">
        <v>28</v>
      </c>
      <c r="B2816">
        <v>54.13</v>
      </c>
      <c r="C2816" s="1" t="s">
        <v>52</v>
      </c>
      <c r="D2816" s="1" t="s">
        <v>72</v>
      </c>
      <c r="E2816">
        <v>124159</v>
      </c>
      <c r="F2816">
        <v>2017</v>
      </c>
      <c r="G2816">
        <v>354</v>
      </c>
      <c r="H2816" s="1" t="s">
        <v>26</v>
      </c>
      <c r="I2816">
        <v>66.88</v>
      </c>
      <c r="J2816" s="1" t="s">
        <v>27</v>
      </c>
      <c r="K2816">
        <v>2019</v>
      </c>
      <c r="L2816" s="1" t="s">
        <v>38</v>
      </c>
      <c r="M2816" s="1" t="s">
        <v>31</v>
      </c>
      <c r="N2816">
        <v>54620.72</v>
      </c>
      <c r="O2816" s="1" t="s">
        <v>50</v>
      </c>
      <c r="P2816" s="1" t="str" cm="1">
        <f t="array" ref="P2816">_xlfn.IFS(bike_sales_india[[#This Row],[Mileage (km/l)]]&gt;=75,"75-100",bike_sales_india[[#This Row],[Mileage (km/l)]]&gt;=50,"50-75",bike_sales_india[[#This Row],[Mileage (km/l)]]&gt;=25,"25-50")</f>
        <v>50-75</v>
      </c>
      <c r="Q2816" s="1" t="str" cm="1">
        <f t="array" ref="Q28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6" s="4">
        <f>(bike_sales_india[[#This Row],[Price (INR)]]-bike_sales_india[[#This Row],[Resale Price (INR)]])/bike_sales_india[[#This Row],[Price (INR)]]</f>
        <v>0.56007442070248636</v>
      </c>
    </row>
    <row r="2817" spans="1:18" x14ac:dyDescent="0.3">
      <c r="A2817" s="1" t="s">
        <v>59</v>
      </c>
      <c r="B2817">
        <v>33.11</v>
      </c>
      <c r="C2817" s="1" t="s">
        <v>24</v>
      </c>
      <c r="D2817" s="1" t="s">
        <v>85</v>
      </c>
      <c r="E2817">
        <v>302605</v>
      </c>
      <c r="F2817">
        <v>2018</v>
      </c>
      <c r="G2817">
        <v>354</v>
      </c>
      <c r="H2817" s="1" t="s">
        <v>26</v>
      </c>
      <c r="I2817">
        <v>95.29</v>
      </c>
      <c r="J2817" s="1" t="s">
        <v>19</v>
      </c>
      <c r="K2817">
        <v>2024</v>
      </c>
      <c r="L2817" s="1" t="s">
        <v>44</v>
      </c>
      <c r="M2817" s="1" t="s">
        <v>31</v>
      </c>
      <c r="N2817">
        <v>122997.88</v>
      </c>
      <c r="O2817" s="1" t="s">
        <v>22</v>
      </c>
      <c r="P2817" s="1" t="str" cm="1">
        <f t="array" ref="P2817">_xlfn.IFS(bike_sales_india[[#This Row],[Mileage (km/l)]]&gt;=75,"75-100",bike_sales_india[[#This Row],[Mileage (km/l)]]&gt;=50,"50-75",bike_sales_india[[#This Row],[Mileage (km/l)]]&gt;=25,"25-50")</f>
        <v>75-100</v>
      </c>
      <c r="Q2817" s="1" t="str" cm="1">
        <f t="array" ref="Q28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7" s="4">
        <f>(bike_sales_india[[#This Row],[Price (INR)]]-bike_sales_india[[#This Row],[Resale Price (INR)]])/bike_sales_india[[#This Row],[Price (INR)]]</f>
        <v>0.59353652451215277</v>
      </c>
    </row>
    <row r="2818" spans="1:18" x14ac:dyDescent="0.3">
      <c r="A2818" s="1" t="s">
        <v>55</v>
      </c>
      <c r="B2818">
        <v>48.05</v>
      </c>
      <c r="C2818" s="1" t="s">
        <v>40</v>
      </c>
      <c r="D2818" s="1" t="s">
        <v>68</v>
      </c>
      <c r="E2818">
        <v>93075</v>
      </c>
      <c r="F2818">
        <v>2022</v>
      </c>
      <c r="G2818">
        <v>354</v>
      </c>
      <c r="H2818" s="1" t="s">
        <v>26</v>
      </c>
      <c r="I2818">
        <v>82.02</v>
      </c>
      <c r="J2818" s="1" t="s">
        <v>19</v>
      </c>
      <c r="K2818">
        <v>2024</v>
      </c>
      <c r="L2818" s="1" t="s">
        <v>44</v>
      </c>
      <c r="M2818" s="1" t="s">
        <v>21</v>
      </c>
      <c r="N2818">
        <v>69751.259999999995</v>
      </c>
      <c r="O2818" s="1" t="s">
        <v>35</v>
      </c>
      <c r="P2818" s="1" t="str" cm="1">
        <f t="array" ref="P2818">_xlfn.IFS(bike_sales_india[[#This Row],[Mileage (km/l)]]&gt;=75,"75-100",bike_sales_india[[#This Row],[Mileage (km/l)]]&gt;=50,"50-75",bike_sales_india[[#This Row],[Mileage (km/l)]]&gt;=25,"25-50")</f>
        <v>75-100</v>
      </c>
      <c r="Q2818" s="1" t="str" cm="1">
        <f t="array" ref="Q28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8" s="4">
        <f>(bike_sales_india[[#This Row],[Price (INR)]]-bike_sales_india[[#This Row],[Resale Price (INR)]])/bike_sales_india[[#This Row],[Price (INR)]]</f>
        <v>0.25059081385979054</v>
      </c>
    </row>
    <row r="2819" spans="1:18" x14ac:dyDescent="0.3">
      <c r="A2819" s="1" t="s">
        <v>28</v>
      </c>
      <c r="B2819">
        <v>40.83</v>
      </c>
      <c r="C2819" s="1" t="s">
        <v>16</v>
      </c>
      <c r="D2819" s="1" t="s">
        <v>83</v>
      </c>
      <c r="E2819">
        <v>189089</v>
      </c>
      <c r="F2819">
        <v>2018</v>
      </c>
      <c r="G2819">
        <v>354</v>
      </c>
      <c r="H2819" s="1" t="s">
        <v>34</v>
      </c>
      <c r="I2819">
        <v>54.92</v>
      </c>
      <c r="J2819" s="1" t="s">
        <v>19</v>
      </c>
      <c r="K2819">
        <v>2021</v>
      </c>
      <c r="L2819" s="1" t="s">
        <v>44</v>
      </c>
      <c r="M2819" s="1" t="s">
        <v>21</v>
      </c>
      <c r="N2819">
        <v>95754.72</v>
      </c>
      <c r="O2819" s="1" t="s">
        <v>35</v>
      </c>
      <c r="P2819" s="1" t="str" cm="1">
        <f t="array" ref="P2819">_xlfn.IFS(bike_sales_india[[#This Row],[Mileage (km/l)]]&gt;=75,"75-100",bike_sales_india[[#This Row],[Mileage (km/l)]]&gt;=50,"50-75",bike_sales_india[[#This Row],[Mileage (km/l)]]&gt;=25,"25-50")</f>
        <v>50-75</v>
      </c>
      <c r="Q2819" s="1" t="str" cm="1">
        <f t="array" ref="Q28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19" s="4">
        <f>(bike_sales_india[[#This Row],[Price (INR)]]-bike_sales_india[[#This Row],[Resale Price (INR)]])/bike_sales_india[[#This Row],[Price (INR)]]</f>
        <v>0.49359973345884739</v>
      </c>
    </row>
    <row r="2820" spans="1:18" x14ac:dyDescent="0.3">
      <c r="A2820" s="1" t="s">
        <v>54</v>
      </c>
      <c r="B2820">
        <v>13.16</v>
      </c>
      <c r="C2820" s="1" t="s">
        <v>16</v>
      </c>
      <c r="D2820" s="1" t="s">
        <v>83</v>
      </c>
      <c r="E2820">
        <v>336431</v>
      </c>
      <c r="F2820">
        <v>2019</v>
      </c>
      <c r="G2820">
        <v>354</v>
      </c>
      <c r="H2820" s="1" t="s">
        <v>26</v>
      </c>
      <c r="I2820">
        <v>76.790000000000006</v>
      </c>
      <c r="J2820" s="1" t="s">
        <v>27</v>
      </c>
      <c r="K2820">
        <v>2023</v>
      </c>
      <c r="L2820" s="1" t="s">
        <v>20</v>
      </c>
      <c r="M2820" s="1" t="s">
        <v>21</v>
      </c>
      <c r="N2820">
        <v>147155.4</v>
      </c>
      <c r="O2820" s="1" t="s">
        <v>35</v>
      </c>
      <c r="P2820" s="1" t="str" cm="1">
        <f t="array" ref="P2820">_xlfn.IFS(bike_sales_india[[#This Row],[Mileage (km/l)]]&gt;=75,"75-100",bike_sales_india[[#This Row],[Mileage (km/l)]]&gt;=50,"50-75",bike_sales_india[[#This Row],[Mileage (km/l)]]&gt;=25,"25-50")</f>
        <v>75-100</v>
      </c>
      <c r="Q2820" s="1" t="str" cm="1">
        <f t="array" ref="Q28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0" s="4">
        <f>(bike_sales_india[[#This Row],[Price (INR)]]-bike_sales_india[[#This Row],[Resale Price (INR)]])/bike_sales_india[[#This Row],[Price (INR)]]</f>
        <v>0.56259857147528025</v>
      </c>
    </row>
    <row r="2821" spans="1:18" x14ac:dyDescent="0.3">
      <c r="A2821" s="1" t="s">
        <v>55</v>
      </c>
      <c r="B2821">
        <v>6.64</v>
      </c>
      <c r="C2821" s="1" t="s">
        <v>24</v>
      </c>
      <c r="D2821" s="1" t="s">
        <v>25</v>
      </c>
      <c r="E2821">
        <v>273272</v>
      </c>
      <c r="F2821">
        <v>2024</v>
      </c>
      <c r="G2821">
        <v>354</v>
      </c>
      <c r="H2821" s="1" t="s">
        <v>26</v>
      </c>
      <c r="I2821">
        <v>70.95</v>
      </c>
      <c r="J2821" s="1" t="s">
        <v>42</v>
      </c>
      <c r="K2821">
        <v>2024</v>
      </c>
      <c r="L2821" s="1" t="s">
        <v>20</v>
      </c>
      <c r="M2821" s="1" t="s">
        <v>21</v>
      </c>
      <c r="N2821">
        <v>147562.71</v>
      </c>
      <c r="O2821" s="1" t="s">
        <v>22</v>
      </c>
      <c r="P2821" s="1" t="str" cm="1">
        <f t="array" ref="P2821">_xlfn.IFS(bike_sales_india[[#This Row],[Mileage (km/l)]]&gt;=75,"75-100",bike_sales_india[[#This Row],[Mileage (km/l)]]&gt;=50,"50-75",bike_sales_india[[#This Row],[Mileage (km/l)]]&gt;=25,"25-50")</f>
        <v>50-75</v>
      </c>
      <c r="Q2821" s="1" t="str" cm="1">
        <f t="array" ref="Q28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1" s="4">
        <f>(bike_sales_india[[#This Row],[Price (INR)]]-bike_sales_india[[#This Row],[Resale Price (INR)]])/bike_sales_india[[#This Row],[Price (INR)]]</f>
        <v>0.46001525952164879</v>
      </c>
    </row>
    <row r="2822" spans="1:18" x14ac:dyDescent="0.3">
      <c r="A2822" s="1" t="s">
        <v>23</v>
      </c>
      <c r="B2822">
        <v>6.79</v>
      </c>
      <c r="C2822" s="1" t="s">
        <v>64</v>
      </c>
      <c r="D2822" s="1" t="s">
        <v>71</v>
      </c>
      <c r="E2822">
        <v>210219</v>
      </c>
      <c r="F2822">
        <v>2016</v>
      </c>
      <c r="G2822">
        <v>354</v>
      </c>
      <c r="H2822" s="1" t="s">
        <v>26</v>
      </c>
      <c r="I2822">
        <v>89.34</v>
      </c>
      <c r="J2822" s="1" t="s">
        <v>27</v>
      </c>
      <c r="K2822">
        <v>2017</v>
      </c>
      <c r="L2822" s="1" t="s">
        <v>44</v>
      </c>
      <c r="M2822" s="1" t="s">
        <v>21</v>
      </c>
      <c r="N2822">
        <v>93508.89</v>
      </c>
      <c r="O2822" s="1" t="s">
        <v>45</v>
      </c>
      <c r="P2822" s="1" t="str" cm="1">
        <f t="array" ref="P2822">_xlfn.IFS(bike_sales_india[[#This Row],[Mileage (km/l)]]&gt;=75,"75-100",bike_sales_india[[#This Row],[Mileage (km/l)]]&gt;=50,"50-75",bike_sales_india[[#This Row],[Mileage (km/l)]]&gt;=25,"25-50")</f>
        <v>75-100</v>
      </c>
      <c r="Q2822" s="1" t="str" cm="1">
        <f t="array" ref="Q28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2" s="4">
        <f>(bike_sales_india[[#This Row],[Price (INR)]]-bike_sales_india[[#This Row],[Resale Price (INR)]])/bike_sales_india[[#This Row],[Price (INR)]]</f>
        <v>0.55518345154339044</v>
      </c>
    </row>
    <row r="2823" spans="1:18" x14ac:dyDescent="0.3">
      <c r="A2823" s="1" t="s">
        <v>59</v>
      </c>
      <c r="B2823">
        <v>58.23</v>
      </c>
      <c r="C2823" s="1" t="s">
        <v>32</v>
      </c>
      <c r="D2823" s="1" t="s">
        <v>60</v>
      </c>
      <c r="E2823">
        <v>76983</v>
      </c>
      <c r="F2823">
        <v>2020</v>
      </c>
      <c r="G2823">
        <v>354</v>
      </c>
      <c r="H2823" s="1" t="s">
        <v>26</v>
      </c>
      <c r="I2823">
        <v>63.47</v>
      </c>
      <c r="J2823" s="1" t="s">
        <v>42</v>
      </c>
      <c r="K2823">
        <v>2020</v>
      </c>
      <c r="L2823" s="1" t="s">
        <v>38</v>
      </c>
      <c r="M2823" s="1" t="s">
        <v>21</v>
      </c>
      <c r="N2823">
        <v>55767.24</v>
      </c>
      <c r="O2823" s="1" t="s">
        <v>35</v>
      </c>
      <c r="P2823" s="1" t="str" cm="1">
        <f t="array" ref="P2823">_xlfn.IFS(bike_sales_india[[#This Row],[Mileage (km/l)]]&gt;=75,"75-100",bike_sales_india[[#This Row],[Mileage (km/l)]]&gt;=50,"50-75",bike_sales_india[[#This Row],[Mileage (km/l)]]&gt;=25,"25-50")</f>
        <v>50-75</v>
      </c>
      <c r="Q2823" s="1" t="str" cm="1">
        <f t="array" ref="Q28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3" s="4">
        <f>(bike_sales_india[[#This Row],[Price (INR)]]-bike_sales_india[[#This Row],[Resale Price (INR)]])/bike_sales_india[[#This Row],[Price (INR)]]</f>
        <v>0.27559019523790967</v>
      </c>
    </row>
    <row r="2824" spans="1:18" x14ac:dyDescent="0.3">
      <c r="A2824" s="1" t="s">
        <v>61</v>
      </c>
      <c r="B2824">
        <v>31.96</v>
      </c>
      <c r="C2824" s="1" t="s">
        <v>52</v>
      </c>
      <c r="D2824" s="1" t="s">
        <v>81</v>
      </c>
      <c r="E2824">
        <v>100271</v>
      </c>
      <c r="F2824">
        <v>2024</v>
      </c>
      <c r="G2824">
        <v>354</v>
      </c>
      <c r="H2824" s="1" t="s">
        <v>34</v>
      </c>
      <c r="I2824">
        <v>37.42</v>
      </c>
      <c r="J2824" s="1" t="s">
        <v>42</v>
      </c>
      <c r="K2824">
        <v>2024</v>
      </c>
      <c r="L2824" s="1" t="s">
        <v>20</v>
      </c>
      <c r="M2824" s="1" t="s">
        <v>31</v>
      </c>
      <c r="N2824">
        <v>67466.86</v>
      </c>
      <c r="O2824" s="1" t="s">
        <v>50</v>
      </c>
      <c r="P2824" s="1" t="str" cm="1">
        <f t="array" ref="P2824">_xlfn.IFS(bike_sales_india[[#This Row],[Mileage (km/l)]]&gt;=75,"75-100",bike_sales_india[[#This Row],[Mileage (km/l)]]&gt;=50,"50-75",bike_sales_india[[#This Row],[Mileage (km/l)]]&gt;=25,"25-50")</f>
        <v>25-50</v>
      </c>
      <c r="Q2824" s="1" t="str" cm="1">
        <f t="array" ref="Q28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4" s="4">
        <f>(bike_sales_india[[#This Row],[Price (INR)]]-bike_sales_india[[#This Row],[Resale Price (INR)]])/bike_sales_india[[#This Row],[Price (INR)]]</f>
        <v>0.32715481046364353</v>
      </c>
    </row>
    <row r="2825" spans="1:18" x14ac:dyDescent="0.3">
      <c r="A2825" s="1" t="s">
        <v>15</v>
      </c>
      <c r="B2825">
        <v>8.3699999999999992</v>
      </c>
      <c r="C2825" s="1" t="s">
        <v>32</v>
      </c>
      <c r="D2825" s="1" t="s">
        <v>47</v>
      </c>
      <c r="E2825">
        <v>305401</v>
      </c>
      <c r="F2825">
        <v>2022</v>
      </c>
      <c r="G2825">
        <v>354</v>
      </c>
      <c r="H2825" s="1" t="s">
        <v>18</v>
      </c>
      <c r="I2825">
        <v>68.260000000000005</v>
      </c>
      <c r="J2825" s="1" t="s">
        <v>42</v>
      </c>
      <c r="K2825">
        <v>2022</v>
      </c>
      <c r="L2825" s="1" t="s">
        <v>20</v>
      </c>
      <c r="M2825" s="1" t="s">
        <v>31</v>
      </c>
      <c r="N2825">
        <v>174055.32</v>
      </c>
      <c r="O2825" s="1" t="s">
        <v>22</v>
      </c>
      <c r="P2825" s="1" t="str" cm="1">
        <f t="array" ref="P2825">_xlfn.IFS(bike_sales_india[[#This Row],[Mileage (km/l)]]&gt;=75,"75-100",bike_sales_india[[#This Row],[Mileage (km/l)]]&gt;=50,"50-75",bike_sales_india[[#This Row],[Mileage (km/l)]]&gt;=25,"25-50")</f>
        <v>50-75</v>
      </c>
      <c r="Q2825" s="1" t="str" cm="1">
        <f t="array" ref="Q28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5" s="4">
        <f>(bike_sales_india[[#This Row],[Price (INR)]]-bike_sales_india[[#This Row],[Resale Price (INR)]])/bike_sales_india[[#This Row],[Price (INR)]]</f>
        <v>0.43007612941673407</v>
      </c>
    </row>
    <row r="2826" spans="1:18" x14ac:dyDescent="0.3">
      <c r="A2826" s="1" t="s">
        <v>39</v>
      </c>
      <c r="B2826">
        <v>28</v>
      </c>
      <c r="C2826" s="1" t="s">
        <v>52</v>
      </c>
      <c r="D2826" s="1" t="s">
        <v>72</v>
      </c>
      <c r="E2826">
        <v>243872</v>
      </c>
      <c r="F2826">
        <v>2019</v>
      </c>
      <c r="G2826">
        <v>354</v>
      </c>
      <c r="H2826" s="1" t="s">
        <v>26</v>
      </c>
      <c r="I2826">
        <v>92.99</v>
      </c>
      <c r="J2826" s="1" t="s">
        <v>19</v>
      </c>
      <c r="K2826">
        <v>2021</v>
      </c>
      <c r="L2826" s="1" t="s">
        <v>20</v>
      </c>
      <c r="M2826" s="1" t="s">
        <v>31</v>
      </c>
      <c r="N2826">
        <v>136128.79999999999</v>
      </c>
      <c r="O2826" s="1" t="s">
        <v>50</v>
      </c>
      <c r="P2826" s="1" t="str" cm="1">
        <f t="array" ref="P2826">_xlfn.IFS(bike_sales_india[[#This Row],[Mileage (km/l)]]&gt;=75,"75-100",bike_sales_india[[#This Row],[Mileage (km/l)]]&gt;=50,"50-75",bike_sales_india[[#This Row],[Mileage (km/l)]]&gt;=25,"25-50")</f>
        <v>75-100</v>
      </c>
      <c r="Q2826" s="1" t="str" cm="1">
        <f t="array" ref="Q28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6" s="4">
        <f>(bike_sales_india[[#This Row],[Price (INR)]]-bike_sales_india[[#This Row],[Resale Price (INR)]])/bike_sales_india[[#This Row],[Price (INR)]]</f>
        <v>0.44180225692166386</v>
      </c>
    </row>
    <row r="2827" spans="1:18" x14ac:dyDescent="0.3">
      <c r="A2827" s="1" t="s">
        <v>61</v>
      </c>
      <c r="B2827">
        <v>31.26</v>
      </c>
      <c r="C2827" s="1" t="s">
        <v>16</v>
      </c>
      <c r="D2827" s="1" t="s">
        <v>87</v>
      </c>
      <c r="E2827">
        <v>305726</v>
      </c>
      <c r="F2827">
        <v>2015</v>
      </c>
      <c r="G2827">
        <v>354</v>
      </c>
      <c r="H2827" s="1" t="s">
        <v>34</v>
      </c>
      <c r="I2827">
        <v>39.9</v>
      </c>
      <c r="J2827" s="1" t="s">
        <v>27</v>
      </c>
      <c r="K2827">
        <v>2024</v>
      </c>
      <c r="L2827" s="1" t="s">
        <v>44</v>
      </c>
      <c r="M2827" s="1" t="s">
        <v>31</v>
      </c>
      <c r="N2827">
        <v>227989.69</v>
      </c>
      <c r="O2827" s="1" t="s">
        <v>45</v>
      </c>
      <c r="P2827" s="1" t="str" cm="1">
        <f t="array" ref="P2827">_xlfn.IFS(bike_sales_india[[#This Row],[Mileage (km/l)]]&gt;=75,"75-100",bike_sales_india[[#This Row],[Mileage (km/l)]]&gt;=50,"50-75",bike_sales_india[[#This Row],[Mileage (km/l)]]&gt;=25,"25-50")</f>
        <v>25-50</v>
      </c>
      <c r="Q2827" s="1" t="str" cm="1">
        <f t="array" ref="Q28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7" s="4">
        <f>(bike_sales_india[[#This Row],[Price (INR)]]-bike_sales_india[[#This Row],[Resale Price (INR)]])/bike_sales_india[[#This Row],[Price (INR)]]</f>
        <v>0.25426790655685155</v>
      </c>
    </row>
    <row r="2828" spans="1:18" x14ac:dyDescent="0.3">
      <c r="A2828" s="1" t="s">
        <v>55</v>
      </c>
      <c r="B2828">
        <v>77.87</v>
      </c>
      <c r="C2828" s="1" t="s">
        <v>29</v>
      </c>
      <c r="D2828" s="1" t="s">
        <v>82</v>
      </c>
      <c r="E2828">
        <v>391565</v>
      </c>
      <c r="F2828">
        <v>2020</v>
      </c>
      <c r="G2828">
        <v>354</v>
      </c>
      <c r="H2828" s="1" t="s">
        <v>34</v>
      </c>
      <c r="I2828">
        <v>38.950000000000003</v>
      </c>
      <c r="J2828" s="1" t="s">
        <v>42</v>
      </c>
      <c r="K2828">
        <v>2020</v>
      </c>
      <c r="L2828" s="1" t="s">
        <v>44</v>
      </c>
      <c r="M2828" s="1" t="s">
        <v>31</v>
      </c>
      <c r="N2828">
        <v>189935.26</v>
      </c>
      <c r="O2828" s="1" t="s">
        <v>50</v>
      </c>
      <c r="P2828" s="1" t="str" cm="1">
        <f t="array" ref="P2828">_xlfn.IFS(bike_sales_india[[#This Row],[Mileage (km/l)]]&gt;=75,"75-100",bike_sales_india[[#This Row],[Mileage (km/l)]]&gt;=50,"50-75",bike_sales_india[[#This Row],[Mileage (km/l)]]&gt;=25,"25-50")</f>
        <v>25-50</v>
      </c>
      <c r="Q2828" s="1" t="str" cm="1">
        <f t="array" ref="Q28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8" s="4">
        <f>(bike_sales_india[[#This Row],[Price (INR)]]-bike_sales_india[[#This Row],[Resale Price (INR)]])/bike_sales_india[[#This Row],[Price (INR)]]</f>
        <v>0.51493299962969108</v>
      </c>
    </row>
    <row r="2829" spans="1:18" x14ac:dyDescent="0.3">
      <c r="A2829" s="1" t="s">
        <v>55</v>
      </c>
      <c r="B2829">
        <v>74.38</v>
      </c>
      <c r="C2829" s="1" t="s">
        <v>40</v>
      </c>
      <c r="D2829" s="1" t="s">
        <v>51</v>
      </c>
      <c r="E2829">
        <v>279836</v>
      </c>
      <c r="F2829">
        <v>2024</v>
      </c>
      <c r="G2829">
        <v>354</v>
      </c>
      <c r="H2829" s="1" t="s">
        <v>34</v>
      </c>
      <c r="I2829">
        <v>59.27</v>
      </c>
      <c r="J2829" s="1" t="s">
        <v>19</v>
      </c>
      <c r="K2829">
        <v>2024</v>
      </c>
      <c r="L2829" s="1" t="s">
        <v>44</v>
      </c>
      <c r="M2829" s="1" t="s">
        <v>21</v>
      </c>
      <c r="N2829">
        <v>176113.51</v>
      </c>
      <c r="O2829" s="1" t="s">
        <v>22</v>
      </c>
      <c r="P2829" s="1" t="str" cm="1">
        <f t="array" ref="P2829">_xlfn.IFS(bike_sales_india[[#This Row],[Mileage (km/l)]]&gt;=75,"75-100",bike_sales_india[[#This Row],[Mileage (km/l)]]&gt;=50,"50-75",bike_sales_india[[#This Row],[Mileage (km/l)]]&gt;=25,"25-50")</f>
        <v>50-75</v>
      </c>
      <c r="Q2829" s="1" t="str" cm="1">
        <f t="array" ref="Q28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29" s="4">
        <f>(bike_sales_india[[#This Row],[Price (INR)]]-bike_sales_india[[#This Row],[Resale Price (INR)]])/bike_sales_india[[#This Row],[Price (INR)]]</f>
        <v>0.37065456195771807</v>
      </c>
    </row>
    <row r="2830" spans="1:18" x14ac:dyDescent="0.3">
      <c r="A2830" s="1" t="s">
        <v>46</v>
      </c>
      <c r="B2830">
        <v>51.02</v>
      </c>
      <c r="C2830" s="1" t="s">
        <v>64</v>
      </c>
      <c r="D2830" s="1" t="s">
        <v>65</v>
      </c>
      <c r="E2830">
        <v>144217</v>
      </c>
      <c r="F2830">
        <v>2015</v>
      </c>
      <c r="G2830">
        <v>354</v>
      </c>
      <c r="H2830" s="1" t="s">
        <v>18</v>
      </c>
      <c r="I2830">
        <v>67.92</v>
      </c>
      <c r="J2830" s="1" t="s">
        <v>27</v>
      </c>
      <c r="K2830">
        <v>2016</v>
      </c>
      <c r="L2830" s="1" t="s">
        <v>44</v>
      </c>
      <c r="M2830" s="1" t="s">
        <v>21</v>
      </c>
      <c r="N2830">
        <v>90375.74</v>
      </c>
      <c r="O2830" s="1" t="s">
        <v>50</v>
      </c>
      <c r="P2830" s="1" t="str" cm="1">
        <f t="array" ref="P2830">_xlfn.IFS(bike_sales_india[[#This Row],[Mileage (km/l)]]&gt;=75,"75-100",bike_sales_india[[#This Row],[Mileage (km/l)]]&gt;=50,"50-75",bike_sales_india[[#This Row],[Mileage (km/l)]]&gt;=25,"25-50")</f>
        <v>50-75</v>
      </c>
      <c r="Q2830" s="1" t="str" cm="1">
        <f t="array" ref="Q28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0" s="4">
        <f>(bike_sales_india[[#This Row],[Price (INR)]]-bike_sales_india[[#This Row],[Resale Price (INR)]])/bike_sales_india[[#This Row],[Price (INR)]]</f>
        <v>0.3733350437188403</v>
      </c>
    </row>
    <row r="2831" spans="1:18" x14ac:dyDescent="0.3">
      <c r="A2831" s="1" t="s">
        <v>59</v>
      </c>
      <c r="B2831">
        <v>54.8</v>
      </c>
      <c r="C2831" s="1" t="s">
        <v>32</v>
      </c>
      <c r="D2831" s="1" t="s">
        <v>56</v>
      </c>
      <c r="E2831">
        <v>398699</v>
      </c>
      <c r="F2831">
        <v>2017</v>
      </c>
      <c r="G2831">
        <v>354</v>
      </c>
      <c r="H2831" s="1" t="s">
        <v>18</v>
      </c>
      <c r="I2831">
        <v>88.85</v>
      </c>
      <c r="J2831" s="1" t="s">
        <v>27</v>
      </c>
      <c r="K2831">
        <v>2023</v>
      </c>
      <c r="L2831" s="1" t="s">
        <v>44</v>
      </c>
      <c r="M2831" s="1" t="s">
        <v>21</v>
      </c>
      <c r="N2831">
        <v>200577.65</v>
      </c>
      <c r="O2831" s="1" t="s">
        <v>35</v>
      </c>
      <c r="P2831" s="1" t="str" cm="1">
        <f t="array" ref="P2831">_xlfn.IFS(bike_sales_india[[#This Row],[Mileage (km/l)]]&gt;=75,"75-100",bike_sales_india[[#This Row],[Mileage (km/l)]]&gt;=50,"50-75",bike_sales_india[[#This Row],[Mileage (km/l)]]&gt;=25,"25-50")</f>
        <v>75-100</v>
      </c>
      <c r="Q2831" s="1" t="str" cm="1">
        <f t="array" ref="Q28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1" s="4">
        <f>(bike_sales_india[[#This Row],[Price (INR)]]-bike_sales_india[[#This Row],[Resale Price (INR)]])/bike_sales_india[[#This Row],[Price (INR)]]</f>
        <v>0.49691960601857543</v>
      </c>
    </row>
    <row r="2832" spans="1:18" x14ac:dyDescent="0.3">
      <c r="A2832" s="1" t="s">
        <v>59</v>
      </c>
      <c r="B2832">
        <v>52.43</v>
      </c>
      <c r="C2832" s="1" t="s">
        <v>32</v>
      </c>
      <c r="D2832" s="1" t="s">
        <v>80</v>
      </c>
      <c r="E2832">
        <v>345444</v>
      </c>
      <c r="F2832">
        <v>2021</v>
      </c>
      <c r="G2832">
        <v>355</v>
      </c>
      <c r="H2832" s="1" t="s">
        <v>26</v>
      </c>
      <c r="I2832">
        <v>82.08</v>
      </c>
      <c r="J2832" s="1" t="s">
        <v>27</v>
      </c>
      <c r="K2832">
        <v>2023</v>
      </c>
      <c r="L2832" s="1" t="s">
        <v>20</v>
      </c>
      <c r="M2832" s="1" t="s">
        <v>21</v>
      </c>
      <c r="N2832">
        <v>144384</v>
      </c>
      <c r="O2832" s="1" t="s">
        <v>50</v>
      </c>
      <c r="P2832" s="1" t="str" cm="1">
        <f t="array" ref="P2832">_xlfn.IFS(bike_sales_india[[#This Row],[Mileage (km/l)]]&gt;=75,"75-100",bike_sales_india[[#This Row],[Mileage (km/l)]]&gt;=50,"50-75",bike_sales_india[[#This Row],[Mileage (km/l)]]&gt;=25,"25-50")</f>
        <v>75-100</v>
      </c>
      <c r="Q2832" s="1" t="str" cm="1">
        <f t="array" ref="Q28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2" s="4">
        <f>(bike_sales_india[[#This Row],[Price (INR)]]-bike_sales_india[[#This Row],[Resale Price (INR)]])/bike_sales_india[[#This Row],[Price (INR)]]</f>
        <v>0.58203355681383961</v>
      </c>
    </row>
    <row r="2833" spans="1:18" x14ac:dyDescent="0.3">
      <c r="A2833" s="1" t="s">
        <v>55</v>
      </c>
      <c r="B2833">
        <v>51.92</v>
      </c>
      <c r="C2833" s="1" t="s">
        <v>24</v>
      </c>
      <c r="D2833" s="1" t="s">
        <v>25</v>
      </c>
      <c r="E2833">
        <v>97434</v>
      </c>
      <c r="F2833">
        <v>2018</v>
      </c>
      <c r="G2833">
        <v>355</v>
      </c>
      <c r="H2833" s="1" t="s">
        <v>34</v>
      </c>
      <c r="I2833">
        <v>28.31</v>
      </c>
      <c r="J2833" s="1" t="s">
        <v>19</v>
      </c>
      <c r="K2833">
        <v>2021</v>
      </c>
      <c r="L2833" s="1" t="s">
        <v>20</v>
      </c>
      <c r="M2833" s="1" t="s">
        <v>21</v>
      </c>
      <c r="N2833">
        <v>66477.600000000006</v>
      </c>
      <c r="O2833" s="1" t="s">
        <v>45</v>
      </c>
      <c r="P2833" s="1" t="str" cm="1">
        <f t="array" ref="P2833">_xlfn.IFS(bike_sales_india[[#This Row],[Mileage (km/l)]]&gt;=75,"75-100",bike_sales_india[[#This Row],[Mileage (km/l)]]&gt;=50,"50-75",bike_sales_india[[#This Row],[Mileage (km/l)]]&gt;=25,"25-50")</f>
        <v>25-50</v>
      </c>
      <c r="Q2833" s="1" t="str" cm="1">
        <f t="array" ref="Q28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3" s="4">
        <f>(bike_sales_india[[#This Row],[Price (INR)]]-bike_sales_india[[#This Row],[Resale Price (INR)]])/bike_sales_india[[#This Row],[Price (INR)]]</f>
        <v>0.31771660816552738</v>
      </c>
    </row>
    <row r="2834" spans="1:18" x14ac:dyDescent="0.3">
      <c r="A2834" s="1" t="s">
        <v>55</v>
      </c>
      <c r="B2834">
        <v>50.09</v>
      </c>
      <c r="C2834" s="1" t="s">
        <v>24</v>
      </c>
      <c r="D2834" s="1" t="s">
        <v>25</v>
      </c>
      <c r="E2834">
        <v>86047</v>
      </c>
      <c r="F2834">
        <v>2023</v>
      </c>
      <c r="G2834">
        <v>355</v>
      </c>
      <c r="H2834" s="1" t="s">
        <v>34</v>
      </c>
      <c r="I2834">
        <v>49.95</v>
      </c>
      <c r="J2834" s="1" t="s">
        <v>27</v>
      </c>
      <c r="K2834">
        <v>2024</v>
      </c>
      <c r="L2834" s="1" t="s">
        <v>20</v>
      </c>
      <c r="M2834" s="1" t="s">
        <v>21</v>
      </c>
      <c r="N2834">
        <v>66570.91</v>
      </c>
      <c r="O2834" s="1" t="s">
        <v>35</v>
      </c>
      <c r="P2834" s="1" t="str" cm="1">
        <f t="array" ref="P2834">_xlfn.IFS(bike_sales_india[[#This Row],[Mileage (km/l)]]&gt;=75,"75-100",bike_sales_india[[#This Row],[Mileage (km/l)]]&gt;=50,"50-75",bike_sales_india[[#This Row],[Mileage (km/l)]]&gt;=25,"25-50")</f>
        <v>25-50</v>
      </c>
      <c r="Q2834" s="1" t="str" cm="1">
        <f t="array" ref="Q28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4" s="4">
        <f>(bike_sales_india[[#This Row],[Price (INR)]]-bike_sales_india[[#This Row],[Resale Price (INR)]])/bike_sales_india[[#This Row],[Price (INR)]]</f>
        <v>0.22634246400223129</v>
      </c>
    </row>
    <row r="2835" spans="1:18" x14ac:dyDescent="0.3">
      <c r="A2835" s="1" t="s">
        <v>48</v>
      </c>
      <c r="B2835">
        <v>22.4</v>
      </c>
      <c r="C2835" s="1" t="s">
        <v>64</v>
      </c>
      <c r="D2835" s="1" t="s">
        <v>76</v>
      </c>
      <c r="E2835">
        <v>327427</v>
      </c>
      <c r="F2835">
        <v>2019</v>
      </c>
      <c r="G2835">
        <v>355</v>
      </c>
      <c r="H2835" s="1" t="s">
        <v>34</v>
      </c>
      <c r="I2835">
        <v>57.54</v>
      </c>
      <c r="J2835" s="1" t="s">
        <v>27</v>
      </c>
      <c r="K2835">
        <v>2019</v>
      </c>
      <c r="L2835" s="1" t="s">
        <v>38</v>
      </c>
      <c r="M2835" s="1" t="s">
        <v>31</v>
      </c>
      <c r="N2835">
        <v>146538.99</v>
      </c>
      <c r="O2835" s="1" t="s">
        <v>50</v>
      </c>
      <c r="P2835" s="1" t="str" cm="1">
        <f t="array" ref="P2835">_xlfn.IFS(bike_sales_india[[#This Row],[Mileage (km/l)]]&gt;=75,"75-100",bike_sales_india[[#This Row],[Mileage (km/l)]]&gt;=50,"50-75",bike_sales_india[[#This Row],[Mileage (km/l)]]&gt;=25,"25-50")</f>
        <v>50-75</v>
      </c>
      <c r="Q2835" s="1" t="str" cm="1">
        <f t="array" ref="Q28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5" s="4">
        <f>(bike_sales_india[[#This Row],[Price (INR)]]-bike_sales_india[[#This Row],[Resale Price (INR)]])/bike_sales_india[[#This Row],[Price (INR)]]</f>
        <v>0.55245294370959031</v>
      </c>
    </row>
    <row r="2836" spans="1:18" x14ac:dyDescent="0.3">
      <c r="A2836" s="1" t="s">
        <v>54</v>
      </c>
      <c r="B2836">
        <v>71.14</v>
      </c>
      <c r="C2836" s="1" t="s">
        <v>52</v>
      </c>
      <c r="D2836" s="1" t="s">
        <v>53</v>
      </c>
      <c r="E2836">
        <v>296668</v>
      </c>
      <c r="F2836">
        <v>2017</v>
      </c>
      <c r="G2836">
        <v>355</v>
      </c>
      <c r="H2836" s="1" t="s">
        <v>26</v>
      </c>
      <c r="I2836">
        <v>74.72</v>
      </c>
      <c r="J2836" s="1" t="s">
        <v>19</v>
      </c>
      <c r="K2836">
        <v>2021</v>
      </c>
      <c r="L2836" s="1" t="s">
        <v>20</v>
      </c>
      <c r="M2836" s="1" t="s">
        <v>21</v>
      </c>
      <c r="N2836">
        <v>154786.41</v>
      </c>
      <c r="O2836" s="1" t="s">
        <v>45</v>
      </c>
      <c r="P2836" s="1" t="str" cm="1">
        <f t="array" ref="P2836">_xlfn.IFS(bike_sales_india[[#This Row],[Mileage (km/l)]]&gt;=75,"75-100",bike_sales_india[[#This Row],[Mileage (km/l)]]&gt;=50,"50-75",bike_sales_india[[#This Row],[Mileage (km/l)]]&gt;=25,"25-50")</f>
        <v>50-75</v>
      </c>
      <c r="Q2836" s="1" t="str" cm="1">
        <f t="array" ref="Q28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6" s="4">
        <f>(bike_sales_india[[#This Row],[Price (INR)]]-bike_sales_india[[#This Row],[Resale Price (INR)]])/bike_sales_india[[#This Row],[Price (INR)]]</f>
        <v>0.47825040112179268</v>
      </c>
    </row>
    <row r="2837" spans="1:18" x14ac:dyDescent="0.3">
      <c r="A2837" s="1" t="s">
        <v>15</v>
      </c>
      <c r="B2837">
        <v>73.64</v>
      </c>
      <c r="C2837" s="1" t="s">
        <v>36</v>
      </c>
      <c r="D2837" s="1" t="s">
        <v>70</v>
      </c>
      <c r="E2837">
        <v>345195</v>
      </c>
      <c r="F2837">
        <v>2022</v>
      </c>
      <c r="G2837">
        <v>355</v>
      </c>
      <c r="H2837" s="1" t="s">
        <v>26</v>
      </c>
      <c r="I2837">
        <v>83.41</v>
      </c>
      <c r="J2837" s="1" t="s">
        <v>19</v>
      </c>
      <c r="K2837">
        <v>2023</v>
      </c>
      <c r="L2837" s="1" t="s">
        <v>20</v>
      </c>
      <c r="M2837" s="1" t="s">
        <v>21</v>
      </c>
      <c r="N2837">
        <v>175081.62</v>
      </c>
      <c r="O2837" s="1" t="s">
        <v>35</v>
      </c>
      <c r="P2837" s="1" t="str" cm="1">
        <f t="array" ref="P2837">_xlfn.IFS(bike_sales_india[[#This Row],[Mileage (km/l)]]&gt;=75,"75-100",bike_sales_india[[#This Row],[Mileage (km/l)]]&gt;=50,"50-75",bike_sales_india[[#This Row],[Mileage (km/l)]]&gt;=25,"25-50")</f>
        <v>75-100</v>
      </c>
      <c r="Q2837" s="1" t="str" cm="1">
        <f t="array" ref="Q28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7" s="4">
        <f>(bike_sales_india[[#This Row],[Price (INR)]]-bike_sales_india[[#This Row],[Resale Price (INR)]])/bike_sales_india[[#This Row],[Price (INR)]]</f>
        <v>0.49280371963672709</v>
      </c>
    </row>
    <row r="2838" spans="1:18" x14ac:dyDescent="0.3">
      <c r="A2838" s="1" t="s">
        <v>23</v>
      </c>
      <c r="B2838">
        <v>32.67</v>
      </c>
      <c r="C2838" s="1" t="s">
        <v>24</v>
      </c>
      <c r="D2838" s="1" t="s">
        <v>25</v>
      </c>
      <c r="E2838">
        <v>217730</v>
      </c>
      <c r="F2838">
        <v>2018</v>
      </c>
      <c r="G2838">
        <v>355</v>
      </c>
      <c r="H2838" s="1" t="s">
        <v>18</v>
      </c>
      <c r="I2838">
        <v>64.13</v>
      </c>
      <c r="J2838" s="1" t="s">
        <v>19</v>
      </c>
      <c r="K2838">
        <v>2020</v>
      </c>
      <c r="L2838" s="1" t="s">
        <v>38</v>
      </c>
      <c r="M2838" s="1" t="s">
        <v>31</v>
      </c>
      <c r="N2838">
        <v>169760.46</v>
      </c>
      <c r="O2838" s="1" t="s">
        <v>50</v>
      </c>
      <c r="P2838" s="1" t="str" cm="1">
        <f t="array" ref="P2838">_xlfn.IFS(bike_sales_india[[#This Row],[Mileage (km/l)]]&gt;=75,"75-100",bike_sales_india[[#This Row],[Mileage (km/l)]]&gt;=50,"50-75",bike_sales_india[[#This Row],[Mileage (km/l)]]&gt;=25,"25-50")</f>
        <v>50-75</v>
      </c>
      <c r="Q2838" s="1" t="str" cm="1">
        <f t="array" ref="Q28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8" s="4">
        <f>(bike_sales_india[[#This Row],[Price (INR)]]-bike_sales_india[[#This Row],[Resale Price (INR)]])/bike_sales_india[[#This Row],[Price (INR)]]</f>
        <v>0.22031663068938598</v>
      </c>
    </row>
    <row r="2839" spans="1:18" x14ac:dyDescent="0.3">
      <c r="A2839" s="1" t="s">
        <v>46</v>
      </c>
      <c r="B2839">
        <v>57.55</v>
      </c>
      <c r="C2839" s="1" t="s">
        <v>29</v>
      </c>
      <c r="D2839" s="1" t="s">
        <v>30</v>
      </c>
      <c r="E2839">
        <v>216984</v>
      </c>
      <c r="F2839">
        <v>2024</v>
      </c>
      <c r="G2839">
        <v>355</v>
      </c>
      <c r="H2839" s="1" t="s">
        <v>34</v>
      </c>
      <c r="I2839">
        <v>49.89</v>
      </c>
      <c r="J2839" s="1" t="s">
        <v>27</v>
      </c>
      <c r="K2839">
        <v>2024</v>
      </c>
      <c r="L2839" s="1" t="s">
        <v>44</v>
      </c>
      <c r="M2839" s="1" t="s">
        <v>21</v>
      </c>
      <c r="N2839">
        <v>114101.48</v>
      </c>
      <c r="O2839" s="1" t="s">
        <v>50</v>
      </c>
      <c r="P2839" s="1" t="str" cm="1">
        <f t="array" ref="P2839">_xlfn.IFS(bike_sales_india[[#This Row],[Mileage (km/l)]]&gt;=75,"75-100",bike_sales_india[[#This Row],[Mileage (km/l)]]&gt;=50,"50-75",bike_sales_india[[#This Row],[Mileage (km/l)]]&gt;=25,"25-50")</f>
        <v>25-50</v>
      </c>
      <c r="Q2839" s="1" t="str" cm="1">
        <f t="array" ref="Q28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39" s="4">
        <f>(bike_sales_india[[#This Row],[Price (INR)]]-bike_sales_india[[#This Row],[Resale Price (INR)]])/bike_sales_india[[#This Row],[Price (INR)]]</f>
        <v>0.47414795560963025</v>
      </c>
    </row>
    <row r="2840" spans="1:18" x14ac:dyDescent="0.3">
      <c r="A2840" s="1" t="s">
        <v>61</v>
      </c>
      <c r="B2840">
        <v>29.49</v>
      </c>
      <c r="C2840" s="1" t="s">
        <v>40</v>
      </c>
      <c r="D2840" s="1" t="s">
        <v>41</v>
      </c>
      <c r="E2840">
        <v>255154</v>
      </c>
      <c r="F2840">
        <v>2023</v>
      </c>
      <c r="G2840">
        <v>355</v>
      </c>
      <c r="H2840" s="1" t="s">
        <v>18</v>
      </c>
      <c r="I2840">
        <v>99.8</v>
      </c>
      <c r="J2840" s="1" t="s">
        <v>27</v>
      </c>
      <c r="K2840">
        <v>2023</v>
      </c>
      <c r="L2840" s="1" t="s">
        <v>44</v>
      </c>
      <c r="M2840" s="1" t="s">
        <v>31</v>
      </c>
      <c r="N2840">
        <v>172438.77</v>
      </c>
      <c r="O2840" s="1" t="s">
        <v>50</v>
      </c>
      <c r="P2840" s="1" t="str" cm="1">
        <f t="array" ref="P2840">_xlfn.IFS(bike_sales_india[[#This Row],[Mileage (km/l)]]&gt;=75,"75-100",bike_sales_india[[#This Row],[Mileage (km/l)]]&gt;=50,"50-75",bike_sales_india[[#This Row],[Mileage (km/l)]]&gt;=25,"25-50")</f>
        <v>75-100</v>
      </c>
      <c r="Q2840" s="1" t="str" cm="1">
        <f t="array" ref="Q28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0" s="4">
        <f>(bike_sales_india[[#This Row],[Price (INR)]]-bike_sales_india[[#This Row],[Resale Price (INR)]])/bike_sales_india[[#This Row],[Price (INR)]]</f>
        <v>0.32417767309154477</v>
      </c>
    </row>
    <row r="2841" spans="1:18" x14ac:dyDescent="0.3">
      <c r="A2841" s="1" t="s">
        <v>28</v>
      </c>
      <c r="B2841">
        <v>64.37</v>
      </c>
      <c r="C2841" s="1" t="s">
        <v>40</v>
      </c>
      <c r="D2841" s="1" t="s">
        <v>68</v>
      </c>
      <c r="E2841">
        <v>240799</v>
      </c>
      <c r="F2841">
        <v>2017</v>
      </c>
      <c r="G2841">
        <v>355</v>
      </c>
      <c r="H2841" s="1" t="s">
        <v>26</v>
      </c>
      <c r="I2841">
        <v>71.14</v>
      </c>
      <c r="J2841" s="1" t="s">
        <v>19</v>
      </c>
      <c r="K2841">
        <v>2017</v>
      </c>
      <c r="L2841" s="1" t="s">
        <v>44</v>
      </c>
      <c r="M2841" s="1" t="s">
        <v>21</v>
      </c>
      <c r="N2841">
        <v>131206.14000000001</v>
      </c>
      <c r="O2841" s="1" t="s">
        <v>50</v>
      </c>
      <c r="P2841" s="1" t="str" cm="1">
        <f t="array" ref="P2841">_xlfn.IFS(bike_sales_india[[#This Row],[Mileage (km/l)]]&gt;=75,"75-100",bike_sales_india[[#This Row],[Mileage (km/l)]]&gt;=50,"50-75",bike_sales_india[[#This Row],[Mileage (km/l)]]&gt;=25,"25-50")</f>
        <v>50-75</v>
      </c>
      <c r="Q2841" s="1" t="str" cm="1">
        <f t="array" ref="Q28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1" s="4">
        <f>(bike_sales_india[[#This Row],[Price (INR)]]-bike_sales_india[[#This Row],[Resale Price (INR)]])/bike_sales_india[[#This Row],[Price (INR)]]</f>
        <v>0.45512174053878957</v>
      </c>
    </row>
    <row r="2842" spans="1:18" x14ac:dyDescent="0.3">
      <c r="A2842" s="1" t="s">
        <v>23</v>
      </c>
      <c r="B2842">
        <v>75.69</v>
      </c>
      <c r="C2842" s="1" t="s">
        <v>32</v>
      </c>
      <c r="D2842" s="1" t="s">
        <v>47</v>
      </c>
      <c r="E2842">
        <v>218265</v>
      </c>
      <c r="F2842">
        <v>2022</v>
      </c>
      <c r="G2842">
        <v>355</v>
      </c>
      <c r="H2842" s="1" t="s">
        <v>18</v>
      </c>
      <c r="I2842">
        <v>79.650000000000006</v>
      </c>
      <c r="J2842" s="1" t="s">
        <v>19</v>
      </c>
      <c r="K2842">
        <v>2022</v>
      </c>
      <c r="L2842" s="1" t="s">
        <v>38</v>
      </c>
      <c r="M2842" s="1" t="s">
        <v>21</v>
      </c>
      <c r="N2842">
        <v>126601.75</v>
      </c>
      <c r="O2842" s="1" t="s">
        <v>45</v>
      </c>
      <c r="P2842" s="1" t="str" cm="1">
        <f t="array" ref="P2842">_xlfn.IFS(bike_sales_india[[#This Row],[Mileage (km/l)]]&gt;=75,"75-100",bike_sales_india[[#This Row],[Mileage (km/l)]]&gt;=50,"50-75",bike_sales_india[[#This Row],[Mileage (km/l)]]&gt;=25,"25-50")</f>
        <v>75-100</v>
      </c>
      <c r="Q2842" s="1" t="str" cm="1">
        <f t="array" ref="Q28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2" s="4">
        <f>(bike_sales_india[[#This Row],[Price (INR)]]-bike_sales_india[[#This Row],[Resale Price (INR)]])/bike_sales_india[[#This Row],[Price (INR)]]</f>
        <v>0.41996311822784232</v>
      </c>
    </row>
    <row r="2843" spans="1:18" x14ac:dyDescent="0.3">
      <c r="A2843" s="1" t="s">
        <v>54</v>
      </c>
      <c r="B2843">
        <v>59.07</v>
      </c>
      <c r="C2843" s="1" t="s">
        <v>32</v>
      </c>
      <c r="D2843" s="1" t="s">
        <v>80</v>
      </c>
      <c r="E2843">
        <v>153398</v>
      </c>
      <c r="F2843">
        <v>2020</v>
      </c>
      <c r="G2843">
        <v>355</v>
      </c>
      <c r="H2843" s="1" t="s">
        <v>26</v>
      </c>
      <c r="I2843">
        <v>67.55</v>
      </c>
      <c r="J2843" s="1" t="s">
        <v>19</v>
      </c>
      <c r="K2843">
        <v>2023</v>
      </c>
      <c r="L2843" s="1" t="s">
        <v>44</v>
      </c>
      <c r="M2843" s="1" t="s">
        <v>31</v>
      </c>
      <c r="N2843">
        <v>107558.21</v>
      </c>
      <c r="O2843" s="1" t="s">
        <v>22</v>
      </c>
      <c r="P2843" s="1" t="str" cm="1">
        <f t="array" ref="P2843">_xlfn.IFS(bike_sales_india[[#This Row],[Mileage (km/l)]]&gt;=75,"75-100",bike_sales_india[[#This Row],[Mileage (km/l)]]&gt;=50,"50-75",bike_sales_india[[#This Row],[Mileage (km/l)]]&gt;=25,"25-50")</f>
        <v>50-75</v>
      </c>
      <c r="Q2843" s="1" t="str" cm="1">
        <f t="array" ref="Q28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3" s="4">
        <f>(bike_sales_india[[#This Row],[Price (INR)]]-bike_sales_india[[#This Row],[Resale Price (INR)]])/bike_sales_india[[#This Row],[Price (INR)]]</f>
        <v>0.29882912423890789</v>
      </c>
    </row>
    <row r="2844" spans="1:18" x14ac:dyDescent="0.3">
      <c r="A2844" s="1" t="s">
        <v>39</v>
      </c>
      <c r="B2844">
        <v>63.55</v>
      </c>
      <c r="C2844" s="1" t="s">
        <v>36</v>
      </c>
      <c r="D2844" s="1" t="s">
        <v>70</v>
      </c>
      <c r="E2844">
        <v>375301</v>
      </c>
      <c r="F2844">
        <v>2019</v>
      </c>
      <c r="G2844">
        <v>356</v>
      </c>
      <c r="H2844" s="1" t="s">
        <v>34</v>
      </c>
      <c r="I2844">
        <v>45.34</v>
      </c>
      <c r="J2844" s="1" t="s">
        <v>19</v>
      </c>
      <c r="K2844">
        <v>2022</v>
      </c>
      <c r="L2844" s="1" t="s">
        <v>20</v>
      </c>
      <c r="M2844" s="1" t="s">
        <v>31</v>
      </c>
      <c r="N2844">
        <v>164882.1</v>
      </c>
      <c r="O2844" s="1" t="s">
        <v>35</v>
      </c>
      <c r="P2844" s="1" t="str" cm="1">
        <f t="array" ref="P2844">_xlfn.IFS(bike_sales_india[[#This Row],[Mileage (km/l)]]&gt;=75,"75-100",bike_sales_india[[#This Row],[Mileage (km/l)]]&gt;=50,"50-75",bike_sales_india[[#This Row],[Mileage (km/l)]]&gt;=25,"25-50")</f>
        <v>25-50</v>
      </c>
      <c r="Q2844" s="1" t="str" cm="1">
        <f t="array" ref="Q28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4" s="4">
        <f>(bike_sales_india[[#This Row],[Price (INR)]]-bike_sales_india[[#This Row],[Resale Price (INR)]])/bike_sales_india[[#This Row],[Price (INR)]]</f>
        <v>0.56066703792422612</v>
      </c>
    </row>
    <row r="2845" spans="1:18" x14ac:dyDescent="0.3">
      <c r="A2845" s="1" t="s">
        <v>54</v>
      </c>
      <c r="B2845">
        <v>45.56</v>
      </c>
      <c r="C2845" s="1" t="s">
        <v>16</v>
      </c>
      <c r="D2845" s="1" t="s">
        <v>83</v>
      </c>
      <c r="E2845">
        <v>339426</v>
      </c>
      <c r="F2845">
        <v>2016</v>
      </c>
      <c r="G2845">
        <v>356</v>
      </c>
      <c r="H2845" s="1" t="s">
        <v>26</v>
      </c>
      <c r="I2845">
        <v>93.19</v>
      </c>
      <c r="J2845" s="1" t="s">
        <v>19</v>
      </c>
      <c r="K2845">
        <v>2018</v>
      </c>
      <c r="L2845" s="1" t="s">
        <v>38</v>
      </c>
      <c r="M2845" s="1" t="s">
        <v>31</v>
      </c>
      <c r="N2845">
        <v>203743.97</v>
      </c>
      <c r="O2845" s="1" t="s">
        <v>45</v>
      </c>
      <c r="P2845" s="1" t="str" cm="1">
        <f t="array" ref="P2845">_xlfn.IFS(bike_sales_india[[#This Row],[Mileage (km/l)]]&gt;=75,"75-100",bike_sales_india[[#This Row],[Mileage (km/l)]]&gt;=50,"50-75",bike_sales_india[[#This Row],[Mileage (km/l)]]&gt;=25,"25-50")</f>
        <v>75-100</v>
      </c>
      <c r="Q2845" s="1" t="str" cm="1">
        <f t="array" ref="Q28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5" s="4">
        <f>(bike_sales_india[[#This Row],[Price (INR)]]-bike_sales_india[[#This Row],[Resale Price (INR)]])/bike_sales_india[[#This Row],[Price (INR)]]</f>
        <v>0.39973964870104234</v>
      </c>
    </row>
    <row r="2846" spans="1:18" x14ac:dyDescent="0.3">
      <c r="A2846" s="1" t="s">
        <v>23</v>
      </c>
      <c r="B2846">
        <v>53.95</v>
      </c>
      <c r="C2846" s="1" t="s">
        <v>32</v>
      </c>
      <c r="D2846" s="1" t="s">
        <v>80</v>
      </c>
      <c r="E2846">
        <v>367217</v>
      </c>
      <c r="F2846">
        <v>2019</v>
      </c>
      <c r="G2846">
        <v>356</v>
      </c>
      <c r="H2846" s="1" t="s">
        <v>34</v>
      </c>
      <c r="I2846">
        <v>31.42</v>
      </c>
      <c r="J2846" s="1" t="s">
        <v>42</v>
      </c>
      <c r="K2846">
        <v>2019</v>
      </c>
      <c r="L2846" s="1" t="s">
        <v>20</v>
      </c>
      <c r="M2846" s="1" t="s">
        <v>21</v>
      </c>
      <c r="N2846">
        <v>238836.49</v>
      </c>
      <c r="O2846" s="1" t="s">
        <v>35</v>
      </c>
      <c r="P2846" s="1" t="str" cm="1">
        <f t="array" ref="P2846">_xlfn.IFS(bike_sales_india[[#This Row],[Mileage (km/l)]]&gt;=75,"75-100",bike_sales_india[[#This Row],[Mileage (km/l)]]&gt;=50,"50-75",bike_sales_india[[#This Row],[Mileage (km/l)]]&gt;=25,"25-50")</f>
        <v>25-50</v>
      </c>
      <c r="Q2846" s="1" t="str" cm="1">
        <f t="array" ref="Q28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6" s="4">
        <f>(bike_sales_india[[#This Row],[Price (INR)]]-bike_sales_india[[#This Row],[Resale Price (INR)]])/bike_sales_india[[#This Row],[Price (INR)]]</f>
        <v>0.34960393990474298</v>
      </c>
    </row>
    <row r="2847" spans="1:18" x14ac:dyDescent="0.3">
      <c r="A2847" s="1" t="s">
        <v>39</v>
      </c>
      <c r="B2847">
        <v>68.55</v>
      </c>
      <c r="C2847" s="1" t="s">
        <v>52</v>
      </c>
      <c r="D2847" s="1" t="s">
        <v>81</v>
      </c>
      <c r="E2847">
        <v>168753</v>
      </c>
      <c r="F2847">
        <v>2020</v>
      </c>
      <c r="G2847">
        <v>356</v>
      </c>
      <c r="H2847" s="1" t="s">
        <v>26</v>
      </c>
      <c r="I2847">
        <v>70.28</v>
      </c>
      <c r="J2847" s="1" t="s">
        <v>42</v>
      </c>
      <c r="K2847">
        <v>2020</v>
      </c>
      <c r="L2847" s="1" t="s">
        <v>38</v>
      </c>
      <c r="M2847" s="1" t="s">
        <v>21</v>
      </c>
      <c r="N2847">
        <v>67651.740000000005</v>
      </c>
      <c r="O2847" s="1" t="s">
        <v>45</v>
      </c>
      <c r="P2847" s="1" t="str" cm="1">
        <f t="array" ref="P2847">_xlfn.IFS(bike_sales_india[[#This Row],[Mileage (km/l)]]&gt;=75,"75-100",bike_sales_india[[#This Row],[Mileage (km/l)]]&gt;=50,"50-75",bike_sales_india[[#This Row],[Mileage (km/l)]]&gt;=25,"25-50")</f>
        <v>50-75</v>
      </c>
      <c r="Q2847" s="1" t="str" cm="1">
        <f t="array" ref="Q28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7" s="4">
        <f>(bike_sales_india[[#This Row],[Price (INR)]]-bike_sales_india[[#This Row],[Resale Price (INR)]])/bike_sales_india[[#This Row],[Price (INR)]]</f>
        <v>0.59910792697018711</v>
      </c>
    </row>
    <row r="2848" spans="1:18" x14ac:dyDescent="0.3">
      <c r="A2848" s="1" t="s">
        <v>59</v>
      </c>
      <c r="B2848">
        <v>76.66</v>
      </c>
      <c r="C2848" s="1" t="s">
        <v>36</v>
      </c>
      <c r="D2848" s="1" t="s">
        <v>37</v>
      </c>
      <c r="E2848">
        <v>95670</v>
      </c>
      <c r="F2848">
        <v>2017</v>
      </c>
      <c r="G2848">
        <v>356</v>
      </c>
      <c r="H2848" s="1" t="s">
        <v>26</v>
      </c>
      <c r="I2848">
        <v>83.99</v>
      </c>
      <c r="J2848" s="1" t="s">
        <v>19</v>
      </c>
      <c r="K2848">
        <v>2020</v>
      </c>
      <c r="L2848" s="1" t="s">
        <v>44</v>
      </c>
      <c r="M2848" s="1" t="s">
        <v>31</v>
      </c>
      <c r="N2848">
        <v>45064.56</v>
      </c>
      <c r="O2848" s="1" t="s">
        <v>45</v>
      </c>
      <c r="P2848" s="1" t="str" cm="1">
        <f t="array" ref="P2848">_xlfn.IFS(bike_sales_india[[#This Row],[Mileage (km/l)]]&gt;=75,"75-100",bike_sales_india[[#This Row],[Mileage (km/l)]]&gt;=50,"50-75",bike_sales_india[[#This Row],[Mileage (km/l)]]&gt;=25,"25-50")</f>
        <v>75-100</v>
      </c>
      <c r="Q2848" s="1" t="str" cm="1">
        <f t="array" ref="Q28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8" s="4">
        <f>(bike_sales_india[[#This Row],[Price (INR)]]-bike_sales_india[[#This Row],[Resale Price (INR)]])/bike_sales_india[[#This Row],[Price (INR)]]</f>
        <v>0.52895829413609285</v>
      </c>
    </row>
    <row r="2849" spans="1:18" x14ac:dyDescent="0.3">
      <c r="A2849" s="1" t="s">
        <v>55</v>
      </c>
      <c r="B2849">
        <v>32.5</v>
      </c>
      <c r="C2849" s="1" t="s">
        <v>24</v>
      </c>
      <c r="D2849" s="1" t="s">
        <v>85</v>
      </c>
      <c r="E2849">
        <v>307703</v>
      </c>
      <c r="F2849">
        <v>2020</v>
      </c>
      <c r="G2849">
        <v>356</v>
      </c>
      <c r="H2849" s="1" t="s">
        <v>18</v>
      </c>
      <c r="I2849">
        <v>82.59</v>
      </c>
      <c r="J2849" s="1" t="s">
        <v>27</v>
      </c>
      <c r="K2849">
        <v>2021</v>
      </c>
      <c r="L2849" s="1" t="s">
        <v>20</v>
      </c>
      <c r="M2849" s="1" t="s">
        <v>31</v>
      </c>
      <c r="N2849">
        <v>192750.42</v>
      </c>
      <c r="O2849" s="1" t="s">
        <v>35</v>
      </c>
      <c r="P2849" s="1" t="str" cm="1">
        <f t="array" ref="P2849">_xlfn.IFS(bike_sales_india[[#This Row],[Mileage (km/l)]]&gt;=75,"75-100",bike_sales_india[[#This Row],[Mileage (km/l)]]&gt;=50,"50-75",bike_sales_india[[#This Row],[Mileage (km/l)]]&gt;=25,"25-50")</f>
        <v>75-100</v>
      </c>
      <c r="Q2849" s="1" t="str" cm="1">
        <f t="array" ref="Q28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49" s="4">
        <f>(bike_sales_india[[#This Row],[Price (INR)]]-bike_sales_india[[#This Row],[Resale Price (INR)]])/bike_sales_india[[#This Row],[Price (INR)]]</f>
        <v>0.37358290299412089</v>
      </c>
    </row>
    <row r="2850" spans="1:18" x14ac:dyDescent="0.3">
      <c r="A2850" s="1" t="s">
        <v>23</v>
      </c>
      <c r="B2850">
        <v>65.75</v>
      </c>
      <c r="C2850" s="1" t="s">
        <v>52</v>
      </c>
      <c r="D2850" s="1" t="s">
        <v>72</v>
      </c>
      <c r="E2850">
        <v>66712</v>
      </c>
      <c r="F2850">
        <v>2024</v>
      </c>
      <c r="G2850">
        <v>356</v>
      </c>
      <c r="H2850" s="1" t="s">
        <v>26</v>
      </c>
      <c r="I2850">
        <v>77.62</v>
      </c>
      <c r="J2850" s="1" t="s">
        <v>27</v>
      </c>
      <c r="K2850">
        <v>2024</v>
      </c>
      <c r="L2850" s="1" t="s">
        <v>38</v>
      </c>
      <c r="M2850" s="1" t="s">
        <v>21</v>
      </c>
      <c r="N2850">
        <v>47522.3</v>
      </c>
      <c r="O2850" s="1" t="s">
        <v>50</v>
      </c>
      <c r="P2850" s="1" t="str" cm="1">
        <f t="array" ref="P2850">_xlfn.IFS(bike_sales_india[[#This Row],[Mileage (km/l)]]&gt;=75,"75-100",bike_sales_india[[#This Row],[Mileage (km/l)]]&gt;=50,"50-75",bike_sales_india[[#This Row],[Mileage (km/l)]]&gt;=25,"25-50")</f>
        <v>75-100</v>
      </c>
      <c r="Q2850" s="1" t="str" cm="1">
        <f t="array" ref="Q28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0" s="4">
        <f>(bike_sales_india[[#This Row],[Price (INR)]]-bike_sales_india[[#This Row],[Resale Price (INR)]])/bike_sales_india[[#This Row],[Price (INR)]]</f>
        <v>0.28764989806931285</v>
      </c>
    </row>
    <row r="2851" spans="1:18" x14ac:dyDescent="0.3">
      <c r="A2851" s="1" t="s">
        <v>15</v>
      </c>
      <c r="B2851">
        <v>45.74</v>
      </c>
      <c r="C2851" s="1" t="s">
        <v>32</v>
      </c>
      <c r="D2851" s="1" t="s">
        <v>56</v>
      </c>
      <c r="E2851">
        <v>233817</v>
      </c>
      <c r="F2851">
        <v>2020</v>
      </c>
      <c r="G2851">
        <v>356</v>
      </c>
      <c r="H2851" s="1" t="s">
        <v>26</v>
      </c>
      <c r="I2851">
        <v>96.26</v>
      </c>
      <c r="J2851" s="1" t="s">
        <v>27</v>
      </c>
      <c r="K2851">
        <v>2023</v>
      </c>
      <c r="L2851" s="1" t="s">
        <v>20</v>
      </c>
      <c r="M2851" s="1" t="s">
        <v>31</v>
      </c>
      <c r="N2851">
        <v>161369.23000000001</v>
      </c>
      <c r="O2851" s="1" t="s">
        <v>50</v>
      </c>
      <c r="P2851" s="1" t="str" cm="1">
        <f t="array" ref="P2851">_xlfn.IFS(bike_sales_india[[#This Row],[Mileage (km/l)]]&gt;=75,"75-100",bike_sales_india[[#This Row],[Mileage (km/l)]]&gt;=50,"50-75",bike_sales_india[[#This Row],[Mileage (km/l)]]&gt;=25,"25-50")</f>
        <v>75-100</v>
      </c>
      <c r="Q2851" s="1" t="str" cm="1">
        <f t="array" ref="Q28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1" s="4">
        <f>(bike_sales_india[[#This Row],[Price (INR)]]-bike_sales_india[[#This Row],[Resale Price (INR)]])/bike_sales_india[[#This Row],[Price (INR)]]</f>
        <v>0.30984817186089975</v>
      </c>
    </row>
    <row r="2852" spans="1:18" x14ac:dyDescent="0.3">
      <c r="A2852" s="1" t="s">
        <v>46</v>
      </c>
      <c r="B2852">
        <v>25.35</v>
      </c>
      <c r="C2852" s="1" t="s">
        <v>29</v>
      </c>
      <c r="D2852" s="1" t="s">
        <v>49</v>
      </c>
      <c r="E2852">
        <v>77533</v>
      </c>
      <c r="F2852">
        <v>2018</v>
      </c>
      <c r="G2852">
        <v>356</v>
      </c>
      <c r="H2852" s="1" t="s">
        <v>26</v>
      </c>
      <c r="I2852">
        <v>88.98</v>
      </c>
      <c r="J2852" s="1" t="s">
        <v>27</v>
      </c>
      <c r="K2852">
        <v>2021</v>
      </c>
      <c r="L2852" s="1" t="s">
        <v>44</v>
      </c>
      <c r="M2852" s="1" t="s">
        <v>31</v>
      </c>
      <c r="N2852">
        <v>43852.09</v>
      </c>
      <c r="O2852" s="1" t="s">
        <v>35</v>
      </c>
      <c r="P2852" s="1" t="str" cm="1">
        <f t="array" ref="P2852">_xlfn.IFS(bike_sales_india[[#This Row],[Mileage (km/l)]]&gt;=75,"75-100",bike_sales_india[[#This Row],[Mileage (km/l)]]&gt;=50,"50-75",bike_sales_india[[#This Row],[Mileage (km/l)]]&gt;=25,"25-50")</f>
        <v>75-100</v>
      </c>
      <c r="Q2852" s="1" t="str" cm="1">
        <f t="array" ref="Q28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2" s="4">
        <f>(bike_sales_india[[#This Row],[Price (INR)]]-bike_sales_india[[#This Row],[Resale Price (INR)]])/bike_sales_india[[#This Row],[Price (INR)]]</f>
        <v>0.43440741361742746</v>
      </c>
    </row>
    <row r="2853" spans="1:18" x14ac:dyDescent="0.3">
      <c r="A2853" s="1" t="s">
        <v>23</v>
      </c>
      <c r="B2853">
        <v>51.82</v>
      </c>
      <c r="C2853" s="1" t="s">
        <v>29</v>
      </c>
      <c r="D2853" s="1" t="s">
        <v>86</v>
      </c>
      <c r="E2853">
        <v>370282</v>
      </c>
      <c r="F2853">
        <v>2020</v>
      </c>
      <c r="G2853">
        <v>356</v>
      </c>
      <c r="H2853" s="1" t="s">
        <v>34</v>
      </c>
      <c r="I2853">
        <v>54.02</v>
      </c>
      <c r="J2853" s="1" t="s">
        <v>42</v>
      </c>
      <c r="K2853">
        <v>2020</v>
      </c>
      <c r="L2853" s="1" t="s">
        <v>38</v>
      </c>
      <c r="M2853" s="1" t="s">
        <v>21</v>
      </c>
      <c r="N2853">
        <v>261381.73</v>
      </c>
      <c r="O2853" s="1" t="s">
        <v>45</v>
      </c>
      <c r="P2853" s="1" t="str" cm="1">
        <f t="array" ref="P2853">_xlfn.IFS(bike_sales_india[[#This Row],[Mileage (km/l)]]&gt;=75,"75-100",bike_sales_india[[#This Row],[Mileage (km/l)]]&gt;=50,"50-75",bike_sales_india[[#This Row],[Mileage (km/l)]]&gt;=25,"25-50")</f>
        <v>50-75</v>
      </c>
      <c r="Q2853" s="1" t="str" cm="1">
        <f t="array" ref="Q28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3" s="4">
        <f>(bike_sales_india[[#This Row],[Price (INR)]]-bike_sales_india[[#This Row],[Resale Price (INR)]])/bike_sales_india[[#This Row],[Price (INR)]]</f>
        <v>0.29410090147509194</v>
      </c>
    </row>
    <row r="2854" spans="1:18" x14ac:dyDescent="0.3">
      <c r="A2854" s="1" t="s">
        <v>48</v>
      </c>
      <c r="B2854">
        <v>54.21</v>
      </c>
      <c r="C2854" s="1" t="s">
        <v>52</v>
      </c>
      <c r="D2854" s="1" t="s">
        <v>53</v>
      </c>
      <c r="E2854">
        <v>180182</v>
      </c>
      <c r="F2854">
        <v>2015</v>
      </c>
      <c r="G2854">
        <v>356</v>
      </c>
      <c r="H2854" s="1" t="s">
        <v>34</v>
      </c>
      <c r="I2854">
        <v>52.69</v>
      </c>
      <c r="J2854" s="1" t="s">
        <v>19</v>
      </c>
      <c r="K2854">
        <v>2018</v>
      </c>
      <c r="L2854" s="1" t="s">
        <v>38</v>
      </c>
      <c r="M2854" s="1" t="s">
        <v>31</v>
      </c>
      <c r="N2854">
        <v>98169.8</v>
      </c>
      <c r="O2854" s="1" t="s">
        <v>50</v>
      </c>
      <c r="P2854" s="1" t="str" cm="1">
        <f t="array" ref="P2854">_xlfn.IFS(bike_sales_india[[#This Row],[Mileage (km/l)]]&gt;=75,"75-100",bike_sales_india[[#This Row],[Mileage (km/l)]]&gt;=50,"50-75",bike_sales_india[[#This Row],[Mileage (km/l)]]&gt;=25,"25-50")</f>
        <v>50-75</v>
      </c>
      <c r="Q2854" s="1" t="str" cm="1">
        <f t="array" ref="Q28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4" s="4">
        <f>(bike_sales_india[[#This Row],[Price (INR)]]-bike_sales_india[[#This Row],[Resale Price (INR)]])/bike_sales_india[[#This Row],[Price (INR)]]</f>
        <v>0.45516311285256017</v>
      </c>
    </row>
    <row r="2855" spans="1:18" x14ac:dyDescent="0.3">
      <c r="A2855" s="1" t="s">
        <v>54</v>
      </c>
      <c r="B2855">
        <v>7.79</v>
      </c>
      <c r="C2855" s="1" t="s">
        <v>29</v>
      </c>
      <c r="D2855" s="1" t="s">
        <v>82</v>
      </c>
      <c r="E2855">
        <v>371751</v>
      </c>
      <c r="F2855">
        <v>2015</v>
      </c>
      <c r="G2855">
        <v>356</v>
      </c>
      <c r="H2855" s="1" t="s">
        <v>18</v>
      </c>
      <c r="I2855">
        <v>78.36</v>
      </c>
      <c r="J2855" s="1" t="s">
        <v>42</v>
      </c>
      <c r="K2855">
        <v>2015</v>
      </c>
      <c r="L2855" s="1" t="s">
        <v>44</v>
      </c>
      <c r="M2855" s="1" t="s">
        <v>21</v>
      </c>
      <c r="N2855">
        <v>205411.73</v>
      </c>
      <c r="O2855" s="1" t="s">
        <v>22</v>
      </c>
      <c r="P2855" s="1" t="str" cm="1">
        <f t="array" ref="P2855">_xlfn.IFS(bike_sales_india[[#This Row],[Mileage (km/l)]]&gt;=75,"75-100",bike_sales_india[[#This Row],[Mileage (km/l)]]&gt;=50,"50-75",bike_sales_india[[#This Row],[Mileage (km/l)]]&gt;=25,"25-50")</f>
        <v>75-100</v>
      </c>
      <c r="Q2855" s="1" t="str" cm="1">
        <f t="array" ref="Q28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5" s="4">
        <f>(bike_sales_india[[#This Row],[Price (INR)]]-bike_sales_india[[#This Row],[Resale Price (INR)]])/bike_sales_india[[#This Row],[Price (INR)]]</f>
        <v>0.44744807680409732</v>
      </c>
    </row>
    <row r="2856" spans="1:18" x14ac:dyDescent="0.3">
      <c r="A2856" s="1" t="s">
        <v>55</v>
      </c>
      <c r="B2856">
        <v>60.81</v>
      </c>
      <c r="C2856" s="1" t="s">
        <v>64</v>
      </c>
      <c r="D2856" s="1" t="s">
        <v>84</v>
      </c>
      <c r="E2856">
        <v>264644</v>
      </c>
      <c r="F2856">
        <v>2024</v>
      </c>
      <c r="G2856">
        <v>356</v>
      </c>
      <c r="H2856" s="1" t="s">
        <v>26</v>
      </c>
      <c r="I2856">
        <v>67.459999999999994</v>
      </c>
      <c r="J2856" s="1" t="s">
        <v>19</v>
      </c>
      <c r="K2856">
        <v>2024</v>
      </c>
      <c r="L2856" s="1" t="s">
        <v>20</v>
      </c>
      <c r="M2856" s="1" t="s">
        <v>21</v>
      </c>
      <c r="N2856">
        <v>157124.41</v>
      </c>
      <c r="O2856" s="1" t="s">
        <v>45</v>
      </c>
      <c r="P2856" s="1" t="str" cm="1">
        <f t="array" ref="P2856">_xlfn.IFS(bike_sales_india[[#This Row],[Mileage (km/l)]]&gt;=75,"75-100",bike_sales_india[[#This Row],[Mileage (km/l)]]&gt;=50,"50-75",bike_sales_india[[#This Row],[Mileage (km/l)]]&gt;=25,"25-50")</f>
        <v>50-75</v>
      </c>
      <c r="Q2856" s="1" t="str" cm="1">
        <f t="array" ref="Q28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6" s="4">
        <f>(bike_sales_india[[#This Row],[Price (INR)]]-bike_sales_india[[#This Row],[Resale Price (INR)]])/bike_sales_india[[#This Row],[Price (INR)]]</f>
        <v>0.4062800970360182</v>
      </c>
    </row>
    <row r="2857" spans="1:18" x14ac:dyDescent="0.3">
      <c r="A2857" s="1" t="s">
        <v>61</v>
      </c>
      <c r="B2857">
        <v>25.56</v>
      </c>
      <c r="C2857" s="1" t="s">
        <v>29</v>
      </c>
      <c r="D2857" s="1" t="s">
        <v>86</v>
      </c>
      <c r="E2857">
        <v>370456</v>
      </c>
      <c r="F2857">
        <v>2020</v>
      </c>
      <c r="G2857">
        <v>357</v>
      </c>
      <c r="H2857" s="1" t="s">
        <v>26</v>
      </c>
      <c r="I2857">
        <v>93.4</v>
      </c>
      <c r="J2857" s="1" t="s">
        <v>42</v>
      </c>
      <c r="K2857">
        <v>2020</v>
      </c>
      <c r="L2857" s="1" t="s">
        <v>20</v>
      </c>
      <c r="M2857" s="1" t="s">
        <v>21</v>
      </c>
      <c r="N2857">
        <v>285118.2</v>
      </c>
      <c r="O2857" s="1" t="s">
        <v>22</v>
      </c>
      <c r="P2857" s="1" t="str" cm="1">
        <f t="array" ref="P2857">_xlfn.IFS(bike_sales_india[[#This Row],[Mileage (km/l)]]&gt;=75,"75-100",bike_sales_india[[#This Row],[Mileage (km/l)]]&gt;=50,"50-75",bike_sales_india[[#This Row],[Mileage (km/l)]]&gt;=25,"25-50")</f>
        <v>75-100</v>
      </c>
      <c r="Q2857" s="1" t="str" cm="1">
        <f t="array" ref="Q28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7" s="4">
        <f>(bike_sales_india[[#This Row],[Price (INR)]]-bike_sales_india[[#This Row],[Resale Price (INR)]])/bike_sales_india[[#This Row],[Price (INR)]]</f>
        <v>0.23035880104519832</v>
      </c>
    </row>
    <row r="2858" spans="1:18" x14ac:dyDescent="0.3">
      <c r="A2858" s="1" t="s">
        <v>59</v>
      </c>
      <c r="B2858">
        <v>76.08</v>
      </c>
      <c r="C2858" s="1" t="s">
        <v>29</v>
      </c>
      <c r="D2858" s="1" t="s">
        <v>86</v>
      </c>
      <c r="E2858">
        <v>97145</v>
      </c>
      <c r="F2858">
        <v>2021</v>
      </c>
      <c r="G2858">
        <v>357</v>
      </c>
      <c r="H2858" s="1" t="s">
        <v>26</v>
      </c>
      <c r="I2858">
        <v>81.45</v>
      </c>
      <c r="J2858" s="1" t="s">
        <v>19</v>
      </c>
      <c r="K2858">
        <v>2021</v>
      </c>
      <c r="L2858" s="1" t="s">
        <v>38</v>
      </c>
      <c r="M2858" s="1" t="s">
        <v>31</v>
      </c>
      <c r="N2858">
        <v>47962.44</v>
      </c>
      <c r="O2858" s="1" t="s">
        <v>22</v>
      </c>
      <c r="P2858" s="1" t="str" cm="1">
        <f t="array" ref="P2858">_xlfn.IFS(bike_sales_india[[#This Row],[Mileage (km/l)]]&gt;=75,"75-100",bike_sales_india[[#This Row],[Mileage (km/l)]]&gt;=50,"50-75",bike_sales_india[[#This Row],[Mileage (km/l)]]&gt;=25,"25-50")</f>
        <v>75-100</v>
      </c>
      <c r="Q2858" s="1" t="str" cm="1">
        <f t="array" ref="Q28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8" s="4">
        <f>(bike_sales_india[[#This Row],[Price (INR)]]-bike_sales_india[[#This Row],[Resale Price (INR)]])/bike_sales_india[[#This Row],[Price (INR)]]</f>
        <v>0.50627989088475989</v>
      </c>
    </row>
    <row r="2859" spans="1:18" x14ac:dyDescent="0.3">
      <c r="A2859" s="1" t="s">
        <v>48</v>
      </c>
      <c r="B2859">
        <v>68.680000000000007</v>
      </c>
      <c r="C2859" s="1" t="s">
        <v>36</v>
      </c>
      <c r="D2859" s="1" t="s">
        <v>66</v>
      </c>
      <c r="E2859">
        <v>199523</v>
      </c>
      <c r="F2859">
        <v>2022</v>
      </c>
      <c r="G2859">
        <v>357</v>
      </c>
      <c r="H2859" s="1" t="s">
        <v>18</v>
      </c>
      <c r="I2859">
        <v>81.98</v>
      </c>
      <c r="J2859" s="1" t="s">
        <v>42</v>
      </c>
      <c r="K2859">
        <v>2022</v>
      </c>
      <c r="L2859" s="1" t="s">
        <v>38</v>
      </c>
      <c r="M2859" s="1" t="s">
        <v>21</v>
      </c>
      <c r="N2859">
        <v>108115.08</v>
      </c>
      <c r="O2859" s="1" t="s">
        <v>35</v>
      </c>
      <c r="P2859" s="1" t="str" cm="1">
        <f t="array" ref="P2859">_xlfn.IFS(bike_sales_india[[#This Row],[Mileage (km/l)]]&gt;=75,"75-100",bike_sales_india[[#This Row],[Mileage (km/l)]]&gt;=50,"50-75",bike_sales_india[[#This Row],[Mileage (km/l)]]&gt;=25,"25-50")</f>
        <v>75-100</v>
      </c>
      <c r="Q2859" s="1" t="str" cm="1">
        <f t="array" ref="Q28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59" s="4">
        <f>(bike_sales_india[[#This Row],[Price (INR)]]-bike_sales_india[[#This Row],[Resale Price (INR)]])/bike_sales_india[[#This Row],[Price (INR)]]</f>
        <v>0.45813224540529163</v>
      </c>
    </row>
    <row r="2860" spans="1:18" x14ac:dyDescent="0.3">
      <c r="A2860" s="1" t="s">
        <v>54</v>
      </c>
      <c r="B2860">
        <v>16.850000000000001</v>
      </c>
      <c r="C2860" s="1" t="s">
        <v>36</v>
      </c>
      <c r="D2860" s="1" t="s">
        <v>70</v>
      </c>
      <c r="E2860">
        <v>250869</v>
      </c>
      <c r="F2860">
        <v>2019</v>
      </c>
      <c r="G2860">
        <v>357</v>
      </c>
      <c r="H2860" s="1" t="s">
        <v>34</v>
      </c>
      <c r="I2860">
        <v>36.659999999999997</v>
      </c>
      <c r="J2860" s="1" t="s">
        <v>27</v>
      </c>
      <c r="K2860">
        <v>2021</v>
      </c>
      <c r="L2860" s="1" t="s">
        <v>44</v>
      </c>
      <c r="M2860" s="1" t="s">
        <v>31</v>
      </c>
      <c r="N2860">
        <v>126018.36</v>
      </c>
      <c r="O2860" s="1" t="s">
        <v>45</v>
      </c>
      <c r="P2860" s="1" t="str" cm="1">
        <f t="array" ref="P2860">_xlfn.IFS(bike_sales_india[[#This Row],[Mileage (km/l)]]&gt;=75,"75-100",bike_sales_india[[#This Row],[Mileage (km/l)]]&gt;=50,"50-75",bike_sales_india[[#This Row],[Mileage (km/l)]]&gt;=25,"25-50")</f>
        <v>25-50</v>
      </c>
      <c r="Q2860" s="1" t="str" cm="1">
        <f t="array" ref="Q28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0" s="4">
        <f>(bike_sales_india[[#This Row],[Price (INR)]]-bike_sales_india[[#This Row],[Resale Price (INR)]])/bike_sales_india[[#This Row],[Price (INR)]]</f>
        <v>0.49767264986905518</v>
      </c>
    </row>
    <row r="2861" spans="1:18" x14ac:dyDescent="0.3">
      <c r="A2861" s="1" t="s">
        <v>61</v>
      </c>
      <c r="B2861">
        <v>71.010000000000005</v>
      </c>
      <c r="C2861" s="1" t="s">
        <v>24</v>
      </c>
      <c r="D2861" s="1" t="s">
        <v>73</v>
      </c>
      <c r="E2861">
        <v>387523</v>
      </c>
      <c r="F2861">
        <v>2022</v>
      </c>
      <c r="G2861">
        <v>357</v>
      </c>
      <c r="H2861" s="1" t="s">
        <v>18</v>
      </c>
      <c r="I2861">
        <v>81.63</v>
      </c>
      <c r="J2861" s="1" t="s">
        <v>42</v>
      </c>
      <c r="K2861">
        <v>2022</v>
      </c>
      <c r="L2861" s="1" t="s">
        <v>20</v>
      </c>
      <c r="M2861" s="1" t="s">
        <v>21</v>
      </c>
      <c r="N2861">
        <v>192080.41</v>
      </c>
      <c r="O2861" s="1" t="s">
        <v>22</v>
      </c>
      <c r="P2861" s="1" t="str" cm="1">
        <f t="array" ref="P2861">_xlfn.IFS(bike_sales_india[[#This Row],[Mileage (km/l)]]&gt;=75,"75-100",bike_sales_india[[#This Row],[Mileage (km/l)]]&gt;=50,"50-75",bike_sales_india[[#This Row],[Mileage (km/l)]]&gt;=25,"25-50")</f>
        <v>75-100</v>
      </c>
      <c r="Q2861" s="1" t="str" cm="1">
        <f t="array" ref="Q28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1" s="4">
        <f>(bike_sales_india[[#This Row],[Price (INR)]]-bike_sales_india[[#This Row],[Resale Price (INR)]])/bike_sales_india[[#This Row],[Price (INR)]]</f>
        <v>0.50433803929057108</v>
      </c>
    </row>
    <row r="2862" spans="1:18" x14ac:dyDescent="0.3">
      <c r="A2862" s="1" t="s">
        <v>28</v>
      </c>
      <c r="B2862">
        <v>50.18</v>
      </c>
      <c r="C2862" s="1" t="s">
        <v>52</v>
      </c>
      <c r="D2862" s="1" t="s">
        <v>53</v>
      </c>
      <c r="E2862">
        <v>121024</v>
      </c>
      <c r="F2862">
        <v>2020</v>
      </c>
      <c r="G2862">
        <v>357</v>
      </c>
      <c r="H2862" s="1" t="s">
        <v>18</v>
      </c>
      <c r="I2862">
        <v>78.97</v>
      </c>
      <c r="J2862" s="1" t="s">
        <v>27</v>
      </c>
      <c r="K2862">
        <v>2022</v>
      </c>
      <c r="L2862" s="1" t="s">
        <v>20</v>
      </c>
      <c r="M2862" s="1" t="s">
        <v>31</v>
      </c>
      <c r="N2862">
        <v>61035.4</v>
      </c>
      <c r="O2862" s="1" t="s">
        <v>35</v>
      </c>
      <c r="P2862" s="1" t="str" cm="1">
        <f t="array" ref="P2862">_xlfn.IFS(bike_sales_india[[#This Row],[Mileage (km/l)]]&gt;=75,"75-100",bike_sales_india[[#This Row],[Mileage (km/l)]]&gt;=50,"50-75",bike_sales_india[[#This Row],[Mileage (km/l)]]&gt;=25,"25-50")</f>
        <v>75-100</v>
      </c>
      <c r="Q2862" s="1" t="str" cm="1">
        <f t="array" ref="Q28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2" s="4">
        <f>(bike_sales_india[[#This Row],[Price (INR)]]-bike_sales_india[[#This Row],[Resale Price (INR)]])/bike_sales_india[[#This Row],[Price (INR)]]</f>
        <v>0.49567523796932839</v>
      </c>
    </row>
    <row r="2863" spans="1:18" x14ac:dyDescent="0.3">
      <c r="A2863" s="1" t="s">
        <v>46</v>
      </c>
      <c r="B2863">
        <v>37.369999999999997</v>
      </c>
      <c r="C2863" s="1" t="s">
        <v>52</v>
      </c>
      <c r="D2863" s="1" t="s">
        <v>53</v>
      </c>
      <c r="E2863">
        <v>384019</v>
      </c>
      <c r="F2863">
        <v>2016</v>
      </c>
      <c r="G2863">
        <v>357</v>
      </c>
      <c r="H2863" s="1" t="s">
        <v>18</v>
      </c>
      <c r="I2863">
        <v>78.19</v>
      </c>
      <c r="J2863" s="1" t="s">
        <v>42</v>
      </c>
      <c r="K2863">
        <v>2016</v>
      </c>
      <c r="L2863" s="1" t="s">
        <v>20</v>
      </c>
      <c r="M2863" s="1" t="s">
        <v>31</v>
      </c>
      <c r="N2863">
        <v>305425.53999999998</v>
      </c>
      <c r="O2863" s="1" t="s">
        <v>45</v>
      </c>
      <c r="P2863" s="1" t="str" cm="1">
        <f t="array" ref="P2863">_xlfn.IFS(bike_sales_india[[#This Row],[Mileage (km/l)]]&gt;=75,"75-100",bike_sales_india[[#This Row],[Mileage (km/l)]]&gt;=50,"50-75",bike_sales_india[[#This Row],[Mileage (km/l)]]&gt;=25,"25-50")</f>
        <v>75-100</v>
      </c>
      <c r="Q2863" s="1" t="str" cm="1">
        <f t="array" ref="Q28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3" s="4">
        <f>(bike_sales_india[[#This Row],[Price (INR)]]-bike_sales_india[[#This Row],[Resale Price (INR)]])/bike_sales_india[[#This Row],[Price (INR)]]</f>
        <v>0.20466034232681202</v>
      </c>
    </row>
    <row r="2864" spans="1:18" x14ac:dyDescent="0.3">
      <c r="A2864" s="1" t="s">
        <v>39</v>
      </c>
      <c r="B2864">
        <v>36.81</v>
      </c>
      <c r="C2864" s="1" t="s">
        <v>29</v>
      </c>
      <c r="D2864" s="1" t="s">
        <v>30</v>
      </c>
      <c r="E2864">
        <v>86705</v>
      </c>
      <c r="F2864">
        <v>2024</v>
      </c>
      <c r="G2864">
        <v>357</v>
      </c>
      <c r="H2864" s="1" t="s">
        <v>18</v>
      </c>
      <c r="I2864">
        <v>96.42</v>
      </c>
      <c r="J2864" s="1" t="s">
        <v>19</v>
      </c>
      <c r="K2864">
        <v>2024</v>
      </c>
      <c r="L2864" s="1" t="s">
        <v>38</v>
      </c>
      <c r="M2864" s="1" t="s">
        <v>31</v>
      </c>
      <c r="N2864">
        <v>45675.08</v>
      </c>
      <c r="O2864" s="1" t="s">
        <v>50</v>
      </c>
      <c r="P2864" s="1" t="str" cm="1">
        <f t="array" ref="P2864">_xlfn.IFS(bike_sales_india[[#This Row],[Mileage (km/l)]]&gt;=75,"75-100",bike_sales_india[[#This Row],[Mileage (km/l)]]&gt;=50,"50-75",bike_sales_india[[#This Row],[Mileage (km/l)]]&gt;=25,"25-50")</f>
        <v>75-100</v>
      </c>
      <c r="Q2864" s="1" t="str" cm="1">
        <f t="array" ref="Q28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4" s="4">
        <f>(bike_sales_india[[#This Row],[Price (INR)]]-bike_sales_india[[#This Row],[Resale Price (INR)]])/bike_sales_india[[#This Row],[Price (INR)]]</f>
        <v>0.47321284816331238</v>
      </c>
    </row>
    <row r="2865" spans="1:18" x14ac:dyDescent="0.3">
      <c r="A2865" s="1" t="s">
        <v>23</v>
      </c>
      <c r="B2865">
        <v>39.01</v>
      </c>
      <c r="C2865" s="1" t="s">
        <v>64</v>
      </c>
      <c r="D2865" s="1" t="s">
        <v>84</v>
      </c>
      <c r="E2865">
        <v>210274</v>
      </c>
      <c r="F2865">
        <v>2016</v>
      </c>
      <c r="G2865">
        <v>357</v>
      </c>
      <c r="H2865" s="1" t="s">
        <v>18</v>
      </c>
      <c r="I2865">
        <v>85.59</v>
      </c>
      <c r="J2865" s="1" t="s">
        <v>42</v>
      </c>
      <c r="K2865">
        <v>2016</v>
      </c>
      <c r="L2865" s="1" t="s">
        <v>20</v>
      </c>
      <c r="M2865" s="1" t="s">
        <v>31</v>
      </c>
      <c r="N2865">
        <v>90271.9</v>
      </c>
      <c r="O2865" s="1" t="s">
        <v>22</v>
      </c>
      <c r="P2865" s="1" t="str" cm="1">
        <f t="array" ref="P2865">_xlfn.IFS(bike_sales_india[[#This Row],[Mileage (km/l)]]&gt;=75,"75-100",bike_sales_india[[#This Row],[Mileage (km/l)]]&gt;=50,"50-75",bike_sales_india[[#This Row],[Mileage (km/l)]]&gt;=25,"25-50")</f>
        <v>75-100</v>
      </c>
      <c r="Q2865" s="1" t="str" cm="1">
        <f t="array" ref="Q28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5" s="4">
        <f>(bike_sales_india[[#This Row],[Price (INR)]]-bike_sales_india[[#This Row],[Resale Price (INR)]])/bike_sales_india[[#This Row],[Price (INR)]]</f>
        <v>0.57069395170111381</v>
      </c>
    </row>
    <row r="2866" spans="1:18" x14ac:dyDescent="0.3">
      <c r="A2866" s="1" t="s">
        <v>48</v>
      </c>
      <c r="B2866">
        <v>11.82</v>
      </c>
      <c r="C2866" s="1" t="s">
        <v>32</v>
      </c>
      <c r="D2866" s="1" t="s">
        <v>33</v>
      </c>
      <c r="E2866">
        <v>216327</v>
      </c>
      <c r="F2866">
        <v>2019</v>
      </c>
      <c r="G2866">
        <v>357</v>
      </c>
      <c r="H2866" s="1" t="s">
        <v>18</v>
      </c>
      <c r="I2866">
        <v>98.18</v>
      </c>
      <c r="J2866" s="1" t="s">
        <v>42</v>
      </c>
      <c r="K2866">
        <v>2019</v>
      </c>
      <c r="L2866" s="1" t="s">
        <v>38</v>
      </c>
      <c r="M2866" s="1" t="s">
        <v>21</v>
      </c>
      <c r="N2866">
        <v>99677.19</v>
      </c>
      <c r="O2866" s="1" t="s">
        <v>50</v>
      </c>
      <c r="P2866" s="1" t="str" cm="1">
        <f t="array" ref="P2866">_xlfn.IFS(bike_sales_india[[#This Row],[Mileage (km/l)]]&gt;=75,"75-100",bike_sales_india[[#This Row],[Mileage (km/l)]]&gt;=50,"50-75",bike_sales_india[[#This Row],[Mileage (km/l)]]&gt;=25,"25-50")</f>
        <v>75-100</v>
      </c>
      <c r="Q2866" s="1" t="str" cm="1">
        <f t="array" ref="Q28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6" s="4">
        <f>(bike_sales_india[[#This Row],[Price (INR)]]-bike_sales_india[[#This Row],[Resale Price (INR)]])/bike_sales_india[[#This Row],[Price (INR)]]</f>
        <v>0.53922908374821454</v>
      </c>
    </row>
    <row r="2867" spans="1:18" x14ac:dyDescent="0.3">
      <c r="A2867" s="1" t="s">
        <v>46</v>
      </c>
      <c r="B2867">
        <v>30.94</v>
      </c>
      <c r="C2867" s="1" t="s">
        <v>29</v>
      </c>
      <c r="D2867" s="1" t="s">
        <v>30</v>
      </c>
      <c r="E2867">
        <v>87494</v>
      </c>
      <c r="F2867">
        <v>2024</v>
      </c>
      <c r="G2867">
        <v>357</v>
      </c>
      <c r="H2867" s="1" t="s">
        <v>34</v>
      </c>
      <c r="I2867">
        <v>34.35</v>
      </c>
      <c r="J2867" s="1" t="s">
        <v>42</v>
      </c>
      <c r="K2867">
        <v>2024</v>
      </c>
      <c r="L2867" s="1" t="s">
        <v>44</v>
      </c>
      <c r="M2867" s="1" t="s">
        <v>31</v>
      </c>
      <c r="N2867">
        <v>60309.36</v>
      </c>
      <c r="O2867" s="1" t="s">
        <v>50</v>
      </c>
      <c r="P2867" s="1" t="str" cm="1">
        <f t="array" ref="P2867">_xlfn.IFS(bike_sales_india[[#This Row],[Mileage (km/l)]]&gt;=75,"75-100",bike_sales_india[[#This Row],[Mileage (km/l)]]&gt;=50,"50-75",bike_sales_india[[#This Row],[Mileage (km/l)]]&gt;=25,"25-50")</f>
        <v>25-50</v>
      </c>
      <c r="Q2867" s="1" t="str" cm="1">
        <f t="array" ref="Q28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7" s="4">
        <f>(bike_sales_india[[#This Row],[Price (INR)]]-bike_sales_india[[#This Row],[Resale Price (INR)]])/bike_sales_india[[#This Row],[Price (INR)]]</f>
        <v>0.31070290534208062</v>
      </c>
    </row>
    <row r="2868" spans="1:18" x14ac:dyDescent="0.3">
      <c r="A2868" s="1" t="s">
        <v>55</v>
      </c>
      <c r="B2868">
        <v>14.76</v>
      </c>
      <c r="C2868" s="1" t="s">
        <v>29</v>
      </c>
      <c r="D2868" s="1" t="s">
        <v>49</v>
      </c>
      <c r="E2868">
        <v>198398</v>
      </c>
      <c r="F2868">
        <v>2022</v>
      </c>
      <c r="G2868">
        <v>358</v>
      </c>
      <c r="H2868" s="1" t="s">
        <v>34</v>
      </c>
      <c r="I2868">
        <v>40.1</v>
      </c>
      <c r="J2868" s="1" t="s">
        <v>19</v>
      </c>
      <c r="K2868">
        <v>2024</v>
      </c>
      <c r="L2868" s="1" t="s">
        <v>44</v>
      </c>
      <c r="M2868" s="1" t="s">
        <v>31</v>
      </c>
      <c r="N2868">
        <v>147277.41</v>
      </c>
      <c r="O2868" s="1" t="s">
        <v>35</v>
      </c>
      <c r="P2868" s="1" t="str" cm="1">
        <f t="array" ref="P2868">_xlfn.IFS(bike_sales_india[[#This Row],[Mileage (km/l)]]&gt;=75,"75-100",bike_sales_india[[#This Row],[Mileage (km/l)]]&gt;=50,"50-75",bike_sales_india[[#This Row],[Mileage (km/l)]]&gt;=25,"25-50")</f>
        <v>25-50</v>
      </c>
      <c r="Q2868" s="1" t="str" cm="1">
        <f t="array" ref="Q28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8" s="4">
        <f>(bike_sales_india[[#This Row],[Price (INR)]]-bike_sales_india[[#This Row],[Resale Price (INR)]])/bike_sales_india[[#This Row],[Price (INR)]]</f>
        <v>0.25766686156110441</v>
      </c>
    </row>
    <row r="2869" spans="1:18" x14ac:dyDescent="0.3">
      <c r="A2869" s="1" t="s">
        <v>46</v>
      </c>
      <c r="B2869">
        <v>60.32</v>
      </c>
      <c r="C2869" s="1" t="s">
        <v>36</v>
      </c>
      <c r="D2869" s="1" t="s">
        <v>57</v>
      </c>
      <c r="E2869">
        <v>221153</v>
      </c>
      <c r="F2869">
        <v>2017</v>
      </c>
      <c r="G2869">
        <v>358</v>
      </c>
      <c r="H2869" s="1" t="s">
        <v>18</v>
      </c>
      <c r="I2869">
        <v>87.51</v>
      </c>
      <c r="J2869" s="1" t="s">
        <v>19</v>
      </c>
      <c r="K2869">
        <v>2018</v>
      </c>
      <c r="L2869" s="1" t="s">
        <v>44</v>
      </c>
      <c r="M2869" s="1" t="s">
        <v>21</v>
      </c>
      <c r="N2869">
        <v>131113.91</v>
      </c>
      <c r="O2869" s="1" t="s">
        <v>45</v>
      </c>
      <c r="P2869" s="1" t="str" cm="1">
        <f t="array" ref="P2869">_xlfn.IFS(bike_sales_india[[#This Row],[Mileage (km/l)]]&gt;=75,"75-100",bike_sales_india[[#This Row],[Mileage (km/l)]]&gt;=50,"50-75",bike_sales_india[[#This Row],[Mileage (km/l)]]&gt;=25,"25-50")</f>
        <v>75-100</v>
      </c>
      <c r="Q2869" s="1" t="str" cm="1">
        <f t="array" ref="Q28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69" s="4">
        <f>(bike_sales_india[[#This Row],[Price (INR)]]-bike_sales_india[[#This Row],[Resale Price (INR)]])/bike_sales_india[[#This Row],[Price (INR)]]</f>
        <v>0.40713483425501801</v>
      </c>
    </row>
    <row r="2870" spans="1:18" x14ac:dyDescent="0.3">
      <c r="A2870" s="1" t="s">
        <v>59</v>
      </c>
      <c r="B2870">
        <v>30.02</v>
      </c>
      <c r="C2870" s="1" t="s">
        <v>36</v>
      </c>
      <c r="D2870" s="1" t="s">
        <v>37</v>
      </c>
      <c r="E2870">
        <v>304093</v>
      </c>
      <c r="F2870">
        <v>2021</v>
      </c>
      <c r="G2870">
        <v>358</v>
      </c>
      <c r="H2870" s="1" t="s">
        <v>34</v>
      </c>
      <c r="I2870">
        <v>25.98</v>
      </c>
      <c r="J2870" s="1" t="s">
        <v>42</v>
      </c>
      <c r="K2870">
        <v>2021</v>
      </c>
      <c r="L2870" s="1" t="s">
        <v>38</v>
      </c>
      <c r="M2870" s="1" t="s">
        <v>21</v>
      </c>
      <c r="N2870">
        <v>219796.68</v>
      </c>
      <c r="O2870" s="1" t="s">
        <v>35</v>
      </c>
      <c r="P2870" s="1" t="str" cm="1">
        <f t="array" ref="P2870">_xlfn.IFS(bike_sales_india[[#This Row],[Mileage (km/l)]]&gt;=75,"75-100",bike_sales_india[[#This Row],[Mileage (km/l)]]&gt;=50,"50-75",bike_sales_india[[#This Row],[Mileage (km/l)]]&gt;=25,"25-50")</f>
        <v>25-50</v>
      </c>
      <c r="Q2870" s="1" t="str" cm="1">
        <f t="array" ref="Q28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0" s="4">
        <f>(bike_sales_india[[#This Row],[Price (INR)]]-bike_sales_india[[#This Row],[Resale Price (INR)]])/bike_sales_india[[#This Row],[Price (INR)]]</f>
        <v>0.27720572324913761</v>
      </c>
    </row>
    <row r="2871" spans="1:18" x14ac:dyDescent="0.3">
      <c r="A2871" s="1" t="s">
        <v>23</v>
      </c>
      <c r="B2871">
        <v>70.42</v>
      </c>
      <c r="C2871" s="1" t="s">
        <v>40</v>
      </c>
      <c r="D2871" s="1" t="s">
        <v>41</v>
      </c>
      <c r="E2871">
        <v>188281</v>
      </c>
      <c r="F2871">
        <v>2017</v>
      </c>
      <c r="G2871">
        <v>358</v>
      </c>
      <c r="H2871" s="1" t="s">
        <v>34</v>
      </c>
      <c r="I2871">
        <v>55.09</v>
      </c>
      <c r="J2871" s="1" t="s">
        <v>42</v>
      </c>
      <c r="K2871">
        <v>2017</v>
      </c>
      <c r="L2871" s="1" t="s">
        <v>44</v>
      </c>
      <c r="M2871" s="1" t="s">
        <v>31</v>
      </c>
      <c r="N2871">
        <v>114843.29</v>
      </c>
      <c r="O2871" s="1" t="s">
        <v>45</v>
      </c>
      <c r="P2871" s="1" t="str" cm="1">
        <f t="array" ref="P2871">_xlfn.IFS(bike_sales_india[[#This Row],[Mileage (km/l)]]&gt;=75,"75-100",bike_sales_india[[#This Row],[Mileage (km/l)]]&gt;=50,"50-75",bike_sales_india[[#This Row],[Mileage (km/l)]]&gt;=25,"25-50")</f>
        <v>50-75</v>
      </c>
      <c r="Q2871" s="1" t="str" cm="1">
        <f t="array" ref="Q28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1" s="4">
        <f>(bike_sales_india[[#This Row],[Price (INR)]]-bike_sales_india[[#This Row],[Resale Price (INR)]])/bike_sales_india[[#This Row],[Price (INR)]]</f>
        <v>0.39004312702821847</v>
      </c>
    </row>
    <row r="2872" spans="1:18" x14ac:dyDescent="0.3">
      <c r="A2872" s="1" t="s">
        <v>55</v>
      </c>
      <c r="B2872">
        <v>31.25</v>
      </c>
      <c r="C2872" s="1" t="s">
        <v>16</v>
      </c>
      <c r="D2872" s="1" t="s">
        <v>77</v>
      </c>
      <c r="E2872">
        <v>295437</v>
      </c>
      <c r="F2872">
        <v>2017</v>
      </c>
      <c r="G2872">
        <v>358</v>
      </c>
      <c r="H2872" s="1" t="s">
        <v>18</v>
      </c>
      <c r="I2872">
        <v>69.87</v>
      </c>
      <c r="J2872" s="1" t="s">
        <v>19</v>
      </c>
      <c r="K2872">
        <v>2017</v>
      </c>
      <c r="L2872" s="1" t="s">
        <v>20</v>
      </c>
      <c r="M2872" s="1" t="s">
        <v>31</v>
      </c>
      <c r="N2872">
        <v>203868.08</v>
      </c>
      <c r="O2872" s="1" t="s">
        <v>22</v>
      </c>
      <c r="P2872" s="1" t="str" cm="1">
        <f t="array" ref="P2872">_xlfn.IFS(bike_sales_india[[#This Row],[Mileage (km/l)]]&gt;=75,"75-100",bike_sales_india[[#This Row],[Mileage (km/l)]]&gt;=50,"50-75",bike_sales_india[[#This Row],[Mileage (km/l)]]&gt;=25,"25-50")</f>
        <v>50-75</v>
      </c>
      <c r="Q2872" s="1" t="str" cm="1">
        <f t="array" ref="Q28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2" s="4">
        <f>(bike_sales_india[[#This Row],[Price (INR)]]-bike_sales_india[[#This Row],[Resale Price (INR)]])/bike_sales_india[[#This Row],[Price (INR)]]</f>
        <v>0.30994398128873502</v>
      </c>
    </row>
    <row r="2873" spans="1:18" x14ac:dyDescent="0.3">
      <c r="A2873" s="1" t="s">
        <v>48</v>
      </c>
      <c r="B2873">
        <v>15.99</v>
      </c>
      <c r="C2873" s="1" t="s">
        <v>40</v>
      </c>
      <c r="D2873" s="1" t="s">
        <v>58</v>
      </c>
      <c r="E2873">
        <v>385535</v>
      </c>
      <c r="F2873">
        <v>2015</v>
      </c>
      <c r="G2873">
        <v>358</v>
      </c>
      <c r="H2873" s="1" t="s">
        <v>34</v>
      </c>
      <c r="I2873">
        <v>49.24</v>
      </c>
      <c r="J2873" s="1" t="s">
        <v>19</v>
      </c>
      <c r="K2873">
        <v>2015</v>
      </c>
      <c r="L2873" s="1" t="s">
        <v>38</v>
      </c>
      <c r="M2873" s="1" t="s">
        <v>21</v>
      </c>
      <c r="N2873">
        <v>163785.59</v>
      </c>
      <c r="O2873" s="1" t="s">
        <v>50</v>
      </c>
      <c r="P2873" s="1" t="str" cm="1">
        <f t="array" ref="P2873">_xlfn.IFS(bike_sales_india[[#This Row],[Mileage (km/l)]]&gt;=75,"75-100",bike_sales_india[[#This Row],[Mileage (km/l)]]&gt;=50,"50-75",bike_sales_india[[#This Row],[Mileage (km/l)]]&gt;=25,"25-50")</f>
        <v>25-50</v>
      </c>
      <c r="Q2873" s="1" t="str" cm="1">
        <f t="array" ref="Q28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3" s="4">
        <f>(bike_sales_india[[#This Row],[Price (INR)]]-bike_sales_india[[#This Row],[Resale Price (INR)]])/bike_sales_india[[#This Row],[Price (INR)]]</f>
        <v>0.57517322681468608</v>
      </c>
    </row>
    <row r="2874" spans="1:18" x14ac:dyDescent="0.3">
      <c r="A2874" s="1" t="s">
        <v>61</v>
      </c>
      <c r="B2874">
        <v>55.92</v>
      </c>
      <c r="C2874" s="1" t="s">
        <v>64</v>
      </c>
      <c r="D2874" s="1" t="s">
        <v>71</v>
      </c>
      <c r="E2874">
        <v>249764</v>
      </c>
      <c r="F2874">
        <v>2023</v>
      </c>
      <c r="G2874">
        <v>358</v>
      </c>
      <c r="H2874" s="1" t="s">
        <v>26</v>
      </c>
      <c r="I2874">
        <v>78.34</v>
      </c>
      <c r="J2874" s="1" t="s">
        <v>42</v>
      </c>
      <c r="K2874">
        <v>2023</v>
      </c>
      <c r="L2874" s="1" t="s">
        <v>20</v>
      </c>
      <c r="M2874" s="1" t="s">
        <v>31</v>
      </c>
      <c r="N2874">
        <v>132214.14000000001</v>
      </c>
      <c r="O2874" s="1" t="s">
        <v>35</v>
      </c>
      <c r="P2874" s="1" t="str" cm="1">
        <f t="array" ref="P2874">_xlfn.IFS(bike_sales_india[[#This Row],[Mileage (km/l)]]&gt;=75,"75-100",bike_sales_india[[#This Row],[Mileage (km/l)]]&gt;=50,"50-75",bike_sales_india[[#This Row],[Mileage (km/l)]]&gt;=25,"25-50")</f>
        <v>75-100</v>
      </c>
      <c r="Q2874" s="1" t="str" cm="1">
        <f t="array" ref="Q28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4" s="4">
        <f>(bike_sales_india[[#This Row],[Price (INR)]]-bike_sales_india[[#This Row],[Resale Price (INR)]])/bike_sales_india[[#This Row],[Price (INR)]]</f>
        <v>0.47064372767892887</v>
      </c>
    </row>
    <row r="2875" spans="1:18" x14ac:dyDescent="0.3">
      <c r="A2875" s="1" t="s">
        <v>23</v>
      </c>
      <c r="B2875">
        <v>59.51</v>
      </c>
      <c r="C2875" s="1" t="s">
        <v>32</v>
      </c>
      <c r="D2875" s="1" t="s">
        <v>47</v>
      </c>
      <c r="E2875">
        <v>165699</v>
      </c>
      <c r="F2875">
        <v>2023</v>
      </c>
      <c r="G2875">
        <v>358</v>
      </c>
      <c r="H2875" s="1" t="s">
        <v>26</v>
      </c>
      <c r="I2875">
        <v>95.03</v>
      </c>
      <c r="J2875" s="1" t="s">
        <v>19</v>
      </c>
      <c r="K2875">
        <v>2024</v>
      </c>
      <c r="L2875" s="1" t="s">
        <v>20</v>
      </c>
      <c r="M2875" s="1" t="s">
        <v>21</v>
      </c>
      <c r="N2875">
        <v>113323.93</v>
      </c>
      <c r="O2875" s="1" t="s">
        <v>35</v>
      </c>
      <c r="P2875" s="1" t="str" cm="1">
        <f t="array" ref="P2875">_xlfn.IFS(bike_sales_india[[#This Row],[Mileage (km/l)]]&gt;=75,"75-100",bike_sales_india[[#This Row],[Mileage (km/l)]]&gt;=50,"50-75",bike_sales_india[[#This Row],[Mileage (km/l)]]&gt;=25,"25-50")</f>
        <v>75-100</v>
      </c>
      <c r="Q2875" s="1" t="str" cm="1">
        <f t="array" ref="Q28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5" s="4">
        <f>(bike_sales_india[[#This Row],[Price (INR)]]-bike_sales_india[[#This Row],[Resale Price (INR)]])/bike_sales_india[[#This Row],[Price (INR)]]</f>
        <v>0.31608561306948146</v>
      </c>
    </row>
    <row r="2876" spans="1:18" x14ac:dyDescent="0.3">
      <c r="A2876" s="1" t="s">
        <v>39</v>
      </c>
      <c r="B2876">
        <v>38.369999999999997</v>
      </c>
      <c r="C2876" s="1" t="s">
        <v>32</v>
      </c>
      <c r="D2876" s="1" t="s">
        <v>56</v>
      </c>
      <c r="E2876">
        <v>157420</v>
      </c>
      <c r="F2876">
        <v>2022</v>
      </c>
      <c r="G2876">
        <v>358</v>
      </c>
      <c r="H2876" s="1" t="s">
        <v>18</v>
      </c>
      <c r="I2876">
        <v>92.12</v>
      </c>
      <c r="J2876" s="1" t="s">
        <v>42</v>
      </c>
      <c r="K2876">
        <v>2022</v>
      </c>
      <c r="L2876" s="1" t="s">
        <v>44</v>
      </c>
      <c r="M2876" s="1" t="s">
        <v>31</v>
      </c>
      <c r="N2876">
        <v>86866.27</v>
      </c>
      <c r="O2876" s="1" t="s">
        <v>50</v>
      </c>
      <c r="P2876" s="1" t="str" cm="1">
        <f t="array" ref="P2876">_xlfn.IFS(bike_sales_india[[#This Row],[Mileage (km/l)]]&gt;=75,"75-100",bike_sales_india[[#This Row],[Mileage (km/l)]]&gt;=50,"50-75",bike_sales_india[[#This Row],[Mileage (km/l)]]&gt;=25,"25-50")</f>
        <v>75-100</v>
      </c>
      <c r="Q2876" s="1" t="str" cm="1">
        <f t="array" ref="Q28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6" s="4">
        <f>(bike_sales_india[[#This Row],[Price (INR)]]-bike_sales_india[[#This Row],[Resale Price (INR)]])/bike_sales_india[[#This Row],[Price (INR)]]</f>
        <v>0.44818784144327273</v>
      </c>
    </row>
    <row r="2877" spans="1:18" x14ac:dyDescent="0.3">
      <c r="A2877" s="1" t="s">
        <v>48</v>
      </c>
      <c r="B2877">
        <v>15.71</v>
      </c>
      <c r="C2877" s="1" t="s">
        <v>40</v>
      </c>
      <c r="D2877" s="1" t="s">
        <v>41</v>
      </c>
      <c r="E2877">
        <v>201335</v>
      </c>
      <c r="F2877">
        <v>2019</v>
      </c>
      <c r="G2877">
        <v>358</v>
      </c>
      <c r="H2877" s="1" t="s">
        <v>26</v>
      </c>
      <c r="I2877">
        <v>69.849999999999994</v>
      </c>
      <c r="J2877" s="1" t="s">
        <v>27</v>
      </c>
      <c r="K2877">
        <v>2024</v>
      </c>
      <c r="L2877" s="1" t="s">
        <v>20</v>
      </c>
      <c r="M2877" s="1" t="s">
        <v>21</v>
      </c>
      <c r="N2877">
        <v>114782.2</v>
      </c>
      <c r="O2877" s="1" t="s">
        <v>50</v>
      </c>
      <c r="P2877" s="1" t="str" cm="1">
        <f t="array" ref="P2877">_xlfn.IFS(bike_sales_india[[#This Row],[Mileage (km/l)]]&gt;=75,"75-100",bike_sales_india[[#This Row],[Mileage (km/l)]]&gt;=50,"50-75",bike_sales_india[[#This Row],[Mileage (km/l)]]&gt;=25,"25-50")</f>
        <v>50-75</v>
      </c>
      <c r="Q2877" s="1" t="str" cm="1">
        <f t="array" ref="Q28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7" s="4">
        <f>(bike_sales_india[[#This Row],[Price (INR)]]-bike_sales_india[[#This Row],[Resale Price (INR)]])/bike_sales_india[[#This Row],[Price (INR)]]</f>
        <v>0.42989445451610503</v>
      </c>
    </row>
    <row r="2878" spans="1:18" x14ac:dyDescent="0.3">
      <c r="A2878" s="1" t="s">
        <v>48</v>
      </c>
      <c r="B2878">
        <v>64.72</v>
      </c>
      <c r="C2878" s="1" t="s">
        <v>64</v>
      </c>
      <c r="D2878" s="1" t="s">
        <v>76</v>
      </c>
      <c r="E2878">
        <v>240593</v>
      </c>
      <c r="F2878">
        <v>2019</v>
      </c>
      <c r="G2878">
        <v>358</v>
      </c>
      <c r="H2878" s="1" t="s">
        <v>34</v>
      </c>
      <c r="I2878">
        <v>41.44</v>
      </c>
      <c r="J2878" s="1" t="s">
        <v>19</v>
      </c>
      <c r="K2878">
        <v>2022</v>
      </c>
      <c r="L2878" s="1" t="s">
        <v>44</v>
      </c>
      <c r="M2878" s="1" t="s">
        <v>31</v>
      </c>
      <c r="N2878">
        <v>140392.64000000001</v>
      </c>
      <c r="O2878" s="1" t="s">
        <v>22</v>
      </c>
      <c r="P2878" s="1" t="str" cm="1">
        <f t="array" ref="P2878">_xlfn.IFS(bike_sales_india[[#This Row],[Mileage (km/l)]]&gt;=75,"75-100",bike_sales_india[[#This Row],[Mileage (km/l)]]&gt;=50,"50-75",bike_sales_india[[#This Row],[Mileage (km/l)]]&gt;=25,"25-50")</f>
        <v>25-50</v>
      </c>
      <c r="Q2878" s="1" t="str" cm="1">
        <f t="array" ref="Q28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8" s="4">
        <f>(bike_sales_india[[#This Row],[Price (INR)]]-bike_sales_india[[#This Row],[Resale Price (INR)]])/bike_sales_india[[#This Row],[Price (INR)]]</f>
        <v>0.41647246594871834</v>
      </c>
    </row>
    <row r="2879" spans="1:18" x14ac:dyDescent="0.3">
      <c r="A2879" s="1" t="s">
        <v>15</v>
      </c>
      <c r="B2879">
        <v>45.75</v>
      </c>
      <c r="C2879" s="1" t="s">
        <v>24</v>
      </c>
      <c r="D2879" s="1" t="s">
        <v>73</v>
      </c>
      <c r="E2879">
        <v>98451</v>
      </c>
      <c r="F2879">
        <v>2020</v>
      </c>
      <c r="G2879">
        <v>358</v>
      </c>
      <c r="H2879" s="1" t="s">
        <v>18</v>
      </c>
      <c r="I2879">
        <v>87.31</v>
      </c>
      <c r="J2879" s="1" t="s">
        <v>19</v>
      </c>
      <c r="K2879">
        <v>2022</v>
      </c>
      <c r="L2879" s="1" t="s">
        <v>44</v>
      </c>
      <c r="M2879" s="1" t="s">
        <v>31</v>
      </c>
      <c r="N2879">
        <v>65353.81</v>
      </c>
      <c r="O2879" s="1" t="s">
        <v>22</v>
      </c>
      <c r="P2879" s="1" t="str" cm="1">
        <f t="array" ref="P2879">_xlfn.IFS(bike_sales_india[[#This Row],[Mileage (km/l)]]&gt;=75,"75-100",bike_sales_india[[#This Row],[Mileage (km/l)]]&gt;=50,"50-75",bike_sales_india[[#This Row],[Mileage (km/l)]]&gt;=25,"25-50")</f>
        <v>75-100</v>
      </c>
      <c r="Q2879" s="1" t="str" cm="1">
        <f t="array" ref="Q28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79" s="4">
        <f>(bike_sales_india[[#This Row],[Price (INR)]]-bike_sales_india[[#This Row],[Resale Price (INR)]])/bike_sales_india[[#This Row],[Price (INR)]]</f>
        <v>0.33617931763009012</v>
      </c>
    </row>
    <row r="2880" spans="1:18" x14ac:dyDescent="0.3">
      <c r="A2880" s="1" t="s">
        <v>48</v>
      </c>
      <c r="B2880">
        <v>75.349999999999994</v>
      </c>
      <c r="C2880" s="1" t="s">
        <v>36</v>
      </c>
      <c r="D2880" s="1" t="s">
        <v>57</v>
      </c>
      <c r="E2880">
        <v>151566</v>
      </c>
      <c r="F2880">
        <v>2016</v>
      </c>
      <c r="G2880">
        <v>358</v>
      </c>
      <c r="H2880" s="1" t="s">
        <v>34</v>
      </c>
      <c r="I2880">
        <v>32.04</v>
      </c>
      <c r="J2880" s="1" t="s">
        <v>42</v>
      </c>
      <c r="K2880">
        <v>2016</v>
      </c>
      <c r="L2880" s="1" t="s">
        <v>38</v>
      </c>
      <c r="M2880" s="1" t="s">
        <v>31</v>
      </c>
      <c r="N2880">
        <v>61641.19</v>
      </c>
      <c r="O2880" s="1" t="s">
        <v>50</v>
      </c>
      <c r="P2880" s="1" t="str" cm="1">
        <f t="array" ref="P2880">_xlfn.IFS(bike_sales_india[[#This Row],[Mileage (km/l)]]&gt;=75,"75-100",bike_sales_india[[#This Row],[Mileage (km/l)]]&gt;=50,"50-75",bike_sales_india[[#This Row],[Mileage (km/l)]]&gt;=25,"25-50")</f>
        <v>25-50</v>
      </c>
      <c r="Q2880" s="1" t="str" cm="1">
        <f t="array" ref="Q28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0" s="4">
        <f>(bike_sales_india[[#This Row],[Price (INR)]]-bike_sales_india[[#This Row],[Resale Price (INR)]])/bike_sales_india[[#This Row],[Price (INR)]]</f>
        <v>0.59330463296517688</v>
      </c>
    </row>
    <row r="2881" spans="1:18" x14ac:dyDescent="0.3">
      <c r="A2881" s="1" t="s">
        <v>61</v>
      </c>
      <c r="B2881">
        <v>65.2</v>
      </c>
      <c r="C2881" s="1" t="s">
        <v>36</v>
      </c>
      <c r="D2881" s="1" t="s">
        <v>63</v>
      </c>
      <c r="E2881">
        <v>189864</v>
      </c>
      <c r="F2881">
        <v>2016</v>
      </c>
      <c r="G2881">
        <v>358</v>
      </c>
      <c r="H2881" s="1" t="s">
        <v>18</v>
      </c>
      <c r="I2881">
        <v>79.95</v>
      </c>
      <c r="J2881" s="1" t="s">
        <v>42</v>
      </c>
      <c r="K2881">
        <v>2016</v>
      </c>
      <c r="L2881" s="1" t="s">
        <v>20</v>
      </c>
      <c r="M2881" s="1" t="s">
        <v>21</v>
      </c>
      <c r="N2881">
        <v>135641.54999999999</v>
      </c>
      <c r="O2881" s="1" t="s">
        <v>50</v>
      </c>
      <c r="P2881" s="1" t="str" cm="1">
        <f t="array" ref="P2881">_xlfn.IFS(bike_sales_india[[#This Row],[Mileage (km/l)]]&gt;=75,"75-100",bike_sales_india[[#This Row],[Mileage (km/l)]]&gt;=50,"50-75",bike_sales_india[[#This Row],[Mileage (km/l)]]&gt;=25,"25-50")</f>
        <v>75-100</v>
      </c>
      <c r="Q2881" s="1" t="str" cm="1">
        <f t="array" ref="Q28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1" s="4">
        <f>(bike_sales_india[[#This Row],[Price (INR)]]-bike_sales_india[[#This Row],[Resale Price (INR)]])/bike_sales_india[[#This Row],[Price (INR)]]</f>
        <v>0.28558573505245866</v>
      </c>
    </row>
    <row r="2882" spans="1:18" x14ac:dyDescent="0.3">
      <c r="A2882" s="1" t="s">
        <v>23</v>
      </c>
      <c r="B2882">
        <v>65.48</v>
      </c>
      <c r="C2882" s="1" t="s">
        <v>52</v>
      </c>
      <c r="D2882" s="1" t="s">
        <v>72</v>
      </c>
      <c r="E2882">
        <v>137017</v>
      </c>
      <c r="F2882">
        <v>2023</v>
      </c>
      <c r="G2882">
        <v>359</v>
      </c>
      <c r="H2882" s="1" t="s">
        <v>18</v>
      </c>
      <c r="I2882">
        <v>96.33</v>
      </c>
      <c r="J2882" s="1" t="s">
        <v>27</v>
      </c>
      <c r="K2882">
        <v>2024</v>
      </c>
      <c r="L2882" s="1" t="s">
        <v>20</v>
      </c>
      <c r="M2882" s="1" t="s">
        <v>31</v>
      </c>
      <c r="N2882">
        <v>79347.72</v>
      </c>
      <c r="O2882" s="1" t="s">
        <v>35</v>
      </c>
      <c r="P2882" s="1" t="str" cm="1">
        <f t="array" ref="P2882">_xlfn.IFS(bike_sales_india[[#This Row],[Mileage (km/l)]]&gt;=75,"75-100",bike_sales_india[[#This Row],[Mileage (km/l)]]&gt;=50,"50-75",bike_sales_india[[#This Row],[Mileage (km/l)]]&gt;=25,"25-50")</f>
        <v>75-100</v>
      </c>
      <c r="Q2882" s="1" t="str" cm="1">
        <f t="array" ref="Q28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2" s="4">
        <f>(bike_sales_india[[#This Row],[Price (INR)]]-bike_sales_india[[#This Row],[Resale Price (INR)]])/bike_sales_india[[#This Row],[Price (INR)]]</f>
        <v>0.42089142223227771</v>
      </c>
    </row>
    <row r="2883" spans="1:18" x14ac:dyDescent="0.3">
      <c r="A2883" s="1" t="s">
        <v>15</v>
      </c>
      <c r="B2883">
        <v>25.11</v>
      </c>
      <c r="C2883" s="1" t="s">
        <v>40</v>
      </c>
      <c r="D2883" s="1" t="s">
        <v>41</v>
      </c>
      <c r="E2883">
        <v>258606</v>
      </c>
      <c r="F2883">
        <v>2017</v>
      </c>
      <c r="G2883">
        <v>359</v>
      </c>
      <c r="H2883" s="1" t="s">
        <v>18</v>
      </c>
      <c r="I2883">
        <v>97.58</v>
      </c>
      <c r="J2883" s="1" t="s">
        <v>27</v>
      </c>
      <c r="K2883">
        <v>2019</v>
      </c>
      <c r="L2883" s="1" t="s">
        <v>38</v>
      </c>
      <c r="M2883" s="1" t="s">
        <v>21</v>
      </c>
      <c r="N2883">
        <v>194797.24</v>
      </c>
      <c r="O2883" s="1" t="s">
        <v>22</v>
      </c>
      <c r="P2883" s="1" t="str" cm="1">
        <f t="array" ref="P2883">_xlfn.IFS(bike_sales_india[[#This Row],[Mileage (km/l)]]&gt;=75,"75-100",bike_sales_india[[#This Row],[Mileage (km/l)]]&gt;=50,"50-75",bike_sales_india[[#This Row],[Mileage (km/l)]]&gt;=25,"25-50")</f>
        <v>75-100</v>
      </c>
      <c r="Q2883" s="1" t="str" cm="1">
        <f t="array" ref="Q28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3" s="4">
        <f>(bike_sales_india[[#This Row],[Price (INR)]]-bike_sales_india[[#This Row],[Resale Price (INR)]])/bike_sales_india[[#This Row],[Price (INR)]]</f>
        <v>0.24674122023464271</v>
      </c>
    </row>
    <row r="2884" spans="1:18" x14ac:dyDescent="0.3">
      <c r="A2884" s="1" t="s">
        <v>28</v>
      </c>
      <c r="B2884">
        <v>14.07</v>
      </c>
      <c r="C2884" s="1" t="s">
        <v>16</v>
      </c>
      <c r="D2884" s="1" t="s">
        <v>77</v>
      </c>
      <c r="E2884">
        <v>104167</v>
      </c>
      <c r="F2884">
        <v>2017</v>
      </c>
      <c r="G2884">
        <v>359</v>
      </c>
      <c r="H2884" s="1" t="s">
        <v>26</v>
      </c>
      <c r="I2884">
        <v>71.069999999999993</v>
      </c>
      <c r="J2884" s="1" t="s">
        <v>27</v>
      </c>
      <c r="K2884">
        <v>2023</v>
      </c>
      <c r="L2884" s="1" t="s">
        <v>38</v>
      </c>
      <c r="M2884" s="1" t="s">
        <v>21</v>
      </c>
      <c r="N2884">
        <v>81825.56</v>
      </c>
      <c r="O2884" s="1" t="s">
        <v>22</v>
      </c>
      <c r="P2884" s="1" t="str" cm="1">
        <f t="array" ref="P2884">_xlfn.IFS(bike_sales_india[[#This Row],[Mileage (km/l)]]&gt;=75,"75-100",bike_sales_india[[#This Row],[Mileage (km/l)]]&gt;=50,"50-75",bike_sales_india[[#This Row],[Mileage (km/l)]]&gt;=25,"25-50")</f>
        <v>50-75</v>
      </c>
      <c r="Q2884" s="1" t="str" cm="1">
        <f t="array" ref="Q28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4" s="4">
        <f>(bike_sales_india[[#This Row],[Price (INR)]]-bike_sales_india[[#This Row],[Resale Price (INR)]])/bike_sales_india[[#This Row],[Price (INR)]]</f>
        <v>0.21447713767315946</v>
      </c>
    </row>
    <row r="2885" spans="1:18" x14ac:dyDescent="0.3">
      <c r="A2885" s="1" t="s">
        <v>46</v>
      </c>
      <c r="B2885">
        <v>67.37</v>
      </c>
      <c r="C2885" s="1" t="s">
        <v>29</v>
      </c>
      <c r="D2885" s="1" t="s">
        <v>82</v>
      </c>
      <c r="E2885">
        <v>132009</v>
      </c>
      <c r="F2885">
        <v>2022</v>
      </c>
      <c r="G2885">
        <v>359</v>
      </c>
      <c r="H2885" s="1" t="s">
        <v>26</v>
      </c>
      <c r="I2885">
        <v>80.099999999999994</v>
      </c>
      <c r="J2885" s="1" t="s">
        <v>19</v>
      </c>
      <c r="K2885">
        <v>2023</v>
      </c>
      <c r="L2885" s="1" t="s">
        <v>20</v>
      </c>
      <c r="M2885" s="1" t="s">
        <v>21</v>
      </c>
      <c r="N2885">
        <v>97394.42</v>
      </c>
      <c r="O2885" s="1" t="s">
        <v>45</v>
      </c>
      <c r="P2885" s="1" t="str" cm="1">
        <f t="array" ref="P2885">_xlfn.IFS(bike_sales_india[[#This Row],[Mileage (km/l)]]&gt;=75,"75-100",bike_sales_india[[#This Row],[Mileage (km/l)]]&gt;=50,"50-75",bike_sales_india[[#This Row],[Mileage (km/l)]]&gt;=25,"25-50")</f>
        <v>75-100</v>
      </c>
      <c r="Q2885" s="1" t="str" cm="1">
        <f t="array" ref="Q28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5" s="4">
        <f>(bike_sales_india[[#This Row],[Price (INR)]]-bike_sales_india[[#This Row],[Resale Price (INR)]])/bike_sales_india[[#This Row],[Price (INR)]]</f>
        <v>0.26221378845381754</v>
      </c>
    </row>
    <row r="2886" spans="1:18" x14ac:dyDescent="0.3">
      <c r="A2886" s="1" t="s">
        <v>59</v>
      </c>
      <c r="B2886">
        <v>42.1</v>
      </c>
      <c r="C2886" s="1" t="s">
        <v>64</v>
      </c>
      <c r="D2886" s="1" t="s">
        <v>78</v>
      </c>
      <c r="E2886">
        <v>116973</v>
      </c>
      <c r="F2886">
        <v>2024</v>
      </c>
      <c r="G2886">
        <v>359</v>
      </c>
      <c r="H2886" s="1" t="s">
        <v>26</v>
      </c>
      <c r="I2886">
        <v>96.87</v>
      </c>
      <c r="J2886" s="1" t="s">
        <v>19</v>
      </c>
      <c r="K2886">
        <v>2024</v>
      </c>
      <c r="L2886" s="1" t="s">
        <v>44</v>
      </c>
      <c r="M2886" s="1" t="s">
        <v>21</v>
      </c>
      <c r="N2886">
        <v>87522.04</v>
      </c>
      <c r="O2886" s="1" t="s">
        <v>35</v>
      </c>
      <c r="P2886" s="1" t="str" cm="1">
        <f t="array" ref="P2886">_xlfn.IFS(bike_sales_india[[#This Row],[Mileage (km/l)]]&gt;=75,"75-100",bike_sales_india[[#This Row],[Mileage (km/l)]]&gt;=50,"50-75",bike_sales_india[[#This Row],[Mileage (km/l)]]&gt;=25,"25-50")</f>
        <v>75-100</v>
      </c>
      <c r="Q2886" s="1" t="str" cm="1">
        <f t="array" ref="Q28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6" s="4">
        <f>(bike_sales_india[[#This Row],[Price (INR)]]-bike_sales_india[[#This Row],[Resale Price (INR)]])/bike_sales_india[[#This Row],[Price (INR)]]</f>
        <v>0.25177570892428175</v>
      </c>
    </row>
    <row r="2887" spans="1:18" x14ac:dyDescent="0.3">
      <c r="A2887" s="1" t="s">
        <v>46</v>
      </c>
      <c r="B2887">
        <v>47.56</v>
      </c>
      <c r="C2887" s="1" t="s">
        <v>16</v>
      </c>
      <c r="D2887" s="1" t="s">
        <v>17</v>
      </c>
      <c r="E2887">
        <v>80142</v>
      </c>
      <c r="F2887">
        <v>2020</v>
      </c>
      <c r="G2887">
        <v>359</v>
      </c>
      <c r="H2887" s="1" t="s">
        <v>34</v>
      </c>
      <c r="I2887">
        <v>25.06</v>
      </c>
      <c r="J2887" s="1" t="s">
        <v>42</v>
      </c>
      <c r="K2887">
        <v>2020</v>
      </c>
      <c r="L2887" s="1" t="s">
        <v>20</v>
      </c>
      <c r="M2887" s="1" t="s">
        <v>21</v>
      </c>
      <c r="N2887">
        <v>33225.360000000001</v>
      </c>
      <c r="O2887" s="1" t="s">
        <v>35</v>
      </c>
      <c r="P2887" s="1" t="str" cm="1">
        <f t="array" ref="P2887">_xlfn.IFS(bike_sales_india[[#This Row],[Mileage (km/l)]]&gt;=75,"75-100",bike_sales_india[[#This Row],[Mileage (km/l)]]&gt;=50,"50-75",bike_sales_india[[#This Row],[Mileage (km/l)]]&gt;=25,"25-50")</f>
        <v>25-50</v>
      </c>
      <c r="Q2887" s="1" t="str" cm="1">
        <f t="array" ref="Q28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7" s="4">
        <f>(bike_sales_india[[#This Row],[Price (INR)]]-bike_sales_india[[#This Row],[Resale Price (INR)]])/bike_sales_india[[#This Row],[Price (INR)]]</f>
        <v>0.58541888148536347</v>
      </c>
    </row>
    <row r="2888" spans="1:18" x14ac:dyDescent="0.3">
      <c r="A2888" s="1" t="s">
        <v>48</v>
      </c>
      <c r="B2888">
        <v>21.61</v>
      </c>
      <c r="C2888" s="1" t="s">
        <v>29</v>
      </c>
      <c r="D2888" s="1" t="s">
        <v>86</v>
      </c>
      <c r="E2888">
        <v>306286</v>
      </c>
      <c r="F2888">
        <v>2023</v>
      </c>
      <c r="G2888">
        <v>359</v>
      </c>
      <c r="H2888" s="1" t="s">
        <v>26</v>
      </c>
      <c r="I2888">
        <v>86.96</v>
      </c>
      <c r="J2888" s="1" t="s">
        <v>19</v>
      </c>
      <c r="K2888">
        <v>2024</v>
      </c>
      <c r="L2888" s="1" t="s">
        <v>20</v>
      </c>
      <c r="M2888" s="1" t="s">
        <v>31</v>
      </c>
      <c r="N2888">
        <v>178757.53</v>
      </c>
      <c r="O2888" s="1" t="s">
        <v>45</v>
      </c>
      <c r="P2888" s="1" t="str" cm="1">
        <f t="array" ref="P2888">_xlfn.IFS(bike_sales_india[[#This Row],[Mileage (km/l)]]&gt;=75,"75-100",bike_sales_india[[#This Row],[Mileage (km/l)]]&gt;=50,"50-75",bike_sales_india[[#This Row],[Mileage (km/l)]]&gt;=25,"25-50")</f>
        <v>75-100</v>
      </c>
      <c r="Q2888" s="1" t="str" cm="1">
        <f t="array" ref="Q28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8" s="4">
        <f>(bike_sales_india[[#This Row],[Price (INR)]]-bike_sales_india[[#This Row],[Resale Price (INR)]])/bike_sales_india[[#This Row],[Price (INR)]]</f>
        <v>0.41637054909463705</v>
      </c>
    </row>
    <row r="2889" spans="1:18" x14ac:dyDescent="0.3">
      <c r="A2889" s="1" t="s">
        <v>23</v>
      </c>
      <c r="B2889">
        <v>55.19</v>
      </c>
      <c r="C2889" s="1" t="s">
        <v>16</v>
      </c>
      <c r="D2889" s="1" t="s">
        <v>83</v>
      </c>
      <c r="E2889">
        <v>198250</v>
      </c>
      <c r="F2889">
        <v>2024</v>
      </c>
      <c r="G2889">
        <v>359</v>
      </c>
      <c r="H2889" s="1" t="s">
        <v>34</v>
      </c>
      <c r="I2889">
        <v>41.85</v>
      </c>
      <c r="J2889" s="1" t="s">
        <v>42</v>
      </c>
      <c r="K2889">
        <v>2024</v>
      </c>
      <c r="L2889" s="1" t="s">
        <v>44</v>
      </c>
      <c r="M2889" s="1" t="s">
        <v>31</v>
      </c>
      <c r="N2889">
        <v>93669.16</v>
      </c>
      <c r="O2889" s="1" t="s">
        <v>22</v>
      </c>
      <c r="P2889" s="1" t="str" cm="1">
        <f t="array" ref="P2889">_xlfn.IFS(bike_sales_india[[#This Row],[Mileage (km/l)]]&gt;=75,"75-100",bike_sales_india[[#This Row],[Mileage (km/l)]]&gt;=50,"50-75",bike_sales_india[[#This Row],[Mileage (km/l)]]&gt;=25,"25-50")</f>
        <v>25-50</v>
      </c>
      <c r="Q2889" s="1" t="str" cm="1">
        <f t="array" ref="Q28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89" s="4">
        <f>(bike_sales_india[[#This Row],[Price (INR)]]-bike_sales_india[[#This Row],[Resale Price (INR)]])/bike_sales_india[[#This Row],[Price (INR)]]</f>
        <v>0.52751999999999999</v>
      </c>
    </row>
    <row r="2890" spans="1:18" x14ac:dyDescent="0.3">
      <c r="A2890" s="1" t="s">
        <v>39</v>
      </c>
      <c r="B2890">
        <v>42.48</v>
      </c>
      <c r="C2890" s="1" t="s">
        <v>36</v>
      </c>
      <c r="D2890" s="1" t="s">
        <v>37</v>
      </c>
      <c r="E2890">
        <v>263961</v>
      </c>
      <c r="F2890">
        <v>2020</v>
      </c>
      <c r="G2890">
        <v>359</v>
      </c>
      <c r="H2890" s="1" t="s">
        <v>26</v>
      </c>
      <c r="I2890">
        <v>70.64</v>
      </c>
      <c r="J2890" s="1" t="s">
        <v>27</v>
      </c>
      <c r="K2890">
        <v>2020</v>
      </c>
      <c r="L2890" s="1" t="s">
        <v>20</v>
      </c>
      <c r="M2890" s="1" t="s">
        <v>21</v>
      </c>
      <c r="N2890">
        <v>189568.03</v>
      </c>
      <c r="O2890" s="1" t="s">
        <v>50</v>
      </c>
      <c r="P2890" s="1" t="str" cm="1">
        <f t="array" ref="P2890">_xlfn.IFS(bike_sales_india[[#This Row],[Mileage (km/l)]]&gt;=75,"75-100",bike_sales_india[[#This Row],[Mileage (km/l)]]&gt;=50,"50-75",bike_sales_india[[#This Row],[Mileage (km/l)]]&gt;=25,"25-50")</f>
        <v>50-75</v>
      </c>
      <c r="Q2890" s="1" t="str" cm="1">
        <f t="array" ref="Q28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0" s="4">
        <f>(bike_sales_india[[#This Row],[Price (INR)]]-bike_sales_india[[#This Row],[Resale Price (INR)]])/bike_sales_india[[#This Row],[Price (INR)]]</f>
        <v>0.28183318747845326</v>
      </c>
    </row>
    <row r="2891" spans="1:18" x14ac:dyDescent="0.3">
      <c r="A2891" s="1" t="s">
        <v>48</v>
      </c>
      <c r="B2891">
        <v>73.33</v>
      </c>
      <c r="C2891" s="1" t="s">
        <v>52</v>
      </c>
      <c r="D2891" s="1" t="s">
        <v>79</v>
      </c>
      <c r="E2891">
        <v>155155</v>
      </c>
      <c r="F2891">
        <v>2015</v>
      </c>
      <c r="G2891">
        <v>360</v>
      </c>
      <c r="H2891" s="1" t="s">
        <v>18</v>
      </c>
      <c r="I2891">
        <v>71.62</v>
      </c>
      <c r="J2891" s="1" t="s">
        <v>42</v>
      </c>
      <c r="K2891">
        <v>2015</v>
      </c>
      <c r="L2891" s="1" t="s">
        <v>38</v>
      </c>
      <c r="M2891" s="1" t="s">
        <v>21</v>
      </c>
      <c r="N2891">
        <v>99023.7</v>
      </c>
      <c r="O2891" s="1" t="s">
        <v>22</v>
      </c>
      <c r="P2891" s="1" t="str" cm="1">
        <f t="array" ref="P2891">_xlfn.IFS(bike_sales_india[[#This Row],[Mileage (km/l)]]&gt;=75,"75-100",bike_sales_india[[#This Row],[Mileage (km/l)]]&gt;=50,"50-75",bike_sales_india[[#This Row],[Mileage (km/l)]]&gt;=25,"25-50")</f>
        <v>50-75</v>
      </c>
      <c r="Q2891" s="1" t="str" cm="1">
        <f t="array" ref="Q28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1" s="4">
        <f>(bike_sales_india[[#This Row],[Price (INR)]]-bike_sales_india[[#This Row],[Resale Price (INR)]])/bike_sales_india[[#This Row],[Price (INR)]]</f>
        <v>0.36177564371112758</v>
      </c>
    </row>
    <row r="2892" spans="1:18" x14ac:dyDescent="0.3">
      <c r="A2892" s="1" t="s">
        <v>46</v>
      </c>
      <c r="B2892">
        <v>9.82</v>
      </c>
      <c r="C2892" s="1" t="s">
        <v>36</v>
      </c>
      <c r="D2892" s="1" t="s">
        <v>70</v>
      </c>
      <c r="E2892">
        <v>288949</v>
      </c>
      <c r="F2892">
        <v>2018</v>
      </c>
      <c r="G2892">
        <v>360</v>
      </c>
      <c r="H2892" s="1" t="s">
        <v>34</v>
      </c>
      <c r="I2892">
        <v>46.29</v>
      </c>
      <c r="J2892" s="1" t="s">
        <v>27</v>
      </c>
      <c r="K2892">
        <v>2022</v>
      </c>
      <c r="L2892" s="1" t="s">
        <v>44</v>
      </c>
      <c r="M2892" s="1" t="s">
        <v>31</v>
      </c>
      <c r="N2892">
        <v>186801.33</v>
      </c>
      <c r="O2892" s="1" t="s">
        <v>45</v>
      </c>
      <c r="P2892" s="1" t="str" cm="1">
        <f t="array" ref="P2892">_xlfn.IFS(bike_sales_india[[#This Row],[Mileage (km/l)]]&gt;=75,"75-100",bike_sales_india[[#This Row],[Mileage (km/l)]]&gt;=50,"50-75",bike_sales_india[[#This Row],[Mileage (km/l)]]&gt;=25,"25-50")</f>
        <v>25-50</v>
      </c>
      <c r="Q2892" s="1" t="str" cm="1">
        <f t="array" ref="Q28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2" s="4">
        <f>(bike_sales_india[[#This Row],[Price (INR)]]-bike_sales_india[[#This Row],[Resale Price (INR)]])/bike_sales_india[[#This Row],[Price (INR)]]</f>
        <v>0.35351453024582197</v>
      </c>
    </row>
    <row r="2893" spans="1:18" x14ac:dyDescent="0.3">
      <c r="A2893" s="1" t="s">
        <v>55</v>
      </c>
      <c r="B2893">
        <v>33.11</v>
      </c>
      <c r="C2893" s="1" t="s">
        <v>16</v>
      </c>
      <c r="D2893" s="1" t="s">
        <v>17</v>
      </c>
      <c r="E2893">
        <v>351452</v>
      </c>
      <c r="F2893">
        <v>2019</v>
      </c>
      <c r="G2893">
        <v>360</v>
      </c>
      <c r="H2893" s="1" t="s">
        <v>18</v>
      </c>
      <c r="I2893">
        <v>70.709999999999994</v>
      </c>
      <c r="J2893" s="1" t="s">
        <v>27</v>
      </c>
      <c r="K2893">
        <v>2020</v>
      </c>
      <c r="L2893" s="1" t="s">
        <v>44</v>
      </c>
      <c r="M2893" s="1" t="s">
        <v>21</v>
      </c>
      <c r="N2893">
        <v>212439.87</v>
      </c>
      <c r="O2893" s="1" t="s">
        <v>35</v>
      </c>
      <c r="P2893" s="1" t="str" cm="1">
        <f t="array" ref="P2893">_xlfn.IFS(bike_sales_india[[#This Row],[Mileage (km/l)]]&gt;=75,"75-100",bike_sales_india[[#This Row],[Mileage (km/l)]]&gt;=50,"50-75",bike_sales_india[[#This Row],[Mileage (km/l)]]&gt;=25,"25-50")</f>
        <v>50-75</v>
      </c>
      <c r="Q2893" s="1" t="str" cm="1">
        <f t="array" ref="Q28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3" s="4">
        <f>(bike_sales_india[[#This Row],[Price (INR)]]-bike_sales_india[[#This Row],[Resale Price (INR)]])/bike_sales_india[[#This Row],[Price (INR)]]</f>
        <v>0.39553660243788624</v>
      </c>
    </row>
    <row r="2894" spans="1:18" x14ac:dyDescent="0.3">
      <c r="A2894" s="1" t="s">
        <v>28</v>
      </c>
      <c r="B2894">
        <v>25.38</v>
      </c>
      <c r="C2894" s="1" t="s">
        <v>32</v>
      </c>
      <c r="D2894" s="1" t="s">
        <v>47</v>
      </c>
      <c r="E2894">
        <v>356045</v>
      </c>
      <c r="F2894">
        <v>2017</v>
      </c>
      <c r="G2894">
        <v>360</v>
      </c>
      <c r="H2894" s="1" t="s">
        <v>34</v>
      </c>
      <c r="I2894">
        <v>31.76</v>
      </c>
      <c r="J2894" s="1" t="s">
        <v>27</v>
      </c>
      <c r="K2894">
        <v>2023</v>
      </c>
      <c r="L2894" s="1" t="s">
        <v>38</v>
      </c>
      <c r="M2894" s="1" t="s">
        <v>21</v>
      </c>
      <c r="N2894">
        <v>217375.2</v>
      </c>
      <c r="O2894" s="1" t="s">
        <v>35</v>
      </c>
      <c r="P2894" s="1" t="str" cm="1">
        <f t="array" ref="P2894">_xlfn.IFS(bike_sales_india[[#This Row],[Mileage (km/l)]]&gt;=75,"75-100",bike_sales_india[[#This Row],[Mileage (km/l)]]&gt;=50,"50-75",bike_sales_india[[#This Row],[Mileage (km/l)]]&gt;=25,"25-50")</f>
        <v>25-50</v>
      </c>
      <c r="Q2894" s="1" t="str" cm="1">
        <f t="array" ref="Q28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4" s="4">
        <f>(bike_sales_india[[#This Row],[Price (INR)]]-bike_sales_india[[#This Row],[Resale Price (INR)]])/bike_sales_india[[#This Row],[Price (INR)]]</f>
        <v>0.38947267901529298</v>
      </c>
    </row>
    <row r="2895" spans="1:18" x14ac:dyDescent="0.3">
      <c r="A2895" s="1" t="s">
        <v>39</v>
      </c>
      <c r="B2895">
        <v>78.28</v>
      </c>
      <c r="C2895" s="1" t="s">
        <v>29</v>
      </c>
      <c r="D2895" s="1" t="s">
        <v>75</v>
      </c>
      <c r="E2895">
        <v>311255</v>
      </c>
      <c r="F2895">
        <v>2024</v>
      </c>
      <c r="G2895">
        <v>360</v>
      </c>
      <c r="H2895" s="1" t="s">
        <v>34</v>
      </c>
      <c r="I2895">
        <v>41.29</v>
      </c>
      <c r="J2895" s="1" t="s">
        <v>27</v>
      </c>
      <c r="K2895">
        <v>2024</v>
      </c>
      <c r="L2895" s="1" t="s">
        <v>44</v>
      </c>
      <c r="M2895" s="1" t="s">
        <v>21</v>
      </c>
      <c r="N2895">
        <v>228628.66</v>
      </c>
      <c r="O2895" s="1" t="s">
        <v>22</v>
      </c>
      <c r="P2895" s="1" t="str" cm="1">
        <f t="array" ref="P2895">_xlfn.IFS(bike_sales_india[[#This Row],[Mileage (km/l)]]&gt;=75,"75-100",bike_sales_india[[#This Row],[Mileage (km/l)]]&gt;=50,"50-75",bike_sales_india[[#This Row],[Mileage (km/l)]]&gt;=25,"25-50")</f>
        <v>25-50</v>
      </c>
      <c r="Q2895" s="1" t="str" cm="1">
        <f t="array" ref="Q28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5" s="4">
        <f>(bike_sales_india[[#This Row],[Price (INR)]]-bike_sales_india[[#This Row],[Resale Price (INR)]])/bike_sales_india[[#This Row],[Price (INR)]]</f>
        <v>0.26546188816243915</v>
      </c>
    </row>
    <row r="2896" spans="1:18" x14ac:dyDescent="0.3">
      <c r="A2896" s="1" t="s">
        <v>61</v>
      </c>
      <c r="B2896">
        <v>69.91</v>
      </c>
      <c r="C2896" s="1" t="s">
        <v>64</v>
      </c>
      <c r="D2896" s="1" t="s">
        <v>78</v>
      </c>
      <c r="E2896">
        <v>94293</v>
      </c>
      <c r="F2896">
        <v>2016</v>
      </c>
      <c r="G2896">
        <v>360</v>
      </c>
      <c r="H2896" s="1" t="s">
        <v>26</v>
      </c>
      <c r="I2896">
        <v>71.319999999999993</v>
      </c>
      <c r="J2896" s="1" t="s">
        <v>27</v>
      </c>
      <c r="K2896">
        <v>2021</v>
      </c>
      <c r="L2896" s="1" t="s">
        <v>38</v>
      </c>
      <c r="M2896" s="1" t="s">
        <v>31</v>
      </c>
      <c r="N2896">
        <v>58031.59</v>
      </c>
      <c r="O2896" s="1" t="s">
        <v>50</v>
      </c>
      <c r="P2896" s="1" t="str" cm="1">
        <f t="array" ref="P2896">_xlfn.IFS(bike_sales_india[[#This Row],[Mileage (km/l)]]&gt;=75,"75-100",bike_sales_india[[#This Row],[Mileage (km/l)]]&gt;=50,"50-75",bike_sales_india[[#This Row],[Mileage (km/l)]]&gt;=25,"25-50")</f>
        <v>50-75</v>
      </c>
      <c r="Q2896" s="1" t="str" cm="1">
        <f t="array" ref="Q28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6" s="4">
        <f>(bike_sales_india[[#This Row],[Price (INR)]]-bike_sales_india[[#This Row],[Resale Price (INR)]])/bike_sales_india[[#This Row],[Price (INR)]]</f>
        <v>0.3845609960442451</v>
      </c>
    </row>
    <row r="2897" spans="1:18" x14ac:dyDescent="0.3">
      <c r="A2897" s="1" t="s">
        <v>28</v>
      </c>
      <c r="B2897">
        <v>77.84</v>
      </c>
      <c r="C2897" s="1" t="s">
        <v>24</v>
      </c>
      <c r="D2897" s="1" t="s">
        <v>73</v>
      </c>
      <c r="E2897">
        <v>95870</v>
      </c>
      <c r="F2897">
        <v>2021</v>
      </c>
      <c r="G2897">
        <v>360</v>
      </c>
      <c r="H2897" s="1" t="s">
        <v>18</v>
      </c>
      <c r="I2897">
        <v>62.88</v>
      </c>
      <c r="J2897" s="1" t="s">
        <v>19</v>
      </c>
      <c r="K2897">
        <v>2023</v>
      </c>
      <c r="L2897" s="1" t="s">
        <v>38</v>
      </c>
      <c r="M2897" s="1" t="s">
        <v>31</v>
      </c>
      <c r="N2897">
        <v>63766.75</v>
      </c>
      <c r="O2897" s="1" t="s">
        <v>22</v>
      </c>
      <c r="P2897" s="1" t="str" cm="1">
        <f t="array" ref="P2897">_xlfn.IFS(bike_sales_india[[#This Row],[Mileage (km/l)]]&gt;=75,"75-100",bike_sales_india[[#This Row],[Mileage (km/l)]]&gt;=50,"50-75",bike_sales_india[[#This Row],[Mileage (km/l)]]&gt;=25,"25-50")</f>
        <v>50-75</v>
      </c>
      <c r="Q2897" s="1" t="str" cm="1">
        <f t="array" ref="Q28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7" s="4">
        <f>(bike_sales_india[[#This Row],[Price (INR)]]-bike_sales_india[[#This Row],[Resale Price (INR)]])/bike_sales_india[[#This Row],[Price (INR)]]</f>
        <v>0.33486231354959839</v>
      </c>
    </row>
    <row r="2898" spans="1:18" x14ac:dyDescent="0.3">
      <c r="A2898" s="1" t="s">
        <v>46</v>
      </c>
      <c r="B2898">
        <v>79.97</v>
      </c>
      <c r="C2898" s="1" t="s">
        <v>36</v>
      </c>
      <c r="D2898" s="1" t="s">
        <v>57</v>
      </c>
      <c r="E2898">
        <v>305627</v>
      </c>
      <c r="F2898">
        <v>2016</v>
      </c>
      <c r="G2898">
        <v>360</v>
      </c>
      <c r="H2898" s="1" t="s">
        <v>18</v>
      </c>
      <c r="I2898">
        <v>75.72</v>
      </c>
      <c r="J2898" s="1" t="s">
        <v>42</v>
      </c>
      <c r="K2898">
        <v>2016</v>
      </c>
      <c r="L2898" s="1" t="s">
        <v>44</v>
      </c>
      <c r="M2898" s="1" t="s">
        <v>31</v>
      </c>
      <c r="N2898">
        <v>153222.73000000001</v>
      </c>
      <c r="O2898" s="1" t="s">
        <v>35</v>
      </c>
      <c r="P2898" s="1" t="str" cm="1">
        <f t="array" ref="P2898">_xlfn.IFS(bike_sales_india[[#This Row],[Mileage (km/l)]]&gt;=75,"75-100",bike_sales_india[[#This Row],[Mileage (km/l)]]&gt;=50,"50-75",bike_sales_india[[#This Row],[Mileage (km/l)]]&gt;=25,"25-50")</f>
        <v>75-100</v>
      </c>
      <c r="Q2898" s="1" t="str" cm="1">
        <f t="array" ref="Q28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8" s="4">
        <f>(bike_sales_india[[#This Row],[Price (INR)]]-bike_sales_india[[#This Row],[Resale Price (INR)]])/bike_sales_india[[#This Row],[Price (INR)]]</f>
        <v>0.49866101489724401</v>
      </c>
    </row>
    <row r="2899" spans="1:18" x14ac:dyDescent="0.3">
      <c r="A2899" s="1" t="s">
        <v>55</v>
      </c>
      <c r="B2899">
        <v>10.88</v>
      </c>
      <c r="C2899" s="1" t="s">
        <v>40</v>
      </c>
      <c r="D2899" s="1" t="s">
        <v>58</v>
      </c>
      <c r="E2899">
        <v>357845</v>
      </c>
      <c r="F2899">
        <v>2015</v>
      </c>
      <c r="G2899">
        <v>360</v>
      </c>
      <c r="H2899" s="1" t="s">
        <v>26</v>
      </c>
      <c r="I2899">
        <v>92.36</v>
      </c>
      <c r="J2899" s="1" t="s">
        <v>19</v>
      </c>
      <c r="K2899">
        <v>2017</v>
      </c>
      <c r="L2899" s="1" t="s">
        <v>20</v>
      </c>
      <c r="M2899" s="1" t="s">
        <v>31</v>
      </c>
      <c r="N2899">
        <v>253191.71</v>
      </c>
      <c r="O2899" s="1" t="s">
        <v>45</v>
      </c>
      <c r="P2899" s="1" t="str" cm="1">
        <f t="array" ref="P2899">_xlfn.IFS(bike_sales_india[[#This Row],[Mileage (km/l)]]&gt;=75,"75-100",bike_sales_india[[#This Row],[Mileage (km/l)]]&gt;=50,"50-75",bike_sales_india[[#This Row],[Mileage (km/l)]]&gt;=25,"25-50")</f>
        <v>75-100</v>
      </c>
      <c r="Q2899" s="1" t="str" cm="1">
        <f t="array" ref="Q28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899" s="4">
        <f>(bike_sales_india[[#This Row],[Price (INR)]]-bike_sales_india[[#This Row],[Resale Price (INR)]])/bike_sales_india[[#This Row],[Price (INR)]]</f>
        <v>0.29245424695049532</v>
      </c>
    </row>
    <row r="2900" spans="1:18" x14ac:dyDescent="0.3">
      <c r="A2900" s="1" t="s">
        <v>23</v>
      </c>
      <c r="B2900">
        <v>34.799999999999997</v>
      </c>
      <c r="C2900" s="1" t="s">
        <v>32</v>
      </c>
      <c r="D2900" s="1" t="s">
        <v>80</v>
      </c>
      <c r="E2900">
        <v>138290</v>
      </c>
      <c r="F2900">
        <v>2023</v>
      </c>
      <c r="G2900">
        <v>360</v>
      </c>
      <c r="H2900" s="1" t="s">
        <v>18</v>
      </c>
      <c r="I2900">
        <v>82.39</v>
      </c>
      <c r="J2900" s="1" t="s">
        <v>42</v>
      </c>
      <c r="K2900">
        <v>2023</v>
      </c>
      <c r="L2900" s="1" t="s">
        <v>44</v>
      </c>
      <c r="M2900" s="1" t="s">
        <v>31</v>
      </c>
      <c r="N2900">
        <v>102266.47</v>
      </c>
      <c r="O2900" s="1" t="s">
        <v>35</v>
      </c>
      <c r="P2900" s="1" t="str" cm="1">
        <f t="array" ref="P2900">_xlfn.IFS(bike_sales_india[[#This Row],[Mileage (km/l)]]&gt;=75,"75-100",bike_sales_india[[#This Row],[Mileage (km/l)]]&gt;=50,"50-75",bike_sales_india[[#This Row],[Mileage (km/l)]]&gt;=25,"25-50")</f>
        <v>75-100</v>
      </c>
      <c r="Q2900" s="1" t="str" cm="1">
        <f t="array" ref="Q29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0" s="4">
        <f>(bike_sales_india[[#This Row],[Price (INR)]]-bike_sales_india[[#This Row],[Resale Price (INR)]])/bike_sales_india[[#This Row],[Price (INR)]]</f>
        <v>0.26049266035143537</v>
      </c>
    </row>
    <row r="2901" spans="1:18" x14ac:dyDescent="0.3">
      <c r="A2901" s="1" t="s">
        <v>54</v>
      </c>
      <c r="B2901">
        <v>5.41</v>
      </c>
      <c r="C2901" s="1" t="s">
        <v>64</v>
      </c>
      <c r="D2901" s="1" t="s">
        <v>71</v>
      </c>
      <c r="E2901">
        <v>113301</v>
      </c>
      <c r="F2901">
        <v>2020</v>
      </c>
      <c r="G2901">
        <v>360</v>
      </c>
      <c r="H2901" s="1" t="s">
        <v>26</v>
      </c>
      <c r="I2901">
        <v>85.67</v>
      </c>
      <c r="J2901" s="1" t="s">
        <v>42</v>
      </c>
      <c r="K2901">
        <v>2020</v>
      </c>
      <c r="L2901" s="1" t="s">
        <v>38</v>
      </c>
      <c r="M2901" s="1" t="s">
        <v>21</v>
      </c>
      <c r="N2901">
        <v>50834.02</v>
      </c>
      <c r="O2901" s="1" t="s">
        <v>22</v>
      </c>
      <c r="P2901" s="1" t="str" cm="1">
        <f t="array" ref="P2901">_xlfn.IFS(bike_sales_india[[#This Row],[Mileage (km/l)]]&gt;=75,"75-100",bike_sales_india[[#This Row],[Mileage (km/l)]]&gt;=50,"50-75",bike_sales_india[[#This Row],[Mileage (km/l)]]&gt;=25,"25-50")</f>
        <v>75-100</v>
      </c>
      <c r="Q2901" s="1" t="str" cm="1">
        <f t="array" ref="Q29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1" s="4">
        <f>(bike_sales_india[[#This Row],[Price (INR)]]-bike_sales_india[[#This Row],[Resale Price (INR)]])/bike_sales_india[[#This Row],[Price (INR)]]</f>
        <v>0.55133652836250346</v>
      </c>
    </row>
    <row r="2902" spans="1:18" x14ac:dyDescent="0.3">
      <c r="A2902" s="1" t="s">
        <v>54</v>
      </c>
      <c r="B2902">
        <v>69.930000000000007</v>
      </c>
      <c r="C2902" s="1" t="s">
        <v>16</v>
      </c>
      <c r="D2902" s="1" t="s">
        <v>17</v>
      </c>
      <c r="E2902">
        <v>300294</v>
      </c>
      <c r="F2902">
        <v>2015</v>
      </c>
      <c r="G2902">
        <v>361</v>
      </c>
      <c r="H2902" s="1" t="s">
        <v>26</v>
      </c>
      <c r="I2902">
        <v>90.63</v>
      </c>
      <c r="J2902" s="1" t="s">
        <v>19</v>
      </c>
      <c r="K2902">
        <v>2024</v>
      </c>
      <c r="L2902" s="1" t="s">
        <v>20</v>
      </c>
      <c r="M2902" s="1" t="s">
        <v>21</v>
      </c>
      <c r="N2902">
        <v>235945.73</v>
      </c>
      <c r="O2902" s="1" t="s">
        <v>22</v>
      </c>
      <c r="P2902" s="1" t="str" cm="1">
        <f t="array" ref="P2902">_xlfn.IFS(bike_sales_india[[#This Row],[Mileage (km/l)]]&gt;=75,"75-100",bike_sales_india[[#This Row],[Mileage (km/l)]]&gt;=50,"50-75",bike_sales_india[[#This Row],[Mileage (km/l)]]&gt;=25,"25-50")</f>
        <v>75-100</v>
      </c>
      <c r="Q2902" s="1" t="str" cm="1">
        <f t="array" ref="Q29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2" s="4">
        <f>(bike_sales_india[[#This Row],[Price (INR)]]-bike_sales_india[[#This Row],[Resale Price (INR)]])/bike_sales_india[[#This Row],[Price (INR)]]</f>
        <v>0.21428423478324571</v>
      </c>
    </row>
    <row r="2903" spans="1:18" x14ac:dyDescent="0.3">
      <c r="A2903" s="1" t="s">
        <v>48</v>
      </c>
      <c r="B2903">
        <v>61.3</v>
      </c>
      <c r="C2903" s="1" t="s">
        <v>32</v>
      </c>
      <c r="D2903" s="1" t="s">
        <v>56</v>
      </c>
      <c r="E2903">
        <v>138772</v>
      </c>
      <c r="F2903">
        <v>2015</v>
      </c>
      <c r="G2903">
        <v>361</v>
      </c>
      <c r="H2903" s="1" t="s">
        <v>34</v>
      </c>
      <c r="I2903">
        <v>49.29</v>
      </c>
      <c r="J2903" s="1" t="s">
        <v>19</v>
      </c>
      <c r="K2903">
        <v>2021</v>
      </c>
      <c r="L2903" s="1" t="s">
        <v>38</v>
      </c>
      <c r="M2903" s="1" t="s">
        <v>31</v>
      </c>
      <c r="N2903">
        <v>91501.65</v>
      </c>
      <c r="O2903" s="1" t="s">
        <v>45</v>
      </c>
      <c r="P2903" s="1" t="str" cm="1">
        <f t="array" ref="P2903">_xlfn.IFS(bike_sales_india[[#This Row],[Mileage (km/l)]]&gt;=75,"75-100",bike_sales_india[[#This Row],[Mileage (km/l)]]&gt;=50,"50-75",bike_sales_india[[#This Row],[Mileage (km/l)]]&gt;=25,"25-50")</f>
        <v>25-50</v>
      </c>
      <c r="Q2903" s="1" t="str" cm="1">
        <f t="array" ref="Q29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3" s="4">
        <f>(bike_sales_india[[#This Row],[Price (INR)]]-bike_sales_india[[#This Row],[Resale Price (INR)]])/bike_sales_india[[#This Row],[Price (INR)]]</f>
        <v>0.34063319689850985</v>
      </c>
    </row>
    <row r="2904" spans="1:18" x14ac:dyDescent="0.3">
      <c r="A2904" s="1" t="s">
        <v>23</v>
      </c>
      <c r="B2904">
        <v>66.13</v>
      </c>
      <c r="C2904" s="1" t="s">
        <v>32</v>
      </c>
      <c r="D2904" s="1" t="s">
        <v>80</v>
      </c>
      <c r="E2904">
        <v>255349</v>
      </c>
      <c r="F2904">
        <v>2021</v>
      </c>
      <c r="G2904">
        <v>361</v>
      </c>
      <c r="H2904" s="1" t="s">
        <v>26</v>
      </c>
      <c r="I2904">
        <v>92.82</v>
      </c>
      <c r="J2904" s="1" t="s">
        <v>42</v>
      </c>
      <c r="K2904">
        <v>2021</v>
      </c>
      <c r="L2904" s="1" t="s">
        <v>44</v>
      </c>
      <c r="M2904" s="1" t="s">
        <v>21</v>
      </c>
      <c r="N2904">
        <v>153625.01</v>
      </c>
      <c r="O2904" s="1" t="s">
        <v>45</v>
      </c>
      <c r="P2904" s="1" t="str" cm="1">
        <f t="array" ref="P2904">_xlfn.IFS(bike_sales_india[[#This Row],[Mileage (km/l)]]&gt;=75,"75-100",bike_sales_india[[#This Row],[Mileage (km/l)]]&gt;=50,"50-75",bike_sales_india[[#This Row],[Mileage (km/l)]]&gt;=25,"25-50")</f>
        <v>75-100</v>
      </c>
      <c r="Q2904" s="1" t="str" cm="1">
        <f t="array" ref="Q29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4" s="4">
        <f>(bike_sales_india[[#This Row],[Price (INR)]]-bike_sales_india[[#This Row],[Resale Price (INR)]])/bike_sales_india[[#This Row],[Price (INR)]]</f>
        <v>0.39837238446204992</v>
      </c>
    </row>
    <row r="2905" spans="1:18" x14ac:dyDescent="0.3">
      <c r="A2905" s="1" t="s">
        <v>28</v>
      </c>
      <c r="B2905">
        <v>30.36</v>
      </c>
      <c r="C2905" s="1" t="s">
        <v>52</v>
      </c>
      <c r="D2905" s="1" t="s">
        <v>79</v>
      </c>
      <c r="E2905">
        <v>139552</v>
      </c>
      <c r="F2905">
        <v>2019</v>
      </c>
      <c r="G2905">
        <v>361</v>
      </c>
      <c r="H2905" s="1" t="s">
        <v>18</v>
      </c>
      <c r="I2905">
        <v>69.88</v>
      </c>
      <c r="J2905" s="1" t="s">
        <v>42</v>
      </c>
      <c r="K2905">
        <v>2019</v>
      </c>
      <c r="L2905" s="1" t="s">
        <v>44</v>
      </c>
      <c r="M2905" s="1" t="s">
        <v>31</v>
      </c>
      <c r="N2905">
        <v>63476.31</v>
      </c>
      <c r="O2905" s="1" t="s">
        <v>22</v>
      </c>
      <c r="P2905" s="1" t="str" cm="1">
        <f t="array" ref="P2905">_xlfn.IFS(bike_sales_india[[#This Row],[Mileage (km/l)]]&gt;=75,"75-100",bike_sales_india[[#This Row],[Mileage (km/l)]]&gt;=50,"50-75",bike_sales_india[[#This Row],[Mileage (km/l)]]&gt;=25,"25-50")</f>
        <v>50-75</v>
      </c>
      <c r="Q2905" s="1" t="str" cm="1">
        <f t="array" ref="Q29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5" s="4">
        <f>(bike_sales_india[[#This Row],[Price (INR)]]-bike_sales_india[[#This Row],[Resale Price (INR)]])/bike_sales_india[[#This Row],[Price (INR)]]</f>
        <v>0.54514224088511809</v>
      </c>
    </row>
    <row r="2906" spans="1:18" x14ac:dyDescent="0.3">
      <c r="A2906" s="1" t="s">
        <v>15</v>
      </c>
      <c r="B2906">
        <v>13.96</v>
      </c>
      <c r="C2906" s="1" t="s">
        <v>24</v>
      </c>
      <c r="D2906" s="1" t="s">
        <v>85</v>
      </c>
      <c r="E2906">
        <v>175040</v>
      </c>
      <c r="F2906">
        <v>2015</v>
      </c>
      <c r="G2906">
        <v>361</v>
      </c>
      <c r="H2906" s="1" t="s">
        <v>34</v>
      </c>
      <c r="I2906">
        <v>59.95</v>
      </c>
      <c r="J2906" s="1" t="s">
        <v>42</v>
      </c>
      <c r="K2906">
        <v>2015</v>
      </c>
      <c r="L2906" s="1" t="s">
        <v>44</v>
      </c>
      <c r="M2906" s="1" t="s">
        <v>31</v>
      </c>
      <c r="N2906">
        <v>135667.66</v>
      </c>
      <c r="O2906" s="1" t="s">
        <v>22</v>
      </c>
      <c r="P2906" s="1" t="str" cm="1">
        <f t="array" ref="P2906">_xlfn.IFS(bike_sales_india[[#This Row],[Mileage (km/l)]]&gt;=75,"75-100",bike_sales_india[[#This Row],[Mileage (km/l)]]&gt;=50,"50-75",bike_sales_india[[#This Row],[Mileage (km/l)]]&gt;=25,"25-50")</f>
        <v>50-75</v>
      </c>
      <c r="Q2906" s="1" t="str" cm="1">
        <f t="array" ref="Q29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6" s="4">
        <f>(bike_sales_india[[#This Row],[Price (INR)]]-bike_sales_india[[#This Row],[Resale Price (INR)]])/bike_sales_india[[#This Row],[Price (INR)]]</f>
        <v>0.22493338665447896</v>
      </c>
    </row>
    <row r="2907" spans="1:18" x14ac:dyDescent="0.3">
      <c r="A2907" s="1" t="s">
        <v>39</v>
      </c>
      <c r="B2907">
        <v>78.739999999999995</v>
      </c>
      <c r="C2907" s="1" t="s">
        <v>32</v>
      </c>
      <c r="D2907" s="1" t="s">
        <v>56</v>
      </c>
      <c r="E2907">
        <v>90796</v>
      </c>
      <c r="F2907">
        <v>2024</v>
      </c>
      <c r="G2907">
        <v>361</v>
      </c>
      <c r="H2907" s="1" t="s">
        <v>34</v>
      </c>
      <c r="I2907">
        <v>31.12</v>
      </c>
      <c r="J2907" s="1" t="s">
        <v>42</v>
      </c>
      <c r="K2907">
        <v>2024</v>
      </c>
      <c r="L2907" s="1" t="s">
        <v>44</v>
      </c>
      <c r="M2907" s="1" t="s">
        <v>31</v>
      </c>
      <c r="N2907">
        <v>63664.25</v>
      </c>
      <c r="O2907" s="1" t="s">
        <v>50</v>
      </c>
      <c r="P2907" s="1" t="str" cm="1">
        <f t="array" ref="P2907">_xlfn.IFS(bike_sales_india[[#This Row],[Mileage (km/l)]]&gt;=75,"75-100",bike_sales_india[[#This Row],[Mileage (km/l)]]&gt;=50,"50-75",bike_sales_india[[#This Row],[Mileage (km/l)]]&gt;=25,"25-50")</f>
        <v>25-50</v>
      </c>
      <c r="Q2907" s="1" t="str" cm="1">
        <f t="array" ref="Q29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7" s="4">
        <f>(bike_sales_india[[#This Row],[Price (INR)]]-bike_sales_india[[#This Row],[Resale Price (INR)]])/bike_sales_india[[#This Row],[Price (INR)]]</f>
        <v>0.2988209833032292</v>
      </c>
    </row>
    <row r="2908" spans="1:18" x14ac:dyDescent="0.3">
      <c r="A2908" s="1" t="s">
        <v>55</v>
      </c>
      <c r="B2908">
        <v>61.43</v>
      </c>
      <c r="C2908" s="1" t="s">
        <v>52</v>
      </c>
      <c r="D2908" s="1" t="s">
        <v>81</v>
      </c>
      <c r="E2908">
        <v>218406</v>
      </c>
      <c r="F2908">
        <v>2018</v>
      </c>
      <c r="G2908">
        <v>361</v>
      </c>
      <c r="H2908" s="1" t="s">
        <v>34</v>
      </c>
      <c r="I2908">
        <v>43.2</v>
      </c>
      <c r="J2908" s="1" t="s">
        <v>42</v>
      </c>
      <c r="K2908">
        <v>2018</v>
      </c>
      <c r="L2908" s="1" t="s">
        <v>20</v>
      </c>
      <c r="M2908" s="1" t="s">
        <v>31</v>
      </c>
      <c r="N2908">
        <v>105367.03999999999</v>
      </c>
      <c r="O2908" s="1" t="s">
        <v>45</v>
      </c>
      <c r="P2908" s="1" t="str" cm="1">
        <f t="array" ref="P2908">_xlfn.IFS(bike_sales_india[[#This Row],[Mileage (km/l)]]&gt;=75,"75-100",bike_sales_india[[#This Row],[Mileage (km/l)]]&gt;=50,"50-75",bike_sales_india[[#This Row],[Mileage (km/l)]]&gt;=25,"25-50")</f>
        <v>25-50</v>
      </c>
      <c r="Q2908" s="1" t="str" cm="1">
        <f t="array" ref="Q29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8" s="4">
        <f>(bike_sales_india[[#This Row],[Price (INR)]]-bike_sales_india[[#This Row],[Resale Price (INR)]])/bike_sales_india[[#This Row],[Price (INR)]]</f>
        <v>0.51756343690191664</v>
      </c>
    </row>
    <row r="2909" spans="1:18" x14ac:dyDescent="0.3">
      <c r="A2909" s="1" t="s">
        <v>48</v>
      </c>
      <c r="B2909">
        <v>58.07</v>
      </c>
      <c r="C2909" s="1" t="s">
        <v>40</v>
      </c>
      <c r="D2909" s="1" t="s">
        <v>68</v>
      </c>
      <c r="E2909">
        <v>313975</v>
      </c>
      <c r="F2909">
        <v>2015</v>
      </c>
      <c r="G2909">
        <v>361</v>
      </c>
      <c r="H2909" s="1" t="s">
        <v>34</v>
      </c>
      <c r="I2909">
        <v>35.71</v>
      </c>
      <c r="J2909" s="1" t="s">
        <v>42</v>
      </c>
      <c r="K2909">
        <v>2015</v>
      </c>
      <c r="L2909" s="1" t="s">
        <v>44</v>
      </c>
      <c r="M2909" s="1" t="s">
        <v>21</v>
      </c>
      <c r="N2909">
        <v>186325.87</v>
      </c>
      <c r="O2909" s="1" t="s">
        <v>50</v>
      </c>
      <c r="P2909" s="1" t="str" cm="1">
        <f t="array" ref="P2909">_xlfn.IFS(bike_sales_india[[#This Row],[Mileage (km/l)]]&gt;=75,"75-100",bike_sales_india[[#This Row],[Mileage (km/l)]]&gt;=50,"50-75",bike_sales_india[[#This Row],[Mileage (km/l)]]&gt;=25,"25-50")</f>
        <v>25-50</v>
      </c>
      <c r="Q2909" s="1" t="str" cm="1">
        <f t="array" ref="Q29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09" s="4">
        <f>(bike_sales_india[[#This Row],[Price (INR)]]-bike_sales_india[[#This Row],[Resale Price (INR)]])/bike_sales_india[[#This Row],[Price (INR)]]</f>
        <v>0.40655826100804204</v>
      </c>
    </row>
    <row r="2910" spans="1:18" x14ac:dyDescent="0.3">
      <c r="A2910" s="1" t="s">
        <v>55</v>
      </c>
      <c r="B2910">
        <v>55.95</v>
      </c>
      <c r="C2910" s="1" t="s">
        <v>16</v>
      </c>
      <c r="D2910" s="1" t="s">
        <v>83</v>
      </c>
      <c r="E2910">
        <v>256636</v>
      </c>
      <c r="F2910">
        <v>2015</v>
      </c>
      <c r="G2910">
        <v>361</v>
      </c>
      <c r="H2910" s="1" t="s">
        <v>26</v>
      </c>
      <c r="I2910">
        <v>96.61</v>
      </c>
      <c r="J2910" s="1" t="s">
        <v>27</v>
      </c>
      <c r="K2910">
        <v>2021</v>
      </c>
      <c r="L2910" s="1" t="s">
        <v>38</v>
      </c>
      <c r="M2910" s="1" t="s">
        <v>21</v>
      </c>
      <c r="N2910">
        <v>159064.04</v>
      </c>
      <c r="O2910" s="1" t="s">
        <v>50</v>
      </c>
      <c r="P2910" s="1" t="str" cm="1">
        <f t="array" ref="P2910">_xlfn.IFS(bike_sales_india[[#This Row],[Mileage (km/l)]]&gt;=75,"75-100",bike_sales_india[[#This Row],[Mileage (km/l)]]&gt;=50,"50-75",bike_sales_india[[#This Row],[Mileage (km/l)]]&gt;=25,"25-50")</f>
        <v>75-100</v>
      </c>
      <c r="Q2910" s="1" t="str" cm="1">
        <f t="array" ref="Q29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0" s="4">
        <f>(bike_sales_india[[#This Row],[Price (INR)]]-bike_sales_india[[#This Row],[Resale Price (INR)]])/bike_sales_india[[#This Row],[Price (INR)]]</f>
        <v>0.38019591951246118</v>
      </c>
    </row>
    <row r="2911" spans="1:18" x14ac:dyDescent="0.3">
      <c r="A2911" s="1" t="s">
        <v>48</v>
      </c>
      <c r="B2911">
        <v>51.6</v>
      </c>
      <c r="C2911" s="1" t="s">
        <v>64</v>
      </c>
      <c r="D2911" s="1" t="s">
        <v>84</v>
      </c>
      <c r="E2911">
        <v>116551</v>
      </c>
      <c r="F2911">
        <v>2020</v>
      </c>
      <c r="G2911">
        <v>361</v>
      </c>
      <c r="H2911" s="1" t="s">
        <v>18</v>
      </c>
      <c r="I2911">
        <v>82.43</v>
      </c>
      <c r="J2911" s="1" t="s">
        <v>27</v>
      </c>
      <c r="K2911">
        <v>2023</v>
      </c>
      <c r="L2911" s="1" t="s">
        <v>20</v>
      </c>
      <c r="M2911" s="1" t="s">
        <v>21</v>
      </c>
      <c r="N2911">
        <v>78203.100000000006</v>
      </c>
      <c r="O2911" s="1" t="s">
        <v>22</v>
      </c>
      <c r="P2911" s="1" t="str" cm="1">
        <f t="array" ref="P2911">_xlfn.IFS(bike_sales_india[[#This Row],[Mileage (km/l)]]&gt;=75,"75-100",bike_sales_india[[#This Row],[Mileage (km/l)]]&gt;=50,"50-75",bike_sales_india[[#This Row],[Mileage (km/l)]]&gt;=25,"25-50")</f>
        <v>75-100</v>
      </c>
      <c r="Q2911" s="1" t="str" cm="1">
        <f t="array" ref="Q29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1" s="4">
        <f>(bike_sales_india[[#This Row],[Price (INR)]]-bike_sales_india[[#This Row],[Resale Price (INR)]])/bike_sales_india[[#This Row],[Price (INR)]]</f>
        <v>0.32902248800954081</v>
      </c>
    </row>
    <row r="2912" spans="1:18" x14ac:dyDescent="0.3">
      <c r="A2912" s="1" t="s">
        <v>48</v>
      </c>
      <c r="B2912">
        <v>46.34</v>
      </c>
      <c r="C2912" s="1" t="s">
        <v>64</v>
      </c>
      <c r="D2912" s="1" t="s">
        <v>76</v>
      </c>
      <c r="E2912">
        <v>399689</v>
      </c>
      <c r="F2912">
        <v>2018</v>
      </c>
      <c r="G2912">
        <v>361</v>
      </c>
      <c r="H2912" s="1" t="s">
        <v>26</v>
      </c>
      <c r="I2912">
        <v>72.88</v>
      </c>
      <c r="J2912" s="1" t="s">
        <v>27</v>
      </c>
      <c r="K2912">
        <v>2020</v>
      </c>
      <c r="L2912" s="1" t="s">
        <v>20</v>
      </c>
      <c r="M2912" s="1" t="s">
        <v>31</v>
      </c>
      <c r="N2912">
        <v>286375.17</v>
      </c>
      <c r="O2912" s="1" t="s">
        <v>45</v>
      </c>
      <c r="P2912" s="1" t="str" cm="1">
        <f t="array" ref="P2912">_xlfn.IFS(bike_sales_india[[#This Row],[Mileage (km/l)]]&gt;=75,"75-100",bike_sales_india[[#This Row],[Mileage (km/l)]]&gt;=50,"50-75",bike_sales_india[[#This Row],[Mileage (km/l)]]&gt;=25,"25-50")</f>
        <v>50-75</v>
      </c>
      <c r="Q2912" s="1" t="str" cm="1">
        <f t="array" ref="Q29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2" s="4">
        <f>(bike_sales_india[[#This Row],[Price (INR)]]-bike_sales_india[[#This Row],[Resale Price (INR)]])/bike_sales_india[[#This Row],[Price (INR)]]</f>
        <v>0.28350500013760704</v>
      </c>
    </row>
    <row r="2913" spans="1:18" x14ac:dyDescent="0.3">
      <c r="A2913" s="1" t="s">
        <v>23</v>
      </c>
      <c r="B2913">
        <v>71.58</v>
      </c>
      <c r="C2913" s="1" t="s">
        <v>40</v>
      </c>
      <c r="D2913" s="1" t="s">
        <v>62</v>
      </c>
      <c r="E2913">
        <v>136689</v>
      </c>
      <c r="F2913">
        <v>2022</v>
      </c>
      <c r="G2913">
        <v>361</v>
      </c>
      <c r="H2913" s="1" t="s">
        <v>34</v>
      </c>
      <c r="I2913">
        <v>27.85</v>
      </c>
      <c r="J2913" s="1" t="s">
        <v>19</v>
      </c>
      <c r="K2913">
        <v>2024</v>
      </c>
      <c r="L2913" s="1" t="s">
        <v>20</v>
      </c>
      <c r="M2913" s="1" t="s">
        <v>21</v>
      </c>
      <c r="N2913">
        <v>77414.14</v>
      </c>
      <c r="O2913" s="1" t="s">
        <v>50</v>
      </c>
      <c r="P2913" s="1" t="str" cm="1">
        <f t="array" ref="P2913">_xlfn.IFS(bike_sales_india[[#This Row],[Mileage (km/l)]]&gt;=75,"75-100",bike_sales_india[[#This Row],[Mileage (km/l)]]&gt;=50,"50-75",bike_sales_india[[#This Row],[Mileage (km/l)]]&gt;=25,"25-50")</f>
        <v>25-50</v>
      </c>
      <c r="Q2913" s="1" t="str" cm="1">
        <f t="array" ref="Q29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3" s="4">
        <f>(bike_sales_india[[#This Row],[Price (INR)]]-bike_sales_india[[#This Row],[Resale Price (INR)]])/bike_sales_india[[#This Row],[Price (INR)]]</f>
        <v>0.43364762343714564</v>
      </c>
    </row>
    <row r="2914" spans="1:18" x14ac:dyDescent="0.3">
      <c r="A2914" s="1" t="s">
        <v>46</v>
      </c>
      <c r="B2914">
        <v>64.72</v>
      </c>
      <c r="C2914" s="1" t="s">
        <v>40</v>
      </c>
      <c r="D2914" s="1" t="s">
        <v>68</v>
      </c>
      <c r="E2914">
        <v>245078</v>
      </c>
      <c r="F2914">
        <v>2016</v>
      </c>
      <c r="G2914">
        <v>361</v>
      </c>
      <c r="H2914" s="1" t="s">
        <v>34</v>
      </c>
      <c r="I2914">
        <v>56.23</v>
      </c>
      <c r="J2914" s="1" t="s">
        <v>27</v>
      </c>
      <c r="K2914">
        <v>2017</v>
      </c>
      <c r="L2914" s="1" t="s">
        <v>44</v>
      </c>
      <c r="M2914" s="1" t="s">
        <v>31</v>
      </c>
      <c r="N2914">
        <v>170526.97</v>
      </c>
      <c r="O2914" s="1" t="s">
        <v>22</v>
      </c>
      <c r="P2914" s="1" t="str" cm="1">
        <f t="array" ref="P2914">_xlfn.IFS(bike_sales_india[[#This Row],[Mileage (km/l)]]&gt;=75,"75-100",bike_sales_india[[#This Row],[Mileage (km/l)]]&gt;=50,"50-75",bike_sales_india[[#This Row],[Mileage (km/l)]]&gt;=25,"25-50")</f>
        <v>50-75</v>
      </c>
      <c r="Q2914" s="1" t="str" cm="1">
        <f t="array" ref="Q29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4" s="4">
        <f>(bike_sales_india[[#This Row],[Price (INR)]]-bike_sales_india[[#This Row],[Resale Price (INR)]])/bike_sales_india[[#This Row],[Price (INR)]]</f>
        <v>0.30419307322566691</v>
      </c>
    </row>
    <row r="2915" spans="1:18" x14ac:dyDescent="0.3">
      <c r="A2915" s="1" t="s">
        <v>46</v>
      </c>
      <c r="B2915">
        <v>79.61</v>
      </c>
      <c r="C2915" s="1" t="s">
        <v>40</v>
      </c>
      <c r="D2915" s="1" t="s">
        <v>68</v>
      </c>
      <c r="E2915">
        <v>199595</v>
      </c>
      <c r="F2915">
        <v>2022</v>
      </c>
      <c r="G2915">
        <v>361</v>
      </c>
      <c r="H2915" s="1" t="s">
        <v>34</v>
      </c>
      <c r="I2915">
        <v>55.52</v>
      </c>
      <c r="J2915" s="1" t="s">
        <v>27</v>
      </c>
      <c r="K2915">
        <v>2022</v>
      </c>
      <c r="L2915" s="1" t="s">
        <v>44</v>
      </c>
      <c r="M2915" s="1" t="s">
        <v>31</v>
      </c>
      <c r="N2915">
        <v>134569.17000000001</v>
      </c>
      <c r="O2915" s="1" t="s">
        <v>35</v>
      </c>
      <c r="P2915" s="1" t="str" cm="1">
        <f t="array" ref="P2915">_xlfn.IFS(bike_sales_india[[#This Row],[Mileage (km/l)]]&gt;=75,"75-100",bike_sales_india[[#This Row],[Mileage (km/l)]]&gt;=50,"50-75",bike_sales_india[[#This Row],[Mileage (km/l)]]&gt;=25,"25-50")</f>
        <v>50-75</v>
      </c>
      <c r="Q2915" s="1" t="str" cm="1">
        <f t="array" ref="Q29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5" s="4">
        <f>(bike_sales_india[[#This Row],[Price (INR)]]-bike_sales_india[[#This Row],[Resale Price (INR)]])/bike_sales_india[[#This Row],[Price (INR)]]</f>
        <v>0.32578887246674509</v>
      </c>
    </row>
    <row r="2916" spans="1:18" x14ac:dyDescent="0.3">
      <c r="A2916" s="1" t="s">
        <v>28</v>
      </c>
      <c r="B2916">
        <v>67.34</v>
      </c>
      <c r="C2916" s="1" t="s">
        <v>36</v>
      </c>
      <c r="D2916" s="1" t="s">
        <v>37</v>
      </c>
      <c r="E2916">
        <v>282144</v>
      </c>
      <c r="F2916">
        <v>2024</v>
      </c>
      <c r="G2916">
        <v>361</v>
      </c>
      <c r="H2916" s="1" t="s">
        <v>26</v>
      </c>
      <c r="I2916">
        <v>89.4</v>
      </c>
      <c r="J2916" s="1" t="s">
        <v>27</v>
      </c>
      <c r="K2916">
        <v>2024</v>
      </c>
      <c r="L2916" s="1" t="s">
        <v>38</v>
      </c>
      <c r="M2916" s="1" t="s">
        <v>31</v>
      </c>
      <c r="N2916">
        <v>194739.87</v>
      </c>
      <c r="O2916" s="1" t="s">
        <v>50</v>
      </c>
      <c r="P2916" s="1" t="str" cm="1">
        <f t="array" ref="P2916">_xlfn.IFS(bike_sales_india[[#This Row],[Mileage (km/l)]]&gt;=75,"75-100",bike_sales_india[[#This Row],[Mileage (km/l)]]&gt;=50,"50-75",bike_sales_india[[#This Row],[Mileage (km/l)]]&gt;=25,"25-50")</f>
        <v>75-100</v>
      </c>
      <c r="Q2916" s="1" t="str" cm="1">
        <f t="array" ref="Q29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6" s="4">
        <f>(bike_sales_india[[#This Row],[Price (INR)]]-bike_sales_india[[#This Row],[Resale Price (INR)]])/bike_sales_india[[#This Row],[Price (INR)]]</f>
        <v>0.30978553504593404</v>
      </c>
    </row>
    <row r="2917" spans="1:18" x14ac:dyDescent="0.3">
      <c r="A2917" s="1" t="s">
        <v>54</v>
      </c>
      <c r="B2917">
        <v>25.05</v>
      </c>
      <c r="C2917" s="1" t="s">
        <v>64</v>
      </c>
      <c r="D2917" s="1" t="s">
        <v>84</v>
      </c>
      <c r="E2917">
        <v>113393</v>
      </c>
      <c r="F2917">
        <v>2024</v>
      </c>
      <c r="G2917">
        <v>362</v>
      </c>
      <c r="H2917" s="1" t="s">
        <v>34</v>
      </c>
      <c r="I2917">
        <v>32.020000000000003</v>
      </c>
      <c r="J2917" s="1" t="s">
        <v>19</v>
      </c>
      <c r="K2917">
        <v>2024</v>
      </c>
      <c r="L2917" s="1" t="s">
        <v>38</v>
      </c>
      <c r="M2917" s="1" t="s">
        <v>31</v>
      </c>
      <c r="N2917">
        <v>67522.42</v>
      </c>
      <c r="O2917" s="1" t="s">
        <v>50</v>
      </c>
      <c r="P2917" s="1" t="str" cm="1">
        <f t="array" ref="P2917">_xlfn.IFS(bike_sales_india[[#This Row],[Mileage (km/l)]]&gt;=75,"75-100",bike_sales_india[[#This Row],[Mileage (km/l)]]&gt;=50,"50-75",bike_sales_india[[#This Row],[Mileage (km/l)]]&gt;=25,"25-50")</f>
        <v>25-50</v>
      </c>
      <c r="Q2917" s="1" t="str" cm="1">
        <f t="array" ref="Q29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7" s="4">
        <f>(bike_sales_india[[#This Row],[Price (INR)]]-bike_sales_india[[#This Row],[Resale Price (INR)]])/bike_sales_india[[#This Row],[Price (INR)]]</f>
        <v>0.40452743996543</v>
      </c>
    </row>
    <row r="2918" spans="1:18" x14ac:dyDescent="0.3">
      <c r="A2918" s="1" t="s">
        <v>15</v>
      </c>
      <c r="B2918">
        <v>58.97</v>
      </c>
      <c r="C2918" s="1" t="s">
        <v>32</v>
      </c>
      <c r="D2918" s="1" t="s">
        <v>60</v>
      </c>
      <c r="E2918">
        <v>390221</v>
      </c>
      <c r="F2918">
        <v>2020</v>
      </c>
      <c r="G2918">
        <v>362</v>
      </c>
      <c r="H2918" s="1" t="s">
        <v>26</v>
      </c>
      <c r="I2918">
        <v>74.2</v>
      </c>
      <c r="J2918" s="1" t="s">
        <v>27</v>
      </c>
      <c r="K2918">
        <v>2020</v>
      </c>
      <c r="L2918" s="1" t="s">
        <v>20</v>
      </c>
      <c r="M2918" s="1" t="s">
        <v>31</v>
      </c>
      <c r="N2918">
        <v>273119.94</v>
      </c>
      <c r="O2918" s="1" t="s">
        <v>45</v>
      </c>
      <c r="P2918" s="1" t="str" cm="1">
        <f t="array" ref="P2918">_xlfn.IFS(bike_sales_india[[#This Row],[Mileage (km/l)]]&gt;=75,"75-100",bike_sales_india[[#This Row],[Mileage (km/l)]]&gt;=50,"50-75",bike_sales_india[[#This Row],[Mileage (km/l)]]&gt;=25,"25-50")</f>
        <v>50-75</v>
      </c>
      <c r="Q2918" s="1" t="str" cm="1">
        <f t="array" ref="Q29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8" s="4">
        <f>(bike_sales_india[[#This Row],[Price (INR)]]-bike_sales_india[[#This Row],[Resale Price (INR)]])/bike_sales_india[[#This Row],[Price (INR)]]</f>
        <v>0.30008907772774912</v>
      </c>
    </row>
    <row r="2919" spans="1:18" x14ac:dyDescent="0.3">
      <c r="A2919" s="1" t="s">
        <v>39</v>
      </c>
      <c r="B2919">
        <v>57.08</v>
      </c>
      <c r="C2919" s="1" t="s">
        <v>52</v>
      </c>
      <c r="D2919" s="1" t="s">
        <v>69</v>
      </c>
      <c r="E2919">
        <v>135488</v>
      </c>
      <c r="F2919">
        <v>2016</v>
      </c>
      <c r="G2919">
        <v>362</v>
      </c>
      <c r="H2919" s="1" t="s">
        <v>34</v>
      </c>
      <c r="I2919">
        <v>59.57</v>
      </c>
      <c r="J2919" s="1" t="s">
        <v>27</v>
      </c>
      <c r="K2919">
        <v>2022</v>
      </c>
      <c r="L2919" s="1" t="s">
        <v>44</v>
      </c>
      <c r="M2919" s="1" t="s">
        <v>21</v>
      </c>
      <c r="N2919">
        <v>95677.6</v>
      </c>
      <c r="O2919" s="1" t="s">
        <v>45</v>
      </c>
      <c r="P2919" s="1" t="str" cm="1">
        <f t="array" ref="P2919">_xlfn.IFS(bike_sales_india[[#This Row],[Mileage (km/l)]]&gt;=75,"75-100",bike_sales_india[[#This Row],[Mileage (km/l)]]&gt;=50,"50-75",bike_sales_india[[#This Row],[Mileage (km/l)]]&gt;=25,"25-50")</f>
        <v>50-75</v>
      </c>
      <c r="Q2919" s="1" t="str" cm="1">
        <f t="array" ref="Q29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19" s="4">
        <f>(bike_sales_india[[#This Row],[Price (INR)]]-bike_sales_india[[#This Row],[Resale Price (INR)]])/bike_sales_india[[#This Row],[Price (INR)]]</f>
        <v>0.2938297118564005</v>
      </c>
    </row>
    <row r="2920" spans="1:18" x14ac:dyDescent="0.3">
      <c r="A2920" s="1" t="s">
        <v>23</v>
      </c>
      <c r="B2920">
        <v>72.540000000000006</v>
      </c>
      <c r="C2920" s="1" t="s">
        <v>36</v>
      </c>
      <c r="D2920" s="1" t="s">
        <v>37</v>
      </c>
      <c r="E2920">
        <v>172310</v>
      </c>
      <c r="F2920">
        <v>2022</v>
      </c>
      <c r="G2920">
        <v>362</v>
      </c>
      <c r="H2920" s="1" t="s">
        <v>18</v>
      </c>
      <c r="I2920">
        <v>60.56</v>
      </c>
      <c r="J2920" s="1" t="s">
        <v>27</v>
      </c>
      <c r="K2920">
        <v>2024</v>
      </c>
      <c r="L2920" s="1" t="s">
        <v>20</v>
      </c>
      <c r="M2920" s="1" t="s">
        <v>31</v>
      </c>
      <c r="N2920">
        <v>122414.57</v>
      </c>
      <c r="O2920" s="1" t="s">
        <v>22</v>
      </c>
      <c r="P2920" s="1" t="str" cm="1">
        <f t="array" ref="P2920">_xlfn.IFS(bike_sales_india[[#This Row],[Mileage (km/l)]]&gt;=75,"75-100",bike_sales_india[[#This Row],[Mileage (km/l)]]&gt;=50,"50-75",bike_sales_india[[#This Row],[Mileage (km/l)]]&gt;=25,"25-50")</f>
        <v>50-75</v>
      </c>
      <c r="Q2920" s="1" t="str" cm="1">
        <f t="array" ref="Q29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0" s="4">
        <f>(bike_sales_india[[#This Row],[Price (INR)]]-bike_sales_india[[#This Row],[Resale Price (INR)]])/bike_sales_india[[#This Row],[Price (INR)]]</f>
        <v>0.28956781382392194</v>
      </c>
    </row>
    <row r="2921" spans="1:18" x14ac:dyDescent="0.3">
      <c r="A2921" s="1" t="s">
        <v>46</v>
      </c>
      <c r="B2921">
        <v>29.98</v>
      </c>
      <c r="C2921" s="1" t="s">
        <v>64</v>
      </c>
      <c r="D2921" s="1" t="s">
        <v>76</v>
      </c>
      <c r="E2921">
        <v>377527</v>
      </c>
      <c r="F2921">
        <v>2016</v>
      </c>
      <c r="G2921">
        <v>363</v>
      </c>
      <c r="H2921" s="1" t="s">
        <v>34</v>
      </c>
      <c r="I2921">
        <v>58.42</v>
      </c>
      <c r="J2921" s="1" t="s">
        <v>42</v>
      </c>
      <c r="K2921">
        <v>2016</v>
      </c>
      <c r="L2921" s="1" t="s">
        <v>38</v>
      </c>
      <c r="M2921" s="1" t="s">
        <v>31</v>
      </c>
      <c r="N2921">
        <v>180076.05</v>
      </c>
      <c r="O2921" s="1" t="s">
        <v>35</v>
      </c>
      <c r="P2921" s="1" t="str" cm="1">
        <f t="array" ref="P2921">_xlfn.IFS(bike_sales_india[[#This Row],[Mileage (km/l)]]&gt;=75,"75-100",bike_sales_india[[#This Row],[Mileage (km/l)]]&gt;=50,"50-75",bike_sales_india[[#This Row],[Mileage (km/l)]]&gt;=25,"25-50")</f>
        <v>50-75</v>
      </c>
      <c r="Q2921" s="1" t="str" cm="1">
        <f t="array" ref="Q29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1" s="4">
        <f>(bike_sales_india[[#This Row],[Price (INR)]]-bike_sales_india[[#This Row],[Resale Price (INR)]])/bike_sales_india[[#This Row],[Price (INR)]]</f>
        <v>0.52301146672953192</v>
      </c>
    </row>
    <row r="2922" spans="1:18" x14ac:dyDescent="0.3">
      <c r="A2922" s="1" t="s">
        <v>46</v>
      </c>
      <c r="B2922">
        <v>39.33</v>
      </c>
      <c r="C2922" s="1" t="s">
        <v>24</v>
      </c>
      <c r="D2922" s="1" t="s">
        <v>74</v>
      </c>
      <c r="E2922">
        <v>299501</v>
      </c>
      <c r="F2922">
        <v>2021</v>
      </c>
      <c r="G2922">
        <v>363</v>
      </c>
      <c r="H2922" s="1" t="s">
        <v>18</v>
      </c>
      <c r="I2922">
        <v>89.79</v>
      </c>
      <c r="J2922" s="1" t="s">
        <v>42</v>
      </c>
      <c r="K2922">
        <v>2021</v>
      </c>
      <c r="L2922" s="1" t="s">
        <v>44</v>
      </c>
      <c r="M2922" s="1" t="s">
        <v>21</v>
      </c>
      <c r="N2922">
        <v>124342.94</v>
      </c>
      <c r="O2922" s="1" t="s">
        <v>22</v>
      </c>
      <c r="P2922" s="1" t="str" cm="1">
        <f t="array" ref="P2922">_xlfn.IFS(bike_sales_india[[#This Row],[Mileage (km/l)]]&gt;=75,"75-100",bike_sales_india[[#This Row],[Mileage (km/l)]]&gt;=50,"50-75",bike_sales_india[[#This Row],[Mileage (km/l)]]&gt;=25,"25-50")</f>
        <v>75-100</v>
      </c>
      <c r="Q2922" s="1" t="str" cm="1">
        <f t="array" ref="Q29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2" s="4">
        <f>(bike_sales_india[[#This Row],[Price (INR)]]-bike_sales_india[[#This Row],[Resale Price (INR)]])/bike_sales_india[[#This Row],[Price (INR)]]</f>
        <v>0.58483297217705454</v>
      </c>
    </row>
    <row r="2923" spans="1:18" x14ac:dyDescent="0.3">
      <c r="A2923" s="1" t="s">
        <v>54</v>
      </c>
      <c r="B2923">
        <v>17.34</v>
      </c>
      <c r="C2923" s="1" t="s">
        <v>16</v>
      </c>
      <c r="D2923" s="1" t="s">
        <v>17</v>
      </c>
      <c r="E2923">
        <v>139064</v>
      </c>
      <c r="F2923">
        <v>2019</v>
      </c>
      <c r="G2923">
        <v>363</v>
      </c>
      <c r="H2923" s="1" t="s">
        <v>34</v>
      </c>
      <c r="I2923">
        <v>36.93</v>
      </c>
      <c r="J2923" s="1" t="s">
        <v>27</v>
      </c>
      <c r="K2923">
        <v>2019</v>
      </c>
      <c r="L2923" s="1" t="s">
        <v>38</v>
      </c>
      <c r="M2923" s="1" t="s">
        <v>21</v>
      </c>
      <c r="N2923">
        <v>73693.72</v>
      </c>
      <c r="O2923" s="1" t="s">
        <v>35</v>
      </c>
      <c r="P2923" s="1" t="str" cm="1">
        <f t="array" ref="P2923">_xlfn.IFS(bike_sales_india[[#This Row],[Mileage (km/l)]]&gt;=75,"75-100",bike_sales_india[[#This Row],[Mileage (km/l)]]&gt;=50,"50-75",bike_sales_india[[#This Row],[Mileage (km/l)]]&gt;=25,"25-50")</f>
        <v>25-50</v>
      </c>
      <c r="Q2923" s="1" t="str" cm="1">
        <f t="array" ref="Q29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3" s="4">
        <f>(bike_sales_india[[#This Row],[Price (INR)]]-bike_sales_india[[#This Row],[Resale Price (INR)]])/bike_sales_india[[#This Row],[Price (INR)]]</f>
        <v>0.47007334752344243</v>
      </c>
    </row>
    <row r="2924" spans="1:18" x14ac:dyDescent="0.3">
      <c r="A2924" s="1" t="s">
        <v>39</v>
      </c>
      <c r="B2924">
        <v>56.24</v>
      </c>
      <c r="C2924" s="1" t="s">
        <v>24</v>
      </c>
      <c r="D2924" s="1" t="s">
        <v>73</v>
      </c>
      <c r="E2924">
        <v>311435</v>
      </c>
      <c r="F2924">
        <v>2019</v>
      </c>
      <c r="G2924">
        <v>363</v>
      </c>
      <c r="H2924" s="1" t="s">
        <v>34</v>
      </c>
      <c r="I2924">
        <v>33.72</v>
      </c>
      <c r="J2924" s="1" t="s">
        <v>42</v>
      </c>
      <c r="K2924">
        <v>2019</v>
      </c>
      <c r="L2924" s="1" t="s">
        <v>38</v>
      </c>
      <c r="M2924" s="1" t="s">
        <v>21</v>
      </c>
      <c r="N2924">
        <v>165464.78</v>
      </c>
      <c r="O2924" s="1" t="s">
        <v>50</v>
      </c>
      <c r="P2924" s="1" t="str" cm="1">
        <f t="array" ref="P2924">_xlfn.IFS(bike_sales_india[[#This Row],[Mileage (km/l)]]&gt;=75,"75-100",bike_sales_india[[#This Row],[Mileage (km/l)]]&gt;=50,"50-75",bike_sales_india[[#This Row],[Mileage (km/l)]]&gt;=25,"25-50")</f>
        <v>25-50</v>
      </c>
      <c r="Q2924" s="1" t="str" cm="1">
        <f t="array" ref="Q29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4" s="4">
        <f>(bike_sales_india[[#This Row],[Price (INR)]]-bike_sales_india[[#This Row],[Resale Price (INR)]])/bike_sales_india[[#This Row],[Price (INR)]]</f>
        <v>0.46870204055420872</v>
      </c>
    </row>
    <row r="2925" spans="1:18" x14ac:dyDescent="0.3">
      <c r="A2925" s="1" t="s">
        <v>28</v>
      </c>
      <c r="B2925">
        <v>49.75</v>
      </c>
      <c r="C2925" s="1" t="s">
        <v>64</v>
      </c>
      <c r="D2925" s="1" t="s">
        <v>84</v>
      </c>
      <c r="E2925">
        <v>112864</v>
      </c>
      <c r="F2925">
        <v>2023</v>
      </c>
      <c r="G2925">
        <v>363</v>
      </c>
      <c r="H2925" s="1" t="s">
        <v>18</v>
      </c>
      <c r="I2925">
        <v>91.88</v>
      </c>
      <c r="J2925" s="1" t="s">
        <v>27</v>
      </c>
      <c r="K2925">
        <v>2024</v>
      </c>
      <c r="L2925" s="1" t="s">
        <v>38</v>
      </c>
      <c r="M2925" s="1" t="s">
        <v>31</v>
      </c>
      <c r="N2925">
        <v>62463.12</v>
      </c>
      <c r="O2925" s="1" t="s">
        <v>45</v>
      </c>
      <c r="P2925" s="1" t="str" cm="1">
        <f t="array" ref="P2925">_xlfn.IFS(bike_sales_india[[#This Row],[Mileage (km/l)]]&gt;=75,"75-100",bike_sales_india[[#This Row],[Mileage (km/l)]]&gt;=50,"50-75",bike_sales_india[[#This Row],[Mileage (km/l)]]&gt;=25,"25-50")</f>
        <v>75-100</v>
      </c>
      <c r="Q2925" s="1" t="str" cm="1">
        <f t="array" ref="Q29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5" s="4">
        <f>(bike_sales_india[[#This Row],[Price (INR)]]-bike_sales_india[[#This Row],[Resale Price (INR)]])/bike_sales_india[[#This Row],[Price (INR)]]</f>
        <v>0.44656294301105753</v>
      </c>
    </row>
    <row r="2926" spans="1:18" x14ac:dyDescent="0.3">
      <c r="A2926" s="1" t="s">
        <v>15</v>
      </c>
      <c r="B2926">
        <v>57.35</v>
      </c>
      <c r="C2926" s="1" t="s">
        <v>24</v>
      </c>
      <c r="D2926" s="1" t="s">
        <v>85</v>
      </c>
      <c r="E2926">
        <v>133566</v>
      </c>
      <c r="F2926">
        <v>2022</v>
      </c>
      <c r="G2926">
        <v>363</v>
      </c>
      <c r="H2926" s="1" t="s">
        <v>26</v>
      </c>
      <c r="I2926">
        <v>98.75</v>
      </c>
      <c r="J2926" s="1" t="s">
        <v>19</v>
      </c>
      <c r="K2926">
        <v>2023</v>
      </c>
      <c r="L2926" s="1" t="s">
        <v>38</v>
      </c>
      <c r="M2926" s="1" t="s">
        <v>31</v>
      </c>
      <c r="N2926">
        <v>67226.41</v>
      </c>
      <c r="O2926" s="1" t="s">
        <v>22</v>
      </c>
      <c r="P2926" s="1" t="str" cm="1">
        <f t="array" ref="P2926">_xlfn.IFS(bike_sales_india[[#This Row],[Mileage (km/l)]]&gt;=75,"75-100",bike_sales_india[[#This Row],[Mileage (km/l)]]&gt;=50,"50-75",bike_sales_india[[#This Row],[Mileage (km/l)]]&gt;=25,"25-50")</f>
        <v>75-100</v>
      </c>
      <c r="Q2926" s="1" t="str" cm="1">
        <f t="array" ref="Q29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6" s="4">
        <f>(bike_sales_india[[#This Row],[Price (INR)]]-bike_sales_india[[#This Row],[Resale Price (INR)]])/bike_sales_india[[#This Row],[Price (INR)]]</f>
        <v>0.49668021801955586</v>
      </c>
    </row>
    <row r="2927" spans="1:18" x14ac:dyDescent="0.3">
      <c r="A2927" s="1" t="s">
        <v>46</v>
      </c>
      <c r="B2927">
        <v>31.75</v>
      </c>
      <c r="C2927" s="1" t="s">
        <v>40</v>
      </c>
      <c r="D2927" s="1" t="s">
        <v>58</v>
      </c>
      <c r="E2927">
        <v>353910</v>
      </c>
      <c r="F2927">
        <v>2024</v>
      </c>
      <c r="G2927">
        <v>363</v>
      </c>
      <c r="H2927" s="1" t="s">
        <v>26</v>
      </c>
      <c r="I2927">
        <v>89.51</v>
      </c>
      <c r="J2927" s="1" t="s">
        <v>19</v>
      </c>
      <c r="K2927">
        <v>2024</v>
      </c>
      <c r="L2927" s="1" t="s">
        <v>44</v>
      </c>
      <c r="M2927" s="1" t="s">
        <v>21</v>
      </c>
      <c r="N2927">
        <v>228303.2</v>
      </c>
      <c r="O2927" s="1" t="s">
        <v>35</v>
      </c>
      <c r="P2927" s="1" t="str" cm="1">
        <f t="array" ref="P2927">_xlfn.IFS(bike_sales_india[[#This Row],[Mileage (km/l)]]&gt;=75,"75-100",bike_sales_india[[#This Row],[Mileage (km/l)]]&gt;=50,"50-75",bike_sales_india[[#This Row],[Mileage (km/l)]]&gt;=25,"25-50")</f>
        <v>75-100</v>
      </c>
      <c r="Q2927" s="1" t="str" cm="1">
        <f t="array" ref="Q29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7" s="4">
        <f>(bike_sales_india[[#This Row],[Price (INR)]]-bike_sales_india[[#This Row],[Resale Price (INR)]])/bike_sales_india[[#This Row],[Price (INR)]]</f>
        <v>0.35491170071487099</v>
      </c>
    </row>
    <row r="2928" spans="1:18" x14ac:dyDescent="0.3">
      <c r="A2928" s="1" t="s">
        <v>15</v>
      </c>
      <c r="B2928">
        <v>10.4</v>
      </c>
      <c r="C2928" s="1" t="s">
        <v>24</v>
      </c>
      <c r="D2928" s="1" t="s">
        <v>74</v>
      </c>
      <c r="E2928">
        <v>155846</v>
      </c>
      <c r="F2928">
        <v>2016</v>
      </c>
      <c r="G2928">
        <v>363</v>
      </c>
      <c r="H2928" s="1" t="s">
        <v>34</v>
      </c>
      <c r="I2928">
        <v>52.96</v>
      </c>
      <c r="J2928" s="1" t="s">
        <v>27</v>
      </c>
      <c r="K2928">
        <v>2021</v>
      </c>
      <c r="L2928" s="1" t="s">
        <v>20</v>
      </c>
      <c r="M2928" s="1" t="s">
        <v>21</v>
      </c>
      <c r="N2928">
        <v>119481.66</v>
      </c>
      <c r="O2928" s="1" t="s">
        <v>45</v>
      </c>
      <c r="P2928" s="1" t="str" cm="1">
        <f t="array" ref="P2928">_xlfn.IFS(bike_sales_india[[#This Row],[Mileage (km/l)]]&gt;=75,"75-100",bike_sales_india[[#This Row],[Mileage (km/l)]]&gt;=50,"50-75",bike_sales_india[[#This Row],[Mileage (km/l)]]&gt;=25,"25-50")</f>
        <v>50-75</v>
      </c>
      <c r="Q2928" s="1" t="str" cm="1">
        <f t="array" ref="Q29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8" s="4">
        <f>(bike_sales_india[[#This Row],[Price (INR)]]-bike_sales_india[[#This Row],[Resale Price (INR)]])/bike_sales_india[[#This Row],[Price (INR)]]</f>
        <v>0.23333508720146809</v>
      </c>
    </row>
    <row r="2929" spans="1:18" x14ac:dyDescent="0.3">
      <c r="A2929" s="1" t="s">
        <v>15</v>
      </c>
      <c r="B2929">
        <v>31.75</v>
      </c>
      <c r="C2929" s="1" t="s">
        <v>36</v>
      </c>
      <c r="D2929" s="1" t="s">
        <v>37</v>
      </c>
      <c r="E2929">
        <v>125335</v>
      </c>
      <c r="F2929">
        <v>2016</v>
      </c>
      <c r="G2929">
        <v>363</v>
      </c>
      <c r="H2929" s="1" t="s">
        <v>18</v>
      </c>
      <c r="I2929">
        <v>74.28</v>
      </c>
      <c r="J2929" s="1" t="s">
        <v>27</v>
      </c>
      <c r="K2929">
        <v>2017</v>
      </c>
      <c r="L2929" s="1" t="s">
        <v>38</v>
      </c>
      <c r="M2929" s="1" t="s">
        <v>31</v>
      </c>
      <c r="N2929">
        <v>84628.75</v>
      </c>
      <c r="O2929" s="1" t="s">
        <v>45</v>
      </c>
      <c r="P2929" s="1" t="str" cm="1">
        <f t="array" ref="P2929">_xlfn.IFS(bike_sales_india[[#This Row],[Mileage (km/l)]]&gt;=75,"75-100",bike_sales_india[[#This Row],[Mileage (km/l)]]&gt;=50,"50-75",bike_sales_india[[#This Row],[Mileage (km/l)]]&gt;=25,"25-50")</f>
        <v>50-75</v>
      </c>
      <c r="Q2929" s="1" t="str" cm="1">
        <f t="array" ref="Q29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29" s="4">
        <f>(bike_sales_india[[#This Row],[Price (INR)]]-bike_sales_india[[#This Row],[Resale Price (INR)]])/bike_sales_india[[#This Row],[Price (INR)]]</f>
        <v>0.32477959069693224</v>
      </c>
    </row>
    <row r="2930" spans="1:18" x14ac:dyDescent="0.3">
      <c r="A2930" s="1" t="s">
        <v>28</v>
      </c>
      <c r="B2930">
        <v>19.309999999999999</v>
      </c>
      <c r="C2930" s="1" t="s">
        <v>29</v>
      </c>
      <c r="D2930" s="1" t="s">
        <v>86</v>
      </c>
      <c r="E2930">
        <v>110759</v>
      </c>
      <c r="F2930">
        <v>2019</v>
      </c>
      <c r="G2930">
        <v>364</v>
      </c>
      <c r="H2930" s="1" t="s">
        <v>34</v>
      </c>
      <c r="I2930">
        <v>53.27</v>
      </c>
      <c r="J2930" s="1" t="s">
        <v>27</v>
      </c>
      <c r="K2930">
        <v>2023</v>
      </c>
      <c r="L2930" s="1" t="s">
        <v>38</v>
      </c>
      <c r="M2930" s="1" t="s">
        <v>31</v>
      </c>
      <c r="N2930">
        <v>84368.94</v>
      </c>
      <c r="O2930" s="1" t="s">
        <v>35</v>
      </c>
      <c r="P2930" s="1" t="str" cm="1">
        <f t="array" ref="P2930">_xlfn.IFS(bike_sales_india[[#This Row],[Mileage (km/l)]]&gt;=75,"75-100",bike_sales_india[[#This Row],[Mileage (km/l)]]&gt;=50,"50-75",bike_sales_india[[#This Row],[Mileage (km/l)]]&gt;=25,"25-50")</f>
        <v>50-75</v>
      </c>
      <c r="Q2930" s="1" t="str" cm="1">
        <f t="array" ref="Q29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0" s="4">
        <f>(bike_sales_india[[#This Row],[Price (INR)]]-bike_sales_india[[#This Row],[Resale Price (INR)]])/bike_sales_india[[#This Row],[Price (INR)]]</f>
        <v>0.23826560369811933</v>
      </c>
    </row>
    <row r="2931" spans="1:18" x14ac:dyDescent="0.3">
      <c r="A2931" s="1" t="s">
        <v>54</v>
      </c>
      <c r="B2931">
        <v>58.4</v>
      </c>
      <c r="C2931" s="1" t="s">
        <v>36</v>
      </c>
      <c r="D2931" s="1" t="s">
        <v>70</v>
      </c>
      <c r="E2931">
        <v>366088</v>
      </c>
      <c r="F2931">
        <v>2023</v>
      </c>
      <c r="G2931">
        <v>364</v>
      </c>
      <c r="H2931" s="1" t="s">
        <v>34</v>
      </c>
      <c r="I2931">
        <v>42.84</v>
      </c>
      <c r="J2931" s="1" t="s">
        <v>19</v>
      </c>
      <c r="K2931">
        <v>2024</v>
      </c>
      <c r="L2931" s="1" t="s">
        <v>20</v>
      </c>
      <c r="M2931" s="1" t="s">
        <v>31</v>
      </c>
      <c r="N2931">
        <v>177170.45</v>
      </c>
      <c r="O2931" s="1" t="s">
        <v>35</v>
      </c>
      <c r="P2931" s="1" t="str" cm="1">
        <f t="array" ref="P2931">_xlfn.IFS(bike_sales_india[[#This Row],[Mileage (km/l)]]&gt;=75,"75-100",bike_sales_india[[#This Row],[Mileage (km/l)]]&gt;=50,"50-75",bike_sales_india[[#This Row],[Mileage (km/l)]]&gt;=25,"25-50")</f>
        <v>25-50</v>
      </c>
      <c r="Q2931" s="1" t="str" cm="1">
        <f t="array" ref="Q29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1" s="4">
        <f>(bike_sales_india[[#This Row],[Price (INR)]]-bike_sales_india[[#This Row],[Resale Price (INR)]])/bike_sales_india[[#This Row],[Price (INR)]]</f>
        <v>0.51604409322348721</v>
      </c>
    </row>
    <row r="2932" spans="1:18" x14ac:dyDescent="0.3">
      <c r="A2932" s="1" t="s">
        <v>28</v>
      </c>
      <c r="B2932">
        <v>13.95</v>
      </c>
      <c r="C2932" s="1" t="s">
        <v>64</v>
      </c>
      <c r="D2932" s="1" t="s">
        <v>78</v>
      </c>
      <c r="E2932">
        <v>103076</v>
      </c>
      <c r="F2932">
        <v>2019</v>
      </c>
      <c r="G2932">
        <v>364</v>
      </c>
      <c r="H2932" s="1" t="s">
        <v>34</v>
      </c>
      <c r="I2932">
        <v>49.85</v>
      </c>
      <c r="J2932" s="1" t="s">
        <v>27</v>
      </c>
      <c r="K2932">
        <v>2024</v>
      </c>
      <c r="L2932" s="1" t="s">
        <v>44</v>
      </c>
      <c r="M2932" s="1" t="s">
        <v>31</v>
      </c>
      <c r="N2932">
        <v>77827.42</v>
      </c>
      <c r="O2932" s="1" t="s">
        <v>35</v>
      </c>
      <c r="P2932" s="1" t="str" cm="1">
        <f t="array" ref="P2932">_xlfn.IFS(bike_sales_india[[#This Row],[Mileage (km/l)]]&gt;=75,"75-100",bike_sales_india[[#This Row],[Mileage (km/l)]]&gt;=50,"50-75",bike_sales_india[[#This Row],[Mileage (km/l)]]&gt;=25,"25-50")</f>
        <v>25-50</v>
      </c>
      <c r="Q2932" s="1" t="str" cm="1">
        <f t="array" ref="Q29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2" s="4">
        <f>(bike_sales_india[[#This Row],[Price (INR)]]-bike_sales_india[[#This Row],[Resale Price (INR)]])/bike_sales_india[[#This Row],[Price (INR)]]</f>
        <v>0.24495110403973769</v>
      </c>
    </row>
    <row r="2933" spans="1:18" x14ac:dyDescent="0.3">
      <c r="A2933" s="1" t="s">
        <v>23</v>
      </c>
      <c r="B2933">
        <v>76.41</v>
      </c>
      <c r="C2933" s="1" t="s">
        <v>16</v>
      </c>
      <c r="D2933" s="1" t="s">
        <v>83</v>
      </c>
      <c r="E2933">
        <v>59041</v>
      </c>
      <c r="F2933">
        <v>2024</v>
      </c>
      <c r="G2933">
        <v>364</v>
      </c>
      <c r="H2933" s="1" t="s">
        <v>18</v>
      </c>
      <c r="I2933">
        <v>94.34</v>
      </c>
      <c r="J2933" s="1" t="s">
        <v>42</v>
      </c>
      <c r="K2933">
        <v>2024</v>
      </c>
      <c r="L2933" s="1" t="s">
        <v>38</v>
      </c>
      <c r="M2933" s="1" t="s">
        <v>31</v>
      </c>
      <c r="N2933">
        <v>43829.52</v>
      </c>
      <c r="O2933" s="1" t="s">
        <v>50</v>
      </c>
      <c r="P2933" s="1" t="str" cm="1">
        <f t="array" ref="P2933">_xlfn.IFS(bike_sales_india[[#This Row],[Mileage (km/l)]]&gt;=75,"75-100",bike_sales_india[[#This Row],[Mileage (km/l)]]&gt;=50,"50-75",bike_sales_india[[#This Row],[Mileage (km/l)]]&gt;=25,"25-50")</f>
        <v>75-100</v>
      </c>
      <c r="Q2933" s="1" t="str" cm="1">
        <f t="array" ref="Q29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3" s="4">
        <f>(bike_sales_india[[#This Row],[Price (INR)]]-bike_sales_india[[#This Row],[Resale Price (INR)]])/bike_sales_india[[#This Row],[Price (INR)]]</f>
        <v>0.25764265510408024</v>
      </c>
    </row>
    <row r="2934" spans="1:18" x14ac:dyDescent="0.3">
      <c r="A2934" s="1" t="s">
        <v>15</v>
      </c>
      <c r="B2934">
        <v>59.02</v>
      </c>
      <c r="C2934" s="1" t="s">
        <v>16</v>
      </c>
      <c r="D2934" s="1" t="s">
        <v>43</v>
      </c>
      <c r="E2934">
        <v>187208</v>
      </c>
      <c r="F2934">
        <v>2021</v>
      </c>
      <c r="G2934">
        <v>364</v>
      </c>
      <c r="H2934" s="1" t="s">
        <v>34</v>
      </c>
      <c r="I2934">
        <v>31.11</v>
      </c>
      <c r="J2934" s="1" t="s">
        <v>42</v>
      </c>
      <c r="K2934">
        <v>2021</v>
      </c>
      <c r="L2934" s="1" t="s">
        <v>38</v>
      </c>
      <c r="M2934" s="1" t="s">
        <v>31</v>
      </c>
      <c r="N2934">
        <v>111025.21</v>
      </c>
      <c r="O2934" s="1" t="s">
        <v>35</v>
      </c>
      <c r="P2934" s="1" t="str" cm="1">
        <f t="array" ref="P2934">_xlfn.IFS(bike_sales_india[[#This Row],[Mileage (km/l)]]&gt;=75,"75-100",bike_sales_india[[#This Row],[Mileage (km/l)]]&gt;=50,"50-75",bike_sales_india[[#This Row],[Mileage (km/l)]]&gt;=25,"25-50")</f>
        <v>25-50</v>
      </c>
      <c r="Q2934" s="1" t="str" cm="1">
        <f t="array" ref="Q29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4" s="4">
        <f>(bike_sales_india[[#This Row],[Price (INR)]]-bike_sales_india[[#This Row],[Resale Price (INR)]])/bike_sales_india[[#This Row],[Price (INR)]]</f>
        <v>0.40694195760864915</v>
      </c>
    </row>
    <row r="2935" spans="1:18" x14ac:dyDescent="0.3">
      <c r="A2935" s="1" t="s">
        <v>55</v>
      </c>
      <c r="B2935">
        <v>26.29</v>
      </c>
      <c r="C2935" s="1" t="s">
        <v>64</v>
      </c>
      <c r="D2935" s="1" t="s">
        <v>78</v>
      </c>
      <c r="E2935">
        <v>242654</v>
      </c>
      <c r="F2935">
        <v>2022</v>
      </c>
      <c r="G2935">
        <v>364</v>
      </c>
      <c r="H2935" s="1" t="s">
        <v>34</v>
      </c>
      <c r="I2935">
        <v>50.96</v>
      </c>
      <c r="J2935" s="1" t="s">
        <v>19</v>
      </c>
      <c r="K2935">
        <v>2023</v>
      </c>
      <c r="L2935" s="1" t="s">
        <v>20</v>
      </c>
      <c r="M2935" s="1" t="s">
        <v>31</v>
      </c>
      <c r="N2935">
        <v>157505.48000000001</v>
      </c>
      <c r="O2935" s="1" t="s">
        <v>35</v>
      </c>
      <c r="P2935" s="1" t="str" cm="1">
        <f t="array" ref="P2935">_xlfn.IFS(bike_sales_india[[#This Row],[Mileage (km/l)]]&gt;=75,"75-100",bike_sales_india[[#This Row],[Mileage (km/l)]]&gt;=50,"50-75",bike_sales_india[[#This Row],[Mileage (km/l)]]&gt;=25,"25-50")</f>
        <v>50-75</v>
      </c>
      <c r="Q2935" s="1" t="str" cm="1">
        <f t="array" ref="Q29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5" s="4">
        <f>(bike_sales_india[[#This Row],[Price (INR)]]-bike_sales_india[[#This Row],[Resale Price (INR)]])/bike_sales_india[[#This Row],[Price (INR)]]</f>
        <v>0.35090507471543841</v>
      </c>
    </row>
    <row r="2936" spans="1:18" x14ac:dyDescent="0.3">
      <c r="A2936" s="1" t="s">
        <v>61</v>
      </c>
      <c r="B2936">
        <v>20.03</v>
      </c>
      <c r="C2936" s="1" t="s">
        <v>52</v>
      </c>
      <c r="D2936" s="1" t="s">
        <v>72</v>
      </c>
      <c r="E2936">
        <v>93696</v>
      </c>
      <c r="F2936">
        <v>2022</v>
      </c>
      <c r="G2936">
        <v>364</v>
      </c>
      <c r="H2936" s="1" t="s">
        <v>26</v>
      </c>
      <c r="I2936">
        <v>64.290000000000006</v>
      </c>
      <c r="J2936" s="1" t="s">
        <v>42</v>
      </c>
      <c r="K2936">
        <v>2022</v>
      </c>
      <c r="L2936" s="1" t="s">
        <v>20</v>
      </c>
      <c r="M2936" s="1" t="s">
        <v>31</v>
      </c>
      <c r="N2936">
        <v>56098.25</v>
      </c>
      <c r="O2936" s="1" t="s">
        <v>45</v>
      </c>
      <c r="P2936" s="1" t="str" cm="1">
        <f t="array" ref="P2936">_xlfn.IFS(bike_sales_india[[#This Row],[Mileage (km/l)]]&gt;=75,"75-100",bike_sales_india[[#This Row],[Mileage (km/l)]]&gt;=50,"50-75",bike_sales_india[[#This Row],[Mileage (km/l)]]&gt;=25,"25-50")</f>
        <v>50-75</v>
      </c>
      <c r="Q2936" s="1" t="str" cm="1">
        <f t="array" ref="Q29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6" s="4">
        <f>(bike_sales_india[[#This Row],[Price (INR)]]-bike_sales_india[[#This Row],[Resale Price (INR)]])/bike_sales_india[[#This Row],[Price (INR)]]</f>
        <v>0.40127380037568305</v>
      </c>
    </row>
    <row r="2937" spans="1:18" x14ac:dyDescent="0.3">
      <c r="A2937" s="1" t="s">
        <v>61</v>
      </c>
      <c r="B2937">
        <v>31.99</v>
      </c>
      <c r="C2937" s="1" t="s">
        <v>24</v>
      </c>
      <c r="D2937" s="1" t="s">
        <v>25</v>
      </c>
      <c r="E2937">
        <v>137200</v>
      </c>
      <c r="F2937">
        <v>2018</v>
      </c>
      <c r="G2937">
        <v>364</v>
      </c>
      <c r="H2937" s="1" t="s">
        <v>18</v>
      </c>
      <c r="I2937">
        <v>84.15</v>
      </c>
      <c r="J2937" s="1" t="s">
        <v>27</v>
      </c>
      <c r="K2937">
        <v>2021</v>
      </c>
      <c r="L2937" s="1" t="s">
        <v>38</v>
      </c>
      <c r="M2937" s="1" t="s">
        <v>21</v>
      </c>
      <c r="N2937">
        <v>104415.55</v>
      </c>
      <c r="O2937" s="1" t="s">
        <v>50</v>
      </c>
      <c r="P2937" s="1" t="str" cm="1">
        <f t="array" ref="P2937">_xlfn.IFS(bike_sales_india[[#This Row],[Mileage (km/l)]]&gt;=75,"75-100",bike_sales_india[[#This Row],[Mileage (km/l)]]&gt;=50,"50-75",bike_sales_india[[#This Row],[Mileage (km/l)]]&gt;=25,"25-50")</f>
        <v>75-100</v>
      </c>
      <c r="Q2937" s="1" t="str" cm="1">
        <f t="array" ref="Q29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7" s="4">
        <f>(bike_sales_india[[#This Row],[Price (INR)]]-bike_sales_india[[#This Row],[Resale Price (INR)]])/bike_sales_india[[#This Row],[Price (INR)]]</f>
        <v>0.23895371720116615</v>
      </c>
    </row>
    <row r="2938" spans="1:18" x14ac:dyDescent="0.3">
      <c r="A2938" s="1" t="s">
        <v>54</v>
      </c>
      <c r="B2938">
        <v>56.82</v>
      </c>
      <c r="C2938" s="1" t="s">
        <v>36</v>
      </c>
      <c r="D2938" s="1" t="s">
        <v>70</v>
      </c>
      <c r="E2938">
        <v>272986</v>
      </c>
      <c r="F2938">
        <v>2017</v>
      </c>
      <c r="G2938">
        <v>364</v>
      </c>
      <c r="H2938" s="1" t="s">
        <v>34</v>
      </c>
      <c r="I2938">
        <v>54.09</v>
      </c>
      <c r="J2938" s="1" t="s">
        <v>27</v>
      </c>
      <c r="K2938">
        <v>2024</v>
      </c>
      <c r="L2938" s="1" t="s">
        <v>44</v>
      </c>
      <c r="M2938" s="1" t="s">
        <v>31</v>
      </c>
      <c r="N2938">
        <v>184834.52</v>
      </c>
      <c r="O2938" s="1" t="s">
        <v>35</v>
      </c>
      <c r="P2938" s="1" t="str" cm="1">
        <f t="array" ref="P2938">_xlfn.IFS(bike_sales_india[[#This Row],[Mileage (km/l)]]&gt;=75,"75-100",bike_sales_india[[#This Row],[Mileage (km/l)]]&gt;=50,"50-75",bike_sales_india[[#This Row],[Mileage (km/l)]]&gt;=25,"25-50")</f>
        <v>50-75</v>
      </c>
      <c r="Q2938" s="1" t="str" cm="1">
        <f t="array" ref="Q29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8" s="4">
        <f>(bike_sales_india[[#This Row],[Price (INR)]]-bike_sales_india[[#This Row],[Resale Price (INR)]])/bike_sales_india[[#This Row],[Price (INR)]]</f>
        <v>0.32291575392144656</v>
      </c>
    </row>
    <row r="2939" spans="1:18" x14ac:dyDescent="0.3">
      <c r="A2939" s="1" t="s">
        <v>61</v>
      </c>
      <c r="B2939">
        <v>23.02</v>
      </c>
      <c r="C2939" s="1" t="s">
        <v>64</v>
      </c>
      <c r="D2939" s="1" t="s">
        <v>84</v>
      </c>
      <c r="E2939">
        <v>142825</v>
      </c>
      <c r="F2939">
        <v>2016</v>
      </c>
      <c r="G2939">
        <v>364</v>
      </c>
      <c r="H2939" s="1" t="s">
        <v>26</v>
      </c>
      <c r="I2939">
        <v>93.81</v>
      </c>
      <c r="J2939" s="1" t="s">
        <v>42</v>
      </c>
      <c r="K2939">
        <v>2016</v>
      </c>
      <c r="L2939" s="1" t="s">
        <v>20</v>
      </c>
      <c r="M2939" s="1" t="s">
        <v>31</v>
      </c>
      <c r="N2939">
        <v>112332.63</v>
      </c>
      <c r="O2939" s="1" t="s">
        <v>22</v>
      </c>
      <c r="P2939" s="1" t="str" cm="1">
        <f t="array" ref="P2939">_xlfn.IFS(bike_sales_india[[#This Row],[Mileage (km/l)]]&gt;=75,"75-100",bike_sales_india[[#This Row],[Mileage (km/l)]]&gt;=50,"50-75",bike_sales_india[[#This Row],[Mileage (km/l)]]&gt;=25,"25-50")</f>
        <v>75-100</v>
      </c>
      <c r="Q2939" s="1" t="str" cm="1">
        <f t="array" ref="Q29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39" s="4">
        <f>(bike_sales_india[[#This Row],[Price (INR)]]-bike_sales_india[[#This Row],[Resale Price (INR)]])/bike_sales_india[[#This Row],[Price (INR)]]</f>
        <v>0.21349462629091542</v>
      </c>
    </row>
    <row r="2940" spans="1:18" x14ac:dyDescent="0.3">
      <c r="A2940" s="1" t="s">
        <v>28</v>
      </c>
      <c r="B2940">
        <v>15.48</v>
      </c>
      <c r="C2940" s="1" t="s">
        <v>29</v>
      </c>
      <c r="D2940" s="1" t="s">
        <v>86</v>
      </c>
      <c r="E2940">
        <v>118939</v>
      </c>
      <c r="F2940">
        <v>2020</v>
      </c>
      <c r="G2940">
        <v>364</v>
      </c>
      <c r="H2940" s="1" t="s">
        <v>26</v>
      </c>
      <c r="I2940">
        <v>63.37</v>
      </c>
      <c r="J2940" s="1" t="s">
        <v>27</v>
      </c>
      <c r="K2940">
        <v>2020</v>
      </c>
      <c r="L2940" s="1" t="s">
        <v>44</v>
      </c>
      <c r="M2940" s="1" t="s">
        <v>31</v>
      </c>
      <c r="N2940">
        <v>71596.77</v>
      </c>
      <c r="O2940" s="1" t="s">
        <v>50</v>
      </c>
      <c r="P2940" s="1" t="str" cm="1">
        <f t="array" ref="P2940">_xlfn.IFS(bike_sales_india[[#This Row],[Mileage (km/l)]]&gt;=75,"75-100",bike_sales_india[[#This Row],[Mileage (km/l)]]&gt;=50,"50-75",bike_sales_india[[#This Row],[Mileage (km/l)]]&gt;=25,"25-50")</f>
        <v>50-75</v>
      </c>
      <c r="Q2940" s="1" t="str" cm="1">
        <f t="array" ref="Q29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0" s="4">
        <f>(bike_sales_india[[#This Row],[Price (INR)]]-bike_sales_india[[#This Row],[Resale Price (INR)]])/bike_sales_india[[#This Row],[Price (INR)]]</f>
        <v>0.39803790178158549</v>
      </c>
    </row>
    <row r="2941" spans="1:18" x14ac:dyDescent="0.3">
      <c r="A2941" s="1" t="s">
        <v>23</v>
      </c>
      <c r="B2941">
        <v>69.02</v>
      </c>
      <c r="C2941" s="1" t="s">
        <v>64</v>
      </c>
      <c r="D2941" s="1" t="s">
        <v>76</v>
      </c>
      <c r="E2941">
        <v>342326</v>
      </c>
      <c r="F2941">
        <v>2015</v>
      </c>
      <c r="G2941">
        <v>364</v>
      </c>
      <c r="H2941" s="1" t="s">
        <v>26</v>
      </c>
      <c r="I2941">
        <v>77.91</v>
      </c>
      <c r="J2941" s="1" t="s">
        <v>27</v>
      </c>
      <c r="K2941">
        <v>2021</v>
      </c>
      <c r="L2941" s="1" t="s">
        <v>44</v>
      </c>
      <c r="M2941" s="1" t="s">
        <v>31</v>
      </c>
      <c r="N2941">
        <v>201354.39</v>
      </c>
      <c r="O2941" s="1" t="s">
        <v>35</v>
      </c>
      <c r="P2941" s="1" t="str" cm="1">
        <f t="array" ref="P2941">_xlfn.IFS(bike_sales_india[[#This Row],[Mileage (km/l)]]&gt;=75,"75-100",bike_sales_india[[#This Row],[Mileage (km/l)]]&gt;=50,"50-75",bike_sales_india[[#This Row],[Mileage (km/l)]]&gt;=25,"25-50")</f>
        <v>75-100</v>
      </c>
      <c r="Q2941" s="1" t="str" cm="1">
        <f t="array" ref="Q29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1" s="4">
        <f>(bike_sales_india[[#This Row],[Price (INR)]]-bike_sales_india[[#This Row],[Resale Price (INR)]])/bike_sales_india[[#This Row],[Price (INR)]]</f>
        <v>0.41180515064587553</v>
      </c>
    </row>
    <row r="2942" spans="1:18" x14ac:dyDescent="0.3">
      <c r="A2942" s="1" t="s">
        <v>46</v>
      </c>
      <c r="B2942">
        <v>42.31</v>
      </c>
      <c r="C2942" s="1" t="s">
        <v>52</v>
      </c>
      <c r="D2942" s="1" t="s">
        <v>79</v>
      </c>
      <c r="E2942">
        <v>194808</v>
      </c>
      <c r="F2942">
        <v>2022</v>
      </c>
      <c r="G2942">
        <v>364</v>
      </c>
      <c r="H2942" s="1" t="s">
        <v>26</v>
      </c>
      <c r="I2942">
        <v>71.36</v>
      </c>
      <c r="J2942" s="1" t="s">
        <v>27</v>
      </c>
      <c r="K2942">
        <v>2023</v>
      </c>
      <c r="L2942" s="1" t="s">
        <v>38</v>
      </c>
      <c r="M2942" s="1" t="s">
        <v>31</v>
      </c>
      <c r="N2942">
        <v>149605.59</v>
      </c>
      <c r="O2942" s="1" t="s">
        <v>50</v>
      </c>
      <c r="P2942" s="1" t="str" cm="1">
        <f t="array" ref="P2942">_xlfn.IFS(bike_sales_india[[#This Row],[Mileage (km/l)]]&gt;=75,"75-100",bike_sales_india[[#This Row],[Mileage (km/l)]]&gt;=50,"50-75",bike_sales_india[[#This Row],[Mileage (km/l)]]&gt;=25,"25-50")</f>
        <v>50-75</v>
      </c>
      <c r="Q2942" s="1" t="str" cm="1">
        <f t="array" ref="Q29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2" s="4">
        <f>(bike_sales_india[[#This Row],[Price (INR)]]-bike_sales_india[[#This Row],[Resale Price (INR)]])/bike_sales_india[[#This Row],[Price (INR)]]</f>
        <v>0.23203569668596774</v>
      </c>
    </row>
    <row r="2943" spans="1:18" x14ac:dyDescent="0.3">
      <c r="A2943" s="1" t="s">
        <v>61</v>
      </c>
      <c r="B2943">
        <v>39.979999999999997</v>
      </c>
      <c r="C2943" s="1" t="s">
        <v>24</v>
      </c>
      <c r="D2943" s="1" t="s">
        <v>74</v>
      </c>
      <c r="E2943">
        <v>182102</v>
      </c>
      <c r="F2943">
        <v>2015</v>
      </c>
      <c r="G2943">
        <v>364</v>
      </c>
      <c r="H2943" s="1" t="s">
        <v>18</v>
      </c>
      <c r="I2943">
        <v>77.209999999999994</v>
      </c>
      <c r="J2943" s="1" t="s">
        <v>19</v>
      </c>
      <c r="K2943">
        <v>2023</v>
      </c>
      <c r="L2943" s="1" t="s">
        <v>20</v>
      </c>
      <c r="M2943" s="1" t="s">
        <v>31</v>
      </c>
      <c r="N2943">
        <v>100013.63</v>
      </c>
      <c r="O2943" s="1" t="s">
        <v>45</v>
      </c>
      <c r="P2943" s="1" t="str" cm="1">
        <f t="array" ref="P2943">_xlfn.IFS(bike_sales_india[[#This Row],[Mileage (km/l)]]&gt;=75,"75-100",bike_sales_india[[#This Row],[Mileage (km/l)]]&gt;=50,"50-75",bike_sales_india[[#This Row],[Mileage (km/l)]]&gt;=25,"25-50")</f>
        <v>75-100</v>
      </c>
      <c r="Q2943" s="1" t="str" cm="1">
        <f t="array" ref="Q29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3" s="4">
        <f>(bike_sales_india[[#This Row],[Price (INR)]]-bike_sales_india[[#This Row],[Resale Price (INR)]])/bike_sales_india[[#This Row],[Price (INR)]]</f>
        <v>0.45078236373021713</v>
      </c>
    </row>
    <row r="2944" spans="1:18" x14ac:dyDescent="0.3">
      <c r="A2944" s="1" t="s">
        <v>61</v>
      </c>
      <c r="B2944">
        <v>24.72</v>
      </c>
      <c r="C2944" s="1" t="s">
        <v>64</v>
      </c>
      <c r="D2944" s="1" t="s">
        <v>78</v>
      </c>
      <c r="E2944">
        <v>273884</v>
      </c>
      <c r="F2944">
        <v>2018</v>
      </c>
      <c r="G2944">
        <v>365</v>
      </c>
      <c r="H2944" s="1" t="s">
        <v>18</v>
      </c>
      <c r="I2944">
        <v>84.92</v>
      </c>
      <c r="J2944" s="1" t="s">
        <v>19</v>
      </c>
      <c r="K2944">
        <v>2024</v>
      </c>
      <c r="L2944" s="1" t="s">
        <v>38</v>
      </c>
      <c r="M2944" s="1" t="s">
        <v>31</v>
      </c>
      <c r="N2944">
        <v>124004.06</v>
      </c>
      <c r="O2944" s="1" t="s">
        <v>22</v>
      </c>
      <c r="P2944" s="1" t="str" cm="1">
        <f t="array" ref="P2944">_xlfn.IFS(bike_sales_india[[#This Row],[Mileage (km/l)]]&gt;=75,"75-100",bike_sales_india[[#This Row],[Mileage (km/l)]]&gt;=50,"50-75",bike_sales_india[[#This Row],[Mileage (km/l)]]&gt;=25,"25-50")</f>
        <v>75-100</v>
      </c>
      <c r="Q2944" s="1" t="str" cm="1">
        <f t="array" ref="Q29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4" s="4">
        <f>(bike_sales_india[[#This Row],[Price (INR)]]-bike_sales_india[[#This Row],[Resale Price (INR)]])/bike_sales_india[[#This Row],[Price (INR)]]</f>
        <v>0.54723875801434185</v>
      </c>
    </row>
    <row r="2945" spans="1:18" x14ac:dyDescent="0.3">
      <c r="A2945" s="1" t="s">
        <v>23</v>
      </c>
      <c r="B2945">
        <v>35.340000000000003</v>
      </c>
      <c r="C2945" s="1" t="s">
        <v>29</v>
      </c>
      <c r="D2945" s="1" t="s">
        <v>86</v>
      </c>
      <c r="E2945">
        <v>151923</v>
      </c>
      <c r="F2945">
        <v>2022</v>
      </c>
      <c r="G2945">
        <v>365</v>
      </c>
      <c r="H2945" s="1" t="s">
        <v>34</v>
      </c>
      <c r="I2945">
        <v>59.54</v>
      </c>
      <c r="J2945" s="1" t="s">
        <v>19</v>
      </c>
      <c r="K2945">
        <v>2024</v>
      </c>
      <c r="L2945" s="1" t="s">
        <v>20</v>
      </c>
      <c r="M2945" s="1" t="s">
        <v>31</v>
      </c>
      <c r="N2945">
        <v>86086.79</v>
      </c>
      <c r="O2945" s="1" t="s">
        <v>22</v>
      </c>
      <c r="P2945" s="1" t="str" cm="1">
        <f t="array" ref="P2945">_xlfn.IFS(bike_sales_india[[#This Row],[Mileage (km/l)]]&gt;=75,"75-100",bike_sales_india[[#This Row],[Mileage (km/l)]]&gt;=50,"50-75",bike_sales_india[[#This Row],[Mileage (km/l)]]&gt;=25,"25-50")</f>
        <v>50-75</v>
      </c>
      <c r="Q2945" s="1" t="str" cm="1">
        <f t="array" ref="Q29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5" s="4">
        <f>(bike_sales_india[[#This Row],[Price (INR)]]-bike_sales_india[[#This Row],[Resale Price (INR)]])/bike_sales_india[[#This Row],[Price (INR)]]</f>
        <v>0.43335248777341157</v>
      </c>
    </row>
    <row r="2946" spans="1:18" x14ac:dyDescent="0.3">
      <c r="A2946" s="1" t="s">
        <v>23</v>
      </c>
      <c r="B2946">
        <v>17.54</v>
      </c>
      <c r="C2946" s="1" t="s">
        <v>40</v>
      </c>
      <c r="D2946" s="1" t="s">
        <v>58</v>
      </c>
      <c r="E2946">
        <v>57062</v>
      </c>
      <c r="F2946">
        <v>2024</v>
      </c>
      <c r="G2946">
        <v>365</v>
      </c>
      <c r="H2946" s="1" t="s">
        <v>18</v>
      </c>
      <c r="I2946">
        <v>79.77</v>
      </c>
      <c r="J2946" s="1" t="s">
        <v>19</v>
      </c>
      <c r="K2946">
        <v>2024</v>
      </c>
      <c r="L2946" s="1" t="s">
        <v>20</v>
      </c>
      <c r="M2946" s="1" t="s">
        <v>31</v>
      </c>
      <c r="N2946">
        <v>24058.31</v>
      </c>
      <c r="O2946" s="1" t="s">
        <v>45</v>
      </c>
      <c r="P2946" s="1" t="str" cm="1">
        <f t="array" ref="P2946">_xlfn.IFS(bike_sales_india[[#This Row],[Mileage (km/l)]]&gt;=75,"75-100",bike_sales_india[[#This Row],[Mileage (km/l)]]&gt;=50,"50-75",bike_sales_india[[#This Row],[Mileage (km/l)]]&gt;=25,"25-50")</f>
        <v>75-100</v>
      </c>
      <c r="Q2946" s="1" t="str" cm="1">
        <f t="array" ref="Q29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6" s="4">
        <f>(bike_sales_india[[#This Row],[Price (INR)]]-bike_sales_india[[#This Row],[Resale Price (INR)]])/bike_sales_india[[#This Row],[Price (INR)]]</f>
        <v>0.57838298692650103</v>
      </c>
    </row>
    <row r="2947" spans="1:18" x14ac:dyDescent="0.3">
      <c r="A2947" s="1" t="s">
        <v>23</v>
      </c>
      <c r="B2947">
        <v>28.71</v>
      </c>
      <c r="C2947" s="1" t="s">
        <v>29</v>
      </c>
      <c r="D2947" s="1" t="s">
        <v>75</v>
      </c>
      <c r="E2947">
        <v>203721</v>
      </c>
      <c r="F2947">
        <v>2016</v>
      </c>
      <c r="G2947">
        <v>365</v>
      </c>
      <c r="H2947" s="1" t="s">
        <v>18</v>
      </c>
      <c r="I2947">
        <v>81.39</v>
      </c>
      <c r="J2947" s="1" t="s">
        <v>19</v>
      </c>
      <c r="K2947">
        <v>2019</v>
      </c>
      <c r="L2947" s="1" t="s">
        <v>38</v>
      </c>
      <c r="M2947" s="1" t="s">
        <v>31</v>
      </c>
      <c r="N2947">
        <v>110516.59</v>
      </c>
      <c r="O2947" s="1" t="s">
        <v>50</v>
      </c>
      <c r="P2947" s="1" t="str" cm="1">
        <f t="array" ref="P2947">_xlfn.IFS(bike_sales_india[[#This Row],[Mileage (km/l)]]&gt;=75,"75-100",bike_sales_india[[#This Row],[Mileage (km/l)]]&gt;=50,"50-75",bike_sales_india[[#This Row],[Mileage (km/l)]]&gt;=25,"25-50")</f>
        <v>75-100</v>
      </c>
      <c r="Q2947" s="1" t="str" cm="1">
        <f t="array" ref="Q29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7" s="4">
        <f>(bike_sales_india[[#This Row],[Price (INR)]]-bike_sales_india[[#This Row],[Resale Price (INR)]])/bike_sales_india[[#This Row],[Price (INR)]]</f>
        <v>0.45751007505362729</v>
      </c>
    </row>
    <row r="2948" spans="1:18" x14ac:dyDescent="0.3">
      <c r="A2948" s="1" t="s">
        <v>46</v>
      </c>
      <c r="B2948">
        <v>25.06</v>
      </c>
      <c r="C2948" s="1" t="s">
        <v>52</v>
      </c>
      <c r="D2948" s="1" t="s">
        <v>79</v>
      </c>
      <c r="E2948">
        <v>215529</v>
      </c>
      <c r="F2948">
        <v>2022</v>
      </c>
      <c r="G2948">
        <v>365</v>
      </c>
      <c r="H2948" s="1" t="s">
        <v>26</v>
      </c>
      <c r="I2948">
        <v>97.28</v>
      </c>
      <c r="J2948" s="1" t="s">
        <v>42</v>
      </c>
      <c r="K2948">
        <v>2022</v>
      </c>
      <c r="L2948" s="1" t="s">
        <v>44</v>
      </c>
      <c r="M2948" s="1" t="s">
        <v>21</v>
      </c>
      <c r="N2948">
        <v>145174.72</v>
      </c>
      <c r="O2948" s="1" t="s">
        <v>50</v>
      </c>
      <c r="P2948" s="1" t="str" cm="1">
        <f t="array" ref="P2948">_xlfn.IFS(bike_sales_india[[#This Row],[Mileage (km/l)]]&gt;=75,"75-100",bike_sales_india[[#This Row],[Mileage (km/l)]]&gt;=50,"50-75",bike_sales_india[[#This Row],[Mileage (km/l)]]&gt;=25,"25-50")</f>
        <v>75-100</v>
      </c>
      <c r="Q2948" s="1" t="str" cm="1">
        <f t="array" ref="Q29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8" s="4">
        <f>(bike_sales_india[[#This Row],[Price (INR)]]-bike_sales_india[[#This Row],[Resale Price (INR)]])/bike_sales_india[[#This Row],[Price (INR)]]</f>
        <v>0.32642604939474501</v>
      </c>
    </row>
    <row r="2949" spans="1:18" x14ac:dyDescent="0.3">
      <c r="A2949" s="1" t="s">
        <v>55</v>
      </c>
      <c r="B2949">
        <v>18.010000000000002</v>
      </c>
      <c r="C2949" s="1" t="s">
        <v>32</v>
      </c>
      <c r="D2949" s="1" t="s">
        <v>33</v>
      </c>
      <c r="E2949">
        <v>117940</v>
      </c>
      <c r="F2949">
        <v>2016</v>
      </c>
      <c r="G2949">
        <v>365</v>
      </c>
      <c r="H2949" s="1" t="s">
        <v>34</v>
      </c>
      <c r="I2949">
        <v>30.17</v>
      </c>
      <c r="J2949" s="1" t="s">
        <v>19</v>
      </c>
      <c r="K2949">
        <v>2023</v>
      </c>
      <c r="L2949" s="1" t="s">
        <v>44</v>
      </c>
      <c r="M2949" s="1" t="s">
        <v>21</v>
      </c>
      <c r="N2949">
        <v>88994.39</v>
      </c>
      <c r="O2949" s="1" t="s">
        <v>22</v>
      </c>
      <c r="P2949" s="1" t="str" cm="1">
        <f t="array" ref="P2949">_xlfn.IFS(bike_sales_india[[#This Row],[Mileage (km/l)]]&gt;=75,"75-100",bike_sales_india[[#This Row],[Mileage (km/l)]]&gt;=50,"50-75",bike_sales_india[[#This Row],[Mileage (km/l)]]&gt;=25,"25-50")</f>
        <v>25-50</v>
      </c>
      <c r="Q2949" s="1" t="str" cm="1">
        <f t="array" ref="Q29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49" s="4">
        <f>(bike_sales_india[[#This Row],[Price (INR)]]-bike_sales_india[[#This Row],[Resale Price (INR)]])/bike_sales_india[[#This Row],[Price (INR)]]</f>
        <v>0.24542657283364422</v>
      </c>
    </row>
    <row r="2950" spans="1:18" x14ac:dyDescent="0.3">
      <c r="A2950" s="1" t="s">
        <v>46</v>
      </c>
      <c r="B2950">
        <v>6.89</v>
      </c>
      <c r="C2950" s="1" t="s">
        <v>29</v>
      </c>
      <c r="D2950" s="1" t="s">
        <v>82</v>
      </c>
      <c r="E2950">
        <v>66556</v>
      </c>
      <c r="F2950">
        <v>2023</v>
      </c>
      <c r="G2950">
        <v>365</v>
      </c>
      <c r="H2950" s="1" t="s">
        <v>34</v>
      </c>
      <c r="I2950">
        <v>27.23</v>
      </c>
      <c r="J2950" s="1" t="s">
        <v>19</v>
      </c>
      <c r="K2950">
        <v>2023</v>
      </c>
      <c r="L2950" s="1" t="s">
        <v>44</v>
      </c>
      <c r="M2950" s="1" t="s">
        <v>31</v>
      </c>
      <c r="N2950">
        <v>27601.37</v>
      </c>
      <c r="O2950" s="1" t="s">
        <v>50</v>
      </c>
      <c r="P2950" s="1" t="str" cm="1">
        <f t="array" ref="P2950">_xlfn.IFS(bike_sales_india[[#This Row],[Mileage (km/l)]]&gt;=75,"75-100",bike_sales_india[[#This Row],[Mileage (km/l)]]&gt;=50,"50-75",bike_sales_india[[#This Row],[Mileage (km/l)]]&gt;=25,"25-50")</f>
        <v>25-50</v>
      </c>
      <c r="Q2950" s="1" t="str" cm="1">
        <f t="array" ref="Q29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0" s="4">
        <f>(bike_sales_india[[#This Row],[Price (INR)]]-bike_sales_india[[#This Row],[Resale Price (INR)]])/bike_sales_india[[#This Row],[Price (INR)]]</f>
        <v>0.58529103311497088</v>
      </c>
    </row>
    <row r="2951" spans="1:18" x14ac:dyDescent="0.3">
      <c r="A2951" s="1" t="s">
        <v>23</v>
      </c>
      <c r="B2951">
        <v>37.18</v>
      </c>
      <c r="C2951" s="1" t="s">
        <v>24</v>
      </c>
      <c r="D2951" s="1" t="s">
        <v>73</v>
      </c>
      <c r="E2951">
        <v>345436</v>
      </c>
      <c r="F2951">
        <v>2018</v>
      </c>
      <c r="G2951">
        <v>365</v>
      </c>
      <c r="H2951" s="1" t="s">
        <v>34</v>
      </c>
      <c r="I2951">
        <v>29.2</v>
      </c>
      <c r="J2951" s="1" t="s">
        <v>42</v>
      </c>
      <c r="K2951">
        <v>2018</v>
      </c>
      <c r="L2951" s="1" t="s">
        <v>44</v>
      </c>
      <c r="M2951" s="1" t="s">
        <v>21</v>
      </c>
      <c r="N2951">
        <v>157876.22</v>
      </c>
      <c r="O2951" s="1" t="s">
        <v>22</v>
      </c>
      <c r="P2951" s="1" t="str" cm="1">
        <f t="array" ref="P2951">_xlfn.IFS(bike_sales_india[[#This Row],[Mileage (km/l)]]&gt;=75,"75-100",bike_sales_india[[#This Row],[Mileage (km/l)]]&gt;=50,"50-75",bike_sales_india[[#This Row],[Mileage (km/l)]]&gt;=25,"25-50")</f>
        <v>25-50</v>
      </c>
      <c r="Q2951" s="1" t="str" cm="1">
        <f t="array" ref="Q29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1" s="4">
        <f>(bike_sales_india[[#This Row],[Price (INR)]]-bike_sales_india[[#This Row],[Resale Price (INR)]])/bike_sales_india[[#This Row],[Price (INR)]]</f>
        <v>0.54296535392952672</v>
      </c>
    </row>
    <row r="2952" spans="1:18" x14ac:dyDescent="0.3">
      <c r="A2952" s="1" t="s">
        <v>54</v>
      </c>
      <c r="B2952">
        <v>55.64</v>
      </c>
      <c r="C2952" s="1" t="s">
        <v>64</v>
      </c>
      <c r="D2952" s="1" t="s">
        <v>65</v>
      </c>
      <c r="E2952">
        <v>304314</v>
      </c>
      <c r="F2952">
        <v>2022</v>
      </c>
      <c r="G2952">
        <v>365</v>
      </c>
      <c r="H2952" s="1" t="s">
        <v>18</v>
      </c>
      <c r="I2952">
        <v>98.45</v>
      </c>
      <c r="J2952" s="1" t="s">
        <v>27</v>
      </c>
      <c r="K2952">
        <v>2024</v>
      </c>
      <c r="L2952" s="1" t="s">
        <v>44</v>
      </c>
      <c r="M2952" s="1" t="s">
        <v>21</v>
      </c>
      <c r="N2952">
        <v>188569.57</v>
      </c>
      <c r="O2952" s="1" t="s">
        <v>50</v>
      </c>
      <c r="P2952" s="1" t="str" cm="1">
        <f t="array" ref="P2952">_xlfn.IFS(bike_sales_india[[#This Row],[Mileage (km/l)]]&gt;=75,"75-100",bike_sales_india[[#This Row],[Mileage (km/l)]]&gt;=50,"50-75",bike_sales_india[[#This Row],[Mileage (km/l)]]&gt;=25,"25-50")</f>
        <v>75-100</v>
      </c>
      <c r="Q2952" s="1" t="str" cm="1">
        <f t="array" ref="Q29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2" s="4">
        <f>(bike_sales_india[[#This Row],[Price (INR)]]-bike_sales_india[[#This Row],[Resale Price (INR)]])/bike_sales_india[[#This Row],[Price (INR)]]</f>
        <v>0.38034539981729398</v>
      </c>
    </row>
    <row r="2953" spans="1:18" x14ac:dyDescent="0.3">
      <c r="A2953" s="1" t="s">
        <v>15</v>
      </c>
      <c r="B2953">
        <v>23.43</v>
      </c>
      <c r="C2953" s="1" t="s">
        <v>40</v>
      </c>
      <c r="D2953" s="1" t="s">
        <v>58</v>
      </c>
      <c r="E2953">
        <v>316069</v>
      </c>
      <c r="F2953">
        <v>2019</v>
      </c>
      <c r="G2953">
        <v>365</v>
      </c>
      <c r="H2953" s="1" t="s">
        <v>18</v>
      </c>
      <c r="I2953">
        <v>91.15</v>
      </c>
      <c r="J2953" s="1" t="s">
        <v>27</v>
      </c>
      <c r="K2953">
        <v>2021</v>
      </c>
      <c r="L2953" s="1" t="s">
        <v>38</v>
      </c>
      <c r="M2953" s="1" t="s">
        <v>21</v>
      </c>
      <c r="N2953">
        <v>246234.79</v>
      </c>
      <c r="O2953" s="1" t="s">
        <v>35</v>
      </c>
      <c r="P2953" s="1" t="str" cm="1">
        <f t="array" ref="P2953">_xlfn.IFS(bike_sales_india[[#This Row],[Mileage (km/l)]]&gt;=75,"75-100",bike_sales_india[[#This Row],[Mileage (km/l)]]&gt;=50,"50-75",bike_sales_india[[#This Row],[Mileage (km/l)]]&gt;=25,"25-50")</f>
        <v>75-100</v>
      </c>
      <c r="Q2953" s="1" t="str" cm="1">
        <f t="array" ref="Q29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3" s="4">
        <f>(bike_sales_india[[#This Row],[Price (INR)]]-bike_sales_india[[#This Row],[Resale Price (INR)]])/bike_sales_india[[#This Row],[Price (INR)]]</f>
        <v>0.22094609088521808</v>
      </c>
    </row>
    <row r="2954" spans="1:18" x14ac:dyDescent="0.3">
      <c r="A2954" s="1" t="s">
        <v>48</v>
      </c>
      <c r="B2954">
        <v>35.369999999999997</v>
      </c>
      <c r="C2954" s="1" t="s">
        <v>16</v>
      </c>
      <c r="D2954" s="1" t="s">
        <v>87</v>
      </c>
      <c r="E2954">
        <v>191407</v>
      </c>
      <c r="F2954">
        <v>2020</v>
      </c>
      <c r="G2954">
        <v>366</v>
      </c>
      <c r="H2954" s="1" t="s">
        <v>34</v>
      </c>
      <c r="I2954">
        <v>38.64</v>
      </c>
      <c r="J2954" s="1" t="s">
        <v>42</v>
      </c>
      <c r="K2954">
        <v>2020</v>
      </c>
      <c r="L2954" s="1" t="s">
        <v>20</v>
      </c>
      <c r="M2954" s="1" t="s">
        <v>21</v>
      </c>
      <c r="N2954">
        <v>122448.21</v>
      </c>
      <c r="O2954" s="1" t="s">
        <v>45</v>
      </c>
      <c r="P2954" s="1" t="str" cm="1">
        <f t="array" ref="P2954">_xlfn.IFS(bike_sales_india[[#This Row],[Mileage (km/l)]]&gt;=75,"75-100",bike_sales_india[[#This Row],[Mileage (km/l)]]&gt;=50,"50-75",bike_sales_india[[#This Row],[Mileage (km/l)]]&gt;=25,"25-50")</f>
        <v>25-50</v>
      </c>
      <c r="Q2954" s="1" t="str" cm="1">
        <f t="array" ref="Q29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4" s="4">
        <f>(bike_sales_india[[#This Row],[Price (INR)]]-bike_sales_india[[#This Row],[Resale Price (INR)]])/bike_sales_india[[#This Row],[Price (INR)]]</f>
        <v>0.36027308301159305</v>
      </c>
    </row>
    <row r="2955" spans="1:18" x14ac:dyDescent="0.3">
      <c r="A2955" s="1" t="s">
        <v>55</v>
      </c>
      <c r="B2955">
        <v>32.18</v>
      </c>
      <c r="C2955" s="1" t="s">
        <v>32</v>
      </c>
      <c r="D2955" s="1" t="s">
        <v>60</v>
      </c>
      <c r="E2955">
        <v>335873</v>
      </c>
      <c r="F2955">
        <v>2015</v>
      </c>
      <c r="G2955">
        <v>366</v>
      </c>
      <c r="H2955" s="1" t="s">
        <v>34</v>
      </c>
      <c r="I2955">
        <v>41.69</v>
      </c>
      <c r="J2955" s="1" t="s">
        <v>19</v>
      </c>
      <c r="K2955">
        <v>2017</v>
      </c>
      <c r="L2955" s="1" t="s">
        <v>44</v>
      </c>
      <c r="M2955" s="1" t="s">
        <v>21</v>
      </c>
      <c r="N2955">
        <v>156743.96</v>
      </c>
      <c r="O2955" s="1" t="s">
        <v>22</v>
      </c>
      <c r="P2955" s="1" t="str" cm="1">
        <f t="array" ref="P2955">_xlfn.IFS(bike_sales_india[[#This Row],[Mileage (km/l)]]&gt;=75,"75-100",bike_sales_india[[#This Row],[Mileage (km/l)]]&gt;=50,"50-75",bike_sales_india[[#This Row],[Mileage (km/l)]]&gt;=25,"25-50")</f>
        <v>25-50</v>
      </c>
      <c r="Q2955" s="1" t="str" cm="1">
        <f t="array" ref="Q29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5" s="4">
        <f>(bike_sales_india[[#This Row],[Price (INR)]]-bike_sales_india[[#This Row],[Resale Price (INR)]])/bike_sales_india[[#This Row],[Price (INR)]]</f>
        <v>0.53332372652758631</v>
      </c>
    </row>
    <row r="2956" spans="1:18" x14ac:dyDescent="0.3">
      <c r="A2956" s="1" t="s">
        <v>55</v>
      </c>
      <c r="B2956">
        <v>38.450000000000003</v>
      </c>
      <c r="C2956" s="1" t="s">
        <v>40</v>
      </c>
      <c r="D2956" s="1" t="s">
        <v>41</v>
      </c>
      <c r="E2956">
        <v>244937</v>
      </c>
      <c r="F2956">
        <v>2020</v>
      </c>
      <c r="G2956">
        <v>366</v>
      </c>
      <c r="H2956" s="1" t="s">
        <v>26</v>
      </c>
      <c r="I2956">
        <v>63.6</v>
      </c>
      <c r="J2956" s="1" t="s">
        <v>19</v>
      </c>
      <c r="K2956">
        <v>2022</v>
      </c>
      <c r="L2956" s="1" t="s">
        <v>44</v>
      </c>
      <c r="M2956" s="1" t="s">
        <v>31</v>
      </c>
      <c r="N2956">
        <v>131183.10999999999</v>
      </c>
      <c r="O2956" s="1" t="s">
        <v>22</v>
      </c>
      <c r="P2956" s="1" t="str" cm="1">
        <f t="array" ref="P2956">_xlfn.IFS(bike_sales_india[[#This Row],[Mileage (km/l)]]&gt;=75,"75-100",bike_sales_india[[#This Row],[Mileage (km/l)]]&gt;=50,"50-75",bike_sales_india[[#This Row],[Mileage (km/l)]]&gt;=25,"25-50")</f>
        <v>50-75</v>
      </c>
      <c r="Q2956" s="1" t="str" cm="1">
        <f t="array" ref="Q29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6" s="4">
        <f>(bike_sales_india[[#This Row],[Price (INR)]]-bike_sales_india[[#This Row],[Resale Price (INR)]])/bike_sales_india[[#This Row],[Price (INR)]]</f>
        <v>0.46442101438329048</v>
      </c>
    </row>
    <row r="2957" spans="1:18" x14ac:dyDescent="0.3">
      <c r="A2957" s="1" t="s">
        <v>39</v>
      </c>
      <c r="B2957">
        <v>9.9</v>
      </c>
      <c r="C2957" s="1" t="s">
        <v>29</v>
      </c>
      <c r="D2957" s="1" t="s">
        <v>86</v>
      </c>
      <c r="E2957">
        <v>74639</v>
      </c>
      <c r="F2957">
        <v>2024</v>
      </c>
      <c r="G2957">
        <v>366</v>
      </c>
      <c r="H2957" s="1" t="s">
        <v>18</v>
      </c>
      <c r="I2957">
        <v>87.22</v>
      </c>
      <c r="J2957" s="1" t="s">
        <v>42</v>
      </c>
      <c r="K2957">
        <v>2024</v>
      </c>
      <c r="L2957" s="1" t="s">
        <v>38</v>
      </c>
      <c r="M2957" s="1" t="s">
        <v>31</v>
      </c>
      <c r="N2957">
        <v>43266.239999999998</v>
      </c>
      <c r="O2957" s="1" t="s">
        <v>50</v>
      </c>
      <c r="P2957" s="1" t="str" cm="1">
        <f t="array" ref="P2957">_xlfn.IFS(bike_sales_india[[#This Row],[Mileage (km/l)]]&gt;=75,"75-100",bike_sales_india[[#This Row],[Mileage (km/l)]]&gt;=50,"50-75",bike_sales_india[[#This Row],[Mileage (km/l)]]&gt;=25,"25-50")</f>
        <v>75-100</v>
      </c>
      <c r="Q2957" s="1" t="str" cm="1">
        <f t="array" ref="Q29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7" s="4">
        <f>(bike_sales_india[[#This Row],[Price (INR)]]-bike_sales_india[[#This Row],[Resale Price (INR)]])/bike_sales_india[[#This Row],[Price (INR)]]</f>
        <v>0.42032663888851673</v>
      </c>
    </row>
    <row r="2958" spans="1:18" x14ac:dyDescent="0.3">
      <c r="A2958" s="1" t="s">
        <v>15</v>
      </c>
      <c r="B2958">
        <v>8.17</v>
      </c>
      <c r="C2958" s="1" t="s">
        <v>52</v>
      </c>
      <c r="D2958" s="1" t="s">
        <v>81</v>
      </c>
      <c r="E2958">
        <v>62672</v>
      </c>
      <c r="F2958">
        <v>2019</v>
      </c>
      <c r="G2958">
        <v>366</v>
      </c>
      <c r="H2958" s="1" t="s">
        <v>34</v>
      </c>
      <c r="I2958">
        <v>37.340000000000003</v>
      </c>
      <c r="J2958" s="1" t="s">
        <v>42</v>
      </c>
      <c r="K2958">
        <v>2019</v>
      </c>
      <c r="L2958" s="1" t="s">
        <v>38</v>
      </c>
      <c r="M2958" s="1" t="s">
        <v>31</v>
      </c>
      <c r="N2958">
        <v>28626.62</v>
      </c>
      <c r="O2958" s="1" t="s">
        <v>22</v>
      </c>
      <c r="P2958" s="1" t="str" cm="1">
        <f t="array" ref="P2958">_xlfn.IFS(bike_sales_india[[#This Row],[Mileage (km/l)]]&gt;=75,"75-100",bike_sales_india[[#This Row],[Mileage (km/l)]]&gt;=50,"50-75",bike_sales_india[[#This Row],[Mileage (km/l)]]&gt;=25,"25-50")</f>
        <v>25-50</v>
      </c>
      <c r="Q2958" s="1" t="str" cm="1">
        <f t="array" ref="Q29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8" s="4">
        <f>(bike_sales_india[[#This Row],[Price (INR)]]-bike_sales_india[[#This Row],[Resale Price (INR)]])/bike_sales_india[[#This Row],[Price (INR)]]</f>
        <v>0.54323110799080931</v>
      </c>
    </row>
    <row r="2959" spans="1:18" x14ac:dyDescent="0.3">
      <c r="A2959" s="1" t="s">
        <v>39</v>
      </c>
      <c r="B2959">
        <v>72.650000000000006</v>
      </c>
      <c r="C2959" s="1" t="s">
        <v>52</v>
      </c>
      <c r="D2959" s="1" t="s">
        <v>72</v>
      </c>
      <c r="E2959">
        <v>359402</v>
      </c>
      <c r="F2959">
        <v>2020</v>
      </c>
      <c r="G2959">
        <v>366</v>
      </c>
      <c r="H2959" s="1" t="s">
        <v>34</v>
      </c>
      <c r="I2959">
        <v>32.83</v>
      </c>
      <c r="J2959" s="1" t="s">
        <v>27</v>
      </c>
      <c r="K2959">
        <v>2022</v>
      </c>
      <c r="L2959" s="1" t="s">
        <v>20</v>
      </c>
      <c r="M2959" s="1" t="s">
        <v>21</v>
      </c>
      <c r="N2959">
        <v>218085.27</v>
      </c>
      <c r="O2959" s="1" t="s">
        <v>22</v>
      </c>
      <c r="P2959" s="1" t="str" cm="1">
        <f t="array" ref="P2959">_xlfn.IFS(bike_sales_india[[#This Row],[Mileage (km/l)]]&gt;=75,"75-100",bike_sales_india[[#This Row],[Mileage (km/l)]]&gt;=50,"50-75",bike_sales_india[[#This Row],[Mileage (km/l)]]&gt;=25,"25-50")</f>
        <v>25-50</v>
      </c>
      <c r="Q2959" s="1" t="str" cm="1">
        <f t="array" ref="Q29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59" s="4">
        <f>(bike_sales_india[[#This Row],[Price (INR)]]-bike_sales_india[[#This Row],[Resale Price (INR)]])/bike_sales_india[[#This Row],[Price (INR)]]</f>
        <v>0.39319962048068741</v>
      </c>
    </row>
    <row r="2960" spans="1:18" x14ac:dyDescent="0.3">
      <c r="A2960" s="1" t="s">
        <v>23</v>
      </c>
      <c r="B2960">
        <v>7.68</v>
      </c>
      <c r="C2960" s="1" t="s">
        <v>40</v>
      </c>
      <c r="D2960" s="1" t="s">
        <v>58</v>
      </c>
      <c r="E2960">
        <v>175521</v>
      </c>
      <c r="F2960">
        <v>2016</v>
      </c>
      <c r="G2960">
        <v>366</v>
      </c>
      <c r="H2960" s="1" t="s">
        <v>34</v>
      </c>
      <c r="I2960">
        <v>32.99</v>
      </c>
      <c r="J2960" s="1" t="s">
        <v>42</v>
      </c>
      <c r="K2960">
        <v>2016</v>
      </c>
      <c r="L2960" s="1" t="s">
        <v>38</v>
      </c>
      <c r="M2960" s="1" t="s">
        <v>31</v>
      </c>
      <c r="N2960">
        <v>75405.38</v>
      </c>
      <c r="O2960" s="1" t="s">
        <v>22</v>
      </c>
      <c r="P2960" s="1" t="str" cm="1">
        <f t="array" ref="P2960">_xlfn.IFS(bike_sales_india[[#This Row],[Mileage (km/l)]]&gt;=75,"75-100",bike_sales_india[[#This Row],[Mileage (km/l)]]&gt;=50,"50-75",bike_sales_india[[#This Row],[Mileage (km/l)]]&gt;=25,"25-50")</f>
        <v>25-50</v>
      </c>
      <c r="Q2960" s="1" t="str" cm="1">
        <f t="array" ref="Q29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0" s="4">
        <f>(bike_sales_india[[#This Row],[Price (INR)]]-bike_sales_india[[#This Row],[Resale Price (INR)]])/bike_sales_india[[#This Row],[Price (INR)]]</f>
        <v>0.57039112129032987</v>
      </c>
    </row>
    <row r="2961" spans="1:18" x14ac:dyDescent="0.3">
      <c r="A2961" s="1" t="s">
        <v>48</v>
      </c>
      <c r="B2961">
        <v>23.96</v>
      </c>
      <c r="C2961" s="1" t="s">
        <v>16</v>
      </c>
      <c r="D2961" s="1" t="s">
        <v>77</v>
      </c>
      <c r="E2961">
        <v>161573</v>
      </c>
      <c r="F2961">
        <v>2016</v>
      </c>
      <c r="G2961">
        <v>366</v>
      </c>
      <c r="H2961" s="1" t="s">
        <v>34</v>
      </c>
      <c r="I2961">
        <v>32.299999999999997</v>
      </c>
      <c r="J2961" s="1" t="s">
        <v>42</v>
      </c>
      <c r="K2961">
        <v>2016</v>
      </c>
      <c r="L2961" s="1" t="s">
        <v>44</v>
      </c>
      <c r="M2961" s="1" t="s">
        <v>21</v>
      </c>
      <c r="N2961">
        <v>104593.13</v>
      </c>
      <c r="O2961" s="1" t="s">
        <v>22</v>
      </c>
      <c r="P2961" s="1" t="str" cm="1">
        <f t="array" ref="P2961">_xlfn.IFS(bike_sales_india[[#This Row],[Mileage (km/l)]]&gt;=75,"75-100",bike_sales_india[[#This Row],[Mileage (km/l)]]&gt;=50,"50-75",bike_sales_india[[#This Row],[Mileage (km/l)]]&gt;=25,"25-50")</f>
        <v>25-50</v>
      </c>
      <c r="Q2961" s="1" t="str" cm="1">
        <f t="array" ref="Q29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1" s="4">
        <f>(bike_sales_india[[#This Row],[Price (INR)]]-bike_sales_india[[#This Row],[Resale Price (INR)]])/bike_sales_india[[#This Row],[Price (INR)]]</f>
        <v>0.3526571271190112</v>
      </c>
    </row>
    <row r="2962" spans="1:18" x14ac:dyDescent="0.3">
      <c r="A2962" s="1" t="s">
        <v>23</v>
      </c>
      <c r="B2962">
        <v>5.07</v>
      </c>
      <c r="C2962" s="1" t="s">
        <v>29</v>
      </c>
      <c r="D2962" s="1" t="s">
        <v>30</v>
      </c>
      <c r="E2962">
        <v>195988</v>
      </c>
      <c r="F2962">
        <v>2015</v>
      </c>
      <c r="G2962">
        <v>367</v>
      </c>
      <c r="H2962" s="1" t="s">
        <v>34</v>
      </c>
      <c r="I2962">
        <v>45.35</v>
      </c>
      <c r="J2962" s="1" t="s">
        <v>19</v>
      </c>
      <c r="K2962">
        <v>2020</v>
      </c>
      <c r="L2962" s="1" t="s">
        <v>44</v>
      </c>
      <c r="M2962" s="1" t="s">
        <v>31</v>
      </c>
      <c r="N2962">
        <v>82300.289999999994</v>
      </c>
      <c r="O2962" s="1" t="s">
        <v>35</v>
      </c>
      <c r="P2962" s="1" t="str" cm="1">
        <f t="array" ref="P2962">_xlfn.IFS(bike_sales_india[[#This Row],[Mileage (km/l)]]&gt;=75,"75-100",bike_sales_india[[#This Row],[Mileage (km/l)]]&gt;=50,"50-75",bike_sales_india[[#This Row],[Mileage (km/l)]]&gt;=25,"25-50")</f>
        <v>25-50</v>
      </c>
      <c r="Q2962" s="1" t="str" cm="1">
        <f t="array" ref="Q29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2" s="4">
        <f>(bike_sales_india[[#This Row],[Price (INR)]]-bike_sales_india[[#This Row],[Resale Price (INR)]])/bike_sales_india[[#This Row],[Price (INR)]]</f>
        <v>0.58007485152152172</v>
      </c>
    </row>
    <row r="2963" spans="1:18" x14ac:dyDescent="0.3">
      <c r="A2963" s="1" t="s">
        <v>55</v>
      </c>
      <c r="B2963">
        <v>41.8</v>
      </c>
      <c r="C2963" s="1" t="s">
        <v>24</v>
      </c>
      <c r="D2963" s="1" t="s">
        <v>74</v>
      </c>
      <c r="E2963">
        <v>371751</v>
      </c>
      <c r="F2963">
        <v>2016</v>
      </c>
      <c r="G2963">
        <v>367</v>
      </c>
      <c r="H2963" s="1" t="s">
        <v>34</v>
      </c>
      <c r="I2963">
        <v>30.06</v>
      </c>
      <c r="J2963" s="1" t="s">
        <v>27</v>
      </c>
      <c r="K2963">
        <v>2018</v>
      </c>
      <c r="L2963" s="1" t="s">
        <v>20</v>
      </c>
      <c r="M2963" s="1" t="s">
        <v>31</v>
      </c>
      <c r="N2963">
        <v>159313.29999999999</v>
      </c>
      <c r="O2963" s="1" t="s">
        <v>50</v>
      </c>
      <c r="P2963" s="1" t="str" cm="1">
        <f t="array" ref="P2963">_xlfn.IFS(bike_sales_india[[#This Row],[Mileage (km/l)]]&gt;=75,"75-100",bike_sales_india[[#This Row],[Mileage (km/l)]]&gt;=50,"50-75",bike_sales_india[[#This Row],[Mileage (km/l)]]&gt;=25,"25-50")</f>
        <v>25-50</v>
      </c>
      <c r="Q2963" s="1" t="str" cm="1">
        <f t="array" ref="Q29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3" s="4">
        <f>(bike_sales_india[[#This Row],[Price (INR)]]-bike_sales_india[[#This Row],[Resale Price (INR)]])/bike_sales_india[[#This Row],[Price (INR)]]</f>
        <v>0.57145158990829892</v>
      </c>
    </row>
    <row r="2964" spans="1:18" x14ac:dyDescent="0.3">
      <c r="A2964" s="1" t="s">
        <v>61</v>
      </c>
      <c r="B2964">
        <v>65.7</v>
      </c>
      <c r="C2964" s="1" t="s">
        <v>16</v>
      </c>
      <c r="D2964" s="1" t="s">
        <v>17</v>
      </c>
      <c r="E2964">
        <v>279507</v>
      </c>
      <c r="F2964">
        <v>2020</v>
      </c>
      <c r="G2964">
        <v>367</v>
      </c>
      <c r="H2964" s="1" t="s">
        <v>26</v>
      </c>
      <c r="I2964">
        <v>97.54</v>
      </c>
      <c r="J2964" s="1" t="s">
        <v>42</v>
      </c>
      <c r="K2964">
        <v>2020</v>
      </c>
      <c r="L2964" s="1" t="s">
        <v>44</v>
      </c>
      <c r="M2964" s="1" t="s">
        <v>31</v>
      </c>
      <c r="N2964">
        <v>176495.37</v>
      </c>
      <c r="O2964" s="1" t="s">
        <v>50</v>
      </c>
      <c r="P2964" s="1" t="str" cm="1">
        <f t="array" ref="P2964">_xlfn.IFS(bike_sales_india[[#This Row],[Mileage (km/l)]]&gt;=75,"75-100",bike_sales_india[[#This Row],[Mileage (km/l)]]&gt;=50,"50-75",bike_sales_india[[#This Row],[Mileage (km/l)]]&gt;=25,"25-50")</f>
        <v>75-100</v>
      </c>
      <c r="Q2964" s="1" t="str" cm="1">
        <f t="array" ref="Q29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4" s="4">
        <f>(bike_sales_india[[#This Row],[Price (INR)]]-bike_sales_india[[#This Row],[Resale Price (INR)]])/bike_sales_india[[#This Row],[Price (INR)]]</f>
        <v>0.36854758557030776</v>
      </c>
    </row>
    <row r="2965" spans="1:18" x14ac:dyDescent="0.3">
      <c r="A2965" s="1" t="s">
        <v>15</v>
      </c>
      <c r="B2965">
        <v>58.14</v>
      </c>
      <c r="C2965" s="1" t="s">
        <v>52</v>
      </c>
      <c r="D2965" s="1" t="s">
        <v>79</v>
      </c>
      <c r="E2965">
        <v>215058</v>
      </c>
      <c r="F2965">
        <v>2019</v>
      </c>
      <c r="G2965">
        <v>367</v>
      </c>
      <c r="H2965" s="1" t="s">
        <v>26</v>
      </c>
      <c r="I2965">
        <v>71.17</v>
      </c>
      <c r="J2965" s="1" t="s">
        <v>19</v>
      </c>
      <c r="K2965">
        <v>2024</v>
      </c>
      <c r="L2965" s="1" t="s">
        <v>20</v>
      </c>
      <c r="M2965" s="1" t="s">
        <v>31</v>
      </c>
      <c r="N2965">
        <v>170762.96</v>
      </c>
      <c r="O2965" s="1" t="s">
        <v>22</v>
      </c>
      <c r="P2965" s="1" t="str" cm="1">
        <f t="array" ref="P2965">_xlfn.IFS(bike_sales_india[[#This Row],[Mileage (km/l)]]&gt;=75,"75-100",bike_sales_india[[#This Row],[Mileage (km/l)]]&gt;=50,"50-75",bike_sales_india[[#This Row],[Mileage (km/l)]]&gt;=25,"25-50")</f>
        <v>50-75</v>
      </c>
      <c r="Q2965" s="1" t="str" cm="1">
        <f t="array" ref="Q29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5" s="4">
        <f>(bike_sales_india[[#This Row],[Price (INR)]]-bike_sales_india[[#This Row],[Resale Price (INR)]])/bike_sales_india[[#This Row],[Price (INR)]]</f>
        <v>0.2059678784327949</v>
      </c>
    </row>
    <row r="2966" spans="1:18" x14ac:dyDescent="0.3">
      <c r="A2966" s="1" t="s">
        <v>61</v>
      </c>
      <c r="B2966">
        <v>61.74</v>
      </c>
      <c r="C2966" s="1" t="s">
        <v>16</v>
      </c>
      <c r="D2966" s="1" t="s">
        <v>43</v>
      </c>
      <c r="E2966">
        <v>177690</v>
      </c>
      <c r="F2966">
        <v>2016</v>
      </c>
      <c r="G2966">
        <v>367</v>
      </c>
      <c r="H2966" s="1" t="s">
        <v>18</v>
      </c>
      <c r="I2966">
        <v>99.99</v>
      </c>
      <c r="J2966" s="1" t="s">
        <v>19</v>
      </c>
      <c r="K2966">
        <v>2019</v>
      </c>
      <c r="L2966" s="1" t="s">
        <v>20</v>
      </c>
      <c r="M2966" s="1" t="s">
        <v>31</v>
      </c>
      <c r="N2966">
        <v>113810.13</v>
      </c>
      <c r="O2966" s="1" t="s">
        <v>50</v>
      </c>
      <c r="P2966" s="1" t="str" cm="1">
        <f t="array" ref="P2966">_xlfn.IFS(bike_sales_india[[#This Row],[Mileage (km/l)]]&gt;=75,"75-100",bike_sales_india[[#This Row],[Mileage (km/l)]]&gt;=50,"50-75",bike_sales_india[[#This Row],[Mileage (km/l)]]&gt;=25,"25-50")</f>
        <v>75-100</v>
      </c>
      <c r="Q2966" s="1" t="str" cm="1">
        <f t="array" ref="Q29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6" s="4">
        <f>(bike_sales_india[[#This Row],[Price (INR)]]-bike_sales_india[[#This Row],[Resale Price (INR)]])/bike_sales_india[[#This Row],[Price (INR)]]</f>
        <v>0.35950177275029543</v>
      </c>
    </row>
    <row r="2967" spans="1:18" x14ac:dyDescent="0.3">
      <c r="A2967" s="1" t="s">
        <v>23</v>
      </c>
      <c r="B2967">
        <v>24.53</v>
      </c>
      <c r="C2967" s="1" t="s">
        <v>16</v>
      </c>
      <c r="D2967" s="1" t="s">
        <v>77</v>
      </c>
      <c r="E2967">
        <v>181448</v>
      </c>
      <c r="F2967">
        <v>2021</v>
      </c>
      <c r="G2967">
        <v>367</v>
      </c>
      <c r="H2967" s="1" t="s">
        <v>34</v>
      </c>
      <c r="I2967">
        <v>46.77</v>
      </c>
      <c r="J2967" s="1" t="s">
        <v>42</v>
      </c>
      <c r="K2967">
        <v>2021</v>
      </c>
      <c r="L2967" s="1" t="s">
        <v>44</v>
      </c>
      <c r="M2967" s="1" t="s">
        <v>21</v>
      </c>
      <c r="N2967">
        <v>110343.71</v>
      </c>
      <c r="O2967" s="1" t="s">
        <v>45</v>
      </c>
      <c r="P2967" s="1" t="str" cm="1">
        <f t="array" ref="P2967">_xlfn.IFS(bike_sales_india[[#This Row],[Mileage (km/l)]]&gt;=75,"75-100",bike_sales_india[[#This Row],[Mileage (km/l)]]&gt;=50,"50-75",bike_sales_india[[#This Row],[Mileage (km/l)]]&gt;=25,"25-50")</f>
        <v>25-50</v>
      </c>
      <c r="Q2967" s="1" t="str" cm="1">
        <f t="array" ref="Q29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7" s="4">
        <f>(bike_sales_india[[#This Row],[Price (INR)]]-bike_sales_india[[#This Row],[Resale Price (INR)]])/bike_sales_india[[#This Row],[Price (INR)]]</f>
        <v>0.39187144526255452</v>
      </c>
    </row>
    <row r="2968" spans="1:18" x14ac:dyDescent="0.3">
      <c r="A2968" s="1" t="s">
        <v>61</v>
      </c>
      <c r="B2968">
        <v>21.54</v>
      </c>
      <c r="C2968" s="1" t="s">
        <v>24</v>
      </c>
      <c r="D2968" s="1" t="s">
        <v>73</v>
      </c>
      <c r="E2968">
        <v>165678</v>
      </c>
      <c r="F2968">
        <v>2024</v>
      </c>
      <c r="G2968">
        <v>367</v>
      </c>
      <c r="H2968" s="1" t="s">
        <v>34</v>
      </c>
      <c r="I2968">
        <v>46.62</v>
      </c>
      <c r="J2968" s="1" t="s">
        <v>27</v>
      </c>
      <c r="K2968">
        <v>2024</v>
      </c>
      <c r="L2968" s="1" t="s">
        <v>20</v>
      </c>
      <c r="M2968" s="1" t="s">
        <v>21</v>
      </c>
      <c r="N2968">
        <v>87201.88</v>
      </c>
      <c r="O2968" s="1" t="s">
        <v>35</v>
      </c>
      <c r="P2968" s="1" t="str" cm="1">
        <f t="array" ref="P2968">_xlfn.IFS(bike_sales_india[[#This Row],[Mileage (km/l)]]&gt;=75,"75-100",bike_sales_india[[#This Row],[Mileage (km/l)]]&gt;=50,"50-75",bike_sales_india[[#This Row],[Mileage (km/l)]]&gt;=25,"25-50")</f>
        <v>25-50</v>
      </c>
      <c r="Q2968" s="1" t="str" cm="1">
        <f t="array" ref="Q29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8" s="4">
        <f>(bike_sales_india[[#This Row],[Price (INR)]]-bike_sales_india[[#This Row],[Resale Price (INR)]])/bike_sales_india[[#This Row],[Price (INR)]]</f>
        <v>0.47366650973575247</v>
      </c>
    </row>
    <row r="2969" spans="1:18" x14ac:dyDescent="0.3">
      <c r="A2969" s="1" t="s">
        <v>15</v>
      </c>
      <c r="B2969">
        <v>17.78</v>
      </c>
      <c r="C2969" s="1" t="s">
        <v>36</v>
      </c>
      <c r="D2969" s="1" t="s">
        <v>70</v>
      </c>
      <c r="E2969">
        <v>396257</v>
      </c>
      <c r="F2969">
        <v>2017</v>
      </c>
      <c r="G2969">
        <v>367</v>
      </c>
      <c r="H2969" s="1" t="s">
        <v>26</v>
      </c>
      <c r="I2969">
        <v>91.02</v>
      </c>
      <c r="J2969" s="1" t="s">
        <v>27</v>
      </c>
      <c r="K2969">
        <v>2023</v>
      </c>
      <c r="L2969" s="1" t="s">
        <v>38</v>
      </c>
      <c r="M2969" s="1" t="s">
        <v>21</v>
      </c>
      <c r="N2969">
        <v>165187</v>
      </c>
      <c r="O2969" s="1" t="s">
        <v>22</v>
      </c>
      <c r="P2969" s="1" t="str" cm="1">
        <f t="array" ref="P2969">_xlfn.IFS(bike_sales_india[[#This Row],[Mileage (km/l)]]&gt;=75,"75-100",bike_sales_india[[#This Row],[Mileage (km/l)]]&gt;=50,"50-75",bike_sales_india[[#This Row],[Mileage (km/l)]]&gt;=25,"25-50")</f>
        <v>75-100</v>
      </c>
      <c r="Q2969" s="1" t="str" cm="1">
        <f t="array" ref="Q29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69" s="4">
        <f>(bike_sales_india[[#This Row],[Price (INR)]]-bike_sales_india[[#This Row],[Resale Price (INR)]])/bike_sales_india[[#This Row],[Price (INR)]]</f>
        <v>0.58313165445657744</v>
      </c>
    </row>
    <row r="2970" spans="1:18" x14ac:dyDescent="0.3">
      <c r="A2970" s="1" t="s">
        <v>55</v>
      </c>
      <c r="B2970">
        <v>24.16</v>
      </c>
      <c r="C2970" s="1" t="s">
        <v>16</v>
      </c>
      <c r="D2970" s="1" t="s">
        <v>83</v>
      </c>
      <c r="E2970">
        <v>326035</v>
      </c>
      <c r="F2970">
        <v>2017</v>
      </c>
      <c r="G2970">
        <v>367</v>
      </c>
      <c r="H2970" s="1" t="s">
        <v>34</v>
      </c>
      <c r="I2970">
        <v>35.67</v>
      </c>
      <c r="J2970" s="1" t="s">
        <v>42</v>
      </c>
      <c r="K2970">
        <v>2017</v>
      </c>
      <c r="L2970" s="1" t="s">
        <v>44</v>
      </c>
      <c r="M2970" s="1" t="s">
        <v>21</v>
      </c>
      <c r="N2970">
        <v>225860.76</v>
      </c>
      <c r="O2970" s="1" t="s">
        <v>22</v>
      </c>
      <c r="P2970" s="1" t="str" cm="1">
        <f t="array" ref="P2970">_xlfn.IFS(bike_sales_india[[#This Row],[Mileage (km/l)]]&gt;=75,"75-100",bike_sales_india[[#This Row],[Mileage (km/l)]]&gt;=50,"50-75",bike_sales_india[[#This Row],[Mileage (km/l)]]&gt;=25,"25-50")</f>
        <v>25-50</v>
      </c>
      <c r="Q2970" s="1" t="str" cm="1">
        <f t="array" ref="Q29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0" s="4">
        <f>(bike_sales_india[[#This Row],[Price (INR)]]-bike_sales_india[[#This Row],[Resale Price (INR)]])/bike_sales_india[[#This Row],[Price (INR)]]</f>
        <v>0.30724995782661368</v>
      </c>
    </row>
    <row r="2971" spans="1:18" x14ac:dyDescent="0.3">
      <c r="A2971" s="1" t="s">
        <v>15</v>
      </c>
      <c r="B2971">
        <v>5.55</v>
      </c>
      <c r="C2971" s="1" t="s">
        <v>36</v>
      </c>
      <c r="D2971" s="1" t="s">
        <v>37</v>
      </c>
      <c r="E2971">
        <v>342235</v>
      </c>
      <c r="F2971">
        <v>2024</v>
      </c>
      <c r="G2971">
        <v>367</v>
      </c>
      <c r="H2971" s="1" t="s">
        <v>26</v>
      </c>
      <c r="I2971">
        <v>68.33</v>
      </c>
      <c r="J2971" s="1" t="s">
        <v>42</v>
      </c>
      <c r="K2971">
        <v>2024</v>
      </c>
      <c r="L2971" s="1" t="s">
        <v>20</v>
      </c>
      <c r="M2971" s="1" t="s">
        <v>21</v>
      </c>
      <c r="N2971">
        <v>224564.5</v>
      </c>
      <c r="O2971" s="1" t="s">
        <v>50</v>
      </c>
      <c r="P2971" s="1" t="str" cm="1">
        <f t="array" ref="P2971">_xlfn.IFS(bike_sales_india[[#This Row],[Mileage (km/l)]]&gt;=75,"75-100",bike_sales_india[[#This Row],[Mileage (km/l)]]&gt;=50,"50-75",bike_sales_india[[#This Row],[Mileage (km/l)]]&gt;=25,"25-50")</f>
        <v>50-75</v>
      </c>
      <c r="Q2971" s="1" t="str" cm="1">
        <f t="array" ref="Q29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1" s="4">
        <f>(bike_sales_india[[#This Row],[Price (INR)]]-bike_sales_india[[#This Row],[Resale Price (INR)]])/bike_sales_india[[#This Row],[Price (INR)]]</f>
        <v>0.34382953233888996</v>
      </c>
    </row>
    <row r="2972" spans="1:18" x14ac:dyDescent="0.3">
      <c r="A2972" s="1" t="s">
        <v>55</v>
      </c>
      <c r="B2972">
        <v>69.540000000000006</v>
      </c>
      <c r="C2972" s="1" t="s">
        <v>24</v>
      </c>
      <c r="D2972" s="1" t="s">
        <v>25</v>
      </c>
      <c r="E2972">
        <v>131314</v>
      </c>
      <c r="F2972">
        <v>2016</v>
      </c>
      <c r="G2972">
        <v>367</v>
      </c>
      <c r="H2972" s="1" t="s">
        <v>26</v>
      </c>
      <c r="I2972">
        <v>65.41</v>
      </c>
      <c r="J2972" s="1" t="s">
        <v>27</v>
      </c>
      <c r="K2972">
        <v>2023</v>
      </c>
      <c r="L2972" s="1" t="s">
        <v>38</v>
      </c>
      <c r="M2972" s="1" t="s">
        <v>31</v>
      </c>
      <c r="N2972">
        <v>84561.51</v>
      </c>
      <c r="O2972" s="1" t="s">
        <v>50</v>
      </c>
      <c r="P2972" s="1" t="str" cm="1">
        <f t="array" ref="P2972">_xlfn.IFS(bike_sales_india[[#This Row],[Mileage (km/l)]]&gt;=75,"75-100",bike_sales_india[[#This Row],[Mileage (km/l)]]&gt;=50,"50-75",bike_sales_india[[#This Row],[Mileage (km/l)]]&gt;=25,"25-50")</f>
        <v>50-75</v>
      </c>
      <c r="Q2972" s="1" t="str" cm="1">
        <f t="array" ref="Q29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2" s="4">
        <f>(bike_sales_india[[#This Row],[Price (INR)]]-bike_sales_india[[#This Row],[Resale Price (INR)]])/bike_sales_india[[#This Row],[Price (INR)]]</f>
        <v>0.35603583776291947</v>
      </c>
    </row>
    <row r="2973" spans="1:18" x14ac:dyDescent="0.3">
      <c r="A2973" s="1" t="s">
        <v>55</v>
      </c>
      <c r="B2973">
        <v>48.83</v>
      </c>
      <c r="C2973" s="1" t="s">
        <v>36</v>
      </c>
      <c r="D2973" s="1" t="s">
        <v>57</v>
      </c>
      <c r="E2973">
        <v>70216</v>
      </c>
      <c r="F2973">
        <v>2015</v>
      </c>
      <c r="G2973">
        <v>367</v>
      </c>
      <c r="H2973" s="1" t="s">
        <v>34</v>
      </c>
      <c r="I2973">
        <v>56.24</v>
      </c>
      <c r="J2973" s="1" t="s">
        <v>27</v>
      </c>
      <c r="K2973">
        <v>2015</v>
      </c>
      <c r="L2973" s="1" t="s">
        <v>44</v>
      </c>
      <c r="M2973" s="1" t="s">
        <v>21</v>
      </c>
      <c r="N2973">
        <v>50639.3</v>
      </c>
      <c r="O2973" s="1" t="s">
        <v>50</v>
      </c>
      <c r="P2973" s="1" t="str" cm="1">
        <f t="array" ref="P2973">_xlfn.IFS(bike_sales_india[[#This Row],[Mileage (km/l)]]&gt;=75,"75-100",bike_sales_india[[#This Row],[Mileage (km/l)]]&gt;=50,"50-75",bike_sales_india[[#This Row],[Mileage (km/l)]]&gt;=25,"25-50")</f>
        <v>50-75</v>
      </c>
      <c r="Q2973" s="1" t="str" cm="1">
        <f t="array" ref="Q29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3" s="4">
        <f>(bike_sales_india[[#This Row],[Price (INR)]]-bike_sales_india[[#This Row],[Resale Price (INR)]])/bike_sales_india[[#This Row],[Price (INR)]]</f>
        <v>0.27880682465534917</v>
      </c>
    </row>
    <row r="2974" spans="1:18" x14ac:dyDescent="0.3">
      <c r="A2974" s="1" t="s">
        <v>61</v>
      </c>
      <c r="B2974">
        <v>9.49</v>
      </c>
      <c r="C2974" s="1" t="s">
        <v>40</v>
      </c>
      <c r="D2974" s="1" t="s">
        <v>51</v>
      </c>
      <c r="E2974">
        <v>229778</v>
      </c>
      <c r="F2974">
        <v>2020</v>
      </c>
      <c r="G2974">
        <v>368</v>
      </c>
      <c r="H2974" s="1" t="s">
        <v>18</v>
      </c>
      <c r="I2974">
        <v>91.29</v>
      </c>
      <c r="J2974" s="1" t="s">
        <v>27</v>
      </c>
      <c r="K2974">
        <v>2021</v>
      </c>
      <c r="L2974" s="1" t="s">
        <v>44</v>
      </c>
      <c r="M2974" s="1" t="s">
        <v>21</v>
      </c>
      <c r="N2974">
        <v>168530.22</v>
      </c>
      <c r="O2974" s="1" t="s">
        <v>50</v>
      </c>
      <c r="P2974" s="1" t="str" cm="1">
        <f t="array" ref="P2974">_xlfn.IFS(bike_sales_india[[#This Row],[Mileage (km/l)]]&gt;=75,"75-100",bike_sales_india[[#This Row],[Mileage (km/l)]]&gt;=50,"50-75",bike_sales_india[[#This Row],[Mileage (km/l)]]&gt;=25,"25-50")</f>
        <v>75-100</v>
      </c>
      <c r="Q2974" s="1" t="str" cm="1">
        <f t="array" ref="Q29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4" s="4">
        <f>(bike_sales_india[[#This Row],[Price (INR)]]-bike_sales_india[[#This Row],[Resale Price (INR)]])/bike_sales_india[[#This Row],[Price (INR)]]</f>
        <v>0.2665519762553421</v>
      </c>
    </row>
    <row r="2975" spans="1:18" x14ac:dyDescent="0.3">
      <c r="A2975" s="1" t="s">
        <v>55</v>
      </c>
      <c r="B2975">
        <v>14.5</v>
      </c>
      <c r="C2975" s="1" t="s">
        <v>32</v>
      </c>
      <c r="D2975" s="1" t="s">
        <v>56</v>
      </c>
      <c r="E2975">
        <v>226473</v>
      </c>
      <c r="F2975">
        <v>2020</v>
      </c>
      <c r="G2975">
        <v>368</v>
      </c>
      <c r="H2975" s="1" t="s">
        <v>18</v>
      </c>
      <c r="I2975">
        <v>93.99</v>
      </c>
      <c r="J2975" s="1" t="s">
        <v>27</v>
      </c>
      <c r="K2975">
        <v>2022</v>
      </c>
      <c r="L2975" s="1" t="s">
        <v>38</v>
      </c>
      <c r="M2975" s="1" t="s">
        <v>21</v>
      </c>
      <c r="N2975">
        <v>116019.09</v>
      </c>
      <c r="O2975" s="1" t="s">
        <v>22</v>
      </c>
      <c r="P2975" s="1" t="str" cm="1">
        <f t="array" ref="P2975">_xlfn.IFS(bike_sales_india[[#This Row],[Mileage (km/l)]]&gt;=75,"75-100",bike_sales_india[[#This Row],[Mileage (km/l)]]&gt;=50,"50-75",bike_sales_india[[#This Row],[Mileage (km/l)]]&gt;=25,"25-50")</f>
        <v>75-100</v>
      </c>
      <c r="Q2975" s="1" t="str" cm="1">
        <f t="array" ref="Q29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5" s="4">
        <f>(bike_sales_india[[#This Row],[Price (INR)]]-bike_sales_india[[#This Row],[Resale Price (INR)]])/bike_sales_india[[#This Row],[Price (INR)]]</f>
        <v>0.4877133698056722</v>
      </c>
    </row>
    <row r="2976" spans="1:18" x14ac:dyDescent="0.3">
      <c r="A2976" s="1" t="s">
        <v>55</v>
      </c>
      <c r="B2976">
        <v>45.03</v>
      </c>
      <c r="C2976" s="1" t="s">
        <v>32</v>
      </c>
      <c r="D2976" s="1" t="s">
        <v>33</v>
      </c>
      <c r="E2976">
        <v>334216</v>
      </c>
      <c r="F2976">
        <v>2020</v>
      </c>
      <c r="G2976">
        <v>368</v>
      </c>
      <c r="H2976" s="1" t="s">
        <v>26</v>
      </c>
      <c r="I2976">
        <v>63.11</v>
      </c>
      <c r="J2976" s="1" t="s">
        <v>19</v>
      </c>
      <c r="K2976">
        <v>2024</v>
      </c>
      <c r="L2976" s="1" t="s">
        <v>20</v>
      </c>
      <c r="M2976" s="1" t="s">
        <v>21</v>
      </c>
      <c r="N2976">
        <v>200157.62</v>
      </c>
      <c r="O2976" s="1" t="s">
        <v>45</v>
      </c>
      <c r="P2976" s="1" t="str" cm="1">
        <f t="array" ref="P2976">_xlfn.IFS(bike_sales_india[[#This Row],[Mileage (km/l)]]&gt;=75,"75-100",bike_sales_india[[#This Row],[Mileage (km/l)]]&gt;=50,"50-75",bike_sales_india[[#This Row],[Mileage (km/l)]]&gt;=25,"25-50")</f>
        <v>50-75</v>
      </c>
      <c r="Q2976" s="1" t="str" cm="1">
        <f t="array" ref="Q29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6" s="4">
        <f>(bike_sales_india[[#This Row],[Price (INR)]]-bike_sales_india[[#This Row],[Resale Price (INR)]])/bike_sales_india[[#This Row],[Price (INR)]]</f>
        <v>0.40111299279507867</v>
      </c>
    </row>
    <row r="2977" spans="1:18" x14ac:dyDescent="0.3">
      <c r="A2977" s="1" t="s">
        <v>28</v>
      </c>
      <c r="B2977">
        <v>52.56</v>
      </c>
      <c r="C2977" s="1" t="s">
        <v>24</v>
      </c>
      <c r="D2977" s="1" t="s">
        <v>25</v>
      </c>
      <c r="E2977">
        <v>203088</v>
      </c>
      <c r="F2977">
        <v>2023</v>
      </c>
      <c r="G2977">
        <v>368</v>
      </c>
      <c r="H2977" s="1" t="s">
        <v>34</v>
      </c>
      <c r="I2977">
        <v>45.36</v>
      </c>
      <c r="J2977" s="1" t="s">
        <v>42</v>
      </c>
      <c r="K2977">
        <v>2023</v>
      </c>
      <c r="L2977" s="1" t="s">
        <v>44</v>
      </c>
      <c r="M2977" s="1" t="s">
        <v>31</v>
      </c>
      <c r="N2977">
        <v>94038.52</v>
      </c>
      <c r="O2977" s="1" t="s">
        <v>22</v>
      </c>
      <c r="P2977" s="1" t="str" cm="1">
        <f t="array" ref="P2977">_xlfn.IFS(bike_sales_india[[#This Row],[Mileage (km/l)]]&gt;=75,"75-100",bike_sales_india[[#This Row],[Mileage (km/l)]]&gt;=50,"50-75",bike_sales_india[[#This Row],[Mileage (km/l)]]&gt;=25,"25-50")</f>
        <v>25-50</v>
      </c>
      <c r="Q2977" s="1" t="str" cm="1">
        <f t="array" ref="Q29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7" s="4">
        <f>(bike_sales_india[[#This Row],[Price (INR)]]-bike_sales_india[[#This Row],[Resale Price (INR)]])/bike_sales_india[[#This Row],[Price (INR)]]</f>
        <v>0.53695678720554629</v>
      </c>
    </row>
    <row r="2978" spans="1:18" x14ac:dyDescent="0.3">
      <c r="A2978" s="1" t="s">
        <v>59</v>
      </c>
      <c r="B2978">
        <v>10.09</v>
      </c>
      <c r="C2978" s="1" t="s">
        <v>36</v>
      </c>
      <c r="D2978" s="1" t="s">
        <v>37</v>
      </c>
      <c r="E2978">
        <v>361981</v>
      </c>
      <c r="F2978">
        <v>2015</v>
      </c>
      <c r="G2978">
        <v>368</v>
      </c>
      <c r="H2978" s="1" t="s">
        <v>26</v>
      </c>
      <c r="I2978">
        <v>69.069999999999993</v>
      </c>
      <c r="J2978" s="1" t="s">
        <v>42</v>
      </c>
      <c r="K2978">
        <v>2015</v>
      </c>
      <c r="L2978" s="1" t="s">
        <v>44</v>
      </c>
      <c r="M2978" s="1" t="s">
        <v>21</v>
      </c>
      <c r="N2978">
        <v>225225.95</v>
      </c>
      <c r="O2978" s="1" t="s">
        <v>22</v>
      </c>
      <c r="P2978" s="1" t="str" cm="1">
        <f t="array" ref="P2978">_xlfn.IFS(bike_sales_india[[#This Row],[Mileage (km/l)]]&gt;=75,"75-100",bike_sales_india[[#This Row],[Mileage (km/l)]]&gt;=50,"50-75",bike_sales_india[[#This Row],[Mileage (km/l)]]&gt;=25,"25-50")</f>
        <v>50-75</v>
      </c>
      <c r="Q2978" s="1" t="str" cm="1">
        <f t="array" ref="Q29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8" s="4">
        <f>(bike_sales_india[[#This Row],[Price (INR)]]-bike_sales_india[[#This Row],[Resale Price (INR)]])/bike_sales_india[[#This Row],[Price (INR)]]</f>
        <v>0.37779621029833055</v>
      </c>
    </row>
    <row r="2979" spans="1:18" x14ac:dyDescent="0.3">
      <c r="A2979" s="1" t="s">
        <v>61</v>
      </c>
      <c r="B2979">
        <v>55.47</v>
      </c>
      <c r="C2979" s="1" t="s">
        <v>16</v>
      </c>
      <c r="D2979" s="1" t="s">
        <v>83</v>
      </c>
      <c r="E2979">
        <v>168527</v>
      </c>
      <c r="F2979">
        <v>2019</v>
      </c>
      <c r="G2979">
        <v>368</v>
      </c>
      <c r="H2979" s="1" t="s">
        <v>34</v>
      </c>
      <c r="I2979">
        <v>50.91</v>
      </c>
      <c r="J2979" s="1" t="s">
        <v>42</v>
      </c>
      <c r="K2979">
        <v>2019</v>
      </c>
      <c r="L2979" s="1" t="s">
        <v>38</v>
      </c>
      <c r="M2979" s="1" t="s">
        <v>31</v>
      </c>
      <c r="N2979">
        <v>75091.899999999994</v>
      </c>
      <c r="O2979" s="1" t="s">
        <v>22</v>
      </c>
      <c r="P2979" s="1" t="str" cm="1">
        <f t="array" ref="P2979">_xlfn.IFS(bike_sales_india[[#This Row],[Mileage (km/l)]]&gt;=75,"75-100",bike_sales_india[[#This Row],[Mileage (km/l)]]&gt;=50,"50-75",bike_sales_india[[#This Row],[Mileage (km/l)]]&gt;=25,"25-50")</f>
        <v>50-75</v>
      </c>
      <c r="Q2979" s="1" t="str" cm="1">
        <f t="array" ref="Q29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79" s="4">
        <f>(bike_sales_india[[#This Row],[Price (INR)]]-bike_sales_india[[#This Row],[Resale Price (INR)]])/bike_sales_india[[#This Row],[Price (INR)]]</f>
        <v>0.55442214007251067</v>
      </c>
    </row>
    <row r="2980" spans="1:18" x14ac:dyDescent="0.3">
      <c r="A2980" s="1" t="s">
        <v>46</v>
      </c>
      <c r="B2980">
        <v>6.05</v>
      </c>
      <c r="C2980" s="1" t="s">
        <v>36</v>
      </c>
      <c r="D2980" s="1" t="s">
        <v>37</v>
      </c>
      <c r="E2980">
        <v>346436</v>
      </c>
      <c r="F2980">
        <v>2018</v>
      </c>
      <c r="G2980">
        <v>368</v>
      </c>
      <c r="H2980" s="1" t="s">
        <v>26</v>
      </c>
      <c r="I2980">
        <v>65.709999999999994</v>
      </c>
      <c r="J2980" s="1" t="s">
        <v>19</v>
      </c>
      <c r="K2980">
        <v>2019</v>
      </c>
      <c r="L2980" s="1" t="s">
        <v>38</v>
      </c>
      <c r="M2980" s="1" t="s">
        <v>31</v>
      </c>
      <c r="N2980">
        <v>269943.59999999998</v>
      </c>
      <c r="O2980" s="1" t="s">
        <v>22</v>
      </c>
      <c r="P2980" s="1" t="str" cm="1">
        <f t="array" ref="P2980">_xlfn.IFS(bike_sales_india[[#This Row],[Mileage (km/l)]]&gt;=75,"75-100",bike_sales_india[[#This Row],[Mileage (km/l)]]&gt;=50,"50-75",bike_sales_india[[#This Row],[Mileage (km/l)]]&gt;=25,"25-50")</f>
        <v>50-75</v>
      </c>
      <c r="Q2980" s="1" t="str" cm="1">
        <f t="array" ref="Q29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0" s="4">
        <f>(bike_sales_india[[#This Row],[Price (INR)]]-bike_sales_india[[#This Row],[Resale Price (INR)]])/bike_sales_india[[#This Row],[Price (INR)]]</f>
        <v>0.22079806948469566</v>
      </c>
    </row>
    <row r="2981" spans="1:18" x14ac:dyDescent="0.3">
      <c r="A2981" s="1" t="s">
        <v>28</v>
      </c>
      <c r="B2981">
        <v>39.619999999999997</v>
      </c>
      <c r="C2981" s="1" t="s">
        <v>24</v>
      </c>
      <c r="D2981" s="1" t="s">
        <v>25</v>
      </c>
      <c r="E2981">
        <v>329124</v>
      </c>
      <c r="F2981">
        <v>2020</v>
      </c>
      <c r="G2981">
        <v>368</v>
      </c>
      <c r="H2981" s="1" t="s">
        <v>34</v>
      </c>
      <c r="I2981">
        <v>54.56</v>
      </c>
      <c r="J2981" s="1" t="s">
        <v>19</v>
      </c>
      <c r="K2981">
        <v>2022</v>
      </c>
      <c r="L2981" s="1" t="s">
        <v>44</v>
      </c>
      <c r="M2981" s="1" t="s">
        <v>31</v>
      </c>
      <c r="N2981">
        <v>188423.58</v>
      </c>
      <c r="O2981" s="1" t="s">
        <v>35</v>
      </c>
      <c r="P2981" s="1" t="str" cm="1">
        <f t="array" ref="P2981">_xlfn.IFS(bike_sales_india[[#This Row],[Mileage (km/l)]]&gt;=75,"75-100",bike_sales_india[[#This Row],[Mileage (km/l)]]&gt;=50,"50-75",bike_sales_india[[#This Row],[Mileage (km/l)]]&gt;=25,"25-50")</f>
        <v>50-75</v>
      </c>
      <c r="Q2981" s="1" t="str" cm="1">
        <f t="array" ref="Q29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1" s="4">
        <f>(bike_sales_india[[#This Row],[Price (INR)]]-bike_sales_india[[#This Row],[Resale Price (INR)]])/bike_sales_india[[#This Row],[Price (INR)]]</f>
        <v>0.42749972654683344</v>
      </c>
    </row>
    <row r="2982" spans="1:18" x14ac:dyDescent="0.3">
      <c r="A2982" s="1" t="s">
        <v>48</v>
      </c>
      <c r="B2982">
        <v>63.7</v>
      </c>
      <c r="C2982" s="1" t="s">
        <v>36</v>
      </c>
      <c r="D2982" s="1" t="s">
        <v>70</v>
      </c>
      <c r="E2982">
        <v>288047</v>
      </c>
      <c r="F2982">
        <v>2024</v>
      </c>
      <c r="G2982">
        <v>368</v>
      </c>
      <c r="H2982" s="1" t="s">
        <v>18</v>
      </c>
      <c r="I2982">
        <v>97.33</v>
      </c>
      <c r="J2982" s="1" t="s">
        <v>42</v>
      </c>
      <c r="K2982">
        <v>2024</v>
      </c>
      <c r="L2982" s="1" t="s">
        <v>20</v>
      </c>
      <c r="M2982" s="1" t="s">
        <v>21</v>
      </c>
      <c r="N2982">
        <v>126748.18</v>
      </c>
      <c r="O2982" s="1" t="s">
        <v>50</v>
      </c>
      <c r="P2982" s="1" t="str" cm="1">
        <f t="array" ref="P2982">_xlfn.IFS(bike_sales_india[[#This Row],[Mileage (km/l)]]&gt;=75,"75-100",bike_sales_india[[#This Row],[Mileage (km/l)]]&gt;=50,"50-75",bike_sales_india[[#This Row],[Mileage (km/l)]]&gt;=25,"25-50")</f>
        <v>75-100</v>
      </c>
      <c r="Q2982" s="1" t="str" cm="1">
        <f t="array" ref="Q29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2" s="4">
        <f>(bike_sales_india[[#This Row],[Price (INR)]]-bike_sales_india[[#This Row],[Resale Price (INR)]])/bike_sales_india[[#This Row],[Price (INR)]]</f>
        <v>0.55997396258249521</v>
      </c>
    </row>
    <row r="2983" spans="1:18" x14ac:dyDescent="0.3">
      <c r="A2983" s="1" t="s">
        <v>61</v>
      </c>
      <c r="B2983">
        <v>37.54</v>
      </c>
      <c r="C2983" s="1" t="s">
        <v>52</v>
      </c>
      <c r="D2983" s="1" t="s">
        <v>79</v>
      </c>
      <c r="E2983">
        <v>385671</v>
      </c>
      <c r="F2983">
        <v>2019</v>
      </c>
      <c r="G2983">
        <v>369</v>
      </c>
      <c r="H2983" s="1" t="s">
        <v>26</v>
      </c>
      <c r="I2983">
        <v>93.74</v>
      </c>
      <c r="J2983" s="1" t="s">
        <v>19</v>
      </c>
      <c r="K2983">
        <v>2024</v>
      </c>
      <c r="L2983" s="1" t="s">
        <v>20</v>
      </c>
      <c r="M2983" s="1" t="s">
        <v>31</v>
      </c>
      <c r="N2983">
        <v>229843.47</v>
      </c>
      <c r="O2983" s="1" t="s">
        <v>50</v>
      </c>
      <c r="P2983" s="1" t="str" cm="1">
        <f t="array" ref="P2983">_xlfn.IFS(bike_sales_india[[#This Row],[Mileage (km/l)]]&gt;=75,"75-100",bike_sales_india[[#This Row],[Mileage (km/l)]]&gt;=50,"50-75",bike_sales_india[[#This Row],[Mileage (km/l)]]&gt;=25,"25-50")</f>
        <v>75-100</v>
      </c>
      <c r="Q2983" s="1" t="str" cm="1">
        <f t="array" ref="Q29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3" s="4">
        <f>(bike_sales_india[[#This Row],[Price (INR)]]-bike_sales_india[[#This Row],[Resale Price (INR)]])/bike_sales_india[[#This Row],[Price (INR)]]</f>
        <v>0.40404264256322098</v>
      </c>
    </row>
    <row r="2984" spans="1:18" x14ac:dyDescent="0.3">
      <c r="A2984" s="1" t="s">
        <v>55</v>
      </c>
      <c r="B2984">
        <v>65</v>
      </c>
      <c r="C2984" s="1" t="s">
        <v>16</v>
      </c>
      <c r="D2984" s="1" t="s">
        <v>77</v>
      </c>
      <c r="E2984">
        <v>320238</v>
      </c>
      <c r="F2984">
        <v>2021</v>
      </c>
      <c r="G2984">
        <v>369</v>
      </c>
      <c r="H2984" s="1" t="s">
        <v>34</v>
      </c>
      <c r="I2984">
        <v>44.16</v>
      </c>
      <c r="J2984" s="1" t="s">
        <v>42</v>
      </c>
      <c r="K2984">
        <v>2021</v>
      </c>
      <c r="L2984" s="1" t="s">
        <v>38</v>
      </c>
      <c r="M2984" s="1" t="s">
        <v>31</v>
      </c>
      <c r="N2984">
        <v>207015.22</v>
      </c>
      <c r="O2984" s="1" t="s">
        <v>22</v>
      </c>
      <c r="P2984" s="1" t="str" cm="1">
        <f t="array" ref="P2984">_xlfn.IFS(bike_sales_india[[#This Row],[Mileage (km/l)]]&gt;=75,"75-100",bike_sales_india[[#This Row],[Mileage (km/l)]]&gt;=50,"50-75",bike_sales_india[[#This Row],[Mileage (km/l)]]&gt;=25,"25-50")</f>
        <v>25-50</v>
      </c>
      <c r="Q2984" s="1" t="str" cm="1">
        <f t="array" ref="Q29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4" s="4">
        <f>(bike_sales_india[[#This Row],[Price (INR)]]-bike_sales_india[[#This Row],[Resale Price (INR)]])/bike_sales_india[[#This Row],[Price (INR)]]</f>
        <v>0.35355822856750291</v>
      </c>
    </row>
    <row r="2985" spans="1:18" x14ac:dyDescent="0.3">
      <c r="A2985" s="1" t="s">
        <v>48</v>
      </c>
      <c r="B2985">
        <v>19.899999999999999</v>
      </c>
      <c r="C2985" s="1" t="s">
        <v>36</v>
      </c>
      <c r="D2985" s="1" t="s">
        <v>63</v>
      </c>
      <c r="E2985">
        <v>338018</v>
      </c>
      <c r="F2985">
        <v>2021</v>
      </c>
      <c r="G2985">
        <v>369</v>
      </c>
      <c r="H2985" s="1" t="s">
        <v>18</v>
      </c>
      <c r="I2985">
        <v>79.209999999999994</v>
      </c>
      <c r="J2985" s="1" t="s">
        <v>19</v>
      </c>
      <c r="K2985">
        <v>2021</v>
      </c>
      <c r="L2985" s="1" t="s">
        <v>44</v>
      </c>
      <c r="M2985" s="1" t="s">
        <v>31</v>
      </c>
      <c r="N2985">
        <v>270226.14</v>
      </c>
      <c r="O2985" s="1" t="s">
        <v>22</v>
      </c>
      <c r="P2985" s="1" t="str" cm="1">
        <f t="array" ref="P2985">_xlfn.IFS(bike_sales_india[[#This Row],[Mileage (km/l)]]&gt;=75,"75-100",bike_sales_india[[#This Row],[Mileage (km/l)]]&gt;=50,"50-75",bike_sales_india[[#This Row],[Mileage (km/l)]]&gt;=25,"25-50")</f>
        <v>75-100</v>
      </c>
      <c r="Q2985" s="1" t="str" cm="1">
        <f t="array" ref="Q29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5" s="4">
        <f>(bike_sales_india[[#This Row],[Price (INR)]]-bike_sales_india[[#This Row],[Resale Price (INR)]])/bike_sales_india[[#This Row],[Price (INR)]]</f>
        <v>0.20055695258832365</v>
      </c>
    </row>
    <row r="2986" spans="1:18" x14ac:dyDescent="0.3">
      <c r="A2986" s="1" t="s">
        <v>59</v>
      </c>
      <c r="B2986">
        <v>22.53</v>
      </c>
      <c r="C2986" s="1" t="s">
        <v>32</v>
      </c>
      <c r="D2986" s="1" t="s">
        <v>80</v>
      </c>
      <c r="E2986">
        <v>102220</v>
      </c>
      <c r="F2986">
        <v>2023</v>
      </c>
      <c r="G2986">
        <v>369</v>
      </c>
      <c r="H2986" s="1" t="s">
        <v>26</v>
      </c>
      <c r="I2986">
        <v>83.7</v>
      </c>
      <c r="J2986" s="1" t="s">
        <v>42</v>
      </c>
      <c r="K2986">
        <v>2023</v>
      </c>
      <c r="L2986" s="1" t="s">
        <v>20</v>
      </c>
      <c r="M2986" s="1" t="s">
        <v>31</v>
      </c>
      <c r="N2986">
        <v>69881.87</v>
      </c>
      <c r="O2986" s="1" t="s">
        <v>22</v>
      </c>
      <c r="P2986" s="1" t="str" cm="1">
        <f t="array" ref="P2986">_xlfn.IFS(bike_sales_india[[#This Row],[Mileage (km/l)]]&gt;=75,"75-100",bike_sales_india[[#This Row],[Mileage (km/l)]]&gt;=50,"50-75",bike_sales_india[[#This Row],[Mileage (km/l)]]&gt;=25,"25-50")</f>
        <v>75-100</v>
      </c>
      <c r="Q2986" s="1" t="str" cm="1">
        <f t="array" ref="Q29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6" s="4">
        <f>(bike_sales_india[[#This Row],[Price (INR)]]-bike_sales_india[[#This Row],[Resale Price (INR)]])/bike_sales_india[[#This Row],[Price (INR)]]</f>
        <v>0.31635814909019766</v>
      </c>
    </row>
    <row r="2987" spans="1:18" x14ac:dyDescent="0.3">
      <c r="A2987" s="1" t="s">
        <v>59</v>
      </c>
      <c r="B2987">
        <v>43.56</v>
      </c>
      <c r="C2987" s="1" t="s">
        <v>40</v>
      </c>
      <c r="D2987" s="1" t="s">
        <v>51</v>
      </c>
      <c r="E2987">
        <v>65381</v>
      </c>
      <c r="F2987">
        <v>2019</v>
      </c>
      <c r="G2987">
        <v>369</v>
      </c>
      <c r="H2987" s="1" t="s">
        <v>26</v>
      </c>
      <c r="I2987">
        <v>79.86</v>
      </c>
      <c r="J2987" s="1" t="s">
        <v>42</v>
      </c>
      <c r="K2987">
        <v>2019</v>
      </c>
      <c r="L2987" s="1" t="s">
        <v>44</v>
      </c>
      <c r="M2987" s="1" t="s">
        <v>21</v>
      </c>
      <c r="N2987">
        <v>31154.51</v>
      </c>
      <c r="O2987" s="1" t="s">
        <v>45</v>
      </c>
      <c r="P2987" s="1" t="str" cm="1">
        <f t="array" ref="P2987">_xlfn.IFS(bike_sales_india[[#This Row],[Mileage (km/l)]]&gt;=75,"75-100",bike_sales_india[[#This Row],[Mileage (km/l)]]&gt;=50,"50-75",bike_sales_india[[#This Row],[Mileage (km/l)]]&gt;=25,"25-50")</f>
        <v>75-100</v>
      </c>
      <c r="Q2987" s="1" t="str" cm="1">
        <f t="array" ref="Q29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7" s="4">
        <f>(bike_sales_india[[#This Row],[Price (INR)]]-bike_sales_india[[#This Row],[Resale Price (INR)]])/bike_sales_india[[#This Row],[Price (INR)]]</f>
        <v>0.52349291078447879</v>
      </c>
    </row>
    <row r="2988" spans="1:18" x14ac:dyDescent="0.3">
      <c r="A2988" s="1" t="s">
        <v>59</v>
      </c>
      <c r="B2988">
        <v>58.63</v>
      </c>
      <c r="C2988" s="1" t="s">
        <v>29</v>
      </c>
      <c r="D2988" s="1" t="s">
        <v>82</v>
      </c>
      <c r="E2988">
        <v>174103</v>
      </c>
      <c r="F2988">
        <v>2024</v>
      </c>
      <c r="G2988">
        <v>369</v>
      </c>
      <c r="H2988" s="1" t="s">
        <v>34</v>
      </c>
      <c r="I2988">
        <v>46.84</v>
      </c>
      <c r="J2988" s="1" t="s">
        <v>42</v>
      </c>
      <c r="K2988">
        <v>2024</v>
      </c>
      <c r="L2988" s="1" t="s">
        <v>38</v>
      </c>
      <c r="M2988" s="1" t="s">
        <v>21</v>
      </c>
      <c r="N2988">
        <v>80636.509999999995</v>
      </c>
      <c r="O2988" s="1" t="s">
        <v>35</v>
      </c>
      <c r="P2988" s="1" t="str" cm="1">
        <f t="array" ref="P2988">_xlfn.IFS(bike_sales_india[[#This Row],[Mileage (km/l)]]&gt;=75,"75-100",bike_sales_india[[#This Row],[Mileage (km/l)]]&gt;=50,"50-75",bike_sales_india[[#This Row],[Mileage (km/l)]]&gt;=25,"25-50")</f>
        <v>25-50</v>
      </c>
      <c r="Q2988" s="1" t="str" cm="1">
        <f t="array" ref="Q29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8" s="4">
        <f>(bike_sales_india[[#This Row],[Price (INR)]]-bike_sales_india[[#This Row],[Resale Price (INR)]])/bike_sales_india[[#This Row],[Price (INR)]]</f>
        <v>0.53684594751382808</v>
      </c>
    </row>
    <row r="2989" spans="1:18" x14ac:dyDescent="0.3">
      <c r="A2989" s="1" t="s">
        <v>39</v>
      </c>
      <c r="B2989">
        <v>16.670000000000002</v>
      </c>
      <c r="C2989" s="1" t="s">
        <v>36</v>
      </c>
      <c r="D2989" s="1" t="s">
        <v>37</v>
      </c>
      <c r="E2989">
        <v>326191</v>
      </c>
      <c r="F2989">
        <v>2023</v>
      </c>
      <c r="G2989">
        <v>369</v>
      </c>
      <c r="H2989" s="1" t="s">
        <v>26</v>
      </c>
      <c r="I2989">
        <v>71.56</v>
      </c>
      <c r="J2989" s="1" t="s">
        <v>27</v>
      </c>
      <c r="K2989">
        <v>2024</v>
      </c>
      <c r="L2989" s="1" t="s">
        <v>38</v>
      </c>
      <c r="M2989" s="1" t="s">
        <v>21</v>
      </c>
      <c r="N2989">
        <v>173018.5</v>
      </c>
      <c r="O2989" s="1" t="s">
        <v>45</v>
      </c>
      <c r="P2989" s="1" t="str" cm="1">
        <f t="array" ref="P2989">_xlfn.IFS(bike_sales_india[[#This Row],[Mileage (km/l)]]&gt;=75,"75-100",bike_sales_india[[#This Row],[Mileage (km/l)]]&gt;=50,"50-75",bike_sales_india[[#This Row],[Mileage (km/l)]]&gt;=25,"25-50")</f>
        <v>50-75</v>
      </c>
      <c r="Q2989" s="1" t="str" cm="1">
        <f t="array" ref="Q29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89" s="4">
        <f>(bike_sales_india[[#This Row],[Price (INR)]]-bike_sales_india[[#This Row],[Resale Price (INR)]])/bike_sales_india[[#This Row],[Price (INR)]]</f>
        <v>0.46957917293855439</v>
      </c>
    </row>
    <row r="2990" spans="1:18" x14ac:dyDescent="0.3">
      <c r="A2990" s="1" t="s">
        <v>28</v>
      </c>
      <c r="B2990">
        <v>78.17</v>
      </c>
      <c r="C2990" s="1" t="s">
        <v>36</v>
      </c>
      <c r="D2990" s="1" t="s">
        <v>57</v>
      </c>
      <c r="E2990">
        <v>124319</v>
      </c>
      <c r="F2990">
        <v>2021</v>
      </c>
      <c r="G2990">
        <v>370</v>
      </c>
      <c r="H2990" s="1" t="s">
        <v>34</v>
      </c>
      <c r="I2990">
        <v>33.15</v>
      </c>
      <c r="J2990" s="1" t="s">
        <v>27</v>
      </c>
      <c r="K2990">
        <v>2022</v>
      </c>
      <c r="L2990" s="1" t="s">
        <v>38</v>
      </c>
      <c r="M2990" s="1" t="s">
        <v>31</v>
      </c>
      <c r="N2990">
        <v>57652.94</v>
      </c>
      <c r="O2990" s="1" t="s">
        <v>22</v>
      </c>
      <c r="P2990" s="1" t="str" cm="1">
        <f t="array" ref="P2990">_xlfn.IFS(bike_sales_india[[#This Row],[Mileage (km/l)]]&gt;=75,"75-100",bike_sales_india[[#This Row],[Mileage (km/l)]]&gt;=50,"50-75",bike_sales_india[[#This Row],[Mileage (km/l)]]&gt;=25,"25-50")</f>
        <v>25-50</v>
      </c>
      <c r="Q2990" s="1" t="str" cm="1">
        <f t="array" ref="Q29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0" s="4">
        <f>(bike_sales_india[[#This Row],[Price (INR)]]-bike_sales_india[[#This Row],[Resale Price (INR)]])/bike_sales_india[[#This Row],[Price (INR)]]</f>
        <v>0.53624996983566464</v>
      </c>
    </row>
    <row r="2991" spans="1:18" x14ac:dyDescent="0.3">
      <c r="A2991" s="1" t="s">
        <v>48</v>
      </c>
      <c r="B2991">
        <v>19.54</v>
      </c>
      <c r="C2991" s="1" t="s">
        <v>32</v>
      </c>
      <c r="D2991" s="1" t="s">
        <v>47</v>
      </c>
      <c r="E2991">
        <v>333214</v>
      </c>
      <c r="F2991">
        <v>2018</v>
      </c>
      <c r="G2991">
        <v>370</v>
      </c>
      <c r="H2991" s="1" t="s">
        <v>18</v>
      </c>
      <c r="I2991">
        <v>93.29</v>
      </c>
      <c r="J2991" s="1" t="s">
        <v>42</v>
      </c>
      <c r="K2991">
        <v>2018</v>
      </c>
      <c r="L2991" s="1" t="s">
        <v>38</v>
      </c>
      <c r="M2991" s="1" t="s">
        <v>21</v>
      </c>
      <c r="N2991">
        <v>232672.01</v>
      </c>
      <c r="O2991" s="1" t="s">
        <v>45</v>
      </c>
      <c r="P2991" s="1" t="str" cm="1">
        <f t="array" ref="P2991">_xlfn.IFS(bike_sales_india[[#This Row],[Mileage (km/l)]]&gt;=75,"75-100",bike_sales_india[[#This Row],[Mileage (km/l)]]&gt;=50,"50-75",bike_sales_india[[#This Row],[Mileage (km/l)]]&gt;=25,"25-50")</f>
        <v>75-100</v>
      </c>
      <c r="Q2991" s="1" t="str" cm="1">
        <f t="array" ref="Q29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1" s="4">
        <f>(bike_sales_india[[#This Row],[Price (INR)]]-bike_sales_india[[#This Row],[Resale Price (INR)]])/bike_sales_india[[#This Row],[Price (INR)]]</f>
        <v>0.30173399076869517</v>
      </c>
    </row>
    <row r="2992" spans="1:18" x14ac:dyDescent="0.3">
      <c r="A2992" s="1" t="s">
        <v>55</v>
      </c>
      <c r="B2992">
        <v>64.540000000000006</v>
      </c>
      <c r="C2992" s="1" t="s">
        <v>36</v>
      </c>
      <c r="D2992" s="1" t="s">
        <v>63</v>
      </c>
      <c r="E2992">
        <v>315741</v>
      </c>
      <c r="F2992">
        <v>2022</v>
      </c>
      <c r="G2992">
        <v>370</v>
      </c>
      <c r="H2992" s="1" t="s">
        <v>18</v>
      </c>
      <c r="I2992">
        <v>63.56</v>
      </c>
      <c r="J2992" s="1" t="s">
        <v>42</v>
      </c>
      <c r="K2992">
        <v>2022</v>
      </c>
      <c r="L2992" s="1" t="s">
        <v>38</v>
      </c>
      <c r="M2992" s="1" t="s">
        <v>21</v>
      </c>
      <c r="N2992">
        <v>213090.6</v>
      </c>
      <c r="O2992" s="1" t="s">
        <v>45</v>
      </c>
      <c r="P2992" s="1" t="str" cm="1">
        <f t="array" ref="P2992">_xlfn.IFS(bike_sales_india[[#This Row],[Mileage (km/l)]]&gt;=75,"75-100",bike_sales_india[[#This Row],[Mileage (km/l)]]&gt;=50,"50-75",bike_sales_india[[#This Row],[Mileage (km/l)]]&gt;=25,"25-50")</f>
        <v>50-75</v>
      </c>
      <c r="Q2992" s="1" t="str" cm="1">
        <f t="array" ref="Q29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2" s="4">
        <f>(bike_sales_india[[#This Row],[Price (INR)]]-bike_sales_india[[#This Row],[Resale Price (INR)]])/bike_sales_india[[#This Row],[Price (INR)]]</f>
        <v>0.32510950430891139</v>
      </c>
    </row>
    <row r="2993" spans="1:18" x14ac:dyDescent="0.3">
      <c r="A2993" s="1" t="s">
        <v>39</v>
      </c>
      <c r="B2993">
        <v>60.33</v>
      </c>
      <c r="C2993" s="1" t="s">
        <v>24</v>
      </c>
      <c r="D2993" s="1" t="s">
        <v>85</v>
      </c>
      <c r="E2993">
        <v>73908</v>
      </c>
      <c r="F2993">
        <v>2023</v>
      </c>
      <c r="G2993">
        <v>370</v>
      </c>
      <c r="H2993" s="1" t="s">
        <v>34</v>
      </c>
      <c r="I2993">
        <v>37.17</v>
      </c>
      <c r="J2993" s="1" t="s">
        <v>27</v>
      </c>
      <c r="K2993">
        <v>2024</v>
      </c>
      <c r="L2993" s="1" t="s">
        <v>38</v>
      </c>
      <c r="M2993" s="1" t="s">
        <v>31</v>
      </c>
      <c r="N2993">
        <v>44940.75</v>
      </c>
      <c r="O2993" s="1" t="s">
        <v>22</v>
      </c>
      <c r="P2993" s="1" t="str" cm="1">
        <f t="array" ref="P2993">_xlfn.IFS(bike_sales_india[[#This Row],[Mileage (km/l)]]&gt;=75,"75-100",bike_sales_india[[#This Row],[Mileage (km/l)]]&gt;=50,"50-75",bike_sales_india[[#This Row],[Mileage (km/l)]]&gt;=25,"25-50")</f>
        <v>25-50</v>
      </c>
      <c r="Q2993" s="1" t="str" cm="1">
        <f t="array" ref="Q29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3" s="4">
        <f>(bike_sales_india[[#This Row],[Price (INR)]]-bike_sales_india[[#This Row],[Resale Price (INR)]])/bike_sales_india[[#This Row],[Price (INR)]]</f>
        <v>0.39193659685013799</v>
      </c>
    </row>
    <row r="2994" spans="1:18" x14ac:dyDescent="0.3">
      <c r="A2994" s="1" t="s">
        <v>39</v>
      </c>
      <c r="B2994">
        <v>57.02</v>
      </c>
      <c r="C2994" s="1" t="s">
        <v>32</v>
      </c>
      <c r="D2994" s="1" t="s">
        <v>80</v>
      </c>
      <c r="E2994">
        <v>250174</v>
      </c>
      <c r="F2994">
        <v>2017</v>
      </c>
      <c r="G2994">
        <v>370</v>
      </c>
      <c r="H2994" s="1" t="s">
        <v>34</v>
      </c>
      <c r="I2994">
        <v>42.71</v>
      </c>
      <c r="J2994" s="1" t="s">
        <v>42</v>
      </c>
      <c r="K2994">
        <v>2017</v>
      </c>
      <c r="L2994" s="1" t="s">
        <v>20</v>
      </c>
      <c r="M2994" s="1" t="s">
        <v>31</v>
      </c>
      <c r="N2994">
        <v>147274.25</v>
      </c>
      <c r="O2994" s="1" t="s">
        <v>22</v>
      </c>
      <c r="P2994" s="1" t="str" cm="1">
        <f t="array" ref="P2994">_xlfn.IFS(bike_sales_india[[#This Row],[Mileage (km/l)]]&gt;=75,"75-100",bike_sales_india[[#This Row],[Mileage (km/l)]]&gt;=50,"50-75",bike_sales_india[[#This Row],[Mileage (km/l)]]&gt;=25,"25-50")</f>
        <v>25-50</v>
      </c>
      <c r="Q2994" s="1" t="str" cm="1">
        <f t="array" ref="Q29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4" s="4">
        <f>(bike_sales_india[[#This Row],[Price (INR)]]-bike_sales_india[[#This Row],[Resale Price (INR)]])/bike_sales_india[[#This Row],[Price (INR)]]</f>
        <v>0.41131272634246563</v>
      </c>
    </row>
    <row r="2995" spans="1:18" x14ac:dyDescent="0.3">
      <c r="A2995" s="1" t="s">
        <v>48</v>
      </c>
      <c r="B2995">
        <v>42.91</v>
      </c>
      <c r="C2995" s="1" t="s">
        <v>29</v>
      </c>
      <c r="D2995" s="1" t="s">
        <v>49</v>
      </c>
      <c r="E2995">
        <v>151381</v>
      </c>
      <c r="F2995">
        <v>2023</v>
      </c>
      <c r="G2995">
        <v>370</v>
      </c>
      <c r="H2995" s="1" t="s">
        <v>26</v>
      </c>
      <c r="I2995">
        <v>86.12</v>
      </c>
      <c r="J2995" s="1" t="s">
        <v>19</v>
      </c>
      <c r="K2995">
        <v>2024</v>
      </c>
      <c r="L2995" s="1" t="s">
        <v>44</v>
      </c>
      <c r="M2995" s="1" t="s">
        <v>21</v>
      </c>
      <c r="N2995">
        <v>105362.3</v>
      </c>
      <c r="O2995" s="1" t="s">
        <v>50</v>
      </c>
      <c r="P2995" s="1" t="str" cm="1">
        <f t="array" ref="P2995">_xlfn.IFS(bike_sales_india[[#This Row],[Mileage (km/l)]]&gt;=75,"75-100",bike_sales_india[[#This Row],[Mileage (km/l)]]&gt;=50,"50-75",bike_sales_india[[#This Row],[Mileage (km/l)]]&gt;=25,"25-50")</f>
        <v>75-100</v>
      </c>
      <c r="Q2995" s="1" t="str" cm="1">
        <f t="array" ref="Q29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5" s="4">
        <f>(bike_sales_india[[#This Row],[Price (INR)]]-bike_sales_india[[#This Row],[Resale Price (INR)]])/bike_sales_india[[#This Row],[Price (INR)]]</f>
        <v>0.30399257502592791</v>
      </c>
    </row>
    <row r="2996" spans="1:18" x14ac:dyDescent="0.3">
      <c r="A2996" s="1" t="s">
        <v>54</v>
      </c>
      <c r="B2996">
        <v>61.88</v>
      </c>
      <c r="C2996" s="1" t="s">
        <v>29</v>
      </c>
      <c r="D2996" s="1" t="s">
        <v>49</v>
      </c>
      <c r="E2996">
        <v>330225</v>
      </c>
      <c r="F2996">
        <v>2020</v>
      </c>
      <c r="G2996">
        <v>370</v>
      </c>
      <c r="H2996" s="1" t="s">
        <v>26</v>
      </c>
      <c r="I2996">
        <v>62.34</v>
      </c>
      <c r="J2996" s="1" t="s">
        <v>42</v>
      </c>
      <c r="K2996">
        <v>2020</v>
      </c>
      <c r="L2996" s="1" t="s">
        <v>38</v>
      </c>
      <c r="M2996" s="1" t="s">
        <v>21</v>
      </c>
      <c r="N2996">
        <v>224748.56</v>
      </c>
      <c r="O2996" s="1" t="s">
        <v>35</v>
      </c>
      <c r="P2996" s="1" t="str" cm="1">
        <f t="array" ref="P2996">_xlfn.IFS(bike_sales_india[[#This Row],[Mileage (km/l)]]&gt;=75,"75-100",bike_sales_india[[#This Row],[Mileage (km/l)]]&gt;=50,"50-75",bike_sales_india[[#This Row],[Mileage (km/l)]]&gt;=25,"25-50")</f>
        <v>50-75</v>
      </c>
      <c r="Q2996" s="1" t="str" cm="1">
        <f t="array" ref="Q29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6" s="4">
        <f>(bike_sales_india[[#This Row],[Price (INR)]]-bike_sales_india[[#This Row],[Resale Price (INR)]])/bike_sales_india[[#This Row],[Price (INR)]]</f>
        <v>0.31940779771368005</v>
      </c>
    </row>
    <row r="2997" spans="1:18" x14ac:dyDescent="0.3">
      <c r="A2997" s="1" t="s">
        <v>61</v>
      </c>
      <c r="B2997">
        <v>51.39</v>
      </c>
      <c r="C2997" s="1" t="s">
        <v>52</v>
      </c>
      <c r="D2997" s="1" t="s">
        <v>53</v>
      </c>
      <c r="E2997">
        <v>83654</v>
      </c>
      <c r="F2997">
        <v>2016</v>
      </c>
      <c r="G2997">
        <v>370</v>
      </c>
      <c r="H2997" s="1" t="s">
        <v>34</v>
      </c>
      <c r="I2997">
        <v>58.7</v>
      </c>
      <c r="J2997" s="1" t="s">
        <v>19</v>
      </c>
      <c r="K2997">
        <v>2020</v>
      </c>
      <c r="L2997" s="1" t="s">
        <v>20</v>
      </c>
      <c r="M2997" s="1" t="s">
        <v>21</v>
      </c>
      <c r="N2997">
        <v>38218.800000000003</v>
      </c>
      <c r="O2997" s="1" t="s">
        <v>50</v>
      </c>
      <c r="P2997" s="1" t="str" cm="1">
        <f t="array" ref="P2997">_xlfn.IFS(bike_sales_india[[#This Row],[Mileage (km/l)]]&gt;=75,"75-100",bike_sales_india[[#This Row],[Mileage (km/l)]]&gt;=50,"50-75",bike_sales_india[[#This Row],[Mileage (km/l)]]&gt;=25,"25-50")</f>
        <v>50-75</v>
      </c>
      <c r="Q2997" s="1" t="str" cm="1">
        <f t="array" ref="Q29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7" s="4">
        <f>(bike_sales_india[[#This Row],[Price (INR)]]-bike_sales_india[[#This Row],[Resale Price (INR)]])/bike_sales_india[[#This Row],[Price (INR)]]</f>
        <v>0.54313242642312376</v>
      </c>
    </row>
    <row r="2998" spans="1:18" x14ac:dyDescent="0.3">
      <c r="A2998" s="1" t="s">
        <v>28</v>
      </c>
      <c r="B2998">
        <v>22.61</v>
      </c>
      <c r="C2998" s="1" t="s">
        <v>36</v>
      </c>
      <c r="D2998" s="1" t="s">
        <v>37</v>
      </c>
      <c r="E2998">
        <v>373806</v>
      </c>
      <c r="F2998">
        <v>2017</v>
      </c>
      <c r="G2998">
        <v>370</v>
      </c>
      <c r="H2998" s="1" t="s">
        <v>26</v>
      </c>
      <c r="I2998">
        <v>81.48</v>
      </c>
      <c r="J2998" s="1" t="s">
        <v>19</v>
      </c>
      <c r="K2998">
        <v>2017</v>
      </c>
      <c r="L2998" s="1" t="s">
        <v>20</v>
      </c>
      <c r="M2998" s="1" t="s">
        <v>31</v>
      </c>
      <c r="N2998">
        <v>177953.65</v>
      </c>
      <c r="O2998" s="1" t="s">
        <v>45</v>
      </c>
      <c r="P2998" s="1" t="str" cm="1">
        <f t="array" ref="P2998">_xlfn.IFS(bike_sales_india[[#This Row],[Mileage (km/l)]]&gt;=75,"75-100",bike_sales_india[[#This Row],[Mileage (km/l)]]&gt;=50,"50-75",bike_sales_india[[#This Row],[Mileage (km/l)]]&gt;=25,"25-50")</f>
        <v>75-100</v>
      </c>
      <c r="Q2998" s="1" t="str" cm="1">
        <f t="array" ref="Q29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8" s="4">
        <f>(bike_sales_india[[#This Row],[Price (INR)]]-bike_sales_india[[#This Row],[Resale Price (INR)]])/bike_sales_india[[#This Row],[Price (INR)]]</f>
        <v>0.52394116199311946</v>
      </c>
    </row>
    <row r="2999" spans="1:18" x14ac:dyDescent="0.3">
      <c r="A2999" s="1" t="s">
        <v>46</v>
      </c>
      <c r="B2999">
        <v>22.16</v>
      </c>
      <c r="C2999" s="1" t="s">
        <v>64</v>
      </c>
      <c r="D2999" s="1" t="s">
        <v>84</v>
      </c>
      <c r="E2999">
        <v>348235</v>
      </c>
      <c r="F2999">
        <v>2019</v>
      </c>
      <c r="G2999">
        <v>371</v>
      </c>
      <c r="H2999" s="1" t="s">
        <v>26</v>
      </c>
      <c r="I2999">
        <v>90.75</v>
      </c>
      <c r="J2999" s="1" t="s">
        <v>42</v>
      </c>
      <c r="K2999">
        <v>2019</v>
      </c>
      <c r="L2999" s="1" t="s">
        <v>20</v>
      </c>
      <c r="M2999" s="1" t="s">
        <v>21</v>
      </c>
      <c r="N2999">
        <v>185857.29</v>
      </c>
      <c r="O2999" s="1" t="s">
        <v>45</v>
      </c>
      <c r="P2999" s="1" t="str" cm="1">
        <f t="array" ref="P2999">_xlfn.IFS(bike_sales_india[[#This Row],[Mileage (km/l)]]&gt;=75,"75-100",bike_sales_india[[#This Row],[Mileage (km/l)]]&gt;=50,"50-75",bike_sales_india[[#This Row],[Mileage (km/l)]]&gt;=25,"25-50")</f>
        <v>75-100</v>
      </c>
      <c r="Q2999" s="1" t="str" cm="1">
        <f t="array" ref="Q29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2999" s="4">
        <f>(bike_sales_india[[#This Row],[Price (INR)]]-bike_sales_india[[#This Row],[Resale Price (INR)]])/bike_sales_india[[#This Row],[Price (INR)]]</f>
        <v>0.46628773672950735</v>
      </c>
    </row>
    <row r="3000" spans="1:18" x14ac:dyDescent="0.3">
      <c r="A3000" s="1" t="s">
        <v>55</v>
      </c>
      <c r="B3000">
        <v>45.29</v>
      </c>
      <c r="C3000" s="1" t="s">
        <v>32</v>
      </c>
      <c r="D3000" s="1" t="s">
        <v>60</v>
      </c>
      <c r="E3000">
        <v>329135</v>
      </c>
      <c r="F3000">
        <v>2021</v>
      </c>
      <c r="G3000">
        <v>371</v>
      </c>
      <c r="H3000" s="1" t="s">
        <v>34</v>
      </c>
      <c r="I3000">
        <v>56.55</v>
      </c>
      <c r="J3000" s="1" t="s">
        <v>42</v>
      </c>
      <c r="K3000">
        <v>2021</v>
      </c>
      <c r="L3000" s="1" t="s">
        <v>20</v>
      </c>
      <c r="M3000" s="1" t="s">
        <v>31</v>
      </c>
      <c r="N3000">
        <v>142085.32</v>
      </c>
      <c r="O3000" s="1" t="s">
        <v>50</v>
      </c>
      <c r="P3000" s="1" t="str" cm="1">
        <f t="array" ref="P3000">_xlfn.IFS(bike_sales_india[[#This Row],[Mileage (km/l)]]&gt;=75,"75-100",bike_sales_india[[#This Row],[Mileage (km/l)]]&gt;=50,"50-75",bike_sales_india[[#This Row],[Mileage (km/l)]]&gt;=25,"25-50")</f>
        <v>50-75</v>
      </c>
      <c r="Q3000" s="1" t="str" cm="1">
        <f t="array" ref="Q30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0" s="4">
        <f>(bike_sales_india[[#This Row],[Price (INR)]]-bike_sales_india[[#This Row],[Resale Price (INR)]])/bike_sales_india[[#This Row],[Price (INR)]]</f>
        <v>0.56830686496422433</v>
      </c>
    </row>
    <row r="3001" spans="1:18" x14ac:dyDescent="0.3">
      <c r="A3001" s="1" t="s">
        <v>15</v>
      </c>
      <c r="B3001">
        <v>33.89</v>
      </c>
      <c r="C3001" s="1" t="s">
        <v>32</v>
      </c>
      <c r="D3001" s="1" t="s">
        <v>80</v>
      </c>
      <c r="E3001">
        <v>367230</v>
      </c>
      <c r="F3001">
        <v>2023</v>
      </c>
      <c r="G3001">
        <v>371</v>
      </c>
      <c r="H3001" s="1" t="s">
        <v>18</v>
      </c>
      <c r="I3001">
        <v>93.29</v>
      </c>
      <c r="J3001" s="1" t="s">
        <v>19</v>
      </c>
      <c r="K3001">
        <v>2023</v>
      </c>
      <c r="L3001" s="1" t="s">
        <v>20</v>
      </c>
      <c r="M3001" s="1" t="s">
        <v>31</v>
      </c>
      <c r="N3001">
        <v>251744.61</v>
      </c>
      <c r="O3001" s="1" t="s">
        <v>50</v>
      </c>
      <c r="P3001" s="1" t="str" cm="1">
        <f t="array" ref="P3001">_xlfn.IFS(bike_sales_india[[#This Row],[Mileage (km/l)]]&gt;=75,"75-100",bike_sales_india[[#This Row],[Mileage (km/l)]]&gt;=50,"50-75",bike_sales_india[[#This Row],[Mileage (km/l)]]&gt;=25,"25-50")</f>
        <v>75-100</v>
      </c>
      <c r="Q3001" s="1" t="str" cm="1">
        <f t="array" ref="Q30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1" s="4">
        <f>(bike_sales_india[[#This Row],[Price (INR)]]-bike_sales_india[[#This Row],[Resale Price (INR)]])/bike_sales_india[[#This Row],[Price (INR)]]</f>
        <v>0.31447700351278496</v>
      </c>
    </row>
    <row r="3002" spans="1:18" x14ac:dyDescent="0.3">
      <c r="A3002" s="1" t="s">
        <v>46</v>
      </c>
      <c r="B3002">
        <v>61.83</v>
      </c>
      <c r="C3002" s="1" t="s">
        <v>52</v>
      </c>
      <c r="D3002" s="1" t="s">
        <v>79</v>
      </c>
      <c r="E3002">
        <v>288962</v>
      </c>
      <c r="F3002">
        <v>2017</v>
      </c>
      <c r="G3002">
        <v>371</v>
      </c>
      <c r="H3002" s="1" t="s">
        <v>34</v>
      </c>
      <c r="I3002">
        <v>45.51</v>
      </c>
      <c r="J3002" s="1" t="s">
        <v>42</v>
      </c>
      <c r="K3002">
        <v>2017</v>
      </c>
      <c r="L3002" s="1" t="s">
        <v>38</v>
      </c>
      <c r="M3002" s="1" t="s">
        <v>21</v>
      </c>
      <c r="N3002">
        <v>198724.7</v>
      </c>
      <c r="O3002" s="1" t="s">
        <v>50</v>
      </c>
      <c r="P3002" s="1" t="str" cm="1">
        <f t="array" ref="P3002">_xlfn.IFS(bike_sales_india[[#This Row],[Mileage (km/l)]]&gt;=75,"75-100",bike_sales_india[[#This Row],[Mileage (km/l)]]&gt;=50,"50-75",bike_sales_india[[#This Row],[Mileage (km/l)]]&gt;=25,"25-50")</f>
        <v>25-50</v>
      </c>
      <c r="Q3002" s="1" t="str" cm="1">
        <f t="array" ref="Q30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2" s="4">
        <f>(bike_sales_india[[#This Row],[Price (INR)]]-bike_sales_india[[#This Row],[Resale Price (INR)]])/bike_sales_india[[#This Row],[Price (INR)]]</f>
        <v>0.31228085353783536</v>
      </c>
    </row>
    <row r="3003" spans="1:18" x14ac:dyDescent="0.3">
      <c r="A3003" s="1" t="s">
        <v>61</v>
      </c>
      <c r="B3003">
        <v>7.1</v>
      </c>
      <c r="C3003" s="1" t="s">
        <v>36</v>
      </c>
      <c r="D3003" s="1" t="s">
        <v>70</v>
      </c>
      <c r="E3003">
        <v>306486</v>
      </c>
      <c r="F3003">
        <v>2019</v>
      </c>
      <c r="G3003">
        <v>371</v>
      </c>
      <c r="H3003" s="1" t="s">
        <v>26</v>
      </c>
      <c r="I3003">
        <v>90.78</v>
      </c>
      <c r="J3003" s="1" t="s">
        <v>27</v>
      </c>
      <c r="K3003">
        <v>2019</v>
      </c>
      <c r="L3003" s="1" t="s">
        <v>20</v>
      </c>
      <c r="M3003" s="1" t="s">
        <v>31</v>
      </c>
      <c r="N3003">
        <v>173896.81</v>
      </c>
      <c r="O3003" s="1" t="s">
        <v>22</v>
      </c>
      <c r="P3003" s="1" t="str" cm="1">
        <f t="array" ref="P3003">_xlfn.IFS(bike_sales_india[[#This Row],[Mileage (km/l)]]&gt;=75,"75-100",bike_sales_india[[#This Row],[Mileage (km/l)]]&gt;=50,"50-75",bike_sales_india[[#This Row],[Mileage (km/l)]]&gt;=25,"25-50")</f>
        <v>75-100</v>
      </c>
      <c r="Q3003" s="1" t="str" cm="1">
        <f t="array" ref="Q30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3" s="4">
        <f>(bike_sales_india[[#This Row],[Price (INR)]]-bike_sales_india[[#This Row],[Resale Price (INR)]])/bike_sales_india[[#This Row],[Price (INR)]]</f>
        <v>0.43261091860639639</v>
      </c>
    </row>
    <row r="3004" spans="1:18" x14ac:dyDescent="0.3">
      <c r="A3004" s="1" t="s">
        <v>55</v>
      </c>
      <c r="B3004">
        <v>29.28</v>
      </c>
      <c r="C3004" s="1" t="s">
        <v>29</v>
      </c>
      <c r="D3004" s="1" t="s">
        <v>82</v>
      </c>
      <c r="E3004">
        <v>286833</v>
      </c>
      <c r="F3004">
        <v>2018</v>
      </c>
      <c r="G3004">
        <v>371</v>
      </c>
      <c r="H3004" s="1" t="s">
        <v>26</v>
      </c>
      <c r="I3004">
        <v>70.63</v>
      </c>
      <c r="J3004" s="1" t="s">
        <v>42</v>
      </c>
      <c r="K3004">
        <v>2018</v>
      </c>
      <c r="L3004" s="1" t="s">
        <v>20</v>
      </c>
      <c r="M3004" s="1" t="s">
        <v>21</v>
      </c>
      <c r="N3004">
        <v>217316.03</v>
      </c>
      <c r="O3004" s="1" t="s">
        <v>35</v>
      </c>
      <c r="P3004" s="1" t="str" cm="1">
        <f t="array" ref="P3004">_xlfn.IFS(bike_sales_india[[#This Row],[Mileage (km/l)]]&gt;=75,"75-100",bike_sales_india[[#This Row],[Mileage (km/l)]]&gt;=50,"50-75",bike_sales_india[[#This Row],[Mileage (km/l)]]&gt;=25,"25-50")</f>
        <v>50-75</v>
      </c>
      <c r="Q3004" s="1" t="str" cm="1">
        <f t="array" ref="Q30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4" s="4">
        <f>(bike_sales_india[[#This Row],[Price (INR)]]-bike_sales_india[[#This Row],[Resale Price (INR)]])/bike_sales_india[[#This Row],[Price (INR)]]</f>
        <v>0.24236043272566268</v>
      </c>
    </row>
    <row r="3005" spans="1:18" x14ac:dyDescent="0.3">
      <c r="A3005" s="1" t="s">
        <v>54</v>
      </c>
      <c r="B3005">
        <v>17.98</v>
      </c>
      <c r="C3005" s="1" t="s">
        <v>29</v>
      </c>
      <c r="D3005" s="1" t="s">
        <v>49</v>
      </c>
      <c r="E3005">
        <v>86488</v>
      </c>
      <c r="F3005">
        <v>2022</v>
      </c>
      <c r="G3005">
        <v>371</v>
      </c>
      <c r="H3005" s="1" t="s">
        <v>26</v>
      </c>
      <c r="I3005">
        <v>63.62</v>
      </c>
      <c r="J3005" s="1" t="s">
        <v>42</v>
      </c>
      <c r="K3005">
        <v>2022</v>
      </c>
      <c r="L3005" s="1" t="s">
        <v>38</v>
      </c>
      <c r="M3005" s="1" t="s">
        <v>31</v>
      </c>
      <c r="N3005">
        <v>46644.65</v>
      </c>
      <c r="O3005" s="1" t="s">
        <v>22</v>
      </c>
      <c r="P3005" s="1" t="str" cm="1">
        <f t="array" ref="P3005">_xlfn.IFS(bike_sales_india[[#This Row],[Mileage (km/l)]]&gt;=75,"75-100",bike_sales_india[[#This Row],[Mileage (km/l)]]&gt;=50,"50-75",bike_sales_india[[#This Row],[Mileage (km/l)]]&gt;=25,"25-50")</f>
        <v>50-75</v>
      </c>
      <c r="Q3005" s="1" t="str" cm="1">
        <f t="array" ref="Q30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5" s="4">
        <f>(bike_sales_india[[#This Row],[Price (INR)]]-bike_sales_india[[#This Row],[Resale Price (INR)]])/bike_sales_india[[#This Row],[Price (INR)]]</f>
        <v>0.46068067246323186</v>
      </c>
    </row>
    <row r="3006" spans="1:18" x14ac:dyDescent="0.3">
      <c r="A3006" s="1" t="s">
        <v>55</v>
      </c>
      <c r="B3006">
        <v>62.56</v>
      </c>
      <c r="C3006" s="1" t="s">
        <v>36</v>
      </c>
      <c r="D3006" s="1" t="s">
        <v>66</v>
      </c>
      <c r="E3006">
        <v>368101</v>
      </c>
      <c r="F3006">
        <v>2015</v>
      </c>
      <c r="G3006">
        <v>371</v>
      </c>
      <c r="H3006" s="1" t="s">
        <v>34</v>
      </c>
      <c r="I3006">
        <v>47.21</v>
      </c>
      <c r="J3006" s="1" t="s">
        <v>19</v>
      </c>
      <c r="K3006">
        <v>2021</v>
      </c>
      <c r="L3006" s="1" t="s">
        <v>20</v>
      </c>
      <c r="M3006" s="1" t="s">
        <v>21</v>
      </c>
      <c r="N3006">
        <v>204876.57</v>
      </c>
      <c r="O3006" s="1" t="s">
        <v>50</v>
      </c>
      <c r="P3006" s="1" t="str" cm="1">
        <f t="array" ref="P3006">_xlfn.IFS(bike_sales_india[[#This Row],[Mileage (km/l)]]&gt;=75,"75-100",bike_sales_india[[#This Row],[Mileage (km/l)]]&gt;=50,"50-75",bike_sales_india[[#This Row],[Mileage (km/l)]]&gt;=25,"25-50")</f>
        <v>25-50</v>
      </c>
      <c r="Q3006" s="1" t="str" cm="1">
        <f t="array" ref="Q30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6" s="4">
        <f>(bike_sales_india[[#This Row],[Price (INR)]]-bike_sales_india[[#This Row],[Resale Price (INR)]])/bike_sales_india[[#This Row],[Price (INR)]]</f>
        <v>0.44342294641959679</v>
      </c>
    </row>
    <row r="3007" spans="1:18" x14ac:dyDescent="0.3">
      <c r="A3007" s="1" t="s">
        <v>28</v>
      </c>
      <c r="B3007">
        <v>15.69</v>
      </c>
      <c r="C3007" s="1" t="s">
        <v>29</v>
      </c>
      <c r="D3007" s="1" t="s">
        <v>86</v>
      </c>
      <c r="E3007">
        <v>353583</v>
      </c>
      <c r="F3007">
        <v>2018</v>
      </c>
      <c r="G3007">
        <v>371</v>
      </c>
      <c r="H3007" s="1" t="s">
        <v>34</v>
      </c>
      <c r="I3007">
        <v>48.38</v>
      </c>
      <c r="J3007" s="1" t="s">
        <v>42</v>
      </c>
      <c r="K3007">
        <v>2018</v>
      </c>
      <c r="L3007" s="1" t="s">
        <v>38</v>
      </c>
      <c r="M3007" s="1" t="s">
        <v>31</v>
      </c>
      <c r="N3007">
        <v>200158.83</v>
      </c>
      <c r="O3007" s="1" t="s">
        <v>45</v>
      </c>
      <c r="P3007" s="1" t="str" cm="1">
        <f t="array" ref="P3007">_xlfn.IFS(bike_sales_india[[#This Row],[Mileage (km/l)]]&gt;=75,"75-100",bike_sales_india[[#This Row],[Mileage (km/l)]]&gt;=50,"50-75",bike_sales_india[[#This Row],[Mileage (km/l)]]&gt;=25,"25-50")</f>
        <v>25-50</v>
      </c>
      <c r="Q3007" s="1" t="str" cm="1">
        <f t="array" ref="Q30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7" s="4">
        <f>(bike_sales_india[[#This Row],[Price (INR)]]-bike_sales_india[[#This Row],[Resale Price (INR)]])/bike_sales_india[[#This Row],[Price (INR)]]</f>
        <v>0.43391274467381069</v>
      </c>
    </row>
    <row r="3008" spans="1:18" x14ac:dyDescent="0.3">
      <c r="A3008" s="1" t="s">
        <v>59</v>
      </c>
      <c r="B3008">
        <v>61.62</v>
      </c>
      <c r="C3008" s="1" t="s">
        <v>24</v>
      </c>
      <c r="D3008" s="1" t="s">
        <v>67</v>
      </c>
      <c r="E3008">
        <v>281356</v>
      </c>
      <c r="F3008">
        <v>2021</v>
      </c>
      <c r="G3008">
        <v>371</v>
      </c>
      <c r="H3008" s="1" t="s">
        <v>18</v>
      </c>
      <c r="I3008">
        <v>63.3</v>
      </c>
      <c r="J3008" s="1" t="s">
        <v>27</v>
      </c>
      <c r="K3008">
        <v>2024</v>
      </c>
      <c r="L3008" s="1" t="s">
        <v>44</v>
      </c>
      <c r="M3008" s="1" t="s">
        <v>21</v>
      </c>
      <c r="N3008">
        <v>152274.54</v>
      </c>
      <c r="O3008" s="1" t="s">
        <v>50</v>
      </c>
      <c r="P3008" s="1" t="str" cm="1">
        <f t="array" ref="P3008">_xlfn.IFS(bike_sales_india[[#This Row],[Mileage (km/l)]]&gt;=75,"75-100",bike_sales_india[[#This Row],[Mileage (km/l)]]&gt;=50,"50-75",bike_sales_india[[#This Row],[Mileage (km/l)]]&gt;=25,"25-50")</f>
        <v>50-75</v>
      </c>
      <c r="Q3008" s="1" t="str" cm="1">
        <f t="array" ref="Q30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8" s="4">
        <f>(bike_sales_india[[#This Row],[Price (INR)]]-bike_sales_india[[#This Row],[Resale Price (INR)]])/bike_sales_india[[#This Row],[Price (INR)]]</f>
        <v>0.45878339185942363</v>
      </c>
    </row>
    <row r="3009" spans="1:18" x14ac:dyDescent="0.3">
      <c r="A3009" s="1" t="s">
        <v>59</v>
      </c>
      <c r="B3009">
        <v>76.349999999999994</v>
      </c>
      <c r="C3009" s="1" t="s">
        <v>24</v>
      </c>
      <c r="D3009" s="1" t="s">
        <v>74</v>
      </c>
      <c r="E3009">
        <v>319567</v>
      </c>
      <c r="F3009">
        <v>2016</v>
      </c>
      <c r="G3009">
        <v>371</v>
      </c>
      <c r="H3009" s="1" t="s">
        <v>34</v>
      </c>
      <c r="I3009">
        <v>59.87</v>
      </c>
      <c r="J3009" s="1" t="s">
        <v>42</v>
      </c>
      <c r="K3009">
        <v>2016</v>
      </c>
      <c r="L3009" s="1" t="s">
        <v>38</v>
      </c>
      <c r="M3009" s="1" t="s">
        <v>31</v>
      </c>
      <c r="N3009">
        <v>222403.64</v>
      </c>
      <c r="O3009" s="1" t="s">
        <v>50</v>
      </c>
      <c r="P3009" s="1" t="str" cm="1">
        <f t="array" ref="P3009">_xlfn.IFS(bike_sales_india[[#This Row],[Mileage (km/l)]]&gt;=75,"75-100",bike_sales_india[[#This Row],[Mileage (km/l)]]&gt;=50,"50-75",bike_sales_india[[#This Row],[Mileage (km/l)]]&gt;=25,"25-50")</f>
        <v>50-75</v>
      </c>
      <c r="Q3009" s="1" t="str" cm="1">
        <f t="array" ref="Q30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09" s="4">
        <f>(bike_sales_india[[#This Row],[Price (INR)]]-bike_sales_india[[#This Row],[Resale Price (INR)]])/bike_sales_india[[#This Row],[Price (INR)]]</f>
        <v>0.30404691347980234</v>
      </c>
    </row>
    <row r="3010" spans="1:18" x14ac:dyDescent="0.3">
      <c r="A3010" s="1" t="s">
        <v>48</v>
      </c>
      <c r="B3010">
        <v>14.07</v>
      </c>
      <c r="C3010" s="1" t="s">
        <v>52</v>
      </c>
      <c r="D3010" s="1" t="s">
        <v>81</v>
      </c>
      <c r="E3010">
        <v>133805</v>
      </c>
      <c r="F3010">
        <v>2023</v>
      </c>
      <c r="G3010">
        <v>372</v>
      </c>
      <c r="H3010" s="1" t="s">
        <v>18</v>
      </c>
      <c r="I3010">
        <v>81.540000000000006</v>
      </c>
      <c r="J3010" s="1" t="s">
        <v>19</v>
      </c>
      <c r="K3010">
        <v>2023</v>
      </c>
      <c r="L3010" s="1" t="s">
        <v>44</v>
      </c>
      <c r="M3010" s="1" t="s">
        <v>21</v>
      </c>
      <c r="N3010">
        <v>75051.13</v>
      </c>
      <c r="O3010" s="1" t="s">
        <v>35</v>
      </c>
      <c r="P3010" s="1" t="str" cm="1">
        <f t="array" ref="P3010">_xlfn.IFS(bike_sales_india[[#This Row],[Mileage (km/l)]]&gt;=75,"75-100",bike_sales_india[[#This Row],[Mileage (km/l)]]&gt;=50,"50-75",bike_sales_india[[#This Row],[Mileage (km/l)]]&gt;=25,"25-50")</f>
        <v>75-100</v>
      </c>
      <c r="Q3010" s="1" t="str" cm="1">
        <f t="array" ref="Q30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0" s="4">
        <f>(bike_sales_india[[#This Row],[Price (INR)]]-bike_sales_india[[#This Row],[Resale Price (INR)]])/bike_sales_india[[#This Row],[Price (INR)]]</f>
        <v>0.43910070625163483</v>
      </c>
    </row>
    <row r="3011" spans="1:18" x14ac:dyDescent="0.3">
      <c r="A3011" s="1" t="s">
        <v>59</v>
      </c>
      <c r="B3011">
        <v>7.59</v>
      </c>
      <c r="C3011" s="1" t="s">
        <v>40</v>
      </c>
      <c r="D3011" s="1" t="s">
        <v>68</v>
      </c>
      <c r="E3011">
        <v>86203</v>
      </c>
      <c r="F3011">
        <v>2018</v>
      </c>
      <c r="G3011">
        <v>372</v>
      </c>
      <c r="H3011" s="1" t="s">
        <v>26</v>
      </c>
      <c r="I3011">
        <v>91.81</v>
      </c>
      <c r="J3011" s="1" t="s">
        <v>27</v>
      </c>
      <c r="K3011">
        <v>2022</v>
      </c>
      <c r="L3011" s="1" t="s">
        <v>38</v>
      </c>
      <c r="M3011" s="1" t="s">
        <v>21</v>
      </c>
      <c r="N3011">
        <v>65575.259999999995</v>
      </c>
      <c r="O3011" s="1" t="s">
        <v>35</v>
      </c>
      <c r="P3011" s="1" t="str" cm="1">
        <f t="array" ref="P3011">_xlfn.IFS(bike_sales_india[[#This Row],[Mileage (km/l)]]&gt;=75,"75-100",bike_sales_india[[#This Row],[Mileage (km/l)]]&gt;=50,"50-75",bike_sales_india[[#This Row],[Mileage (km/l)]]&gt;=25,"25-50")</f>
        <v>75-100</v>
      </c>
      <c r="Q3011" s="1" t="str" cm="1">
        <f t="array" ref="Q30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1" s="4">
        <f>(bike_sales_india[[#This Row],[Price (INR)]]-bike_sales_india[[#This Row],[Resale Price (INR)]])/bike_sales_india[[#This Row],[Price (INR)]]</f>
        <v>0.23929260002552122</v>
      </c>
    </row>
    <row r="3012" spans="1:18" x14ac:dyDescent="0.3">
      <c r="A3012" s="1" t="s">
        <v>59</v>
      </c>
      <c r="B3012">
        <v>22.34</v>
      </c>
      <c r="C3012" s="1" t="s">
        <v>36</v>
      </c>
      <c r="D3012" s="1" t="s">
        <v>57</v>
      </c>
      <c r="E3012">
        <v>247202</v>
      </c>
      <c r="F3012">
        <v>2016</v>
      </c>
      <c r="G3012">
        <v>372</v>
      </c>
      <c r="H3012" s="1" t="s">
        <v>18</v>
      </c>
      <c r="I3012">
        <v>75.58</v>
      </c>
      <c r="J3012" s="1" t="s">
        <v>27</v>
      </c>
      <c r="K3012">
        <v>2017</v>
      </c>
      <c r="L3012" s="1" t="s">
        <v>44</v>
      </c>
      <c r="M3012" s="1" t="s">
        <v>31</v>
      </c>
      <c r="N3012">
        <v>111455.69</v>
      </c>
      <c r="O3012" s="1" t="s">
        <v>22</v>
      </c>
      <c r="P3012" s="1" t="str" cm="1">
        <f t="array" ref="P3012">_xlfn.IFS(bike_sales_india[[#This Row],[Mileage (km/l)]]&gt;=75,"75-100",bike_sales_india[[#This Row],[Mileage (km/l)]]&gt;=50,"50-75",bike_sales_india[[#This Row],[Mileage (km/l)]]&gt;=25,"25-50")</f>
        <v>75-100</v>
      </c>
      <c r="Q3012" s="1" t="str" cm="1">
        <f t="array" ref="Q30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2" s="4">
        <f>(bike_sales_india[[#This Row],[Price (INR)]]-bike_sales_india[[#This Row],[Resale Price (INR)]])/bike_sales_india[[#This Row],[Price (INR)]]</f>
        <v>0.5491311154440498</v>
      </c>
    </row>
    <row r="3013" spans="1:18" x14ac:dyDescent="0.3">
      <c r="A3013" s="1" t="s">
        <v>23</v>
      </c>
      <c r="B3013">
        <v>57.45</v>
      </c>
      <c r="C3013" s="1" t="s">
        <v>29</v>
      </c>
      <c r="D3013" s="1" t="s">
        <v>30</v>
      </c>
      <c r="E3013">
        <v>200045</v>
      </c>
      <c r="F3013">
        <v>2024</v>
      </c>
      <c r="G3013">
        <v>372</v>
      </c>
      <c r="H3013" s="1" t="s">
        <v>18</v>
      </c>
      <c r="I3013">
        <v>86.64</v>
      </c>
      <c r="J3013" s="1" t="s">
        <v>27</v>
      </c>
      <c r="K3013">
        <v>2024</v>
      </c>
      <c r="L3013" s="1" t="s">
        <v>38</v>
      </c>
      <c r="M3013" s="1" t="s">
        <v>31</v>
      </c>
      <c r="N3013">
        <v>118041.2</v>
      </c>
      <c r="O3013" s="1" t="s">
        <v>22</v>
      </c>
      <c r="P3013" s="1" t="str" cm="1">
        <f t="array" ref="P3013">_xlfn.IFS(bike_sales_india[[#This Row],[Mileage (km/l)]]&gt;=75,"75-100",bike_sales_india[[#This Row],[Mileage (km/l)]]&gt;=50,"50-75",bike_sales_india[[#This Row],[Mileage (km/l)]]&gt;=25,"25-50")</f>
        <v>75-100</v>
      </c>
      <c r="Q3013" s="1" t="str" cm="1">
        <f t="array" ref="Q30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3" s="4">
        <f>(bike_sales_india[[#This Row],[Price (INR)]]-bike_sales_india[[#This Row],[Resale Price (INR)]])/bike_sales_india[[#This Row],[Price (INR)]]</f>
        <v>0.40992676647754256</v>
      </c>
    </row>
    <row r="3014" spans="1:18" x14ac:dyDescent="0.3">
      <c r="A3014" s="1" t="s">
        <v>39</v>
      </c>
      <c r="B3014">
        <v>76.25</v>
      </c>
      <c r="C3014" s="1" t="s">
        <v>52</v>
      </c>
      <c r="D3014" s="1" t="s">
        <v>79</v>
      </c>
      <c r="E3014">
        <v>366986</v>
      </c>
      <c r="F3014">
        <v>2023</v>
      </c>
      <c r="G3014">
        <v>372</v>
      </c>
      <c r="H3014" s="1" t="s">
        <v>34</v>
      </c>
      <c r="I3014">
        <v>55.28</v>
      </c>
      <c r="J3014" s="1" t="s">
        <v>19</v>
      </c>
      <c r="K3014">
        <v>2023</v>
      </c>
      <c r="L3014" s="1" t="s">
        <v>38</v>
      </c>
      <c r="M3014" s="1" t="s">
        <v>21</v>
      </c>
      <c r="N3014">
        <v>240287.54</v>
      </c>
      <c r="O3014" s="1" t="s">
        <v>22</v>
      </c>
      <c r="P3014" s="1" t="str" cm="1">
        <f t="array" ref="P3014">_xlfn.IFS(bike_sales_india[[#This Row],[Mileage (km/l)]]&gt;=75,"75-100",bike_sales_india[[#This Row],[Mileage (km/l)]]&gt;=50,"50-75",bike_sales_india[[#This Row],[Mileage (km/l)]]&gt;=25,"25-50")</f>
        <v>50-75</v>
      </c>
      <c r="Q3014" s="1" t="str" cm="1">
        <f t="array" ref="Q30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4" s="4">
        <f>(bike_sales_india[[#This Row],[Price (INR)]]-bike_sales_india[[#This Row],[Resale Price (INR)]])/bike_sales_india[[#This Row],[Price (INR)]]</f>
        <v>0.34524058138457597</v>
      </c>
    </row>
    <row r="3015" spans="1:18" x14ac:dyDescent="0.3">
      <c r="A3015" s="1" t="s">
        <v>48</v>
      </c>
      <c r="B3015">
        <v>22.97</v>
      </c>
      <c r="C3015" s="1" t="s">
        <v>64</v>
      </c>
      <c r="D3015" s="1" t="s">
        <v>78</v>
      </c>
      <c r="E3015">
        <v>223867</v>
      </c>
      <c r="F3015">
        <v>2016</v>
      </c>
      <c r="G3015">
        <v>372</v>
      </c>
      <c r="H3015" s="1" t="s">
        <v>26</v>
      </c>
      <c r="I3015">
        <v>82.65</v>
      </c>
      <c r="J3015" s="1" t="s">
        <v>19</v>
      </c>
      <c r="K3015">
        <v>2020</v>
      </c>
      <c r="L3015" s="1" t="s">
        <v>44</v>
      </c>
      <c r="M3015" s="1" t="s">
        <v>21</v>
      </c>
      <c r="N3015">
        <v>133162.66</v>
      </c>
      <c r="O3015" s="1" t="s">
        <v>50</v>
      </c>
      <c r="P3015" s="1" t="str" cm="1">
        <f t="array" ref="P3015">_xlfn.IFS(bike_sales_india[[#This Row],[Mileage (km/l)]]&gt;=75,"75-100",bike_sales_india[[#This Row],[Mileage (km/l)]]&gt;=50,"50-75",bike_sales_india[[#This Row],[Mileage (km/l)]]&gt;=25,"25-50")</f>
        <v>75-100</v>
      </c>
      <c r="Q3015" s="1" t="str" cm="1">
        <f t="array" ref="Q30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5" s="4">
        <f>(bike_sales_india[[#This Row],[Price (INR)]]-bike_sales_india[[#This Row],[Resale Price (INR)]])/bike_sales_india[[#This Row],[Price (INR)]]</f>
        <v>0.40517065936471208</v>
      </c>
    </row>
    <row r="3016" spans="1:18" x14ac:dyDescent="0.3">
      <c r="A3016" s="1" t="s">
        <v>39</v>
      </c>
      <c r="B3016">
        <v>56.69</v>
      </c>
      <c r="C3016" s="1" t="s">
        <v>64</v>
      </c>
      <c r="D3016" s="1" t="s">
        <v>65</v>
      </c>
      <c r="E3016">
        <v>101125</v>
      </c>
      <c r="F3016">
        <v>2016</v>
      </c>
      <c r="G3016">
        <v>372</v>
      </c>
      <c r="H3016" s="1" t="s">
        <v>26</v>
      </c>
      <c r="I3016">
        <v>82.23</v>
      </c>
      <c r="J3016" s="1" t="s">
        <v>19</v>
      </c>
      <c r="K3016">
        <v>2020</v>
      </c>
      <c r="L3016" s="1" t="s">
        <v>38</v>
      </c>
      <c r="M3016" s="1" t="s">
        <v>31</v>
      </c>
      <c r="N3016">
        <v>71383.37</v>
      </c>
      <c r="O3016" s="1" t="s">
        <v>45</v>
      </c>
      <c r="P3016" s="1" t="str" cm="1">
        <f t="array" ref="P3016">_xlfn.IFS(bike_sales_india[[#This Row],[Mileage (km/l)]]&gt;=75,"75-100",bike_sales_india[[#This Row],[Mileage (km/l)]]&gt;=50,"50-75",bike_sales_india[[#This Row],[Mileage (km/l)]]&gt;=25,"25-50")</f>
        <v>75-100</v>
      </c>
      <c r="Q3016" s="1" t="str" cm="1">
        <f t="array" ref="Q30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6" s="4">
        <f>(bike_sales_india[[#This Row],[Price (INR)]]-bike_sales_india[[#This Row],[Resale Price (INR)]])/bike_sales_india[[#This Row],[Price (INR)]]</f>
        <v>0.29410758961681094</v>
      </c>
    </row>
    <row r="3017" spans="1:18" x14ac:dyDescent="0.3">
      <c r="A3017" s="1" t="s">
        <v>55</v>
      </c>
      <c r="B3017">
        <v>51.78</v>
      </c>
      <c r="C3017" s="1" t="s">
        <v>52</v>
      </c>
      <c r="D3017" s="1" t="s">
        <v>69</v>
      </c>
      <c r="E3017">
        <v>203334</v>
      </c>
      <c r="F3017">
        <v>2023</v>
      </c>
      <c r="G3017">
        <v>372</v>
      </c>
      <c r="H3017" s="1" t="s">
        <v>26</v>
      </c>
      <c r="I3017">
        <v>78.11</v>
      </c>
      <c r="J3017" s="1" t="s">
        <v>19</v>
      </c>
      <c r="K3017">
        <v>2023</v>
      </c>
      <c r="L3017" s="1" t="s">
        <v>44</v>
      </c>
      <c r="M3017" s="1" t="s">
        <v>21</v>
      </c>
      <c r="N3017">
        <v>82900.600000000006</v>
      </c>
      <c r="O3017" s="1" t="s">
        <v>50</v>
      </c>
      <c r="P3017" s="1" t="str" cm="1">
        <f t="array" ref="P3017">_xlfn.IFS(bike_sales_india[[#This Row],[Mileage (km/l)]]&gt;=75,"75-100",bike_sales_india[[#This Row],[Mileage (km/l)]]&gt;=50,"50-75",bike_sales_india[[#This Row],[Mileage (km/l)]]&gt;=25,"25-50")</f>
        <v>75-100</v>
      </c>
      <c r="Q3017" s="1" t="str" cm="1">
        <f t="array" ref="Q30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7" s="4">
        <f>(bike_sales_india[[#This Row],[Price (INR)]]-bike_sales_india[[#This Row],[Resale Price (INR)]])/bike_sales_india[[#This Row],[Price (INR)]]</f>
        <v>0.59229346789026915</v>
      </c>
    </row>
    <row r="3018" spans="1:18" x14ac:dyDescent="0.3">
      <c r="A3018" s="1" t="s">
        <v>48</v>
      </c>
      <c r="B3018">
        <v>24.74</v>
      </c>
      <c r="C3018" s="1" t="s">
        <v>16</v>
      </c>
      <c r="D3018" s="1" t="s">
        <v>87</v>
      </c>
      <c r="E3018">
        <v>55844</v>
      </c>
      <c r="F3018">
        <v>2020</v>
      </c>
      <c r="G3018">
        <v>372</v>
      </c>
      <c r="H3018" s="1" t="s">
        <v>34</v>
      </c>
      <c r="I3018">
        <v>28.91</v>
      </c>
      <c r="J3018" s="1" t="s">
        <v>19</v>
      </c>
      <c r="K3018">
        <v>2023</v>
      </c>
      <c r="L3018" s="1" t="s">
        <v>38</v>
      </c>
      <c r="M3018" s="1" t="s">
        <v>21</v>
      </c>
      <c r="N3018">
        <v>27329.24</v>
      </c>
      <c r="O3018" s="1" t="s">
        <v>35</v>
      </c>
      <c r="P3018" s="1" t="str" cm="1">
        <f t="array" ref="P3018">_xlfn.IFS(bike_sales_india[[#This Row],[Mileage (km/l)]]&gt;=75,"75-100",bike_sales_india[[#This Row],[Mileage (km/l)]]&gt;=50,"50-75",bike_sales_india[[#This Row],[Mileage (km/l)]]&gt;=25,"25-50")</f>
        <v>25-50</v>
      </c>
      <c r="Q3018" s="1" t="str" cm="1">
        <f t="array" ref="Q30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8" s="4">
        <f>(bike_sales_india[[#This Row],[Price (INR)]]-bike_sales_india[[#This Row],[Resale Price (INR)]])/bike_sales_india[[#This Row],[Price (INR)]]</f>
        <v>0.51061456915693715</v>
      </c>
    </row>
    <row r="3019" spans="1:18" x14ac:dyDescent="0.3">
      <c r="A3019" s="1" t="s">
        <v>28</v>
      </c>
      <c r="B3019">
        <v>65.510000000000005</v>
      </c>
      <c r="C3019" s="1" t="s">
        <v>36</v>
      </c>
      <c r="D3019" s="1" t="s">
        <v>37</v>
      </c>
      <c r="E3019">
        <v>186825</v>
      </c>
      <c r="F3019">
        <v>2022</v>
      </c>
      <c r="G3019">
        <v>372</v>
      </c>
      <c r="H3019" s="1" t="s">
        <v>26</v>
      </c>
      <c r="I3019">
        <v>67.150000000000006</v>
      </c>
      <c r="J3019" s="1" t="s">
        <v>27</v>
      </c>
      <c r="K3019">
        <v>2023</v>
      </c>
      <c r="L3019" s="1" t="s">
        <v>38</v>
      </c>
      <c r="M3019" s="1" t="s">
        <v>31</v>
      </c>
      <c r="N3019">
        <v>126755.78</v>
      </c>
      <c r="O3019" s="1" t="s">
        <v>45</v>
      </c>
      <c r="P3019" s="1" t="str" cm="1">
        <f t="array" ref="P3019">_xlfn.IFS(bike_sales_india[[#This Row],[Mileage (km/l)]]&gt;=75,"75-100",bike_sales_india[[#This Row],[Mileage (km/l)]]&gt;=50,"50-75",bike_sales_india[[#This Row],[Mileage (km/l)]]&gt;=25,"25-50")</f>
        <v>50-75</v>
      </c>
      <c r="Q3019" s="1" t="str" cm="1">
        <f t="array" ref="Q30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19" s="4">
        <f>(bike_sales_india[[#This Row],[Price (INR)]]-bike_sales_india[[#This Row],[Resale Price (INR)]])/bike_sales_india[[#This Row],[Price (INR)]]</f>
        <v>0.32152666934296803</v>
      </c>
    </row>
    <row r="3020" spans="1:18" x14ac:dyDescent="0.3">
      <c r="A3020" s="1" t="s">
        <v>28</v>
      </c>
      <c r="B3020">
        <v>19.36</v>
      </c>
      <c r="C3020" s="1" t="s">
        <v>16</v>
      </c>
      <c r="D3020" s="1" t="s">
        <v>43</v>
      </c>
      <c r="E3020">
        <v>83154</v>
      </c>
      <c r="F3020">
        <v>2021</v>
      </c>
      <c r="G3020">
        <v>373</v>
      </c>
      <c r="H3020" s="1" t="s">
        <v>18</v>
      </c>
      <c r="I3020">
        <v>65.459999999999994</v>
      </c>
      <c r="J3020" s="1" t="s">
        <v>27</v>
      </c>
      <c r="K3020">
        <v>2024</v>
      </c>
      <c r="L3020" s="1" t="s">
        <v>44</v>
      </c>
      <c r="M3020" s="1" t="s">
        <v>21</v>
      </c>
      <c r="N3020">
        <v>49974.239999999998</v>
      </c>
      <c r="O3020" s="1" t="s">
        <v>22</v>
      </c>
      <c r="P3020" s="1" t="str" cm="1">
        <f t="array" ref="P3020">_xlfn.IFS(bike_sales_india[[#This Row],[Mileage (km/l)]]&gt;=75,"75-100",bike_sales_india[[#This Row],[Mileage (km/l)]]&gt;=50,"50-75",bike_sales_india[[#This Row],[Mileage (km/l)]]&gt;=25,"25-50")</f>
        <v>50-75</v>
      </c>
      <c r="Q3020" s="1" t="str" cm="1">
        <f t="array" ref="Q30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0" s="4">
        <f>(bike_sales_india[[#This Row],[Price (INR)]]-bike_sales_india[[#This Row],[Resale Price (INR)]])/bike_sales_india[[#This Row],[Price (INR)]]</f>
        <v>0.39901580200591674</v>
      </c>
    </row>
    <row r="3021" spans="1:18" x14ac:dyDescent="0.3">
      <c r="A3021" s="1" t="s">
        <v>54</v>
      </c>
      <c r="B3021">
        <v>30.99</v>
      </c>
      <c r="C3021" s="1" t="s">
        <v>24</v>
      </c>
      <c r="D3021" s="1" t="s">
        <v>74</v>
      </c>
      <c r="E3021">
        <v>201773</v>
      </c>
      <c r="F3021">
        <v>2017</v>
      </c>
      <c r="G3021">
        <v>373</v>
      </c>
      <c r="H3021" s="1" t="s">
        <v>18</v>
      </c>
      <c r="I3021">
        <v>68.83</v>
      </c>
      <c r="J3021" s="1" t="s">
        <v>42</v>
      </c>
      <c r="K3021">
        <v>2017</v>
      </c>
      <c r="L3021" s="1" t="s">
        <v>44</v>
      </c>
      <c r="M3021" s="1" t="s">
        <v>31</v>
      </c>
      <c r="N3021">
        <v>121936.3</v>
      </c>
      <c r="O3021" s="1" t="s">
        <v>50</v>
      </c>
      <c r="P3021" s="1" t="str" cm="1">
        <f t="array" ref="P3021">_xlfn.IFS(bike_sales_india[[#This Row],[Mileage (km/l)]]&gt;=75,"75-100",bike_sales_india[[#This Row],[Mileage (km/l)]]&gt;=50,"50-75",bike_sales_india[[#This Row],[Mileage (km/l)]]&gt;=25,"25-50")</f>
        <v>50-75</v>
      </c>
      <c r="Q3021" s="1" t="str" cm="1">
        <f t="array" ref="Q30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1" s="4">
        <f>(bike_sales_india[[#This Row],[Price (INR)]]-bike_sales_india[[#This Row],[Resale Price (INR)]])/bike_sales_india[[#This Row],[Price (INR)]]</f>
        <v>0.39567583373394855</v>
      </c>
    </row>
    <row r="3022" spans="1:18" x14ac:dyDescent="0.3">
      <c r="A3022" s="1" t="s">
        <v>28</v>
      </c>
      <c r="B3022">
        <v>52.71</v>
      </c>
      <c r="C3022" s="1" t="s">
        <v>29</v>
      </c>
      <c r="D3022" s="1" t="s">
        <v>75</v>
      </c>
      <c r="E3022">
        <v>361550</v>
      </c>
      <c r="F3022">
        <v>2022</v>
      </c>
      <c r="G3022">
        <v>373</v>
      </c>
      <c r="H3022" s="1" t="s">
        <v>26</v>
      </c>
      <c r="I3022">
        <v>76.760000000000005</v>
      </c>
      <c r="J3022" s="1" t="s">
        <v>27</v>
      </c>
      <c r="K3022">
        <v>2022</v>
      </c>
      <c r="L3022" s="1" t="s">
        <v>20</v>
      </c>
      <c r="M3022" s="1" t="s">
        <v>31</v>
      </c>
      <c r="N3022">
        <v>284628.24</v>
      </c>
      <c r="O3022" s="1" t="s">
        <v>45</v>
      </c>
      <c r="P3022" s="1" t="str" cm="1">
        <f t="array" ref="P3022">_xlfn.IFS(bike_sales_india[[#This Row],[Mileage (km/l)]]&gt;=75,"75-100",bike_sales_india[[#This Row],[Mileage (km/l)]]&gt;=50,"50-75",bike_sales_india[[#This Row],[Mileage (km/l)]]&gt;=25,"25-50")</f>
        <v>75-100</v>
      </c>
      <c r="Q3022" s="1" t="str" cm="1">
        <f t="array" ref="Q30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2" s="4">
        <f>(bike_sales_india[[#This Row],[Price (INR)]]-bike_sales_india[[#This Row],[Resale Price (INR)]])/bike_sales_india[[#This Row],[Price (INR)]]</f>
        <v>0.21275552482367588</v>
      </c>
    </row>
    <row r="3023" spans="1:18" x14ac:dyDescent="0.3">
      <c r="A3023" s="1" t="s">
        <v>59</v>
      </c>
      <c r="B3023">
        <v>53.39</v>
      </c>
      <c r="C3023" s="1" t="s">
        <v>40</v>
      </c>
      <c r="D3023" s="1" t="s">
        <v>51</v>
      </c>
      <c r="E3023">
        <v>56989</v>
      </c>
      <c r="F3023">
        <v>2016</v>
      </c>
      <c r="G3023">
        <v>373</v>
      </c>
      <c r="H3023" s="1" t="s">
        <v>34</v>
      </c>
      <c r="I3023">
        <v>53.3</v>
      </c>
      <c r="J3023" s="1" t="s">
        <v>19</v>
      </c>
      <c r="K3023">
        <v>2024</v>
      </c>
      <c r="L3023" s="1" t="s">
        <v>44</v>
      </c>
      <c r="M3023" s="1" t="s">
        <v>21</v>
      </c>
      <c r="N3023">
        <v>30813.67</v>
      </c>
      <c r="O3023" s="1" t="s">
        <v>35</v>
      </c>
      <c r="P3023" s="1" t="str" cm="1">
        <f t="array" ref="P3023">_xlfn.IFS(bike_sales_india[[#This Row],[Mileage (km/l)]]&gt;=75,"75-100",bike_sales_india[[#This Row],[Mileage (km/l)]]&gt;=50,"50-75",bike_sales_india[[#This Row],[Mileage (km/l)]]&gt;=25,"25-50")</f>
        <v>50-75</v>
      </c>
      <c r="Q3023" s="1" t="str" cm="1">
        <f t="array" ref="Q30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3" s="4">
        <f>(bike_sales_india[[#This Row],[Price (INR)]]-bike_sales_india[[#This Row],[Resale Price (INR)]])/bike_sales_india[[#This Row],[Price (INR)]]</f>
        <v>0.45930495358753448</v>
      </c>
    </row>
    <row r="3024" spans="1:18" x14ac:dyDescent="0.3">
      <c r="A3024" s="1" t="s">
        <v>55</v>
      </c>
      <c r="B3024">
        <v>57.73</v>
      </c>
      <c r="C3024" s="1" t="s">
        <v>40</v>
      </c>
      <c r="D3024" s="1" t="s">
        <v>58</v>
      </c>
      <c r="E3024">
        <v>341139</v>
      </c>
      <c r="F3024">
        <v>2021</v>
      </c>
      <c r="G3024">
        <v>373</v>
      </c>
      <c r="H3024" s="1" t="s">
        <v>18</v>
      </c>
      <c r="I3024">
        <v>97.44</v>
      </c>
      <c r="J3024" s="1" t="s">
        <v>42</v>
      </c>
      <c r="K3024">
        <v>2021</v>
      </c>
      <c r="L3024" s="1" t="s">
        <v>20</v>
      </c>
      <c r="M3024" s="1" t="s">
        <v>21</v>
      </c>
      <c r="N3024">
        <v>268000.09000000003</v>
      </c>
      <c r="O3024" s="1" t="s">
        <v>50</v>
      </c>
      <c r="P3024" s="1" t="str" cm="1">
        <f t="array" ref="P3024">_xlfn.IFS(bike_sales_india[[#This Row],[Mileage (km/l)]]&gt;=75,"75-100",bike_sales_india[[#This Row],[Mileage (km/l)]]&gt;=50,"50-75",bike_sales_india[[#This Row],[Mileage (km/l)]]&gt;=25,"25-50")</f>
        <v>75-100</v>
      </c>
      <c r="Q3024" s="1" t="str" cm="1">
        <f t="array" ref="Q30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4" s="4">
        <f>(bike_sales_india[[#This Row],[Price (INR)]]-bike_sales_india[[#This Row],[Resale Price (INR)]])/bike_sales_india[[#This Row],[Price (INR)]]</f>
        <v>0.21439621386003938</v>
      </c>
    </row>
    <row r="3025" spans="1:18" x14ac:dyDescent="0.3">
      <c r="A3025" s="1" t="s">
        <v>46</v>
      </c>
      <c r="B3025">
        <v>31.94</v>
      </c>
      <c r="C3025" s="1" t="s">
        <v>36</v>
      </c>
      <c r="D3025" s="1" t="s">
        <v>63</v>
      </c>
      <c r="E3025">
        <v>169546</v>
      </c>
      <c r="F3025">
        <v>2017</v>
      </c>
      <c r="G3025">
        <v>373</v>
      </c>
      <c r="H3025" s="1" t="s">
        <v>18</v>
      </c>
      <c r="I3025">
        <v>95.04</v>
      </c>
      <c r="J3025" s="1" t="s">
        <v>27</v>
      </c>
      <c r="K3025">
        <v>2021</v>
      </c>
      <c r="L3025" s="1" t="s">
        <v>38</v>
      </c>
      <c r="M3025" s="1" t="s">
        <v>31</v>
      </c>
      <c r="N3025">
        <v>132075.24</v>
      </c>
      <c r="O3025" s="1" t="s">
        <v>22</v>
      </c>
      <c r="P3025" s="1" t="str" cm="1">
        <f t="array" ref="P3025">_xlfn.IFS(bike_sales_india[[#This Row],[Mileage (km/l)]]&gt;=75,"75-100",bike_sales_india[[#This Row],[Mileage (km/l)]]&gt;=50,"50-75",bike_sales_india[[#This Row],[Mileage (km/l)]]&gt;=25,"25-50")</f>
        <v>75-100</v>
      </c>
      <c r="Q3025" s="1" t="str" cm="1">
        <f t="array" ref="Q30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5" s="4">
        <f>(bike_sales_india[[#This Row],[Price (INR)]]-bike_sales_india[[#This Row],[Resale Price (INR)]])/bike_sales_india[[#This Row],[Price (INR)]]</f>
        <v>0.22100645252615814</v>
      </c>
    </row>
    <row r="3026" spans="1:18" x14ac:dyDescent="0.3">
      <c r="A3026" s="1" t="s">
        <v>48</v>
      </c>
      <c r="B3026">
        <v>62.97</v>
      </c>
      <c r="C3026" s="1" t="s">
        <v>52</v>
      </c>
      <c r="D3026" s="1" t="s">
        <v>79</v>
      </c>
      <c r="E3026">
        <v>337122</v>
      </c>
      <c r="F3026">
        <v>2017</v>
      </c>
      <c r="G3026">
        <v>373</v>
      </c>
      <c r="H3026" s="1" t="s">
        <v>26</v>
      </c>
      <c r="I3026">
        <v>67.62</v>
      </c>
      <c r="J3026" s="1" t="s">
        <v>42</v>
      </c>
      <c r="K3026">
        <v>2017</v>
      </c>
      <c r="L3026" s="1" t="s">
        <v>20</v>
      </c>
      <c r="M3026" s="1" t="s">
        <v>21</v>
      </c>
      <c r="N3026">
        <v>145970.70000000001</v>
      </c>
      <c r="O3026" s="1" t="s">
        <v>35</v>
      </c>
      <c r="P3026" s="1" t="str" cm="1">
        <f t="array" ref="P3026">_xlfn.IFS(bike_sales_india[[#This Row],[Mileage (km/l)]]&gt;=75,"75-100",bike_sales_india[[#This Row],[Mileage (km/l)]]&gt;=50,"50-75",bike_sales_india[[#This Row],[Mileage (km/l)]]&gt;=25,"25-50")</f>
        <v>50-75</v>
      </c>
      <c r="Q3026" s="1" t="str" cm="1">
        <f t="array" ref="Q30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6" s="4">
        <f>(bike_sales_india[[#This Row],[Price (INR)]]-bike_sales_india[[#This Row],[Resale Price (INR)]])/bike_sales_india[[#This Row],[Price (INR)]]</f>
        <v>0.56700927260754264</v>
      </c>
    </row>
    <row r="3027" spans="1:18" x14ac:dyDescent="0.3">
      <c r="A3027" s="1" t="s">
        <v>28</v>
      </c>
      <c r="B3027">
        <v>64.73</v>
      </c>
      <c r="C3027" s="1" t="s">
        <v>32</v>
      </c>
      <c r="D3027" s="1" t="s">
        <v>33</v>
      </c>
      <c r="E3027">
        <v>248268</v>
      </c>
      <c r="F3027">
        <v>2021</v>
      </c>
      <c r="G3027">
        <v>374</v>
      </c>
      <c r="H3027" s="1" t="s">
        <v>26</v>
      </c>
      <c r="I3027">
        <v>64.3</v>
      </c>
      <c r="J3027" s="1" t="s">
        <v>27</v>
      </c>
      <c r="K3027">
        <v>2024</v>
      </c>
      <c r="L3027" s="1" t="s">
        <v>20</v>
      </c>
      <c r="M3027" s="1" t="s">
        <v>21</v>
      </c>
      <c r="N3027">
        <v>147654.72</v>
      </c>
      <c r="O3027" s="1" t="s">
        <v>50</v>
      </c>
      <c r="P3027" s="1" t="str" cm="1">
        <f t="array" ref="P3027">_xlfn.IFS(bike_sales_india[[#This Row],[Mileage (km/l)]]&gt;=75,"75-100",bike_sales_india[[#This Row],[Mileage (km/l)]]&gt;=50,"50-75",bike_sales_india[[#This Row],[Mileage (km/l)]]&gt;=25,"25-50")</f>
        <v>50-75</v>
      </c>
      <c r="Q3027" s="1" t="str" cm="1">
        <f t="array" ref="Q30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7" s="4">
        <f>(bike_sales_india[[#This Row],[Price (INR)]]-bike_sales_india[[#This Row],[Resale Price (INR)]])/bike_sales_india[[#This Row],[Price (INR)]]</f>
        <v>0.40526076659094207</v>
      </c>
    </row>
    <row r="3028" spans="1:18" x14ac:dyDescent="0.3">
      <c r="A3028" s="1" t="s">
        <v>15</v>
      </c>
      <c r="B3028">
        <v>36.68</v>
      </c>
      <c r="C3028" s="1" t="s">
        <v>24</v>
      </c>
      <c r="D3028" s="1" t="s">
        <v>67</v>
      </c>
      <c r="E3028">
        <v>204589</v>
      </c>
      <c r="F3028">
        <v>2024</v>
      </c>
      <c r="G3028">
        <v>374</v>
      </c>
      <c r="H3028" s="1" t="s">
        <v>26</v>
      </c>
      <c r="I3028">
        <v>80.02</v>
      </c>
      <c r="J3028" s="1" t="s">
        <v>19</v>
      </c>
      <c r="K3028">
        <v>2024</v>
      </c>
      <c r="L3028" s="1" t="s">
        <v>20</v>
      </c>
      <c r="M3028" s="1" t="s">
        <v>21</v>
      </c>
      <c r="N3028">
        <v>110639.44</v>
      </c>
      <c r="O3028" s="1" t="s">
        <v>22</v>
      </c>
      <c r="P3028" s="1" t="str" cm="1">
        <f t="array" ref="P3028">_xlfn.IFS(bike_sales_india[[#This Row],[Mileage (km/l)]]&gt;=75,"75-100",bike_sales_india[[#This Row],[Mileage (km/l)]]&gt;=50,"50-75",bike_sales_india[[#This Row],[Mileage (km/l)]]&gt;=25,"25-50")</f>
        <v>75-100</v>
      </c>
      <c r="Q3028" s="1" t="str" cm="1">
        <f t="array" ref="Q30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8" s="4">
        <f>(bike_sales_india[[#This Row],[Price (INR)]]-bike_sales_india[[#This Row],[Resale Price (INR)]])/bike_sales_india[[#This Row],[Price (INR)]]</f>
        <v>0.45921119903807145</v>
      </c>
    </row>
    <row r="3029" spans="1:18" x14ac:dyDescent="0.3">
      <c r="A3029" s="1" t="s">
        <v>54</v>
      </c>
      <c r="B3029">
        <v>63.06</v>
      </c>
      <c r="C3029" s="1" t="s">
        <v>29</v>
      </c>
      <c r="D3029" s="1" t="s">
        <v>49</v>
      </c>
      <c r="E3029">
        <v>341557</v>
      </c>
      <c r="F3029">
        <v>2015</v>
      </c>
      <c r="G3029">
        <v>374</v>
      </c>
      <c r="H3029" s="1" t="s">
        <v>34</v>
      </c>
      <c r="I3029">
        <v>33.44</v>
      </c>
      <c r="J3029" s="1" t="s">
        <v>42</v>
      </c>
      <c r="K3029">
        <v>2015</v>
      </c>
      <c r="L3029" s="1" t="s">
        <v>44</v>
      </c>
      <c r="M3029" s="1" t="s">
        <v>31</v>
      </c>
      <c r="N3029">
        <v>211336.34</v>
      </c>
      <c r="O3029" s="1" t="s">
        <v>22</v>
      </c>
      <c r="P3029" s="1" t="str" cm="1">
        <f t="array" ref="P3029">_xlfn.IFS(bike_sales_india[[#This Row],[Mileage (km/l)]]&gt;=75,"75-100",bike_sales_india[[#This Row],[Mileage (km/l)]]&gt;=50,"50-75",bike_sales_india[[#This Row],[Mileage (km/l)]]&gt;=25,"25-50")</f>
        <v>25-50</v>
      </c>
      <c r="Q3029" s="1" t="str" cm="1">
        <f t="array" ref="Q30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29" s="4">
        <f>(bike_sales_india[[#This Row],[Price (INR)]]-bike_sales_india[[#This Row],[Resale Price (INR)]])/bike_sales_india[[#This Row],[Price (INR)]]</f>
        <v>0.38125601290560579</v>
      </c>
    </row>
    <row r="3030" spans="1:18" x14ac:dyDescent="0.3">
      <c r="A3030" s="1" t="s">
        <v>59</v>
      </c>
      <c r="B3030">
        <v>27.9</v>
      </c>
      <c r="C3030" s="1" t="s">
        <v>24</v>
      </c>
      <c r="D3030" s="1" t="s">
        <v>67</v>
      </c>
      <c r="E3030">
        <v>301065</v>
      </c>
      <c r="F3030">
        <v>2024</v>
      </c>
      <c r="G3030">
        <v>374</v>
      </c>
      <c r="H3030" s="1" t="s">
        <v>18</v>
      </c>
      <c r="I3030">
        <v>75.319999999999993</v>
      </c>
      <c r="J3030" s="1" t="s">
        <v>42</v>
      </c>
      <c r="K3030">
        <v>2024</v>
      </c>
      <c r="L3030" s="1" t="s">
        <v>20</v>
      </c>
      <c r="M3030" s="1" t="s">
        <v>21</v>
      </c>
      <c r="N3030">
        <v>177318.59</v>
      </c>
      <c r="O3030" s="1" t="s">
        <v>45</v>
      </c>
      <c r="P3030" s="1" t="str" cm="1">
        <f t="array" ref="P3030">_xlfn.IFS(bike_sales_india[[#This Row],[Mileage (km/l)]]&gt;=75,"75-100",bike_sales_india[[#This Row],[Mileage (km/l)]]&gt;=50,"50-75",bike_sales_india[[#This Row],[Mileage (km/l)]]&gt;=25,"25-50")</f>
        <v>75-100</v>
      </c>
      <c r="Q3030" s="1" t="str" cm="1">
        <f t="array" ref="Q30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0" s="4">
        <f>(bike_sales_india[[#This Row],[Price (INR)]]-bike_sales_india[[#This Row],[Resale Price (INR)]])/bike_sales_india[[#This Row],[Price (INR)]]</f>
        <v>0.41102888080647038</v>
      </c>
    </row>
    <row r="3031" spans="1:18" x14ac:dyDescent="0.3">
      <c r="A3031" s="1" t="s">
        <v>15</v>
      </c>
      <c r="B3031">
        <v>37.229999999999997</v>
      </c>
      <c r="C3031" s="1" t="s">
        <v>24</v>
      </c>
      <c r="D3031" s="1" t="s">
        <v>74</v>
      </c>
      <c r="E3031">
        <v>216066</v>
      </c>
      <c r="F3031">
        <v>2016</v>
      </c>
      <c r="G3031">
        <v>374</v>
      </c>
      <c r="H3031" s="1" t="s">
        <v>26</v>
      </c>
      <c r="I3031">
        <v>79.819999999999993</v>
      </c>
      <c r="J3031" s="1" t="s">
        <v>27</v>
      </c>
      <c r="K3031">
        <v>2016</v>
      </c>
      <c r="L3031" s="1" t="s">
        <v>20</v>
      </c>
      <c r="M3031" s="1" t="s">
        <v>31</v>
      </c>
      <c r="N3031">
        <v>128867.78</v>
      </c>
      <c r="O3031" s="1" t="s">
        <v>35</v>
      </c>
      <c r="P3031" s="1" t="str" cm="1">
        <f t="array" ref="P3031">_xlfn.IFS(bike_sales_india[[#This Row],[Mileage (km/l)]]&gt;=75,"75-100",bike_sales_india[[#This Row],[Mileage (km/l)]]&gt;=50,"50-75",bike_sales_india[[#This Row],[Mileage (km/l)]]&gt;=25,"25-50")</f>
        <v>75-100</v>
      </c>
      <c r="Q3031" s="1" t="str" cm="1">
        <f t="array" ref="Q30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1" s="4">
        <f>(bike_sales_india[[#This Row],[Price (INR)]]-bike_sales_india[[#This Row],[Resale Price (INR)]])/bike_sales_india[[#This Row],[Price (INR)]]</f>
        <v>0.4035721492506919</v>
      </c>
    </row>
    <row r="3032" spans="1:18" x14ac:dyDescent="0.3">
      <c r="A3032" s="1" t="s">
        <v>23</v>
      </c>
      <c r="B3032">
        <v>76.19</v>
      </c>
      <c r="C3032" s="1" t="s">
        <v>36</v>
      </c>
      <c r="D3032" s="1" t="s">
        <v>66</v>
      </c>
      <c r="E3032">
        <v>354856</v>
      </c>
      <c r="F3032">
        <v>2024</v>
      </c>
      <c r="G3032">
        <v>374</v>
      </c>
      <c r="H3032" s="1" t="s">
        <v>34</v>
      </c>
      <c r="I3032">
        <v>26.89</v>
      </c>
      <c r="J3032" s="1" t="s">
        <v>19</v>
      </c>
      <c r="K3032">
        <v>2024</v>
      </c>
      <c r="L3032" s="1" t="s">
        <v>20</v>
      </c>
      <c r="M3032" s="1" t="s">
        <v>31</v>
      </c>
      <c r="N3032">
        <v>212500.28</v>
      </c>
      <c r="O3032" s="1" t="s">
        <v>50</v>
      </c>
      <c r="P3032" s="1" t="str" cm="1">
        <f t="array" ref="P3032">_xlfn.IFS(bike_sales_india[[#This Row],[Mileage (km/l)]]&gt;=75,"75-100",bike_sales_india[[#This Row],[Mileage (km/l)]]&gt;=50,"50-75",bike_sales_india[[#This Row],[Mileage (km/l)]]&gt;=25,"25-50")</f>
        <v>25-50</v>
      </c>
      <c r="Q3032" s="1" t="str" cm="1">
        <f t="array" ref="Q30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2" s="4">
        <f>(bike_sales_india[[#This Row],[Price (INR)]]-bike_sales_india[[#This Row],[Resale Price (INR)]])/bike_sales_india[[#This Row],[Price (INR)]]</f>
        <v>0.4011647541537976</v>
      </c>
    </row>
    <row r="3033" spans="1:18" x14ac:dyDescent="0.3">
      <c r="A3033" s="1" t="s">
        <v>59</v>
      </c>
      <c r="B3033">
        <v>76.02</v>
      </c>
      <c r="C3033" s="1" t="s">
        <v>36</v>
      </c>
      <c r="D3033" s="1" t="s">
        <v>57</v>
      </c>
      <c r="E3033">
        <v>136327</v>
      </c>
      <c r="F3033">
        <v>2024</v>
      </c>
      <c r="G3033">
        <v>374</v>
      </c>
      <c r="H3033" s="1" t="s">
        <v>18</v>
      </c>
      <c r="I3033">
        <v>73.97</v>
      </c>
      <c r="J3033" s="1" t="s">
        <v>19</v>
      </c>
      <c r="K3033">
        <v>2024</v>
      </c>
      <c r="L3033" s="1" t="s">
        <v>44</v>
      </c>
      <c r="M3033" s="1" t="s">
        <v>31</v>
      </c>
      <c r="N3033">
        <v>63299.65</v>
      </c>
      <c r="O3033" s="1" t="s">
        <v>22</v>
      </c>
      <c r="P3033" s="1" t="str" cm="1">
        <f t="array" ref="P3033">_xlfn.IFS(bike_sales_india[[#This Row],[Mileage (km/l)]]&gt;=75,"75-100",bike_sales_india[[#This Row],[Mileage (km/l)]]&gt;=50,"50-75",bike_sales_india[[#This Row],[Mileage (km/l)]]&gt;=25,"25-50")</f>
        <v>50-75</v>
      </c>
      <c r="Q3033" s="1" t="str" cm="1">
        <f t="array" ref="Q30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3" s="4">
        <f>(bike_sales_india[[#This Row],[Price (INR)]]-bike_sales_india[[#This Row],[Resale Price (INR)]])/bike_sales_india[[#This Row],[Price (INR)]]</f>
        <v>0.53567781877397735</v>
      </c>
    </row>
    <row r="3034" spans="1:18" x14ac:dyDescent="0.3">
      <c r="A3034" s="1" t="s">
        <v>54</v>
      </c>
      <c r="B3034">
        <v>6.02</v>
      </c>
      <c r="C3034" s="1" t="s">
        <v>40</v>
      </c>
      <c r="D3034" s="1" t="s">
        <v>41</v>
      </c>
      <c r="E3034">
        <v>103589</v>
      </c>
      <c r="F3034">
        <v>2016</v>
      </c>
      <c r="G3034">
        <v>374</v>
      </c>
      <c r="H3034" s="1" t="s">
        <v>26</v>
      </c>
      <c r="I3034">
        <v>76.52</v>
      </c>
      <c r="J3034" s="1" t="s">
        <v>19</v>
      </c>
      <c r="K3034">
        <v>2020</v>
      </c>
      <c r="L3034" s="1" t="s">
        <v>44</v>
      </c>
      <c r="M3034" s="1" t="s">
        <v>21</v>
      </c>
      <c r="N3034">
        <v>69145.570000000007</v>
      </c>
      <c r="O3034" s="1" t="s">
        <v>50</v>
      </c>
      <c r="P3034" s="1" t="str" cm="1">
        <f t="array" ref="P3034">_xlfn.IFS(bike_sales_india[[#This Row],[Mileage (km/l)]]&gt;=75,"75-100",bike_sales_india[[#This Row],[Mileage (km/l)]]&gt;=50,"50-75",bike_sales_india[[#This Row],[Mileage (km/l)]]&gt;=25,"25-50")</f>
        <v>75-100</v>
      </c>
      <c r="Q3034" s="1" t="str" cm="1">
        <f t="array" ref="Q30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4" s="4">
        <f>(bike_sales_india[[#This Row],[Price (INR)]]-bike_sales_india[[#This Row],[Resale Price (INR)]])/bike_sales_india[[#This Row],[Price (INR)]]</f>
        <v>0.33250084468428109</v>
      </c>
    </row>
    <row r="3035" spans="1:18" x14ac:dyDescent="0.3">
      <c r="A3035" s="1" t="s">
        <v>55</v>
      </c>
      <c r="B3035">
        <v>65.77</v>
      </c>
      <c r="C3035" s="1" t="s">
        <v>52</v>
      </c>
      <c r="D3035" s="1" t="s">
        <v>69</v>
      </c>
      <c r="E3035">
        <v>305005</v>
      </c>
      <c r="F3035">
        <v>2019</v>
      </c>
      <c r="G3035">
        <v>374</v>
      </c>
      <c r="H3035" s="1" t="s">
        <v>26</v>
      </c>
      <c r="I3035">
        <v>69.010000000000005</v>
      </c>
      <c r="J3035" s="1" t="s">
        <v>42</v>
      </c>
      <c r="K3035">
        <v>2019</v>
      </c>
      <c r="L3035" s="1" t="s">
        <v>38</v>
      </c>
      <c r="M3035" s="1" t="s">
        <v>21</v>
      </c>
      <c r="N3035">
        <v>141639.19</v>
      </c>
      <c r="O3035" s="1" t="s">
        <v>22</v>
      </c>
      <c r="P3035" s="1" t="str" cm="1">
        <f t="array" ref="P3035">_xlfn.IFS(bike_sales_india[[#This Row],[Mileage (km/l)]]&gt;=75,"75-100",bike_sales_india[[#This Row],[Mileage (km/l)]]&gt;=50,"50-75",bike_sales_india[[#This Row],[Mileage (km/l)]]&gt;=25,"25-50")</f>
        <v>50-75</v>
      </c>
      <c r="Q3035" s="1" t="str" cm="1">
        <f t="array" ref="Q30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5" s="4">
        <f>(bike_sales_india[[#This Row],[Price (INR)]]-bike_sales_india[[#This Row],[Resale Price (INR)]])/bike_sales_india[[#This Row],[Price (INR)]]</f>
        <v>0.53561682595367288</v>
      </c>
    </row>
    <row r="3036" spans="1:18" x14ac:dyDescent="0.3">
      <c r="A3036" s="1" t="s">
        <v>54</v>
      </c>
      <c r="B3036">
        <v>25.61</v>
      </c>
      <c r="C3036" s="1" t="s">
        <v>36</v>
      </c>
      <c r="D3036" s="1" t="s">
        <v>63</v>
      </c>
      <c r="E3036">
        <v>133937</v>
      </c>
      <c r="F3036">
        <v>2019</v>
      </c>
      <c r="G3036">
        <v>374</v>
      </c>
      <c r="H3036" s="1" t="s">
        <v>18</v>
      </c>
      <c r="I3036">
        <v>70.84</v>
      </c>
      <c r="J3036" s="1" t="s">
        <v>42</v>
      </c>
      <c r="K3036">
        <v>2019</v>
      </c>
      <c r="L3036" s="1" t="s">
        <v>38</v>
      </c>
      <c r="M3036" s="1" t="s">
        <v>21</v>
      </c>
      <c r="N3036">
        <v>76381.98</v>
      </c>
      <c r="O3036" s="1" t="s">
        <v>35</v>
      </c>
      <c r="P3036" s="1" t="str" cm="1">
        <f t="array" ref="P3036">_xlfn.IFS(bike_sales_india[[#This Row],[Mileage (km/l)]]&gt;=75,"75-100",bike_sales_india[[#This Row],[Mileage (km/l)]]&gt;=50,"50-75",bike_sales_india[[#This Row],[Mileage (km/l)]]&gt;=25,"25-50")</f>
        <v>50-75</v>
      </c>
      <c r="Q3036" s="1" t="str" cm="1">
        <f t="array" ref="Q30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6" s="4">
        <f>(bike_sales_india[[#This Row],[Price (INR)]]-bike_sales_india[[#This Row],[Resale Price (INR)]])/bike_sales_india[[#This Row],[Price (INR)]]</f>
        <v>0.42971710580347477</v>
      </c>
    </row>
    <row r="3037" spans="1:18" x14ac:dyDescent="0.3">
      <c r="A3037" s="1" t="s">
        <v>46</v>
      </c>
      <c r="B3037">
        <v>11.57</v>
      </c>
      <c r="C3037" s="1" t="s">
        <v>32</v>
      </c>
      <c r="D3037" s="1" t="s">
        <v>47</v>
      </c>
      <c r="E3037">
        <v>193781</v>
      </c>
      <c r="F3037">
        <v>2019</v>
      </c>
      <c r="G3037">
        <v>375</v>
      </c>
      <c r="H3037" s="1" t="s">
        <v>18</v>
      </c>
      <c r="I3037">
        <v>61.48</v>
      </c>
      <c r="J3037" s="1" t="s">
        <v>19</v>
      </c>
      <c r="K3037">
        <v>2022</v>
      </c>
      <c r="L3037" s="1" t="s">
        <v>44</v>
      </c>
      <c r="M3037" s="1" t="s">
        <v>31</v>
      </c>
      <c r="N3037">
        <v>96676.39</v>
      </c>
      <c r="O3037" s="1" t="s">
        <v>22</v>
      </c>
      <c r="P3037" s="1" t="str" cm="1">
        <f t="array" ref="P3037">_xlfn.IFS(bike_sales_india[[#This Row],[Mileage (km/l)]]&gt;=75,"75-100",bike_sales_india[[#This Row],[Mileage (km/l)]]&gt;=50,"50-75",bike_sales_india[[#This Row],[Mileage (km/l)]]&gt;=25,"25-50")</f>
        <v>50-75</v>
      </c>
      <c r="Q3037" s="1" t="str" cm="1">
        <f t="array" ref="Q30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7" s="4">
        <f>(bike_sales_india[[#This Row],[Price (INR)]]-bike_sales_india[[#This Row],[Resale Price (INR)]])/bike_sales_india[[#This Row],[Price (INR)]]</f>
        <v>0.50110490708583399</v>
      </c>
    </row>
    <row r="3038" spans="1:18" x14ac:dyDescent="0.3">
      <c r="A3038" s="1" t="s">
        <v>61</v>
      </c>
      <c r="B3038">
        <v>43.79</v>
      </c>
      <c r="C3038" s="1" t="s">
        <v>29</v>
      </c>
      <c r="D3038" s="1" t="s">
        <v>49</v>
      </c>
      <c r="E3038">
        <v>325963</v>
      </c>
      <c r="F3038">
        <v>2022</v>
      </c>
      <c r="G3038">
        <v>375</v>
      </c>
      <c r="H3038" s="1" t="s">
        <v>26</v>
      </c>
      <c r="I3038">
        <v>64.400000000000006</v>
      </c>
      <c r="J3038" s="1" t="s">
        <v>19</v>
      </c>
      <c r="K3038">
        <v>2022</v>
      </c>
      <c r="L3038" s="1" t="s">
        <v>44</v>
      </c>
      <c r="M3038" s="1" t="s">
        <v>31</v>
      </c>
      <c r="N3038">
        <v>157743.79</v>
      </c>
      <c r="O3038" s="1" t="s">
        <v>35</v>
      </c>
      <c r="P3038" s="1" t="str" cm="1">
        <f t="array" ref="P3038">_xlfn.IFS(bike_sales_india[[#This Row],[Mileage (km/l)]]&gt;=75,"75-100",bike_sales_india[[#This Row],[Mileage (km/l)]]&gt;=50,"50-75",bike_sales_india[[#This Row],[Mileage (km/l)]]&gt;=25,"25-50")</f>
        <v>50-75</v>
      </c>
      <c r="Q3038" s="1" t="str" cm="1">
        <f t="array" ref="Q30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8" s="4">
        <f>(bike_sales_india[[#This Row],[Price (INR)]]-bike_sales_india[[#This Row],[Resale Price (INR)]])/bike_sales_india[[#This Row],[Price (INR)]]</f>
        <v>0.51606841880826959</v>
      </c>
    </row>
    <row r="3039" spans="1:18" x14ac:dyDescent="0.3">
      <c r="A3039" s="1" t="s">
        <v>48</v>
      </c>
      <c r="B3039">
        <v>75.34</v>
      </c>
      <c r="C3039" s="1" t="s">
        <v>40</v>
      </c>
      <c r="D3039" s="1" t="s">
        <v>58</v>
      </c>
      <c r="E3039">
        <v>396426</v>
      </c>
      <c r="F3039">
        <v>2024</v>
      </c>
      <c r="G3039">
        <v>375</v>
      </c>
      <c r="H3039" s="1" t="s">
        <v>26</v>
      </c>
      <c r="I3039">
        <v>78.87</v>
      </c>
      <c r="J3039" s="1" t="s">
        <v>19</v>
      </c>
      <c r="K3039">
        <v>2024</v>
      </c>
      <c r="L3039" s="1" t="s">
        <v>20</v>
      </c>
      <c r="M3039" s="1" t="s">
        <v>21</v>
      </c>
      <c r="N3039">
        <v>190032.78</v>
      </c>
      <c r="O3039" s="1" t="s">
        <v>50</v>
      </c>
      <c r="P3039" s="1" t="str" cm="1">
        <f t="array" ref="P3039">_xlfn.IFS(bike_sales_india[[#This Row],[Mileage (km/l)]]&gt;=75,"75-100",bike_sales_india[[#This Row],[Mileage (km/l)]]&gt;=50,"50-75",bike_sales_india[[#This Row],[Mileage (km/l)]]&gt;=25,"25-50")</f>
        <v>75-100</v>
      </c>
      <c r="Q3039" s="1" t="str" cm="1">
        <f t="array" ref="Q30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39" s="4">
        <f>(bike_sales_india[[#This Row],[Price (INR)]]-bike_sales_india[[#This Row],[Resale Price (INR)]])/bike_sales_india[[#This Row],[Price (INR)]]</f>
        <v>0.5206349230373386</v>
      </c>
    </row>
    <row r="3040" spans="1:18" x14ac:dyDescent="0.3">
      <c r="A3040" s="1" t="s">
        <v>54</v>
      </c>
      <c r="B3040">
        <v>13.96</v>
      </c>
      <c r="C3040" s="1" t="s">
        <v>36</v>
      </c>
      <c r="D3040" s="1" t="s">
        <v>63</v>
      </c>
      <c r="E3040">
        <v>216444</v>
      </c>
      <c r="F3040">
        <v>2021</v>
      </c>
      <c r="G3040">
        <v>375</v>
      </c>
      <c r="H3040" s="1" t="s">
        <v>18</v>
      </c>
      <c r="I3040">
        <v>92.48</v>
      </c>
      <c r="J3040" s="1" t="s">
        <v>19</v>
      </c>
      <c r="K3040">
        <v>2023</v>
      </c>
      <c r="L3040" s="1" t="s">
        <v>44</v>
      </c>
      <c r="M3040" s="1" t="s">
        <v>21</v>
      </c>
      <c r="N3040">
        <v>168022.25</v>
      </c>
      <c r="O3040" s="1" t="s">
        <v>45</v>
      </c>
      <c r="P3040" s="1" t="str" cm="1">
        <f t="array" ref="P3040">_xlfn.IFS(bike_sales_india[[#This Row],[Mileage (km/l)]]&gt;=75,"75-100",bike_sales_india[[#This Row],[Mileage (km/l)]]&gt;=50,"50-75",bike_sales_india[[#This Row],[Mileage (km/l)]]&gt;=25,"25-50")</f>
        <v>75-100</v>
      </c>
      <c r="Q3040" s="1" t="str" cm="1">
        <f t="array" ref="Q30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0" s="4">
        <f>(bike_sales_india[[#This Row],[Price (INR)]]-bike_sales_india[[#This Row],[Resale Price (INR)]])/bike_sales_india[[#This Row],[Price (INR)]]</f>
        <v>0.22371491009221786</v>
      </c>
    </row>
    <row r="3041" spans="1:18" x14ac:dyDescent="0.3">
      <c r="A3041" s="1" t="s">
        <v>48</v>
      </c>
      <c r="B3041">
        <v>32.43</v>
      </c>
      <c r="C3041" s="1" t="s">
        <v>52</v>
      </c>
      <c r="D3041" s="1" t="s">
        <v>79</v>
      </c>
      <c r="E3041">
        <v>240827</v>
      </c>
      <c r="F3041">
        <v>2019</v>
      </c>
      <c r="G3041">
        <v>375</v>
      </c>
      <c r="H3041" s="1" t="s">
        <v>34</v>
      </c>
      <c r="I3041">
        <v>41.26</v>
      </c>
      <c r="J3041" s="1" t="s">
        <v>19</v>
      </c>
      <c r="K3041">
        <v>2020</v>
      </c>
      <c r="L3041" s="1" t="s">
        <v>38</v>
      </c>
      <c r="M3041" s="1" t="s">
        <v>21</v>
      </c>
      <c r="N3041">
        <v>191424.46</v>
      </c>
      <c r="O3041" s="1" t="s">
        <v>50</v>
      </c>
      <c r="P3041" s="1" t="str" cm="1">
        <f t="array" ref="P3041">_xlfn.IFS(bike_sales_india[[#This Row],[Mileage (km/l)]]&gt;=75,"75-100",bike_sales_india[[#This Row],[Mileage (km/l)]]&gt;=50,"50-75",bike_sales_india[[#This Row],[Mileage (km/l)]]&gt;=25,"25-50")</f>
        <v>25-50</v>
      </c>
      <c r="Q3041" s="1" t="str" cm="1">
        <f t="array" ref="Q30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1" s="4">
        <f>(bike_sales_india[[#This Row],[Price (INR)]]-bike_sales_india[[#This Row],[Resale Price (INR)]])/bike_sales_india[[#This Row],[Price (INR)]]</f>
        <v>0.20513704858674486</v>
      </c>
    </row>
    <row r="3042" spans="1:18" x14ac:dyDescent="0.3">
      <c r="A3042" s="1" t="s">
        <v>46</v>
      </c>
      <c r="B3042">
        <v>79.61</v>
      </c>
      <c r="C3042" s="1" t="s">
        <v>24</v>
      </c>
      <c r="D3042" s="1" t="s">
        <v>74</v>
      </c>
      <c r="E3042">
        <v>210806</v>
      </c>
      <c r="F3042">
        <v>2022</v>
      </c>
      <c r="G3042">
        <v>375</v>
      </c>
      <c r="H3042" s="1" t="s">
        <v>34</v>
      </c>
      <c r="I3042">
        <v>31.61</v>
      </c>
      <c r="J3042" s="1" t="s">
        <v>42</v>
      </c>
      <c r="K3042">
        <v>2022</v>
      </c>
      <c r="L3042" s="1" t="s">
        <v>20</v>
      </c>
      <c r="M3042" s="1" t="s">
        <v>31</v>
      </c>
      <c r="N3042">
        <v>152463.25</v>
      </c>
      <c r="O3042" s="1" t="s">
        <v>45</v>
      </c>
      <c r="P3042" s="1" t="str" cm="1">
        <f t="array" ref="P3042">_xlfn.IFS(bike_sales_india[[#This Row],[Mileage (km/l)]]&gt;=75,"75-100",bike_sales_india[[#This Row],[Mileage (km/l)]]&gt;=50,"50-75",bike_sales_india[[#This Row],[Mileage (km/l)]]&gt;=25,"25-50")</f>
        <v>25-50</v>
      </c>
      <c r="Q3042" s="1" t="str" cm="1">
        <f t="array" ref="Q30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2" s="4">
        <f>(bike_sales_india[[#This Row],[Price (INR)]]-bike_sales_india[[#This Row],[Resale Price (INR)]])/bike_sales_india[[#This Row],[Price (INR)]]</f>
        <v>0.27676038632676492</v>
      </c>
    </row>
    <row r="3043" spans="1:18" x14ac:dyDescent="0.3">
      <c r="A3043" s="1" t="s">
        <v>55</v>
      </c>
      <c r="B3043">
        <v>50.47</v>
      </c>
      <c r="C3043" s="1" t="s">
        <v>64</v>
      </c>
      <c r="D3043" s="1" t="s">
        <v>78</v>
      </c>
      <c r="E3043">
        <v>147773</v>
      </c>
      <c r="F3043">
        <v>2024</v>
      </c>
      <c r="G3043">
        <v>375</v>
      </c>
      <c r="H3043" s="1" t="s">
        <v>18</v>
      </c>
      <c r="I3043">
        <v>73.48</v>
      </c>
      <c r="J3043" s="1" t="s">
        <v>19</v>
      </c>
      <c r="K3043">
        <v>2024</v>
      </c>
      <c r="L3043" s="1" t="s">
        <v>20</v>
      </c>
      <c r="M3043" s="1" t="s">
        <v>31</v>
      </c>
      <c r="N3043">
        <v>101806.81</v>
      </c>
      <c r="O3043" s="1" t="s">
        <v>50</v>
      </c>
      <c r="P3043" s="1" t="str" cm="1">
        <f t="array" ref="P3043">_xlfn.IFS(bike_sales_india[[#This Row],[Mileage (km/l)]]&gt;=75,"75-100",bike_sales_india[[#This Row],[Mileage (km/l)]]&gt;=50,"50-75",bike_sales_india[[#This Row],[Mileage (km/l)]]&gt;=25,"25-50")</f>
        <v>50-75</v>
      </c>
      <c r="Q3043" s="1" t="str" cm="1">
        <f t="array" ref="Q30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3" s="4">
        <f>(bike_sales_india[[#This Row],[Price (INR)]]-bike_sales_india[[#This Row],[Resale Price (INR)]])/bike_sales_india[[#This Row],[Price (INR)]]</f>
        <v>0.31105946282473795</v>
      </c>
    </row>
    <row r="3044" spans="1:18" x14ac:dyDescent="0.3">
      <c r="A3044" s="1" t="s">
        <v>46</v>
      </c>
      <c r="B3044">
        <v>66.02</v>
      </c>
      <c r="C3044" s="1" t="s">
        <v>32</v>
      </c>
      <c r="D3044" s="1" t="s">
        <v>60</v>
      </c>
      <c r="E3044">
        <v>381968</v>
      </c>
      <c r="F3044">
        <v>2024</v>
      </c>
      <c r="G3044">
        <v>375</v>
      </c>
      <c r="H3044" s="1" t="s">
        <v>26</v>
      </c>
      <c r="I3044">
        <v>78.989999999999995</v>
      </c>
      <c r="J3044" s="1" t="s">
        <v>42</v>
      </c>
      <c r="K3044">
        <v>2024</v>
      </c>
      <c r="L3044" s="1" t="s">
        <v>38</v>
      </c>
      <c r="M3044" s="1" t="s">
        <v>31</v>
      </c>
      <c r="N3044">
        <v>190784.52</v>
      </c>
      <c r="O3044" s="1" t="s">
        <v>22</v>
      </c>
      <c r="P3044" s="1" t="str" cm="1">
        <f t="array" ref="P3044">_xlfn.IFS(bike_sales_india[[#This Row],[Mileage (km/l)]]&gt;=75,"75-100",bike_sales_india[[#This Row],[Mileage (km/l)]]&gt;=50,"50-75",bike_sales_india[[#This Row],[Mileage (km/l)]]&gt;=25,"25-50")</f>
        <v>75-100</v>
      </c>
      <c r="Q3044" s="1" t="str" cm="1">
        <f t="array" ref="Q30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4" s="4">
        <f>(bike_sales_india[[#This Row],[Price (INR)]]-bike_sales_india[[#This Row],[Resale Price (INR)]])/bike_sales_india[[#This Row],[Price (INR)]]</f>
        <v>0.50052224270095924</v>
      </c>
    </row>
    <row r="3045" spans="1:18" x14ac:dyDescent="0.3">
      <c r="A3045" s="1" t="s">
        <v>46</v>
      </c>
      <c r="B3045">
        <v>60.52</v>
      </c>
      <c r="C3045" s="1" t="s">
        <v>36</v>
      </c>
      <c r="D3045" s="1" t="s">
        <v>66</v>
      </c>
      <c r="E3045">
        <v>62784</v>
      </c>
      <c r="F3045">
        <v>2021</v>
      </c>
      <c r="G3045">
        <v>375</v>
      </c>
      <c r="H3045" s="1" t="s">
        <v>18</v>
      </c>
      <c r="I3045">
        <v>64.92</v>
      </c>
      <c r="J3045" s="1" t="s">
        <v>42</v>
      </c>
      <c r="K3045">
        <v>2021</v>
      </c>
      <c r="L3045" s="1" t="s">
        <v>20</v>
      </c>
      <c r="M3045" s="1" t="s">
        <v>21</v>
      </c>
      <c r="N3045">
        <v>37339.370000000003</v>
      </c>
      <c r="O3045" s="1" t="s">
        <v>50</v>
      </c>
      <c r="P3045" s="1" t="str" cm="1">
        <f t="array" ref="P3045">_xlfn.IFS(bike_sales_india[[#This Row],[Mileage (km/l)]]&gt;=75,"75-100",bike_sales_india[[#This Row],[Mileage (km/l)]]&gt;=50,"50-75",bike_sales_india[[#This Row],[Mileage (km/l)]]&gt;=25,"25-50")</f>
        <v>50-75</v>
      </c>
      <c r="Q3045" s="1" t="str" cm="1">
        <f t="array" ref="Q30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5" s="4">
        <f>(bike_sales_india[[#This Row],[Price (INR)]]-bike_sales_india[[#This Row],[Resale Price (INR)]])/bike_sales_india[[#This Row],[Price (INR)]]</f>
        <v>0.4052725216615698</v>
      </c>
    </row>
    <row r="3046" spans="1:18" x14ac:dyDescent="0.3">
      <c r="A3046" s="1" t="s">
        <v>28</v>
      </c>
      <c r="B3046">
        <v>27.26</v>
      </c>
      <c r="C3046" s="1" t="s">
        <v>64</v>
      </c>
      <c r="D3046" s="1" t="s">
        <v>65</v>
      </c>
      <c r="E3046">
        <v>172170</v>
      </c>
      <c r="F3046">
        <v>2015</v>
      </c>
      <c r="G3046">
        <v>375</v>
      </c>
      <c r="H3046" s="1" t="s">
        <v>26</v>
      </c>
      <c r="I3046">
        <v>89.66</v>
      </c>
      <c r="J3046" s="1" t="s">
        <v>42</v>
      </c>
      <c r="K3046">
        <v>2015</v>
      </c>
      <c r="L3046" s="1" t="s">
        <v>38</v>
      </c>
      <c r="M3046" s="1" t="s">
        <v>21</v>
      </c>
      <c r="N3046">
        <v>77061.98</v>
      </c>
      <c r="O3046" s="1" t="s">
        <v>22</v>
      </c>
      <c r="P3046" s="1" t="str" cm="1">
        <f t="array" ref="P3046">_xlfn.IFS(bike_sales_india[[#This Row],[Mileage (km/l)]]&gt;=75,"75-100",bike_sales_india[[#This Row],[Mileage (km/l)]]&gt;=50,"50-75",bike_sales_india[[#This Row],[Mileage (km/l)]]&gt;=25,"25-50")</f>
        <v>75-100</v>
      </c>
      <c r="Q3046" s="1" t="str" cm="1">
        <f t="array" ref="Q30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6" s="4">
        <f>(bike_sales_india[[#This Row],[Price (INR)]]-bike_sales_india[[#This Row],[Resale Price (INR)]])/bike_sales_india[[#This Row],[Price (INR)]]</f>
        <v>0.55240762037521052</v>
      </c>
    </row>
    <row r="3047" spans="1:18" x14ac:dyDescent="0.3">
      <c r="A3047" s="1" t="s">
        <v>55</v>
      </c>
      <c r="B3047">
        <v>78.33</v>
      </c>
      <c r="C3047" s="1" t="s">
        <v>40</v>
      </c>
      <c r="D3047" s="1" t="s">
        <v>41</v>
      </c>
      <c r="E3047">
        <v>99942</v>
      </c>
      <c r="F3047">
        <v>2017</v>
      </c>
      <c r="G3047">
        <v>375</v>
      </c>
      <c r="H3047" s="1" t="s">
        <v>26</v>
      </c>
      <c r="I3047">
        <v>88.25</v>
      </c>
      <c r="J3047" s="1" t="s">
        <v>42</v>
      </c>
      <c r="K3047">
        <v>2017</v>
      </c>
      <c r="L3047" s="1" t="s">
        <v>20</v>
      </c>
      <c r="M3047" s="1" t="s">
        <v>31</v>
      </c>
      <c r="N3047">
        <v>79534.11</v>
      </c>
      <c r="O3047" s="1" t="s">
        <v>35</v>
      </c>
      <c r="P3047" s="1" t="str" cm="1">
        <f t="array" ref="P3047">_xlfn.IFS(bike_sales_india[[#This Row],[Mileage (km/l)]]&gt;=75,"75-100",bike_sales_india[[#This Row],[Mileage (km/l)]]&gt;=50,"50-75",bike_sales_india[[#This Row],[Mileage (km/l)]]&gt;=25,"25-50")</f>
        <v>75-100</v>
      </c>
      <c r="Q3047" s="1" t="str" cm="1">
        <f t="array" ref="Q30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7" s="4">
        <f>(bike_sales_india[[#This Row],[Price (INR)]]-bike_sales_india[[#This Row],[Resale Price (INR)]])/bike_sales_india[[#This Row],[Price (INR)]]</f>
        <v>0.2041973344539833</v>
      </c>
    </row>
    <row r="3048" spans="1:18" x14ac:dyDescent="0.3">
      <c r="A3048" s="1" t="s">
        <v>59</v>
      </c>
      <c r="B3048">
        <v>58.92</v>
      </c>
      <c r="C3048" s="1" t="s">
        <v>24</v>
      </c>
      <c r="D3048" s="1" t="s">
        <v>73</v>
      </c>
      <c r="E3048">
        <v>281623</v>
      </c>
      <c r="F3048">
        <v>2020</v>
      </c>
      <c r="G3048">
        <v>375</v>
      </c>
      <c r="H3048" s="1" t="s">
        <v>18</v>
      </c>
      <c r="I3048">
        <v>74.569999999999993</v>
      </c>
      <c r="J3048" s="1" t="s">
        <v>42</v>
      </c>
      <c r="K3048">
        <v>2020</v>
      </c>
      <c r="L3048" s="1" t="s">
        <v>44</v>
      </c>
      <c r="M3048" s="1" t="s">
        <v>31</v>
      </c>
      <c r="N3048">
        <v>125708.13</v>
      </c>
      <c r="O3048" s="1" t="s">
        <v>35</v>
      </c>
      <c r="P3048" s="1" t="str" cm="1">
        <f t="array" ref="P3048">_xlfn.IFS(bike_sales_india[[#This Row],[Mileage (km/l)]]&gt;=75,"75-100",bike_sales_india[[#This Row],[Mileage (km/l)]]&gt;=50,"50-75",bike_sales_india[[#This Row],[Mileage (km/l)]]&gt;=25,"25-50")</f>
        <v>50-75</v>
      </c>
      <c r="Q3048" s="1" t="str" cm="1">
        <f t="array" ref="Q30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8" s="4">
        <f>(bike_sales_india[[#This Row],[Price (INR)]]-bike_sales_india[[#This Row],[Resale Price (INR)]])/bike_sales_india[[#This Row],[Price (INR)]]</f>
        <v>0.55362974614999483</v>
      </c>
    </row>
    <row r="3049" spans="1:18" x14ac:dyDescent="0.3">
      <c r="A3049" s="1" t="s">
        <v>28</v>
      </c>
      <c r="B3049">
        <v>53.33</v>
      </c>
      <c r="C3049" s="1" t="s">
        <v>64</v>
      </c>
      <c r="D3049" s="1" t="s">
        <v>78</v>
      </c>
      <c r="E3049">
        <v>115795</v>
      </c>
      <c r="F3049">
        <v>2018</v>
      </c>
      <c r="G3049">
        <v>375</v>
      </c>
      <c r="H3049" s="1" t="s">
        <v>34</v>
      </c>
      <c r="I3049">
        <v>57.96</v>
      </c>
      <c r="J3049" s="1" t="s">
        <v>27</v>
      </c>
      <c r="K3049">
        <v>2023</v>
      </c>
      <c r="L3049" s="1" t="s">
        <v>44</v>
      </c>
      <c r="M3049" s="1" t="s">
        <v>31</v>
      </c>
      <c r="N3049">
        <v>48647.13</v>
      </c>
      <c r="O3049" s="1" t="s">
        <v>35</v>
      </c>
      <c r="P3049" s="1" t="str" cm="1">
        <f t="array" ref="P3049">_xlfn.IFS(bike_sales_india[[#This Row],[Mileage (km/l)]]&gt;=75,"75-100",bike_sales_india[[#This Row],[Mileage (km/l)]]&gt;=50,"50-75",bike_sales_india[[#This Row],[Mileage (km/l)]]&gt;=25,"25-50")</f>
        <v>50-75</v>
      </c>
      <c r="Q3049" s="1" t="str" cm="1">
        <f t="array" ref="Q30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49" s="4">
        <f>(bike_sales_india[[#This Row],[Price (INR)]]-bike_sales_india[[#This Row],[Resale Price (INR)]])/bike_sales_india[[#This Row],[Price (INR)]]</f>
        <v>0.57988574636210544</v>
      </c>
    </row>
    <row r="3050" spans="1:18" x14ac:dyDescent="0.3">
      <c r="A3050" s="1" t="s">
        <v>28</v>
      </c>
      <c r="B3050">
        <v>16.41</v>
      </c>
      <c r="C3050" s="1" t="s">
        <v>16</v>
      </c>
      <c r="D3050" s="1" t="s">
        <v>87</v>
      </c>
      <c r="E3050">
        <v>53331</v>
      </c>
      <c r="F3050">
        <v>2022</v>
      </c>
      <c r="G3050">
        <v>375</v>
      </c>
      <c r="H3050" s="1" t="s">
        <v>34</v>
      </c>
      <c r="I3050">
        <v>54.22</v>
      </c>
      <c r="J3050" s="1" t="s">
        <v>42</v>
      </c>
      <c r="K3050">
        <v>2022</v>
      </c>
      <c r="L3050" s="1" t="s">
        <v>44</v>
      </c>
      <c r="M3050" s="1" t="s">
        <v>21</v>
      </c>
      <c r="N3050">
        <v>28029.26</v>
      </c>
      <c r="O3050" s="1" t="s">
        <v>50</v>
      </c>
      <c r="P3050" s="1" t="str" cm="1">
        <f t="array" ref="P3050">_xlfn.IFS(bike_sales_india[[#This Row],[Mileage (km/l)]]&gt;=75,"75-100",bike_sales_india[[#This Row],[Mileage (km/l)]]&gt;=50,"50-75",bike_sales_india[[#This Row],[Mileage (km/l)]]&gt;=25,"25-50")</f>
        <v>50-75</v>
      </c>
      <c r="Q3050" s="1" t="str" cm="1">
        <f t="array" ref="Q30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0" s="4">
        <f>(bike_sales_india[[#This Row],[Price (INR)]]-bike_sales_india[[#This Row],[Resale Price (INR)]])/bike_sales_india[[#This Row],[Price (INR)]]</f>
        <v>0.47442838124167935</v>
      </c>
    </row>
    <row r="3051" spans="1:18" x14ac:dyDescent="0.3">
      <c r="A3051" s="1" t="s">
        <v>28</v>
      </c>
      <c r="B3051">
        <v>50.32</v>
      </c>
      <c r="C3051" s="1" t="s">
        <v>16</v>
      </c>
      <c r="D3051" s="1" t="s">
        <v>87</v>
      </c>
      <c r="E3051">
        <v>84428</v>
      </c>
      <c r="F3051">
        <v>2015</v>
      </c>
      <c r="G3051">
        <v>375</v>
      </c>
      <c r="H3051" s="1" t="s">
        <v>34</v>
      </c>
      <c r="I3051">
        <v>33.36</v>
      </c>
      <c r="J3051" s="1" t="s">
        <v>27</v>
      </c>
      <c r="K3051">
        <v>2015</v>
      </c>
      <c r="L3051" s="1" t="s">
        <v>20</v>
      </c>
      <c r="M3051" s="1" t="s">
        <v>21</v>
      </c>
      <c r="N3051">
        <v>48199.06</v>
      </c>
      <c r="O3051" s="1" t="s">
        <v>50</v>
      </c>
      <c r="P3051" s="1" t="str" cm="1">
        <f t="array" ref="P3051">_xlfn.IFS(bike_sales_india[[#This Row],[Mileage (km/l)]]&gt;=75,"75-100",bike_sales_india[[#This Row],[Mileage (km/l)]]&gt;=50,"50-75",bike_sales_india[[#This Row],[Mileage (km/l)]]&gt;=25,"25-50")</f>
        <v>25-50</v>
      </c>
      <c r="Q3051" s="1" t="str" cm="1">
        <f t="array" ref="Q30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1" s="4">
        <f>(bike_sales_india[[#This Row],[Price (INR)]]-bike_sales_india[[#This Row],[Resale Price (INR)]])/bike_sales_india[[#This Row],[Price (INR)]]</f>
        <v>0.42911048467333113</v>
      </c>
    </row>
    <row r="3052" spans="1:18" x14ac:dyDescent="0.3">
      <c r="A3052" s="1" t="s">
        <v>23</v>
      </c>
      <c r="B3052">
        <v>38.24</v>
      </c>
      <c r="C3052" s="1" t="s">
        <v>24</v>
      </c>
      <c r="D3052" s="1" t="s">
        <v>85</v>
      </c>
      <c r="E3052">
        <v>124923</v>
      </c>
      <c r="F3052">
        <v>2015</v>
      </c>
      <c r="G3052">
        <v>376</v>
      </c>
      <c r="H3052" s="1" t="s">
        <v>34</v>
      </c>
      <c r="I3052">
        <v>38.130000000000003</v>
      </c>
      <c r="J3052" s="1" t="s">
        <v>27</v>
      </c>
      <c r="K3052">
        <v>2021</v>
      </c>
      <c r="L3052" s="1" t="s">
        <v>20</v>
      </c>
      <c r="M3052" s="1" t="s">
        <v>31</v>
      </c>
      <c r="N3052">
        <v>92318.02</v>
      </c>
      <c r="O3052" s="1" t="s">
        <v>35</v>
      </c>
      <c r="P3052" s="1" t="str" cm="1">
        <f t="array" ref="P3052">_xlfn.IFS(bike_sales_india[[#This Row],[Mileage (km/l)]]&gt;=75,"75-100",bike_sales_india[[#This Row],[Mileage (km/l)]]&gt;=50,"50-75",bike_sales_india[[#This Row],[Mileage (km/l)]]&gt;=25,"25-50")</f>
        <v>25-50</v>
      </c>
      <c r="Q3052" s="1" t="str" cm="1">
        <f t="array" ref="Q30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2" s="4">
        <f>(bike_sales_india[[#This Row],[Price (INR)]]-bike_sales_india[[#This Row],[Resale Price (INR)]])/bike_sales_india[[#This Row],[Price (INR)]]</f>
        <v>0.26100061637968985</v>
      </c>
    </row>
    <row r="3053" spans="1:18" x14ac:dyDescent="0.3">
      <c r="A3053" s="1" t="s">
        <v>23</v>
      </c>
      <c r="B3053">
        <v>14.87</v>
      </c>
      <c r="C3053" s="1" t="s">
        <v>29</v>
      </c>
      <c r="D3053" s="1" t="s">
        <v>49</v>
      </c>
      <c r="E3053">
        <v>134500</v>
      </c>
      <c r="F3053">
        <v>2019</v>
      </c>
      <c r="G3053">
        <v>376</v>
      </c>
      <c r="H3053" s="1" t="s">
        <v>34</v>
      </c>
      <c r="I3053">
        <v>38.700000000000003</v>
      </c>
      <c r="J3053" s="1" t="s">
        <v>19</v>
      </c>
      <c r="K3053">
        <v>2019</v>
      </c>
      <c r="L3053" s="1" t="s">
        <v>44</v>
      </c>
      <c r="M3053" s="1" t="s">
        <v>31</v>
      </c>
      <c r="N3053">
        <v>85116.82</v>
      </c>
      <c r="O3053" s="1" t="s">
        <v>50</v>
      </c>
      <c r="P3053" s="1" t="str" cm="1">
        <f t="array" ref="P3053">_xlfn.IFS(bike_sales_india[[#This Row],[Mileage (km/l)]]&gt;=75,"75-100",bike_sales_india[[#This Row],[Mileage (km/l)]]&gt;=50,"50-75",bike_sales_india[[#This Row],[Mileage (km/l)]]&gt;=25,"25-50")</f>
        <v>25-50</v>
      </c>
      <c r="Q3053" s="1" t="str" cm="1">
        <f t="array" ref="Q30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3" s="4">
        <f>(bike_sales_india[[#This Row],[Price (INR)]]-bike_sales_india[[#This Row],[Resale Price (INR)]])/bike_sales_india[[#This Row],[Price (INR)]]</f>
        <v>0.36716118959107802</v>
      </c>
    </row>
    <row r="3054" spans="1:18" x14ac:dyDescent="0.3">
      <c r="A3054" s="1" t="s">
        <v>61</v>
      </c>
      <c r="B3054">
        <v>65.25</v>
      </c>
      <c r="C3054" s="1" t="s">
        <v>29</v>
      </c>
      <c r="D3054" s="1" t="s">
        <v>49</v>
      </c>
      <c r="E3054">
        <v>288001</v>
      </c>
      <c r="F3054">
        <v>2017</v>
      </c>
      <c r="G3054">
        <v>376</v>
      </c>
      <c r="H3054" s="1" t="s">
        <v>34</v>
      </c>
      <c r="I3054">
        <v>44.05</v>
      </c>
      <c r="J3054" s="1" t="s">
        <v>42</v>
      </c>
      <c r="K3054">
        <v>2017</v>
      </c>
      <c r="L3054" s="1" t="s">
        <v>38</v>
      </c>
      <c r="M3054" s="1" t="s">
        <v>31</v>
      </c>
      <c r="N3054">
        <v>172981.43</v>
      </c>
      <c r="O3054" s="1" t="s">
        <v>50</v>
      </c>
      <c r="P3054" s="1" t="str" cm="1">
        <f t="array" ref="P3054">_xlfn.IFS(bike_sales_india[[#This Row],[Mileage (km/l)]]&gt;=75,"75-100",bike_sales_india[[#This Row],[Mileage (km/l)]]&gt;=50,"50-75",bike_sales_india[[#This Row],[Mileage (km/l)]]&gt;=25,"25-50")</f>
        <v>25-50</v>
      </c>
      <c r="Q3054" s="1" t="str" cm="1">
        <f t="array" ref="Q30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4" s="4">
        <f>(bike_sales_india[[#This Row],[Price (INR)]]-bike_sales_india[[#This Row],[Resale Price (INR)]])/bike_sales_india[[#This Row],[Price (INR)]]</f>
        <v>0.39937212023569363</v>
      </c>
    </row>
    <row r="3055" spans="1:18" x14ac:dyDescent="0.3">
      <c r="A3055" s="1" t="s">
        <v>55</v>
      </c>
      <c r="B3055">
        <v>49.24</v>
      </c>
      <c r="C3055" s="1" t="s">
        <v>32</v>
      </c>
      <c r="D3055" s="1" t="s">
        <v>33</v>
      </c>
      <c r="E3055">
        <v>367195</v>
      </c>
      <c r="F3055">
        <v>2016</v>
      </c>
      <c r="G3055">
        <v>376</v>
      </c>
      <c r="H3055" s="1" t="s">
        <v>34</v>
      </c>
      <c r="I3055">
        <v>29.99</v>
      </c>
      <c r="J3055" s="1" t="s">
        <v>42</v>
      </c>
      <c r="K3055">
        <v>2016</v>
      </c>
      <c r="L3055" s="1" t="s">
        <v>20</v>
      </c>
      <c r="M3055" s="1" t="s">
        <v>21</v>
      </c>
      <c r="N3055">
        <v>222656.32</v>
      </c>
      <c r="O3055" s="1" t="s">
        <v>45</v>
      </c>
      <c r="P3055" s="1" t="str" cm="1">
        <f t="array" ref="P3055">_xlfn.IFS(bike_sales_india[[#This Row],[Mileage (km/l)]]&gt;=75,"75-100",bike_sales_india[[#This Row],[Mileage (km/l)]]&gt;=50,"50-75",bike_sales_india[[#This Row],[Mileage (km/l)]]&gt;=25,"25-50")</f>
        <v>25-50</v>
      </c>
      <c r="Q3055" s="1" t="str" cm="1">
        <f t="array" ref="Q30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5" s="4">
        <f>(bike_sales_india[[#This Row],[Price (INR)]]-bike_sales_india[[#This Row],[Resale Price (INR)]])/bike_sales_india[[#This Row],[Price (INR)]]</f>
        <v>0.39362921608409701</v>
      </c>
    </row>
    <row r="3056" spans="1:18" x14ac:dyDescent="0.3">
      <c r="A3056" s="1" t="s">
        <v>48</v>
      </c>
      <c r="B3056">
        <v>71.930000000000007</v>
      </c>
      <c r="C3056" s="1" t="s">
        <v>40</v>
      </c>
      <c r="D3056" s="1" t="s">
        <v>41</v>
      </c>
      <c r="E3056">
        <v>395100</v>
      </c>
      <c r="F3056">
        <v>2022</v>
      </c>
      <c r="G3056">
        <v>376</v>
      </c>
      <c r="H3056" s="1" t="s">
        <v>26</v>
      </c>
      <c r="I3056">
        <v>77.510000000000005</v>
      </c>
      <c r="J3056" s="1" t="s">
        <v>27</v>
      </c>
      <c r="K3056">
        <v>2024</v>
      </c>
      <c r="L3056" s="1" t="s">
        <v>20</v>
      </c>
      <c r="M3056" s="1" t="s">
        <v>31</v>
      </c>
      <c r="N3056">
        <v>246436.37</v>
      </c>
      <c r="O3056" s="1" t="s">
        <v>45</v>
      </c>
      <c r="P3056" s="1" t="str" cm="1">
        <f t="array" ref="P3056">_xlfn.IFS(bike_sales_india[[#This Row],[Mileage (km/l)]]&gt;=75,"75-100",bike_sales_india[[#This Row],[Mileage (km/l)]]&gt;=50,"50-75",bike_sales_india[[#This Row],[Mileage (km/l)]]&gt;=25,"25-50")</f>
        <v>75-100</v>
      </c>
      <c r="Q3056" s="1" t="str" cm="1">
        <f t="array" ref="Q30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6" s="4">
        <f>(bike_sales_india[[#This Row],[Price (INR)]]-bike_sales_india[[#This Row],[Resale Price (INR)]])/bike_sales_india[[#This Row],[Price (INR)]]</f>
        <v>0.37626836243988865</v>
      </c>
    </row>
    <row r="3057" spans="1:18" x14ac:dyDescent="0.3">
      <c r="A3057" s="1" t="s">
        <v>61</v>
      </c>
      <c r="B3057">
        <v>73.53</v>
      </c>
      <c r="C3057" s="1" t="s">
        <v>16</v>
      </c>
      <c r="D3057" s="1" t="s">
        <v>77</v>
      </c>
      <c r="E3057">
        <v>236911</v>
      </c>
      <c r="F3057">
        <v>2017</v>
      </c>
      <c r="G3057">
        <v>376</v>
      </c>
      <c r="H3057" s="1" t="s">
        <v>26</v>
      </c>
      <c r="I3057">
        <v>68.78</v>
      </c>
      <c r="J3057" s="1" t="s">
        <v>27</v>
      </c>
      <c r="K3057">
        <v>2021</v>
      </c>
      <c r="L3057" s="1" t="s">
        <v>20</v>
      </c>
      <c r="M3057" s="1" t="s">
        <v>31</v>
      </c>
      <c r="N3057">
        <v>160238.53</v>
      </c>
      <c r="O3057" s="1" t="s">
        <v>45</v>
      </c>
      <c r="P3057" s="1" t="str" cm="1">
        <f t="array" ref="P3057">_xlfn.IFS(bike_sales_india[[#This Row],[Mileage (km/l)]]&gt;=75,"75-100",bike_sales_india[[#This Row],[Mileage (km/l)]]&gt;=50,"50-75",bike_sales_india[[#This Row],[Mileage (km/l)]]&gt;=25,"25-50")</f>
        <v>50-75</v>
      </c>
      <c r="Q3057" s="1" t="str" cm="1">
        <f t="array" ref="Q30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7" s="4">
        <f>(bike_sales_india[[#This Row],[Price (INR)]]-bike_sales_india[[#This Row],[Resale Price (INR)]])/bike_sales_india[[#This Row],[Price (INR)]]</f>
        <v>0.32363406511305937</v>
      </c>
    </row>
    <row r="3058" spans="1:18" x14ac:dyDescent="0.3">
      <c r="A3058" s="1" t="s">
        <v>48</v>
      </c>
      <c r="B3058">
        <v>5.58</v>
      </c>
      <c r="C3058" s="1" t="s">
        <v>16</v>
      </c>
      <c r="D3058" s="1" t="s">
        <v>87</v>
      </c>
      <c r="E3058">
        <v>263526</v>
      </c>
      <c r="F3058">
        <v>2015</v>
      </c>
      <c r="G3058">
        <v>376</v>
      </c>
      <c r="H3058" s="1" t="s">
        <v>26</v>
      </c>
      <c r="I3058">
        <v>67.67</v>
      </c>
      <c r="J3058" s="1" t="s">
        <v>27</v>
      </c>
      <c r="K3058">
        <v>2019</v>
      </c>
      <c r="L3058" s="1" t="s">
        <v>44</v>
      </c>
      <c r="M3058" s="1" t="s">
        <v>31</v>
      </c>
      <c r="N3058">
        <v>189359.48</v>
      </c>
      <c r="O3058" s="1" t="s">
        <v>22</v>
      </c>
      <c r="P3058" s="1" t="str" cm="1">
        <f t="array" ref="P3058">_xlfn.IFS(bike_sales_india[[#This Row],[Mileage (km/l)]]&gt;=75,"75-100",bike_sales_india[[#This Row],[Mileage (km/l)]]&gt;=50,"50-75",bike_sales_india[[#This Row],[Mileage (km/l)]]&gt;=25,"25-50")</f>
        <v>50-75</v>
      </c>
      <c r="Q3058" s="1" t="str" cm="1">
        <f t="array" ref="Q30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8" s="4">
        <f>(bike_sales_india[[#This Row],[Price (INR)]]-bike_sales_india[[#This Row],[Resale Price (INR)]])/bike_sales_india[[#This Row],[Price (INR)]]</f>
        <v>0.28143909898833508</v>
      </c>
    </row>
    <row r="3059" spans="1:18" x14ac:dyDescent="0.3">
      <c r="A3059" s="1" t="s">
        <v>39</v>
      </c>
      <c r="B3059">
        <v>32.6</v>
      </c>
      <c r="C3059" s="1" t="s">
        <v>36</v>
      </c>
      <c r="D3059" s="1" t="s">
        <v>70</v>
      </c>
      <c r="E3059">
        <v>262953</v>
      </c>
      <c r="F3059">
        <v>2022</v>
      </c>
      <c r="G3059">
        <v>376</v>
      </c>
      <c r="H3059" s="1" t="s">
        <v>26</v>
      </c>
      <c r="I3059">
        <v>78.58</v>
      </c>
      <c r="J3059" s="1" t="s">
        <v>42</v>
      </c>
      <c r="K3059">
        <v>2022</v>
      </c>
      <c r="L3059" s="1" t="s">
        <v>44</v>
      </c>
      <c r="M3059" s="1" t="s">
        <v>21</v>
      </c>
      <c r="N3059">
        <v>190638.07</v>
      </c>
      <c r="O3059" s="1" t="s">
        <v>50</v>
      </c>
      <c r="P3059" s="1" t="str" cm="1">
        <f t="array" ref="P3059">_xlfn.IFS(bike_sales_india[[#This Row],[Mileage (km/l)]]&gt;=75,"75-100",bike_sales_india[[#This Row],[Mileage (km/l)]]&gt;=50,"50-75",bike_sales_india[[#This Row],[Mileage (km/l)]]&gt;=25,"25-50")</f>
        <v>75-100</v>
      </c>
      <c r="Q3059" s="1" t="str" cm="1">
        <f t="array" ref="Q30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59" s="4">
        <f>(bike_sales_india[[#This Row],[Price (INR)]]-bike_sales_india[[#This Row],[Resale Price (INR)]])/bike_sales_india[[#This Row],[Price (INR)]]</f>
        <v>0.27501085745361337</v>
      </c>
    </row>
    <row r="3060" spans="1:18" x14ac:dyDescent="0.3">
      <c r="A3060" s="1" t="s">
        <v>15</v>
      </c>
      <c r="B3060">
        <v>22.58</v>
      </c>
      <c r="C3060" s="1" t="s">
        <v>64</v>
      </c>
      <c r="D3060" s="1" t="s">
        <v>84</v>
      </c>
      <c r="E3060">
        <v>73919</v>
      </c>
      <c r="F3060">
        <v>2018</v>
      </c>
      <c r="G3060">
        <v>376</v>
      </c>
      <c r="H3060" s="1" t="s">
        <v>26</v>
      </c>
      <c r="I3060">
        <v>63.62</v>
      </c>
      <c r="J3060" s="1" t="s">
        <v>19</v>
      </c>
      <c r="K3060">
        <v>2020</v>
      </c>
      <c r="L3060" s="1" t="s">
        <v>38</v>
      </c>
      <c r="M3060" s="1" t="s">
        <v>31</v>
      </c>
      <c r="N3060">
        <v>47894.22</v>
      </c>
      <c r="O3060" s="1" t="s">
        <v>22</v>
      </c>
      <c r="P3060" s="1" t="str" cm="1">
        <f t="array" ref="P3060">_xlfn.IFS(bike_sales_india[[#This Row],[Mileage (km/l)]]&gt;=75,"75-100",bike_sales_india[[#This Row],[Mileage (km/l)]]&gt;=50,"50-75",bike_sales_india[[#This Row],[Mileage (km/l)]]&gt;=25,"25-50")</f>
        <v>50-75</v>
      </c>
      <c r="Q3060" s="1" t="str" cm="1">
        <f t="array" ref="Q30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0" s="4">
        <f>(bike_sales_india[[#This Row],[Price (INR)]]-bike_sales_india[[#This Row],[Resale Price (INR)]])/bike_sales_india[[#This Row],[Price (INR)]]</f>
        <v>0.35207159187759574</v>
      </c>
    </row>
    <row r="3061" spans="1:18" x14ac:dyDescent="0.3">
      <c r="A3061" s="1" t="s">
        <v>39</v>
      </c>
      <c r="B3061">
        <v>61.73</v>
      </c>
      <c r="C3061" s="1" t="s">
        <v>16</v>
      </c>
      <c r="D3061" s="1" t="s">
        <v>87</v>
      </c>
      <c r="E3061">
        <v>335418</v>
      </c>
      <c r="F3061">
        <v>2023</v>
      </c>
      <c r="G3061">
        <v>376</v>
      </c>
      <c r="H3061" s="1" t="s">
        <v>26</v>
      </c>
      <c r="I3061">
        <v>73.31</v>
      </c>
      <c r="J3061" s="1" t="s">
        <v>42</v>
      </c>
      <c r="K3061">
        <v>2023</v>
      </c>
      <c r="L3061" s="1" t="s">
        <v>20</v>
      </c>
      <c r="M3061" s="1" t="s">
        <v>31</v>
      </c>
      <c r="N3061">
        <v>160887.49</v>
      </c>
      <c r="O3061" s="1" t="s">
        <v>22</v>
      </c>
      <c r="P3061" s="1" t="str" cm="1">
        <f t="array" ref="P3061">_xlfn.IFS(bike_sales_india[[#This Row],[Mileage (km/l)]]&gt;=75,"75-100",bike_sales_india[[#This Row],[Mileage (km/l)]]&gt;=50,"50-75",bike_sales_india[[#This Row],[Mileage (km/l)]]&gt;=25,"25-50")</f>
        <v>50-75</v>
      </c>
      <c r="Q3061" s="1" t="str" cm="1">
        <f t="array" ref="Q30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1" s="4">
        <f>(bike_sales_india[[#This Row],[Price (INR)]]-bike_sales_india[[#This Row],[Resale Price (INR)]])/bike_sales_india[[#This Row],[Price (INR)]]</f>
        <v>0.52033734027392686</v>
      </c>
    </row>
    <row r="3062" spans="1:18" x14ac:dyDescent="0.3">
      <c r="A3062" s="1" t="s">
        <v>59</v>
      </c>
      <c r="B3062">
        <v>68.06</v>
      </c>
      <c r="C3062" s="1" t="s">
        <v>40</v>
      </c>
      <c r="D3062" s="1" t="s">
        <v>58</v>
      </c>
      <c r="E3062">
        <v>138162</v>
      </c>
      <c r="F3062">
        <v>2020</v>
      </c>
      <c r="G3062">
        <v>376</v>
      </c>
      <c r="H3062" s="1" t="s">
        <v>18</v>
      </c>
      <c r="I3062">
        <v>86.91</v>
      </c>
      <c r="J3062" s="1" t="s">
        <v>19</v>
      </c>
      <c r="K3062">
        <v>2022</v>
      </c>
      <c r="L3062" s="1" t="s">
        <v>20</v>
      </c>
      <c r="M3062" s="1" t="s">
        <v>31</v>
      </c>
      <c r="N3062">
        <v>65702.89</v>
      </c>
      <c r="O3062" s="1" t="s">
        <v>45</v>
      </c>
      <c r="P3062" s="1" t="str" cm="1">
        <f t="array" ref="P3062">_xlfn.IFS(bike_sales_india[[#This Row],[Mileage (km/l)]]&gt;=75,"75-100",bike_sales_india[[#This Row],[Mileage (km/l)]]&gt;=50,"50-75",bike_sales_india[[#This Row],[Mileage (km/l)]]&gt;=25,"25-50")</f>
        <v>75-100</v>
      </c>
      <c r="Q3062" s="1" t="str" cm="1">
        <f t="array" ref="Q30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2" s="4">
        <f>(bike_sales_india[[#This Row],[Price (INR)]]-bike_sales_india[[#This Row],[Resale Price (INR)]])/bike_sales_india[[#This Row],[Price (INR)]]</f>
        <v>0.52445035537991636</v>
      </c>
    </row>
    <row r="3063" spans="1:18" x14ac:dyDescent="0.3">
      <c r="A3063" s="1" t="s">
        <v>59</v>
      </c>
      <c r="B3063">
        <v>34.479999999999997</v>
      </c>
      <c r="C3063" s="1" t="s">
        <v>36</v>
      </c>
      <c r="D3063" s="1" t="s">
        <v>66</v>
      </c>
      <c r="E3063">
        <v>141709</v>
      </c>
      <c r="F3063">
        <v>2022</v>
      </c>
      <c r="G3063">
        <v>377</v>
      </c>
      <c r="H3063" s="1" t="s">
        <v>26</v>
      </c>
      <c r="I3063">
        <v>87.17</v>
      </c>
      <c r="J3063" s="1" t="s">
        <v>27</v>
      </c>
      <c r="K3063">
        <v>2022</v>
      </c>
      <c r="L3063" s="1" t="s">
        <v>20</v>
      </c>
      <c r="M3063" s="1" t="s">
        <v>21</v>
      </c>
      <c r="N3063">
        <v>80373.16</v>
      </c>
      <c r="O3063" s="1" t="s">
        <v>35</v>
      </c>
      <c r="P3063" s="1" t="str" cm="1">
        <f t="array" ref="P3063">_xlfn.IFS(bike_sales_india[[#This Row],[Mileage (km/l)]]&gt;=75,"75-100",bike_sales_india[[#This Row],[Mileage (km/l)]]&gt;=50,"50-75",bike_sales_india[[#This Row],[Mileage (km/l)]]&gt;=25,"25-50")</f>
        <v>75-100</v>
      </c>
      <c r="Q3063" s="1" t="str" cm="1">
        <f t="array" ref="Q30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3" s="4">
        <f>(bike_sales_india[[#This Row],[Price (INR)]]-bike_sales_india[[#This Row],[Resale Price (INR)]])/bike_sales_india[[#This Row],[Price (INR)]]</f>
        <v>0.43282953094016607</v>
      </c>
    </row>
    <row r="3064" spans="1:18" x14ac:dyDescent="0.3">
      <c r="A3064" s="1" t="s">
        <v>39</v>
      </c>
      <c r="B3064">
        <v>22.96</v>
      </c>
      <c r="C3064" s="1" t="s">
        <v>24</v>
      </c>
      <c r="D3064" s="1" t="s">
        <v>67</v>
      </c>
      <c r="E3064">
        <v>363368</v>
      </c>
      <c r="F3064">
        <v>2019</v>
      </c>
      <c r="G3064">
        <v>377</v>
      </c>
      <c r="H3064" s="1" t="s">
        <v>18</v>
      </c>
      <c r="I3064">
        <v>60.03</v>
      </c>
      <c r="J3064" s="1" t="s">
        <v>42</v>
      </c>
      <c r="K3064">
        <v>2019</v>
      </c>
      <c r="L3064" s="1" t="s">
        <v>38</v>
      </c>
      <c r="M3064" s="1" t="s">
        <v>31</v>
      </c>
      <c r="N3064">
        <v>214966.59</v>
      </c>
      <c r="O3064" s="1" t="s">
        <v>22</v>
      </c>
      <c r="P3064" s="1" t="str" cm="1">
        <f t="array" ref="P3064">_xlfn.IFS(bike_sales_india[[#This Row],[Mileage (km/l)]]&gt;=75,"75-100",bike_sales_india[[#This Row],[Mileage (km/l)]]&gt;=50,"50-75",bike_sales_india[[#This Row],[Mileage (km/l)]]&gt;=25,"25-50")</f>
        <v>50-75</v>
      </c>
      <c r="Q3064" s="1" t="str" cm="1">
        <f t="array" ref="Q30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4" s="4">
        <f>(bike_sales_india[[#This Row],[Price (INR)]]-bike_sales_india[[#This Row],[Resale Price (INR)]])/bike_sales_india[[#This Row],[Price (INR)]]</f>
        <v>0.40840528059708064</v>
      </c>
    </row>
    <row r="3065" spans="1:18" x14ac:dyDescent="0.3">
      <c r="A3065" s="1" t="s">
        <v>15</v>
      </c>
      <c r="B3065">
        <v>48.31</v>
      </c>
      <c r="C3065" s="1" t="s">
        <v>24</v>
      </c>
      <c r="D3065" s="1" t="s">
        <v>67</v>
      </c>
      <c r="E3065">
        <v>240191</v>
      </c>
      <c r="F3065">
        <v>2024</v>
      </c>
      <c r="G3065">
        <v>377</v>
      </c>
      <c r="H3065" s="1" t="s">
        <v>18</v>
      </c>
      <c r="I3065">
        <v>90.19</v>
      </c>
      <c r="J3065" s="1" t="s">
        <v>19</v>
      </c>
      <c r="K3065">
        <v>2024</v>
      </c>
      <c r="L3065" s="1" t="s">
        <v>38</v>
      </c>
      <c r="M3065" s="1" t="s">
        <v>31</v>
      </c>
      <c r="N3065">
        <v>100011.62</v>
      </c>
      <c r="O3065" s="1" t="s">
        <v>45</v>
      </c>
      <c r="P3065" s="1" t="str" cm="1">
        <f t="array" ref="P3065">_xlfn.IFS(bike_sales_india[[#This Row],[Mileage (km/l)]]&gt;=75,"75-100",bike_sales_india[[#This Row],[Mileage (km/l)]]&gt;=50,"50-75",bike_sales_india[[#This Row],[Mileage (km/l)]]&gt;=25,"25-50")</f>
        <v>75-100</v>
      </c>
      <c r="Q3065" s="1" t="str" cm="1">
        <f t="array" ref="Q30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5" s="4">
        <f>(bike_sales_india[[#This Row],[Price (INR)]]-bike_sales_india[[#This Row],[Resale Price (INR)]])/bike_sales_india[[#This Row],[Price (INR)]]</f>
        <v>0.5836162887035734</v>
      </c>
    </row>
    <row r="3066" spans="1:18" x14ac:dyDescent="0.3">
      <c r="A3066" s="1" t="s">
        <v>54</v>
      </c>
      <c r="B3066">
        <v>47.29</v>
      </c>
      <c r="C3066" s="1" t="s">
        <v>32</v>
      </c>
      <c r="D3066" s="1" t="s">
        <v>80</v>
      </c>
      <c r="E3066">
        <v>287103</v>
      </c>
      <c r="F3066">
        <v>2020</v>
      </c>
      <c r="G3066">
        <v>377</v>
      </c>
      <c r="H3066" s="1" t="s">
        <v>26</v>
      </c>
      <c r="I3066">
        <v>61.15</v>
      </c>
      <c r="J3066" s="1" t="s">
        <v>42</v>
      </c>
      <c r="K3066">
        <v>2020</v>
      </c>
      <c r="L3066" s="1" t="s">
        <v>20</v>
      </c>
      <c r="M3066" s="1" t="s">
        <v>31</v>
      </c>
      <c r="N3066">
        <v>225624.65</v>
      </c>
      <c r="O3066" s="1" t="s">
        <v>50</v>
      </c>
      <c r="P3066" s="1" t="str" cm="1">
        <f t="array" ref="P3066">_xlfn.IFS(bike_sales_india[[#This Row],[Mileage (km/l)]]&gt;=75,"75-100",bike_sales_india[[#This Row],[Mileage (km/l)]]&gt;=50,"50-75",bike_sales_india[[#This Row],[Mileage (km/l)]]&gt;=25,"25-50")</f>
        <v>50-75</v>
      </c>
      <c r="Q3066" s="1" t="str" cm="1">
        <f t="array" ref="Q30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6" s="4">
        <f>(bike_sales_india[[#This Row],[Price (INR)]]-bike_sales_india[[#This Row],[Resale Price (INR)]])/bike_sales_india[[#This Row],[Price (INR)]]</f>
        <v>0.21413342946608013</v>
      </c>
    </row>
    <row r="3067" spans="1:18" x14ac:dyDescent="0.3">
      <c r="A3067" s="1" t="s">
        <v>46</v>
      </c>
      <c r="B3067">
        <v>50.34</v>
      </c>
      <c r="C3067" s="1" t="s">
        <v>64</v>
      </c>
      <c r="D3067" s="1" t="s">
        <v>76</v>
      </c>
      <c r="E3067">
        <v>151363</v>
      </c>
      <c r="F3067">
        <v>2015</v>
      </c>
      <c r="G3067">
        <v>377</v>
      </c>
      <c r="H3067" s="1" t="s">
        <v>34</v>
      </c>
      <c r="I3067">
        <v>41.33</v>
      </c>
      <c r="J3067" s="1" t="s">
        <v>27</v>
      </c>
      <c r="K3067">
        <v>2021</v>
      </c>
      <c r="L3067" s="1" t="s">
        <v>20</v>
      </c>
      <c r="M3067" s="1" t="s">
        <v>21</v>
      </c>
      <c r="N3067">
        <v>76774.820000000007</v>
      </c>
      <c r="O3067" s="1" t="s">
        <v>35</v>
      </c>
      <c r="P3067" s="1" t="str" cm="1">
        <f t="array" ref="P3067">_xlfn.IFS(bike_sales_india[[#This Row],[Mileage (km/l)]]&gt;=75,"75-100",bike_sales_india[[#This Row],[Mileage (km/l)]]&gt;=50,"50-75",bike_sales_india[[#This Row],[Mileage (km/l)]]&gt;=25,"25-50")</f>
        <v>25-50</v>
      </c>
      <c r="Q3067" s="1" t="str" cm="1">
        <f t="array" ref="Q30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7" s="4">
        <f>(bike_sales_india[[#This Row],[Price (INR)]]-bike_sales_india[[#This Row],[Resale Price (INR)]])/bike_sales_india[[#This Row],[Price (INR)]]</f>
        <v>0.49277683449720205</v>
      </c>
    </row>
    <row r="3068" spans="1:18" x14ac:dyDescent="0.3">
      <c r="A3068" s="1" t="s">
        <v>48</v>
      </c>
      <c r="B3068">
        <v>43.52</v>
      </c>
      <c r="C3068" s="1" t="s">
        <v>24</v>
      </c>
      <c r="D3068" s="1" t="s">
        <v>67</v>
      </c>
      <c r="E3068">
        <v>289151</v>
      </c>
      <c r="F3068">
        <v>2016</v>
      </c>
      <c r="G3068">
        <v>377</v>
      </c>
      <c r="H3068" s="1" t="s">
        <v>34</v>
      </c>
      <c r="I3068">
        <v>33.909999999999997</v>
      </c>
      <c r="J3068" s="1" t="s">
        <v>42</v>
      </c>
      <c r="K3068">
        <v>2016</v>
      </c>
      <c r="L3068" s="1" t="s">
        <v>20</v>
      </c>
      <c r="M3068" s="1" t="s">
        <v>21</v>
      </c>
      <c r="N3068">
        <v>183017.83</v>
      </c>
      <c r="O3068" s="1" t="s">
        <v>35</v>
      </c>
      <c r="P3068" s="1" t="str" cm="1">
        <f t="array" ref="P3068">_xlfn.IFS(bike_sales_india[[#This Row],[Mileage (km/l)]]&gt;=75,"75-100",bike_sales_india[[#This Row],[Mileage (km/l)]]&gt;=50,"50-75",bike_sales_india[[#This Row],[Mileage (km/l)]]&gt;=25,"25-50")</f>
        <v>25-50</v>
      </c>
      <c r="Q3068" s="1" t="str" cm="1">
        <f t="array" ref="Q30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8" s="4">
        <f>(bike_sales_india[[#This Row],[Price (INR)]]-bike_sales_india[[#This Row],[Resale Price (INR)]])/bike_sales_india[[#This Row],[Price (INR)]]</f>
        <v>0.36705102178446558</v>
      </c>
    </row>
    <row r="3069" spans="1:18" x14ac:dyDescent="0.3">
      <c r="A3069" s="1" t="s">
        <v>48</v>
      </c>
      <c r="B3069">
        <v>25.7</v>
      </c>
      <c r="C3069" s="1" t="s">
        <v>64</v>
      </c>
      <c r="D3069" s="1" t="s">
        <v>71</v>
      </c>
      <c r="E3069">
        <v>137832</v>
      </c>
      <c r="F3069">
        <v>2022</v>
      </c>
      <c r="G3069">
        <v>377</v>
      </c>
      <c r="H3069" s="1" t="s">
        <v>34</v>
      </c>
      <c r="I3069">
        <v>43.05</v>
      </c>
      <c r="J3069" s="1" t="s">
        <v>19</v>
      </c>
      <c r="K3069">
        <v>2024</v>
      </c>
      <c r="L3069" s="1" t="s">
        <v>38</v>
      </c>
      <c r="M3069" s="1" t="s">
        <v>31</v>
      </c>
      <c r="N3069">
        <v>102047.34</v>
      </c>
      <c r="O3069" s="1" t="s">
        <v>50</v>
      </c>
      <c r="P3069" s="1" t="str" cm="1">
        <f t="array" ref="P3069">_xlfn.IFS(bike_sales_india[[#This Row],[Mileage (km/l)]]&gt;=75,"75-100",bike_sales_india[[#This Row],[Mileage (km/l)]]&gt;=50,"50-75",bike_sales_india[[#This Row],[Mileage (km/l)]]&gt;=25,"25-50")</f>
        <v>25-50</v>
      </c>
      <c r="Q3069" s="1" t="str" cm="1">
        <f t="array" ref="Q30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69" s="4">
        <f>(bike_sales_india[[#This Row],[Price (INR)]]-bike_sales_india[[#This Row],[Resale Price (INR)]])/bike_sales_india[[#This Row],[Price (INR)]]</f>
        <v>0.25962519589064953</v>
      </c>
    </row>
    <row r="3070" spans="1:18" x14ac:dyDescent="0.3">
      <c r="A3070" s="1" t="s">
        <v>61</v>
      </c>
      <c r="B3070">
        <v>19.43</v>
      </c>
      <c r="C3070" s="1" t="s">
        <v>52</v>
      </c>
      <c r="D3070" s="1" t="s">
        <v>79</v>
      </c>
      <c r="E3070">
        <v>73188</v>
      </c>
      <c r="F3070">
        <v>2016</v>
      </c>
      <c r="G3070">
        <v>377</v>
      </c>
      <c r="H3070" s="1" t="s">
        <v>18</v>
      </c>
      <c r="I3070">
        <v>76.22</v>
      </c>
      <c r="J3070" s="1" t="s">
        <v>19</v>
      </c>
      <c r="K3070">
        <v>2024</v>
      </c>
      <c r="L3070" s="1" t="s">
        <v>38</v>
      </c>
      <c r="M3070" s="1" t="s">
        <v>21</v>
      </c>
      <c r="N3070">
        <v>39319.75</v>
      </c>
      <c r="O3070" s="1" t="s">
        <v>50</v>
      </c>
      <c r="P3070" s="1" t="str" cm="1">
        <f t="array" ref="P3070">_xlfn.IFS(bike_sales_india[[#This Row],[Mileage (km/l)]]&gt;=75,"75-100",bike_sales_india[[#This Row],[Mileage (km/l)]]&gt;=50,"50-75",bike_sales_india[[#This Row],[Mileage (km/l)]]&gt;=25,"25-50")</f>
        <v>75-100</v>
      </c>
      <c r="Q3070" s="1" t="str" cm="1">
        <f t="array" ref="Q30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0" s="4">
        <f>(bike_sales_india[[#This Row],[Price (INR)]]-bike_sales_india[[#This Row],[Resale Price (INR)]])/bike_sales_india[[#This Row],[Price (INR)]]</f>
        <v>0.46275687271137345</v>
      </c>
    </row>
    <row r="3071" spans="1:18" x14ac:dyDescent="0.3">
      <c r="A3071" s="1" t="s">
        <v>59</v>
      </c>
      <c r="B3071">
        <v>17.38</v>
      </c>
      <c r="C3071" s="1" t="s">
        <v>36</v>
      </c>
      <c r="D3071" s="1" t="s">
        <v>37</v>
      </c>
      <c r="E3071">
        <v>200409</v>
      </c>
      <c r="F3071">
        <v>2017</v>
      </c>
      <c r="G3071">
        <v>377</v>
      </c>
      <c r="H3071" s="1" t="s">
        <v>18</v>
      </c>
      <c r="I3071">
        <v>66.989999999999995</v>
      </c>
      <c r="J3071" s="1" t="s">
        <v>42</v>
      </c>
      <c r="K3071">
        <v>2017</v>
      </c>
      <c r="L3071" s="1" t="s">
        <v>44</v>
      </c>
      <c r="M3071" s="1" t="s">
        <v>31</v>
      </c>
      <c r="N3071">
        <v>132502.62</v>
      </c>
      <c r="O3071" s="1" t="s">
        <v>22</v>
      </c>
      <c r="P3071" s="1" t="str" cm="1">
        <f t="array" ref="P3071">_xlfn.IFS(bike_sales_india[[#This Row],[Mileage (km/l)]]&gt;=75,"75-100",bike_sales_india[[#This Row],[Mileage (km/l)]]&gt;=50,"50-75",bike_sales_india[[#This Row],[Mileage (km/l)]]&gt;=25,"25-50")</f>
        <v>50-75</v>
      </c>
      <c r="Q3071" s="1" t="str" cm="1">
        <f t="array" ref="Q30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1" s="4">
        <f>(bike_sales_india[[#This Row],[Price (INR)]]-bike_sales_india[[#This Row],[Resale Price (INR)]])/bike_sales_india[[#This Row],[Price (INR)]]</f>
        <v>0.33883897429756149</v>
      </c>
    </row>
    <row r="3072" spans="1:18" x14ac:dyDescent="0.3">
      <c r="A3072" s="1" t="s">
        <v>59</v>
      </c>
      <c r="B3072">
        <v>57.2</v>
      </c>
      <c r="C3072" s="1" t="s">
        <v>52</v>
      </c>
      <c r="D3072" s="1" t="s">
        <v>69</v>
      </c>
      <c r="E3072">
        <v>83102</v>
      </c>
      <c r="F3072">
        <v>2020</v>
      </c>
      <c r="G3072">
        <v>377</v>
      </c>
      <c r="H3072" s="1" t="s">
        <v>26</v>
      </c>
      <c r="I3072">
        <v>82.75</v>
      </c>
      <c r="J3072" s="1" t="s">
        <v>19</v>
      </c>
      <c r="K3072">
        <v>2020</v>
      </c>
      <c r="L3072" s="1" t="s">
        <v>38</v>
      </c>
      <c r="M3072" s="1" t="s">
        <v>21</v>
      </c>
      <c r="N3072">
        <v>60942.02</v>
      </c>
      <c r="O3072" s="1" t="s">
        <v>45</v>
      </c>
      <c r="P3072" s="1" t="str" cm="1">
        <f t="array" ref="P3072">_xlfn.IFS(bike_sales_india[[#This Row],[Mileage (km/l)]]&gt;=75,"75-100",bike_sales_india[[#This Row],[Mileage (km/l)]]&gt;=50,"50-75",bike_sales_india[[#This Row],[Mileage (km/l)]]&gt;=25,"25-50")</f>
        <v>75-100</v>
      </c>
      <c r="Q3072" s="1" t="str" cm="1">
        <f t="array" ref="Q30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2" s="4">
        <f>(bike_sales_india[[#This Row],[Price (INR)]]-bike_sales_india[[#This Row],[Resale Price (INR)]])/bike_sales_india[[#This Row],[Price (INR)]]</f>
        <v>0.26666000818271524</v>
      </c>
    </row>
    <row r="3073" spans="1:18" x14ac:dyDescent="0.3">
      <c r="A3073" s="1" t="s">
        <v>61</v>
      </c>
      <c r="B3073">
        <v>24.55</v>
      </c>
      <c r="C3073" s="1" t="s">
        <v>29</v>
      </c>
      <c r="D3073" s="1" t="s">
        <v>49</v>
      </c>
      <c r="E3073">
        <v>89875</v>
      </c>
      <c r="F3073">
        <v>2015</v>
      </c>
      <c r="G3073">
        <v>377</v>
      </c>
      <c r="H3073" s="1" t="s">
        <v>18</v>
      </c>
      <c r="I3073">
        <v>79.819999999999993</v>
      </c>
      <c r="J3073" s="1" t="s">
        <v>42</v>
      </c>
      <c r="K3073">
        <v>2015</v>
      </c>
      <c r="L3073" s="1" t="s">
        <v>20</v>
      </c>
      <c r="M3073" s="1" t="s">
        <v>31</v>
      </c>
      <c r="N3073">
        <v>43393.27</v>
      </c>
      <c r="O3073" s="1" t="s">
        <v>22</v>
      </c>
      <c r="P3073" s="1" t="str" cm="1">
        <f t="array" ref="P3073">_xlfn.IFS(bike_sales_india[[#This Row],[Mileage (km/l)]]&gt;=75,"75-100",bike_sales_india[[#This Row],[Mileage (km/l)]]&gt;=50,"50-75",bike_sales_india[[#This Row],[Mileage (km/l)]]&gt;=25,"25-50")</f>
        <v>75-100</v>
      </c>
      <c r="Q3073" s="1" t="str" cm="1">
        <f t="array" ref="Q30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3" s="4">
        <f>(bike_sales_india[[#This Row],[Price (INR)]]-bike_sales_india[[#This Row],[Resale Price (INR)]])/bike_sales_india[[#This Row],[Price (INR)]]</f>
        <v>0.51718197496522955</v>
      </c>
    </row>
    <row r="3074" spans="1:18" x14ac:dyDescent="0.3">
      <c r="A3074" s="1" t="s">
        <v>61</v>
      </c>
      <c r="B3074">
        <v>41.02</v>
      </c>
      <c r="C3074" s="1" t="s">
        <v>24</v>
      </c>
      <c r="D3074" s="1" t="s">
        <v>74</v>
      </c>
      <c r="E3074">
        <v>224109</v>
      </c>
      <c r="F3074">
        <v>2017</v>
      </c>
      <c r="G3074">
        <v>377</v>
      </c>
      <c r="H3074" s="1" t="s">
        <v>18</v>
      </c>
      <c r="I3074">
        <v>74.180000000000007</v>
      </c>
      <c r="J3074" s="1" t="s">
        <v>27</v>
      </c>
      <c r="K3074">
        <v>2018</v>
      </c>
      <c r="L3074" s="1" t="s">
        <v>20</v>
      </c>
      <c r="M3074" s="1" t="s">
        <v>21</v>
      </c>
      <c r="N3074">
        <v>90623.14</v>
      </c>
      <c r="O3074" s="1" t="s">
        <v>50</v>
      </c>
      <c r="P3074" s="1" t="str" cm="1">
        <f t="array" ref="P3074">_xlfn.IFS(bike_sales_india[[#This Row],[Mileage (km/l)]]&gt;=75,"75-100",bike_sales_india[[#This Row],[Mileage (km/l)]]&gt;=50,"50-75",bike_sales_india[[#This Row],[Mileage (km/l)]]&gt;=25,"25-50")</f>
        <v>50-75</v>
      </c>
      <c r="Q3074" s="1" t="str" cm="1">
        <f t="array" ref="Q30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4" s="4">
        <f>(bike_sales_india[[#This Row],[Price (INR)]]-bike_sales_india[[#This Row],[Resale Price (INR)]])/bike_sales_india[[#This Row],[Price (INR)]]</f>
        <v>0.59562918044344482</v>
      </c>
    </row>
    <row r="3075" spans="1:18" x14ac:dyDescent="0.3">
      <c r="A3075" s="1" t="s">
        <v>28</v>
      </c>
      <c r="B3075">
        <v>49.7</v>
      </c>
      <c r="C3075" s="1" t="s">
        <v>40</v>
      </c>
      <c r="D3075" s="1" t="s">
        <v>51</v>
      </c>
      <c r="E3075">
        <v>346104</v>
      </c>
      <c r="F3075">
        <v>2023</v>
      </c>
      <c r="G3075">
        <v>378</v>
      </c>
      <c r="H3075" s="1" t="s">
        <v>18</v>
      </c>
      <c r="I3075">
        <v>79.930000000000007</v>
      </c>
      <c r="J3075" s="1" t="s">
        <v>19</v>
      </c>
      <c r="K3075">
        <v>2023</v>
      </c>
      <c r="L3075" s="1" t="s">
        <v>20</v>
      </c>
      <c r="M3075" s="1" t="s">
        <v>31</v>
      </c>
      <c r="N3075">
        <v>149455.04999999999</v>
      </c>
      <c r="O3075" s="1" t="s">
        <v>35</v>
      </c>
      <c r="P3075" s="1" t="str" cm="1">
        <f t="array" ref="P3075">_xlfn.IFS(bike_sales_india[[#This Row],[Mileage (km/l)]]&gt;=75,"75-100",bike_sales_india[[#This Row],[Mileage (km/l)]]&gt;=50,"50-75",bike_sales_india[[#This Row],[Mileage (km/l)]]&gt;=25,"25-50")</f>
        <v>75-100</v>
      </c>
      <c r="Q3075" s="1" t="str" cm="1">
        <f t="array" ref="Q30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5" s="4">
        <f>(bike_sales_india[[#This Row],[Price (INR)]]-bike_sales_india[[#This Row],[Resale Price (INR)]])/bike_sales_india[[#This Row],[Price (INR)]]</f>
        <v>0.56817878441162195</v>
      </c>
    </row>
    <row r="3076" spans="1:18" x14ac:dyDescent="0.3">
      <c r="A3076" s="1" t="s">
        <v>54</v>
      </c>
      <c r="B3076">
        <v>56.67</v>
      </c>
      <c r="C3076" s="1" t="s">
        <v>29</v>
      </c>
      <c r="D3076" s="1" t="s">
        <v>82</v>
      </c>
      <c r="E3076">
        <v>363219</v>
      </c>
      <c r="F3076">
        <v>2022</v>
      </c>
      <c r="G3076">
        <v>378</v>
      </c>
      <c r="H3076" s="1" t="s">
        <v>18</v>
      </c>
      <c r="I3076">
        <v>82.76</v>
      </c>
      <c r="J3076" s="1" t="s">
        <v>42</v>
      </c>
      <c r="K3076">
        <v>2022</v>
      </c>
      <c r="L3076" s="1" t="s">
        <v>38</v>
      </c>
      <c r="M3076" s="1" t="s">
        <v>21</v>
      </c>
      <c r="N3076">
        <v>158753.41</v>
      </c>
      <c r="O3076" s="1" t="s">
        <v>22</v>
      </c>
      <c r="P3076" s="1" t="str" cm="1">
        <f t="array" ref="P3076">_xlfn.IFS(bike_sales_india[[#This Row],[Mileage (km/l)]]&gt;=75,"75-100",bike_sales_india[[#This Row],[Mileage (km/l)]]&gt;=50,"50-75",bike_sales_india[[#This Row],[Mileage (km/l)]]&gt;=25,"25-50")</f>
        <v>75-100</v>
      </c>
      <c r="Q3076" s="1" t="str" cm="1">
        <f t="array" ref="Q30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6" s="4">
        <f>(bike_sales_india[[#This Row],[Price (INR)]]-bike_sales_india[[#This Row],[Resale Price (INR)]])/bike_sales_india[[#This Row],[Price (INR)]]</f>
        <v>0.56292647135750051</v>
      </c>
    </row>
    <row r="3077" spans="1:18" x14ac:dyDescent="0.3">
      <c r="A3077" s="1" t="s">
        <v>48</v>
      </c>
      <c r="B3077">
        <v>35.4</v>
      </c>
      <c r="C3077" s="1" t="s">
        <v>24</v>
      </c>
      <c r="D3077" s="1" t="s">
        <v>85</v>
      </c>
      <c r="E3077">
        <v>218496</v>
      </c>
      <c r="F3077">
        <v>2019</v>
      </c>
      <c r="G3077">
        <v>378</v>
      </c>
      <c r="H3077" s="1" t="s">
        <v>18</v>
      </c>
      <c r="I3077">
        <v>94.64</v>
      </c>
      <c r="J3077" s="1" t="s">
        <v>27</v>
      </c>
      <c r="K3077">
        <v>2019</v>
      </c>
      <c r="L3077" s="1" t="s">
        <v>38</v>
      </c>
      <c r="M3077" s="1" t="s">
        <v>31</v>
      </c>
      <c r="N3077">
        <v>122493.55</v>
      </c>
      <c r="O3077" s="1" t="s">
        <v>45</v>
      </c>
      <c r="P3077" s="1" t="str" cm="1">
        <f t="array" ref="P3077">_xlfn.IFS(bike_sales_india[[#This Row],[Mileage (km/l)]]&gt;=75,"75-100",bike_sales_india[[#This Row],[Mileage (km/l)]]&gt;=50,"50-75",bike_sales_india[[#This Row],[Mileage (km/l)]]&gt;=25,"25-50")</f>
        <v>75-100</v>
      </c>
      <c r="Q3077" s="1" t="str" cm="1">
        <f t="array" ref="Q30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7" s="4">
        <f>(bike_sales_india[[#This Row],[Price (INR)]]-bike_sales_india[[#This Row],[Resale Price (INR)]])/bike_sales_india[[#This Row],[Price (INR)]]</f>
        <v>0.4393785240919742</v>
      </c>
    </row>
    <row r="3078" spans="1:18" x14ac:dyDescent="0.3">
      <c r="A3078" s="1" t="s">
        <v>39</v>
      </c>
      <c r="B3078">
        <v>45.75</v>
      </c>
      <c r="C3078" s="1" t="s">
        <v>24</v>
      </c>
      <c r="D3078" s="1" t="s">
        <v>74</v>
      </c>
      <c r="E3078">
        <v>139754</v>
      </c>
      <c r="F3078">
        <v>2018</v>
      </c>
      <c r="G3078">
        <v>378</v>
      </c>
      <c r="H3078" s="1" t="s">
        <v>34</v>
      </c>
      <c r="I3078">
        <v>41.16</v>
      </c>
      <c r="J3078" s="1" t="s">
        <v>42</v>
      </c>
      <c r="K3078">
        <v>2018</v>
      </c>
      <c r="L3078" s="1" t="s">
        <v>20</v>
      </c>
      <c r="M3078" s="1" t="s">
        <v>21</v>
      </c>
      <c r="N3078">
        <v>78880.490000000005</v>
      </c>
      <c r="O3078" s="1" t="s">
        <v>22</v>
      </c>
      <c r="P3078" s="1" t="str" cm="1">
        <f t="array" ref="P3078">_xlfn.IFS(bike_sales_india[[#This Row],[Mileage (km/l)]]&gt;=75,"75-100",bike_sales_india[[#This Row],[Mileage (km/l)]]&gt;=50,"50-75",bike_sales_india[[#This Row],[Mileage (km/l)]]&gt;=25,"25-50")</f>
        <v>25-50</v>
      </c>
      <c r="Q3078" s="1" t="str" cm="1">
        <f t="array" ref="Q30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8" s="4">
        <f>(bike_sales_india[[#This Row],[Price (INR)]]-bike_sales_india[[#This Row],[Resale Price (INR)]])/bike_sales_india[[#This Row],[Price (INR)]]</f>
        <v>0.43557615524421478</v>
      </c>
    </row>
    <row r="3079" spans="1:18" x14ac:dyDescent="0.3">
      <c r="A3079" s="1" t="s">
        <v>54</v>
      </c>
      <c r="B3079">
        <v>20.58</v>
      </c>
      <c r="C3079" s="1" t="s">
        <v>16</v>
      </c>
      <c r="D3079" s="1" t="s">
        <v>43</v>
      </c>
      <c r="E3079">
        <v>110401</v>
      </c>
      <c r="F3079">
        <v>2019</v>
      </c>
      <c r="G3079">
        <v>378</v>
      </c>
      <c r="H3079" s="1" t="s">
        <v>26</v>
      </c>
      <c r="I3079">
        <v>85.15</v>
      </c>
      <c r="J3079" s="1" t="s">
        <v>42</v>
      </c>
      <c r="K3079">
        <v>2019</v>
      </c>
      <c r="L3079" s="1" t="s">
        <v>20</v>
      </c>
      <c r="M3079" s="1" t="s">
        <v>21</v>
      </c>
      <c r="N3079">
        <v>71083.28</v>
      </c>
      <c r="O3079" s="1" t="s">
        <v>35</v>
      </c>
      <c r="P3079" s="1" t="str" cm="1">
        <f t="array" ref="P3079">_xlfn.IFS(bike_sales_india[[#This Row],[Mileage (km/l)]]&gt;=75,"75-100",bike_sales_india[[#This Row],[Mileage (km/l)]]&gt;=50,"50-75",bike_sales_india[[#This Row],[Mileage (km/l)]]&gt;=25,"25-50")</f>
        <v>75-100</v>
      </c>
      <c r="Q3079" s="1" t="str" cm="1">
        <f t="array" ref="Q30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79" s="4">
        <f>(bike_sales_india[[#This Row],[Price (INR)]]-bike_sales_india[[#This Row],[Resale Price (INR)]])/bike_sales_india[[#This Row],[Price (INR)]]</f>
        <v>0.35613554225052313</v>
      </c>
    </row>
    <row r="3080" spans="1:18" x14ac:dyDescent="0.3">
      <c r="A3080" s="1" t="s">
        <v>55</v>
      </c>
      <c r="B3080">
        <v>6.95</v>
      </c>
      <c r="C3080" s="1" t="s">
        <v>64</v>
      </c>
      <c r="D3080" s="1" t="s">
        <v>78</v>
      </c>
      <c r="E3080">
        <v>330430</v>
      </c>
      <c r="F3080">
        <v>2015</v>
      </c>
      <c r="G3080">
        <v>378</v>
      </c>
      <c r="H3080" s="1" t="s">
        <v>26</v>
      </c>
      <c r="I3080">
        <v>67.3</v>
      </c>
      <c r="J3080" s="1" t="s">
        <v>42</v>
      </c>
      <c r="K3080">
        <v>2015</v>
      </c>
      <c r="L3080" s="1" t="s">
        <v>20</v>
      </c>
      <c r="M3080" s="1" t="s">
        <v>21</v>
      </c>
      <c r="N3080">
        <v>231490.21</v>
      </c>
      <c r="O3080" s="1" t="s">
        <v>35</v>
      </c>
      <c r="P3080" s="1" t="str" cm="1">
        <f t="array" ref="P3080">_xlfn.IFS(bike_sales_india[[#This Row],[Mileage (km/l)]]&gt;=75,"75-100",bike_sales_india[[#This Row],[Mileage (km/l)]]&gt;=50,"50-75",bike_sales_india[[#This Row],[Mileage (km/l)]]&gt;=25,"25-50")</f>
        <v>50-75</v>
      </c>
      <c r="Q3080" s="1" t="str" cm="1">
        <f t="array" ref="Q30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0" s="4">
        <f>(bike_sales_india[[#This Row],[Price (INR)]]-bike_sales_india[[#This Row],[Resale Price (INR)]])/bike_sales_india[[#This Row],[Price (INR)]]</f>
        <v>0.29942738250158885</v>
      </c>
    </row>
    <row r="3081" spans="1:18" x14ac:dyDescent="0.3">
      <c r="A3081" s="1" t="s">
        <v>48</v>
      </c>
      <c r="B3081">
        <v>42.81</v>
      </c>
      <c r="C3081" s="1" t="s">
        <v>32</v>
      </c>
      <c r="D3081" s="1" t="s">
        <v>47</v>
      </c>
      <c r="E3081">
        <v>369779</v>
      </c>
      <c r="F3081">
        <v>2021</v>
      </c>
      <c r="G3081">
        <v>378</v>
      </c>
      <c r="H3081" s="1" t="s">
        <v>34</v>
      </c>
      <c r="I3081">
        <v>36.64</v>
      </c>
      <c r="J3081" s="1" t="s">
        <v>42</v>
      </c>
      <c r="K3081">
        <v>2021</v>
      </c>
      <c r="L3081" s="1" t="s">
        <v>38</v>
      </c>
      <c r="M3081" s="1" t="s">
        <v>31</v>
      </c>
      <c r="N3081">
        <v>282553.5</v>
      </c>
      <c r="O3081" s="1" t="s">
        <v>45</v>
      </c>
      <c r="P3081" s="1" t="str" cm="1">
        <f t="array" ref="P3081">_xlfn.IFS(bike_sales_india[[#This Row],[Mileage (km/l)]]&gt;=75,"75-100",bike_sales_india[[#This Row],[Mileage (km/l)]]&gt;=50,"50-75",bike_sales_india[[#This Row],[Mileage (km/l)]]&gt;=25,"25-50")</f>
        <v>25-50</v>
      </c>
      <c r="Q3081" s="1" t="str" cm="1">
        <f t="array" ref="Q30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1" s="4">
        <f>(bike_sales_india[[#This Row],[Price (INR)]]-bike_sales_india[[#This Row],[Resale Price (INR)]])/bike_sales_india[[#This Row],[Price (INR)]]</f>
        <v>0.23588548835926323</v>
      </c>
    </row>
    <row r="3082" spans="1:18" x14ac:dyDescent="0.3">
      <c r="A3082" s="1" t="s">
        <v>48</v>
      </c>
      <c r="B3082">
        <v>57.5</v>
      </c>
      <c r="C3082" s="1" t="s">
        <v>16</v>
      </c>
      <c r="D3082" s="1" t="s">
        <v>77</v>
      </c>
      <c r="E3082">
        <v>50074</v>
      </c>
      <c r="F3082">
        <v>2022</v>
      </c>
      <c r="G3082">
        <v>378</v>
      </c>
      <c r="H3082" s="1" t="s">
        <v>18</v>
      </c>
      <c r="I3082">
        <v>69.7</v>
      </c>
      <c r="J3082" s="1" t="s">
        <v>19</v>
      </c>
      <c r="K3082">
        <v>2023</v>
      </c>
      <c r="L3082" s="1" t="s">
        <v>38</v>
      </c>
      <c r="M3082" s="1" t="s">
        <v>31</v>
      </c>
      <c r="N3082">
        <v>21360.26</v>
      </c>
      <c r="O3082" s="1" t="s">
        <v>22</v>
      </c>
      <c r="P3082" s="1" t="str" cm="1">
        <f t="array" ref="P3082">_xlfn.IFS(bike_sales_india[[#This Row],[Mileage (km/l)]]&gt;=75,"75-100",bike_sales_india[[#This Row],[Mileage (km/l)]]&gt;=50,"50-75",bike_sales_india[[#This Row],[Mileage (km/l)]]&gt;=25,"25-50")</f>
        <v>50-75</v>
      </c>
      <c r="Q3082" s="1" t="str" cm="1">
        <f t="array" ref="Q30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2" s="4">
        <f>(bike_sales_india[[#This Row],[Price (INR)]]-bike_sales_india[[#This Row],[Resale Price (INR)]])/bike_sales_india[[#This Row],[Price (INR)]]</f>
        <v>0.57342612932859371</v>
      </c>
    </row>
    <row r="3083" spans="1:18" x14ac:dyDescent="0.3">
      <c r="A3083" s="1" t="s">
        <v>23</v>
      </c>
      <c r="B3083">
        <v>71.400000000000006</v>
      </c>
      <c r="C3083" s="1" t="s">
        <v>40</v>
      </c>
      <c r="D3083" s="1" t="s">
        <v>41</v>
      </c>
      <c r="E3083">
        <v>379685</v>
      </c>
      <c r="F3083">
        <v>2017</v>
      </c>
      <c r="G3083">
        <v>378</v>
      </c>
      <c r="H3083" s="1" t="s">
        <v>18</v>
      </c>
      <c r="I3083">
        <v>91.76</v>
      </c>
      <c r="J3083" s="1" t="s">
        <v>42</v>
      </c>
      <c r="K3083">
        <v>2017</v>
      </c>
      <c r="L3083" s="1" t="s">
        <v>38</v>
      </c>
      <c r="M3083" s="1" t="s">
        <v>21</v>
      </c>
      <c r="N3083">
        <v>223557.01</v>
      </c>
      <c r="O3083" s="1" t="s">
        <v>22</v>
      </c>
      <c r="P3083" s="1" t="str" cm="1">
        <f t="array" ref="P3083">_xlfn.IFS(bike_sales_india[[#This Row],[Mileage (km/l)]]&gt;=75,"75-100",bike_sales_india[[#This Row],[Mileage (km/l)]]&gt;=50,"50-75",bike_sales_india[[#This Row],[Mileage (km/l)]]&gt;=25,"25-50")</f>
        <v>75-100</v>
      </c>
      <c r="Q3083" s="1" t="str" cm="1">
        <f t="array" ref="Q30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3" s="4">
        <f>(bike_sales_india[[#This Row],[Price (INR)]]-bike_sales_india[[#This Row],[Resale Price (INR)]])/bike_sales_india[[#This Row],[Price (INR)]]</f>
        <v>0.41120399805101593</v>
      </c>
    </row>
    <row r="3084" spans="1:18" x14ac:dyDescent="0.3">
      <c r="A3084" s="1" t="s">
        <v>55</v>
      </c>
      <c r="B3084">
        <v>66.680000000000007</v>
      </c>
      <c r="C3084" s="1" t="s">
        <v>40</v>
      </c>
      <c r="D3084" s="1" t="s">
        <v>41</v>
      </c>
      <c r="E3084">
        <v>311588</v>
      </c>
      <c r="F3084">
        <v>2015</v>
      </c>
      <c r="G3084">
        <v>378</v>
      </c>
      <c r="H3084" s="1" t="s">
        <v>18</v>
      </c>
      <c r="I3084">
        <v>87.07</v>
      </c>
      <c r="J3084" s="1" t="s">
        <v>19</v>
      </c>
      <c r="K3084">
        <v>2019</v>
      </c>
      <c r="L3084" s="1" t="s">
        <v>38</v>
      </c>
      <c r="M3084" s="1" t="s">
        <v>31</v>
      </c>
      <c r="N3084">
        <v>137110.81</v>
      </c>
      <c r="O3084" s="1" t="s">
        <v>22</v>
      </c>
      <c r="P3084" s="1" t="str" cm="1">
        <f t="array" ref="P3084">_xlfn.IFS(bike_sales_india[[#This Row],[Mileage (km/l)]]&gt;=75,"75-100",bike_sales_india[[#This Row],[Mileage (km/l)]]&gt;=50,"50-75",bike_sales_india[[#This Row],[Mileage (km/l)]]&gt;=25,"25-50")</f>
        <v>75-100</v>
      </c>
      <c r="Q3084" s="1" t="str" cm="1">
        <f t="array" ref="Q30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4" s="4">
        <f>(bike_sales_india[[#This Row],[Price (INR)]]-bike_sales_india[[#This Row],[Resale Price (INR)]])/bike_sales_india[[#This Row],[Price (INR)]]</f>
        <v>0.55996119876246842</v>
      </c>
    </row>
    <row r="3085" spans="1:18" x14ac:dyDescent="0.3">
      <c r="A3085" s="1" t="s">
        <v>28</v>
      </c>
      <c r="B3085">
        <v>62.19</v>
      </c>
      <c r="C3085" s="1" t="s">
        <v>40</v>
      </c>
      <c r="D3085" s="1" t="s">
        <v>41</v>
      </c>
      <c r="E3085">
        <v>240011</v>
      </c>
      <c r="F3085">
        <v>2019</v>
      </c>
      <c r="G3085">
        <v>378</v>
      </c>
      <c r="H3085" s="1" t="s">
        <v>18</v>
      </c>
      <c r="I3085">
        <v>91.12</v>
      </c>
      <c r="J3085" s="1" t="s">
        <v>19</v>
      </c>
      <c r="K3085">
        <v>2023</v>
      </c>
      <c r="L3085" s="1" t="s">
        <v>44</v>
      </c>
      <c r="M3085" s="1" t="s">
        <v>21</v>
      </c>
      <c r="N3085">
        <v>98939.03</v>
      </c>
      <c r="O3085" s="1" t="s">
        <v>50</v>
      </c>
      <c r="P3085" s="1" t="str" cm="1">
        <f t="array" ref="P3085">_xlfn.IFS(bike_sales_india[[#This Row],[Mileage (km/l)]]&gt;=75,"75-100",bike_sales_india[[#This Row],[Mileage (km/l)]]&gt;=50,"50-75",bike_sales_india[[#This Row],[Mileage (km/l)]]&gt;=25,"25-50")</f>
        <v>75-100</v>
      </c>
      <c r="Q3085" s="1" t="str" cm="1">
        <f t="array" ref="Q30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5" s="4">
        <f>(bike_sales_india[[#This Row],[Price (INR)]]-bike_sales_india[[#This Row],[Resale Price (INR)]])/bike_sales_india[[#This Row],[Price (INR)]]</f>
        <v>0.58777293540712716</v>
      </c>
    </row>
    <row r="3086" spans="1:18" x14ac:dyDescent="0.3">
      <c r="A3086" s="1" t="s">
        <v>46</v>
      </c>
      <c r="B3086">
        <v>78.22</v>
      </c>
      <c r="C3086" s="1" t="s">
        <v>40</v>
      </c>
      <c r="D3086" s="1" t="s">
        <v>62</v>
      </c>
      <c r="E3086">
        <v>140902</v>
      </c>
      <c r="F3086">
        <v>2023</v>
      </c>
      <c r="G3086">
        <v>378</v>
      </c>
      <c r="H3086" s="1" t="s">
        <v>34</v>
      </c>
      <c r="I3086">
        <v>57.08</v>
      </c>
      <c r="J3086" s="1" t="s">
        <v>19</v>
      </c>
      <c r="K3086">
        <v>2023</v>
      </c>
      <c r="L3086" s="1" t="s">
        <v>38</v>
      </c>
      <c r="M3086" s="1" t="s">
        <v>21</v>
      </c>
      <c r="N3086">
        <v>70182.740000000005</v>
      </c>
      <c r="O3086" s="1" t="s">
        <v>45</v>
      </c>
      <c r="P3086" s="1" t="str" cm="1">
        <f t="array" ref="P3086">_xlfn.IFS(bike_sales_india[[#This Row],[Mileage (km/l)]]&gt;=75,"75-100",bike_sales_india[[#This Row],[Mileage (km/l)]]&gt;=50,"50-75",bike_sales_india[[#This Row],[Mileage (km/l)]]&gt;=25,"25-50")</f>
        <v>50-75</v>
      </c>
      <c r="Q3086" s="1" t="str" cm="1">
        <f t="array" ref="Q30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6" s="4">
        <f>(bike_sales_india[[#This Row],[Price (INR)]]-bike_sales_india[[#This Row],[Resale Price (INR)]])/bike_sales_india[[#This Row],[Price (INR)]]</f>
        <v>0.50190387645313761</v>
      </c>
    </row>
    <row r="3087" spans="1:18" x14ac:dyDescent="0.3">
      <c r="A3087" s="1" t="s">
        <v>54</v>
      </c>
      <c r="B3087">
        <v>50.78</v>
      </c>
      <c r="C3087" s="1" t="s">
        <v>16</v>
      </c>
      <c r="D3087" s="1" t="s">
        <v>77</v>
      </c>
      <c r="E3087">
        <v>271930</v>
      </c>
      <c r="F3087">
        <v>2018</v>
      </c>
      <c r="G3087">
        <v>379</v>
      </c>
      <c r="H3087" s="1" t="s">
        <v>18</v>
      </c>
      <c r="I3087">
        <v>71.94</v>
      </c>
      <c r="J3087" s="1" t="s">
        <v>19</v>
      </c>
      <c r="K3087">
        <v>2022</v>
      </c>
      <c r="L3087" s="1" t="s">
        <v>20</v>
      </c>
      <c r="M3087" s="1" t="s">
        <v>31</v>
      </c>
      <c r="N3087">
        <v>118893.05</v>
      </c>
      <c r="O3087" s="1" t="s">
        <v>35</v>
      </c>
      <c r="P3087" s="1" t="str" cm="1">
        <f t="array" ref="P3087">_xlfn.IFS(bike_sales_india[[#This Row],[Mileage (km/l)]]&gt;=75,"75-100",bike_sales_india[[#This Row],[Mileage (km/l)]]&gt;=50,"50-75",bike_sales_india[[#This Row],[Mileage (km/l)]]&gt;=25,"25-50")</f>
        <v>50-75</v>
      </c>
      <c r="Q3087" s="1" t="str" cm="1">
        <f t="array" ref="Q30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7" s="4">
        <f>(bike_sales_india[[#This Row],[Price (INR)]]-bike_sales_india[[#This Row],[Resale Price (INR)]])/bike_sales_india[[#This Row],[Price (INR)]]</f>
        <v>0.562780678851175</v>
      </c>
    </row>
    <row r="3088" spans="1:18" x14ac:dyDescent="0.3">
      <c r="A3088" s="1" t="s">
        <v>48</v>
      </c>
      <c r="B3088">
        <v>35.29</v>
      </c>
      <c r="C3088" s="1" t="s">
        <v>24</v>
      </c>
      <c r="D3088" s="1" t="s">
        <v>73</v>
      </c>
      <c r="E3088">
        <v>223417</v>
      </c>
      <c r="F3088">
        <v>2023</v>
      </c>
      <c r="G3088">
        <v>379</v>
      </c>
      <c r="H3088" s="1" t="s">
        <v>18</v>
      </c>
      <c r="I3088">
        <v>89.01</v>
      </c>
      <c r="J3088" s="1" t="s">
        <v>19</v>
      </c>
      <c r="K3088">
        <v>2023</v>
      </c>
      <c r="L3088" s="1" t="s">
        <v>44</v>
      </c>
      <c r="M3088" s="1" t="s">
        <v>31</v>
      </c>
      <c r="N3088">
        <v>106707.46</v>
      </c>
      <c r="O3088" s="1" t="s">
        <v>22</v>
      </c>
      <c r="P3088" s="1" t="str" cm="1">
        <f t="array" ref="P3088">_xlfn.IFS(bike_sales_india[[#This Row],[Mileage (km/l)]]&gt;=75,"75-100",bike_sales_india[[#This Row],[Mileage (km/l)]]&gt;=50,"50-75",bike_sales_india[[#This Row],[Mileage (km/l)]]&gt;=25,"25-50")</f>
        <v>75-100</v>
      </c>
      <c r="Q3088" s="1" t="str" cm="1">
        <f t="array" ref="Q30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8" s="4">
        <f>(bike_sales_india[[#This Row],[Price (INR)]]-bike_sales_india[[#This Row],[Resale Price (INR)]])/bike_sales_india[[#This Row],[Price (INR)]]</f>
        <v>0.5223843306462802</v>
      </c>
    </row>
    <row r="3089" spans="1:18" x14ac:dyDescent="0.3">
      <c r="A3089" s="1" t="s">
        <v>54</v>
      </c>
      <c r="B3089">
        <v>9.31</v>
      </c>
      <c r="C3089" s="1" t="s">
        <v>40</v>
      </c>
      <c r="D3089" s="1" t="s">
        <v>58</v>
      </c>
      <c r="E3089">
        <v>162561</v>
      </c>
      <c r="F3089">
        <v>2022</v>
      </c>
      <c r="G3089">
        <v>379</v>
      </c>
      <c r="H3089" s="1" t="s">
        <v>34</v>
      </c>
      <c r="I3089">
        <v>52.91</v>
      </c>
      <c r="J3089" s="1" t="s">
        <v>27</v>
      </c>
      <c r="K3089">
        <v>2022</v>
      </c>
      <c r="L3089" s="1" t="s">
        <v>38</v>
      </c>
      <c r="M3089" s="1" t="s">
        <v>31</v>
      </c>
      <c r="N3089">
        <v>67500.289999999994</v>
      </c>
      <c r="O3089" s="1" t="s">
        <v>45</v>
      </c>
      <c r="P3089" s="1" t="str" cm="1">
        <f t="array" ref="P3089">_xlfn.IFS(bike_sales_india[[#This Row],[Mileage (km/l)]]&gt;=75,"75-100",bike_sales_india[[#This Row],[Mileage (km/l)]]&gt;=50,"50-75",bike_sales_india[[#This Row],[Mileage (km/l)]]&gt;=25,"25-50")</f>
        <v>50-75</v>
      </c>
      <c r="Q3089" s="1" t="str" cm="1">
        <f t="array" ref="Q30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89" s="4">
        <f>(bike_sales_india[[#This Row],[Price (INR)]]-bike_sales_india[[#This Row],[Resale Price (INR)]])/bike_sales_india[[#This Row],[Price (INR)]]</f>
        <v>0.58476947115236744</v>
      </c>
    </row>
    <row r="3090" spans="1:18" x14ac:dyDescent="0.3">
      <c r="A3090" s="1" t="s">
        <v>46</v>
      </c>
      <c r="B3090">
        <v>35.049999999999997</v>
      </c>
      <c r="C3090" s="1" t="s">
        <v>40</v>
      </c>
      <c r="D3090" s="1" t="s">
        <v>51</v>
      </c>
      <c r="E3090">
        <v>184381</v>
      </c>
      <c r="F3090">
        <v>2016</v>
      </c>
      <c r="G3090">
        <v>379</v>
      </c>
      <c r="H3090" s="1" t="s">
        <v>26</v>
      </c>
      <c r="I3090">
        <v>87.64</v>
      </c>
      <c r="J3090" s="1" t="s">
        <v>27</v>
      </c>
      <c r="K3090">
        <v>2024</v>
      </c>
      <c r="L3090" s="1" t="s">
        <v>44</v>
      </c>
      <c r="M3090" s="1" t="s">
        <v>21</v>
      </c>
      <c r="N3090">
        <v>105140.82</v>
      </c>
      <c r="O3090" s="1" t="s">
        <v>45</v>
      </c>
      <c r="P3090" s="1" t="str" cm="1">
        <f t="array" ref="P3090">_xlfn.IFS(bike_sales_india[[#This Row],[Mileage (km/l)]]&gt;=75,"75-100",bike_sales_india[[#This Row],[Mileage (km/l)]]&gt;=50,"50-75",bike_sales_india[[#This Row],[Mileage (km/l)]]&gt;=25,"25-50")</f>
        <v>75-100</v>
      </c>
      <c r="Q3090" s="1" t="str" cm="1">
        <f t="array" ref="Q30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0" s="4">
        <f>(bike_sales_india[[#This Row],[Price (INR)]]-bike_sales_india[[#This Row],[Resale Price (INR)]])/bike_sales_india[[#This Row],[Price (INR)]]</f>
        <v>0.42976326194130626</v>
      </c>
    </row>
    <row r="3091" spans="1:18" x14ac:dyDescent="0.3">
      <c r="A3091" s="1" t="s">
        <v>54</v>
      </c>
      <c r="B3091">
        <v>47.76</v>
      </c>
      <c r="C3091" s="1" t="s">
        <v>40</v>
      </c>
      <c r="D3091" s="1" t="s">
        <v>41</v>
      </c>
      <c r="E3091">
        <v>380088</v>
      </c>
      <c r="F3091">
        <v>2018</v>
      </c>
      <c r="G3091">
        <v>379</v>
      </c>
      <c r="H3091" s="1" t="s">
        <v>26</v>
      </c>
      <c r="I3091">
        <v>96.38</v>
      </c>
      <c r="J3091" s="1" t="s">
        <v>27</v>
      </c>
      <c r="K3091">
        <v>2022</v>
      </c>
      <c r="L3091" s="1" t="s">
        <v>20</v>
      </c>
      <c r="M3091" s="1" t="s">
        <v>21</v>
      </c>
      <c r="N3091">
        <v>291860.15000000002</v>
      </c>
      <c r="O3091" s="1" t="s">
        <v>45</v>
      </c>
      <c r="P3091" s="1" t="str" cm="1">
        <f t="array" ref="P3091">_xlfn.IFS(bike_sales_india[[#This Row],[Mileage (km/l)]]&gt;=75,"75-100",bike_sales_india[[#This Row],[Mileage (km/l)]]&gt;=50,"50-75",bike_sales_india[[#This Row],[Mileage (km/l)]]&gt;=25,"25-50")</f>
        <v>75-100</v>
      </c>
      <c r="Q3091" s="1" t="str" cm="1">
        <f t="array" ref="Q30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1" s="4">
        <f>(bike_sales_india[[#This Row],[Price (INR)]]-bike_sales_india[[#This Row],[Resale Price (INR)]])/bike_sales_india[[#This Row],[Price (INR)]]</f>
        <v>0.23212479741533534</v>
      </c>
    </row>
    <row r="3092" spans="1:18" x14ac:dyDescent="0.3">
      <c r="A3092" s="1" t="s">
        <v>46</v>
      </c>
      <c r="B3092">
        <v>18.46</v>
      </c>
      <c r="C3092" s="1" t="s">
        <v>36</v>
      </c>
      <c r="D3092" s="1" t="s">
        <v>63</v>
      </c>
      <c r="E3092">
        <v>61920</v>
      </c>
      <c r="F3092">
        <v>2017</v>
      </c>
      <c r="G3092">
        <v>379</v>
      </c>
      <c r="H3092" s="1" t="s">
        <v>34</v>
      </c>
      <c r="I3092">
        <v>29.37</v>
      </c>
      <c r="J3092" s="1" t="s">
        <v>19</v>
      </c>
      <c r="K3092">
        <v>2020</v>
      </c>
      <c r="L3092" s="1" t="s">
        <v>38</v>
      </c>
      <c r="M3092" s="1" t="s">
        <v>21</v>
      </c>
      <c r="N3092">
        <v>45364.800000000003</v>
      </c>
      <c r="O3092" s="1" t="s">
        <v>22</v>
      </c>
      <c r="P3092" s="1" t="str" cm="1">
        <f t="array" ref="P3092">_xlfn.IFS(bike_sales_india[[#This Row],[Mileage (km/l)]]&gt;=75,"75-100",bike_sales_india[[#This Row],[Mileage (km/l)]]&gt;=50,"50-75",bike_sales_india[[#This Row],[Mileage (km/l)]]&gt;=25,"25-50")</f>
        <v>25-50</v>
      </c>
      <c r="Q3092" s="1" t="str" cm="1">
        <f t="array" ref="Q30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2" s="4">
        <f>(bike_sales_india[[#This Row],[Price (INR)]]-bike_sales_india[[#This Row],[Resale Price (INR)]])/bike_sales_india[[#This Row],[Price (INR)]]</f>
        <v>0.2673643410852713</v>
      </c>
    </row>
    <row r="3093" spans="1:18" x14ac:dyDescent="0.3">
      <c r="A3093" s="1" t="s">
        <v>28</v>
      </c>
      <c r="B3093">
        <v>77.37</v>
      </c>
      <c r="C3093" s="1" t="s">
        <v>29</v>
      </c>
      <c r="D3093" s="1" t="s">
        <v>75</v>
      </c>
      <c r="E3093">
        <v>210685</v>
      </c>
      <c r="F3093">
        <v>2024</v>
      </c>
      <c r="G3093">
        <v>379</v>
      </c>
      <c r="H3093" s="1" t="s">
        <v>26</v>
      </c>
      <c r="I3093">
        <v>62.91</v>
      </c>
      <c r="J3093" s="1" t="s">
        <v>19</v>
      </c>
      <c r="K3093">
        <v>2024</v>
      </c>
      <c r="L3093" s="1" t="s">
        <v>44</v>
      </c>
      <c r="M3093" s="1" t="s">
        <v>31</v>
      </c>
      <c r="N3093">
        <v>89932.53</v>
      </c>
      <c r="O3093" s="1" t="s">
        <v>22</v>
      </c>
      <c r="P3093" s="1" t="str" cm="1">
        <f t="array" ref="P3093">_xlfn.IFS(bike_sales_india[[#This Row],[Mileage (km/l)]]&gt;=75,"75-100",bike_sales_india[[#This Row],[Mileage (km/l)]]&gt;=50,"50-75",bike_sales_india[[#This Row],[Mileage (km/l)]]&gt;=25,"25-50")</f>
        <v>50-75</v>
      </c>
      <c r="Q3093" s="1" t="str" cm="1">
        <f t="array" ref="Q30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3" s="4">
        <f>(bike_sales_india[[#This Row],[Price (INR)]]-bike_sales_india[[#This Row],[Resale Price (INR)]])/bike_sales_india[[#This Row],[Price (INR)]]</f>
        <v>0.57314222654674041</v>
      </c>
    </row>
    <row r="3094" spans="1:18" x14ac:dyDescent="0.3">
      <c r="A3094" s="1" t="s">
        <v>46</v>
      </c>
      <c r="B3094">
        <v>31.53</v>
      </c>
      <c r="C3094" s="1" t="s">
        <v>36</v>
      </c>
      <c r="D3094" s="1" t="s">
        <v>37</v>
      </c>
      <c r="E3094">
        <v>263156</v>
      </c>
      <c r="F3094">
        <v>2023</v>
      </c>
      <c r="G3094">
        <v>379</v>
      </c>
      <c r="H3094" s="1" t="s">
        <v>26</v>
      </c>
      <c r="I3094">
        <v>97.69</v>
      </c>
      <c r="J3094" s="1" t="s">
        <v>19</v>
      </c>
      <c r="K3094">
        <v>2023</v>
      </c>
      <c r="L3094" s="1" t="s">
        <v>44</v>
      </c>
      <c r="M3094" s="1" t="s">
        <v>21</v>
      </c>
      <c r="N3094">
        <v>147574.94</v>
      </c>
      <c r="O3094" s="1" t="s">
        <v>22</v>
      </c>
      <c r="P3094" s="1" t="str" cm="1">
        <f t="array" ref="P3094">_xlfn.IFS(bike_sales_india[[#This Row],[Mileage (km/l)]]&gt;=75,"75-100",bike_sales_india[[#This Row],[Mileage (km/l)]]&gt;=50,"50-75",bike_sales_india[[#This Row],[Mileage (km/l)]]&gt;=25,"25-50")</f>
        <v>75-100</v>
      </c>
      <c r="Q3094" s="1" t="str" cm="1">
        <f t="array" ref="Q30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4" s="4">
        <f>(bike_sales_india[[#This Row],[Price (INR)]]-bike_sales_india[[#This Row],[Resale Price (INR)]])/bike_sales_india[[#This Row],[Price (INR)]]</f>
        <v>0.43921119032057032</v>
      </c>
    </row>
    <row r="3095" spans="1:18" x14ac:dyDescent="0.3">
      <c r="A3095" s="1" t="s">
        <v>39</v>
      </c>
      <c r="B3095">
        <v>48.08</v>
      </c>
      <c r="C3095" s="1" t="s">
        <v>36</v>
      </c>
      <c r="D3095" s="1" t="s">
        <v>57</v>
      </c>
      <c r="E3095">
        <v>320003</v>
      </c>
      <c r="F3095">
        <v>2019</v>
      </c>
      <c r="G3095">
        <v>380</v>
      </c>
      <c r="H3095" s="1" t="s">
        <v>26</v>
      </c>
      <c r="I3095">
        <v>66.92</v>
      </c>
      <c r="J3095" s="1" t="s">
        <v>42</v>
      </c>
      <c r="K3095">
        <v>2019</v>
      </c>
      <c r="L3095" s="1" t="s">
        <v>38</v>
      </c>
      <c r="M3095" s="1" t="s">
        <v>21</v>
      </c>
      <c r="N3095">
        <v>205911.58</v>
      </c>
      <c r="O3095" s="1" t="s">
        <v>50</v>
      </c>
      <c r="P3095" s="1" t="str" cm="1">
        <f t="array" ref="P3095">_xlfn.IFS(bike_sales_india[[#This Row],[Mileage (km/l)]]&gt;=75,"75-100",bike_sales_india[[#This Row],[Mileage (km/l)]]&gt;=50,"50-75",bike_sales_india[[#This Row],[Mileage (km/l)]]&gt;=25,"25-50")</f>
        <v>50-75</v>
      </c>
      <c r="Q3095" s="1" t="str" cm="1">
        <f t="array" ref="Q30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5" s="4">
        <f>(bike_sales_india[[#This Row],[Price (INR)]]-bike_sales_india[[#This Row],[Resale Price (INR)]])/bike_sales_india[[#This Row],[Price (INR)]]</f>
        <v>0.35653234500926556</v>
      </c>
    </row>
    <row r="3096" spans="1:18" x14ac:dyDescent="0.3">
      <c r="A3096" s="1" t="s">
        <v>59</v>
      </c>
      <c r="B3096">
        <v>22.6</v>
      </c>
      <c r="C3096" s="1" t="s">
        <v>16</v>
      </c>
      <c r="D3096" s="1" t="s">
        <v>87</v>
      </c>
      <c r="E3096">
        <v>273647</v>
      </c>
      <c r="F3096">
        <v>2018</v>
      </c>
      <c r="G3096">
        <v>380</v>
      </c>
      <c r="H3096" s="1" t="s">
        <v>26</v>
      </c>
      <c r="I3096">
        <v>66.37</v>
      </c>
      <c r="J3096" s="1" t="s">
        <v>19</v>
      </c>
      <c r="K3096">
        <v>2023</v>
      </c>
      <c r="L3096" s="1" t="s">
        <v>38</v>
      </c>
      <c r="M3096" s="1" t="s">
        <v>31</v>
      </c>
      <c r="N3096">
        <v>153479.51999999999</v>
      </c>
      <c r="O3096" s="1" t="s">
        <v>22</v>
      </c>
      <c r="P3096" s="1" t="str" cm="1">
        <f t="array" ref="P3096">_xlfn.IFS(bike_sales_india[[#This Row],[Mileage (km/l)]]&gt;=75,"75-100",bike_sales_india[[#This Row],[Mileage (km/l)]]&gt;=50,"50-75",bike_sales_india[[#This Row],[Mileage (km/l)]]&gt;=25,"25-50")</f>
        <v>50-75</v>
      </c>
      <c r="Q3096" s="1" t="str" cm="1">
        <f t="array" ref="Q30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6" s="4">
        <f>(bike_sales_india[[#This Row],[Price (INR)]]-bike_sales_india[[#This Row],[Resale Price (INR)]])/bike_sales_india[[#This Row],[Price (INR)]]</f>
        <v>0.43913318983946475</v>
      </c>
    </row>
    <row r="3097" spans="1:18" x14ac:dyDescent="0.3">
      <c r="A3097" s="1" t="s">
        <v>39</v>
      </c>
      <c r="B3097">
        <v>18.420000000000002</v>
      </c>
      <c r="C3097" s="1" t="s">
        <v>64</v>
      </c>
      <c r="D3097" s="1" t="s">
        <v>71</v>
      </c>
      <c r="E3097">
        <v>137288</v>
      </c>
      <c r="F3097">
        <v>2016</v>
      </c>
      <c r="G3097">
        <v>380</v>
      </c>
      <c r="H3097" s="1" t="s">
        <v>26</v>
      </c>
      <c r="I3097">
        <v>67.86</v>
      </c>
      <c r="J3097" s="1" t="s">
        <v>19</v>
      </c>
      <c r="K3097">
        <v>2021</v>
      </c>
      <c r="L3097" s="1" t="s">
        <v>44</v>
      </c>
      <c r="M3097" s="1" t="s">
        <v>21</v>
      </c>
      <c r="N3097">
        <v>94406.25</v>
      </c>
      <c r="O3097" s="1" t="s">
        <v>22</v>
      </c>
      <c r="P3097" s="1" t="str" cm="1">
        <f t="array" ref="P3097">_xlfn.IFS(bike_sales_india[[#This Row],[Mileage (km/l)]]&gt;=75,"75-100",bike_sales_india[[#This Row],[Mileage (km/l)]]&gt;=50,"50-75",bike_sales_india[[#This Row],[Mileage (km/l)]]&gt;=25,"25-50")</f>
        <v>50-75</v>
      </c>
      <c r="Q3097" s="1" t="str" cm="1">
        <f t="array" ref="Q30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7" s="4">
        <f>(bike_sales_india[[#This Row],[Price (INR)]]-bike_sales_india[[#This Row],[Resale Price (INR)]])/bike_sales_india[[#This Row],[Price (INR)]]</f>
        <v>0.31234885787541516</v>
      </c>
    </row>
    <row r="3098" spans="1:18" x14ac:dyDescent="0.3">
      <c r="A3098" s="1" t="s">
        <v>55</v>
      </c>
      <c r="B3098">
        <v>18.37</v>
      </c>
      <c r="C3098" s="1" t="s">
        <v>24</v>
      </c>
      <c r="D3098" s="1" t="s">
        <v>67</v>
      </c>
      <c r="E3098">
        <v>233154</v>
      </c>
      <c r="F3098">
        <v>2015</v>
      </c>
      <c r="G3098">
        <v>380</v>
      </c>
      <c r="H3098" s="1" t="s">
        <v>26</v>
      </c>
      <c r="I3098">
        <v>62.31</v>
      </c>
      <c r="J3098" s="1" t="s">
        <v>19</v>
      </c>
      <c r="K3098">
        <v>2020</v>
      </c>
      <c r="L3098" s="1" t="s">
        <v>44</v>
      </c>
      <c r="M3098" s="1" t="s">
        <v>21</v>
      </c>
      <c r="N3098">
        <v>98631.31</v>
      </c>
      <c r="O3098" s="1" t="s">
        <v>22</v>
      </c>
      <c r="P3098" s="1" t="str" cm="1">
        <f t="array" ref="P3098">_xlfn.IFS(bike_sales_india[[#This Row],[Mileage (km/l)]]&gt;=75,"75-100",bike_sales_india[[#This Row],[Mileage (km/l)]]&gt;=50,"50-75",bike_sales_india[[#This Row],[Mileage (km/l)]]&gt;=25,"25-50")</f>
        <v>50-75</v>
      </c>
      <c r="Q3098" s="1" t="str" cm="1">
        <f t="array" ref="Q30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8" s="4">
        <f>(bike_sales_india[[#This Row],[Price (INR)]]-bike_sales_india[[#This Row],[Resale Price (INR)]])/bike_sales_india[[#This Row],[Price (INR)]]</f>
        <v>0.57696925637132535</v>
      </c>
    </row>
    <row r="3099" spans="1:18" x14ac:dyDescent="0.3">
      <c r="A3099" s="1" t="s">
        <v>59</v>
      </c>
      <c r="B3099">
        <v>47.49</v>
      </c>
      <c r="C3099" s="1" t="s">
        <v>32</v>
      </c>
      <c r="D3099" s="1" t="s">
        <v>47</v>
      </c>
      <c r="E3099">
        <v>363447</v>
      </c>
      <c r="F3099">
        <v>2021</v>
      </c>
      <c r="G3099">
        <v>380</v>
      </c>
      <c r="H3099" s="1" t="s">
        <v>34</v>
      </c>
      <c r="I3099">
        <v>59.72</v>
      </c>
      <c r="J3099" s="1" t="s">
        <v>42</v>
      </c>
      <c r="K3099">
        <v>2021</v>
      </c>
      <c r="L3099" s="1" t="s">
        <v>20</v>
      </c>
      <c r="M3099" s="1" t="s">
        <v>21</v>
      </c>
      <c r="N3099">
        <v>269149.56</v>
      </c>
      <c r="O3099" s="1" t="s">
        <v>50</v>
      </c>
      <c r="P3099" s="1" t="str" cm="1">
        <f t="array" ref="P3099">_xlfn.IFS(bike_sales_india[[#This Row],[Mileage (km/l)]]&gt;=75,"75-100",bike_sales_india[[#This Row],[Mileage (km/l)]]&gt;=50,"50-75",bike_sales_india[[#This Row],[Mileage (km/l)]]&gt;=25,"25-50")</f>
        <v>50-75</v>
      </c>
      <c r="Q3099" s="1" t="str" cm="1">
        <f t="array" ref="Q30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099" s="4">
        <f>(bike_sales_india[[#This Row],[Price (INR)]]-bike_sales_india[[#This Row],[Resale Price (INR)]])/bike_sales_india[[#This Row],[Price (INR)]]</f>
        <v>0.25945307018629954</v>
      </c>
    </row>
    <row r="3100" spans="1:18" x14ac:dyDescent="0.3">
      <c r="A3100" s="1" t="s">
        <v>54</v>
      </c>
      <c r="B3100">
        <v>9.1999999999999993</v>
      </c>
      <c r="C3100" s="1" t="s">
        <v>52</v>
      </c>
      <c r="D3100" s="1" t="s">
        <v>53</v>
      </c>
      <c r="E3100">
        <v>398156</v>
      </c>
      <c r="F3100">
        <v>2017</v>
      </c>
      <c r="G3100">
        <v>380</v>
      </c>
      <c r="H3100" s="1" t="s">
        <v>18</v>
      </c>
      <c r="I3100">
        <v>91.12</v>
      </c>
      <c r="J3100" s="1" t="s">
        <v>42</v>
      </c>
      <c r="K3100">
        <v>2017</v>
      </c>
      <c r="L3100" s="1" t="s">
        <v>38</v>
      </c>
      <c r="M3100" s="1" t="s">
        <v>21</v>
      </c>
      <c r="N3100">
        <v>269113.69</v>
      </c>
      <c r="O3100" s="1" t="s">
        <v>45</v>
      </c>
      <c r="P3100" s="1" t="str" cm="1">
        <f t="array" ref="P3100">_xlfn.IFS(bike_sales_india[[#This Row],[Mileage (km/l)]]&gt;=75,"75-100",bike_sales_india[[#This Row],[Mileage (km/l)]]&gt;=50,"50-75",bike_sales_india[[#This Row],[Mileage (km/l)]]&gt;=25,"25-50")</f>
        <v>75-100</v>
      </c>
      <c r="Q3100" s="1" t="str" cm="1">
        <f t="array" ref="Q31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0" s="4">
        <f>(bike_sales_india[[#This Row],[Price (INR)]]-bike_sales_india[[#This Row],[Resale Price (INR)]])/bike_sales_india[[#This Row],[Price (INR)]]</f>
        <v>0.3240998754257125</v>
      </c>
    </row>
    <row r="3101" spans="1:18" x14ac:dyDescent="0.3">
      <c r="A3101" s="1" t="s">
        <v>54</v>
      </c>
      <c r="B3101">
        <v>50.75</v>
      </c>
      <c r="C3101" s="1" t="s">
        <v>52</v>
      </c>
      <c r="D3101" s="1" t="s">
        <v>72</v>
      </c>
      <c r="E3101">
        <v>295314</v>
      </c>
      <c r="F3101">
        <v>2021</v>
      </c>
      <c r="G3101">
        <v>380</v>
      </c>
      <c r="H3101" s="1" t="s">
        <v>34</v>
      </c>
      <c r="I3101">
        <v>27.19</v>
      </c>
      <c r="J3101" s="1" t="s">
        <v>27</v>
      </c>
      <c r="K3101">
        <v>2021</v>
      </c>
      <c r="L3101" s="1" t="s">
        <v>44</v>
      </c>
      <c r="M3101" s="1" t="s">
        <v>31</v>
      </c>
      <c r="N3101">
        <v>147998.64000000001</v>
      </c>
      <c r="O3101" s="1" t="s">
        <v>45</v>
      </c>
      <c r="P3101" s="1" t="str" cm="1">
        <f t="array" ref="P3101">_xlfn.IFS(bike_sales_india[[#This Row],[Mileage (km/l)]]&gt;=75,"75-100",bike_sales_india[[#This Row],[Mileage (km/l)]]&gt;=50,"50-75",bike_sales_india[[#This Row],[Mileage (km/l)]]&gt;=25,"25-50")</f>
        <v>25-50</v>
      </c>
      <c r="Q3101" s="1" t="str" cm="1">
        <f t="array" ref="Q31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1" s="4">
        <f>(bike_sales_india[[#This Row],[Price (INR)]]-bike_sales_india[[#This Row],[Resale Price (INR)]])/bike_sales_india[[#This Row],[Price (INR)]]</f>
        <v>0.49884312968569045</v>
      </c>
    </row>
    <row r="3102" spans="1:18" x14ac:dyDescent="0.3">
      <c r="A3102" s="1" t="s">
        <v>48</v>
      </c>
      <c r="B3102">
        <v>40.200000000000003</v>
      </c>
      <c r="C3102" s="1" t="s">
        <v>24</v>
      </c>
      <c r="D3102" s="1" t="s">
        <v>73</v>
      </c>
      <c r="E3102">
        <v>322058</v>
      </c>
      <c r="F3102">
        <v>2024</v>
      </c>
      <c r="G3102">
        <v>380</v>
      </c>
      <c r="H3102" s="1" t="s">
        <v>18</v>
      </c>
      <c r="I3102">
        <v>88.15</v>
      </c>
      <c r="J3102" s="1" t="s">
        <v>42</v>
      </c>
      <c r="K3102">
        <v>2024</v>
      </c>
      <c r="L3102" s="1" t="s">
        <v>44</v>
      </c>
      <c r="M3102" s="1" t="s">
        <v>31</v>
      </c>
      <c r="N3102">
        <v>176084.01</v>
      </c>
      <c r="O3102" s="1" t="s">
        <v>50</v>
      </c>
      <c r="P3102" s="1" t="str" cm="1">
        <f t="array" ref="P3102">_xlfn.IFS(bike_sales_india[[#This Row],[Mileage (km/l)]]&gt;=75,"75-100",bike_sales_india[[#This Row],[Mileage (km/l)]]&gt;=50,"50-75",bike_sales_india[[#This Row],[Mileage (km/l)]]&gt;=25,"25-50")</f>
        <v>75-100</v>
      </c>
      <c r="Q3102" s="1" t="str" cm="1">
        <f t="array" ref="Q31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2" s="4">
        <f>(bike_sales_india[[#This Row],[Price (INR)]]-bike_sales_india[[#This Row],[Resale Price (INR)]])/bike_sales_india[[#This Row],[Price (INR)]]</f>
        <v>0.45325373069447117</v>
      </c>
    </row>
    <row r="3103" spans="1:18" x14ac:dyDescent="0.3">
      <c r="A3103" s="1" t="s">
        <v>28</v>
      </c>
      <c r="B3103">
        <v>9.56</v>
      </c>
      <c r="C3103" s="1" t="s">
        <v>52</v>
      </c>
      <c r="D3103" s="1" t="s">
        <v>69</v>
      </c>
      <c r="E3103">
        <v>336222</v>
      </c>
      <c r="F3103">
        <v>2023</v>
      </c>
      <c r="G3103">
        <v>380</v>
      </c>
      <c r="H3103" s="1" t="s">
        <v>18</v>
      </c>
      <c r="I3103">
        <v>84.39</v>
      </c>
      <c r="J3103" s="1" t="s">
        <v>42</v>
      </c>
      <c r="K3103">
        <v>2023</v>
      </c>
      <c r="L3103" s="1" t="s">
        <v>38</v>
      </c>
      <c r="M3103" s="1" t="s">
        <v>31</v>
      </c>
      <c r="N3103">
        <v>259957.92</v>
      </c>
      <c r="O3103" s="1" t="s">
        <v>50</v>
      </c>
      <c r="P3103" s="1" t="str" cm="1">
        <f t="array" ref="P3103">_xlfn.IFS(bike_sales_india[[#This Row],[Mileage (km/l)]]&gt;=75,"75-100",bike_sales_india[[#This Row],[Mileage (km/l)]]&gt;=50,"50-75",bike_sales_india[[#This Row],[Mileage (km/l)]]&gt;=25,"25-50")</f>
        <v>75-100</v>
      </c>
      <c r="Q3103" s="1" t="str" cm="1">
        <f t="array" ref="Q31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3" s="4">
        <f>(bike_sales_india[[#This Row],[Price (INR)]]-bike_sales_india[[#This Row],[Resale Price (INR)]])/bike_sales_india[[#This Row],[Price (INR)]]</f>
        <v>0.22682656102218174</v>
      </c>
    </row>
    <row r="3104" spans="1:18" x14ac:dyDescent="0.3">
      <c r="A3104" s="1" t="s">
        <v>39</v>
      </c>
      <c r="B3104">
        <v>69.91</v>
      </c>
      <c r="C3104" s="1" t="s">
        <v>64</v>
      </c>
      <c r="D3104" s="1" t="s">
        <v>76</v>
      </c>
      <c r="E3104">
        <v>96238</v>
      </c>
      <c r="F3104">
        <v>2017</v>
      </c>
      <c r="G3104">
        <v>380</v>
      </c>
      <c r="H3104" s="1" t="s">
        <v>34</v>
      </c>
      <c r="I3104">
        <v>53.17</v>
      </c>
      <c r="J3104" s="1" t="s">
        <v>27</v>
      </c>
      <c r="K3104">
        <v>2022</v>
      </c>
      <c r="L3104" s="1" t="s">
        <v>20</v>
      </c>
      <c r="M3104" s="1" t="s">
        <v>31</v>
      </c>
      <c r="N3104">
        <v>70637.429999999993</v>
      </c>
      <c r="O3104" s="1" t="s">
        <v>35</v>
      </c>
      <c r="P3104" s="1" t="str" cm="1">
        <f t="array" ref="P3104">_xlfn.IFS(bike_sales_india[[#This Row],[Mileage (km/l)]]&gt;=75,"75-100",bike_sales_india[[#This Row],[Mileage (km/l)]]&gt;=50,"50-75",bike_sales_india[[#This Row],[Mileage (km/l)]]&gt;=25,"25-50")</f>
        <v>50-75</v>
      </c>
      <c r="Q3104" s="1" t="str" cm="1">
        <f t="array" ref="Q31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4" s="4">
        <f>(bike_sales_india[[#This Row],[Price (INR)]]-bike_sales_india[[#This Row],[Resale Price (INR)]])/bike_sales_india[[#This Row],[Price (INR)]]</f>
        <v>0.26601311332321959</v>
      </c>
    </row>
    <row r="3105" spans="1:18" x14ac:dyDescent="0.3">
      <c r="A3105" s="1" t="s">
        <v>28</v>
      </c>
      <c r="B3105">
        <v>30.69</v>
      </c>
      <c r="C3105" s="1" t="s">
        <v>52</v>
      </c>
      <c r="D3105" s="1" t="s">
        <v>69</v>
      </c>
      <c r="E3105">
        <v>115699</v>
      </c>
      <c r="F3105">
        <v>2017</v>
      </c>
      <c r="G3105">
        <v>381</v>
      </c>
      <c r="H3105" s="1" t="s">
        <v>26</v>
      </c>
      <c r="I3105">
        <v>69.290000000000006</v>
      </c>
      <c r="J3105" s="1" t="s">
        <v>19</v>
      </c>
      <c r="K3105">
        <v>2020</v>
      </c>
      <c r="L3105" s="1" t="s">
        <v>38</v>
      </c>
      <c r="M3105" s="1" t="s">
        <v>31</v>
      </c>
      <c r="N3105">
        <v>68106.22</v>
      </c>
      <c r="O3105" s="1" t="s">
        <v>45</v>
      </c>
      <c r="P3105" s="1" t="str" cm="1">
        <f t="array" ref="P3105">_xlfn.IFS(bike_sales_india[[#This Row],[Mileage (km/l)]]&gt;=75,"75-100",bike_sales_india[[#This Row],[Mileage (km/l)]]&gt;=50,"50-75",bike_sales_india[[#This Row],[Mileage (km/l)]]&gt;=25,"25-50")</f>
        <v>50-75</v>
      </c>
      <c r="Q3105" s="1" t="str" cm="1">
        <f t="array" ref="Q31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5" s="4">
        <f>(bike_sales_india[[#This Row],[Price (INR)]]-bike_sales_india[[#This Row],[Resale Price (INR)]])/bike_sales_india[[#This Row],[Price (INR)]]</f>
        <v>0.41134996845262273</v>
      </c>
    </row>
    <row r="3106" spans="1:18" x14ac:dyDescent="0.3">
      <c r="A3106" s="1" t="s">
        <v>61</v>
      </c>
      <c r="B3106">
        <v>50.43</v>
      </c>
      <c r="C3106" s="1" t="s">
        <v>32</v>
      </c>
      <c r="D3106" s="1" t="s">
        <v>33</v>
      </c>
      <c r="E3106">
        <v>134995</v>
      </c>
      <c r="F3106">
        <v>2018</v>
      </c>
      <c r="G3106">
        <v>381</v>
      </c>
      <c r="H3106" s="1" t="s">
        <v>26</v>
      </c>
      <c r="I3106">
        <v>89.73</v>
      </c>
      <c r="J3106" s="1" t="s">
        <v>19</v>
      </c>
      <c r="K3106">
        <v>2021</v>
      </c>
      <c r="L3106" s="1" t="s">
        <v>20</v>
      </c>
      <c r="M3106" s="1" t="s">
        <v>31</v>
      </c>
      <c r="N3106">
        <v>98118.24</v>
      </c>
      <c r="O3106" s="1" t="s">
        <v>35</v>
      </c>
      <c r="P3106" s="1" t="str" cm="1">
        <f t="array" ref="P3106">_xlfn.IFS(bike_sales_india[[#This Row],[Mileage (km/l)]]&gt;=75,"75-100",bike_sales_india[[#This Row],[Mileage (km/l)]]&gt;=50,"50-75",bike_sales_india[[#This Row],[Mileage (km/l)]]&gt;=25,"25-50")</f>
        <v>75-100</v>
      </c>
      <c r="Q3106" s="1" t="str" cm="1">
        <f t="array" ref="Q31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6" s="4">
        <f>(bike_sales_india[[#This Row],[Price (INR)]]-bike_sales_india[[#This Row],[Resale Price (INR)]])/bike_sales_india[[#This Row],[Price (INR)]]</f>
        <v>0.2731713026408385</v>
      </c>
    </row>
    <row r="3107" spans="1:18" x14ac:dyDescent="0.3">
      <c r="A3107" s="1" t="s">
        <v>46</v>
      </c>
      <c r="B3107">
        <v>71.11</v>
      </c>
      <c r="C3107" s="1" t="s">
        <v>29</v>
      </c>
      <c r="D3107" s="1" t="s">
        <v>30</v>
      </c>
      <c r="E3107">
        <v>397190</v>
      </c>
      <c r="F3107">
        <v>2024</v>
      </c>
      <c r="G3107">
        <v>381</v>
      </c>
      <c r="H3107" s="1" t="s">
        <v>26</v>
      </c>
      <c r="I3107">
        <v>96.14</v>
      </c>
      <c r="J3107" s="1" t="s">
        <v>42</v>
      </c>
      <c r="K3107">
        <v>2024</v>
      </c>
      <c r="L3107" s="1" t="s">
        <v>20</v>
      </c>
      <c r="M3107" s="1" t="s">
        <v>21</v>
      </c>
      <c r="N3107">
        <v>183401.57</v>
      </c>
      <c r="O3107" s="1" t="s">
        <v>22</v>
      </c>
      <c r="P3107" s="1" t="str" cm="1">
        <f t="array" ref="P3107">_xlfn.IFS(bike_sales_india[[#This Row],[Mileage (km/l)]]&gt;=75,"75-100",bike_sales_india[[#This Row],[Mileage (km/l)]]&gt;=50,"50-75",bike_sales_india[[#This Row],[Mileage (km/l)]]&gt;=25,"25-50")</f>
        <v>75-100</v>
      </c>
      <c r="Q3107" s="1" t="str" cm="1">
        <f t="array" ref="Q31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7" s="4">
        <f>(bike_sales_india[[#This Row],[Price (INR)]]-bike_sales_india[[#This Row],[Resale Price (INR)]])/bike_sales_india[[#This Row],[Price (INR)]]</f>
        <v>0.53825229738915881</v>
      </c>
    </row>
    <row r="3108" spans="1:18" x14ac:dyDescent="0.3">
      <c r="A3108" s="1" t="s">
        <v>39</v>
      </c>
      <c r="B3108">
        <v>10.86</v>
      </c>
      <c r="C3108" s="1" t="s">
        <v>36</v>
      </c>
      <c r="D3108" s="1" t="s">
        <v>57</v>
      </c>
      <c r="E3108">
        <v>398901</v>
      </c>
      <c r="F3108">
        <v>2017</v>
      </c>
      <c r="G3108">
        <v>381</v>
      </c>
      <c r="H3108" s="1" t="s">
        <v>34</v>
      </c>
      <c r="I3108">
        <v>54.57</v>
      </c>
      <c r="J3108" s="1" t="s">
        <v>27</v>
      </c>
      <c r="K3108">
        <v>2017</v>
      </c>
      <c r="L3108" s="1" t="s">
        <v>44</v>
      </c>
      <c r="M3108" s="1" t="s">
        <v>21</v>
      </c>
      <c r="N3108">
        <v>162081.91</v>
      </c>
      <c r="O3108" s="1" t="s">
        <v>50</v>
      </c>
      <c r="P3108" s="1" t="str" cm="1">
        <f t="array" ref="P3108">_xlfn.IFS(bike_sales_india[[#This Row],[Mileage (km/l)]]&gt;=75,"75-100",bike_sales_india[[#This Row],[Mileage (km/l)]]&gt;=50,"50-75",bike_sales_india[[#This Row],[Mileage (km/l)]]&gt;=25,"25-50")</f>
        <v>50-75</v>
      </c>
      <c r="Q3108" s="1" t="str" cm="1">
        <f t="array" ref="Q31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8" s="4">
        <f>(bike_sales_india[[#This Row],[Price (INR)]]-bike_sales_india[[#This Row],[Resale Price (INR)]])/bike_sales_india[[#This Row],[Price (INR)]]</f>
        <v>0.59367885766142481</v>
      </c>
    </row>
    <row r="3109" spans="1:18" x14ac:dyDescent="0.3">
      <c r="A3109" s="1" t="s">
        <v>48</v>
      </c>
      <c r="B3109">
        <v>34.590000000000003</v>
      </c>
      <c r="C3109" s="1" t="s">
        <v>29</v>
      </c>
      <c r="D3109" s="1" t="s">
        <v>75</v>
      </c>
      <c r="E3109">
        <v>333057</v>
      </c>
      <c r="F3109">
        <v>2021</v>
      </c>
      <c r="G3109">
        <v>381</v>
      </c>
      <c r="H3109" s="1" t="s">
        <v>18</v>
      </c>
      <c r="I3109">
        <v>70.150000000000006</v>
      </c>
      <c r="J3109" s="1" t="s">
        <v>27</v>
      </c>
      <c r="K3109">
        <v>2024</v>
      </c>
      <c r="L3109" s="1" t="s">
        <v>20</v>
      </c>
      <c r="M3109" s="1" t="s">
        <v>31</v>
      </c>
      <c r="N3109">
        <v>160131.29999999999</v>
      </c>
      <c r="O3109" s="1" t="s">
        <v>35</v>
      </c>
      <c r="P3109" s="1" t="str" cm="1">
        <f t="array" ref="P3109">_xlfn.IFS(bike_sales_india[[#This Row],[Mileage (km/l)]]&gt;=75,"75-100",bike_sales_india[[#This Row],[Mileage (km/l)]]&gt;=50,"50-75",bike_sales_india[[#This Row],[Mileage (km/l)]]&gt;=25,"25-50")</f>
        <v>50-75</v>
      </c>
      <c r="Q3109" s="1" t="str" cm="1">
        <f t="array" ref="Q31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09" s="4">
        <f>(bike_sales_india[[#This Row],[Price (INR)]]-bike_sales_india[[#This Row],[Resale Price (INR)]])/bike_sales_india[[#This Row],[Price (INR)]]</f>
        <v>0.51920752303659734</v>
      </c>
    </row>
    <row r="3110" spans="1:18" x14ac:dyDescent="0.3">
      <c r="A3110" s="1" t="s">
        <v>39</v>
      </c>
      <c r="B3110">
        <v>10.35</v>
      </c>
      <c r="C3110" s="1" t="s">
        <v>64</v>
      </c>
      <c r="D3110" s="1" t="s">
        <v>76</v>
      </c>
      <c r="E3110">
        <v>222171</v>
      </c>
      <c r="F3110">
        <v>2017</v>
      </c>
      <c r="G3110">
        <v>381</v>
      </c>
      <c r="H3110" s="1" t="s">
        <v>26</v>
      </c>
      <c r="I3110">
        <v>82.85</v>
      </c>
      <c r="J3110" s="1" t="s">
        <v>42</v>
      </c>
      <c r="K3110">
        <v>2017</v>
      </c>
      <c r="L3110" s="1" t="s">
        <v>20</v>
      </c>
      <c r="M3110" s="1" t="s">
        <v>31</v>
      </c>
      <c r="N3110">
        <v>135144.85999999999</v>
      </c>
      <c r="O3110" s="1" t="s">
        <v>45</v>
      </c>
      <c r="P3110" s="1" t="str" cm="1">
        <f t="array" ref="P3110">_xlfn.IFS(bike_sales_india[[#This Row],[Mileage (km/l)]]&gt;=75,"75-100",bike_sales_india[[#This Row],[Mileage (km/l)]]&gt;=50,"50-75",bike_sales_india[[#This Row],[Mileage (km/l)]]&gt;=25,"25-50")</f>
        <v>75-100</v>
      </c>
      <c r="Q3110" s="1" t="str" cm="1">
        <f t="array" ref="Q31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0" s="4">
        <f>(bike_sales_india[[#This Row],[Price (INR)]]-bike_sales_india[[#This Row],[Resale Price (INR)]])/bike_sales_india[[#This Row],[Price (INR)]]</f>
        <v>0.39170791867525473</v>
      </c>
    </row>
    <row r="3111" spans="1:18" x14ac:dyDescent="0.3">
      <c r="A3111" s="1" t="s">
        <v>28</v>
      </c>
      <c r="B3111">
        <v>20.7</v>
      </c>
      <c r="C3111" s="1" t="s">
        <v>36</v>
      </c>
      <c r="D3111" s="1" t="s">
        <v>57</v>
      </c>
      <c r="E3111">
        <v>376662</v>
      </c>
      <c r="F3111">
        <v>2023</v>
      </c>
      <c r="G3111">
        <v>381</v>
      </c>
      <c r="H3111" s="1" t="s">
        <v>34</v>
      </c>
      <c r="I3111">
        <v>27.32</v>
      </c>
      <c r="J3111" s="1" t="s">
        <v>42</v>
      </c>
      <c r="K3111">
        <v>2023</v>
      </c>
      <c r="L3111" s="1" t="s">
        <v>44</v>
      </c>
      <c r="M3111" s="1" t="s">
        <v>31</v>
      </c>
      <c r="N3111">
        <v>164924.85</v>
      </c>
      <c r="O3111" s="1" t="s">
        <v>45</v>
      </c>
      <c r="P3111" s="1" t="str" cm="1">
        <f t="array" ref="P3111">_xlfn.IFS(bike_sales_india[[#This Row],[Mileage (km/l)]]&gt;=75,"75-100",bike_sales_india[[#This Row],[Mileage (km/l)]]&gt;=50,"50-75",bike_sales_india[[#This Row],[Mileage (km/l)]]&gt;=25,"25-50")</f>
        <v>25-50</v>
      </c>
      <c r="Q3111" s="1" t="str" cm="1">
        <f t="array" ref="Q31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1" s="4">
        <f>(bike_sales_india[[#This Row],[Price (INR)]]-bike_sales_india[[#This Row],[Resale Price (INR)]])/bike_sales_india[[#This Row],[Price (INR)]]</f>
        <v>0.56214099112732363</v>
      </c>
    </row>
    <row r="3112" spans="1:18" x14ac:dyDescent="0.3">
      <c r="A3112" s="1" t="s">
        <v>55</v>
      </c>
      <c r="B3112">
        <v>20.010000000000002</v>
      </c>
      <c r="C3112" s="1" t="s">
        <v>16</v>
      </c>
      <c r="D3112" s="1" t="s">
        <v>77</v>
      </c>
      <c r="E3112">
        <v>153022</v>
      </c>
      <c r="F3112">
        <v>2019</v>
      </c>
      <c r="G3112">
        <v>381</v>
      </c>
      <c r="H3112" s="1" t="s">
        <v>18</v>
      </c>
      <c r="I3112">
        <v>81.96</v>
      </c>
      <c r="J3112" s="1" t="s">
        <v>19</v>
      </c>
      <c r="K3112">
        <v>2023</v>
      </c>
      <c r="L3112" s="1" t="s">
        <v>44</v>
      </c>
      <c r="M3112" s="1" t="s">
        <v>21</v>
      </c>
      <c r="N3112">
        <v>63913.54</v>
      </c>
      <c r="O3112" s="1" t="s">
        <v>35</v>
      </c>
      <c r="P3112" s="1" t="str" cm="1">
        <f t="array" ref="P3112">_xlfn.IFS(bike_sales_india[[#This Row],[Mileage (km/l)]]&gt;=75,"75-100",bike_sales_india[[#This Row],[Mileage (km/l)]]&gt;=50,"50-75",bike_sales_india[[#This Row],[Mileage (km/l)]]&gt;=25,"25-50")</f>
        <v>75-100</v>
      </c>
      <c r="Q3112" s="1" t="str" cm="1">
        <f t="array" ref="Q31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2" s="4">
        <f>(bike_sales_india[[#This Row],[Price (INR)]]-bike_sales_india[[#This Row],[Resale Price (INR)]])/bike_sales_india[[#This Row],[Price (INR)]]</f>
        <v>0.5823245023591378</v>
      </c>
    </row>
    <row r="3113" spans="1:18" x14ac:dyDescent="0.3">
      <c r="A3113" s="1" t="s">
        <v>61</v>
      </c>
      <c r="B3113">
        <v>48.16</v>
      </c>
      <c r="C3113" s="1" t="s">
        <v>36</v>
      </c>
      <c r="D3113" s="1" t="s">
        <v>57</v>
      </c>
      <c r="E3113">
        <v>140993</v>
      </c>
      <c r="F3113">
        <v>2022</v>
      </c>
      <c r="G3113">
        <v>382</v>
      </c>
      <c r="H3113" s="1" t="s">
        <v>26</v>
      </c>
      <c r="I3113">
        <v>77.81</v>
      </c>
      <c r="J3113" s="1" t="s">
        <v>27</v>
      </c>
      <c r="K3113">
        <v>2022</v>
      </c>
      <c r="L3113" s="1" t="s">
        <v>38</v>
      </c>
      <c r="M3113" s="1" t="s">
        <v>21</v>
      </c>
      <c r="N3113">
        <v>96056.57</v>
      </c>
      <c r="O3113" s="1" t="s">
        <v>22</v>
      </c>
      <c r="P3113" s="1" t="str" cm="1">
        <f t="array" ref="P3113">_xlfn.IFS(bike_sales_india[[#This Row],[Mileage (km/l)]]&gt;=75,"75-100",bike_sales_india[[#This Row],[Mileage (km/l)]]&gt;=50,"50-75",bike_sales_india[[#This Row],[Mileage (km/l)]]&gt;=25,"25-50")</f>
        <v>75-100</v>
      </c>
      <c r="Q3113" s="1" t="str" cm="1">
        <f t="array" ref="Q31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3" s="4">
        <f>(bike_sales_india[[#This Row],[Price (INR)]]-bike_sales_india[[#This Row],[Resale Price (INR)]])/bike_sales_india[[#This Row],[Price (INR)]]</f>
        <v>0.31871390778265585</v>
      </c>
    </row>
    <row r="3114" spans="1:18" x14ac:dyDescent="0.3">
      <c r="A3114" s="1" t="s">
        <v>59</v>
      </c>
      <c r="B3114">
        <v>16.39</v>
      </c>
      <c r="C3114" s="1" t="s">
        <v>32</v>
      </c>
      <c r="D3114" s="1" t="s">
        <v>47</v>
      </c>
      <c r="E3114">
        <v>373371</v>
      </c>
      <c r="F3114">
        <v>2019</v>
      </c>
      <c r="G3114">
        <v>382</v>
      </c>
      <c r="H3114" s="1" t="s">
        <v>26</v>
      </c>
      <c r="I3114">
        <v>98.75</v>
      </c>
      <c r="J3114" s="1" t="s">
        <v>42</v>
      </c>
      <c r="K3114">
        <v>2019</v>
      </c>
      <c r="L3114" s="1" t="s">
        <v>20</v>
      </c>
      <c r="M3114" s="1" t="s">
        <v>31</v>
      </c>
      <c r="N3114">
        <v>193837.42</v>
      </c>
      <c r="O3114" s="1" t="s">
        <v>45</v>
      </c>
      <c r="P3114" s="1" t="str" cm="1">
        <f t="array" ref="P3114">_xlfn.IFS(bike_sales_india[[#This Row],[Mileage (km/l)]]&gt;=75,"75-100",bike_sales_india[[#This Row],[Mileage (km/l)]]&gt;=50,"50-75",bike_sales_india[[#This Row],[Mileage (km/l)]]&gt;=25,"25-50")</f>
        <v>75-100</v>
      </c>
      <c r="Q3114" s="1" t="str" cm="1">
        <f t="array" ref="Q31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4" s="4">
        <f>(bike_sales_india[[#This Row],[Price (INR)]]-bike_sales_india[[#This Row],[Resale Price (INR)]])/bike_sales_india[[#This Row],[Price (INR)]]</f>
        <v>0.48084500403084329</v>
      </c>
    </row>
    <row r="3115" spans="1:18" x14ac:dyDescent="0.3">
      <c r="A3115" s="1" t="s">
        <v>23</v>
      </c>
      <c r="B3115">
        <v>64.540000000000006</v>
      </c>
      <c r="C3115" s="1" t="s">
        <v>32</v>
      </c>
      <c r="D3115" s="1" t="s">
        <v>33</v>
      </c>
      <c r="E3115">
        <v>250420</v>
      </c>
      <c r="F3115">
        <v>2021</v>
      </c>
      <c r="G3115">
        <v>382</v>
      </c>
      <c r="H3115" s="1" t="s">
        <v>26</v>
      </c>
      <c r="I3115">
        <v>81.599999999999994</v>
      </c>
      <c r="J3115" s="1" t="s">
        <v>19</v>
      </c>
      <c r="K3115">
        <v>2022</v>
      </c>
      <c r="L3115" s="1" t="s">
        <v>20</v>
      </c>
      <c r="M3115" s="1" t="s">
        <v>31</v>
      </c>
      <c r="N3115">
        <v>184181.15</v>
      </c>
      <c r="O3115" s="1" t="s">
        <v>45</v>
      </c>
      <c r="P3115" s="1" t="str" cm="1">
        <f t="array" ref="P3115">_xlfn.IFS(bike_sales_india[[#This Row],[Mileage (km/l)]]&gt;=75,"75-100",bike_sales_india[[#This Row],[Mileage (km/l)]]&gt;=50,"50-75",bike_sales_india[[#This Row],[Mileage (km/l)]]&gt;=25,"25-50")</f>
        <v>75-100</v>
      </c>
      <c r="Q3115" s="1" t="str" cm="1">
        <f t="array" ref="Q31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5" s="4">
        <f>(bike_sales_india[[#This Row],[Price (INR)]]-bike_sales_india[[#This Row],[Resale Price (INR)]])/bike_sales_india[[#This Row],[Price (INR)]]</f>
        <v>0.26451102148390704</v>
      </c>
    </row>
    <row r="3116" spans="1:18" x14ac:dyDescent="0.3">
      <c r="A3116" s="1" t="s">
        <v>61</v>
      </c>
      <c r="B3116">
        <v>17.739999999999998</v>
      </c>
      <c r="C3116" s="1" t="s">
        <v>32</v>
      </c>
      <c r="D3116" s="1" t="s">
        <v>47</v>
      </c>
      <c r="E3116">
        <v>241161</v>
      </c>
      <c r="F3116">
        <v>2021</v>
      </c>
      <c r="G3116">
        <v>382</v>
      </c>
      <c r="H3116" s="1" t="s">
        <v>34</v>
      </c>
      <c r="I3116">
        <v>43.61</v>
      </c>
      <c r="J3116" s="1" t="s">
        <v>27</v>
      </c>
      <c r="K3116">
        <v>2023</v>
      </c>
      <c r="L3116" s="1" t="s">
        <v>44</v>
      </c>
      <c r="M3116" s="1" t="s">
        <v>31</v>
      </c>
      <c r="N3116">
        <v>152037.01999999999</v>
      </c>
      <c r="O3116" s="1" t="s">
        <v>22</v>
      </c>
      <c r="P3116" s="1" t="str" cm="1">
        <f t="array" ref="P3116">_xlfn.IFS(bike_sales_india[[#This Row],[Mileage (km/l)]]&gt;=75,"75-100",bike_sales_india[[#This Row],[Mileage (km/l)]]&gt;=50,"50-75",bike_sales_india[[#This Row],[Mileage (km/l)]]&gt;=25,"25-50")</f>
        <v>25-50</v>
      </c>
      <c r="Q3116" s="1" t="str" cm="1">
        <f t="array" ref="Q31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6" s="4">
        <f>(bike_sales_india[[#This Row],[Price (INR)]]-bike_sales_india[[#This Row],[Resale Price (INR)]])/bike_sales_india[[#This Row],[Price (INR)]]</f>
        <v>0.3695621597190259</v>
      </c>
    </row>
    <row r="3117" spans="1:18" x14ac:dyDescent="0.3">
      <c r="A3117" s="1" t="s">
        <v>46</v>
      </c>
      <c r="B3117">
        <v>43.5</v>
      </c>
      <c r="C3117" s="1" t="s">
        <v>29</v>
      </c>
      <c r="D3117" s="1" t="s">
        <v>49</v>
      </c>
      <c r="E3117">
        <v>316830</v>
      </c>
      <c r="F3117">
        <v>2017</v>
      </c>
      <c r="G3117">
        <v>382</v>
      </c>
      <c r="H3117" s="1" t="s">
        <v>26</v>
      </c>
      <c r="I3117">
        <v>98.15</v>
      </c>
      <c r="J3117" s="1" t="s">
        <v>42</v>
      </c>
      <c r="K3117">
        <v>2017</v>
      </c>
      <c r="L3117" s="1" t="s">
        <v>38</v>
      </c>
      <c r="M3117" s="1" t="s">
        <v>21</v>
      </c>
      <c r="N3117">
        <v>152605.16</v>
      </c>
      <c r="O3117" s="1" t="s">
        <v>22</v>
      </c>
      <c r="P3117" s="1" t="str" cm="1">
        <f t="array" ref="P3117">_xlfn.IFS(bike_sales_india[[#This Row],[Mileage (km/l)]]&gt;=75,"75-100",bike_sales_india[[#This Row],[Mileage (km/l)]]&gt;=50,"50-75",bike_sales_india[[#This Row],[Mileage (km/l)]]&gt;=25,"25-50")</f>
        <v>75-100</v>
      </c>
      <c r="Q3117" s="1" t="str" cm="1">
        <f t="array" ref="Q31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7" s="4">
        <f>(bike_sales_india[[#This Row],[Price (INR)]]-bike_sales_india[[#This Row],[Resale Price (INR)]])/bike_sales_india[[#This Row],[Price (INR)]]</f>
        <v>0.51833740491746361</v>
      </c>
    </row>
    <row r="3118" spans="1:18" x14ac:dyDescent="0.3">
      <c r="A3118" s="1" t="s">
        <v>55</v>
      </c>
      <c r="B3118">
        <v>68.849999999999994</v>
      </c>
      <c r="C3118" s="1" t="s">
        <v>16</v>
      </c>
      <c r="D3118" s="1" t="s">
        <v>77</v>
      </c>
      <c r="E3118">
        <v>154485</v>
      </c>
      <c r="F3118">
        <v>2021</v>
      </c>
      <c r="G3118">
        <v>382</v>
      </c>
      <c r="H3118" s="1" t="s">
        <v>18</v>
      </c>
      <c r="I3118">
        <v>80.099999999999994</v>
      </c>
      <c r="J3118" s="1" t="s">
        <v>42</v>
      </c>
      <c r="K3118">
        <v>2021</v>
      </c>
      <c r="L3118" s="1" t="s">
        <v>20</v>
      </c>
      <c r="M3118" s="1" t="s">
        <v>21</v>
      </c>
      <c r="N3118">
        <v>111024.94</v>
      </c>
      <c r="O3118" s="1" t="s">
        <v>35</v>
      </c>
      <c r="P3118" s="1" t="str" cm="1">
        <f t="array" ref="P3118">_xlfn.IFS(bike_sales_india[[#This Row],[Mileage (km/l)]]&gt;=75,"75-100",bike_sales_india[[#This Row],[Mileage (km/l)]]&gt;=50,"50-75",bike_sales_india[[#This Row],[Mileage (km/l)]]&gt;=25,"25-50")</f>
        <v>75-100</v>
      </c>
      <c r="Q3118" s="1" t="str" cm="1">
        <f t="array" ref="Q31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8" s="4">
        <f>(bike_sales_india[[#This Row],[Price (INR)]]-bike_sales_india[[#This Row],[Resale Price (INR)]])/bike_sales_india[[#This Row],[Price (INR)]]</f>
        <v>0.28132219956630095</v>
      </c>
    </row>
    <row r="3119" spans="1:18" x14ac:dyDescent="0.3">
      <c r="A3119" s="1" t="s">
        <v>59</v>
      </c>
      <c r="B3119">
        <v>48.65</v>
      </c>
      <c r="C3119" s="1" t="s">
        <v>24</v>
      </c>
      <c r="D3119" s="1" t="s">
        <v>85</v>
      </c>
      <c r="E3119">
        <v>121642</v>
      </c>
      <c r="F3119">
        <v>2018</v>
      </c>
      <c r="G3119">
        <v>382</v>
      </c>
      <c r="H3119" s="1" t="s">
        <v>26</v>
      </c>
      <c r="I3119">
        <v>91.54</v>
      </c>
      <c r="J3119" s="1" t="s">
        <v>27</v>
      </c>
      <c r="K3119">
        <v>2023</v>
      </c>
      <c r="L3119" s="1" t="s">
        <v>38</v>
      </c>
      <c r="M3119" s="1" t="s">
        <v>21</v>
      </c>
      <c r="N3119">
        <v>78650.36</v>
      </c>
      <c r="O3119" s="1" t="s">
        <v>45</v>
      </c>
      <c r="P3119" s="1" t="str" cm="1">
        <f t="array" ref="P3119">_xlfn.IFS(bike_sales_india[[#This Row],[Mileage (km/l)]]&gt;=75,"75-100",bike_sales_india[[#This Row],[Mileage (km/l)]]&gt;=50,"50-75",bike_sales_india[[#This Row],[Mileage (km/l)]]&gt;=25,"25-50")</f>
        <v>75-100</v>
      </c>
      <c r="Q3119" s="1" t="str" cm="1">
        <f t="array" ref="Q31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19" s="4">
        <f>(bike_sales_india[[#This Row],[Price (INR)]]-bike_sales_india[[#This Row],[Resale Price (INR)]])/bike_sales_india[[#This Row],[Price (INR)]]</f>
        <v>0.35342759902007531</v>
      </c>
    </row>
    <row r="3120" spans="1:18" x14ac:dyDescent="0.3">
      <c r="A3120" s="1" t="s">
        <v>23</v>
      </c>
      <c r="B3120">
        <v>17.96</v>
      </c>
      <c r="C3120" s="1" t="s">
        <v>29</v>
      </c>
      <c r="D3120" s="1" t="s">
        <v>49</v>
      </c>
      <c r="E3120">
        <v>334437</v>
      </c>
      <c r="F3120">
        <v>2016</v>
      </c>
      <c r="G3120">
        <v>382</v>
      </c>
      <c r="H3120" s="1" t="s">
        <v>26</v>
      </c>
      <c r="I3120">
        <v>96.49</v>
      </c>
      <c r="J3120" s="1" t="s">
        <v>19</v>
      </c>
      <c r="K3120">
        <v>2017</v>
      </c>
      <c r="L3120" s="1" t="s">
        <v>38</v>
      </c>
      <c r="M3120" s="1" t="s">
        <v>31</v>
      </c>
      <c r="N3120">
        <v>185815.17</v>
      </c>
      <c r="O3120" s="1" t="s">
        <v>35</v>
      </c>
      <c r="P3120" s="1" t="str" cm="1">
        <f t="array" ref="P3120">_xlfn.IFS(bike_sales_india[[#This Row],[Mileage (km/l)]]&gt;=75,"75-100",bike_sales_india[[#This Row],[Mileage (km/l)]]&gt;=50,"50-75",bike_sales_india[[#This Row],[Mileage (km/l)]]&gt;=25,"25-50")</f>
        <v>75-100</v>
      </c>
      <c r="Q3120" s="1" t="str" cm="1">
        <f t="array" ref="Q31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0" s="4">
        <f>(bike_sales_india[[#This Row],[Price (INR)]]-bike_sales_india[[#This Row],[Resale Price (INR)]])/bike_sales_india[[#This Row],[Price (INR)]]</f>
        <v>0.44439410113115468</v>
      </c>
    </row>
    <row r="3121" spans="1:18" x14ac:dyDescent="0.3">
      <c r="A3121" s="1" t="s">
        <v>23</v>
      </c>
      <c r="B3121">
        <v>56.18</v>
      </c>
      <c r="C3121" s="1" t="s">
        <v>32</v>
      </c>
      <c r="D3121" s="1" t="s">
        <v>60</v>
      </c>
      <c r="E3121">
        <v>194204</v>
      </c>
      <c r="F3121">
        <v>2021</v>
      </c>
      <c r="G3121">
        <v>382</v>
      </c>
      <c r="H3121" s="1" t="s">
        <v>26</v>
      </c>
      <c r="I3121">
        <v>69.23</v>
      </c>
      <c r="J3121" s="1" t="s">
        <v>19</v>
      </c>
      <c r="K3121">
        <v>2023</v>
      </c>
      <c r="L3121" s="1" t="s">
        <v>38</v>
      </c>
      <c r="M3121" s="1" t="s">
        <v>31</v>
      </c>
      <c r="N3121">
        <v>97664.91</v>
      </c>
      <c r="O3121" s="1" t="s">
        <v>50</v>
      </c>
      <c r="P3121" s="1" t="str" cm="1">
        <f t="array" ref="P3121">_xlfn.IFS(bike_sales_india[[#This Row],[Mileage (km/l)]]&gt;=75,"75-100",bike_sales_india[[#This Row],[Mileage (km/l)]]&gt;=50,"50-75",bike_sales_india[[#This Row],[Mileage (km/l)]]&gt;=25,"25-50")</f>
        <v>50-75</v>
      </c>
      <c r="Q3121" s="1" t="str" cm="1">
        <f t="array" ref="Q31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1" s="4">
        <f>(bike_sales_india[[#This Row],[Price (INR)]]-bike_sales_india[[#This Row],[Resale Price (INR)]])/bike_sales_india[[#This Row],[Price (INR)]]</f>
        <v>0.4971014500216267</v>
      </c>
    </row>
    <row r="3122" spans="1:18" x14ac:dyDescent="0.3">
      <c r="A3122" s="1" t="s">
        <v>48</v>
      </c>
      <c r="B3122">
        <v>62.37</v>
      </c>
      <c r="C3122" s="1" t="s">
        <v>36</v>
      </c>
      <c r="D3122" s="1" t="s">
        <v>66</v>
      </c>
      <c r="E3122">
        <v>248405</v>
      </c>
      <c r="F3122">
        <v>2020</v>
      </c>
      <c r="G3122">
        <v>382</v>
      </c>
      <c r="H3122" s="1" t="s">
        <v>34</v>
      </c>
      <c r="I3122">
        <v>34.880000000000003</v>
      </c>
      <c r="J3122" s="1" t="s">
        <v>42</v>
      </c>
      <c r="K3122">
        <v>2020</v>
      </c>
      <c r="L3122" s="1" t="s">
        <v>38</v>
      </c>
      <c r="M3122" s="1" t="s">
        <v>21</v>
      </c>
      <c r="N3122">
        <v>134779.85999999999</v>
      </c>
      <c r="O3122" s="1" t="s">
        <v>50</v>
      </c>
      <c r="P3122" s="1" t="str" cm="1">
        <f t="array" ref="P3122">_xlfn.IFS(bike_sales_india[[#This Row],[Mileage (km/l)]]&gt;=75,"75-100",bike_sales_india[[#This Row],[Mileage (km/l)]]&gt;=50,"50-75",bike_sales_india[[#This Row],[Mileage (km/l)]]&gt;=25,"25-50")</f>
        <v>25-50</v>
      </c>
      <c r="Q3122" s="1" t="str" cm="1">
        <f t="array" ref="Q31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2" s="4">
        <f>(bike_sales_india[[#This Row],[Price (INR)]]-bike_sales_india[[#This Row],[Resale Price (INR)]])/bike_sales_india[[#This Row],[Price (INR)]]</f>
        <v>0.45741889253436935</v>
      </c>
    </row>
    <row r="3123" spans="1:18" x14ac:dyDescent="0.3">
      <c r="A3123" s="1" t="s">
        <v>23</v>
      </c>
      <c r="B3123">
        <v>74.97</v>
      </c>
      <c r="C3123" s="1" t="s">
        <v>29</v>
      </c>
      <c r="D3123" s="1" t="s">
        <v>30</v>
      </c>
      <c r="E3123">
        <v>381533</v>
      </c>
      <c r="F3123">
        <v>2017</v>
      </c>
      <c r="G3123">
        <v>382</v>
      </c>
      <c r="H3123" s="1" t="s">
        <v>34</v>
      </c>
      <c r="I3123">
        <v>33.04</v>
      </c>
      <c r="J3123" s="1" t="s">
        <v>19</v>
      </c>
      <c r="K3123">
        <v>2024</v>
      </c>
      <c r="L3123" s="1" t="s">
        <v>44</v>
      </c>
      <c r="M3123" s="1" t="s">
        <v>21</v>
      </c>
      <c r="N3123">
        <v>285080.94</v>
      </c>
      <c r="O3123" s="1" t="s">
        <v>22</v>
      </c>
      <c r="P3123" s="1" t="str" cm="1">
        <f t="array" ref="P3123">_xlfn.IFS(bike_sales_india[[#This Row],[Mileage (km/l)]]&gt;=75,"75-100",bike_sales_india[[#This Row],[Mileage (km/l)]]&gt;=50,"50-75",bike_sales_india[[#This Row],[Mileage (km/l)]]&gt;=25,"25-50")</f>
        <v>25-50</v>
      </c>
      <c r="Q3123" s="1" t="str" cm="1">
        <f t="array" ref="Q31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3" s="4">
        <f>(bike_sales_india[[#This Row],[Price (INR)]]-bike_sales_india[[#This Row],[Resale Price (INR)]])/bike_sales_india[[#This Row],[Price (INR)]]</f>
        <v>0.25280135663232278</v>
      </c>
    </row>
    <row r="3124" spans="1:18" x14ac:dyDescent="0.3">
      <c r="A3124" s="1" t="s">
        <v>46</v>
      </c>
      <c r="B3124">
        <v>20.18</v>
      </c>
      <c r="C3124" s="1" t="s">
        <v>24</v>
      </c>
      <c r="D3124" s="1" t="s">
        <v>67</v>
      </c>
      <c r="E3124">
        <v>187201</v>
      </c>
      <c r="F3124">
        <v>2021</v>
      </c>
      <c r="G3124">
        <v>383</v>
      </c>
      <c r="H3124" s="1" t="s">
        <v>34</v>
      </c>
      <c r="I3124">
        <v>31.88</v>
      </c>
      <c r="J3124" s="1" t="s">
        <v>27</v>
      </c>
      <c r="K3124">
        <v>2021</v>
      </c>
      <c r="L3124" s="1" t="s">
        <v>44</v>
      </c>
      <c r="M3124" s="1" t="s">
        <v>31</v>
      </c>
      <c r="N3124">
        <v>118309.28</v>
      </c>
      <c r="O3124" s="1" t="s">
        <v>22</v>
      </c>
      <c r="P3124" s="1" t="str" cm="1">
        <f t="array" ref="P3124">_xlfn.IFS(bike_sales_india[[#This Row],[Mileage (km/l)]]&gt;=75,"75-100",bike_sales_india[[#This Row],[Mileage (km/l)]]&gt;=50,"50-75",bike_sales_india[[#This Row],[Mileage (km/l)]]&gt;=25,"25-50")</f>
        <v>25-50</v>
      </c>
      <c r="Q3124" s="1" t="str" cm="1">
        <f t="array" ref="Q31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4" s="4">
        <f>(bike_sales_india[[#This Row],[Price (INR)]]-bike_sales_india[[#This Row],[Resale Price (INR)]])/bike_sales_india[[#This Row],[Price (INR)]]</f>
        <v>0.3680093589243647</v>
      </c>
    </row>
    <row r="3125" spans="1:18" x14ac:dyDescent="0.3">
      <c r="A3125" s="1" t="s">
        <v>39</v>
      </c>
      <c r="B3125">
        <v>72</v>
      </c>
      <c r="C3125" s="1" t="s">
        <v>29</v>
      </c>
      <c r="D3125" s="1" t="s">
        <v>86</v>
      </c>
      <c r="E3125">
        <v>151332</v>
      </c>
      <c r="F3125">
        <v>2022</v>
      </c>
      <c r="G3125">
        <v>383</v>
      </c>
      <c r="H3125" s="1" t="s">
        <v>18</v>
      </c>
      <c r="I3125">
        <v>90.56</v>
      </c>
      <c r="J3125" s="1" t="s">
        <v>27</v>
      </c>
      <c r="K3125">
        <v>2023</v>
      </c>
      <c r="L3125" s="1" t="s">
        <v>44</v>
      </c>
      <c r="M3125" s="1" t="s">
        <v>21</v>
      </c>
      <c r="N3125">
        <v>105367.12</v>
      </c>
      <c r="O3125" s="1" t="s">
        <v>45</v>
      </c>
      <c r="P3125" s="1" t="str" cm="1">
        <f t="array" ref="P3125">_xlfn.IFS(bike_sales_india[[#This Row],[Mileage (km/l)]]&gt;=75,"75-100",bike_sales_india[[#This Row],[Mileage (km/l)]]&gt;=50,"50-75",bike_sales_india[[#This Row],[Mileage (km/l)]]&gt;=25,"25-50")</f>
        <v>75-100</v>
      </c>
      <c r="Q3125" s="1" t="str" cm="1">
        <f t="array" ref="Q31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5" s="4">
        <f>(bike_sales_india[[#This Row],[Price (INR)]]-bike_sales_india[[#This Row],[Resale Price (INR)]])/bike_sales_india[[#This Row],[Price (INR)]]</f>
        <v>0.30373536330716572</v>
      </c>
    </row>
    <row r="3126" spans="1:18" x14ac:dyDescent="0.3">
      <c r="A3126" s="1" t="s">
        <v>28</v>
      </c>
      <c r="B3126">
        <v>75.040000000000006</v>
      </c>
      <c r="C3126" s="1" t="s">
        <v>36</v>
      </c>
      <c r="D3126" s="1" t="s">
        <v>37</v>
      </c>
      <c r="E3126">
        <v>312574</v>
      </c>
      <c r="F3126">
        <v>2020</v>
      </c>
      <c r="G3126">
        <v>383</v>
      </c>
      <c r="H3126" s="1" t="s">
        <v>26</v>
      </c>
      <c r="I3126">
        <v>82.9</v>
      </c>
      <c r="J3126" s="1" t="s">
        <v>27</v>
      </c>
      <c r="K3126">
        <v>2024</v>
      </c>
      <c r="L3126" s="1" t="s">
        <v>20</v>
      </c>
      <c r="M3126" s="1" t="s">
        <v>21</v>
      </c>
      <c r="N3126">
        <v>230994.46</v>
      </c>
      <c r="O3126" s="1" t="s">
        <v>50</v>
      </c>
      <c r="P3126" s="1" t="str" cm="1">
        <f t="array" ref="P3126">_xlfn.IFS(bike_sales_india[[#This Row],[Mileage (km/l)]]&gt;=75,"75-100",bike_sales_india[[#This Row],[Mileage (km/l)]]&gt;=50,"50-75",bike_sales_india[[#This Row],[Mileage (km/l)]]&gt;=25,"25-50")</f>
        <v>75-100</v>
      </c>
      <c r="Q3126" s="1" t="str" cm="1">
        <f t="array" ref="Q31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6" s="4">
        <f>(bike_sales_india[[#This Row],[Price (INR)]]-bike_sales_india[[#This Row],[Resale Price (INR)]])/bike_sales_india[[#This Row],[Price (INR)]]</f>
        <v>0.26099272492273834</v>
      </c>
    </row>
    <row r="3127" spans="1:18" x14ac:dyDescent="0.3">
      <c r="A3127" s="1" t="s">
        <v>54</v>
      </c>
      <c r="B3127">
        <v>68.17</v>
      </c>
      <c r="C3127" s="1" t="s">
        <v>40</v>
      </c>
      <c r="D3127" s="1" t="s">
        <v>68</v>
      </c>
      <c r="E3127">
        <v>264280</v>
      </c>
      <c r="F3127">
        <v>2022</v>
      </c>
      <c r="G3127">
        <v>383</v>
      </c>
      <c r="H3127" s="1" t="s">
        <v>18</v>
      </c>
      <c r="I3127">
        <v>83.44</v>
      </c>
      <c r="J3127" s="1" t="s">
        <v>27</v>
      </c>
      <c r="K3127">
        <v>2022</v>
      </c>
      <c r="L3127" s="1" t="s">
        <v>20</v>
      </c>
      <c r="M3127" s="1" t="s">
        <v>21</v>
      </c>
      <c r="N3127">
        <v>127755.56</v>
      </c>
      <c r="O3127" s="1" t="s">
        <v>45</v>
      </c>
      <c r="P3127" s="1" t="str" cm="1">
        <f t="array" ref="P3127">_xlfn.IFS(bike_sales_india[[#This Row],[Mileage (km/l)]]&gt;=75,"75-100",bike_sales_india[[#This Row],[Mileage (km/l)]]&gt;=50,"50-75",bike_sales_india[[#This Row],[Mileage (km/l)]]&gt;=25,"25-50")</f>
        <v>75-100</v>
      </c>
      <c r="Q3127" s="1" t="str" cm="1">
        <f t="array" ref="Q31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7" s="4">
        <f>(bike_sales_india[[#This Row],[Price (INR)]]-bike_sales_india[[#This Row],[Resale Price (INR)]])/bike_sales_india[[#This Row],[Price (INR)]]</f>
        <v>0.51659013167852275</v>
      </c>
    </row>
    <row r="3128" spans="1:18" x14ac:dyDescent="0.3">
      <c r="A3128" s="1" t="s">
        <v>39</v>
      </c>
      <c r="B3128">
        <v>49.45</v>
      </c>
      <c r="C3128" s="1" t="s">
        <v>29</v>
      </c>
      <c r="D3128" s="1" t="s">
        <v>82</v>
      </c>
      <c r="E3128">
        <v>132264</v>
      </c>
      <c r="F3128">
        <v>2020</v>
      </c>
      <c r="G3128">
        <v>383</v>
      </c>
      <c r="H3128" s="1" t="s">
        <v>18</v>
      </c>
      <c r="I3128">
        <v>74.95</v>
      </c>
      <c r="J3128" s="1" t="s">
        <v>19</v>
      </c>
      <c r="K3128">
        <v>2020</v>
      </c>
      <c r="L3128" s="1" t="s">
        <v>44</v>
      </c>
      <c r="M3128" s="1" t="s">
        <v>21</v>
      </c>
      <c r="N3128">
        <v>102328.51</v>
      </c>
      <c r="O3128" s="1" t="s">
        <v>45</v>
      </c>
      <c r="P3128" s="1" t="str" cm="1">
        <f t="array" ref="P3128">_xlfn.IFS(bike_sales_india[[#This Row],[Mileage (km/l)]]&gt;=75,"75-100",bike_sales_india[[#This Row],[Mileage (km/l)]]&gt;=50,"50-75",bike_sales_india[[#This Row],[Mileage (km/l)]]&gt;=25,"25-50")</f>
        <v>50-75</v>
      </c>
      <c r="Q3128" s="1" t="str" cm="1">
        <f t="array" ref="Q31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8" s="4">
        <f>(bike_sales_india[[#This Row],[Price (INR)]]-bike_sales_india[[#This Row],[Resale Price (INR)]])/bike_sales_india[[#This Row],[Price (INR)]]</f>
        <v>0.22633135244662195</v>
      </c>
    </row>
    <row r="3129" spans="1:18" x14ac:dyDescent="0.3">
      <c r="A3129" s="1" t="s">
        <v>55</v>
      </c>
      <c r="B3129">
        <v>64.77</v>
      </c>
      <c r="C3129" s="1" t="s">
        <v>16</v>
      </c>
      <c r="D3129" s="1" t="s">
        <v>87</v>
      </c>
      <c r="E3129">
        <v>96375</v>
      </c>
      <c r="F3129">
        <v>2020</v>
      </c>
      <c r="G3129">
        <v>383</v>
      </c>
      <c r="H3129" s="1" t="s">
        <v>18</v>
      </c>
      <c r="I3129">
        <v>92.32</v>
      </c>
      <c r="J3129" s="1" t="s">
        <v>42</v>
      </c>
      <c r="K3129">
        <v>2020</v>
      </c>
      <c r="L3129" s="1" t="s">
        <v>38</v>
      </c>
      <c r="M3129" s="1" t="s">
        <v>21</v>
      </c>
      <c r="N3129">
        <v>65018.19</v>
      </c>
      <c r="O3129" s="1" t="s">
        <v>45</v>
      </c>
      <c r="P3129" s="1" t="str" cm="1">
        <f t="array" ref="P3129">_xlfn.IFS(bike_sales_india[[#This Row],[Mileage (km/l)]]&gt;=75,"75-100",bike_sales_india[[#This Row],[Mileage (km/l)]]&gt;=50,"50-75",bike_sales_india[[#This Row],[Mileage (km/l)]]&gt;=25,"25-50")</f>
        <v>75-100</v>
      </c>
      <c r="Q3129" s="1" t="str" cm="1">
        <f t="array" ref="Q31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29" s="4">
        <f>(bike_sales_india[[#This Row],[Price (INR)]]-bike_sales_india[[#This Row],[Resale Price (INR)]])/bike_sales_india[[#This Row],[Price (INR)]]</f>
        <v>0.32536249027237352</v>
      </c>
    </row>
    <row r="3130" spans="1:18" x14ac:dyDescent="0.3">
      <c r="A3130" s="1" t="s">
        <v>28</v>
      </c>
      <c r="B3130">
        <v>72.709999999999994</v>
      </c>
      <c r="C3130" s="1" t="s">
        <v>40</v>
      </c>
      <c r="D3130" s="1" t="s">
        <v>62</v>
      </c>
      <c r="E3130">
        <v>182440</v>
      </c>
      <c r="F3130">
        <v>2016</v>
      </c>
      <c r="G3130">
        <v>383</v>
      </c>
      <c r="H3130" s="1" t="s">
        <v>34</v>
      </c>
      <c r="I3130">
        <v>47.41</v>
      </c>
      <c r="J3130" s="1" t="s">
        <v>42</v>
      </c>
      <c r="K3130">
        <v>2016</v>
      </c>
      <c r="L3130" s="1" t="s">
        <v>44</v>
      </c>
      <c r="M3130" s="1" t="s">
        <v>21</v>
      </c>
      <c r="N3130">
        <v>96896.76</v>
      </c>
      <c r="O3130" s="1" t="s">
        <v>22</v>
      </c>
      <c r="P3130" s="1" t="str" cm="1">
        <f t="array" ref="P3130">_xlfn.IFS(bike_sales_india[[#This Row],[Mileage (km/l)]]&gt;=75,"75-100",bike_sales_india[[#This Row],[Mileage (km/l)]]&gt;=50,"50-75",bike_sales_india[[#This Row],[Mileage (km/l)]]&gt;=25,"25-50")</f>
        <v>25-50</v>
      </c>
      <c r="Q3130" s="1" t="str" cm="1">
        <f t="array" ref="Q31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0" s="4">
        <f>(bike_sales_india[[#This Row],[Price (INR)]]-bike_sales_india[[#This Row],[Resale Price (INR)]])/bike_sales_india[[#This Row],[Price (INR)]]</f>
        <v>0.46888423591317696</v>
      </c>
    </row>
    <row r="3131" spans="1:18" x14ac:dyDescent="0.3">
      <c r="A3131" s="1" t="s">
        <v>48</v>
      </c>
      <c r="B3131">
        <v>15.43</v>
      </c>
      <c r="C3131" s="1" t="s">
        <v>16</v>
      </c>
      <c r="D3131" s="1" t="s">
        <v>43</v>
      </c>
      <c r="E3131">
        <v>203767</v>
      </c>
      <c r="F3131">
        <v>2022</v>
      </c>
      <c r="G3131">
        <v>383</v>
      </c>
      <c r="H3131" s="1" t="s">
        <v>26</v>
      </c>
      <c r="I3131">
        <v>62.33</v>
      </c>
      <c r="J3131" s="1" t="s">
        <v>42</v>
      </c>
      <c r="K3131">
        <v>2022</v>
      </c>
      <c r="L3131" s="1" t="s">
        <v>38</v>
      </c>
      <c r="M3131" s="1" t="s">
        <v>21</v>
      </c>
      <c r="N3131">
        <v>135831.75</v>
      </c>
      <c r="O3131" s="1" t="s">
        <v>50</v>
      </c>
      <c r="P3131" s="1" t="str" cm="1">
        <f t="array" ref="P3131">_xlfn.IFS(bike_sales_india[[#This Row],[Mileage (km/l)]]&gt;=75,"75-100",bike_sales_india[[#This Row],[Mileage (km/l)]]&gt;=50,"50-75",bike_sales_india[[#This Row],[Mileage (km/l)]]&gt;=25,"25-50")</f>
        <v>50-75</v>
      </c>
      <c r="Q3131" s="1" t="str" cm="1">
        <f t="array" ref="Q31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1" s="4">
        <f>(bike_sales_india[[#This Row],[Price (INR)]]-bike_sales_india[[#This Row],[Resale Price (INR)]])/bike_sales_india[[#This Row],[Price (INR)]]</f>
        <v>0.33339672272742887</v>
      </c>
    </row>
    <row r="3132" spans="1:18" x14ac:dyDescent="0.3">
      <c r="A3132" s="1" t="s">
        <v>48</v>
      </c>
      <c r="B3132">
        <v>53.41</v>
      </c>
      <c r="C3132" s="1" t="s">
        <v>40</v>
      </c>
      <c r="D3132" s="1" t="s">
        <v>41</v>
      </c>
      <c r="E3132">
        <v>326169</v>
      </c>
      <c r="F3132">
        <v>2018</v>
      </c>
      <c r="G3132">
        <v>383</v>
      </c>
      <c r="H3132" s="1" t="s">
        <v>18</v>
      </c>
      <c r="I3132">
        <v>63.35</v>
      </c>
      <c r="J3132" s="1" t="s">
        <v>27</v>
      </c>
      <c r="K3132">
        <v>2023</v>
      </c>
      <c r="L3132" s="1" t="s">
        <v>44</v>
      </c>
      <c r="M3132" s="1" t="s">
        <v>31</v>
      </c>
      <c r="N3132">
        <v>189691.17</v>
      </c>
      <c r="O3132" s="1" t="s">
        <v>45</v>
      </c>
      <c r="P3132" s="1" t="str" cm="1">
        <f t="array" ref="P3132">_xlfn.IFS(bike_sales_india[[#This Row],[Mileage (km/l)]]&gt;=75,"75-100",bike_sales_india[[#This Row],[Mileage (km/l)]]&gt;=50,"50-75",bike_sales_india[[#This Row],[Mileage (km/l)]]&gt;=25,"25-50")</f>
        <v>50-75</v>
      </c>
      <c r="Q3132" s="1" t="str" cm="1">
        <f t="array" ref="Q31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2" s="4">
        <f>(bike_sales_india[[#This Row],[Price (INR)]]-bike_sales_india[[#This Row],[Resale Price (INR)]])/bike_sales_india[[#This Row],[Price (INR)]]</f>
        <v>0.41842673583326428</v>
      </c>
    </row>
    <row r="3133" spans="1:18" x14ac:dyDescent="0.3">
      <c r="A3133" s="1" t="s">
        <v>23</v>
      </c>
      <c r="B3133">
        <v>53.99</v>
      </c>
      <c r="C3133" s="1" t="s">
        <v>24</v>
      </c>
      <c r="D3133" s="1" t="s">
        <v>25</v>
      </c>
      <c r="E3133">
        <v>286374</v>
      </c>
      <c r="F3133">
        <v>2023</v>
      </c>
      <c r="G3133">
        <v>383</v>
      </c>
      <c r="H3133" s="1" t="s">
        <v>18</v>
      </c>
      <c r="I3133">
        <v>67.650000000000006</v>
      </c>
      <c r="J3133" s="1" t="s">
        <v>19</v>
      </c>
      <c r="K3133">
        <v>2023</v>
      </c>
      <c r="L3133" s="1" t="s">
        <v>38</v>
      </c>
      <c r="M3133" s="1" t="s">
        <v>21</v>
      </c>
      <c r="N3133">
        <v>197803.25</v>
      </c>
      <c r="O3133" s="1" t="s">
        <v>45</v>
      </c>
      <c r="P3133" s="1" t="str" cm="1">
        <f t="array" ref="P3133">_xlfn.IFS(bike_sales_india[[#This Row],[Mileage (km/l)]]&gt;=75,"75-100",bike_sales_india[[#This Row],[Mileage (km/l)]]&gt;=50,"50-75",bike_sales_india[[#This Row],[Mileage (km/l)]]&gt;=25,"25-50")</f>
        <v>50-75</v>
      </c>
      <c r="Q3133" s="1" t="str" cm="1">
        <f t="array" ref="Q31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3" s="4">
        <f>(bike_sales_india[[#This Row],[Price (INR)]]-bike_sales_india[[#This Row],[Resale Price (INR)]])/bike_sales_india[[#This Row],[Price (INR)]]</f>
        <v>0.3092834894229225</v>
      </c>
    </row>
    <row r="3134" spans="1:18" x14ac:dyDescent="0.3">
      <c r="A3134" s="1" t="s">
        <v>46</v>
      </c>
      <c r="B3134">
        <v>73.66</v>
      </c>
      <c r="C3134" s="1" t="s">
        <v>32</v>
      </c>
      <c r="D3134" s="1" t="s">
        <v>80</v>
      </c>
      <c r="E3134">
        <v>160368</v>
      </c>
      <c r="F3134">
        <v>2021</v>
      </c>
      <c r="G3134">
        <v>384</v>
      </c>
      <c r="H3134" s="1" t="s">
        <v>34</v>
      </c>
      <c r="I3134">
        <v>35.17</v>
      </c>
      <c r="J3134" s="1" t="s">
        <v>42</v>
      </c>
      <c r="K3134">
        <v>2021</v>
      </c>
      <c r="L3134" s="1" t="s">
        <v>44</v>
      </c>
      <c r="M3134" s="1" t="s">
        <v>21</v>
      </c>
      <c r="N3134">
        <v>126165.46</v>
      </c>
      <c r="O3134" s="1" t="s">
        <v>50</v>
      </c>
      <c r="P3134" s="1" t="str" cm="1">
        <f t="array" ref="P3134">_xlfn.IFS(bike_sales_india[[#This Row],[Mileage (km/l)]]&gt;=75,"75-100",bike_sales_india[[#This Row],[Mileage (km/l)]]&gt;=50,"50-75",bike_sales_india[[#This Row],[Mileage (km/l)]]&gt;=25,"25-50")</f>
        <v>25-50</v>
      </c>
      <c r="Q3134" s="1" t="str" cm="1">
        <f t="array" ref="Q31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4" s="4">
        <f>(bike_sales_india[[#This Row],[Price (INR)]]-bike_sales_india[[#This Row],[Resale Price (INR)]])/bike_sales_india[[#This Row],[Price (INR)]]</f>
        <v>0.21327534171405763</v>
      </c>
    </row>
    <row r="3135" spans="1:18" x14ac:dyDescent="0.3">
      <c r="A3135" s="1" t="s">
        <v>54</v>
      </c>
      <c r="B3135">
        <v>45.13</v>
      </c>
      <c r="C3135" s="1" t="s">
        <v>40</v>
      </c>
      <c r="D3135" s="1" t="s">
        <v>51</v>
      </c>
      <c r="E3135">
        <v>108030</v>
      </c>
      <c r="F3135">
        <v>2016</v>
      </c>
      <c r="G3135">
        <v>384</v>
      </c>
      <c r="H3135" s="1" t="s">
        <v>18</v>
      </c>
      <c r="I3135">
        <v>98.62</v>
      </c>
      <c r="J3135" s="1" t="s">
        <v>27</v>
      </c>
      <c r="K3135">
        <v>2024</v>
      </c>
      <c r="L3135" s="1" t="s">
        <v>44</v>
      </c>
      <c r="M3135" s="1" t="s">
        <v>21</v>
      </c>
      <c r="N3135">
        <v>51798.559999999998</v>
      </c>
      <c r="O3135" s="1" t="s">
        <v>50</v>
      </c>
      <c r="P3135" s="1" t="str" cm="1">
        <f t="array" ref="P3135">_xlfn.IFS(bike_sales_india[[#This Row],[Mileage (km/l)]]&gt;=75,"75-100",bike_sales_india[[#This Row],[Mileage (km/l)]]&gt;=50,"50-75",bike_sales_india[[#This Row],[Mileage (km/l)]]&gt;=25,"25-50")</f>
        <v>75-100</v>
      </c>
      <c r="Q3135" s="1" t="str" cm="1">
        <f t="array" ref="Q31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5" s="4">
        <f>(bike_sales_india[[#This Row],[Price (INR)]]-bike_sales_india[[#This Row],[Resale Price (INR)]])/bike_sales_india[[#This Row],[Price (INR)]]</f>
        <v>0.52051689345552166</v>
      </c>
    </row>
    <row r="3136" spans="1:18" x14ac:dyDescent="0.3">
      <c r="A3136" s="1" t="s">
        <v>48</v>
      </c>
      <c r="B3136">
        <v>56.08</v>
      </c>
      <c r="C3136" s="1" t="s">
        <v>64</v>
      </c>
      <c r="D3136" s="1" t="s">
        <v>76</v>
      </c>
      <c r="E3136">
        <v>62106</v>
      </c>
      <c r="F3136">
        <v>2016</v>
      </c>
      <c r="G3136">
        <v>384</v>
      </c>
      <c r="H3136" s="1" t="s">
        <v>34</v>
      </c>
      <c r="I3136">
        <v>42.47</v>
      </c>
      <c r="J3136" s="1" t="s">
        <v>19</v>
      </c>
      <c r="K3136">
        <v>2021</v>
      </c>
      <c r="L3136" s="1" t="s">
        <v>38</v>
      </c>
      <c r="M3136" s="1" t="s">
        <v>21</v>
      </c>
      <c r="N3136">
        <v>48438.74</v>
      </c>
      <c r="O3136" s="1" t="s">
        <v>35</v>
      </c>
      <c r="P3136" s="1" t="str" cm="1">
        <f t="array" ref="P3136">_xlfn.IFS(bike_sales_india[[#This Row],[Mileage (km/l)]]&gt;=75,"75-100",bike_sales_india[[#This Row],[Mileage (km/l)]]&gt;=50,"50-75",bike_sales_india[[#This Row],[Mileage (km/l)]]&gt;=25,"25-50")</f>
        <v>25-50</v>
      </c>
      <c r="Q3136" s="1" t="str" cm="1">
        <f t="array" ref="Q31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6" s="4">
        <f>(bike_sales_india[[#This Row],[Price (INR)]]-bike_sales_india[[#This Row],[Resale Price (INR)]])/bike_sales_india[[#This Row],[Price (INR)]]</f>
        <v>0.22006343992528907</v>
      </c>
    </row>
    <row r="3137" spans="1:18" x14ac:dyDescent="0.3">
      <c r="A3137" s="1" t="s">
        <v>61</v>
      </c>
      <c r="B3137">
        <v>51.15</v>
      </c>
      <c r="C3137" s="1" t="s">
        <v>24</v>
      </c>
      <c r="D3137" s="1" t="s">
        <v>73</v>
      </c>
      <c r="E3137">
        <v>227759</v>
      </c>
      <c r="F3137">
        <v>2024</v>
      </c>
      <c r="G3137">
        <v>384</v>
      </c>
      <c r="H3137" s="1" t="s">
        <v>18</v>
      </c>
      <c r="I3137">
        <v>89.78</v>
      </c>
      <c r="J3137" s="1" t="s">
        <v>19</v>
      </c>
      <c r="K3137">
        <v>2024</v>
      </c>
      <c r="L3137" s="1" t="s">
        <v>44</v>
      </c>
      <c r="M3137" s="1" t="s">
        <v>21</v>
      </c>
      <c r="N3137">
        <v>103003.82</v>
      </c>
      <c r="O3137" s="1" t="s">
        <v>35</v>
      </c>
      <c r="P3137" s="1" t="str" cm="1">
        <f t="array" ref="P3137">_xlfn.IFS(bike_sales_india[[#This Row],[Mileage (km/l)]]&gt;=75,"75-100",bike_sales_india[[#This Row],[Mileage (km/l)]]&gt;=50,"50-75",bike_sales_india[[#This Row],[Mileage (km/l)]]&gt;=25,"25-50")</f>
        <v>75-100</v>
      </c>
      <c r="Q3137" s="1" t="str" cm="1">
        <f t="array" ref="Q31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7" s="4">
        <f>(bike_sales_india[[#This Row],[Price (INR)]]-bike_sales_india[[#This Row],[Resale Price (INR)]])/bike_sales_india[[#This Row],[Price (INR)]]</f>
        <v>0.54775082433625011</v>
      </c>
    </row>
    <row r="3138" spans="1:18" x14ac:dyDescent="0.3">
      <c r="A3138" s="1" t="s">
        <v>15</v>
      </c>
      <c r="B3138">
        <v>42.43</v>
      </c>
      <c r="C3138" s="1" t="s">
        <v>36</v>
      </c>
      <c r="D3138" s="1" t="s">
        <v>63</v>
      </c>
      <c r="E3138">
        <v>306467</v>
      </c>
      <c r="F3138">
        <v>2021</v>
      </c>
      <c r="G3138">
        <v>384</v>
      </c>
      <c r="H3138" s="1" t="s">
        <v>18</v>
      </c>
      <c r="I3138">
        <v>81.900000000000006</v>
      </c>
      <c r="J3138" s="1" t="s">
        <v>27</v>
      </c>
      <c r="K3138">
        <v>2021</v>
      </c>
      <c r="L3138" s="1" t="s">
        <v>44</v>
      </c>
      <c r="M3138" s="1" t="s">
        <v>21</v>
      </c>
      <c r="N3138">
        <v>202926.83</v>
      </c>
      <c r="O3138" s="1" t="s">
        <v>22</v>
      </c>
      <c r="P3138" s="1" t="str" cm="1">
        <f t="array" ref="P3138">_xlfn.IFS(bike_sales_india[[#This Row],[Mileage (km/l)]]&gt;=75,"75-100",bike_sales_india[[#This Row],[Mileage (km/l)]]&gt;=50,"50-75",bike_sales_india[[#This Row],[Mileage (km/l)]]&gt;=25,"25-50")</f>
        <v>75-100</v>
      </c>
      <c r="Q3138" s="1" t="str" cm="1">
        <f t="array" ref="Q31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8" s="4">
        <f>(bike_sales_india[[#This Row],[Price (INR)]]-bike_sales_india[[#This Row],[Resale Price (INR)]])/bike_sales_india[[#This Row],[Price (INR)]]</f>
        <v>0.33785095948340282</v>
      </c>
    </row>
    <row r="3139" spans="1:18" x14ac:dyDescent="0.3">
      <c r="A3139" s="1" t="s">
        <v>54</v>
      </c>
      <c r="B3139">
        <v>39.26</v>
      </c>
      <c r="C3139" s="1" t="s">
        <v>32</v>
      </c>
      <c r="D3139" s="1" t="s">
        <v>60</v>
      </c>
      <c r="E3139">
        <v>269702</v>
      </c>
      <c r="F3139">
        <v>2024</v>
      </c>
      <c r="G3139">
        <v>384</v>
      </c>
      <c r="H3139" s="1" t="s">
        <v>34</v>
      </c>
      <c r="I3139">
        <v>29.13</v>
      </c>
      <c r="J3139" s="1" t="s">
        <v>42</v>
      </c>
      <c r="K3139">
        <v>2024</v>
      </c>
      <c r="L3139" s="1" t="s">
        <v>44</v>
      </c>
      <c r="M3139" s="1" t="s">
        <v>21</v>
      </c>
      <c r="N3139">
        <v>214578.42</v>
      </c>
      <c r="O3139" s="1" t="s">
        <v>35</v>
      </c>
      <c r="P3139" s="1" t="str" cm="1">
        <f t="array" ref="P3139">_xlfn.IFS(bike_sales_india[[#This Row],[Mileage (km/l)]]&gt;=75,"75-100",bike_sales_india[[#This Row],[Mileage (km/l)]]&gt;=50,"50-75",bike_sales_india[[#This Row],[Mileage (km/l)]]&gt;=25,"25-50")</f>
        <v>25-50</v>
      </c>
      <c r="Q3139" s="1" t="str" cm="1">
        <f t="array" ref="Q31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39" s="4">
        <f>(bike_sales_india[[#This Row],[Price (INR)]]-bike_sales_india[[#This Row],[Resale Price (INR)]])/bike_sales_india[[#This Row],[Price (INR)]]</f>
        <v>0.20438699008535341</v>
      </c>
    </row>
    <row r="3140" spans="1:18" x14ac:dyDescent="0.3">
      <c r="A3140" s="1" t="s">
        <v>54</v>
      </c>
      <c r="B3140">
        <v>33.19</v>
      </c>
      <c r="C3140" s="1" t="s">
        <v>16</v>
      </c>
      <c r="D3140" s="1" t="s">
        <v>43</v>
      </c>
      <c r="E3140">
        <v>259258</v>
      </c>
      <c r="F3140">
        <v>2018</v>
      </c>
      <c r="G3140">
        <v>384</v>
      </c>
      <c r="H3140" s="1" t="s">
        <v>34</v>
      </c>
      <c r="I3140">
        <v>31.57</v>
      </c>
      <c r="J3140" s="1" t="s">
        <v>42</v>
      </c>
      <c r="K3140">
        <v>2018</v>
      </c>
      <c r="L3140" s="1" t="s">
        <v>20</v>
      </c>
      <c r="M3140" s="1" t="s">
        <v>21</v>
      </c>
      <c r="N3140">
        <v>123566.78</v>
      </c>
      <c r="O3140" s="1" t="s">
        <v>22</v>
      </c>
      <c r="P3140" s="1" t="str" cm="1">
        <f t="array" ref="P3140">_xlfn.IFS(bike_sales_india[[#This Row],[Mileage (km/l)]]&gt;=75,"75-100",bike_sales_india[[#This Row],[Mileage (km/l)]]&gt;=50,"50-75",bike_sales_india[[#This Row],[Mileage (km/l)]]&gt;=25,"25-50")</f>
        <v>25-50</v>
      </c>
      <c r="Q3140" s="1" t="str" cm="1">
        <f t="array" ref="Q31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0" s="4">
        <f>(bike_sales_india[[#This Row],[Price (INR)]]-bike_sales_india[[#This Row],[Resale Price (INR)]])/bike_sales_india[[#This Row],[Price (INR)]]</f>
        <v>0.52338296214581614</v>
      </c>
    </row>
    <row r="3141" spans="1:18" x14ac:dyDescent="0.3">
      <c r="A3141" s="1" t="s">
        <v>59</v>
      </c>
      <c r="B3141">
        <v>38.9</v>
      </c>
      <c r="C3141" s="1" t="s">
        <v>29</v>
      </c>
      <c r="D3141" s="1" t="s">
        <v>75</v>
      </c>
      <c r="E3141">
        <v>276254</v>
      </c>
      <c r="F3141">
        <v>2021</v>
      </c>
      <c r="G3141">
        <v>384</v>
      </c>
      <c r="H3141" s="1" t="s">
        <v>18</v>
      </c>
      <c r="I3141">
        <v>62.43</v>
      </c>
      <c r="J3141" s="1" t="s">
        <v>42</v>
      </c>
      <c r="K3141">
        <v>2021</v>
      </c>
      <c r="L3141" s="1" t="s">
        <v>20</v>
      </c>
      <c r="M3141" s="1" t="s">
        <v>21</v>
      </c>
      <c r="N3141">
        <v>188126.33</v>
      </c>
      <c r="O3141" s="1" t="s">
        <v>45</v>
      </c>
      <c r="P3141" s="1" t="str" cm="1">
        <f t="array" ref="P3141">_xlfn.IFS(bike_sales_india[[#This Row],[Mileage (km/l)]]&gt;=75,"75-100",bike_sales_india[[#This Row],[Mileage (km/l)]]&gt;=50,"50-75",bike_sales_india[[#This Row],[Mileage (km/l)]]&gt;=25,"25-50")</f>
        <v>50-75</v>
      </c>
      <c r="Q3141" s="1" t="str" cm="1">
        <f t="array" ref="Q31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1" s="4">
        <f>(bike_sales_india[[#This Row],[Price (INR)]]-bike_sales_india[[#This Row],[Resale Price (INR)]])/bike_sales_india[[#This Row],[Price (INR)]]</f>
        <v>0.31900957090214083</v>
      </c>
    </row>
    <row r="3142" spans="1:18" x14ac:dyDescent="0.3">
      <c r="A3142" s="1" t="s">
        <v>39</v>
      </c>
      <c r="B3142">
        <v>20.68</v>
      </c>
      <c r="C3142" s="1" t="s">
        <v>29</v>
      </c>
      <c r="D3142" s="1" t="s">
        <v>49</v>
      </c>
      <c r="E3142">
        <v>287051</v>
      </c>
      <c r="F3142">
        <v>2024</v>
      </c>
      <c r="G3142">
        <v>384</v>
      </c>
      <c r="H3142" s="1" t="s">
        <v>18</v>
      </c>
      <c r="I3142">
        <v>80.75</v>
      </c>
      <c r="J3142" s="1" t="s">
        <v>19</v>
      </c>
      <c r="K3142">
        <v>2024</v>
      </c>
      <c r="L3142" s="1" t="s">
        <v>44</v>
      </c>
      <c r="M3142" s="1" t="s">
        <v>31</v>
      </c>
      <c r="N3142">
        <v>174548.12</v>
      </c>
      <c r="O3142" s="1" t="s">
        <v>50</v>
      </c>
      <c r="P3142" s="1" t="str" cm="1">
        <f t="array" ref="P3142">_xlfn.IFS(bike_sales_india[[#This Row],[Mileage (km/l)]]&gt;=75,"75-100",bike_sales_india[[#This Row],[Mileage (km/l)]]&gt;=50,"50-75",bike_sales_india[[#This Row],[Mileage (km/l)]]&gt;=25,"25-50")</f>
        <v>75-100</v>
      </c>
      <c r="Q3142" s="1" t="str" cm="1">
        <f t="array" ref="Q31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2" s="4">
        <f>(bike_sales_india[[#This Row],[Price (INR)]]-bike_sales_india[[#This Row],[Resale Price (INR)]])/bike_sales_india[[#This Row],[Price (INR)]]</f>
        <v>0.39192645209387883</v>
      </c>
    </row>
    <row r="3143" spans="1:18" x14ac:dyDescent="0.3">
      <c r="A3143" s="1" t="s">
        <v>48</v>
      </c>
      <c r="B3143">
        <v>5.93</v>
      </c>
      <c r="C3143" s="1" t="s">
        <v>32</v>
      </c>
      <c r="D3143" s="1" t="s">
        <v>60</v>
      </c>
      <c r="E3143">
        <v>321206</v>
      </c>
      <c r="F3143">
        <v>2021</v>
      </c>
      <c r="G3143">
        <v>385</v>
      </c>
      <c r="H3143" s="1" t="s">
        <v>26</v>
      </c>
      <c r="I3143">
        <v>87.57</v>
      </c>
      <c r="J3143" s="1" t="s">
        <v>19</v>
      </c>
      <c r="K3143">
        <v>2024</v>
      </c>
      <c r="L3143" s="1" t="s">
        <v>44</v>
      </c>
      <c r="M3143" s="1" t="s">
        <v>31</v>
      </c>
      <c r="N3143">
        <v>219324.45</v>
      </c>
      <c r="O3143" s="1" t="s">
        <v>45</v>
      </c>
      <c r="P3143" s="1" t="str" cm="1">
        <f t="array" ref="P3143">_xlfn.IFS(bike_sales_india[[#This Row],[Mileage (km/l)]]&gt;=75,"75-100",bike_sales_india[[#This Row],[Mileage (km/l)]]&gt;=50,"50-75",bike_sales_india[[#This Row],[Mileage (km/l)]]&gt;=25,"25-50")</f>
        <v>75-100</v>
      </c>
      <c r="Q3143" s="1" t="str" cm="1">
        <f t="array" ref="Q31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3" s="4">
        <f>(bike_sales_india[[#This Row],[Price (INR)]]-bike_sales_india[[#This Row],[Resale Price (INR)]])/bike_sales_india[[#This Row],[Price (INR)]]</f>
        <v>0.3171844548358374</v>
      </c>
    </row>
    <row r="3144" spans="1:18" x14ac:dyDescent="0.3">
      <c r="A3144" s="1" t="s">
        <v>23</v>
      </c>
      <c r="B3144">
        <v>72.08</v>
      </c>
      <c r="C3144" s="1" t="s">
        <v>29</v>
      </c>
      <c r="D3144" s="1" t="s">
        <v>86</v>
      </c>
      <c r="E3144">
        <v>109247</v>
      </c>
      <c r="F3144">
        <v>2015</v>
      </c>
      <c r="G3144">
        <v>385</v>
      </c>
      <c r="H3144" s="1" t="s">
        <v>34</v>
      </c>
      <c r="I3144">
        <v>58.84</v>
      </c>
      <c r="J3144" s="1" t="s">
        <v>42</v>
      </c>
      <c r="K3144">
        <v>2015</v>
      </c>
      <c r="L3144" s="1" t="s">
        <v>44</v>
      </c>
      <c r="M3144" s="1" t="s">
        <v>31</v>
      </c>
      <c r="N3144">
        <v>83249.67</v>
      </c>
      <c r="O3144" s="1" t="s">
        <v>35</v>
      </c>
      <c r="P3144" s="1" t="str" cm="1">
        <f t="array" ref="P3144">_xlfn.IFS(bike_sales_india[[#This Row],[Mileage (km/l)]]&gt;=75,"75-100",bike_sales_india[[#This Row],[Mileage (km/l)]]&gt;=50,"50-75",bike_sales_india[[#This Row],[Mileage (km/l)]]&gt;=25,"25-50")</f>
        <v>50-75</v>
      </c>
      <c r="Q3144" s="1" t="str" cm="1">
        <f t="array" ref="Q31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4" s="4">
        <f>(bike_sales_india[[#This Row],[Price (INR)]]-bike_sales_india[[#This Row],[Resale Price (INR)]])/bike_sales_india[[#This Row],[Price (INR)]]</f>
        <v>0.23796836526403473</v>
      </c>
    </row>
    <row r="3145" spans="1:18" x14ac:dyDescent="0.3">
      <c r="A3145" s="1" t="s">
        <v>61</v>
      </c>
      <c r="B3145">
        <v>69.319999999999993</v>
      </c>
      <c r="C3145" s="1" t="s">
        <v>36</v>
      </c>
      <c r="D3145" s="1" t="s">
        <v>37</v>
      </c>
      <c r="E3145">
        <v>67969</v>
      </c>
      <c r="F3145">
        <v>2015</v>
      </c>
      <c r="G3145">
        <v>385</v>
      </c>
      <c r="H3145" s="1" t="s">
        <v>26</v>
      </c>
      <c r="I3145">
        <v>75.67</v>
      </c>
      <c r="J3145" s="1" t="s">
        <v>27</v>
      </c>
      <c r="K3145">
        <v>2016</v>
      </c>
      <c r="L3145" s="1" t="s">
        <v>44</v>
      </c>
      <c r="M3145" s="1" t="s">
        <v>31</v>
      </c>
      <c r="N3145">
        <v>31178.03</v>
      </c>
      <c r="O3145" s="1" t="s">
        <v>45</v>
      </c>
      <c r="P3145" s="1" t="str" cm="1">
        <f t="array" ref="P3145">_xlfn.IFS(bike_sales_india[[#This Row],[Mileage (km/l)]]&gt;=75,"75-100",bike_sales_india[[#This Row],[Mileage (km/l)]]&gt;=50,"50-75",bike_sales_india[[#This Row],[Mileage (km/l)]]&gt;=25,"25-50")</f>
        <v>75-100</v>
      </c>
      <c r="Q3145" s="1" t="str" cm="1">
        <f t="array" ref="Q31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5" s="4">
        <f>(bike_sales_india[[#This Row],[Price (INR)]]-bike_sales_india[[#This Row],[Resale Price (INR)]])/bike_sales_india[[#This Row],[Price (INR)]]</f>
        <v>0.54129044123056103</v>
      </c>
    </row>
    <row r="3146" spans="1:18" x14ac:dyDescent="0.3">
      <c r="A3146" s="1" t="s">
        <v>54</v>
      </c>
      <c r="B3146">
        <v>53.63</v>
      </c>
      <c r="C3146" s="1" t="s">
        <v>36</v>
      </c>
      <c r="D3146" s="1" t="s">
        <v>57</v>
      </c>
      <c r="E3146">
        <v>98928</v>
      </c>
      <c r="F3146">
        <v>2017</v>
      </c>
      <c r="G3146">
        <v>385</v>
      </c>
      <c r="H3146" s="1" t="s">
        <v>26</v>
      </c>
      <c r="I3146">
        <v>76.78</v>
      </c>
      <c r="J3146" s="1" t="s">
        <v>27</v>
      </c>
      <c r="K3146">
        <v>2017</v>
      </c>
      <c r="L3146" s="1" t="s">
        <v>44</v>
      </c>
      <c r="M3146" s="1" t="s">
        <v>31</v>
      </c>
      <c r="N3146">
        <v>51964.58</v>
      </c>
      <c r="O3146" s="1" t="s">
        <v>50</v>
      </c>
      <c r="P3146" s="1" t="str" cm="1">
        <f t="array" ref="P3146">_xlfn.IFS(bike_sales_india[[#This Row],[Mileage (km/l)]]&gt;=75,"75-100",bike_sales_india[[#This Row],[Mileage (km/l)]]&gt;=50,"50-75",bike_sales_india[[#This Row],[Mileage (km/l)]]&gt;=25,"25-50")</f>
        <v>75-100</v>
      </c>
      <c r="Q3146" s="1" t="str" cm="1">
        <f t="array" ref="Q31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6" s="4">
        <f>(bike_sales_india[[#This Row],[Price (INR)]]-bike_sales_india[[#This Row],[Resale Price (INR)]])/bike_sales_india[[#This Row],[Price (INR)]]</f>
        <v>0.47472323305838587</v>
      </c>
    </row>
    <row r="3147" spans="1:18" x14ac:dyDescent="0.3">
      <c r="A3147" s="1" t="s">
        <v>48</v>
      </c>
      <c r="B3147">
        <v>8</v>
      </c>
      <c r="C3147" s="1" t="s">
        <v>64</v>
      </c>
      <c r="D3147" s="1" t="s">
        <v>71</v>
      </c>
      <c r="E3147">
        <v>77150</v>
      </c>
      <c r="F3147">
        <v>2023</v>
      </c>
      <c r="G3147">
        <v>385</v>
      </c>
      <c r="H3147" s="1" t="s">
        <v>26</v>
      </c>
      <c r="I3147">
        <v>64.959999999999994</v>
      </c>
      <c r="J3147" s="1" t="s">
        <v>42</v>
      </c>
      <c r="K3147">
        <v>2023</v>
      </c>
      <c r="L3147" s="1" t="s">
        <v>38</v>
      </c>
      <c r="M3147" s="1" t="s">
        <v>21</v>
      </c>
      <c r="N3147">
        <v>61659.08</v>
      </c>
      <c r="O3147" s="1" t="s">
        <v>50</v>
      </c>
      <c r="P3147" s="1" t="str" cm="1">
        <f t="array" ref="P3147">_xlfn.IFS(bike_sales_india[[#This Row],[Mileage (km/l)]]&gt;=75,"75-100",bike_sales_india[[#This Row],[Mileage (km/l)]]&gt;=50,"50-75",bike_sales_india[[#This Row],[Mileage (km/l)]]&gt;=25,"25-50")</f>
        <v>50-75</v>
      </c>
      <c r="Q3147" s="1" t="str" cm="1">
        <f t="array" ref="Q31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7" s="4">
        <f>(bike_sales_india[[#This Row],[Price (INR)]]-bike_sales_india[[#This Row],[Resale Price (INR)]])/bike_sales_india[[#This Row],[Price (INR)]]</f>
        <v>0.20078963058976018</v>
      </c>
    </row>
    <row r="3148" spans="1:18" x14ac:dyDescent="0.3">
      <c r="A3148" s="1" t="s">
        <v>39</v>
      </c>
      <c r="B3148">
        <v>74.61</v>
      </c>
      <c r="C3148" s="1" t="s">
        <v>16</v>
      </c>
      <c r="D3148" s="1" t="s">
        <v>87</v>
      </c>
      <c r="E3148">
        <v>160187</v>
      </c>
      <c r="F3148">
        <v>2021</v>
      </c>
      <c r="G3148">
        <v>385</v>
      </c>
      <c r="H3148" s="1" t="s">
        <v>34</v>
      </c>
      <c r="I3148">
        <v>37.79</v>
      </c>
      <c r="J3148" s="1" t="s">
        <v>19</v>
      </c>
      <c r="K3148">
        <v>2023</v>
      </c>
      <c r="L3148" s="1" t="s">
        <v>20</v>
      </c>
      <c r="M3148" s="1" t="s">
        <v>21</v>
      </c>
      <c r="N3148">
        <v>89437.85</v>
      </c>
      <c r="O3148" s="1" t="s">
        <v>50</v>
      </c>
      <c r="P3148" s="1" t="str" cm="1">
        <f t="array" ref="P3148">_xlfn.IFS(bike_sales_india[[#This Row],[Mileage (km/l)]]&gt;=75,"75-100",bike_sales_india[[#This Row],[Mileage (km/l)]]&gt;=50,"50-75",bike_sales_india[[#This Row],[Mileage (km/l)]]&gt;=25,"25-50")</f>
        <v>25-50</v>
      </c>
      <c r="Q3148" s="1" t="str" cm="1">
        <f t="array" ref="Q31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8" s="4">
        <f>(bike_sales_india[[#This Row],[Price (INR)]]-bike_sales_india[[#This Row],[Resale Price (INR)]])/bike_sales_india[[#This Row],[Price (INR)]]</f>
        <v>0.44166599037375065</v>
      </c>
    </row>
    <row r="3149" spans="1:18" x14ac:dyDescent="0.3">
      <c r="A3149" s="1" t="s">
        <v>46</v>
      </c>
      <c r="B3149">
        <v>49.86</v>
      </c>
      <c r="C3149" s="1" t="s">
        <v>24</v>
      </c>
      <c r="D3149" s="1" t="s">
        <v>67</v>
      </c>
      <c r="E3149">
        <v>74703</v>
      </c>
      <c r="F3149">
        <v>2023</v>
      </c>
      <c r="G3149">
        <v>385</v>
      </c>
      <c r="H3149" s="1" t="s">
        <v>34</v>
      </c>
      <c r="I3149">
        <v>39.92</v>
      </c>
      <c r="J3149" s="1" t="s">
        <v>42</v>
      </c>
      <c r="K3149">
        <v>2023</v>
      </c>
      <c r="L3149" s="1" t="s">
        <v>38</v>
      </c>
      <c r="M3149" s="1" t="s">
        <v>21</v>
      </c>
      <c r="N3149">
        <v>53237.279999999999</v>
      </c>
      <c r="O3149" s="1" t="s">
        <v>45</v>
      </c>
      <c r="P3149" s="1" t="str" cm="1">
        <f t="array" ref="P3149">_xlfn.IFS(bike_sales_india[[#This Row],[Mileage (km/l)]]&gt;=75,"75-100",bike_sales_india[[#This Row],[Mileage (km/l)]]&gt;=50,"50-75",bike_sales_india[[#This Row],[Mileage (km/l)]]&gt;=25,"25-50")</f>
        <v>25-50</v>
      </c>
      <c r="Q3149" s="1" t="str" cm="1">
        <f t="array" ref="Q31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49" s="4">
        <f>(bike_sales_india[[#This Row],[Price (INR)]]-bike_sales_india[[#This Row],[Resale Price (INR)]])/bike_sales_india[[#This Row],[Price (INR)]]</f>
        <v>0.28734749608449461</v>
      </c>
    </row>
    <row r="3150" spans="1:18" x14ac:dyDescent="0.3">
      <c r="A3150" s="1" t="s">
        <v>46</v>
      </c>
      <c r="B3150">
        <v>21.27</v>
      </c>
      <c r="C3150" s="1" t="s">
        <v>52</v>
      </c>
      <c r="D3150" s="1" t="s">
        <v>53</v>
      </c>
      <c r="E3150">
        <v>246945</v>
      </c>
      <c r="F3150">
        <v>2017</v>
      </c>
      <c r="G3150">
        <v>385</v>
      </c>
      <c r="H3150" s="1" t="s">
        <v>26</v>
      </c>
      <c r="I3150">
        <v>66.87</v>
      </c>
      <c r="J3150" s="1" t="s">
        <v>19</v>
      </c>
      <c r="K3150">
        <v>2020</v>
      </c>
      <c r="L3150" s="1" t="s">
        <v>38</v>
      </c>
      <c r="M3150" s="1" t="s">
        <v>31</v>
      </c>
      <c r="N3150">
        <v>158130.89000000001</v>
      </c>
      <c r="O3150" s="1" t="s">
        <v>35</v>
      </c>
      <c r="P3150" s="1" t="str" cm="1">
        <f t="array" ref="P3150">_xlfn.IFS(bike_sales_india[[#This Row],[Mileage (km/l)]]&gt;=75,"75-100",bike_sales_india[[#This Row],[Mileage (km/l)]]&gt;=50,"50-75",bike_sales_india[[#This Row],[Mileage (km/l)]]&gt;=25,"25-50")</f>
        <v>50-75</v>
      </c>
      <c r="Q3150" s="1" t="str" cm="1">
        <f t="array" ref="Q31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0" s="4">
        <f>(bike_sales_india[[#This Row],[Price (INR)]]-bike_sales_india[[#This Row],[Resale Price (INR)]])/bike_sales_india[[#This Row],[Price (INR)]]</f>
        <v>0.35965137986191253</v>
      </c>
    </row>
    <row r="3151" spans="1:18" x14ac:dyDescent="0.3">
      <c r="A3151" s="1" t="s">
        <v>48</v>
      </c>
      <c r="B3151">
        <v>40.46</v>
      </c>
      <c r="C3151" s="1" t="s">
        <v>16</v>
      </c>
      <c r="D3151" s="1" t="s">
        <v>17</v>
      </c>
      <c r="E3151">
        <v>389840</v>
      </c>
      <c r="F3151">
        <v>2018</v>
      </c>
      <c r="G3151">
        <v>385</v>
      </c>
      <c r="H3151" s="1" t="s">
        <v>26</v>
      </c>
      <c r="I3151">
        <v>68.2</v>
      </c>
      <c r="J3151" s="1" t="s">
        <v>27</v>
      </c>
      <c r="K3151">
        <v>2024</v>
      </c>
      <c r="L3151" s="1" t="s">
        <v>44</v>
      </c>
      <c r="M3151" s="1" t="s">
        <v>31</v>
      </c>
      <c r="N3151">
        <v>210251.93</v>
      </c>
      <c r="O3151" s="1" t="s">
        <v>50</v>
      </c>
      <c r="P3151" s="1" t="str" cm="1">
        <f t="array" ref="P3151">_xlfn.IFS(bike_sales_india[[#This Row],[Mileage (km/l)]]&gt;=75,"75-100",bike_sales_india[[#This Row],[Mileage (km/l)]]&gt;=50,"50-75",bike_sales_india[[#This Row],[Mileage (km/l)]]&gt;=25,"25-50")</f>
        <v>50-75</v>
      </c>
      <c r="Q3151" s="1" t="str" cm="1">
        <f t="array" ref="Q31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1" s="4">
        <f>(bike_sales_india[[#This Row],[Price (INR)]]-bike_sales_india[[#This Row],[Resale Price (INR)]])/bike_sales_india[[#This Row],[Price (INR)]]</f>
        <v>0.46067122409193517</v>
      </c>
    </row>
    <row r="3152" spans="1:18" x14ac:dyDescent="0.3">
      <c r="A3152" s="1" t="s">
        <v>39</v>
      </c>
      <c r="B3152">
        <v>47.71</v>
      </c>
      <c r="C3152" s="1" t="s">
        <v>40</v>
      </c>
      <c r="D3152" s="1" t="s">
        <v>41</v>
      </c>
      <c r="E3152">
        <v>60839</v>
      </c>
      <c r="F3152">
        <v>2019</v>
      </c>
      <c r="G3152">
        <v>386</v>
      </c>
      <c r="H3152" s="1" t="s">
        <v>18</v>
      </c>
      <c r="I3152">
        <v>92.08</v>
      </c>
      <c r="J3152" s="1" t="s">
        <v>42</v>
      </c>
      <c r="K3152">
        <v>2019</v>
      </c>
      <c r="L3152" s="1" t="s">
        <v>38</v>
      </c>
      <c r="M3152" s="1" t="s">
        <v>31</v>
      </c>
      <c r="N3152">
        <v>47466.45</v>
      </c>
      <c r="O3152" s="1" t="s">
        <v>22</v>
      </c>
      <c r="P3152" s="1" t="str" cm="1">
        <f t="array" ref="P3152">_xlfn.IFS(bike_sales_india[[#This Row],[Mileage (km/l)]]&gt;=75,"75-100",bike_sales_india[[#This Row],[Mileage (km/l)]]&gt;=50,"50-75",bike_sales_india[[#This Row],[Mileage (km/l)]]&gt;=25,"25-50")</f>
        <v>75-100</v>
      </c>
      <c r="Q3152" s="1" t="str" cm="1">
        <f t="array" ref="Q31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2" s="4">
        <f>(bike_sales_india[[#This Row],[Price (INR)]]-bike_sales_india[[#This Row],[Resale Price (INR)]])/bike_sales_india[[#This Row],[Price (INR)]]</f>
        <v>0.21980226499449371</v>
      </c>
    </row>
    <row r="3153" spans="1:18" x14ac:dyDescent="0.3">
      <c r="A3153" s="1" t="s">
        <v>55</v>
      </c>
      <c r="B3153">
        <v>57.69</v>
      </c>
      <c r="C3153" s="1" t="s">
        <v>40</v>
      </c>
      <c r="D3153" s="1" t="s">
        <v>41</v>
      </c>
      <c r="E3153">
        <v>344734</v>
      </c>
      <c r="F3153">
        <v>2023</v>
      </c>
      <c r="G3153">
        <v>386</v>
      </c>
      <c r="H3153" s="1" t="s">
        <v>34</v>
      </c>
      <c r="I3153">
        <v>30.1</v>
      </c>
      <c r="J3153" s="1" t="s">
        <v>27</v>
      </c>
      <c r="K3153">
        <v>2023</v>
      </c>
      <c r="L3153" s="1" t="s">
        <v>44</v>
      </c>
      <c r="M3153" s="1" t="s">
        <v>21</v>
      </c>
      <c r="N3153">
        <v>154972.25</v>
      </c>
      <c r="O3153" s="1" t="s">
        <v>35</v>
      </c>
      <c r="P3153" s="1" t="str" cm="1">
        <f t="array" ref="P3153">_xlfn.IFS(bike_sales_india[[#This Row],[Mileage (km/l)]]&gt;=75,"75-100",bike_sales_india[[#This Row],[Mileage (km/l)]]&gt;=50,"50-75",bike_sales_india[[#This Row],[Mileage (km/l)]]&gt;=25,"25-50")</f>
        <v>25-50</v>
      </c>
      <c r="Q3153" s="1" t="str" cm="1">
        <f t="array" ref="Q31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3" s="4">
        <f>(bike_sales_india[[#This Row],[Price (INR)]]-bike_sales_india[[#This Row],[Resale Price (INR)]])/bike_sales_india[[#This Row],[Price (INR)]]</f>
        <v>0.55045846942860288</v>
      </c>
    </row>
    <row r="3154" spans="1:18" x14ac:dyDescent="0.3">
      <c r="A3154" s="1" t="s">
        <v>28</v>
      </c>
      <c r="B3154">
        <v>74.19</v>
      </c>
      <c r="C3154" s="1" t="s">
        <v>36</v>
      </c>
      <c r="D3154" s="1" t="s">
        <v>66</v>
      </c>
      <c r="E3154">
        <v>90663</v>
      </c>
      <c r="F3154">
        <v>2018</v>
      </c>
      <c r="G3154">
        <v>386</v>
      </c>
      <c r="H3154" s="1" t="s">
        <v>18</v>
      </c>
      <c r="I3154">
        <v>84.69</v>
      </c>
      <c r="J3154" s="1" t="s">
        <v>19</v>
      </c>
      <c r="K3154">
        <v>2022</v>
      </c>
      <c r="L3154" s="1" t="s">
        <v>38</v>
      </c>
      <c r="M3154" s="1" t="s">
        <v>21</v>
      </c>
      <c r="N3154">
        <v>71407.67</v>
      </c>
      <c r="O3154" s="1" t="s">
        <v>35</v>
      </c>
      <c r="P3154" s="1" t="str" cm="1">
        <f t="array" ref="P3154">_xlfn.IFS(bike_sales_india[[#This Row],[Mileage (km/l)]]&gt;=75,"75-100",bike_sales_india[[#This Row],[Mileage (km/l)]]&gt;=50,"50-75",bike_sales_india[[#This Row],[Mileage (km/l)]]&gt;=25,"25-50")</f>
        <v>75-100</v>
      </c>
      <c r="Q3154" s="1" t="str" cm="1">
        <f t="array" ref="Q31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4" s="4">
        <f>(bike_sales_india[[#This Row],[Price (INR)]]-bike_sales_india[[#This Row],[Resale Price (INR)]])/bike_sales_india[[#This Row],[Price (INR)]]</f>
        <v>0.21238355227601119</v>
      </c>
    </row>
    <row r="3155" spans="1:18" x14ac:dyDescent="0.3">
      <c r="A3155" s="1" t="s">
        <v>55</v>
      </c>
      <c r="B3155">
        <v>72.040000000000006</v>
      </c>
      <c r="C3155" s="1" t="s">
        <v>52</v>
      </c>
      <c r="D3155" s="1" t="s">
        <v>81</v>
      </c>
      <c r="E3155">
        <v>206355</v>
      </c>
      <c r="F3155">
        <v>2020</v>
      </c>
      <c r="G3155">
        <v>386</v>
      </c>
      <c r="H3155" s="1" t="s">
        <v>34</v>
      </c>
      <c r="I3155">
        <v>39.799999999999997</v>
      </c>
      <c r="J3155" s="1" t="s">
        <v>27</v>
      </c>
      <c r="K3155">
        <v>2020</v>
      </c>
      <c r="L3155" s="1" t="s">
        <v>20</v>
      </c>
      <c r="M3155" s="1" t="s">
        <v>31</v>
      </c>
      <c r="N3155">
        <v>102877.33</v>
      </c>
      <c r="O3155" s="1" t="s">
        <v>50</v>
      </c>
      <c r="P3155" s="1" t="str" cm="1">
        <f t="array" ref="P3155">_xlfn.IFS(bike_sales_india[[#This Row],[Mileage (km/l)]]&gt;=75,"75-100",bike_sales_india[[#This Row],[Mileage (km/l)]]&gt;=50,"50-75",bike_sales_india[[#This Row],[Mileage (km/l)]]&gt;=25,"25-50")</f>
        <v>25-50</v>
      </c>
      <c r="Q3155" s="1" t="str" cm="1">
        <f t="array" ref="Q31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5" s="4">
        <f>(bike_sales_india[[#This Row],[Price (INR)]]-bike_sales_india[[#This Row],[Resale Price (INR)]])/bike_sales_india[[#This Row],[Price (INR)]]</f>
        <v>0.50145462915848904</v>
      </c>
    </row>
    <row r="3156" spans="1:18" x14ac:dyDescent="0.3">
      <c r="A3156" s="1" t="s">
        <v>59</v>
      </c>
      <c r="B3156">
        <v>65.12</v>
      </c>
      <c r="C3156" s="1" t="s">
        <v>36</v>
      </c>
      <c r="D3156" s="1" t="s">
        <v>70</v>
      </c>
      <c r="E3156">
        <v>253665</v>
      </c>
      <c r="F3156">
        <v>2016</v>
      </c>
      <c r="G3156">
        <v>386</v>
      </c>
      <c r="H3156" s="1" t="s">
        <v>26</v>
      </c>
      <c r="I3156">
        <v>87.63</v>
      </c>
      <c r="J3156" s="1" t="s">
        <v>19</v>
      </c>
      <c r="K3156">
        <v>2023</v>
      </c>
      <c r="L3156" s="1" t="s">
        <v>38</v>
      </c>
      <c r="M3156" s="1" t="s">
        <v>31</v>
      </c>
      <c r="N3156">
        <v>103625</v>
      </c>
      <c r="O3156" s="1" t="s">
        <v>45</v>
      </c>
      <c r="P3156" s="1" t="str" cm="1">
        <f t="array" ref="P3156">_xlfn.IFS(bike_sales_india[[#This Row],[Mileage (km/l)]]&gt;=75,"75-100",bike_sales_india[[#This Row],[Mileage (km/l)]]&gt;=50,"50-75",bike_sales_india[[#This Row],[Mileage (km/l)]]&gt;=25,"25-50")</f>
        <v>75-100</v>
      </c>
      <c r="Q3156" s="1" t="str" cm="1">
        <f t="array" ref="Q31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6" s="4">
        <f>(bike_sales_india[[#This Row],[Price (INR)]]-bike_sales_india[[#This Row],[Resale Price (INR)]])/bike_sales_india[[#This Row],[Price (INR)]]</f>
        <v>0.59148877456487892</v>
      </c>
    </row>
    <row r="3157" spans="1:18" x14ac:dyDescent="0.3">
      <c r="A3157" s="1" t="s">
        <v>59</v>
      </c>
      <c r="B3157">
        <v>45.74</v>
      </c>
      <c r="C3157" s="1" t="s">
        <v>40</v>
      </c>
      <c r="D3157" s="1" t="s">
        <v>62</v>
      </c>
      <c r="E3157">
        <v>150842</v>
      </c>
      <c r="F3157">
        <v>2022</v>
      </c>
      <c r="G3157">
        <v>386</v>
      </c>
      <c r="H3157" s="1" t="s">
        <v>18</v>
      </c>
      <c r="I3157">
        <v>82.26</v>
      </c>
      <c r="J3157" s="1" t="s">
        <v>27</v>
      </c>
      <c r="K3157">
        <v>2023</v>
      </c>
      <c r="L3157" s="1" t="s">
        <v>38</v>
      </c>
      <c r="M3157" s="1" t="s">
        <v>31</v>
      </c>
      <c r="N3157">
        <v>60979.21</v>
      </c>
      <c r="O3157" s="1" t="s">
        <v>45</v>
      </c>
      <c r="P3157" s="1" t="str" cm="1">
        <f t="array" ref="P3157">_xlfn.IFS(bike_sales_india[[#This Row],[Mileage (km/l)]]&gt;=75,"75-100",bike_sales_india[[#This Row],[Mileage (km/l)]]&gt;=50,"50-75",bike_sales_india[[#This Row],[Mileage (km/l)]]&gt;=25,"25-50")</f>
        <v>75-100</v>
      </c>
      <c r="Q3157" s="1" t="str" cm="1">
        <f t="array" ref="Q31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7" s="4">
        <f>(bike_sales_india[[#This Row],[Price (INR)]]-bike_sales_india[[#This Row],[Resale Price (INR)]])/bike_sales_india[[#This Row],[Price (INR)]]</f>
        <v>0.59574117288288408</v>
      </c>
    </row>
    <row r="3158" spans="1:18" x14ac:dyDescent="0.3">
      <c r="A3158" s="1" t="s">
        <v>48</v>
      </c>
      <c r="B3158">
        <v>59.47</v>
      </c>
      <c r="C3158" s="1" t="s">
        <v>29</v>
      </c>
      <c r="D3158" s="1" t="s">
        <v>86</v>
      </c>
      <c r="E3158">
        <v>131849</v>
      </c>
      <c r="F3158">
        <v>2016</v>
      </c>
      <c r="G3158">
        <v>386</v>
      </c>
      <c r="H3158" s="1" t="s">
        <v>34</v>
      </c>
      <c r="I3158">
        <v>39.26</v>
      </c>
      <c r="J3158" s="1" t="s">
        <v>19</v>
      </c>
      <c r="K3158">
        <v>2021</v>
      </c>
      <c r="L3158" s="1" t="s">
        <v>44</v>
      </c>
      <c r="M3158" s="1" t="s">
        <v>31</v>
      </c>
      <c r="N3158">
        <v>72486.41</v>
      </c>
      <c r="O3158" s="1" t="s">
        <v>22</v>
      </c>
      <c r="P3158" s="1" t="str" cm="1">
        <f t="array" ref="P3158">_xlfn.IFS(bike_sales_india[[#This Row],[Mileage (km/l)]]&gt;=75,"75-100",bike_sales_india[[#This Row],[Mileage (km/l)]]&gt;=50,"50-75",bike_sales_india[[#This Row],[Mileage (km/l)]]&gt;=25,"25-50")</f>
        <v>25-50</v>
      </c>
      <c r="Q3158" s="1" t="str" cm="1">
        <f t="array" ref="Q31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8" s="4">
        <f>(bike_sales_india[[#This Row],[Price (INR)]]-bike_sales_india[[#This Row],[Resale Price (INR)]])/bike_sales_india[[#This Row],[Price (INR)]]</f>
        <v>0.45023162860545013</v>
      </c>
    </row>
    <row r="3159" spans="1:18" x14ac:dyDescent="0.3">
      <c r="A3159" s="1" t="s">
        <v>54</v>
      </c>
      <c r="B3159">
        <v>65.95</v>
      </c>
      <c r="C3159" s="1" t="s">
        <v>16</v>
      </c>
      <c r="D3159" s="1" t="s">
        <v>83</v>
      </c>
      <c r="E3159">
        <v>241259</v>
      </c>
      <c r="F3159">
        <v>2018</v>
      </c>
      <c r="G3159">
        <v>386</v>
      </c>
      <c r="H3159" s="1" t="s">
        <v>34</v>
      </c>
      <c r="I3159">
        <v>41.85</v>
      </c>
      <c r="J3159" s="1" t="s">
        <v>19</v>
      </c>
      <c r="K3159">
        <v>2021</v>
      </c>
      <c r="L3159" s="1" t="s">
        <v>44</v>
      </c>
      <c r="M3159" s="1" t="s">
        <v>31</v>
      </c>
      <c r="N3159">
        <v>162197.07</v>
      </c>
      <c r="O3159" s="1" t="s">
        <v>35</v>
      </c>
      <c r="P3159" s="1" t="str" cm="1">
        <f t="array" ref="P3159">_xlfn.IFS(bike_sales_india[[#This Row],[Mileage (km/l)]]&gt;=75,"75-100",bike_sales_india[[#This Row],[Mileage (km/l)]]&gt;=50,"50-75",bike_sales_india[[#This Row],[Mileage (km/l)]]&gt;=25,"25-50")</f>
        <v>25-50</v>
      </c>
      <c r="Q3159" s="1" t="str" cm="1">
        <f t="array" ref="Q31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59" s="4">
        <f>(bike_sales_india[[#This Row],[Price (INR)]]-bike_sales_india[[#This Row],[Resale Price (INR)]])/bike_sales_india[[#This Row],[Price (INR)]]</f>
        <v>0.32770561927223435</v>
      </c>
    </row>
    <row r="3160" spans="1:18" x14ac:dyDescent="0.3">
      <c r="A3160" s="1" t="s">
        <v>54</v>
      </c>
      <c r="B3160">
        <v>10.79</v>
      </c>
      <c r="C3160" s="1" t="s">
        <v>64</v>
      </c>
      <c r="D3160" s="1" t="s">
        <v>65</v>
      </c>
      <c r="E3160">
        <v>133180</v>
      </c>
      <c r="F3160">
        <v>2021</v>
      </c>
      <c r="G3160">
        <v>386</v>
      </c>
      <c r="H3160" s="1" t="s">
        <v>34</v>
      </c>
      <c r="I3160">
        <v>37.119999999999997</v>
      </c>
      <c r="J3160" s="1" t="s">
        <v>27</v>
      </c>
      <c r="K3160">
        <v>2024</v>
      </c>
      <c r="L3160" s="1" t="s">
        <v>38</v>
      </c>
      <c r="M3160" s="1" t="s">
        <v>31</v>
      </c>
      <c r="N3160">
        <v>60639.83</v>
      </c>
      <c r="O3160" s="1" t="s">
        <v>22</v>
      </c>
      <c r="P3160" s="1" t="str" cm="1">
        <f t="array" ref="P3160">_xlfn.IFS(bike_sales_india[[#This Row],[Mileage (km/l)]]&gt;=75,"75-100",bike_sales_india[[#This Row],[Mileage (km/l)]]&gt;=50,"50-75",bike_sales_india[[#This Row],[Mileage (km/l)]]&gt;=25,"25-50")</f>
        <v>25-50</v>
      </c>
      <c r="Q3160" s="1" t="str" cm="1">
        <f t="array" ref="Q31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0" s="4">
        <f>(bike_sales_india[[#This Row],[Price (INR)]]-bike_sales_india[[#This Row],[Resale Price (INR)]])/bike_sales_india[[#This Row],[Price (INR)]]</f>
        <v>0.54467765430244786</v>
      </c>
    </row>
    <row r="3161" spans="1:18" x14ac:dyDescent="0.3">
      <c r="A3161" s="1" t="s">
        <v>55</v>
      </c>
      <c r="B3161">
        <v>28.9</v>
      </c>
      <c r="C3161" s="1" t="s">
        <v>40</v>
      </c>
      <c r="D3161" s="1" t="s">
        <v>41</v>
      </c>
      <c r="E3161">
        <v>147900</v>
      </c>
      <c r="F3161">
        <v>2016</v>
      </c>
      <c r="G3161">
        <v>386</v>
      </c>
      <c r="H3161" s="1" t="s">
        <v>34</v>
      </c>
      <c r="I3161">
        <v>32.67</v>
      </c>
      <c r="J3161" s="1" t="s">
        <v>19</v>
      </c>
      <c r="K3161">
        <v>2019</v>
      </c>
      <c r="L3161" s="1" t="s">
        <v>44</v>
      </c>
      <c r="M3161" s="1" t="s">
        <v>21</v>
      </c>
      <c r="N3161">
        <v>92505.49</v>
      </c>
      <c r="O3161" s="1" t="s">
        <v>45</v>
      </c>
      <c r="P3161" s="1" t="str" cm="1">
        <f t="array" ref="P3161">_xlfn.IFS(bike_sales_india[[#This Row],[Mileage (km/l)]]&gt;=75,"75-100",bike_sales_india[[#This Row],[Mileage (km/l)]]&gt;=50,"50-75",bike_sales_india[[#This Row],[Mileage (km/l)]]&gt;=25,"25-50")</f>
        <v>25-50</v>
      </c>
      <c r="Q3161" s="1" t="str" cm="1">
        <f t="array" ref="Q31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1" s="4">
        <f>(bike_sales_india[[#This Row],[Price (INR)]]-bike_sales_india[[#This Row],[Resale Price (INR)]])/bike_sales_india[[#This Row],[Price (INR)]]</f>
        <v>0.37454029749830964</v>
      </c>
    </row>
    <row r="3162" spans="1:18" x14ac:dyDescent="0.3">
      <c r="A3162" s="1" t="s">
        <v>54</v>
      </c>
      <c r="B3162">
        <v>59.16</v>
      </c>
      <c r="C3162" s="1" t="s">
        <v>64</v>
      </c>
      <c r="D3162" s="1" t="s">
        <v>76</v>
      </c>
      <c r="E3162">
        <v>188523</v>
      </c>
      <c r="F3162">
        <v>2015</v>
      </c>
      <c r="G3162">
        <v>387</v>
      </c>
      <c r="H3162" s="1" t="s">
        <v>18</v>
      </c>
      <c r="I3162">
        <v>92.69</v>
      </c>
      <c r="J3162" s="1" t="s">
        <v>19</v>
      </c>
      <c r="K3162">
        <v>2015</v>
      </c>
      <c r="L3162" s="1" t="s">
        <v>44</v>
      </c>
      <c r="M3162" s="1" t="s">
        <v>21</v>
      </c>
      <c r="N3162">
        <v>137852.29</v>
      </c>
      <c r="O3162" s="1" t="s">
        <v>35</v>
      </c>
      <c r="P3162" s="1" t="str" cm="1">
        <f t="array" ref="P3162">_xlfn.IFS(bike_sales_india[[#This Row],[Mileage (km/l)]]&gt;=75,"75-100",bike_sales_india[[#This Row],[Mileage (km/l)]]&gt;=50,"50-75",bike_sales_india[[#This Row],[Mileage (km/l)]]&gt;=25,"25-50")</f>
        <v>75-100</v>
      </c>
      <c r="Q3162" s="1" t="str" cm="1">
        <f t="array" ref="Q31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2" s="4">
        <f>(bike_sales_india[[#This Row],[Price (INR)]]-bike_sales_india[[#This Row],[Resale Price (INR)]])/bike_sales_india[[#This Row],[Price (INR)]]</f>
        <v>0.26877733751319466</v>
      </c>
    </row>
    <row r="3163" spans="1:18" x14ac:dyDescent="0.3">
      <c r="A3163" s="1" t="s">
        <v>39</v>
      </c>
      <c r="B3163">
        <v>26.5</v>
      </c>
      <c r="C3163" s="1" t="s">
        <v>36</v>
      </c>
      <c r="D3163" s="1" t="s">
        <v>66</v>
      </c>
      <c r="E3163">
        <v>344728</v>
      </c>
      <c r="F3163">
        <v>2021</v>
      </c>
      <c r="G3163">
        <v>387</v>
      </c>
      <c r="H3163" s="1" t="s">
        <v>18</v>
      </c>
      <c r="I3163">
        <v>78.42</v>
      </c>
      <c r="J3163" s="1" t="s">
        <v>19</v>
      </c>
      <c r="K3163">
        <v>2022</v>
      </c>
      <c r="L3163" s="1" t="s">
        <v>44</v>
      </c>
      <c r="M3163" s="1" t="s">
        <v>21</v>
      </c>
      <c r="N3163">
        <v>267493.12</v>
      </c>
      <c r="O3163" s="1" t="s">
        <v>50</v>
      </c>
      <c r="P3163" s="1" t="str" cm="1">
        <f t="array" ref="P3163">_xlfn.IFS(bike_sales_india[[#This Row],[Mileage (km/l)]]&gt;=75,"75-100",bike_sales_india[[#This Row],[Mileage (km/l)]]&gt;=50,"50-75",bike_sales_india[[#This Row],[Mileage (km/l)]]&gt;=25,"25-50")</f>
        <v>75-100</v>
      </c>
      <c r="Q3163" s="1" t="str" cm="1">
        <f t="array" ref="Q31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3" s="4">
        <f>(bike_sales_india[[#This Row],[Price (INR)]]-bike_sales_india[[#This Row],[Resale Price (INR)]])/bike_sales_india[[#This Row],[Price (INR)]]</f>
        <v>0.22404585644334085</v>
      </c>
    </row>
    <row r="3164" spans="1:18" x14ac:dyDescent="0.3">
      <c r="A3164" s="1" t="s">
        <v>55</v>
      </c>
      <c r="B3164">
        <v>23.12</v>
      </c>
      <c r="C3164" s="1" t="s">
        <v>52</v>
      </c>
      <c r="D3164" s="1" t="s">
        <v>72</v>
      </c>
      <c r="E3164">
        <v>165265</v>
      </c>
      <c r="F3164">
        <v>2020</v>
      </c>
      <c r="G3164">
        <v>387</v>
      </c>
      <c r="H3164" s="1" t="s">
        <v>26</v>
      </c>
      <c r="I3164">
        <v>68.08</v>
      </c>
      <c r="J3164" s="1" t="s">
        <v>27</v>
      </c>
      <c r="K3164">
        <v>2020</v>
      </c>
      <c r="L3164" s="1" t="s">
        <v>44</v>
      </c>
      <c r="M3164" s="1" t="s">
        <v>31</v>
      </c>
      <c r="N3164">
        <v>72913.48</v>
      </c>
      <c r="O3164" s="1" t="s">
        <v>50</v>
      </c>
      <c r="P3164" s="1" t="str" cm="1">
        <f t="array" ref="P3164">_xlfn.IFS(bike_sales_india[[#This Row],[Mileage (km/l)]]&gt;=75,"75-100",bike_sales_india[[#This Row],[Mileage (km/l)]]&gt;=50,"50-75",bike_sales_india[[#This Row],[Mileage (km/l)]]&gt;=25,"25-50")</f>
        <v>50-75</v>
      </c>
      <c r="Q3164" s="1" t="str" cm="1">
        <f t="array" ref="Q31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4" s="4">
        <f>(bike_sales_india[[#This Row],[Price (INR)]]-bike_sales_india[[#This Row],[Resale Price (INR)]])/bike_sales_india[[#This Row],[Price (INR)]]</f>
        <v>0.55880870117689774</v>
      </c>
    </row>
    <row r="3165" spans="1:18" x14ac:dyDescent="0.3">
      <c r="A3165" s="1" t="s">
        <v>23</v>
      </c>
      <c r="B3165">
        <v>19.329999999999998</v>
      </c>
      <c r="C3165" s="1" t="s">
        <v>29</v>
      </c>
      <c r="D3165" s="1" t="s">
        <v>49</v>
      </c>
      <c r="E3165">
        <v>325441</v>
      </c>
      <c r="F3165">
        <v>2021</v>
      </c>
      <c r="G3165">
        <v>387</v>
      </c>
      <c r="H3165" s="1" t="s">
        <v>26</v>
      </c>
      <c r="I3165">
        <v>92.85</v>
      </c>
      <c r="J3165" s="1" t="s">
        <v>19</v>
      </c>
      <c r="K3165">
        <v>2022</v>
      </c>
      <c r="L3165" s="1" t="s">
        <v>38</v>
      </c>
      <c r="M3165" s="1" t="s">
        <v>31</v>
      </c>
      <c r="N3165">
        <v>131545.23000000001</v>
      </c>
      <c r="O3165" s="1" t="s">
        <v>35</v>
      </c>
      <c r="P3165" s="1" t="str" cm="1">
        <f t="array" ref="P3165">_xlfn.IFS(bike_sales_india[[#This Row],[Mileage (km/l)]]&gt;=75,"75-100",bike_sales_india[[#This Row],[Mileage (km/l)]]&gt;=50,"50-75",bike_sales_india[[#This Row],[Mileage (km/l)]]&gt;=25,"25-50")</f>
        <v>75-100</v>
      </c>
      <c r="Q3165" s="1" t="str" cm="1">
        <f t="array" ref="Q31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5" s="4">
        <f>(bike_sales_india[[#This Row],[Price (INR)]]-bike_sales_india[[#This Row],[Resale Price (INR)]])/bike_sales_india[[#This Row],[Price (INR)]]</f>
        <v>0.59579392270795628</v>
      </c>
    </row>
    <row r="3166" spans="1:18" x14ac:dyDescent="0.3">
      <c r="A3166" s="1" t="s">
        <v>54</v>
      </c>
      <c r="B3166">
        <v>12.56</v>
      </c>
      <c r="C3166" s="1" t="s">
        <v>16</v>
      </c>
      <c r="D3166" s="1" t="s">
        <v>77</v>
      </c>
      <c r="E3166">
        <v>325493</v>
      </c>
      <c r="F3166">
        <v>2023</v>
      </c>
      <c r="G3166">
        <v>387</v>
      </c>
      <c r="H3166" s="1" t="s">
        <v>26</v>
      </c>
      <c r="I3166">
        <v>61.26</v>
      </c>
      <c r="J3166" s="1" t="s">
        <v>27</v>
      </c>
      <c r="K3166">
        <v>2024</v>
      </c>
      <c r="L3166" s="1" t="s">
        <v>44</v>
      </c>
      <c r="M3166" s="1" t="s">
        <v>31</v>
      </c>
      <c r="N3166">
        <v>142774.67000000001</v>
      </c>
      <c r="O3166" s="1" t="s">
        <v>35</v>
      </c>
      <c r="P3166" s="1" t="str" cm="1">
        <f t="array" ref="P3166">_xlfn.IFS(bike_sales_india[[#This Row],[Mileage (km/l)]]&gt;=75,"75-100",bike_sales_india[[#This Row],[Mileage (km/l)]]&gt;=50,"50-75",bike_sales_india[[#This Row],[Mileage (km/l)]]&gt;=25,"25-50")</f>
        <v>50-75</v>
      </c>
      <c r="Q3166" s="1" t="str" cm="1">
        <f t="array" ref="Q31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6" s="4">
        <f>(bike_sales_india[[#This Row],[Price (INR)]]-bike_sales_india[[#This Row],[Resale Price (INR)]])/bike_sales_india[[#This Row],[Price (INR)]]</f>
        <v>0.56135870817498379</v>
      </c>
    </row>
    <row r="3167" spans="1:18" x14ac:dyDescent="0.3">
      <c r="A3167" s="1" t="s">
        <v>61</v>
      </c>
      <c r="B3167">
        <v>7.73</v>
      </c>
      <c r="C3167" s="1" t="s">
        <v>40</v>
      </c>
      <c r="D3167" s="1" t="s">
        <v>58</v>
      </c>
      <c r="E3167">
        <v>156416</v>
      </c>
      <c r="F3167">
        <v>2019</v>
      </c>
      <c r="G3167">
        <v>387</v>
      </c>
      <c r="H3167" s="1" t="s">
        <v>26</v>
      </c>
      <c r="I3167">
        <v>87.78</v>
      </c>
      <c r="J3167" s="1" t="s">
        <v>27</v>
      </c>
      <c r="K3167">
        <v>2023</v>
      </c>
      <c r="L3167" s="1" t="s">
        <v>44</v>
      </c>
      <c r="M3167" s="1" t="s">
        <v>31</v>
      </c>
      <c r="N3167">
        <v>106305.45</v>
      </c>
      <c r="O3167" s="1" t="s">
        <v>45</v>
      </c>
      <c r="P3167" s="1" t="str" cm="1">
        <f t="array" ref="P3167">_xlfn.IFS(bike_sales_india[[#This Row],[Mileage (km/l)]]&gt;=75,"75-100",bike_sales_india[[#This Row],[Mileage (km/l)]]&gt;=50,"50-75",bike_sales_india[[#This Row],[Mileage (km/l)]]&gt;=25,"25-50")</f>
        <v>75-100</v>
      </c>
      <c r="Q3167" s="1" t="str" cm="1">
        <f t="array" ref="Q31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7" s="4">
        <f>(bike_sales_india[[#This Row],[Price (INR)]]-bike_sales_india[[#This Row],[Resale Price (INR)]])/bike_sales_india[[#This Row],[Price (INR)]]</f>
        <v>0.32036716192716858</v>
      </c>
    </row>
    <row r="3168" spans="1:18" x14ac:dyDescent="0.3">
      <c r="A3168" s="1" t="s">
        <v>61</v>
      </c>
      <c r="B3168">
        <v>24.98</v>
      </c>
      <c r="C3168" s="1" t="s">
        <v>32</v>
      </c>
      <c r="D3168" s="1" t="s">
        <v>33</v>
      </c>
      <c r="E3168">
        <v>320581</v>
      </c>
      <c r="F3168">
        <v>2021</v>
      </c>
      <c r="G3168">
        <v>387</v>
      </c>
      <c r="H3168" s="1" t="s">
        <v>18</v>
      </c>
      <c r="I3168">
        <v>93.96</v>
      </c>
      <c r="J3168" s="1" t="s">
        <v>42</v>
      </c>
      <c r="K3168">
        <v>2021</v>
      </c>
      <c r="L3168" s="1" t="s">
        <v>44</v>
      </c>
      <c r="M3168" s="1" t="s">
        <v>31</v>
      </c>
      <c r="N3168">
        <v>194312.82</v>
      </c>
      <c r="O3168" s="1" t="s">
        <v>45</v>
      </c>
      <c r="P3168" s="1" t="str" cm="1">
        <f t="array" ref="P3168">_xlfn.IFS(bike_sales_india[[#This Row],[Mileage (km/l)]]&gt;=75,"75-100",bike_sales_india[[#This Row],[Mileage (km/l)]]&gt;=50,"50-75",bike_sales_india[[#This Row],[Mileage (km/l)]]&gt;=25,"25-50")</f>
        <v>75-100</v>
      </c>
      <c r="Q3168" s="1" t="str" cm="1">
        <f t="array" ref="Q31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8" s="4">
        <f>(bike_sales_india[[#This Row],[Price (INR)]]-bike_sales_india[[#This Row],[Resale Price (INR)]])/bike_sales_india[[#This Row],[Price (INR)]]</f>
        <v>0.39387293694885223</v>
      </c>
    </row>
    <row r="3169" spans="1:18" x14ac:dyDescent="0.3">
      <c r="A3169" s="1" t="s">
        <v>55</v>
      </c>
      <c r="B3169">
        <v>30.49</v>
      </c>
      <c r="C3169" s="1" t="s">
        <v>16</v>
      </c>
      <c r="D3169" s="1" t="s">
        <v>87</v>
      </c>
      <c r="E3169">
        <v>209522</v>
      </c>
      <c r="F3169">
        <v>2017</v>
      </c>
      <c r="G3169">
        <v>387</v>
      </c>
      <c r="H3169" s="1" t="s">
        <v>18</v>
      </c>
      <c r="I3169">
        <v>73.11</v>
      </c>
      <c r="J3169" s="1" t="s">
        <v>19</v>
      </c>
      <c r="K3169">
        <v>2021</v>
      </c>
      <c r="L3169" s="1" t="s">
        <v>38</v>
      </c>
      <c r="M3169" s="1" t="s">
        <v>21</v>
      </c>
      <c r="N3169">
        <v>109305.63</v>
      </c>
      <c r="O3169" s="1" t="s">
        <v>50</v>
      </c>
      <c r="P3169" s="1" t="str" cm="1">
        <f t="array" ref="P3169">_xlfn.IFS(bike_sales_india[[#This Row],[Mileage (km/l)]]&gt;=75,"75-100",bike_sales_india[[#This Row],[Mileage (km/l)]]&gt;=50,"50-75",bike_sales_india[[#This Row],[Mileage (km/l)]]&gt;=25,"25-50")</f>
        <v>50-75</v>
      </c>
      <c r="Q3169" s="1" t="str" cm="1">
        <f t="array" ref="Q31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69" s="4">
        <f>(bike_sales_india[[#This Row],[Price (INR)]]-bike_sales_india[[#This Row],[Resale Price (INR)]])/bike_sales_india[[#This Row],[Price (INR)]]</f>
        <v>0.47830953312778607</v>
      </c>
    </row>
    <row r="3170" spans="1:18" x14ac:dyDescent="0.3">
      <c r="A3170" s="1" t="s">
        <v>15</v>
      </c>
      <c r="B3170">
        <v>52.82</v>
      </c>
      <c r="C3170" s="1" t="s">
        <v>40</v>
      </c>
      <c r="D3170" s="1" t="s">
        <v>68</v>
      </c>
      <c r="E3170">
        <v>82549</v>
      </c>
      <c r="F3170">
        <v>2023</v>
      </c>
      <c r="G3170">
        <v>387</v>
      </c>
      <c r="H3170" s="1" t="s">
        <v>26</v>
      </c>
      <c r="I3170">
        <v>98.62</v>
      </c>
      <c r="J3170" s="1" t="s">
        <v>19</v>
      </c>
      <c r="K3170">
        <v>2023</v>
      </c>
      <c r="L3170" s="1" t="s">
        <v>20</v>
      </c>
      <c r="M3170" s="1" t="s">
        <v>31</v>
      </c>
      <c r="N3170">
        <v>41239.11</v>
      </c>
      <c r="O3170" s="1" t="s">
        <v>22</v>
      </c>
      <c r="P3170" s="1" t="str" cm="1">
        <f t="array" ref="P3170">_xlfn.IFS(bike_sales_india[[#This Row],[Mileage (km/l)]]&gt;=75,"75-100",bike_sales_india[[#This Row],[Mileage (km/l)]]&gt;=50,"50-75",bike_sales_india[[#This Row],[Mileage (km/l)]]&gt;=25,"25-50")</f>
        <v>75-100</v>
      </c>
      <c r="Q3170" s="1" t="str" cm="1">
        <f t="array" ref="Q31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0" s="4">
        <f>(bike_sales_india[[#This Row],[Price (INR)]]-bike_sales_india[[#This Row],[Resale Price (INR)]])/bike_sales_india[[#This Row],[Price (INR)]]</f>
        <v>0.50042871506620312</v>
      </c>
    </row>
    <row r="3171" spans="1:18" x14ac:dyDescent="0.3">
      <c r="A3171" s="1" t="s">
        <v>23</v>
      </c>
      <c r="B3171">
        <v>78.180000000000007</v>
      </c>
      <c r="C3171" s="1" t="s">
        <v>16</v>
      </c>
      <c r="D3171" s="1" t="s">
        <v>87</v>
      </c>
      <c r="E3171">
        <v>218302</v>
      </c>
      <c r="F3171">
        <v>2022</v>
      </c>
      <c r="G3171">
        <v>388</v>
      </c>
      <c r="H3171" s="1" t="s">
        <v>18</v>
      </c>
      <c r="I3171">
        <v>67.650000000000006</v>
      </c>
      <c r="J3171" s="1" t="s">
        <v>42</v>
      </c>
      <c r="K3171">
        <v>2022</v>
      </c>
      <c r="L3171" s="1" t="s">
        <v>20</v>
      </c>
      <c r="M3171" s="1" t="s">
        <v>21</v>
      </c>
      <c r="N3171">
        <v>169241.16</v>
      </c>
      <c r="O3171" s="1" t="s">
        <v>45</v>
      </c>
      <c r="P3171" s="1" t="str" cm="1">
        <f t="array" ref="P3171">_xlfn.IFS(bike_sales_india[[#This Row],[Mileage (km/l)]]&gt;=75,"75-100",bike_sales_india[[#This Row],[Mileage (km/l)]]&gt;=50,"50-75",bike_sales_india[[#This Row],[Mileage (km/l)]]&gt;=25,"25-50")</f>
        <v>50-75</v>
      </c>
      <c r="Q3171" s="1" t="str" cm="1">
        <f t="array" ref="Q31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1" s="4">
        <f>(bike_sales_india[[#This Row],[Price (INR)]]-bike_sales_india[[#This Row],[Resale Price (INR)]])/bike_sales_india[[#This Row],[Price (INR)]]</f>
        <v>0.22473838993687642</v>
      </c>
    </row>
    <row r="3172" spans="1:18" x14ac:dyDescent="0.3">
      <c r="A3172" s="1" t="s">
        <v>54</v>
      </c>
      <c r="B3172">
        <v>64.209999999999994</v>
      </c>
      <c r="C3172" s="1" t="s">
        <v>29</v>
      </c>
      <c r="D3172" s="1" t="s">
        <v>75</v>
      </c>
      <c r="E3172">
        <v>254918</v>
      </c>
      <c r="F3172">
        <v>2017</v>
      </c>
      <c r="G3172">
        <v>388</v>
      </c>
      <c r="H3172" s="1" t="s">
        <v>18</v>
      </c>
      <c r="I3172">
        <v>77.22</v>
      </c>
      <c r="J3172" s="1" t="s">
        <v>19</v>
      </c>
      <c r="K3172">
        <v>2018</v>
      </c>
      <c r="L3172" s="1" t="s">
        <v>38</v>
      </c>
      <c r="M3172" s="1" t="s">
        <v>21</v>
      </c>
      <c r="N3172">
        <v>180249.51</v>
      </c>
      <c r="O3172" s="1" t="s">
        <v>22</v>
      </c>
      <c r="P3172" s="1" t="str" cm="1">
        <f t="array" ref="P3172">_xlfn.IFS(bike_sales_india[[#This Row],[Mileage (km/l)]]&gt;=75,"75-100",bike_sales_india[[#This Row],[Mileage (km/l)]]&gt;=50,"50-75",bike_sales_india[[#This Row],[Mileage (km/l)]]&gt;=25,"25-50")</f>
        <v>75-100</v>
      </c>
      <c r="Q3172" s="1" t="str" cm="1">
        <f t="array" ref="Q31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2" s="4">
        <f>(bike_sales_india[[#This Row],[Price (INR)]]-bike_sales_india[[#This Row],[Resale Price (INR)]])/bike_sales_india[[#This Row],[Price (INR)]]</f>
        <v>0.29291179908833426</v>
      </c>
    </row>
    <row r="3173" spans="1:18" x14ac:dyDescent="0.3">
      <c r="A3173" s="1" t="s">
        <v>46</v>
      </c>
      <c r="B3173">
        <v>56.77</v>
      </c>
      <c r="C3173" s="1" t="s">
        <v>36</v>
      </c>
      <c r="D3173" s="1" t="s">
        <v>63</v>
      </c>
      <c r="E3173">
        <v>122080</v>
      </c>
      <c r="F3173">
        <v>2024</v>
      </c>
      <c r="G3173">
        <v>388</v>
      </c>
      <c r="H3173" s="1" t="s">
        <v>18</v>
      </c>
      <c r="I3173">
        <v>85.68</v>
      </c>
      <c r="J3173" s="1" t="s">
        <v>27</v>
      </c>
      <c r="K3173">
        <v>2024</v>
      </c>
      <c r="L3173" s="1" t="s">
        <v>44</v>
      </c>
      <c r="M3173" s="1" t="s">
        <v>31</v>
      </c>
      <c r="N3173">
        <v>75731.539999999994</v>
      </c>
      <c r="O3173" s="1" t="s">
        <v>35</v>
      </c>
      <c r="P3173" s="1" t="str" cm="1">
        <f t="array" ref="P3173">_xlfn.IFS(bike_sales_india[[#This Row],[Mileage (km/l)]]&gt;=75,"75-100",bike_sales_india[[#This Row],[Mileage (km/l)]]&gt;=50,"50-75",bike_sales_india[[#This Row],[Mileage (km/l)]]&gt;=25,"25-50")</f>
        <v>75-100</v>
      </c>
      <c r="Q3173" s="1" t="str" cm="1">
        <f t="array" ref="Q31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3" s="4">
        <f>(bike_sales_india[[#This Row],[Price (INR)]]-bike_sales_india[[#This Row],[Resale Price (INR)]])/bike_sales_india[[#This Row],[Price (INR)]]</f>
        <v>0.37965645478374843</v>
      </c>
    </row>
    <row r="3174" spans="1:18" x14ac:dyDescent="0.3">
      <c r="A3174" s="1" t="s">
        <v>46</v>
      </c>
      <c r="B3174">
        <v>20.92</v>
      </c>
      <c r="C3174" s="1" t="s">
        <v>16</v>
      </c>
      <c r="D3174" s="1" t="s">
        <v>17</v>
      </c>
      <c r="E3174">
        <v>322772</v>
      </c>
      <c r="F3174">
        <v>2023</v>
      </c>
      <c r="G3174">
        <v>388</v>
      </c>
      <c r="H3174" s="1" t="s">
        <v>34</v>
      </c>
      <c r="I3174">
        <v>42.74</v>
      </c>
      <c r="J3174" s="1" t="s">
        <v>27</v>
      </c>
      <c r="K3174">
        <v>2023</v>
      </c>
      <c r="L3174" s="1" t="s">
        <v>44</v>
      </c>
      <c r="M3174" s="1" t="s">
        <v>31</v>
      </c>
      <c r="N3174">
        <v>230892.23</v>
      </c>
      <c r="O3174" s="1" t="s">
        <v>35</v>
      </c>
      <c r="P3174" s="1" t="str" cm="1">
        <f t="array" ref="P3174">_xlfn.IFS(bike_sales_india[[#This Row],[Mileage (km/l)]]&gt;=75,"75-100",bike_sales_india[[#This Row],[Mileage (km/l)]]&gt;=50,"50-75",bike_sales_india[[#This Row],[Mileage (km/l)]]&gt;=25,"25-50")</f>
        <v>25-50</v>
      </c>
      <c r="Q3174" s="1" t="str" cm="1">
        <f t="array" ref="Q31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4" s="4">
        <f>(bike_sales_india[[#This Row],[Price (INR)]]-bike_sales_india[[#This Row],[Resale Price (INR)]])/bike_sales_india[[#This Row],[Price (INR)]]</f>
        <v>0.28465842762073534</v>
      </c>
    </row>
    <row r="3175" spans="1:18" x14ac:dyDescent="0.3">
      <c r="A3175" s="1" t="s">
        <v>48</v>
      </c>
      <c r="B3175">
        <v>78.3</v>
      </c>
      <c r="C3175" s="1" t="s">
        <v>16</v>
      </c>
      <c r="D3175" s="1" t="s">
        <v>87</v>
      </c>
      <c r="E3175">
        <v>153894</v>
      </c>
      <c r="F3175">
        <v>2024</v>
      </c>
      <c r="G3175">
        <v>388</v>
      </c>
      <c r="H3175" s="1" t="s">
        <v>26</v>
      </c>
      <c r="I3175">
        <v>79.06</v>
      </c>
      <c r="J3175" s="1" t="s">
        <v>42</v>
      </c>
      <c r="K3175">
        <v>2024</v>
      </c>
      <c r="L3175" s="1" t="s">
        <v>38</v>
      </c>
      <c r="M3175" s="1" t="s">
        <v>21</v>
      </c>
      <c r="N3175">
        <v>68260.33</v>
      </c>
      <c r="O3175" s="1" t="s">
        <v>50</v>
      </c>
      <c r="P3175" s="1" t="str" cm="1">
        <f t="array" ref="P3175">_xlfn.IFS(bike_sales_india[[#This Row],[Mileage (km/l)]]&gt;=75,"75-100",bike_sales_india[[#This Row],[Mileage (km/l)]]&gt;=50,"50-75",bike_sales_india[[#This Row],[Mileage (km/l)]]&gt;=25,"25-50")</f>
        <v>75-100</v>
      </c>
      <c r="Q3175" s="1" t="str" cm="1">
        <f t="array" ref="Q31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5" s="4">
        <f>(bike_sales_india[[#This Row],[Price (INR)]]-bike_sales_india[[#This Row],[Resale Price (INR)]])/bike_sales_india[[#This Row],[Price (INR)]]</f>
        <v>0.55644580035608926</v>
      </c>
    </row>
    <row r="3176" spans="1:18" x14ac:dyDescent="0.3">
      <c r="A3176" s="1" t="s">
        <v>28</v>
      </c>
      <c r="B3176">
        <v>59.15</v>
      </c>
      <c r="C3176" s="1" t="s">
        <v>36</v>
      </c>
      <c r="D3176" s="1" t="s">
        <v>37</v>
      </c>
      <c r="E3176">
        <v>101558</v>
      </c>
      <c r="F3176">
        <v>2020</v>
      </c>
      <c r="G3176">
        <v>388</v>
      </c>
      <c r="H3176" s="1" t="s">
        <v>18</v>
      </c>
      <c r="I3176">
        <v>92.33</v>
      </c>
      <c r="J3176" s="1" t="s">
        <v>19</v>
      </c>
      <c r="K3176">
        <v>2023</v>
      </c>
      <c r="L3176" s="1" t="s">
        <v>20</v>
      </c>
      <c r="M3176" s="1" t="s">
        <v>21</v>
      </c>
      <c r="N3176">
        <v>63455.91</v>
      </c>
      <c r="O3176" s="1" t="s">
        <v>35</v>
      </c>
      <c r="P3176" s="1" t="str" cm="1">
        <f t="array" ref="P3176">_xlfn.IFS(bike_sales_india[[#This Row],[Mileage (km/l)]]&gt;=75,"75-100",bike_sales_india[[#This Row],[Mileage (km/l)]]&gt;=50,"50-75",bike_sales_india[[#This Row],[Mileage (km/l)]]&gt;=25,"25-50")</f>
        <v>75-100</v>
      </c>
      <c r="Q3176" s="1" t="str" cm="1">
        <f t="array" ref="Q31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6" s="4">
        <f>(bike_sales_india[[#This Row],[Price (INR)]]-bike_sales_india[[#This Row],[Resale Price (INR)]])/bike_sales_india[[#This Row],[Price (INR)]]</f>
        <v>0.37517566316784495</v>
      </c>
    </row>
    <row r="3177" spans="1:18" x14ac:dyDescent="0.3">
      <c r="A3177" s="1" t="s">
        <v>15</v>
      </c>
      <c r="B3177">
        <v>41.68</v>
      </c>
      <c r="C3177" s="1" t="s">
        <v>64</v>
      </c>
      <c r="D3177" s="1" t="s">
        <v>65</v>
      </c>
      <c r="E3177">
        <v>100898</v>
      </c>
      <c r="F3177">
        <v>2019</v>
      </c>
      <c r="G3177">
        <v>388</v>
      </c>
      <c r="H3177" s="1" t="s">
        <v>34</v>
      </c>
      <c r="I3177">
        <v>41.94</v>
      </c>
      <c r="J3177" s="1" t="s">
        <v>19</v>
      </c>
      <c r="K3177">
        <v>2023</v>
      </c>
      <c r="L3177" s="1" t="s">
        <v>38</v>
      </c>
      <c r="M3177" s="1" t="s">
        <v>21</v>
      </c>
      <c r="N3177">
        <v>68042.12</v>
      </c>
      <c r="O3177" s="1" t="s">
        <v>22</v>
      </c>
      <c r="P3177" s="1" t="str" cm="1">
        <f t="array" ref="P3177">_xlfn.IFS(bike_sales_india[[#This Row],[Mileage (km/l)]]&gt;=75,"75-100",bike_sales_india[[#This Row],[Mileage (km/l)]]&gt;=50,"50-75",bike_sales_india[[#This Row],[Mileage (km/l)]]&gt;=25,"25-50")</f>
        <v>25-50</v>
      </c>
      <c r="Q3177" s="1" t="str" cm="1">
        <f t="array" ref="Q31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7" s="4">
        <f>(bike_sales_india[[#This Row],[Price (INR)]]-bike_sales_india[[#This Row],[Resale Price (INR)]])/bike_sales_india[[#This Row],[Price (INR)]]</f>
        <v>0.32563460128050115</v>
      </c>
    </row>
    <row r="3178" spans="1:18" x14ac:dyDescent="0.3">
      <c r="A3178" s="1" t="s">
        <v>15</v>
      </c>
      <c r="B3178">
        <v>44.8</v>
      </c>
      <c r="C3178" s="1" t="s">
        <v>24</v>
      </c>
      <c r="D3178" s="1" t="s">
        <v>74</v>
      </c>
      <c r="E3178">
        <v>186766</v>
      </c>
      <c r="F3178">
        <v>2018</v>
      </c>
      <c r="G3178">
        <v>388</v>
      </c>
      <c r="H3178" s="1" t="s">
        <v>26</v>
      </c>
      <c r="I3178">
        <v>73.239999999999995</v>
      </c>
      <c r="J3178" s="1" t="s">
        <v>42</v>
      </c>
      <c r="K3178">
        <v>2018</v>
      </c>
      <c r="L3178" s="1" t="s">
        <v>44</v>
      </c>
      <c r="M3178" s="1" t="s">
        <v>21</v>
      </c>
      <c r="N3178">
        <v>141920.46</v>
      </c>
      <c r="O3178" s="1" t="s">
        <v>35</v>
      </c>
      <c r="P3178" s="1" t="str" cm="1">
        <f t="array" ref="P3178">_xlfn.IFS(bike_sales_india[[#This Row],[Mileage (km/l)]]&gt;=75,"75-100",bike_sales_india[[#This Row],[Mileage (km/l)]]&gt;=50,"50-75",bike_sales_india[[#This Row],[Mileage (km/l)]]&gt;=25,"25-50")</f>
        <v>50-75</v>
      </c>
      <c r="Q3178" s="1" t="str" cm="1">
        <f t="array" ref="Q31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8" s="4">
        <f>(bike_sales_india[[#This Row],[Price (INR)]]-bike_sales_india[[#This Row],[Resale Price (INR)]])/bike_sales_india[[#This Row],[Price (INR)]]</f>
        <v>0.2401161881712946</v>
      </c>
    </row>
    <row r="3179" spans="1:18" x14ac:dyDescent="0.3">
      <c r="A3179" s="1" t="s">
        <v>55</v>
      </c>
      <c r="B3179">
        <v>79.03</v>
      </c>
      <c r="C3179" s="1" t="s">
        <v>16</v>
      </c>
      <c r="D3179" s="1" t="s">
        <v>43</v>
      </c>
      <c r="E3179">
        <v>324155</v>
      </c>
      <c r="F3179">
        <v>2017</v>
      </c>
      <c r="G3179">
        <v>388</v>
      </c>
      <c r="H3179" s="1" t="s">
        <v>26</v>
      </c>
      <c r="I3179">
        <v>86.42</v>
      </c>
      <c r="J3179" s="1" t="s">
        <v>27</v>
      </c>
      <c r="K3179">
        <v>2024</v>
      </c>
      <c r="L3179" s="1" t="s">
        <v>20</v>
      </c>
      <c r="M3179" s="1" t="s">
        <v>21</v>
      </c>
      <c r="N3179">
        <v>211946.73</v>
      </c>
      <c r="O3179" s="1" t="s">
        <v>50</v>
      </c>
      <c r="P3179" s="1" t="str" cm="1">
        <f t="array" ref="P3179">_xlfn.IFS(bike_sales_india[[#This Row],[Mileage (km/l)]]&gt;=75,"75-100",bike_sales_india[[#This Row],[Mileage (km/l)]]&gt;=50,"50-75",bike_sales_india[[#This Row],[Mileage (km/l)]]&gt;=25,"25-50")</f>
        <v>75-100</v>
      </c>
      <c r="Q3179" s="1" t="str" cm="1">
        <f t="array" ref="Q31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79" s="4">
        <f>(bike_sales_india[[#This Row],[Price (INR)]]-bike_sales_india[[#This Row],[Resale Price (INR)]])/bike_sales_india[[#This Row],[Price (INR)]]</f>
        <v>0.34615622156067311</v>
      </c>
    </row>
    <row r="3180" spans="1:18" x14ac:dyDescent="0.3">
      <c r="A3180" s="1" t="s">
        <v>46</v>
      </c>
      <c r="B3180">
        <v>69.36</v>
      </c>
      <c r="C3180" s="1" t="s">
        <v>52</v>
      </c>
      <c r="D3180" s="1" t="s">
        <v>79</v>
      </c>
      <c r="E3180">
        <v>375772</v>
      </c>
      <c r="F3180">
        <v>2021</v>
      </c>
      <c r="G3180">
        <v>388</v>
      </c>
      <c r="H3180" s="1" t="s">
        <v>34</v>
      </c>
      <c r="I3180">
        <v>25.13</v>
      </c>
      <c r="J3180" s="1" t="s">
        <v>19</v>
      </c>
      <c r="K3180">
        <v>2023</v>
      </c>
      <c r="L3180" s="1" t="s">
        <v>38</v>
      </c>
      <c r="M3180" s="1" t="s">
        <v>21</v>
      </c>
      <c r="N3180">
        <v>175595.17</v>
      </c>
      <c r="O3180" s="1" t="s">
        <v>22</v>
      </c>
      <c r="P3180" s="1" t="str" cm="1">
        <f t="array" ref="P3180">_xlfn.IFS(bike_sales_india[[#This Row],[Mileage (km/l)]]&gt;=75,"75-100",bike_sales_india[[#This Row],[Mileage (km/l)]]&gt;=50,"50-75",bike_sales_india[[#This Row],[Mileage (km/l)]]&gt;=25,"25-50")</f>
        <v>25-50</v>
      </c>
      <c r="Q3180" s="1" t="str" cm="1">
        <f t="array" ref="Q31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0" s="4">
        <f>(bike_sales_india[[#This Row],[Price (INR)]]-bike_sales_india[[#This Row],[Resale Price (INR)]])/bike_sales_india[[#This Row],[Price (INR)]]</f>
        <v>0.53270821136220892</v>
      </c>
    </row>
    <row r="3181" spans="1:18" x14ac:dyDescent="0.3">
      <c r="A3181" s="1" t="s">
        <v>61</v>
      </c>
      <c r="B3181">
        <v>25.16</v>
      </c>
      <c r="C3181" s="1" t="s">
        <v>40</v>
      </c>
      <c r="D3181" s="1" t="s">
        <v>41</v>
      </c>
      <c r="E3181">
        <v>310084</v>
      </c>
      <c r="F3181">
        <v>2017</v>
      </c>
      <c r="G3181">
        <v>388</v>
      </c>
      <c r="H3181" s="1" t="s">
        <v>26</v>
      </c>
      <c r="I3181">
        <v>92.14</v>
      </c>
      <c r="J3181" s="1" t="s">
        <v>27</v>
      </c>
      <c r="K3181">
        <v>2017</v>
      </c>
      <c r="L3181" s="1" t="s">
        <v>44</v>
      </c>
      <c r="M3181" s="1" t="s">
        <v>21</v>
      </c>
      <c r="N3181">
        <v>240791.2</v>
      </c>
      <c r="O3181" s="1" t="s">
        <v>35</v>
      </c>
      <c r="P3181" s="1" t="str" cm="1">
        <f t="array" ref="P3181">_xlfn.IFS(bike_sales_india[[#This Row],[Mileage (km/l)]]&gt;=75,"75-100",bike_sales_india[[#This Row],[Mileage (km/l)]]&gt;=50,"50-75",bike_sales_india[[#This Row],[Mileage (km/l)]]&gt;=25,"25-50")</f>
        <v>75-100</v>
      </c>
      <c r="Q3181" s="1" t="str" cm="1">
        <f t="array" ref="Q31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1" s="4">
        <f>(bike_sales_india[[#This Row],[Price (INR)]]-bike_sales_india[[#This Row],[Resale Price (INR)]])/bike_sales_india[[#This Row],[Price (INR)]]</f>
        <v>0.22346460958965955</v>
      </c>
    </row>
    <row r="3182" spans="1:18" x14ac:dyDescent="0.3">
      <c r="A3182" s="1" t="s">
        <v>46</v>
      </c>
      <c r="B3182">
        <v>72.459999999999994</v>
      </c>
      <c r="C3182" s="1" t="s">
        <v>36</v>
      </c>
      <c r="D3182" s="1" t="s">
        <v>63</v>
      </c>
      <c r="E3182">
        <v>291834</v>
      </c>
      <c r="F3182">
        <v>2024</v>
      </c>
      <c r="G3182">
        <v>389</v>
      </c>
      <c r="H3182" s="1" t="s">
        <v>26</v>
      </c>
      <c r="I3182">
        <v>75.62</v>
      </c>
      <c r="J3182" s="1" t="s">
        <v>27</v>
      </c>
      <c r="K3182">
        <v>2024</v>
      </c>
      <c r="L3182" s="1" t="s">
        <v>38</v>
      </c>
      <c r="M3182" s="1" t="s">
        <v>31</v>
      </c>
      <c r="N3182">
        <v>137388.81</v>
      </c>
      <c r="O3182" s="1" t="s">
        <v>45</v>
      </c>
      <c r="P3182" s="1" t="str" cm="1">
        <f t="array" ref="P3182">_xlfn.IFS(bike_sales_india[[#This Row],[Mileage (km/l)]]&gt;=75,"75-100",bike_sales_india[[#This Row],[Mileage (km/l)]]&gt;=50,"50-75",bike_sales_india[[#This Row],[Mileage (km/l)]]&gt;=25,"25-50")</f>
        <v>75-100</v>
      </c>
      <c r="Q3182" s="1" t="str" cm="1">
        <f t="array" ref="Q31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2" s="4">
        <f>(bike_sales_india[[#This Row],[Price (INR)]]-bike_sales_india[[#This Row],[Resale Price (INR)]])/bike_sales_india[[#This Row],[Price (INR)]]</f>
        <v>0.52922274306626371</v>
      </c>
    </row>
    <row r="3183" spans="1:18" x14ac:dyDescent="0.3">
      <c r="A3183" s="1" t="s">
        <v>15</v>
      </c>
      <c r="B3183">
        <v>13.87</v>
      </c>
      <c r="C3183" s="1" t="s">
        <v>32</v>
      </c>
      <c r="D3183" s="1" t="s">
        <v>47</v>
      </c>
      <c r="E3183">
        <v>235465</v>
      </c>
      <c r="F3183">
        <v>2020</v>
      </c>
      <c r="G3183">
        <v>389</v>
      </c>
      <c r="H3183" s="1" t="s">
        <v>26</v>
      </c>
      <c r="I3183">
        <v>62.25</v>
      </c>
      <c r="J3183" s="1" t="s">
        <v>19</v>
      </c>
      <c r="K3183">
        <v>2023</v>
      </c>
      <c r="L3183" s="1" t="s">
        <v>20</v>
      </c>
      <c r="M3183" s="1" t="s">
        <v>21</v>
      </c>
      <c r="N3183">
        <v>178910.74</v>
      </c>
      <c r="O3183" s="1" t="s">
        <v>35</v>
      </c>
      <c r="P3183" s="1" t="str" cm="1">
        <f t="array" ref="P3183">_xlfn.IFS(bike_sales_india[[#This Row],[Mileage (km/l)]]&gt;=75,"75-100",bike_sales_india[[#This Row],[Mileage (km/l)]]&gt;=50,"50-75",bike_sales_india[[#This Row],[Mileage (km/l)]]&gt;=25,"25-50")</f>
        <v>50-75</v>
      </c>
      <c r="Q3183" s="1" t="str" cm="1">
        <f t="array" ref="Q31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3" s="4">
        <f>(bike_sales_india[[#This Row],[Price (INR)]]-bike_sales_india[[#This Row],[Resale Price (INR)]])/bike_sales_india[[#This Row],[Price (INR)]]</f>
        <v>0.24018117342280174</v>
      </c>
    </row>
    <row r="3184" spans="1:18" x14ac:dyDescent="0.3">
      <c r="A3184" s="1" t="s">
        <v>46</v>
      </c>
      <c r="B3184">
        <v>49.16</v>
      </c>
      <c r="C3184" s="1" t="s">
        <v>64</v>
      </c>
      <c r="D3184" s="1" t="s">
        <v>78</v>
      </c>
      <c r="E3184">
        <v>205721</v>
      </c>
      <c r="F3184">
        <v>2022</v>
      </c>
      <c r="G3184">
        <v>389</v>
      </c>
      <c r="H3184" s="1" t="s">
        <v>26</v>
      </c>
      <c r="I3184">
        <v>61.93</v>
      </c>
      <c r="J3184" s="1" t="s">
        <v>42</v>
      </c>
      <c r="K3184">
        <v>2022</v>
      </c>
      <c r="L3184" s="1" t="s">
        <v>20</v>
      </c>
      <c r="M3184" s="1" t="s">
        <v>31</v>
      </c>
      <c r="N3184">
        <v>111736.21</v>
      </c>
      <c r="O3184" s="1" t="s">
        <v>50</v>
      </c>
      <c r="P3184" s="1" t="str" cm="1">
        <f t="array" ref="P3184">_xlfn.IFS(bike_sales_india[[#This Row],[Mileage (km/l)]]&gt;=75,"75-100",bike_sales_india[[#This Row],[Mileage (km/l)]]&gt;=50,"50-75",bike_sales_india[[#This Row],[Mileage (km/l)]]&gt;=25,"25-50")</f>
        <v>50-75</v>
      </c>
      <c r="Q3184" s="1" t="str" cm="1">
        <f t="array" ref="Q31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4" s="4">
        <f>(bike_sales_india[[#This Row],[Price (INR)]]-bike_sales_india[[#This Row],[Resale Price (INR)]])/bike_sales_india[[#This Row],[Price (INR)]]</f>
        <v>0.45685559568541856</v>
      </c>
    </row>
    <row r="3185" spans="1:18" x14ac:dyDescent="0.3">
      <c r="A3185" s="1" t="s">
        <v>15</v>
      </c>
      <c r="B3185">
        <v>13.25</v>
      </c>
      <c r="C3185" s="1" t="s">
        <v>32</v>
      </c>
      <c r="D3185" s="1" t="s">
        <v>60</v>
      </c>
      <c r="E3185">
        <v>380145</v>
      </c>
      <c r="F3185">
        <v>2019</v>
      </c>
      <c r="G3185">
        <v>389</v>
      </c>
      <c r="H3185" s="1" t="s">
        <v>34</v>
      </c>
      <c r="I3185">
        <v>43.88</v>
      </c>
      <c r="J3185" s="1" t="s">
        <v>42</v>
      </c>
      <c r="K3185">
        <v>2019</v>
      </c>
      <c r="L3185" s="1" t="s">
        <v>38</v>
      </c>
      <c r="M3185" s="1" t="s">
        <v>21</v>
      </c>
      <c r="N3185">
        <v>296859.06</v>
      </c>
      <c r="O3185" s="1" t="s">
        <v>35</v>
      </c>
      <c r="P3185" s="1" t="str" cm="1">
        <f t="array" ref="P3185">_xlfn.IFS(bike_sales_india[[#This Row],[Mileage (km/l)]]&gt;=75,"75-100",bike_sales_india[[#This Row],[Mileage (km/l)]]&gt;=50,"50-75",bike_sales_india[[#This Row],[Mileage (km/l)]]&gt;=25,"25-50")</f>
        <v>25-50</v>
      </c>
      <c r="Q3185" s="1" t="str" cm="1">
        <f t="array" ref="Q31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5" s="4">
        <f>(bike_sales_india[[#This Row],[Price (INR)]]-bike_sales_india[[#This Row],[Resale Price (INR)]])/bike_sales_india[[#This Row],[Price (INR)]]</f>
        <v>0.21908992621236634</v>
      </c>
    </row>
    <row r="3186" spans="1:18" x14ac:dyDescent="0.3">
      <c r="A3186" s="1" t="s">
        <v>55</v>
      </c>
      <c r="B3186">
        <v>66.650000000000006</v>
      </c>
      <c r="C3186" s="1" t="s">
        <v>24</v>
      </c>
      <c r="D3186" s="1" t="s">
        <v>73</v>
      </c>
      <c r="E3186">
        <v>359392</v>
      </c>
      <c r="F3186">
        <v>2024</v>
      </c>
      <c r="G3186">
        <v>389</v>
      </c>
      <c r="H3186" s="1" t="s">
        <v>18</v>
      </c>
      <c r="I3186">
        <v>60.97</v>
      </c>
      <c r="J3186" s="1" t="s">
        <v>27</v>
      </c>
      <c r="K3186">
        <v>2024</v>
      </c>
      <c r="L3186" s="1" t="s">
        <v>20</v>
      </c>
      <c r="M3186" s="1" t="s">
        <v>31</v>
      </c>
      <c r="N3186">
        <v>264863.5</v>
      </c>
      <c r="O3186" s="1" t="s">
        <v>45</v>
      </c>
      <c r="P3186" s="1" t="str" cm="1">
        <f t="array" ref="P3186">_xlfn.IFS(bike_sales_india[[#This Row],[Mileage (km/l)]]&gt;=75,"75-100",bike_sales_india[[#This Row],[Mileage (km/l)]]&gt;=50,"50-75",bike_sales_india[[#This Row],[Mileage (km/l)]]&gt;=25,"25-50")</f>
        <v>50-75</v>
      </c>
      <c r="Q3186" s="1" t="str" cm="1">
        <f t="array" ref="Q31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6" s="4">
        <f>(bike_sales_india[[#This Row],[Price (INR)]]-bike_sales_india[[#This Row],[Resale Price (INR)]])/bike_sales_india[[#This Row],[Price (INR)]]</f>
        <v>0.26302338393731634</v>
      </c>
    </row>
    <row r="3187" spans="1:18" x14ac:dyDescent="0.3">
      <c r="A3187" s="1" t="s">
        <v>28</v>
      </c>
      <c r="B3187">
        <v>63.85</v>
      </c>
      <c r="C3187" s="1" t="s">
        <v>32</v>
      </c>
      <c r="D3187" s="1" t="s">
        <v>56</v>
      </c>
      <c r="E3187">
        <v>219556</v>
      </c>
      <c r="F3187">
        <v>2015</v>
      </c>
      <c r="G3187">
        <v>389</v>
      </c>
      <c r="H3187" s="1" t="s">
        <v>26</v>
      </c>
      <c r="I3187">
        <v>64.33</v>
      </c>
      <c r="J3187" s="1" t="s">
        <v>27</v>
      </c>
      <c r="K3187">
        <v>2020</v>
      </c>
      <c r="L3187" s="1" t="s">
        <v>44</v>
      </c>
      <c r="M3187" s="1" t="s">
        <v>21</v>
      </c>
      <c r="N3187">
        <v>143858.56</v>
      </c>
      <c r="O3187" s="1" t="s">
        <v>35</v>
      </c>
      <c r="P3187" s="1" t="str" cm="1">
        <f t="array" ref="P3187">_xlfn.IFS(bike_sales_india[[#This Row],[Mileage (km/l)]]&gt;=75,"75-100",bike_sales_india[[#This Row],[Mileage (km/l)]]&gt;=50,"50-75",bike_sales_india[[#This Row],[Mileage (km/l)]]&gt;=25,"25-50")</f>
        <v>50-75</v>
      </c>
      <c r="Q3187" s="1" t="str" cm="1">
        <f t="array" ref="Q31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7" s="4">
        <f>(bike_sales_india[[#This Row],[Price (INR)]]-bike_sales_india[[#This Row],[Resale Price (INR)]])/bike_sales_india[[#This Row],[Price (INR)]]</f>
        <v>0.34477509154839769</v>
      </c>
    </row>
    <row r="3188" spans="1:18" x14ac:dyDescent="0.3">
      <c r="A3188" s="1" t="s">
        <v>28</v>
      </c>
      <c r="B3188">
        <v>16.12</v>
      </c>
      <c r="C3188" s="1" t="s">
        <v>40</v>
      </c>
      <c r="D3188" s="1" t="s">
        <v>51</v>
      </c>
      <c r="E3188">
        <v>299808</v>
      </c>
      <c r="F3188">
        <v>2022</v>
      </c>
      <c r="G3188">
        <v>389</v>
      </c>
      <c r="H3188" s="1" t="s">
        <v>18</v>
      </c>
      <c r="I3188">
        <v>77.25</v>
      </c>
      <c r="J3188" s="1" t="s">
        <v>27</v>
      </c>
      <c r="K3188">
        <v>2022</v>
      </c>
      <c r="L3188" s="1" t="s">
        <v>38</v>
      </c>
      <c r="M3188" s="1" t="s">
        <v>31</v>
      </c>
      <c r="N3188">
        <v>148741.25</v>
      </c>
      <c r="O3188" s="1" t="s">
        <v>50</v>
      </c>
      <c r="P3188" s="1" t="str" cm="1">
        <f t="array" ref="P3188">_xlfn.IFS(bike_sales_india[[#This Row],[Mileage (km/l)]]&gt;=75,"75-100",bike_sales_india[[#This Row],[Mileage (km/l)]]&gt;=50,"50-75",bike_sales_india[[#This Row],[Mileage (km/l)]]&gt;=25,"25-50")</f>
        <v>75-100</v>
      </c>
      <c r="Q3188" s="1" t="str" cm="1">
        <f t="array" ref="Q31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8" s="4">
        <f>(bike_sales_india[[#This Row],[Price (INR)]]-bike_sales_india[[#This Row],[Resale Price (INR)]])/bike_sales_india[[#This Row],[Price (INR)]]</f>
        <v>0.50387831545522466</v>
      </c>
    </row>
    <row r="3189" spans="1:18" x14ac:dyDescent="0.3">
      <c r="A3189" s="1" t="s">
        <v>15</v>
      </c>
      <c r="B3189">
        <v>28.34</v>
      </c>
      <c r="C3189" s="1" t="s">
        <v>29</v>
      </c>
      <c r="D3189" s="1" t="s">
        <v>75</v>
      </c>
      <c r="E3189">
        <v>241646</v>
      </c>
      <c r="F3189">
        <v>2024</v>
      </c>
      <c r="G3189">
        <v>390</v>
      </c>
      <c r="H3189" s="1" t="s">
        <v>26</v>
      </c>
      <c r="I3189">
        <v>72.209999999999994</v>
      </c>
      <c r="J3189" s="1" t="s">
        <v>19</v>
      </c>
      <c r="K3189">
        <v>2024</v>
      </c>
      <c r="L3189" s="1" t="s">
        <v>38</v>
      </c>
      <c r="M3189" s="1" t="s">
        <v>31</v>
      </c>
      <c r="N3189">
        <v>97027.78</v>
      </c>
      <c r="O3189" s="1" t="s">
        <v>50</v>
      </c>
      <c r="P3189" s="1" t="str" cm="1">
        <f t="array" ref="P3189">_xlfn.IFS(bike_sales_india[[#This Row],[Mileage (km/l)]]&gt;=75,"75-100",bike_sales_india[[#This Row],[Mileage (km/l)]]&gt;=50,"50-75",bike_sales_india[[#This Row],[Mileage (km/l)]]&gt;=25,"25-50")</f>
        <v>50-75</v>
      </c>
      <c r="Q3189" s="1" t="str" cm="1">
        <f t="array" ref="Q31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89" s="4">
        <f>(bike_sales_india[[#This Row],[Price (INR)]]-bike_sales_india[[#This Row],[Resale Price (INR)]])/bike_sales_india[[#This Row],[Price (INR)]]</f>
        <v>0.5984714003128544</v>
      </c>
    </row>
    <row r="3190" spans="1:18" x14ac:dyDescent="0.3">
      <c r="A3190" s="1" t="s">
        <v>59</v>
      </c>
      <c r="B3190">
        <v>58.87</v>
      </c>
      <c r="C3190" s="1" t="s">
        <v>16</v>
      </c>
      <c r="D3190" s="1" t="s">
        <v>83</v>
      </c>
      <c r="E3190">
        <v>108612</v>
      </c>
      <c r="F3190">
        <v>2015</v>
      </c>
      <c r="G3190">
        <v>390</v>
      </c>
      <c r="H3190" s="1" t="s">
        <v>34</v>
      </c>
      <c r="I3190">
        <v>27.88</v>
      </c>
      <c r="J3190" s="1" t="s">
        <v>42</v>
      </c>
      <c r="K3190">
        <v>2015</v>
      </c>
      <c r="L3190" s="1" t="s">
        <v>20</v>
      </c>
      <c r="M3190" s="1" t="s">
        <v>21</v>
      </c>
      <c r="N3190">
        <v>72262.73</v>
      </c>
      <c r="O3190" s="1" t="s">
        <v>35</v>
      </c>
      <c r="P3190" s="1" t="str" cm="1">
        <f t="array" ref="P3190">_xlfn.IFS(bike_sales_india[[#This Row],[Mileage (km/l)]]&gt;=75,"75-100",bike_sales_india[[#This Row],[Mileage (km/l)]]&gt;=50,"50-75",bike_sales_india[[#This Row],[Mileage (km/l)]]&gt;=25,"25-50")</f>
        <v>25-50</v>
      </c>
      <c r="Q3190" s="1" t="str" cm="1">
        <f t="array" ref="Q31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0" s="4">
        <f>(bike_sales_india[[#This Row],[Price (INR)]]-bike_sales_india[[#This Row],[Resale Price (INR)]])/bike_sales_india[[#This Row],[Price (INR)]]</f>
        <v>0.33467084668360775</v>
      </c>
    </row>
    <row r="3191" spans="1:18" x14ac:dyDescent="0.3">
      <c r="A3191" s="1" t="s">
        <v>39</v>
      </c>
      <c r="B3191">
        <v>57.96</v>
      </c>
      <c r="C3191" s="1" t="s">
        <v>36</v>
      </c>
      <c r="D3191" s="1" t="s">
        <v>37</v>
      </c>
      <c r="E3191">
        <v>98000</v>
      </c>
      <c r="F3191">
        <v>2016</v>
      </c>
      <c r="G3191">
        <v>390</v>
      </c>
      <c r="H3191" s="1" t="s">
        <v>34</v>
      </c>
      <c r="I3191">
        <v>43.62</v>
      </c>
      <c r="J3191" s="1" t="s">
        <v>42</v>
      </c>
      <c r="K3191">
        <v>2016</v>
      </c>
      <c r="L3191" s="1" t="s">
        <v>38</v>
      </c>
      <c r="M3191" s="1" t="s">
        <v>31</v>
      </c>
      <c r="N3191">
        <v>75833.45</v>
      </c>
      <c r="O3191" s="1" t="s">
        <v>35</v>
      </c>
      <c r="P3191" s="1" t="str" cm="1">
        <f t="array" ref="P3191">_xlfn.IFS(bike_sales_india[[#This Row],[Mileage (km/l)]]&gt;=75,"75-100",bike_sales_india[[#This Row],[Mileage (km/l)]]&gt;=50,"50-75",bike_sales_india[[#This Row],[Mileage (km/l)]]&gt;=25,"25-50")</f>
        <v>25-50</v>
      </c>
      <c r="Q3191" s="1" t="str" cm="1">
        <f t="array" ref="Q31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1" s="4">
        <f>(bike_sales_india[[#This Row],[Price (INR)]]-bike_sales_india[[#This Row],[Resale Price (INR)]])/bike_sales_india[[#This Row],[Price (INR)]]</f>
        <v>0.22618928571428573</v>
      </c>
    </row>
    <row r="3192" spans="1:18" x14ac:dyDescent="0.3">
      <c r="A3192" s="1" t="s">
        <v>46</v>
      </c>
      <c r="B3192">
        <v>14.17</v>
      </c>
      <c r="C3192" s="1" t="s">
        <v>64</v>
      </c>
      <c r="D3192" s="1" t="s">
        <v>78</v>
      </c>
      <c r="E3192">
        <v>374610</v>
      </c>
      <c r="F3192">
        <v>2016</v>
      </c>
      <c r="G3192">
        <v>390</v>
      </c>
      <c r="H3192" s="1" t="s">
        <v>26</v>
      </c>
      <c r="I3192">
        <v>62.28</v>
      </c>
      <c r="J3192" s="1" t="s">
        <v>42</v>
      </c>
      <c r="K3192">
        <v>2016</v>
      </c>
      <c r="L3192" s="1" t="s">
        <v>44</v>
      </c>
      <c r="M3192" s="1" t="s">
        <v>31</v>
      </c>
      <c r="N3192">
        <v>253953.42</v>
      </c>
      <c r="O3192" s="1" t="s">
        <v>35</v>
      </c>
      <c r="P3192" s="1" t="str" cm="1">
        <f t="array" ref="P3192">_xlfn.IFS(bike_sales_india[[#This Row],[Mileage (km/l)]]&gt;=75,"75-100",bike_sales_india[[#This Row],[Mileage (km/l)]]&gt;=50,"50-75",bike_sales_india[[#This Row],[Mileage (km/l)]]&gt;=25,"25-50")</f>
        <v>50-75</v>
      </c>
      <c r="Q3192" s="1" t="str" cm="1">
        <f t="array" ref="Q31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2" s="4">
        <f>(bike_sales_india[[#This Row],[Price (INR)]]-bike_sales_india[[#This Row],[Resale Price (INR)]])/bike_sales_india[[#This Row],[Price (INR)]]</f>
        <v>0.32208584928325457</v>
      </c>
    </row>
    <row r="3193" spans="1:18" x14ac:dyDescent="0.3">
      <c r="A3193" s="1" t="s">
        <v>59</v>
      </c>
      <c r="B3193">
        <v>18.07</v>
      </c>
      <c r="C3193" s="1" t="s">
        <v>32</v>
      </c>
      <c r="D3193" s="1" t="s">
        <v>47</v>
      </c>
      <c r="E3193">
        <v>361819</v>
      </c>
      <c r="F3193">
        <v>2023</v>
      </c>
      <c r="G3193">
        <v>390</v>
      </c>
      <c r="H3193" s="1" t="s">
        <v>18</v>
      </c>
      <c r="I3193">
        <v>90.25</v>
      </c>
      <c r="J3193" s="1" t="s">
        <v>27</v>
      </c>
      <c r="K3193">
        <v>2023</v>
      </c>
      <c r="L3193" s="1" t="s">
        <v>20</v>
      </c>
      <c r="M3193" s="1" t="s">
        <v>31</v>
      </c>
      <c r="N3193">
        <v>202852.24</v>
      </c>
      <c r="O3193" s="1" t="s">
        <v>22</v>
      </c>
      <c r="P3193" s="1" t="str" cm="1">
        <f t="array" ref="P3193">_xlfn.IFS(bike_sales_india[[#This Row],[Mileage (km/l)]]&gt;=75,"75-100",bike_sales_india[[#This Row],[Mileage (km/l)]]&gt;=50,"50-75",bike_sales_india[[#This Row],[Mileage (km/l)]]&gt;=25,"25-50")</f>
        <v>75-100</v>
      </c>
      <c r="Q3193" s="1" t="str" cm="1">
        <f t="array" ref="Q31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3" s="4">
        <f>(bike_sales_india[[#This Row],[Price (INR)]]-bike_sales_india[[#This Row],[Resale Price (INR)]])/bike_sales_india[[#This Row],[Price (INR)]]</f>
        <v>0.43935437331925636</v>
      </c>
    </row>
    <row r="3194" spans="1:18" x14ac:dyDescent="0.3">
      <c r="A3194" s="1" t="s">
        <v>61</v>
      </c>
      <c r="B3194">
        <v>75.25</v>
      </c>
      <c r="C3194" s="1" t="s">
        <v>40</v>
      </c>
      <c r="D3194" s="1" t="s">
        <v>68</v>
      </c>
      <c r="E3194">
        <v>167103</v>
      </c>
      <c r="F3194">
        <v>2017</v>
      </c>
      <c r="G3194">
        <v>390</v>
      </c>
      <c r="H3194" s="1" t="s">
        <v>34</v>
      </c>
      <c r="I3194">
        <v>26.77</v>
      </c>
      <c r="J3194" s="1" t="s">
        <v>27</v>
      </c>
      <c r="K3194">
        <v>2019</v>
      </c>
      <c r="L3194" s="1" t="s">
        <v>44</v>
      </c>
      <c r="M3194" s="1" t="s">
        <v>21</v>
      </c>
      <c r="N3194">
        <v>96626.32</v>
      </c>
      <c r="O3194" s="1" t="s">
        <v>22</v>
      </c>
      <c r="P3194" s="1" t="str" cm="1">
        <f t="array" ref="P3194">_xlfn.IFS(bike_sales_india[[#This Row],[Mileage (km/l)]]&gt;=75,"75-100",bike_sales_india[[#This Row],[Mileage (km/l)]]&gt;=50,"50-75",bike_sales_india[[#This Row],[Mileage (km/l)]]&gt;=25,"25-50")</f>
        <v>25-50</v>
      </c>
      <c r="Q3194" s="1" t="str" cm="1">
        <f t="array" ref="Q31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4" s="4">
        <f>(bike_sales_india[[#This Row],[Price (INR)]]-bike_sales_india[[#This Row],[Resale Price (INR)]])/bike_sales_india[[#This Row],[Price (INR)]]</f>
        <v>0.42175592299360271</v>
      </c>
    </row>
    <row r="3195" spans="1:18" x14ac:dyDescent="0.3">
      <c r="A3195" s="1" t="s">
        <v>23</v>
      </c>
      <c r="B3195">
        <v>44.87</v>
      </c>
      <c r="C3195" s="1" t="s">
        <v>16</v>
      </c>
      <c r="D3195" s="1" t="s">
        <v>83</v>
      </c>
      <c r="E3195">
        <v>354437</v>
      </c>
      <c r="F3195">
        <v>2017</v>
      </c>
      <c r="G3195">
        <v>390</v>
      </c>
      <c r="H3195" s="1" t="s">
        <v>18</v>
      </c>
      <c r="I3195">
        <v>83.64</v>
      </c>
      <c r="J3195" s="1" t="s">
        <v>19</v>
      </c>
      <c r="K3195">
        <v>2017</v>
      </c>
      <c r="L3195" s="1" t="s">
        <v>44</v>
      </c>
      <c r="M3195" s="1" t="s">
        <v>31</v>
      </c>
      <c r="N3195">
        <v>177462.66</v>
      </c>
      <c r="O3195" s="1" t="s">
        <v>50</v>
      </c>
      <c r="P3195" s="1" t="str" cm="1">
        <f t="array" ref="P3195">_xlfn.IFS(bike_sales_india[[#This Row],[Mileage (km/l)]]&gt;=75,"75-100",bike_sales_india[[#This Row],[Mileage (km/l)]]&gt;=50,"50-75",bike_sales_india[[#This Row],[Mileage (km/l)]]&gt;=25,"25-50")</f>
        <v>75-100</v>
      </c>
      <c r="Q3195" s="1" t="str" cm="1">
        <f t="array" ref="Q31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5" s="4">
        <f>(bike_sales_india[[#This Row],[Price (INR)]]-bike_sales_india[[#This Row],[Resale Price (INR)]])/bike_sales_india[[#This Row],[Price (INR)]]</f>
        <v>0.49931113286705392</v>
      </c>
    </row>
    <row r="3196" spans="1:18" x14ac:dyDescent="0.3">
      <c r="A3196" s="1" t="s">
        <v>28</v>
      </c>
      <c r="B3196">
        <v>32.85</v>
      </c>
      <c r="C3196" s="1" t="s">
        <v>36</v>
      </c>
      <c r="D3196" s="1" t="s">
        <v>57</v>
      </c>
      <c r="E3196">
        <v>187520</v>
      </c>
      <c r="F3196">
        <v>2020</v>
      </c>
      <c r="G3196">
        <v>390</v>
      </c>
      <c r="H3196" s="1" t="s">
        <v>18</v>
      </c>
      <c r="I3196">
        <v>75.790000000000006</v>
      </c>
      <c r="J3196" s="1" t="s">
        <v>19</v>
      </c>
      <c r="K3196">
        <v>2023</v>
      </c>
      <c r="L3196" s="1" t="s">
        <v>44</v>
      </c>
      <c r="M3196" s="1" t="s">
        <v>31</v>
      </c>
      <c r="N3196">
        <v>91737.2</v>
      </c>
      <c r="O3196" s="1" t="s">
        <v>22</v>
      </c>
      <c r="P3196" s="1" t="str" cm="1">
        <f t="array" ref="P3196">_xlfn.IFS(bike_sales_india[[#This Row],[Mileage (km/l)]]&gt;=75,"75-100",bike_sales_india[[#This Row],[Mileage (km/l)]]&gt;=50,"50-75",bike_sales_india[[#This Row],[Mileage (km/l)]]&gt;=25,"25-50")</f>
        <v>75-100</v>
      </c>
      <c r="Q3196" s="1" t="str" cm="1">
        <f t="array" ref="Q31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6" s="4">
        <f>(bike_sales_india[[#This Row],[Price (INR)]]-bike_sales_india[[#This Row],[Resale Price (INR)]])/bike_sales_india[[#This Row],[Price (INR)]]</f>
        <v>0.51078711604095561</v>
      </c>
    </row>
    <row r="3197" spans="1:18" x14ac:dyDescent="0.3">
      <c r="A3197" s="1" t="s">
        <v>23</v>
      </c>
      <c r="B3197">
        <v>22.17</v>
      </c>
      <c r="C3197" s="1" t="s">
        <v>29</v>
      </c>
      <c r="D3197" s="1" t="s">
        <v>75</v>
      </c>
      <c r="E3197">
        <v>282460</v>
      </c>
      <c r="F3197">
        <v>2021</v>
      </c>
      <c r="G3197">
        <v>390</v>
      </c>
      <c r="H3197" s="1" t="s">
        <v>26</v>
      </c>
      <c r="I3197">
        <v>61.88</v>
      </c>
      <c r="J3197" s="1" t="s">
        <v>27</v>
      </c>
      <c r="K3197">
        <v>2022</v>
      </c>
      <c r="L3197" s="1" t="s">
        <v>20</v>
      </c>
      <c r="M3197" s="1" t="s">
        <v>21</v>
      </c>
      <c r="N3197">
        <v>132649.51999999999</v>
      </c>
      <c r="O3197" s="1" t="s">
        <v>50</v>
      </c>
      <c r="P3197" s="1" t="str" cm="1">
        <f t="array" ref="P3197">_xlfn.IFS(bike_sales_india[[#This Row],[Mileage (km/l)]]&gt;=75,"75-100",bike_sales_india[[#This Row],[Mileage (km/l)]]&gt;=50,"50-75",bike_sales_india[[#This Row],[Mileage (km/l)]]&gt;=25,"25-50")</f>
        <v>50-75</v>
      </c>
      <c r="Q3197" s="1" t="str" cm="1">
        <f t="array" ref="Q319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7" s="4">
        <f>(bike_sales_india[[#This Row],[Price (INR)]]-bike_sales_india[[#This Row],[Resale Price (INR)]])/bike_sales_india[[#This Row],[Price (INR)]]</f>
        <v>0.53037768179565248</v>
      </c>
    </row>
    <row r="3198" spans="1:18" x14ac:dyDescent="0.3">
      <c r="A3198" s="1" t="s">
        <v>23</v>
      </c>
      <c r="B3198">
        <v>69.25</v>
      </c>
      <c r="C3198" s="1" t="s">
        <v>29</v>
      </c>
      <c r="D3198" s="1" t="s">
        <v>49</v>
      </c>
      <c r="E3198">
        <v>165913</v>
      </c>
      <c r="F3198">
        <v>2018</v>
      </c>
      <c r="G3198">
        <v>390</v>
      </c>
      <c r="H3198" s="1" t="s">
        <v>34</v>
      </c>
      <c r="I3198">
        <v>53.95</v>
      </c>
      <c r="J3198" s="1" t="s">
        <v>42</v>
      </c>
      <c r="K3198">
        <v>2018</v>
      </c>
      <c r="L3198" s="1" t="s">
        <v>38</v>
      </c>
      <c r="M3198" s="1" t="s">
        <v>21</v>
      </c>
      <c r="N3198">
        <v>99788.62</v>
      </c>
      <c r="O3198" s="1" t="s">
        <v>22</v>
      </c>
      <c r="P3198" s="1" t="str" cm="1">
        <f t="array" ref="P3198">_xlfn.IFS(bike_sales_india[[#This Row],[Mileage (km/l)]]&gt;=75,"75-100",bike_sales_india[[#This Row],[Mileage (km/l)]]&gt;=50,"50-75",bike_sales_india[[#This Row],[Mileage (km/l)]]&gt;=25,"25-50")</f>
        <v>50-75</v>
      </c>
      <c r="Q3198" s="1" t="str" cm="1">
        <f t="array" ref="Q319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8" s="4">
        <f>(bike_sales_india[[#This Row],[Price (INR)]]-bike_sales_india[[#This Row],[Resale Price (INR)]])/bike_sales_india[[#This Row],[Price (INR)]]</f>
        <v>0.39854851639112066</v>
      </c>
    </row>
    <row r="3199" spans="1:18" x14ac:dyDescent="0.3">
      <c r="A3199" s="1" t="s">
        <v>61</v>
      </c>
      <c r="B3199">
        <v>50.04</v>
      </c>
      <c r="C3199" s="1" t="s">
        <v>36</v>
      </c>
      <c r="D3199" s="1" t="s">
        <v>70</v>
      </c>
      <c r="E3199">
        <v>80439</v>
      </c>
      <c r="F3199">
        <v>2016</v>
      </c>
      <c r="G3199">
        <v>390</v>
      </c>
      <c r="H3199" s="1" t="s">
        <v>34</v>
      </c>
      <c r="I3199">
        <v>56.48</v>
      </c>
      <c r="J3199" s="1" t="s">
        <v>27</v>
      </c>
      <c r="K3199">
        <v>2017</v>
      </c>
      <c r="L3199" s="1" t="s">
        <v>38</v>
      </c>
      <c r="M3199" s="1" t="s">
        <v>21</v>
      </c>
      <c r="N3199">
        <v>56993.87</v>
      </c>
      <c r="O3199" s="1" t="s">
        <v>35</v>
      </c>
      <c r="P3199" s="1" t="str" cm="1">
        <f t="array" ref="P3199">_xlfn.IFS(bike_sales_india[[#This Row],[Mileage (km/l)]]&gt;=75,"75-100",bike_sales_india[[#This Row],[Mileage (km/l)]]&gt;=50,"50-75",bike_sales_india[[#This Row],[Mileage (km/l)]]&gt;=25,"25-50")</f>
        <v>50-75</v>
      </c>
      <c r="Q3199" s="1" t="str" cm="1">
        <f t="array" ref="Q319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199" s="4">
        <f>(bike_sales_india[[#This Row],[Price (INR)]]-bike_sales_india[[#This Row],[Resale Price (INR)]])/bike_sales_india[[#This Row],[Price (INR)]]</f>
        <v>0.29146471239075572</v>
      </c>
    </row>
    <row r="3200" spans="1:18" x14ac:dyDescent="0.3">
      <c r="A3200" s="1" t="s">
        <v>28</v>
      </c>
      <c r="B3200">
        <v>39.96</v>
      </c>
      <c r="C3200" s="1" t="s">
        <v>64</v>
      </c>
      <c r="D3200" s="1" t="s">
        <v>76</v>
      </c>
      <c r="E3200">
        <v>267534</v>
      </c>
      <c r="F3200">
        <v>2015</v>
      </c>
      <c r="G3200">
        <v>390</v>
      </c>
      <c r="H3200" s="1" t="s">
        <v>18</v>
      </c>
      <c r="I3200">
        <v>80.650000000000006</v>
      </c>
      <c r="J3200" s="1" t="s">
        <v>27</v>
      </c>
      <c r="K3200">
        <v>2023</v>
      </c>
      <c r="L3200" s="1" t="s">
        <v>44</v>
      </c>
      <c r="M3200" s="1" t="s">
        <v>21</v>
      </c>
      <c r="N3200">
        <v>161701.18</v>
      </c>
      <c r="O3200" s="1" t="s">
        <v>45</v>
      </c>
      <c r="P3200" s="1" t="str" cm="1">
        <f t="array" ref="P3200">_xlfn.IFS(bike_sales_india[[#This Row],[Mileage (km/l)]]&gt;=75,"75-100",bike_sales_india[[#This Row],[Mileage (km/l)]]&gt;=50,"50-75",bike_sales_india[[#This Row],[Mileage (km/l)]]&gt;=25,"25-50")</f>
        <v>75-100</v>
      </c>
      <c r="Q3200" s="1" t="str" cm="1">
        <f t="array" ref="Q320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0" s="4">
        <f>(bike_sales_india[[#This Row],[Price (INR)]]-bike_sales_india[[#This Row],[Resale Price (INR)]])/bike_sales_india[[#This Row],[Price (INR)]]</f>
        <v>0.39558643013598277</v>
      </c>
    </row>
    <row r="3201" spans="1:18" x14ac:dyDescent="0.3">
      <c r="A3201" s="1" t="s">
        <v>55</v>
      </c>
      <c r="B3201">
        <v>14.34</v>
      </c>
      <c r="C3201" s="1" t="s">
        <v>16</v>
      </c>
      <c r="D3201" s="1" t="s">
        <v>17</v>
      </c>
      <c r="E3201">
        <v>58129</v>
      </c>
      <c r="F3201">
        <v>2015</v>
      </c>
      <c r="G3201">
        <v>391</v>
      </c>
      <c r="H3201" s="1" t="s">
        <v>34</v>
      </c>
      <c r="I3201">
        <v>51.69</v>
      </c>
      <c r="J3201" s="1" t="s">
        <v>27</v>
      </c>
      <c r="K3201">
        <v>2018</v>
      </c>
      <c r="L3201" s="1" t="s">
        <v>20</v>
      </c>
      <c r="M3201" s="1" t="s">
        <v>21</v>
      </c>
      <c r="N3201">
        <v>36984.239999999998</v>
      </c>
      <c r="O3201" s="1" t="s">
        <v>22</v>
      </c>
      <c r="P3201" s="1" t="str" cm="1">
        <f t="array" ref="P3201">_xlfn.IFS(bike_sales_india[[#This Row],[Mileage (km/l)]]&gt;=75,"75-100",bike_sales_india[[#This Row],[Mileage (km/l)]]&gt;=50,"50-75",bike_sales_india[[#This Row],[Mileage (km/l)]]&gt;=25,"25-50")</f>
        <v>50-75</v>
      </c>
      <c r="Q3201" s="1" t="str" cm="1">
        <f t="array" ref="Q320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1" s="4">
        <f>(bike_sales_india[[#This Row],[Price (INR)]]-bike_sales_india[[#This Row],[Resale Price (INR)]])/bike_sales_india[[#This Row],[Price (INR)]]</f>
        <v>0.36375578454816015</v>
      </c>
    </row>
    <row r="3202" spans="1:18" x14ac:dyDescent="0.3">
      <c r="A3202" s="1" t="s">
        <v>39</v>
      </c>
      <c r="B3202">
        <v>30.4</v>
      </c>
      <c r="C3202" s="1" t="s">
        <v>40</v>
      </c>
      <c r="D3202" s="1" t="s">
        <v>68</v>
      </c>
      <c r="E3202">
        <v>282271</v>
      </c>
      <c r="F3202">
        <v>2018</v>
      </c>
      <c r="G3202">
        <v>391</v>
      </c>
      <c r="H3202" s="1" t="s">
        <v>18</v>
      </c>
      <c r="I3202">
        <v>66.400000000000006</v>
      </c>
      <c r="J3202" s="1" t="s">
        <v>42</v>
      </c>
      <c r="K3202">
        <v>2018</v>
      </c>
      <c r="L3202" s="1" t="s">
        <v>44</v>
      </c>
      <c r="M3202" s="1" t="s">
        <v>31</v>
      </c>
      <c r="N3202">
        <v>219041.6</v>
      </c>
      <c r="O3202" s="1" t="s">
        <v>50</v>
      </c>
      <c r="P3202" s="1" t="str" cm="1">
        <f t="array" ref="P3202">_xlfn.IFS(bike_sales_india[[#This Row],[Mileage (km/l)]]&gt;=75,"75-100",bike_sales_india[[#This Row],[Mileage (km/l)]]&gt;=50,"50-75",bike_sales_india[[#This Row],[Mileage (km/l)]]&gt;=25,"25-50")</f>
        <v>50-75</v>
      </c>
      <c r="Q3202" s="1" t="str" cm="1">
        <f t="array" ref="Q320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2" s="4">
        <f>(bike_sales_india[[#This Row],[Price (INR)]]-bike_sales_india[[#This Row],[Resale Price (INR)]])/bike_sales_india[[#This Row],[Price (INR)]]</f>
        <v>0.2240024657155712</v>
      </c>
    </row>
    <row r="3203" spans="1:18" x14ac:dyDescent="0.3">
      <c r="A3203" s="1" t="s">
        <v>15</v>
      </c>
      <c r="B3203">
        <v>75.819999999999993</v>
      </c>
      <c r="C3203" s="1" t="s">
        <v>29</v>
      </c>
      <c r="D3203" s="1" t="s">
        <v>30</v>
      </c>
      <c r="E3203">
        <v>231773</v>
      </c>
      <c r="F3203">
        <v>2019</v>
      </c>
      <c r="G3203">
        <v>391</v>
      </c>
      <c r="H3203" s="1" t="s">
        <v>26</v>
      </c>
      <c r="I3203">
        <v>63.81</v>
      </c>
      <c r="J3203" s="1" t="s">
        <v>42</v>
      </c>
      <c r="K3203">
        <v>2019</v>
      </c>
      <c r="L3203" s="1" t="s">
        <v>38</v>
      </c>
      <c r="M3203" s="1" t="s">
        <v>31</v>
      </c>
      <c r="N3203">
        <v>138241.24</v>
      </c>
      <c r="O3203" s="1" t="s">
        <v>22</v>
      </c>
      <c r="P3203" s="1" t="str" cm="1">
        <f t="array" ref="P3203">_xlfn.IFS(bike_sales_india[[#This Row],[Mileage (km/l)]]&gt;=75,"75-100",bike_sales_india[[#This Row],[Mileage (km/l)]]&gt;=50,"50-75",bike_sales_india[[#This Row],[Mileage (km/l)]]&gt;=25,"25-50")</f>
        <v>50-75</v>
      </c>
      <c r="Q3203" s="1" t="str" cm="1">
        <f t="array" ref="Q320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3" s="4">
        <f>(bike_sales_india[[#This Row],[Price (INR)]]-bike_sales_india[[#This Row],[Resale Price (INR)]])/bike_sales_india[[#This Row],[Price (INR)]]</f>
        <v>0.40354898974427567</v>
      </c>
    </row>
    <row r="3204" spans="1:18" x14ac:dyDescent="0.3">
      <c r="A3204" s="1" t="s">
        <v>15</v>
      </c>
      <c r="B3204">
        <v>28</v>
      </c>
      <c r="C3204" s="1" t="s">
        <v>64</v>
      </c>
      <c r="D3204" s="1" t="s">
        <v>71</v>
      </c>
      <c r="E3204">
        <v>367389</v>
      </c>
      <c r="F3204">
        <v>2024</v>
      </c>
      <c r="G3204">
        <v>391</v>
      </c>
      <c r="H3204" s="1" t="s">
        <v>18</v>
      </c>
      <c r="I3204">
        <v>70.02</v>
      </c>
      <c r="J3204" s="1" t="s">
        <v>27</v>
      </c>
      <c r="K3204">
        <v>2024</v>
      </c>
      <c r="L3204" s="1" t="s">
        <v>38</v>
      </c>
      <c r="M3204" s="1" t="s">
        <v>21</v>
      </c>
      <c r="N3204">
        <v>225091.48</v>
      </c>
      <c r="O3204" s="1" t="s">
        <v>35</v>
      </c>
      <c r="P3204" s="1" t="str" cm="1">
        <f t="array" ref="P3204">_xlfn.IFS(bike_sales_india[[#This Row],[Mileage (km/l)]]&gt;=75,"75-100",bike_sales_india[[#This Row],[Mileage (km/l)]]&gt;=50,"50-75",bike_sales_india[[#This Row],[Mileage (km/l)]]&gt;=25,"25-50")</f>
        <v>50-75</v>
      </c>
      <c r="Q3204" s="1" t="str" cm="1">
        <f t="array" ref="Q320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4" s="4">
        <f>(bike_sales_india[[#This Row],[Price (INR)]]-bike_sales_india[[#This Row],[Resale Price (INR)]])/bike_sales_india[[#This Row],[Price (INR)]]</f>
        <v>0.38732112284254561</v>
      </c>
    </row>
    <row r="3205" spans="1:18" x14ac:dyDescent="0.3">
      <c r="A3205" s="1" t="s">
        <v>54</v>
      </c>
      <c r="B3205">
        <v>6.65</v>
      </c>
      <c r="C3205" s="1" t="s">
        <v>52</v>
      </c>
      <c r="D3205" s="1" t="s">
        <v>53</v>
      </c>
      <c r="E3205">
        <v>161063</v>
      </c>
      <c r="F3205">
        <v>2023</v>
      </c>
      <c r="G3205">
        <v>391</v>
      </c>
      <c r="H3205" s="1" t="s">
        <v>26</v>
      </c>
      <c r="I3205">
        <v>86.58</v>
      </c>
      <c r="J3205" s="1" t="s">
        <v>27</v>
      </c>
      <c r="K3205">
        <v>2023</v>
      </c>
      <c r="L3205" s="1" t="s">
        <v>20</v>
      </c>
      <c r="M3205" s="1" t="s">
        <v>31</v>
      </c>
      <c r="N3205">
        <v>97937.67</v>
      </c>
      <c r="O3205" s="1" t="s">
        <v>45</v>
      </c>
      <c r="P3205" s="1" t="str" cm="1">
        <f t="array" ref="P3205">_xlfn.IFS(bike_sales_india[[#This Row],[Mileage (km/l)]]&gt;=75,"75-100",bike_sales_india[[#This Row],[Mileage (km/l)]]&gt;=50,"50-75",bike_sales_india[[#This Row],[Mileage (km/l)]]&gt;=25,"25-50")</f>
        <v>75-100</v>
      </c>
      <c r="Q3205" s="1" t="str" cm="1">
        <f t="array" ref="Q320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5" s="4">
        <f>(bike_sales_india[[#This Row],[Price (INR)]]-bike_sales_india[[#This Row],[Resale Price (INR)]])/bike_sales_india[[#This Row],[Price (INR)]]</f>
        <v>0.39192943134053138</v>
      </c>
    </row>
    <row r="3206" spans="1:18" x14ac:dyDescent="0.3">
      <c r="A3206" s="1" t="s">
        <v>15</v>
      </c>
      <c r="B3206">
        <v>21.14</v>
      </c>
      <c r="C3206" s="1" t="s">
        <v>40</v>
      </c>
      <c r="D3206" s="1" t="s">
        <v>62</v>
      </c>
      <c r="E3206">
        <v>152092</v>
      </c>
      <c r="F3206">
        <v>2022</v>
      </c>
      <c r="G3206">
        <v>391</v>
      </c>
      <c r="H3206" s="1" t="s">
        <v>34</v>
      </c>
      <c r="I3206">
        <v>41.69</v>
      </c>
      <c r="J3206" s="1" t="s">
        <v>42</v>
      </c>
      <c r="K3206">
        <v>2022</v>
      </c>
      <c r="L3206" s="1" t="s">
        <v>20</v>
      </c>
      <c r="M3206" s="1" t="s">
        <v>31</v>
      </c>
      <c r="N3206">
        <v>95445.69</v>
      </c>
      <c r="O3206" s="1" t="s">
        <v>45</v>
      </c>
      <c r="P3206" s="1" t="str" cm="1">
        <f t="array" ref="P3206">_xlfn.IFS(bike_sales_india[[#This Row],[Mileage (km/l)]]&gt;=75,"75-100",bike_sales_india[[#This Row],[Mileage (km/l)]]&gt;=50,"50-75",bike_sales_india[[#This Row],[Mileage (km/l)]]&gt;=25,"25-50")</f>
        <v>25-50</v>
      </c>
      <c r="Q3206" s="1" t="str" cm="1">
        <f t="array" ref="Q320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6" s="4">
        <f>(bike_sales_india[[#This Row],[Price (INR)]]-bike_sales_india[[#This Row],[Resale Price (INR)]])/bike_sales_india[[#This Row],[Price (INR)]]</f>
        <v>0.37244766325645001</v>
      </c>
    </row>
    <row r="3207" spans="1:18" x14ac:dyDescent="0.3">
      <c r="A3207" s="1" t="s">
        <v>39</v>
      </c>
      <c r="B3207">
        <v>10.84</v>
      </c>
      <c r="C3207" s="1" t="s">
        <v>36</v>
      </c>
      <c r="D3207" s="1" t="s">
        <v>66</v>
      </c>
      <c r="E3207">
        <v>300057</v>
      </c>
      <c r="F3207">
        <v>2024</v>
      </c>
      <c r="G3207">
        <v>391</v>
      </c>
      <c r="H3207" s="1" t="s">
        <v>34</v>
      </c>
      <c r="I3207">
        <v>57.74</v>
      </c>
      <c r="J3207" s="1" t="s">
        <v>42</v>
      </c>
      <c r="K3207">
        <v>2024</v>
      </c>
      <c r="L3207" s="1" t="s">
        <v>20</v>
      </c>
      <c r="M3207" s="1" t="s">
        <v>21</v>
      </c>
      <c r="N3207">
        <v>235345.86</v>
      </c>
      <c r="O3207" s="1" t="s">
        <v>45</v>
      </c>
      <c r="P3207" s="1" t="str" cm="1">
        <f t="array" ref="P3207">_xlfn.IFS(bike_sales_india[[#This Row],[Mileage (km/l)]]&gt;=75,"75-100",bike_sales_india[[#This Row],[Mileage (km/l)]]&gt;=50,"50-75",bike_sales_india[[#This Row],[Mileage (km/l)]]&gt;=25,"25-50")</f>
        <v>50-75</v>
      </c>
      <c r="Q3207" s="1" t="str" cm="1">
        <f t="array" ref="Q320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7" s="4">
        <f>(bike_sales_india[[#This Row],[Price (INR)]]-bike_sales_india[[#This Row],[Resale Price (INR)]])/bike_sales_india[[#This Row],[Price (INR)]]</f>
        <v>0.21566282406342799</v>
      </c>
    </row>
    <row r="3208" spans="1:18" x14ac:dyDescent="0.3">
      <c r="A3208" s="1" t="s">
        <v>39</v>
      </c>
      <c r="B3208">
        <v>29.25</v>
      </c>
      <c r="C3208" s="1" t="s">
        <v>29</v>
      </c>
      <c r="D3208" s="1" t="s">
        <v>49</v>
      </c>
      <c r="E3208">
        <v>300253</v>
      </c>
      <c r="F3208">
        <v>2021</v>
      </c>
      <c r="G3208">
        <v>391</v>
      </c>
      <c r="H3208" s="1" t="s">
        <v>26</v>
      </c>
      <c r="I3208">
        <v>82.04</v>
      </c>
      <c r="J3208" s="1" t="s">
        <v>42</v>
      </c>
      <c r="K3208">
        <v>2021</v>
      </c>
      <c r="L3208" s="1" t="s">
        <v>20</v>
      </c>
      <c r="M3208" s="1" t="s">
        <v>21</v>
      </c>
      <c r="N3208">
        <v>127477.35</v>
      </c>
      <c r="O3208" s="1" t="s">
        <v>50</v>
      </c>
      <c r="P3208" s="1" t="str" cm="1">
        <f t="array" ref="P3208">_xlfn.IFS(bike_sales_india[[#This Row],[Mileage (km/l)]]&gt;=75,"75-100",bike_sales_india[[#This Row],[Mileage (km/l)]]&gt;=50,"50-75",bike_sales_india[[#This Row],[Mileage (km/l)]]&gt;=25,"25-50")</f>
        <v>75-100</v>
      </c>
      <c r="Q3208" s="1" t="str" cm="1">
        <f t="array" ref="Q320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8" s="4">
        <f>(bike_sales_india[[#This Row],[Price (INR)]]-bike_sales_india[[#This Row],[Resale Price (INR)]])/bike_sales_india[[#This Row],[Price (INR)]]</f>
        <v>0.57543355103862404</v>
      </c>
    </row>
    <row r="3209" spans="1:18" x14ac:dyDescent="0.3">
      <c r="A3209" s="1" t="s">
        <v>59</v>
      </c>
      <c r="B3209">
        <v>36.85</v>
      </c>
      <c r="C3209" s="1" t="s">
        <v>29</v>
      </c>
      <c r="D3209" s="1" t="s">
        <v>86</v>
      </c>
      <c r="E3209">
        <v>215891</v>
      </c>
      <c r="F3209">
        <v>2024</v>
      </c>
      <c r="G3209">
        <v>391</v>
      </c>
      <c r="H3209" s="1" t="s">
        <v>34</v>
      </c>
      <c r="I3209">
        <v>30.84</v>
      </c>
      <c r="J3209" s="1" t="s">
        <v>42</v>
      </c>
      <c r="K3209">
        <v>2024</v>
      </c>
      <c r="L3209" s="1" t="s">
        <v>20</v>
      </c>
      <c r="M3209" s="1" t="s">
        <v>31</v>
      </c>
      <c r="N3209">
        <v>98200.5</v>
      </c>
      <c r="O3209" s="1" t="s">
        <v>35</v>
      </c>
      <c r="P3209" s="1" t="str" cm="1">
        <f t="array" ref="P3209">_xlfn.IFS(bike_sales_india[[#This Row],[Mileage (km/l)]]&gt;=75,"75-100",bike_sales_india[[#This Row],[Mileage (km/l)]]&gt;=50,"50-75",bike_sales_india[[#This Row],[Mileage (km/l)]]&gt;=25,"25-50")</f>
        <v>25-50</v>
      </c>
      <c r="Q3209" s="1" t="str" cm="1">
        <f t="array" ref="Q320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09" s="4">
        <f>(bike_sales_india[[#This Row],[Price (INR)]]-bike_sales_india[[#This Row],[Resale Price (INR)]])/bike_sales_india[[#This Row],[Price (INR)]]</f>
        <v>0.5451385189748531</v>
      </c>
    </row>
    <row r="3210" spans="1:18" x14ac:dyDescent="0.3">
      <c r="A3210" s="1" t="s">
        <v>61</v>
      </c>
      <c r="B3210">
        <v>18.18</v>
      </c>
      <c r="C3210" s="1" t="s">
        <v>52</v>
      </c>
      <c r="D3210" s="1" t="s">
        <v>53</v>
      </c>
      <c r="E3210">
        <v>207885</v>
      </c>
      <c r="F3210">
        <v>2015</v>
      </c>
      <c r="G3210">
        <v>391</v>
      </c>
      <c r="H3210" s="1" t="s">
        <v>26</v>
      </c>
      <c r="I3210">
        <v>67.61</v>
      </c>
      <c r="J3210" s="1" t="s">
        <v>27</v>
      </c>
      <c r="K3210">
        <v>2019</v>
      </c>
      <c r="L3210" s="1" t="s">
        <v>20</v>
      </c>
      <c r="M3210" s="1" t="s">
        <v>21</v>
      </c>
      <c r="N3210">
        <v>136036.14000000001</v>
      </c>
      <c r="O3210" s="1" t="s">
        <v>22</v>
      </c>
      <c r="P3210" s="1" t="str" cm="1">
        <f t="array" ref="P3210">_xlfn.IFS(bike_sales_india[[#This Row],[Mileage (km/l)]]&gt;=75,"75-100",bike_sales_india[[#This Row],[Mileage (km/l)]]&gt;=50,"50-75",bike_sales_india[[#This Row],[Mileage (km/l)]]&gt;=25,"25-50")</f>
        <v>50-75</v>
      </c>
      <c r="Q3210" s="1" t="str" cm="1">
        <f t="array" ref="Q321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0" s="4">
        <f>(bike_sales_india[[#This Row],[Price (INR)]]-bike_sales_india[[#This Row],[Resale Price (INR)]])/bike_sales_india[[#This Row],[Price (INR)]]</f>
        <v>0.34561829857854093</v>
      </c>
    </row>
    <row r="3211" spans="1:18" x14ac:dyDescent="0.3">
      <c r="A3211" s="1" t="s">
        <v>48</v>
      </c>
      <c r="B3211">
        <v>14.3</v>
      </c>
      <c r="C3211" s="1" t="s">
        <v>64</v>
      </c>
      <c r="D3211" s="1" t="s">
        <v>84</v>
      </c>
      <c r="E3211">
        <v>312303</v>
      </c>
      <c r="F3211">
        <v>2022</v>
      </c>
      <c r="G3211">
        <v>391</v>
      </c>
      <c r="H3211" s="1" t="s">
        <v>34</v>
      </c>
      <c r="I3211">
        <v>54.38</v>
      </c>
      <c r="J3211" s="1" t="s">
        <v>19</v>
      </c>
      <c r="K3211">
        <v>2024</v>
      </c>
      <c r="L3211" s="1" t="s">
        <v>38</v>
      </c>
      <c r="M3211" s="1" t="s">
        <v>31</v>
      </c>
      <c r="N3211">
        <v>209824.62</v>
      </c>
      <c r="O3211" s="1" t="s">
        <v>45</v>
      </c>
      <c r="P3211" s="1" t="str" cm="1">
        <f t="array" ref="P3211">_xlfn.IFS(bike_sales_india[[#This Row],[Mileage (km/l)]]&gt;=75,"75-100",bike_sales_india[[#This Row],[Mileage (km/l)]]&gt;=50,"50-75",bike_sales_india[[#This Row],[Mileage (km/l)]]&gt;=25,"25-50")</f>
        <v>50-75</v>
      </c>
      <c r="Q3211" s="1" t="str" cm="1">
        <f t="array" ref="Q321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1" s="4">
        <f>(bike_sales_india[[#This Row],[Price (INR)]]-bike_sales_india[[#This Row],[Resale Price (INR)]])/bike_sales_india[[#This Row],[Price (INR)]]</f>
        <v>0.32813767398968313</v>
      </c>
    </row>
    <row r="3212" spans="1:18" x14ac:dyDescent="0.3">
      <c r="A3212" s="1" t="s">
        <v>39</v>
      </c>
      <c r="B3212">
        <v>5.39</v>
      </c>
      <c r="C3212" s="1" t="s">
        <v>16</v>
      </c>
      <c r="D3212" s="1" t="s">
        <v>77</v>
      </c>
      <c r="E3212">
        <v>265511</v>
      </c>
      <c r="F3212">
        <v>2021</v>
      </c>
      <c r="G3212">
        <v>391</v>
      </c>
      <c r="H3212" s="1" t="s">
        <v>34</v>
      </c>
      <c r="I3212">
        <v>40.98</v>
      </c>
      <c r="J3212" s="1" t="s">
        <v>27</v>
      </c>
      <c r="K3212">
        <v>2021</v>
      </c>
      <c r="L3212" s="1" t="s">
        <v>38</v>
      </c>
      <c r="M3212" s="1" t="s">
        <v>21</v>
      </c>
      <c r="N3212">
        <v>167970</v>
      </c>
      <c r="O3212" s="1" t="s">
        <v>35</v>
      </c>
      <c r="P3212" s="1" t="str" cm="1">
        <f t="array" ref="P3212">_xlfn.IFS(bike_sales_india[[#This Row],[Mileage (km/l)]]&gt;=75,"75-100",bike_sales_india[[#This Row],[Mileage (km/l)]]&gt;=50,"50-75",bike_sales_india[[#This Row],[Mileage (km/l)]]&gt;=25,"25-50")</f>
        <v>25-50</v>
      </c>
      <c r="Q3212" s="1" t="str" cm="1">
        <f t="array" ref="Q321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2" s="4">
        <f>(bike_sales_india[[#This Row],[Price (INR)]]-bike_sales_india[[#This Row],[Resale Price (INR)]])/bike_sales_india[[#This Row],[Price (INR)]]</f>
        <v>0.36737084339255249</v>
      </c>
    </row>
    <row r="3213" spans="1:18" x14ac:dyDescent="0.3">
      <c r="A3213" s="1" t="s">
        <v>55</v>
      </c>
      <c r="B3213">
        <v>25.84</v>
      </c>
      <c r="C3213" s="1" t="s">
        <v>52</v>
      </c>
      <c r="D3213" s="1" t="s">
        <v>79</v>
      </c>
      <c r="E3213">
        <v>201708</v>
      </c>
      <c r="F3213">
        <v>2021</v>
      </c>
      <c r="G3213">
        <v>391</v>
      </c>
      <c r="H3213" s="1" t="s">
        <v>18</v>
      </c>
      <c r="I3213">
        <v>93.04</v>
      </c>
      <c r="J3213" s="1" t="s">
        <v>27</v>
      </c>
      <c r="K3213">
        <v>2024</v>
      </c>
      <c r="L3213" s="1" t="s">
        <v>20</v>
      </c>
      <c r="M3213" s="1" t="s">
        <v>21</v>
      </c>
      <c r="N3213">
        <v>111342.11</v>
      </c>
      <c r="O3213" s="1" t="s">
        <v>45</v>
      </c>
      <c r="P3213" s="1" t="str" cm="1">
        <f t="array" ref="P3213">_xlfn.IFS(bike_sales_india[[#This Row],[Mileage (km/l)]]&gt;=75,"75-100",bike_sales_india[[#This Row],[Mileage (km/l)]]&gt;=50,"50-75",bike_sales_india[[#This Row],[Mileage (km/l)]]&gt;=25,"25-50")</f>
        <v>75-100</v>
      </c>
      <c r="Q3213" s="1" t="str" cm="1">
        <f t="array" ref="Q321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3" s="4">
        <f>(bike_sales_india[[#This Row],[Price (INR)]]-bike_sales_india[[#This Row],[Resale Price (INR)]])/bike_sales_india[[#This Row],[Price (INR)]]</f>
        <v>0.44800350010906853</v>
      </c>
    </row>
    <row r="3214" spans="1:18" x14ac:dyDescent="0.3">
      <c r="A3214" s="1" t="s">
        <v>39</v>
      </c>
      <c r="B3214">
        <v>32.18</v>
      </c>
      <c r="C3214" s="1" t="s">
        <v>32</v>
      </c>
      <c r="D3214" s="1" t="s">
        <v>80</v>
      </c>
      <c r="E3214">
        <v>53528</v>
      </c>
      <c r="F3214">
        <v>2024</v>
      </c>
      <c r="G3214">
        <v>391</v>
      </c>
      <c r="H3214" s="1" t="s">
        <v>34</v>
      </c>
      <c r="I3214">
        <v>59.86</v>
      </c>
      <c r="J3214" s="1" t="s">
        <v>42</v>
      </c>
      <c r="K3214">
        <v>2024</v>
      </c>
      <c r="L3214" s="1" t="s">
        <v>44</v>
      </c>
      <c r="M3214" s="1" t="s">
        <v>31</v>
      </c>
      <c r="N3214">
        <v>22697.05</v>
      </c>
      <c r="O3214" s="1" t="s">
        <v>50</v>
      </c>
      <c r="P3214" s="1" t="str" cm="1">
        <f t="array" ref="P3214">_xlfn.IFS(bike_sales_india[[#This Row],[Mileage (km/l)]]&gt;=75,"75-100",bike_sales_india[[#This Row],[Mileage (km/l)]]&gt;=50,"50-75",bike_sales_india[[#This Row],[Mileage (km/l)]]&gt;=25,"25-50")</f>
        <v>50-75</v>
      </c>
      <c r="Q3214" s="1" t="str" cm="1">
        <f t="array" ref="Q321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4" s="4">
        <f>(bike_sales_india[[#This Row],[Price (INR)]]-bike_sales_india[[#This Row],[Resale Price (INR)]])/bike_sales_india[[#This Row],[Price (INR)]]</f>
        <v>0.57597799282618445</v>
      </c>
    </row>
    <row r="3215" spans="1:18" x14ac:dyDescent="0.3">
      <c r="A3215" s="1" t="s">
        <v>15</v>
      </c>
      <c r="B3215">
        <v>66.2</v>
      </c>
      <c r="C3215" s="1" t="s">
        <v>36</v>
      </c>
      <c r="D3215" s="1" t="s">
        <v>66</v>
      </c>
      <c r="E3215">
        <v>330610</v>
      </c>
      <c r="F3215">
        <v>2018</v>
      </c>
      <c r="G3215">
        <v>391</v>
      </c>
      <c r="H3215" s="1" t="s">
        <v>18</v>
      </c>
      <c r="I3215">
        <v>62.31</v>
      </c>
      <c r="J3215" s="1" t="s">
        <v>42</v>
      </c>
      <c r="K3215">
        <v>2018</v>
      </c>
      <c r="L3215" s="1" t="s">
        <v>38</v>
      </c>
      <c r="M3215" s="1" t="s">
        <v>31</v>
      </c>
      <c r="N3215">
        <v>258554.39</v>
      </c>
      <c r="O3215" s="1" t="s">
        <v>22</v>
      </c>
      <c r="P3215" s="1" t="str" cm="1">
        <f t="array" ref="P3215">_xlfn.IFS(bike_sales_india[[#This Row],[Mileage (km/l)]]&gt;=75,"75-100",bike_sales_india[[#This Row],[Mileage (km/l)]]&gt;=50,"50-75",bike_sales_india[[#This Row],[Mileage (km/l)]]&gt;=25,"25-50")</f>
        <v>50-75</v>
      </c>
      <c r="Q3215" s="1" t="str" cm="1">
        <f t="array" ref="Q321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5" s="4">
        <f>(bike_sales_india[[#This Row],[Price (INR)]]-bike_sales_india[[#This Row],[Resale Price (INR)]])/bike_sales_india[[#This Row],[Price (INR)]]</f>
        <v>0.21794746075436311</v>
      </c>
    </row>
    <row r="3216" spans="1:18" x14ac:dyDescent="0.3">
      <c r="A3216" s="1" t="s">
        <v>23</v>
      </c>
      <c r="B3216">
        <v>73.52</v>
      </c>
      <c r="C3216" s="1" t="s">
        <v>64</v>
      </c>
      <c r="D3216" s="1" t="s">
        <v>65</v>
      </c>
      <c r="E3216">
        <v>183254</v>
      </c>
      <c r="F3216">
        <v>2020</v>
      </c>
      <c r="G3216">
        <v>392</v>
      </c>
      <c r="H3216" s="1" t="s">
        <v>34</v>
      </c>
      <c r="I3216">
        <v>55.6</v>
      </c>
      <c r="J3216" s="1" t="s">
        <v>27</v>
      </c>
      <c r="K3216">
        <v>2021</v>
      </c>
      <c r="L3216" s="1" t="s">
        <v>44</v>
      </c>
      <c r="M3216" s="1" t="s">
        <v>31</v>
      </c>
      <c r="N3216">
        <v>113045.93</v>
      </c>
      <c r="O3216" s="1" t="s">
        <v>45</v>
      </c>
      <c r="P3216" s="1" t="str" cm="1">
        <f t="array" ref="P3216">_xlfn.IFS(bike_sales_india[[#This Row],[Mileage (km/l)]]&gt;=75,"75-100",bike_sales_india[[#This Row],[Mileage (km/l)]]&gt;=50,"50-75",bike_sales_india[[#This Row],[Mileage (km/l)]]&gt;=25,"25-50")</f>
        <v>50-75</v>
      </c>
      <c r="Q3216" s="1" t="str" cm="1">
        <f t="array" ref="Q321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6" s="4">
        <f>(bike_sales_india[[#This Row],[Price (INR)]]-bike_sales_india[[#This Row],[Resale Price (INR)]])/bike_sales_india[[#This Row],[Price (INR)]]</f>
        <v>0.38311889508550978</v>
      </c>
    </row>
    <row r="3217" spans="1:18" x14ac:dyDescent="0.3">
      <c r="A3217" s="1" t="s">
        <v>23</v>
      </c>
      <c r="B3217">
        <v>15.9</v>
      </c>
      <c r="C3217" s="1" t="s">
        <v>16</v>
      </c>
      <c r="D3217" s="1" t="s">
        <v>83</v>
      </c>
      <c r="E3217">
        <v>113604</v>
      </c>
      <c r="F3217">
        <v>2015</v>
      </c>
      <c r="G3217">
        <v>392</v>
      </c>
      <c r="H3217" s="1" t="s">
        <v>18</v>
      </c>
      <c r="I3217">
        <v>93.34</v>
      </c>
      <c r="J3217" s="1" t="s">
        <v>42</v>
      </c>
      <c r="K3217">
        <v>2015</v>
      </c>
      <c r="L3217" s="1" t="s">
        <v>44</v>
      </c>
      <c r="M3217" s="1" t="s">
        <v>21</v>
      </c>
      <c r="N3217">
        <v>76294.19</v>
      </c>
      <c r="O3217" s="1" t="s">
        <v>35</v>
      </c>
      <c r="P3217" s="1" t="str" cm="1">
        <f t="array" ref="P3217">_xlfn.IFS(bike_sales_india[[#This Row],[Mileage (km/l)]]&gt;=75,"75-100",bike_sales_india[[#This Row],[Mileage (km/l)]]&gt;=50,"50-75",bike_sales_india[[#This Row],[Mileage (km/l)]]&gt;=25,"25-50")</f>
        <v>75-100</v>
      </c>
      <c r="Q3217" s="1" t="str" cm="1">
        <f t="array" ref="Q321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7" s="4">
        <f>(bike_sales_india[[#This Row],[Price (INR)]]-bike_sales_india[[#This Row],[Resale Price (INR)]])/bike_sales_india[[#This Row],[Price (INR)]]</f>
        <v>0.32841986197669093</v>
      </c>
    </row>
    <row r="3218" spans="1:18" x14ac:dyDescent="0.3">
      <c r="A3218" s="1" t="s">
        <v>28</v>
      </c>
      <c r="B3218">
        <v>21.35</v>
      </c>
      <c r="C3218" s="1" t="s">
        <v>64</v>
      </c>
      <c r="D3218" s="1" t="s">
        <v>76</v>
      </c>
      <c r="E3218">
        <v>118069</v>
      </c>
      <c r="F3218">
        <v>2024</v>
      </c>
      <c r="G3218">
        <v>392</v>
      </c>
      <c r="H3218" s="1" t="s">
        <v>26</v>
      </c>
      <c r="I3218">
        <v>66.72</v>
      </c>
      <c r="J3218" s="1" t="s">
        <v>19</v>
      </c>
      <c r="K3218">
        <v>2024</v>
      </c>
      <c r="L3218" s="1" t="s">
        <v>44</v>
      </c>
      <c r="M3218" s="1" t="s">
        <v>31</v>
      </c>
      <c r="N3218">
        <v>93032.51</v>
      </c>
      <c r="O3218" s="1" t="s">
        <v>45</v>
      </c>
      <c r="P3218" s="1" t="str" cm="1">
        <f t="array" ref="P3218">_xlfn.IFS(bike_sales_india[[#This Row],[Mileage (km/l)]]&gt;=75,"75-100",bike_sales_india[[#This Row],[Mileage (km/l)]]&gt;=50,"50-75",bike_sales_india[[#This Row],[Mileage (km/l)]]&gt;=25,"25-50")</f>
        <v>50-75</v>
      </c>
      <c r="Q3218" s="1" t="str" cm="1">
        <f t="array" ref="Q321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8" s="4">
        <f>(bike_sales_india[[#This Row],[Price (INR)]]-bike_sales_india[[#This Row],[Resale Price (INR)]])/bike_sales_india[[#This Row],[Price (INR)]]</f>
        <v>0.21204964893409789</v>
      </c>
    </row>
    <row r="3219" spans="1:18" x14ac:dyDescent="0.3">
      <c r="A3219" s="1" t="s">
        <v>59</v>
      </c>
      <c r="B3219">
        <v>66.010000000000005</v>
      </c>
      <c r="C3219" s="1" t="s">
        <v>29</v>
      </c>
      <c r="D3219" s="1" t="s">
        <v>82</v>
      </c>
      <c r="E3219">
        <v>399511</v>
      </c>
      <c r="F3219">
        <v>2024</v>
      </c>
      <c r="G3219">
        <v>392</v>
      </c>
      <c r="H3219" s="1" t="s">
        <v>18</v>
      </c>
      <c r="I3219">
        <v>69.790000000000006</v>
      </c>
      <c r="J3219" s="1" t="s">
        <v>19</v>
      </c>
      <c r="K3219">
        <v>2024</v>
      </c>
      <c r="L3219" s="1" t="s">
        <v>44</v>
      </c>
      <c r="M3219" s="1" t="s">
        <v>21</v>
      </c>
      <c r="N3219">
        <v>288523.06</v>
      </c>
      <c r="O3219" s="1" t="s">
        <v>50</v>
      </c>
      <c r="P3219" s="1" t="str" cm="1">
        <f t="array" ref="P3219">_xlfn.IFS(bike_sales_india[[#This Row],[Mileage (km/l)]]&gt;=75,"75-100",bike_sales_india[[#This Row],[Mileage (km/l)]]&gt;=50,"50-75",bike_sales_india[[#This Row],[Mileage (km/l)]]&gt;=25,"25-50")</f>
        <v>50-75</v>
      </c>
      <c r="Q3219" s="1" t="str" cm="1">
        <f t="array" ref="Q321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19" s="4">
        <f>(bike_sales_india[[#This Row],[Price (INR)]]-bike_sales_india[[#This Row],[Resale Price (INR)]])/bike_sales_india[[#This Row],[Price (INR)]]</f>
        <v>0.27780947207961731</v>
      </c>
    </row>
    <row r="3220" spans="1:18" x14ac:dyDescent="0.3">
      <c r="A3220" s="1" t="s">
        <v>54</v>
      </c>
      <c r="B3220">
        <v>15.53</v>
      </c>
      <c r="C3220" s="1" t="s">
        <v>16</v>
      </c>
      <c r="D3220" s="1" t="s">
        <v>87</v>
      </c>
      <c r="E3220">
        <v>284499</v>
      </c>
      <c r="F3220">
        <v>2019</v>
      </c>
      <c r="G3220">
        <v>392</v>
      </c>
      <c r="H3220" s="1" t="s">
        <v>26</v>
      </c>
      <c r="I3220">
        <v>60.57</v>
      </c>
      <c r="J3220" s="1" t="s">
        <v>19</v>
      </c>
      <c r="K3220">
        <v>2019</v>
      </c>
      <c r="L3220" s="1" t="s">
        <v>20</v>
      </c>
      <c r="M3220" s="1" t="s">
        <v>21</v>
      </c>
      <c r="N3220">
        <v>184622.31</v>
      </c>
      <c r="O3220" s="1" t="s">
        <v>35</v>
      </c>
      <c r="P3220" s="1" t="str" cm="1">
        <f t="array" ref="P3220">_xlfn.IFS(bike_sales_india[[#This Row],[Mileage (km/l)]]&gt;=75,"75-100",bike_sales_india[[#This Row],[Mileage (km/l)]]&gt;=50,"50-75",bike_sales_india[[#This Row],[Mileage (km/l)]]&gt;=25,"25-50")</f>
        <v>50-75</v>
      </c>
      <c r="Q3220" s="1" t="str" cm="1">
        <f t="array" ref="Q322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0" s="4">
        <f>(bike_sales_india[[#This Row],[Price (INR)]]-bike_sales_india[[#This Row],[Resale Price (INR)]])/bike_sales_india[[#This Row],[Price (INR)]]</f>
        <v>0.35106165575274428</v>
      </c>
    </row>
    <row r="3221" spans="1:18" x14ac:dyDescent="0.3">
      <c r="A3221" s="1" t="s">
        <v>59</v>
      </c>
      <c r="B3221">
        <v>71.3</v>
      </c>
      <c r="C3221" s="1" t="s">
        <v>40</v>
      </c>
      <c r="D3221" s="1" t="s">
        <v>51</v>
      </c>
      <c r="E3221">
        <v>155030</v>
      </c>
      <c r="F3221">
        <v>2023</v>
      </c>
      <c r="G3221">
        <v>392</v>
      </c>
      <c r="H3221" s="1" t="s">
        <v>18</v>
      </c>
      <c r="I3221">
        <v>62.02</v>
      </c>
      <c r="J3221" s="1" t="s">
        <v>27</v>
      </c>
      <c r="K3221">
        <v>2024</v>
      </c>
      <c r="L3221" s="1" t="s">
        <v>44</v>
      </c>
      <c r="M3221" s="1" t="s">
        <v>31</v>
      </c>
      <c r="N3221">
        <v>78135.33</v>
      </c>
      <c r="O3221" s="1" t="s">
        <v>50</v>
      </c>
      <c r="P3221" s="1" t="str" cm="1">
        <f t="array" ref="P3221">_xlfn.IFS(bike_sales_india[[#This Row],[Mileage (km/l)]]&gt;=75,"75-100",bike_sales_india[[#This Row],[Mileage (km/l)]]&gt;=50,"50-75",bike_sales_india[[#This Row],[Mileage (km/l)]]&gt;=25,"25-50")</f>
        <v>50-75</v>
      </c>
      <c r="Q3221" s="1" t="str" cm="1">
        <f t="array" ref="Q322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1" s="4">
        <f>(bike_sales_india[[#This Row],[Price (INR)]]-bike_sales_india[[#This Row],[Resale Price (INR)]])/bike_sales_india[[#This Row],[Price (INR)]]</f>
        <v>0.49599864542346639</v>
      </c>
    </row>
    <row r="3222" spans="1:18" x14ac:dyDescent="0.3">
      <c r="A3222" s="1" t="s">
        <v>61</v>
      </c>
      <c r="B3222">
        <v>71.25</v>
      </c>
      <c r="C3222" s="1" t="s">
        <v>36</v>
      </c>
      <c r="D3222" s="1" t="s">
        <v>66</v>
      </c>
      <c r="E3222">
        <v>390906</v>
      </c>
      <c r="F3222">
        <v>2023</v>
      </c>
      <c r="G3222">
        <v>392</v>
      </c>
      <c r="H3222" s="1" t="s">
        <v>18</v>
      </c>
      <c r="I3222">
        <v>99.76</v>
      </c>
      <c r="J3222" s="1" t="s">
        <v>42</v>
      </c>
      <c r="K3222">
        <v>2023</v>
      </c>
      <c r="L3222" s="1" t="s">
        <v>38</v>
      </c>
      <c r="M3222" s="1" t="s">
        <v>21</v>
      </c>
      <c r="N3222">
        <v>189314.91</v>
      </c>
      <c r="O3222" s="1" t="s">
        <v>22</v>
      </c>
      <c r="P3222" s="1" t="str" cm="1">
        <f t="array" ref="P3222">_xlfn.IFS(bike_sales_india[[#This Row],[Mileage (km/l)]]&gt;=75,"75-100",bike_sales_india[[#This Row],[Mileage (km/l)]]&gt;=50,"50-75",bike_sales_india[[#This Row],[Mileage (km/l)]]&gt;=25,"25-50")</f>
        <v>75-100</v>
      </c>
      <c r="Q3222" s="1" t="str" cm="1">
        <f t="array" ref="Q322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2" s="4">
        <f>(bike_sales_india[[#This Row],[Price (INR)]]-bike_sales_india[[#This Row],[Resale Price (INR)]])/bike_sales_india[[#This Row],[Price (INR)]]</f>
        <v>0.51570221485472212</v>
      </c>
    </row>
    <row r="3223" spans="1:18" x14ac:dyDescent="0.3">
      <c r="A3223" s="1" t="s">
        <v>55</v>
      </c>
      <c r="B3223">
        <v>79.790000000000006</v>
      </c>
      <c r="C3223" s="1" t="s">
        <v>36</v>
      </c>
      <c r="D3223" s="1" t="s">
        <v>37</v>
      </c>
      <c r="E3223">
        <v>361957</v>
      </c>
      <c r="F3223">
        <v>2024</v>
      </c>
      <c r="G3223">
        <v>392</v>
      </c>
      <c r="H3223" s="1" t="s">
        <v>18</v>
      </c>
      <c r="I3223">
        <v>82.54</v>
      </c>
      <c r="J3223" s="1" t="s">
        <v>19</v>
      </c>
      <c r="K3223">
        <v>2024</v>
      </c>
      <c r="L3223" s="1" t="s">
        <v>44</v>
      </c>
      <c r="M3223" s="1" t="s">
        <v>31</v>
      </c>
      <c r="N3223">
        <v>180415.07</v>
      </c>
      <c r="O3223" s="1" t="s">
        <v>45</v>
      </c>
      <c r="P3223" s="1" t="str" cm="1">
        <f t="array" ref="P3223">_xlfn.IFS(bike_sales_india[[#This Row],[Mileage (km/l)]]&gt;=75,"75-100",bike_sales_india[[#This Row],[Mileage (km/l)]]&gt;=50,"50-75",bike_sales_india[[#This Row],[Mileage (km/l)]]&gt;=25,"25-50")</f>
        <v>75-100</v>
      </c>
      <c r="Q3223" s="1" t="str" cm="1">
        <f t="array" ref="Q322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3" s="4">
        <f>(bike_sales_india[[#This Row],[Price (INR)]]-bike_sales_india[[#This Row],[Resale Price (INR)]])/bike_sales_india[[#This Row],[Price (INR)]]</f>
        <v>0.50155662136662638</v>
      </c>
    </row>
    <row r="3224" spans="1:18" x14ac:dyDescent="0.3">
      <c r="A3224" s="1" t="s">
        <v>61</v>
      </c>
      <c r="B3224">
        <v>68.59</v>
      </c>
      <c r="C3224" s="1" t="s">
        <v>64</v>
      </c>
      <c r="D3224" s="1" t="s">
        <v>84</v>
      </c>
      <c r="E3224">
        <v>199204</v>
      </c>
      <c r="F3224">
        <v>2016</v>
      </c>
      <c r="G3224">
        <v>392</v>
      </c>
      <c r="H3224" s="1" t="s">
        <v>18</v>
      </c>
      <c r="I3224">
        <v>91.07</v>
      </c>
      <c r="J3224" s="1" t="s">
        <v>42</v>
      </c>
      <c r="K3224">
        <v>2016</v>
      </c>
      <c r="L3224" s="1" t="s">
        <v>20</v>
      </c>
      <c r="M3224" s="1" t="s">
        <v>31</v>
      </c>
      <c r="N3224">
        <v>127588.96</v>
      </c>
      <c r="O3224" s="1" t="s">
        <v>50</v>
      </c>
      <c r="P3224" s="1" t="str" cm="1">
        <f t="array" ref="P3224">_xlfn.IFS(bike_sales_india[[#This Row],[Mileage (km/l)]]&gt;=75,"75-100",bike_sales_india[[#This Row],[Mileage (km/l)]]&gt;=50,"50-75",bike_sales_india[[#This Row],[Mileage (km/l)]]&gt;=25,"25-50")</f>
        <v>75-100</v>
      </c>
      <c r="Q3224" s="1" t="str" cm="1">
        <f t="array" ref="Q322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4" s="4">
        <f>(bike_sales_india[[#This Row],[Price (INR)]]-bike_sales_india[[#This Row],[Resale Price (INR)]])/bike_sales_india[[#This Row],[Price (INR)]]</f>
        <v>0.35950603401538117</v>
      </c>
    </row>
    <row r="3225" spans="1:18" x14ac:dyDescent="0.3">
      <c r="A3225" s="1" t="s">
        <v>39</v>
      </c>
      <c r="B3225">
        <v>44.55</v>
      </c>
      <c r="C3225" s="1" t="s">
        <v>40</v>
      </c>
      <c r="D3225" s="1" t="s">
        <v>62</v>
      </c>
      <c r="E3225">
        <v>194949</v>
      </c>
      <c r="F3225">
        <v>2015</v>
      </c>
      <c r="G3225">
        <v>392</v>
      </c>
      <c r="H3225" s="1" t="s">
        <v>18</v>
      </c>
      <c r="I3225">
        <v>68.680000000000007</v>
      </c>
      <c r="J3225" s="1" t="s">
        <v>27</v>
      </c>
      <c r="K3225">
        <v>2019</v>
      </c>
      <c r="L3225" s="1" t="s">
        <v>38</v>
      </c>
      <c r="M3225" s="1" t="s">
        <v>21</v>
      </c>
      <c r="N3225">
        <v>149729.32</v>
      </c>
      <c r="O3225" s="1" t="s">
        <v>45</v>
      </c>
      <c r="P3225" s="1" t="str" cm="1">
        <f t="array" ref="P3225">_xlfn.IFS(bike_sales_india[[#This Row],[Mileage (km/l)]]&gt;=75,"75-100",bike_sales_india[[#This Row],[Mileage (km/l)]]&gt;=50,"50-75",bike_sales_india[[#This Row],[Mileage (km/l)]]&gt;=25,"25-50")</f>
        <v>50-75</v>
      </c>
      <c r="Q3225" s="1" t="str" cm="1">
        <f t="array" ref="Q322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5" s="4">
        <f>(bike_sales_india[[#This Row],[Price (INR)]]-bike_sales_india[[#This Row],[Resale Price (INR)]])/bike_sales_india[[#This Row],[Price (INR)]]</f>
        <v>0.23195646040759374</v>
      </c>
    </row>
    <row r="3226" spans="1:18" x14ac:dyDescent="0.3">
      <c r="A3226" s="1" t="s">
        <v>46</v>
      </c>
      <c r="B3226">
        <v>16.2</v>
      </c>
      <c r="C3226" s="1" t="s">
        <v>36</v>
      </c>
      <c r="D3226" s="1" t="s">
        <v>66</v>
      </c>
      <c r="E3226">
        <v>59240</v>
      </c>
      <c r="F3226">
        <v>2016</v>
      </c>
      <c r="G3226">
        <v>392</v>
      </c>
      <c r="H3226" s="1" t="s">
        <v>18</v>
      </c>
      <c r="I3226">
        <v>82.56</v>
      </c>
      <c r="J3226" s="1" t="s">
        <v>19</v>
      </c>
      <c r="K3226">
        <v>2020</v>
      </c>
      <c r="L3226" s="1" t="s">
        <v>44</v>
      </c>
      <c r="M3226" s="1" t="s">
        <v>31</v>
      </c>
      <c r="N3226">
        <v>36998.949999999997</v>
      </c>
      <c r="O3226" s="1" t="s">
        <v>22</v>
      </c>
      <c r="P3226" s="1" t="str" cm="1">
        <f t="array" ref="P3226">_xlfn.IFS(bike_sales_india[[#This Row],[Mileage (km/l)]]&gt;=75,"75-100",bike_sales_india[[#This Row],[Mileage (km/l)]]&gt;=50,"50-75",bike_sales_india[[#This Row],[Mileage (km/l)]]&gt;=25,"25-50")</f>
        <v>75-100</v>
      </c>
      <c r="Q3226" s="1" t="str" cm="1">
        <f t="array" ref="Q322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6" s="4">
        <f>(bike_sales_india[[#This Row],[Price (INR)]]-bike_sales_india[[#This Row],[Resale Price (INR)]])/bike_sales_india[[#This Row],[Price (INR)]]</f>
        <v>0.37543973666441599</v>
      </c>
    </row>
    <row r="3227" spans="1:18" x14ac:dyDescent="0.3">
      <c r="A3227" s="1" t="s">
        <v>55</v>
      </c>
      <c r="B3227">
        <v>42.73</v>
      </c>
      <c r="C3227" s="1" t="s">
        <v>29</v>
      </c>
      <c r="D3227" s="1" t="s">
        <v>49</v>
      </c>
      <c r="E3227">
        <v>176642</v>
      </c>
      <c r="F3227">
        <v>2017</v>
      </c>
      <c r="G3227">
        <v>392</v>
      </c>
      <c r="H3227" s="1" t="s">
        <v>18</v>
      </c>
      <c r="I3227">
        <v>73.44</v>
      </c>
      <c r="J3227" s="1" t="s">
        <v>19</v>
      </c>
      <c r="K3227">
        <v>2019</v>
      </c>
      <c r="L3227" s="1" t="s">
        <v>38</v>
      </c>
      <c r="M3227" s="1" t="s">
        <v>21</v>
      </c>
      <c r="N3227">
        <v>92388.63</v>
      </c>
      <c r="O3227" s="1" t="s">
        <v>35</v>
      </c>
      <c r="P3227" s="1" t="str" cm="1">
        <f t="array" ref="P3227">_xlfn.IFS(bike_sales_india[[#This Row],[Mileage (km/l)]]&gt;=75,"75-100",bike_sales_india[[#This Row],[Mileage (km/l)]]&gt;=50,"50-75",bike_sales_india[[#This Row],[Mileage (km/l)]]&gt;=25,"25-50")</f>
        <v>50-75</v>
      </c>
      <c r="Q3227" s="1" t="str" cm="1">
        <f t="array" ref="Q322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7" s="4">
        <f>(bike_sales_india[[#This Row],[Price (INR)]]-bike_sales_india[[#This Row],[Resale Price (INR)]])/bike_sales_india[[#This Row],[Price (INR)]]</f>
        <v>0.47697246407989036</v>
      </c>
    </row>
    <row r="3228" spans="1:18" x14ac:dyDescent="0.3">
      <c r="A3228" s="1" t="s">
        <v>54</v>
      </c>
      <c r="B3228">
        <v>76.16</v>
      </c>
      <c r="C3228" s="1" t="s">
        <v>16</v>
      </c>
      <c r="D3228" s="1" t="s">
        <v>17</v>
      </c>
      <c r="E3228">
        <v>89628</v>
      </c>
      <c r="F3228">
        <v>2019</v>
      </c>
      <c r="G3228">
        <v>393</v>
      </c>
      <c r="H3228" s="1" t="s">
        <v>26</v>
      </c>
      <c r="I3228">
        <v>69.7</v>
      </c>
      <c r="J3228" s="1" t="s">
        <v>19</v>
      </c>
      <c r="K3228">
        <v>2022</v>
      </c>
      <c r="L3228" s="1" t="s">
        <v>38</v>
      </c>
      <c r="M3228" s="1" t="s">
        <v>31</v>
      </c>
      <c r="N3228">
        <v>37174.879999999997</v>
      </c>
      <c r="O3228" s="1" t="s">
        <v>45</v>
      </c>
      <c r="P3228" s="1" t="str" cm="1">
        <f t="array" ref="P3228">_xlfn.IFS(bike_sales_india[[#This Row],[Mileage (km/l)]]&gt;=75,"75-100",bike_sales_india[[#This Row],[Mileage (km/l)]]&gt;=50,"50-75",bike_sales_india[[#This Row],[Mileage (km/l)]]&gt;=25,"25-50")</f>
        <v>50-75</v>
      </c>
      <c r="Q3228" s="1" t="str" cm="1">
        <f t="array" ref="Q322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8" s="4">
        <f>(bike_sales_india[[#This Row],[Price (INR)]]-bike_sales_india[[#This Row],[Resale Price (INR)]])/bike_sales_india[[#This Row],[Price (INR)]]</f>
        <v>0.58523140090150405</v>
      </c>
    </row>
    <row r="3229" spans="1:18" x14ac:dyDescent="0.3">
      <c r="A3229" s="1" t="s">
        <v>46</v>
      </c>
      <c r="B3229">
        <v>41.93</v>
      </c>
      <c r="C3229" s="1" t="s">
        <v>16</v>
      </c>
      <c r="D3229" s="1" t="s">
        <v>83</v>
      </c>
      <c r="E3229">
        <v>235491</v>
      </c>
      <c r="F3229">
        <v>2016</v>
      </c>
      <c r="G3229">
        <v>393</v>
      </c>
      <c r="H3229" s="1" t="s">
        <v>26</v>
      </c>
      <c r="I3229">
        <v>82.43</v>
      </c>
      <c r="J3229" s="1" t="s">
        <v>42</v>
      </c>
      <c r="K3229">
        <v>2016</v>
      </c>
      <c r="L3229" s="1" t="s">
        <v>38</v>
      </c>
      <c r="M3229" s="1" t="s">
        <v>31</v>
      </c>
      <c r="N3229">
        <v>154754.76</v>
      </c>
      <c r="O3229" s="1" t="s">
        <v>50</v>
      </c>
      <c r="P3229" s="1" t="str" cm="1">
        <f t="array" ref="P3229">_xlfn.IFS(bike_sales_india[[#This Row],[Mileage (km/l)]]&gt;=75,"75-100",bike_sales_india[[#This Row],[Mileage (km/l)]]&gt;=50,"50-75",bike_sales_india[[#This Row],[Mileage (km/l)]]&gt;=25,"25-50")</f>
        <v>75-100</v>
      </c>
      <c r="Q3229" s="1" t="str" cm="1">
        <f t="array" ref="Q322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29" s="4">
        <f>(bike_sales_india[[#This Row],[Price (INR)]]-bike_sales_india[[#This Row],[Resale Price (INR)]])/bike_sales_india[[#This Row],[Price (INR)]]</f>
        <v>0.3428421468336369</v>
      </c>
    </row>
    <row r="3230" spans="1:18" x14ac:dyDescent="0.3">
      <c r="A3230" s="1" t="s">
        <v>46</v>
      </c>
      <c r="B3230">
        <v>49.22</v>
      </c>
      <c r="C3230" s="1" t="s">
        <v>16</v>
      </c>
      <c r="D3230" s="1" t="s">
        <v>17</v>
      </c>
      <c r="E3230">
        <v>299483</v>
      </c>
      <c r="F3230">
        <v>2024</v>
      </c>
      <c r="G3230">
        <v>393</v>
      </c>
      <c r="H3230" s="1" t="s">
        <v>18</v>
      </c>
      <c r="I3230">
        <v>90.8</v>
      </c>
      <c r="J3230" s="1" t="s">
        <v>19</v>
      </c>
      <c r="K3230">
        <v>2024</v>
      </c>
      <c r="L3230" s="1" t="s">
        <v>44</v>
      </c>
      <c r="M3230" s="1" t="s">
        <v>31</v>
      </c>
      <c r="N3230">
        <v>199851.62</v>
      </c>
      <c r="O3230" s="1" t="s">
        <v>50</v>
      </c>
      <c r="P3230" s="1" t="str" cm="1">
        <f t="array" ref="P3230">_xlfn.IFS(bike_sales_india[[#This Row],[Mileage (km/l)]]&gt;=75,"75-100",bike_sales_india[[#This Row],[Mileage (km/l)]]&gt;=50,"50-75",bike_sales_india[[#This Row],[Mileage (km/l)]]&gt;=25,"25-50")</f>
        <v>75-100</v>
      </c>
      <c r="Q3230" s="1" t="str" cm="1">
        <f t="array" ref="Q323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0" s="4">
        <f>(bike_sales_india[[#This Row],[Price (INR)]]-bike_sales_india[[#This Row],[Resale Price (INR)]])/bike_sales_india[[#This Row],[Price (INR)]]</f>
        <v>0.33267791494008009</v>
      </c>
    </row>
    <row r="3231" spans="1:18" x14ac:dyDescent="0.3">
      <c r="A3231" s="1" t="s">
        <v>61</v>
      </c>
      <c r="B3231">
        <v>38.07</v>
      </c>
      <c r="C3231" s="1" t="s">
        <v>24</v>
      </c>
      <c r="D3231" s="1" t="s">
        <v>73</v>
      </c>
      <c r="E3231">
        <v>206056</v>
      </c>
      <c r="F3231">
        <v>2017</v>
      </c>
      <c r="G3231">
        <v>393</v>
      </c>
      <c r="H3231" s="1" t="s">
        <v>34</v>
      </c>
      <c r="I3231">
        <v>43.69</v>
      </c>
      <c r="J3231" s="1" t="s">
        <v>19</v>
      </c>
      <c r="K3231">
        <v>2019</v>
      </c>
      <c r="L3231" s="1" t="s">
        <v>38</v>
      </c>
      <c r="M3231" s="1" t="s">
        <v>31</v>
      </c>
      <c r="N3231">
        <v>153829.17000000001</v>
      </c>
      <c r="O3231" s="1" t="s">
        <v>45</v>
      </c>
      <c r="P3231" s="1" t="str" cm="1">
        <f t="array" ref="P3231">_xlfn.IFS(bike_sales_india[[#This Row],[Mileage (km/l)]]&gt;=75,"75-100",bike_sales_india[[#This Row],[Mileage (km/l)]]&gt;=50,"50-75",bike_sales_india[[#This Row],[Mileage (km/l)]]&gt;=25,"25-50")</f>
        <v>25-50</v>
      </c>
      <c r="Q3231" s="1" t="str" cm="1">
        <f t="array" ref="Q323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1" s="4">
        <f>(bike_sales_india[[#This Row],[Price (INR)]]-bike_sales_india[[#This Row],[Resale Price (INR)]])/bike_sales_india[[#This Row],[Price (INR)]]</f>
        <v>0.25345939938657447</v>
      </c>
    </row>
    <row r="3232" spans="1:18" x14ac:dyDescent="0.3">
      <c r="A3232" s="1" t="s">
        <v>23</v>
      </c>
      <c r="B3232">
        <v>24.33</v>
      </c>
      <c r="C3232" s="1" t="s">
        <v>29</v>
      </c>
      <c r="D3232" s="1" t="s">
        <v>30</v>
      </c>
      <c r="E3232">
        <v>52608</v>
      </c>
      <c r="F3232">
        <v>2024</v>
      </c>
      <c r="G3232">
        <v>393</v>
      </c>
      <c r="H3232" s="1" t="s">
        <v>34</v>
      </c>
      <c r="I3232">
        <v>27.51</v>
      </c>
      <c r="J3232" s="1" t="s">
        <v>27</v>
      </c>
      <c r="K3232">
        <v>2024</v>
      </c>
      <c r="L3232" s="1" t="s">
        <v>20</v>
      </c>
      <c r="M3232" s="1" t="s">
        <v>31</v>
      </c>
      <c r="N3232">
        <v>33121.79</v>
      </c>
      <c r="O3232" s="1" t="s">
        <v>45</v>
      </c>
      <c r="P3232" s="1" t="str" cm="1">
        <f t="array" ref="P3232">_xlfn.IFS(bike_sales_india[[#This Row],[Mileage (km/l)]]&gt;=75,"75-100",bike_sales_india[[#This Row],[Mileage (km/l)]]&gt;=50,"50-75",bike_sales_india[[#This Row],[Mileage (km/l)]]&gt;=25,"25-50")</f>
        <v>25-50</v>
      </c>
      <c r="Q3232" s="1" t="str" cm="1">
        <f t="array" ref="Q323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2" s="4">
        <f>(bike_sales_india[[#This Row],[Price (INR)]]-bike_sales_india[[#This Row],[Resale Price (INR)]])/bike_sales_india[[#This Row],[Price (INR)]]</f>
        <v>0.37040393096107055</v>
      </c>
    </row>
    <row r="3233" spans="1:18" x14ac:dyDescent="0.3">
      <c r="A3233" s="1" t="s">
        <v>46</v>
      </c>
      <c r="B3233">
        <v>61.03</v>
      </c>
      <c r="C3233" s="1" t="s">
        <v>52</v>
      </c>
      <c r="D3233" s="1" t="s">
        <v>72</v>
      </c>
      <c r="E3233">
        <v>324472</v>
      </c>
      <c r="F3233">
        <v>2019</v>
      </c>
      <c r="G3233">
        <v>393</v>
      </c>
      <c r="H3233" s="1" t="s">
        <v>18</v>
      </c>
      <c r="I3233">
        <v>64.569999999999993</v>
      </c>
      <c r="J3233" s="1" t="s">
        <v>27</v>
      </c>
      <c r="K3233">
        <v>2022</v>
      </c>
      <c r="L3233" s="1" t="s">
        <v>38</v>
      </c>
      <c r="M3233" s="1" t="s">
        <v>31</v>
      </c>
      <c r="N3233">
        <v>145692.19</v>
      </c>
      <c r="O3233" s="1" t="s">
        <v>50</v>
      </c>
      <c r="P3233" s="1" t="str" cm="1">
        <f t="array" ref="P3233">_xlfn.IFS(bike_sales_india[[#This Row],[Mileage (km/l)]]&gt;=75,"75-100",bike_sales_india[[#This Row],[Mileage (km/l)]]&gt;=50,"50-75",bike_sales_india[[#This Row],[Mileage (km/l)]]&gt;=25,"25-50")</f>
        <v>50-75</v>
      </c>
      <c r="Q3233" s="1" t="str" cm="1">
        <f t="array" ref="Q323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3" s="4">
        <f>(bike_sales_india[[#This Row],[Price (INR)]]-bike_sales_india[[#This Row],[Resale Price (INR)]])/bike_sales_india[[#This Row],[Price (INR)]]</f>
        <v>0.55098686481422121</v>
      </c>
    </row>
    <row r="3234" spans="1:18" x14ac:dyDescent="0.3">
      <c r="A3234" s="1" t="s">
        <v>59</v>
      </c>
      <c r="B3234">
        <v>56.53</v>
      </c>
      <c r="C3234" s="1" t="s">
        <v>52</v>
      </c>
      <c r="D3234" s="1" t="s">
        <v>69</v>
      </c>
      <c r="E3234">
        <v>181939</v>
      </c>
      <c r="F3234">
        <v>2023</v>
      </c>
      <c r="G3234">
        <v>393</v>
      </c>
      <c r="H3234" s="1" t="s">
        <v>18</v>
      </c>
      <c r="I3234">
        <v>90.44</v>
      </c>
      <c r="J3234" s="1" t="s">
        <v>42</v>
      </c>
      <c r="K3234">
        <v>2023</v>
      </c>
      <c r="L3234" s="1" t="s">
        <v>44</v>
      </c>
      <c r="M3234" s="1" t="s">
        <v>31</v>
      </c>
      <c r="N3234">
        <v>123655.03</v>
      </c>
      <c r="O3234" s="1" t="s">
        <v>35</v>
      </c>
      <c r="P3234" s="1" t="str" cm="1">
        <f t="array" ref="P3234">_xlfn.IFS(bike_sales_india[[#This Row],[Mileage (km/l)]]&gt;=75,"75-100",bike_sales_india[[#This Row],[Mileage (km/l)]]&gt;=50,"50-75",bike_sales_india[[#This Row],[Mileage (km/l)]]&gt;=25,"25-50")</f>
        <v>75-100</v>
      </c>
      <c r="Q3234" s="1" t="str" cm="1">
        <f t="array" ref="Q323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4" s="4">
        <f>(bike_sales_india[[#This Row],[Price (INR)]]-bike_sales_india[[#This Row],[Resale Price (INR)]])/bike_sales_india[[#This Row],[Price (INR)]]</f>
        <v>0.32034896311401073</v>
      </c>
    </row>
    <row r="3235" spans="1:18" x14ac:dyDescent="0.3">
      <c r="A3235" s="1" t="s">
        <v>46</v>
      </c>
      <c r="B3235">
        <v>65.53</v>
      </c>
      <c r="C3235" s="1" t="s">
        <v>16</v>
      </c>
      <c r="D3235" s="1" t="s">
        <v>83</v>
      </c>
      <c r="E3235">
        <v>144160</v>
      </c>
      <c r="F3235">
        <v>2017</v>
      </c>
      <c r="G3235">
        <v>393</v>
      </c>
      <c r="H3235" s="1" t="s">
        <v>18</v>
      </c>
      <c r="I3235">
        <v>61.14</v>
      </c>
      <c r="J3235" s="1" t="s">
        <v>42</v>
      </c>
      <c r="K3235">
        <v>2017</v>
      </c>
      <c r="L3235" s="1" t="s">
        <v>44</v>
      </c>
      <c r="M3235" s="1" t="s">
        <v>21</v>
      </c>
      <c r="N3235">
        <v>65153.279999999999</v>
      </c>
      <c r="O3235" s="1" t="s">
        <v>35</v>
      </c>
      <c r="P3235" s="1" t="str" cm="1">
        <f t="array" ref="P3235">_xlfn.IFS(bike_sales_india[[#This Row],[Mileage (km/l)]]&gt;=75,"75-100",bike_sales_india[[#This Row],[Mileage (km/l)]]&gt;=50,"50-75",bike_sales_india[[#This Row],[Mileage (km/l)]]&gt;=25,"25-50")</f>
        <v>50-75</v>
      </c>
      <c r="Q3235" s="1" t="str" cm="1">
        <f t="array" ref="Q323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5" s="4">
        <f>(bike_sales_india[[#This Row],[Price (INR)]]-bike_sales_india[[#This Row],[Resale Price (INR)]])/bike_sales_india[[#This Row],[Price (INR)]]</f>
        <v>0.54804883462819087</v>
      </c>
    </row>
    <row r="3236" spans="1:18" x14ac:dyDescent="0.3">
      <c r="A3236" s="1" t="s">
        <v>59</v>
      </c>
      <c r="B3236">
        <v>41.67</v>
      </c>
      <c r="C3236" s="1" t="s">
        <v>40</v>
      </c>
      <c r="D3236" s="1" t="s">
        <v>41</v>
      </c>
      <c r="E3236">
        <v>245984</v>
      </c>
      <c r="F3236">
        <v>2018</v>
      </c>
      <c r="G3236">
        <v>393</v>
      </c>
      <c r="H3236" s="1" t="s">
        <v>34</v>
      </c>
      <c r="I3236">
        <v>38.6</v>
      </c>
      <c r="J3236" s="1" t="s">
        <v>42</v>
      </c>
      <c r="K3236">
        <v>2018</v>
      </c>
      <c r="L3236" s="1" t="s">
        <v>44</v>
      </c>
      <c r="M3236" s="1" t="s">
        <v>31</v>
      </c>
      <c r="N3236">
        <v>146746.98000000001</v>
      </c>
      <c r="O3236" s="1" t="s">
        <v>45</v>
      </c>
      <c r="P3236" s="1" t="str" cm="1">
        <f t="array" ref="P3236">_xlfn.IFS(bike_sales_india[[#This Row],[Mileage (km/l)]]&gt;=75,"75-100",bike_sales_india[[#This Row],[Mileage (km/l)]]&gt;=50,"50-75",bike_sales_india[[#This Row],[Mileage (km/l)]]&gt;=25,"25-50")</f>
        <v>25-50</v>
      </c>
      <c r="Q3236" s="1" t="str" cm="1">
        <f t="array" ref="Q323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6" s="4">
        <f>(bike_sales_india[[#This Row],[Price (INR)]]-bike_sales_india[[#This Row],[Resale Price (INR)]])/bike_sales_india[[#This Row],[Price (INR)]]</f>
        <v>0.40342875959411989</v>
      </c>
    </row>
    <row r="3237" spans="1:18" x14ac:dyDescent="0.3">
      <c r="A3237" s="1" t="s">
        <v>28</v>
      </c>
      <c r="B3237">
        <v>77.88</v>
      </c>
      <c r="C3237" s="1" t="s">
        <v>64</v>
      </c>
      <c r="D3237" s="1" t="s">
        <v>76</v>
      </c>
      <c r="E3237">
        <v>228629</v>
      </c>
      <c r="F3237">
        <v>2018</v>
      </c>
      <c r="G3237">
        <v>393</v>
      </c>
      <c r="H3237" s="1" t="s">
        <v>26</v>
      </c>
      <c r="I3237">
        <v>78.39</v>
      </c>
      <c r="J3237" s="1" t="s">
        <v>42</v>
      </c>
      <c r="K3237">
        <v>2018</v>
      </c>
      <c r="L3237" s="1" t="s">
        <v>20</v>
      </c>
      <c r="M3237" s="1" t="s">
        <v>21</v>
      </c>
      <c r="N3237">
        <v>110676.41</v>
      </c>
      <c r="O3237" s="1" t="s">
        <v>45</v>
      </c>
      <c r="P3237" s="1" t="str" cm="1">
        <f t="array" ref="P3237">_xlfn.IFS(bike_sales_india[[#This Row],[Mileage (km/l)]]&gt;=75,"75-100",bike_sales_india[[#This Row],[Mileage (km/l)]]&gt;=50,"50-75",bike_sales_india[[#This Row],[Mileage (km/l)]]&gt;=25,"25-50")</f>
        <v>75-100</v>
      </c>
      <c r="Q3237" s="1" t="str" cm="1">
        <f t="array" ref="Q323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7" s="4">
        <f>(bike_sales_india[[#This Row],[Price (INR)]]-bike_sales_india[[#This Row],[Resale Price (INR)]])/bike_sales_india[[#This Row],[Price (INR)]]</f>
        <v>0.51591263575486923</v>
      </c>
    </row>
    <row r="3238" spans="1:18" x14ac:dyDescent="0.3">
      <c r="A3238" s="1" t="s">
        <v>15</v>
      </c>
      <c r="B3238">
        <v>5.51</v>
      </c>
      <c r="C3238" s="1" t="s">
        <v>64</v>
      </c>
      <c r="D3238" s="1" t="s">
        <v>71</v>
      </c>
      <c r="E3238">
        <v>266407</v>
      </c>
      <c r="F3238">
        <v>2019</v>
      </c>
      <c r="G3238">
        <v>394</v>
      </c>
      <c r="H3238" s="1" t="s">
        <v>26</v>
      </c>
      <c r="I3238">
        <v>93.2</v>
      </c>
      <c r="J3238" s="1" t="s">
        <v>27</v>
      </c>
      <c r="K3238">
        <v>2021</v>
      </c>
      <c r="L3238" s="1" t="s">
        <v>44</v>
      </c>
      <c r="M3238" s="1" t="s">
        <v>21</v>
      </c>
      <c r="N3238">
        <v>189230.05</v>
      </c>
      <c r="O3238" s="1" t="s">
        <v>35</v>
      </c>
      <c r="P3238" s="1" t="str" cm="1">
        <f t="array" ref="P3238">_xlfn.IFS(bike_sales_india[[#This Row],[Mileage (km/l)]]&gt;=75,"75-100",bike_sales_india[[#This Row],[Mileage (km/l)]]&gt;=50,"50-75",bike_sales_india[[#This Row],[Mileage (km/l)]]&gt;=25,"25-50")</f>
        <v>75-100</v>
      </c>
      <c r="Q3238" s="1" t="str" cm="1">
        <f t="array" ref="Q323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8" s="4">
        <f>(bike_sales_india[[#This Row],[Price (INR)]]-bike_sales_india[[#This Row],[Resale Price (INR)]])/bike_sales_india[[#This Row],[Price (INR)]]</f>
        <v>0.28969565364273464</v>
      </c>
    </row>
    <row r="3239" spans="1:18" x14ac:dyDescent="0.3">
      <c r="A3239" s="1" t="s">
        <v>39</v>
      </c>
      <c r="B3239">
        <v>76.53</v>
      </c>
      <c r="C3239" s="1" t="s">
        <v>29</v>
      </c>
      <c r="D3239" s="1" t="s">
        <v>86</v>
      </c>
      <c r="E3239">
        <v>353400</v>
      </c>
      <c r="F3239">
        <v>2021</v>
      </c>
      <c r="G3239">
        <v>394</v>
      </c>
      <c r="H3239" s="1" t="s">
        <v>18</v>
      </c>
      <c r="I3239">
        <v>89.71</v>
      </c>
      <c r="J3239" s="1" t="s">
        <v>27</v>
      </c>
      <c r="K3239">
        <v>2024</v>
      </c>
      <c r="L3239" s="1" t="s">
        <v>44</v>
      </c>
      <c r="M3239" s="1" t="s">
        <v>31</v>
      </c>
      <c r="N3239">
        <v>256074.13</v>
      </c>
      <c r="O3239" s="1" t="s">
        <v>35</v>
      </c>
      <c r="P3239" s="1" t="str" cm="1">
        <f t="array" ref="P3239">_xlfn.IFS(bike_sales_india[[#This Row],[Mileage (km/l)]]&gt;=75,"75-100",bike_sales_india[[#This Row],[Mileage (km/l)]]&gt;=50,"50-75",bike_sales_india[[#This Row],[Mileage (km/l)]]&gt;=25,"25-50")</f>
        <v>75-100</v>
      </c>
      <c r="Q3239" s="1" t="str" cm="1">
        <f t="array" ref="Q323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39" s="4">
        <f>(bike_sales_india[[#This Row],[Price (INR)]]-bike_sales_india[[#This Row],[Resale Price (INR)]])/bike_sales_india[[#This Row],[Price (INR)]]</f>
        <v>0.27539861346915673</v>
      </c>
    </row>
    <row r="3240" spans="1:18" x14ac:dyDescent="0.3">
      <c r="A3240" s="1" t="s">
        <v>23</v>
      </c>
      <c r="B3240">
        <v>45.99</v>
      </c>
      <c r="C3240" s="1" t="s">
        <v>16</v>
      </c>
      <c r="D3240" s="1" t="s">
        <v>83</v>
      </c>
      <c r="E3240">
        <v>187100</v>
      </c>
      <c r="F3240">
        <v>2016</v>
      </c>
      <c r="G3240">
        <v>394</v>
      </c>
      <c r="H3240" s="1" t="s">
        <v>18</v>
      </c>
      <c r="I3240">
        <v>96.9</v>
      </c>
      <c r="J3240" s="1" t="s">
        <v>27</v>
      </c>
      <c r="K3240">
        <v>2020</v>
      </c>
      <c r="L3240" s="1" t="s">
        <v>38</v>
      </c>
      <c r="M3240" s="1" t="s">
        <v>21</v>
      </c>
      <c r="N3240">
        <v>134276.29</v>
      </c>
      <c r="O3240" s="1" t="s">
        <v>50</v>
      </c>
      <c r="P3240" s="1" t="str" cm="1">
        <f t="array" ref="P3240">_xlfn.IFS(bike_sales_india[[#This Row],[Mileage (km/l)]]&gt;=75,"75-100",bike_sales_india[[#This Row],[Mileage (km/l)]]&gt;=50,"50-75",bike_sales_india[[#This Row],[Mileage (km/l)]]&gt;=25,"25-50")</f>
        <v>75-100</v>
      </c>
      <c r="Q3240" s="1" t="str" cm="1">
        <f t="array" ref="Q324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0" s="4">
        <f>(bike_sales_india[[#This Row],[Price (INR)]]-bike_sales_india[[#This Row],[Resale Price (INR)]])/bike_sales_india[[#This Row],[Price (INR)]]</f>
        <v>0.28232875467664348</v>
      </c>
    </row>
    <row r="3241" spans="1:18" x14ac:dyDescent="0.3">
      <c r="A3241" s="1" t="s">
        <v>55</v>
      </c>
      <c r="B3241">
        <v>8.9</v>
      </c>
      <c r="C3241" s="1" t="s">
        <v>36</v>
      </c>
      <c r="D3241" s="1" t="s">
        <v>66</v>
      </c>
      <c r="E3241">
        <v>351681</v>
      </c>
      <c r="F3241">
        <v>2016</v>
      </c>
      <c r="G3241">
        <v>394</v>
      </c>
      <c r="H3241" s="1" t="s">
        <v>26</v>
      </c>
      <c r="I3241">
        <v>68.959999999999994</v>
      </c>
      <c r="J3241" s="1" t="s">
        <v>27</v>
      </c>
      <c r="K3241">
        <v>2024</v>
      </c>
      <c r="L3241" s="1" t="s">
        <v>38</v>
      </c>
      <c r="M3241" s="1" t="s">
        <v>31</v>
      </c>
      <c r="N3241">
        <v>219546.63</v>
      </c>
      <c r="O3241" s="1" t="s">
        <v>50</v>
      </c>
      <c r="P3241" s="1" t="str" cm="1">
        <f t="array" ref="P3241">_xlfn.IFS(bike_sales_india[[#This Row],[Mileage (km/l)]]&gt;=75,"75-100",bike_sales_india[[#This Row],[Mileage (km/l)]]&gt;=50,"50-75",bike_sales_india[[#This Row],[Mileage (km/l)]]&gt;=25,"25-50")</f>
        <v>50-75</v>
      </c>
      <c r="Q3241" s="1" t="str" cm="1">
        <f t="array" ref="Q324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1" s="4">
        <f>(bike_sales_india[[#This Row],[Price (INR)]]-bike_sales_india[[#This Row],[Resale Price (INR)]])/bike_sales_india[[#This Row],[Price (INR)]]</f>
        <v>0.37572223122659454</v>
      </c>
    </row>
    <row r="3242" spans="1:18" x14ac:dyDescent="0.3">
      <c r="A3242" s="1" t="s">
        <v>28</v>
      </c>
      <c r="B3242">
        <v>6.91</v>
      </c>
      <c r="C3242" s="1" t="s">
        <v>52</v>
      </c>
      <c r="D3242" s="1" t="s">
        <v>79</v>
      </c>
      <c r="E3242">
        <v>351157</v>
      </c>
      <c r="F3242">
        <v>2022</v>
      </c>
      <c r="G3242">
        <v>394</v>
      </c>
      <c r="H3242" s="1" t="s">
        <v>26</v>
      </c>
      <c r="I3242">
        <v>73.180000000000007</v>
      </c>
      <c r="J3242" s="1" t="s">
        <v>27</v>
      </c>
      <c r="K3242">
        <v>2024</v>
      </c>
      <c r="L3242" s="1" t="s">
        <v>20</v>
      </c>
      <c r="M3242" s="1" t="s">
        <v>31</v>
      </c>
      <c r="N3242">
        <v>229688.15</v>
      </c>
      <c r="O3242" s="1" t="s">
        <v>35</v>
      </c>
      <c r="P3242" s="1" t="str" cm="1">
        <f t="array" ref="P3242">_xlfn.IFS(bike_sales_india[[#This Row],[Mileage (km/l)]]&gt;=75,"75-100",bike_sales_india[[#This Row],[Mileage (km/l)]]&gt;=50,"50-75",bike_sales_india[[#This Row],[Mileage (km/l)]]&gt;=25,"25-50")</f>
        <v>50-75</v>
      </c>
      <c r="Q3242" s="1" t="str" cm="1">
        <f t="array" ref="Q324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2" s="4">
        <f>(bike_sales_india[[#This Row],[Price (INR)]]-bike_sales_india[[#This Row],[Resale Price (INR)]])/bike_sales_india[[#This Row],[Price (INR)]]</f>
        <v>0.34591037627044313</v>
      </c>
    </row>
    <row r="3243" spans="1:18" x14ac:dyDescent="0.3">
      <c r="A3243" s="1" t="s">
        <v>28</v>
      </c>
      <c r="B3243">
        <v>27.48</v>
      </c>
      <c r="C3243" s="1" t="s">
        <v>29</v>
      </c>
      <c r="D3243" s="1" t="s">
        <v>75</v>
      </c>
      <c r="E3243">
        <v>102836</v>
      </c>
      <c r="F3243">
        <v>2024</v>
      </c>
      <c r="G3243">
        <v>394</v>
      </c>
      <c r="H3243" s="1" t="s">
        <v>18</v>
      </c>
      <c r="I3243">
        <v>89.56</v>
      </c>
      <c r="J3243" s="1" t="s">
        <v>19</v>
      </c>
      <c r="K3243">
        <v>2024</v>
      </c>
      <c r="L3243" s="1" t="s">
        <v>44</v>
      </c>
      <c r="M3243" s="1" t="s">
        <v>21</v>
      </c>
      <c r="N3243">
        <v>74732.84</v>
      </c>
      <c r="O3243" s="1" t="s">
        <v>45</v>
      </c>
      <c r="P3243" s="1" t="str" cm="1">
        <f t="array" ref="P3243">_xlfn.IFS(bike_sales_india[[#This Row],[Mileage (km/l)]]&gt;=75,"75-100",bike_sales_india[[#This Row],[Mileage (km/l)]]&gt;=50,"50-75",bike_sales_india[[#This Row],[Mileage (km/l)]]&gt;=25,"25-50")</f>
        <v>75-100</v>
      </c>
      <c r="Q3243" s="1" t="str" cm="1">
        <f t="array" ref="Q324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3" s="4">
        <f>(bike_sales_india[[#This Row],[Price (INR)]]-bike_sales_india[[#This Row],[Resale Price (INR)]])/bike_sales_india[[#This Row],[Price (INR)]]</f>
        <v>0.27328134116457276</v>
      </c>
    </row>
    <row r="3244" spans="1:18" x14ac:dyDescent="0.3">
      <c r="A3244" s="1" t="s">
        <v>48</v>
      </c>
      <c r="B3244">
        <v>57.07</v>
      </c>
      <c r="C3244" s="1" t="s">
        <v>40</v>
      </c>
      <c r="D3244" s="1" t="s">
        <v>68</v>
      </c>
      <c r="E3244">
        <v>248656</v>
      </c>
      <c r="F3244">
        <v>2023</v>
      </c>
      <c r="G3244">
        <v>394</v>
      </c>
      <c r="H3244" s="1" t="s">
        <v>18</v>
      </c>
      <c r="I3244">
        <v>94.86</v>
      </c>
      <c r="J3244" s="1" t="s">
        <v>27</v>
      </c>
      <c r="K3244">
        <v>2023</v>
      </c>
      <c r="L3244" s="1" t="s">
        <v>44</v>
      </c>
      <c r="M3244" s="1" t="s">
        <v>31</v>
      </c>
      <c r="N3244">
        <v>102385.7</v>
      </c>
      <c r="O3244" s="1" t="s">
        <v>45</v>
      </c>
      <c r="P3244" s="1" t="str" cm="1">
        <f t="array" ref="P3244">_xlfn.IFS(bike_sales_india[[#This Row],[Mileage (km/l)]]&gt;=75,"75-100",bike_sales_india[[#This Row],[Mileage (km/l)]]&gt;=50,"50-75",bike_sales_india[[#This Row],[Mileage (km/l)]]&gt;=25,"25-50")</f>
        <v>75-100</v>
      </c>
      <c r="Q3244" s="1" t="str" cm="1">
        <f t="array" ref="Q324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4" s="4">
        <f>(bike_sales_india[[#This Row],[Price (INR)]]-bike_sales_india[[#This Row],[Resale Price (INR)]])/bike_sales_india[[#This Row],[Price (INR)]]</f>
        <v>0.58824359758059319</v>
      </c>
    </row>
    <row r="3245" spans="1:18" x14ac:dyDescent="0.3">
      <c r="A3245" s="1" t="s">
        <v>54</v>
      </c>
      <c r="B3245">
        <v>78.900000000000006</v>
      </c>
      <c r="C3245" s="1" t="s">
        <v>64</v>
      </c>
      <c r="D3245" s="1" t="s">
        <v>65</v>
      </c>
      <c r="E3245">
        <v>121987</v>
      </c>
      <c r="F3245">
        <v>2022</v>
      </c>
      <c r="G3245">
        <v>394</v>
      </c>
      <c r="H3245" s="1" t="s">
        <v>18</v>
      </c>
      <c r="I3245">
        <v>82.66</v>
      </c>
      <c r="J3245" s="1" t="s">
        <v>27</v>
      </c>
      <c r="K3245">
        <v>2023</v>
      </c>
      <c r="L3245" s="1" t="s">
        <v>44</v>
      </c>
      <c r="M3245" s="1" t="s">
        <v>21</v>
      </c>
      <c r="N3245">
        <v>91089.97</v>
      </c>
      <c r="O3245" s="1" t="s">
        <v>35</v>
      </c>
      <c r="P3245" s="1" t="str" cm="1">
        <f t="array" ref="P3245">_xlfn.IFS(bike_sales_india[[#This Row],[Mileage (km/l)]]&gt;=75,"75-100",bike_sales_india[[#This Row],[Mileage (km/l)]]&gt;=50,"50-75",bike_sales_india[[#This Row],[Mileage (km/l)]]&gt;=25,"25-50")</f>
        <v>75-100</v>
      </c>
      <c r="Q3245" s="1" t="str" cm="1">
        <f t="array" ref="Q324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5" s="4">
        <f>(bike_sales_india[[#This Row],[Price (INR)]]-bike_sales_india[[#This Row],[Resale Price (INR)]])/bike_sales_india[[#This Row],[Price (INR)]]</f>
        <v>0.25328133325682245</v>
      </c>
    </row>
    <row r="3246" spans="1:18" x14ac:dyDescent="0.3">
      <c r="A3246" s="1" t="s">
        <v>23</v>
      </c>
      <c r="B3246">
        <v>35.83</v>
      </c>
      <c r="C3246" s="1" t="s">
        <v>32</v>
      </c>
      <c r="D3246" s="1" t="s">
        <v>80</v>
      </c>
      <c r="E3246">
        <v>203537</v>
      </c>
      <c r="F3246">
        <v>2024</v>
      </c>
      <c r="G3246">
        <v>395</v>
      </c>
      <c r="H3246" s="1" t="s">
        <v>34</v>
      </c>
      <c r="I3246">
        <v>46.35</v>
      </c>
      <c r="J3246" s="1" t="s">
        <v>42</v>
      </c>
      <c r="K3246">
        <v>2024</v>
      </c>
      <c r="L3246" s="1" t="s">
        <v>20</v>
      </c>
      <c r="M3246" s="1" t="s">
        <v>31</v>
      </c>
      <c r="N3246">
        <v>87374.49</v>
      </c>
      <c r="O3246" s="1" t="s">
        <v>22</v>
      </c>
      <c r="P3246" s="1" t="str" cm="1">
        <f t="array" ref="P3246">_xlfn.IFS(bike_sales_india[[#This Row],[Mileage (km/l)]]&gt;=75,"75-100",bike_sales_india[[#This Row],[Mileage (km/l)]]&gt;=50,"50-75",bike_sales_india[[#This Row],[Mileage (km/l)]]&gt;=25,"25-50")</f>
        <v>25-50</v>
      </c>
      <c r="Q3246" s="1" t="str" cm="1">
        <f t="array" ref="Q324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6" s="4">
        <f>(bike_sales_india[[#This Row],[Price (INR)]]-bike_sales_india[[#This Row],[Resale Price (INR)]])/bike_sales_india[[#This Row],[Price (INR)]]</f>
        <v>0.57071937780354431</v>
      </c>
    </row>
    <row r="3247" spans="1:18" x14ac:dyDescent="0.3">
      <c r="A3247" s="1" t="s">
        <v>55</v>
      </c>
      <c r="B3247">
        <v>78.290000000000006</v>
      </c>
      <c r="C3247" s="1" t="s">
        <v>16</v>
      </c>
      <c r="D3247" s="1" t="s">
        <v>87</v>
      </c>
      <c r="E3247">
        <v>313267</v>
      </c>
      <c r="F3247">
        <v>2018</v>
      </c>
      <c r="G3247">
        <v>395</v>
      </c>
      <c r="H3247" s="1" t="s">
        <v>26</v>
      </c>
      <c r="I3247">
        <v>93.17</v>
      </c>
      <c r="J3247" s="1" t="s">
        <v>19</v>
      </c>
      <c r="K3247">
        <v>2023</v>
      </c>
      <c r="L3247" s="1" t="s">
        <v>38</v>
      </c>
      <c r="M3247" s="1" t="s">
        <v>21</v>
      </c>
      <c r="N3247">
        <v>222140.47</v>
      </c>
      <c r="O3247" s="1" t="s">
        <v>22</v>
      </c>
      <c r="P3247" s="1" t="str" cm="1">
        <f t="array" ref="P3247">_xlfn.IFS(bike_sales_india[[#This Row],[Mileage (km/l)]]&gt;=75,"75-100",bike_sales_india[[#This Row],[Mileage (km/l)]]&gt;=50,"50-75",bike_sales_india[[#This Row],[Mileage (km/l)]]&gt;=25,"25-50")</f>
        <v>75-100</v>
      </c>
      <c r="Q3247" s="1" t="str" cm="1">
        <f t="array" ref="Q324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7" s="4">
        <f>(bike_sales_india[[#This Row],[Price (INR)]]-bike_sales_india[[#This Row],[Resale Price (INR)]])/bike_sales_india[[#This Row],[Price (INR)]]</f>
        <v>0.29089093329332488</v>
      </c>
    </row>
    <row r="3248" spans="1:18" x14ac:dyDescent="0.3">
      <c r="A3248" s="1" t="s">
        <v>39</v>
      </c>
      <c r="B3248">
        <v>33.380000000000003</v>
      </c>
      <c r="C3248" s="1" t="s">
        <v>32</v>
      </c>
      <c r="D3248" s="1" t="s">
        <v>47</v>
      </c>
      <c r="E3248">
        <v>203033</v>
      </c>
      <c r="F3248">
        <v>2019</v>
      </c>
      <c r="G3248">
        <v>395</v>
      </c>
      <c r="H3248" s="1" t="s">
        <v>34</v>
      </c>
      <c r="I3248">
        <v>50.84</v>
      </c>
      <c r="J3248" s="1" t="s">
        <v>42</v>
      </c>
      <c r="K3248">
        <v>2019</v>
      </c>
      <c r="L3248" s="1" t="s">
        <v>20</v>
      </c>
      <c r="M3248" s="1" t="s">
        <v>21</v>
      </c>
      <c r="N3248">
        <v>136112.07</v>
      </c>
      <c r="O3248" s="1" t="s">
        <v>45</v>
      </c>
      <c r="P3248" s="1" t="str" cm="1">
        <f t="array" ref="P3248">_xlfn.IFS(bike_sales_india[[#This Row],[Mileage (km/l)]]&gt;=75,"75-100",bike_sales_india[[#This Row],[Mileage (km/l)]]&gt;=50,"50-75",bike_sales_india[[#This Row],[Mileage (km/l)]]&gt;=25,"25-50")</f>
        <v>50-75</v>
      </c>
      <c r="Q3248" s="1" t="str" cm="1">
        <f t="array" ref="Q324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8" s="4">
        <f>(bike_sales_india[[#This Row],[Price (INR)]]-bike_sales_india[[#This Row],[Resale Price (INR)]])/bike_sales_india[[#This Row],[Price (INR)]]</f>
        <v>0.3296061723956204</v>
      </c>
    </row>
    <row r="3249" spans="1:18" x14ac:dyDescent="0.3">
      <c r="A3249" s="1" t="s">
        <v>48</v>
      </c>
      <c r="B3249">
        <v>58.13</v>
      </c>
      <c r="C3249" s="1" t="s">
        <v>36</v>
      </c>
      <c r="D3249" s="1" t="s">
        <v>57</v>
      </c>
      <c r="E3249">
        <v>361747</v>
      </c>
      <c r="F3249">
        <v>2020</v>
      </c>
      <c r="G3249">
        <v>395</v>
      </c>
      <c r="H3249" s="1" t="s">
        <v>34</v>
      </c>
      <c r="I3249">
        <v>56.33</v>
      </c>
      <c r="J3249" s="1" t="s">
        <v>42</v>
      </c>
      <c r="K3249">
        <v>2020</v>
      </c>
      <c r="L3249" s="1" t="s">
        <v>20</v>
      </c>
      <c r="M3249" s="1" t="s">
        <v>31</v>
      </c>
      <c r="N3249">
        <v>273505.58</v>
      </c>
      <c r="O3249" s="1" t="s">
        <v>35</v>
      </c>
      <c r="P3249" s="1" t="str" cm="1">
        <f t="array" ref="P3249">_xlfn.IFS(bike_sales_india[[#This Row],[Mileage (km/l)]]&gt;=75,"75-100",bike_sales_india[[#This Row],[Mileage (km/l)]]&gt;=50,"50-75",bike_sales_india[[#This Row],[Mileage (km/l)]]&gt;=25,"25-50")</f>
        <v>50-75</v>
      </c>
      <c r="Q3249" s="1" t="str" cm="1">
        <f t="array" ref="Q324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49" s="4">
        <f>(bike_sales_india[[#This Row],[Price (INR)]]-bike_sales_india[[#This Row],[Resale Price (INR)]])/bike_sales_india[[#This Row],[Price (INR)]]</f>
        <v>0.24393131110969818</v>
      </c>
    </row>
    <row r="3250" spans="1:18" x14ac:dyDescent="0.3">
      <c r="A3250" s="1" t="s">
        <v>54</v>
      </c>
      <c r="B3250">
        <v>58.3</v>
      </c>
      <c r="C3250" s="1" t="s">
        <v>40</v>
      </c>
      <c r="D3250" s="1" t="s">
        <v>62</v>
      </c>
      <c r="E3250">
        <v>50031</v>
      </c>
      <c r="F3250">
        <v>2020</v>
      </c>
      <c r="G3250">
        <v>395</v>
      </c>
      <c r="H3250" s="1" t="s">
        <v>18</v>
      </c>
      <c r="I3250">
        <v>77.61</v>
      </c>
      <c r="J3250" s="1" t="s">
        <v>27</v>
      </c>
      <c r="K3250">
        <v>2021</v>
      </c>
      <c r="L3250" s="1" t="s">
        <v>44</v>
      </c>
      <c r="M3250" s="1" t="s">
        <v>21</v>
      </c>
      <c r="N3250">
        <v>34348.76</v>
      </c>
      <c r="O3250" s="1" t="s">
        <v>50</v>
      </c>
      <c r="P3250" s="1" t="str" cm="1">
        <f t="array" ref="P3250">_xlfn.IFS(bike_sales_india[[#This Row],[Mileage (km/l)]]&gt;=75,"75-100",bike_sales_india[[#This Row],[Mileage (km/l)]]&gt;=50,"50-75",bike_sales_india[[#This Row],[Mileage (km/l)]]&gt;=25,"25-50")</f>
        <v>75-100</v>
      </c>
      <c r="Q3250" s="1" t="str" cm="1">
        <f t="array" ref="Q325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0" s="4">
        <f>(bike_sales_india[[#This Row],[Price (INR)]]-bike_sales_india[[#This Row],[Resale Price (INR)]])/bike_sales_india[[#This Row],[Price (INR)]]</f>
        <v>0.31345046071435706</v>
      </c>
    </row>
    <row r="3251" spans="1:18" x14ac:dyDescent="0.3">
      <c r="A3251" s="1" t="s">
        <v>23</v>
      </c>
      <c r="B3251">
        <v>35.81</v>
      </c>
      <c r="C3251" s="1" t="s">
        <v>52</v>
      </c>
      <c r="D3251" s="1" t="s">
        <v>53</v>
      </c>
      <c r="E3251">
        <v>98285</v>
      </c>
      <c r="F3251">
        <v>2022</v>
      </c>
      <c r="G3251">
        <v>395</v>
      </c>
      <c r="H3251" s="1" t="s">
        <v>26</v>
      </c>
      <c r="I3251">
        <v>76.569999999999993</v>
      </c>
      <c r="J3251" s="1" t="s">
        <v>19</v>
      </c>
      <c r="K3251">
        <v>2022</v>
      </c>
      <c r="L3251" s="1" t="s">
        <v>38</v>
      </c>
      <c r="M3251" s="1" t="s">
        <v>21</v>
      </c>
      <c r="N3251">
        <v>76643.31</v>
      </c>
      <c r="O3251" s="1" t="s">
        <v>50</v>
      </c>
      <c r="P3251" s="1" t="str" cm="1">
        <f t="array" ref="P3251">_xlfn.IFS(bike_sales_india[[#This Row],[Mileage (km/l)]]&gt;=75,"75-100",bike_sales_india[[#This Row],[Mileage (km/l)]]&gt;=50,"50-75",bike_sales_india[[#This Row],[Mileage (km/l)]]&gt;=25,"25-50")</f>
        <v>75-100</v>
      </c>
      <c r="Q3251" s="1" t="str" cm="1">
        <f t="array" ref="Q325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1" s="4">
        <f>(bike_sales_india[[#This Row],[Price (INR)]]-bike_sales_india[[#This Row],[Resale Price (INR)]])/bike_sales_india[[#This Row],[Price (INR)]]</f>
        <v>0.22019321361347105</v>
      </c>
    </row>
    <row r="3252" spans="1:18" x14ac:dyDescent="0.3">
      <c r="A3252" s="1" t="s">
        <v>54</v>
      </c>
      <c r="B3252">
        <v>32.97</v>
      </c>
      <c r="C3252" s="1" t="s">
        <v>32</v>
      </c>
      <c r="D3252" s="1" t="s">
        <v>56</v>
      </c>
      <c r="E3252">
        <v>237624</v>
      </c>
      <c r="F3252">
        <v>2024</v>
      </c>
      <c r="G3252">
        <v>395</v>
      </c>
      <c r="H3252" s="1" t="s">
        <v>18</v>
      </c>
      <c r="I3252">
        <v>84.65</v>
      </c>
      <c r="J3252" s="1" t="s">
        <v>19</v>
      </c>
      <c r="K3252">
        <v>2024</v>
      </c>
      <c r="L3252" s="1" t="s">
        <v>38</v>
      </c>
      <c r="M3252" s="1" t="s">
        <v>21</v>
      </c>
      <c r="N3252">
        <v>147198.41</v>
      </c>
      <c r="O3252" s="1" t="s">
        <v>45</v>
      </c>
      <c r="P3252" s="1" t="str" cm="1">
        <f t="array" ref="P3252">_xlfn.IFS(bike_sales_india[[#This Row],[Mileage (km/l)]]&gt;=75,"75-100",bike_sales_india[[#This Row],[Mileage (km/l)]]&gt;=50,"50-75",bike_sales_india[[#This Row],[Mileage (km/l)]]&gt;=25,"25-50")</f>
        <v>75-100</v>
      </c>
      <c r="Q3252" s="1" t="str" cm="1">
        <f t="array" ref="Q325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2" s="4">
        <f>(bike_sales_india[[#This Row],[Price (INR)]]-bike_sales_india[[#This Row],[Resale Price (INR)]])/bike_sales_india[[#This Row],[Price (INR)]]</f>
        <v>0.38054064404268928</v>
      </c>
    </row>
    <row r="3253" spans="1:18" x14ac:dyDescent="0.3">
      <c r="A3253" s="1" t="s">
        <v>23</v>
      </c>
      <c r="B3253">
        <v>68.34</v>
      </c>
      <c r="C3253" s="1" t="s">
        <v>52</v>
      </c>
      <c r="D3253" s="1" t="s">
        <v>72</v>
      </c>
      <c r="E3253">
        <v>136951</v>
      </c>
      <c r="F3253">
        <v>2015</v>
      </c>
      <c r="G3253">
        <v>395</v>
      </c>
      <c r="H3253" s="1" t="s">
        <v>34</v>
      </c>
      <c r="I3253">
        <v>51.93</v>
      </c>
      <c r="J3253" s="1" t="s">
        <v>19</v>
      </c>
      <c r="K3253">
        <v>2021</v>
      </c>
      <c r="L3253" s="1" t="s">
        <v>38</v>
      </c>
      <c r="M3253" s="1" t="s">
        <v>21</v>
      </c>
      <c r="N3253">
        <v>63880.42</v>
      </c>
      <c r="O3253" s="1" t="s">
        <v>50</v>
      </c>
      <c r="P3253" s="1" t="str" cm="1">
        <f t="array" ref="P3253">_xlfn.IFS(bike_sales_india[[#This Row],[Mileage (km/l)]]&gt;=75,"75-100",bike_sales_india[[#This Row],[Mileage (km/l)]]&gt;=50,"50-75",bike_sales_india[[#This Row],[Mileage (km/l)]]&gt;=25,"25-50")</f>
        <v>50-75</v>
      </c>
      <c r="Q3253" s="1" t="str" cm="1">
        <f t="array" ref="Q325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3" s="4">
        <f>(bike_sales_india[[#This Row],[Price (INR)]]-bike_sales_india[[#This Row],[Resale Price (INR)]])/bike_sales_india[[#This Row],[Price (INR)]]</f>
        <v>0.53355273053865981</v>
      </c>
    </row>
    <row r="3254" spans="1:18" x14ac:dyDescent="0.3">
      <c r="A3254" s="1" t="s">
        <v>54</v>
      </c>
      <c r="B3254">
        <v>28.08</v>
      </c>
      <c r="C3254" s="1" t="s">
        <v>24</v>
      </c>
      <c r="D3254" s="1" t="s">
        <v>25</v>
      </c>
      <c r="E3254">
        <v>314916</v>
      </c>
      <c r="F3254">
        <v>2024</v>
      </c>
      <c r="G3254">
        <v>395</v>
      </c>
      <c r="H3254" s="1" t="s">
        <v>26</v>
      </c>
      <c r="I3254">
        <v>62.98</v>
      </c>
      <c r="J3254" s="1" t="s">
        <v>19</v>
      </c>
      <c r="K3254">
        <v>2024</v>
      </c>
      <c r="L3254" s="1" t="s">
        <v>20</v>
      </c>
      <c r="M3254" s="1" t="s">
        <v>31</v>
      </c>
      <c r="N3254">
        <v>250720.88</v>
      </c>
      <c r="O3254" s="1" t="s">
        <v>22</v>
      </c>
      <c r="P3254" s="1" t="str" cm="1">
        <f t="array" ref="P3254">_xlfn.IFS(bike_sales_india[[#This Row],[Mileage (km/l)]]&gt;=75,"75-100",bike_sales_india[[#This Row],[Mileage (km/l)]]&gt;=50,"50-75",bike_sales_india[[#This Row],[Mileage (km/l)]]&gt;=25,"25-50")</f>
        <v>50-75</v>
      </c>
      <c r="Q3254" s="1" t="str" cm="1">
        <f t="array" ref="Q325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4" s="4">
        <f>(bike_sales_india[[#This Row],[Price (INR)]]-bike_sales_india[[#This Row],[Resale Price (INR)]])/bike_sales_india[[#This Row],[Price (INR)]]</f>
        <v>0.2038483913170496</v>
      </c>
    </row>
    <row r="3255" spans="1:18" x14ac:dyDescent="0.3">
      <c r="A3255" s="1" t="s">
        <v>59</v>
      </c>
      <c r="B3255">
        <v>16.86</v>
      </c>
      <c r="C3255" s="1" t="s">
        <v>40</v>
      </c>
      <c r="D3255" s="1" t="s">
        <v>51</v>
      </c>
      <c r="E3255">
        <v>274558</v>
      </c>
      <c r="F3255">
        <v>2015</v>
      </c>
      <c r="G3255">
        <v>395</v>
      </c>
      <c r="H3255" s="1" t="s">
        <v>18</v>
      </c>
      <c r="I3255">
        <v>84.6</v>
      </c>
      <c r="J3255" s="1" t="s">
        <v>19</v>
      </c>
      <c r="K3255">
        <v>2022</v>
      </c>
      <c r="L3255" s="1" t="s">
        <v>20</v>
      </c>
      <c r="M3255" s="1" t="s">
        <v>21</v>
      </c>
      <c r="N3255">
        <v>113057.69</v>
      </c>
      <c r="O3255" s="1" t="s">
        <v>35</v>
      </c>
      <c r="P3255" s="1" t="str" cm="1">
        <f t="array" ref="P3255">_xlfn.IFS(bike_sales_india[[#This Row],[Mileage (km/l)]]&gt;=75,"75-100",bike_sales_india[[#This Row],[Mileage (km/l)]]&gt;=50,"50-75",bike_sales_india[[#This Row],[Mileage (km/l)]]&gt;=25,"25-50")</f>
        <v>75-100</v>
      </c>
      <c r="Q3255" s="1" t="str" cm="1">
        <f t="array" ref="Q325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5" s="4">
        <f>(bike_sales_india[[#This Row],[Price (INR)]]-bike_sales_india[[#This Row],[Resale Price (INR)]])/bike_sales_india[[#This Row],[Price (INR)]]</f>
        <v>0.5882192833572506</v>
      </c>
    </row>
    <row r="3256" spans="1:18" x14ac:dyDescent="0.3">
      <c r="A3256" s="1" t="s">
        <v>59</v>
      </c>
      <c r="B3256">
        <v>36.130000000000003</v>
      </c>
      <c r="C3256" s="1" t="s">
        <v>32</v>
      </c>
      <c r="D3256" s="1" t="s">
        <v>56</v>
      </c>
      <c r="E3256">
        <v>316703</v>
      </c>
      <c r="F3256">
        <v>2024</v>
      </c>
      <c r="G3256">
        <v>395</v>
      </c>
      <c r="H3256" s="1" t="s">
        <v>34</v>
      </c>
      <c r="I3256">
        <v>48.68</v>
      </c>
      <c r="J3256" s="1" t="s">
        <v>19</v>
      </c>
      <c r="K3256">
        <v>2024</v>
      </c>
      <c r="L3256" s="1" t="s">
        <v>20</v>
      </c>
      <c r="M3256" s="1" t="s">
        <v>31</v>
      </c>
      <c r="N3256">
        <v>174624.24</v>
      </c>
      <c r="O3256" s="1" t="s">
        <v>35</v>
      </c>
      <c r="P3256" s="1" t="str" cm="1">
        <f t="array" ref="P3256">_xlfn.IFS(bike_sales_india[[#This Row],[Mileage (km/l)]]&gt;=75,"75-100",bike_sales_india[[#This Row],[Mileage (km/l)]]&gt;=50,"50-75",bike_sales_india[[#This Row],[Mileage (km/l)]]&gt;=25,"25-50")</f>
        <v>25-50</v>
      </c>
      <c r="Q3256" s="1" t="str" cm="1">
        <f t="array" ref="Q325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6" s="4">
        <f>(bike_sales_india[[#This Row],[Price (INR)]]-bike_sales_india[[#This Row],[Resale Price (INR)]])/bike_sales_india[[#This Row],[Price (INR)]]</f>
        <v>0.44861829537453074</v>
      </c>
    </row>
    <row r="3257" spans="1:18" x14ac:dyDescent="0.3">
      <c r="A3257" s="1" t="s">
        <v>46</v>
      </c>
      <c r="B3257">
        <v>49.46</v>
      </c>
      <c r="C3257" s="1" t="s">
        <v>29</v>
      </c>
      <c r="D3257" s="1" t="s">
        <v>75</v>
      </c>
      <c r="E3257">
        <v>210801</v>
      </c>
      <c r="F3257">
        <v>2019</v>
      </c>
      <c r="G3257">
        <v>395</v>
      </c>
      <c r="H3257" s="1" t="s">
        <v>18</v>
      </c>
      <c r="I3257">
        <v>66.05</v>
      </c>
      <c r="J3257" s="1" t="s">
        <v>27</v>
      </c>
      <c r="K3257">
        <v>2022</v>
      </c>
      <c r="L3257" s="1" t="s">
        <v>44</v>
      </c>
      <c r="M3257" s="1" t="s">
        <v>31</v>
      </c>
      <c r="N3257">
        <v>109535.09</v>
      </c>
      <c r="O3257" s="1" t="s">
        <v>35</v>
      </c>
      <c r="P3257" s="1" t="str" cm="1">
        <f t="array" ref="P3257">_xlfn.IFS(bike_sales_india[[#This Row],[Mileage (km/l)]]&gt;=75,"75-100",bike_sales_india[[#This Row],[Mileage (km/l)]]&gt;=50,"50-75",bike_sales_india[[#This Row],[Mileage (km/l)]]&gt;=25,"25-50")</f>
        <v>50-75</v>
      </c>
      <c r="Q3257" s="1" t="str" cm="1">
        <f t="array" ref="Q325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7" s="4">
        <f>(bike_sales_india[[#This Row],[Price (INR)]]-bike_sales_india[[#This Row],[Resale Price (INR)]])/bike_sales_india[[#This Row],[Price (INR)]]</f>
        <v>0.48038628849009257</v>
      </c>
    </row>
    <row r="3258" spans="1:18" x14ac:dyDescent="0.3">
      <c r="A3258" s="1" t="s">
        <v>54</v>
      </c>
      <c r="B3258">
        <v>49.05</v>
      </c>
      <c r="C3258" s="1" t="s">
        <v>32</v>
      </c>
      <c r="D3258" s="1" t="s">
        <v>56</v>
      </c>
      <c r="E3258">
        <v>161619</v>
      </c>
      <c r="F3258">
        <v>2022</v>
      </c>
      <c r="G3258">
        <v>395</v>
      </c>
      <c r="H3258" s="1" t="s">
        <v>18</v>
      </c>
      <c r="I3258">
        <v>71.599999999999994</v>
      </c>
      <c r="J3258" s="1" t="s">
        <v>42</v>
      </c>
      <c r="K3258">
        <v>2022</v>
      </c>
      <c r="L3258" s="1" t="s">
        <v>20</v>
      </c>
      <c r="M3258" s="1" t="s">
        <v>31</v>
      </c>
      <c r="N3258">
        <v>72164.899999999994</v>
      </c>
      <c r="O3258" s="1" t="s">
        <v>35</v>
      </c>
      <c r="P3258" s="1" t="str" cm="1">
        <f t="array" ref="P3258">_xlfn.IFS(bike_sales_india[[#This Row],[Mileage (km/l)]]&gt;=75,"75-100",bike_sales_india[[#This Row],[Mileage (km/l)]]&gt;=50,"50-75",bike_sales_india[[#This Row],[Mileage (km/l)]]&gt;=25,"25-50")</f>
        <v>50-75</v>
      </c>
      <c r="Q3258" s="1" t="str" cm="1">
        <f t="array" ref="Q325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8" s="4">
        <f>(bike_sales_india[[#This Row],[Price (INR)]]-bike_sales_india[[#This Row],[Resale Price (INR)]])/bike_sales_india[[#This Row],[Price (INR)]]</f>
        <v>0.55348752312537519</v>
      </c>
    </row>
    <row r="3259" spans="1:18" x14ac:dyDescent="0.3">
      <c r="A3259" s="1" t="s">
        <v>23</v>
      </c>
      <c r="B3259">
        <v>39.4</v>
      </c>
      <c r="C3259" s="1" t="s">
        <v>52</v>
      </c>
      <c r="D3259" s="1" t="s">
        <v>69</v>
      </c>
      <c r="E3259">
        <v>380792</v>
      </c>
      <c r="F3259">
        <v>2023</v>
      </c>
      <c r="G3259">
        <v>395</v>
      </c>
      <c r="H3259" s="1" t="s">
        <v>18</v>
      </c>
      <c r="I3259">
        <v>99</v>
      </c>
      <c r="J3259" s="1" t="s">
        <v>19</v>
      </c>
      <c r="K3259">
        <v>2024</v>
      </c>
      <c r="L3259" s="1" t="s">
        <v>44</v>
      </c>
      <c r="M3259" s="1" t="s">
        <v>21</v>
      </c>
      <c r="N3259">
        <v>281522.45</v>
      </c>
      <c r="O3259" s="1" t="s">
        <v>35</v>
      </c>
      <c r="P3259" s="1" t="str" cm="1">
        <f t="array" ref="P3259">_xlfn.IFS(bike_sales_india[[#This Row],[Mileage (km/l)]]&gt;=75,"75-100",bike_sales_india[[#This Row],[Mileage (km/l)]]&gt;=50,"50-75",bike_sales_india[[#This Row],[Mileage (km/l)]]&gt;=25,"25-50")</f>
        <v>75-100</v>
      </c>
      <c r="Q3259" s="1" t="str" cm="1">
        <f t="array" ref="Q325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59" s="4">
        <f>(bike_sales_india[[#This Row],[Price (INR)]]-bike_sales_india[[#This Row],[Resale Price (INR)]])/bike_sales_india[[#This Row],[Price (INR)]]</f>
        <v>0.26069232021681127</v>
      </c>
    </row>
    <row r="3260" spans="1:18" x14ac:dyDescent="0.3">
      <c r="A3260" s="1" t="s">
        <v>61</v>
      </c>
      <c r="B3260">
        <v>21.87</v>
      </c>
      <c r="C3260" s="1" t="s">
        <v>36</v>
      </c>
      <c r="D3260" s="1" t="s">
        <v>37</v>
      </c>
      <c r="E3260">
        <v>192382</v>
      </c>
      <c r="F3260">
        <v>2018</v>
      </c>
      <c r="G3260">
        <v>396</v>
      </c>
      <c r="H3260" s="1" t="s">
        <v>34</v>
      </c>
      <c r="I3260">
        <v>38.57</v>
      </c>
      <c r="J3260" s="1" t="s">
        <v>27</v>
      </c>
      <c r="K3260">
        <v>2023</v>
      </c>
      <c r="L3260" s="1" t="s">
        <v>44</v>
      </c>
      <c r="M3260" s="1" t="s">
        <v>21</v>
      </c>
      <c r="N3260">
        <v>94086.31</v>
      </c>
      <c r="O3260" s="1" t="s">
        <v>22</v>
      </c>
      <c r="P3260" s="1" t="str" cm="1">
        <f t="array" ref="P3260">_xlfn.IFS(bike_sales_india[[#This Row],[Mileage (km/l)]]&gt;=75,"75-100",bike_sales_india[[#This Row],[Mileage (km/l)]]&gt;=50,"50-75",bike_sales_india[[#This Row],[Mileage (km/l)]]&gt;=25,"25-50")</f>
        <v>25-50</v>
      </c>
      <c r="Q3260" s="1" t="str" cm="1">
        <f t="array" ref="Q326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0" s="4">
        <f>(bike_sales_india[[#This Row],[Price (INR)]]-bike_sales_india[[#This Row],[Resale Price (INR)]])/bike_sales_india[[#This Row],[Price (INR)]]</f>
        <v>0.51094016072189707</v>
      </c>
    </row>
    <row r="3261" spans="1:18" x14ac:dyDescent="0.3">
      <c r="A3261" s="1" t="s">
        <v>61</v>
      </c>
      <c r="B3261">
        <v>70.73</v>
      </c>
      <c r="C3261" s="1" t="s">
        <v>64</v>
      </c>
      <c r="D3261" s="1" t="s">
        <v>78</v>
      </c>
      <c r="E3261">
        <v>163499</v>
      </c>
      <c r="F3261">
        <v>2018</v>
      </c>
      <c r="G3261">
        <v>396</v>
      </c>
      <c r="H3261" s="1" t="s">
        <v>34</v>
      </c>
      <c r="I3261">
        <v>54.58</v>
      </c>
      <c r="J3261" s="1" t="s">
        <v>19</v>
      </c>
      <c r="K3261">
        <v>2019</v>
      </c>
      <c r="L3261" s="1" t="s">
        <v>44</v>
      </c>
      <c r="M3261" s="1" t="s">
        <v>31</v>
      </c>
      <c r="N3261">
        <v>103832.58</v>
      </c>
      <c r="O3261" s="1" t="s">
        <v>45</v>
      </c>
      <c r="P3261" s="1" t="str" cm="1">
        <f t="array" ref="P3261">_xlfn.IFS(bike_sales_india[[#This Row],[Mileage (km/l)]]&gt;=75,"75-100",bike_sales_india[[#This Row],[Mileage (km/l)]]&gt;=50,"50-75",bike_sales_india[[#This Row],[Mileage (km/l)]]&gt;=25,"25-50")</f>
        <v>50-75</v>
      </c>
      <c r="Q3261" s="1" t="str" cm="1">
        <f t="array" ref="Q326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1" s="4">
        <f>(bike_sales_india[[#This Row],[Price (INR)]]-bike_sales_india[[#This Row],[Resale Price (INR)]])/bike_sales_india[[#This Row],[Price (INR)]]</f>
        <v>0.3649344644309751</v>
      </c>
    </row>
    <row r="3262" spans="1:18" x14ac:dyDescent="0.3">
      <c r="A3262" s="1" t="s">
        <v>54</v>
      </c>
      <c r="B3262">
        <v>10.86</v>
      </c>
      <c r="C3262" s="1" t="s">
        <v>36</v>
      </c>
      <c r="D3262" s="1" t="s">
        <v>66</v>
      </c>
      <c r="E3262">
        <v>334384</v>
      </c>
      <c r="F3262">
        <v>2015</v>
      </c>
      <c r="G3262">
        <v>396</v>
      </c>
      <c r="H3262" s="1" t="s">
        <v>34</v>
      </c>
      <c r="I3262">
        <v>53</v>
      </c>
      <c r="J3262" s="1" t="s">
        <v>42</v>
      </c>
      <c r="K3262">
        <v>2015</v>
      </c>
      <c r="L3262" s="1" t="s">
        <v>38</v>
      </c>
      <c r="M3262" s="1" t="s">
        <v>21</v>
      </c>
      <c r="N3262">
        <v>172319.47</v>
      </c>
      <c r="O3262" s="1" t="s">
        <v>22</v>
      </c>
      <c r="P3262" s="1" t="str" cm="1">
        <f t="array" ref="P3262">_xlfn.IFS(bike_sales_india[[#This Row],[Mileage (km/l)]]&gt;=75,"75-100",bike_sales_india[[#This Row],[Mileage (km/l)]]&gt;=50,"50-75",bike_sales_india[[#This Row],[Mileage (km/l)]]&gt;=25,"25-50")</f>
        <v>50-75</v>
      </c>
      <c r="Q3262" s="1" t="str" cm="1">
        <f t="array" ref="Q326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2" s="4">
        <f>(bike_sales_india[[#This Row],[Price (INR)]]-bike_sales_india[[#This Row],[Resale Price (INR)]])/bike_sales_india[[#This Row],[Price (INR)]]</f>
        <v>0.48466592301067035</v>
      </c>
    </row>
    <row r="3263" spans="1:18" x14ac:dyDescent="0.3">
      <c r="A3263" s="1" t="s">
        <v>54</v>
      </c>
      <c r="B3263">
        <v>77.25</v>
      </c>
      <c r="C3263" s="1" t="s">
        <v>64</v>
      </c>
      <c r="D3263" s="1" t="s">
        <v>78</v>
      </c>
      <c r="E3263">
        <v>244440</v>
      </c>
      <c r="F3263">
        <v>2015</v>
      </c>
      <c r="G3263">
        <v>396</v>
      </c>
      <c r="H3263" s="1" t="s">
        <v>26</v>
      </c>
      <c r="I3263">
        <v>90.33</v>
      </c>
      <c r="J3263" s="1" t="s">
        <v>19</v>
      </c>
      <c r="K3263">
        <v>2015</v>
      </c>
      <c r="L3263" s="1" t="s">
        <v>20</v>
      </c>
      <c r="M3263" s="1" t="s">
        <v>21</v>
      </c>
      <c r="N3263">
        <v>110368.22</v>
      </c>
      <c r="O3263" s="1" t="s">
        <v>35</v>
      </c>
      <c r="P3263" s="1" t="str" cm="1">
        <f t="array" ref="P3263">_xlfn.IFS(bike_sales_india[[#This Row],[Mileage (km/l)]]&gt;=75,"75-100",bike_sales_india[[#This Row],[Mileage (km/l)]]&gt;=50,"50-75",bike_sales_india[[#This Row],[Mileage (km/l)]]&gt;=25,"25-50")</f>
        <v>75-100</v>
      </c>
      <c r="Q3263" s="1" t="str" cm="1">
        <f t="array" ref="Q326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3" s="4">
        <f>(bike_sales_india[[#This Row],[Price (INR)]]-bike_sales_india[[#This Row],[Resale Price (INR)]])/bike_sales_india[[#This Row],[Price (INR)]]</f>
        <v>0.54848543609883815</v>
      </c>
    </row>
    <row r="3264" spans="1:18" x14ac:dyDescent="0.3">
      <c r="A3264" s="1" t="s">
        <v>55</v>
      </c>
      <c r="B3264">
        <v>27.34</v>
      </c>
      <c r="C3264" s="1" t="s">
        <v>40</v>
      </c>
      <c r="D3264" s="1" t="s">
        <v>41</v>
      </c>
      <c r="E3264">
        <v>79026</v>
      </c>
      <c r="F3264">
        <v>2016</v>
      </c>
      <c r="G3264">
        <v>396</v>
      </c>
      <c r="H3264" s="1" t="s">
        <v>18</v>
      </c>
      <c r="I3264">
        <v>66.97</v>
      </c>
      <c r="J3264" s="1" t="s">
        <v>27</v>
      </c>
      <c r="K3264">
        <v>2019</v>
      </c>
      <c r="L3264" s="1" t="s">
        <v>44</v>
      </c>
      <c r="M3264" s="1" t="s">
        <v>31</v>
      </c>
      <c r="N3264">
        <v>41532.910000000003</v>
      </c>
      <c r="O3264" s="1" t="s">
        <v>22</v>
      </c>
      <c r="P3264" s="1" t="str" cm="1">
        <f t="array" ref="P3264">_xlfn.IFS(bike_sales_india[[#This Row],[Mileage (km/l)]]&gt;=75,"75-100",bike_sales_india[[#This Row],[Mileage (km/l)]]&gt;=50,"50-75",bike_sales_india[[#This Row],[Mileage (km/l)]]&gt;=25,"25-50")</f>
        <v>50-75</v>
      </c>
      <c r="Q3264" s="1" t="str" cm="1">
        <f t="array" ref="Q326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4" s="4">
        <f>(bike_sales_india[[#This Row],[Price (INR)]]-bike_sales_india[[#This Row],[Resale Price (INR)]])/bike_sales_india[[#This Row],[Price (INR)]]</f>
        <v>0.47443993116189603</v>
      </c>
    </row>
    <row r="3265" spans="1:18" x14ac:dyDescent="0.3">
      <c r="A3265" s="1" t="s">
        <v>15</v>
      </c>
      <c r="B3265">
        <v>78.37</v>
      </c>
      <c r="C3265" s="1" t="s">
        <v>52</v>
      </c>
      <c r="D3265" s="1" t="s">
        <v>69</v>
      </c>
      <c r="E3265">
        <v>238096</v>
      </c>
      <c r="F3265">
        <v>2020</v>
      </c>
      <c r="G3265">
        <v>396</v>
      </c>
      <c r="H3265" s="1" t="s">
        <v>18</v>
      </c>
      <c r="I3265">
        <v>61.96</v>
      </c>
      <c r="J3265" s="1" t="s">
        <v>19</v>
      </c>
      <c r="K3265">
        <v>2022</v>
      </c>
      <c r="L3265" s="1" t="s">
        <v>20</v>
      </c>
      <c r="M3265" s="1" t="s">
        <v>21</v>
      </c>
      <c r="N3265">
        <v>123151.47</v>
      </c>
      <c r="O3265" s="1" t="s">
        <v>45</v>
      </c>
      <c r="P3265" s="1" t="str" cm="1">
        <f t="array" ref="P3265">_xlfn.IFS(bike_sales_india[[#This Row],[Mileage (km/l)]]&gt;=75,"75-100",bike_sales_india[[#This Row],[Mileage (km/l)]]&gt;=50,"50-75",bike_sales_india[[#This Row],[Mileage (km/l)]]&gt;=25,"25-50")</f>
        <v>50-75</v>
      </c>
      <c r="Q3265" s="1" t="str" cm="1">
        <f t="array" ref="Q326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5" s="4">
        <f>(bike_sales_india[[#This Row],[Price (INR)]]-bike_sales_india[[#This Row],[Resale Price (INR)]])/bike_sales_india[[#This Row],[Price (INR)]]</f>
        <v>0.48276548115046031</v>
      </c>
    </row>
    <row r="3266" spans="1:18" x14ac:dyDescent="0.3">
      <c r="A3266" s="1" t="s">
        <v>61</v>
      </c>
      <c r="B3266">
        <v>62.32</v>
      </c>
      <c r="C3266" s="1" t="s">
        <v>36</v>
      </c>
      <c r="D3266" s="1" t="s">
        <v>37</v>
      </c>
      <c r="E3266">
        <v>167120</v>
      </c>
      <c r="F3266">
        <v>2020</v>
      </c>
      <c r="G3266">
        <v>396</v>
      </c>
      <c r="H3266" s="1" t="s">
        <v>34</v>
      </c>
      <c r="I3266">
        <v>25.96</v>
      </c>
      <c r="J3266" s="1" t="s">
        <v>19</v>
      </c>
      <c r="K3266">
        <v>2024</v>
      </c>
      <c r="L3266" s="1" t="s">
        <v>44</v>
      </c>
      <c r="M3266" s="1" t="s">
        <v>21</v>
      </c>
      <c r="N3266">
        <v>112931.3</v>
      </c>
      <c r="O3266" s="1" t="s">
        <v>35</v>
      </c>
      <c r="P3266" s="1" t="str" cm="1">
        <f t="array" ref="P3266">_xlfn.IFS(bike_sales_india[[#This Row],[Mileage (km/l)]]&gt;=75,"75-100",bike_sales_india[[#This Row],[Mileage (km/l)]]&gt;=50,"50-75",bike_sales_india[[#This Row],[Mileage (km/l)]]&gt;=25,"25-50")</f>
        <v>25-50</v>
      </c>
      <c r="Q3266" s="1" t="str" cm="1">
        <f t="array" ref="Q326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6" s="4">
        <f>(bike_sales_india[[#This Row],[Price (INR)]]-bike_sales_india[[#This Row],[Resale Price (INR)]])/bike_sales_india[[#This Row],[Price (INR)]]</f>
        <v>0.32425023934897079</v>
      </c>
    </row>
    <row r="3267" spans="1:18" x14ac:dyDescent="0.3">
      <c r="A3267" s="1" t="s">
        <v>23</v>
      </c>
      <c r="B3267">
        <v>13.83</v>
      </c>
      <c r="C3267" s="1" t="s">
        <v>52</v>
      </c>
      <c r="D3267" s="1" t="s">
        <v>79</v>
      </c>
      <c r="E3267">
        <v>105989</v>
      </c>
      <c r="F3267">
        <v>2024</v>
      </c>
      <c r="G3267">
        <v>397</v>
      </c>
      <c r="H3267" s="1" t="s">
        <v>18</v>
      </c>
      <c r="I3267">
        <v>69.45</v>
      </c>
      <c r="J3267" s="1" t="s">
        <v>27</v>
      </c>
      <c r="K3267">
        <v>2024</v>
      </c>
      <c r="L3267" s="1" t="s">
        <v>44</v>
      </c>
      <c r="M3267" s="1" t="s">
        <v>21</v>
      </c>
      <c r="N3267">
        <v>73023.48</v>
      </c>
      <c r="O3267" s="1" t="s">
        <v>35</v>
      </c>
      <c r="P3267" s="1" t="str" cm="1">
        <f t="array" ref="P3267">_xlfn.IFS(bike_sales_india[[#This Row],[Mileage (km/l)]]&gt;=75,"75-100",bike_sales_india[[#This Row],[Mileage (km/l)]]&gt;=50,"50-75",bike_sales_india[[#This Row],[Mileage (km/l)]]&gt;=25,"25-50")</f>
        <v>50-75</v>
      </c>
      <c r="Q3267" s="1" t="str" cm="1">
        <f t="array" ref="Q326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7" s="4">
        <f>(bike_sales_india[[#This Row],[Price (INR)]]-bike_sales_india[[#This Row],[Resale Price (INR)]])/bike_sales_india[[#This Row],[Price (INR)]]</f>
        <v>0.31102774816254519</v>
      </c>
    </row>
    <row r="3268" spans="1:18" x14ac:dyDescent="0.3">
      <c r="A3268" s="1" t="s">
        <v>28</v>
      </c>
      <c r="B3268">
        <v>7.95</v>
      </c>
      <c r="C3268" s="1" t="s">
        <v>64</v>
      </c>
      <c r="D3268" s="1" t="s">
        <v>71</v>
      </c>
      <c r="E3268">
        <v>346995</v>
      </c>
      <c r="F3268">
        <v>2017</v>
      </c>
      <c r="G3268">
        <v>397</v>
      </c>
      <c r="H3268" s="1" t="s">
        <v>18</v>
      </c>
      <c r="I3268">
        <v>64.94</v>
      </c>
      <c r="J3268" s="1" t="s">
        <v>27</v>
      </c>
      <c r="K3268">
        <v>2020</v>
      </c>
      <c r="L3268" s="1" t="s">
        <v>20</v>
      </c>
      <c r="M3268" s="1" t="s">
        <v>31</v>
      </c>
      <c r="N3268">
        <v>192813.33</v>
      </c>
      <c r="O3268" s="1" t="s">
        <v>50</v>
      </c>
      <c r="P3268" s="1" t="str" cm="1">
        <f t="array" ref="P3268">_xlfn.IFS(bike_sales_india[[#This Row],[Mileage (km/l)]]&gt;=75,"75-100",bike_sales_india[[#This Row],[Mileage (km/l)]]&gt;=50,"50-75",bike_sales_india[[#This Row],[Mileage (km/l)]]&gt;=25,"25-50")</f>
        <v>50-75</v>
      </c>
      <c r="Q3268" s="1" t="str" cm="1">
        <f t="array" ref="Q326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8" s="4">
        <f>(bike_sales_india[[#This Row],[Price (INR)]]-bike_sales_india[[#This Row],[Resale Price (INR)]])/bike_sales_india[[#This Row],[Price (INR)]]</f>
        <v>0.44433398175766226</v>
      </c>
    </row>
    <row r="3269" spans="1:18" x14ac:dyDescent="0.3">
      <c r="A3269" s="1" t="s">
        <v>54</v>
      </c>
      <c r="B3269">
        <v>37.6</v>
      </c>
      <c r="C3269" s="1" t="s">
        <v>40</v>
      </c>
      <c r="D3269" s="1" t="s">
        <v>68</v>
      </c>
      <c r="E3269">
        <v>199477</v>
      </c>
      <c r="F3269">
        <v>2016</v>
      </c>
      <c r="G3269">
        <v>397</v>
      </c>
      <c r="H3269" s="1" t="s">
        <v>18</v>
      </c>
      <c r="I3269">
        <v>68.150000000000006</v>
      </c>
      <c r="J3269" s="1" t="s">
        <v>27</v>
      </c>
      <c r="K3269">
        <v>2021</v>
      </c>
      <c r="L3269" s="1" t="s">
        <v>20</v>
      </c>
      <c r="M3269" s="1" t="s">
        <v>21</v>
      </c>
      <c r="N3269">
        <v>121260.27</v>
      </c>
      <c r="O3269" s="1" t="s">
        <v>45</v>
      </c>
      <c r="P3269" s="1" t="str" cm="1">
        <f t="array" ref="P3269">_xlfn.IFS(bike_sales_india[[#This Row],[Mileage (km/l)]]&gt;=75,"75-100",bike_sales_india[[#This Row],[Mileage (km/l)]]&gt;=50,"50-75",bike_sales_india[[#This Row],[Mileage (km/l)]]&gt;=25,"25-50")</f>
        <v>50-75</v>
      </c>
      <c r="Q3269" s="1" t="str" cm="1">
        <f t="array" ref="Q326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69" s="4">
        <f>(bike_sales_india[[#This Row],[Price (INR)]]-bike_sales_india[[#This Row],[Resale Price (INR)]])/bike_sales_india[[#This Row],[Price (INR)]]</f>
        <v>0.39210901507441959</v>
      </c>
    </row>
    <row r="3270" spans="1:18" x14ac:dyDescent="0.3">
      <c r="A3270" s="1" t="s">
        <v>55</v>
      </c>
      <c r="B3270">
        <v>43.48</v>
      </c>
      <c r="C3270" s="1" t="s">
        <v>16</v>
      </c>
      <c r="D3270" s="1" t="s">
        <v>83</v>
      </c>
      <c r="E3270">
        <v>281135</v>
      </c>
      <c r="F3270">
        <v>2024</v>
      </c>
      <c r="G3270">
        <v>397</v>
      </c>
      <c r="H3270" s="1" t="s">
        <v>34</v>
      </c>
      <c r="I3270">
        <v>46.71</v>
      </c>
      <c r="J3270" s="1" t="s">
        <v>27</v>
      </c>
      <c r="K3270">
        <v>2024</v>
      </c>
      <c r="L3270" s="1" t="s">
        <v>38</v>
      </c>
      <c r="M3270" s="1" t="s">
        <v>31</v>
      </c>
      <c r="N3270">
        <v>173570.1</v>
      </c>
      <c r="O3270" s="1" t="s">
        <v>35</v>
      </c>
      <c r="P3270" s="1" t="str" cm="1">
        <f t="array" ref="P3270">_xlfn.IFS(bike_sales_india[[#This Row],[Mileage (km/l)]]&gt;=75,"75-100",bike_sales_india[[#This Row],[Mileage (km/l)]]&gt;=50,"50-75",bike_sales_india[[#This Row],[Mileage (km/l)]]&gt;=25,"25-50")</f>
        <v>25-50</v>
      </c>
      <c r="Q3270" s="1" t="str" cm="1">
        <f t="array" ref="Q327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0" s="4">
        <f>(bike_sales_india[[#This Row],[Price (INR)]]-bike_sales_india[[#This Row],[Resale Price (INR)]])/bike_sales_india[[#This Row],[Price (INR)]]</f>
        <v>0.38260942251943014</v>
      </c>
    </row>
    <row r="3271" spans="1:18" x14ac:dyDescent="0.3">
      <c r="A3271" s="1" t="s">
        <v>39</v>
      </c>
      <c r="B3271">
        <v>54.75</v>
      </c>
      <c r="C3271" s="1" t="s">
        <v>16</v>
      </c>
      <c r="D3271" s="1" t="s">
        <v>83</v>
      </c>
      <c r="E3271">
        <v>389365</v>
      </c>
      <c r="F3271">
        <v>2017</v>
      </c>
      <c r="G3271">
        <v>397</v>
      </c>
      <c r="H3271" s="1" t="s">
        <v>18</v>
      </c>
      <c r="I3271">
        <v>82.67</v>
      </c>
      <c r="J3271" s="1" t="s">
        <v>19</v>
      </c>
      <c r="K3271">
        <v>2018</v>
      </c>
      <c r="L3271" s="1" t="s">
        <v>44</v>
      </c>
      <c r="M3271" s="1" t="s">
        <v>31</v>
      </c>
      <c r="N3271">
        <v>274526.18</v>
      </c>
      <c r="O3271" s="1" t="s">
        <v>50</v>
      </c>
      <c r="P3271" s="1" t="str" cm="1">
        <f t="array" ref="P3271">_xlfn.IFS(bike_sales_india[[#This Row],[Mileage (km/l)]]&gt;=75,"75-100",bike_sales_india[[#This Row],[Mileage (km/l)]]&gt;=50,"50-75",bike_sales_india[[#This Row],[Mileage (km/l)]]&gt;=25,"25-50")</f>
        <v>75-100</v>
      </c>
      <c r="Q3271" s="1" t="str" cm="1">
        <f t="array" ref="Q327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1" s="4">
        <f>(bike_sales_india[[#This Row],[Price (INR)]]-bike_sales_india[[#This Row],[Resale Price (INR)]])/bike_sales_india[[#This Row],[Price (INR)]]</f>
        <v>0.29493873357903255</v>
      </c>
    </row>
    <row r="3272" spans="1:18" x14ac:dyDescent="0.3">
      <c r="A3272" s="1" t="s">
        <v>23</v>
      </c>
      <c r="B3272">
        <v>19.399999999999999</v>
      </c>
      <c r="C3272" s="1" t="s">
        <v>40</v>
      </c>
      <c r="D3272" s="1" t="s">
        <v>41</v>
      </c>
      <c r="E3272">
        <v>263828</v>
      </c>
      <c r="F3272">
        <v>2022</v>
      </c>
      <c r="G3272">
        <v>397</v>
      </c>
      <c r="H3272" s="1" t="s">
        <v>26</v>
      </c>
      <c r="I3272">
        <v>78.94</v>
      </c>
      <c r="J3272" s="1" t="s">
        <v>19</v>
      </c>
      <c r="K3272">
        <v>2022</v>
      </c>
      <c r="L3272" s="1" t="s">
        <v>38</v>
      </c>
      <c r="M3272" s="1" t="s">
        <v>31</v>
      </c>
      <c r="N3272">
        <v>180753.16</v>
      </c>
      <c r="O3272" s="1" t="s">
        <v>50</v>
      </c>
      <c r="P3272" s="1" t="str" cm="1">
        <f t="array" ref="P3272">_xlfn.IFS(bike_sales_india[[#This Row],[Mileage (km/l)]]&gt;=75,"75-100",bike_sales_india[[#This Row],[Mileage (km/l)]]&gt;=50,"50-75",bike_sales_india[[#This Row],[Mileage (km/l)]]&gt;=25,"25-50")</f>
        <v>75-100</v>
      </c>
      <c r="Q3272" s="1" t="str" cm="1">
        <f t="array" ref="Q327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2" s="4">
        <f>(bike_sales_india[[#This Row],[Price (INR)]]-bike_sales_india[[#This Row],[Resale Price (INR)]])/bike_sales_india[[#This Row],[Price (INR)]]</f>
        <v>0.31488257501099198</v>
      </c>
    </row>
    <row r="3273" spans="1:18" x14ac:dyDescent="0.3">
      <c r="A3273" s="1" t="s">
        <v>54</v>
      </c>
      <c r="B3273">
        <v>36.96</v>
      </c>
      <c r="C3273" s="1" t="s">
        <v>24</v>
      </c>
      <c r="D3273" s="1" t="s">
        <v>25</v>
      </c>
      <c r="E3273">
        <v>85737</v>
      </c>
      <c r="F3273">
        <v>2021</v>
      </c>
      <c r="G3273">
        <v>397</v>
      </c>
      <c r="H3273" s="1" t="s">
        <v>26</v>
      </c>
      <c r="I3273">
        <v>62.27</v>
      </c>
      <c r="J3273" s="1" t="s">
        <v>42</v>
      </c>
      <c r="K3273">
        <v>2021</v>
      </c>
      <c r="L3273" s="1" t="s">
        <v>38</v>
      </c>
      <c r="M3273" s="1" t="s">
        <v>31</v>
      </c>
      <c r="N3273">
        <v>43298.65</v>
      </c>
      <c r="O3273" s="1" t="s">
        <v>22</v>
      </c>
      <c r="P3273" s="1" t="str" cm="1">
        <f t="array" ref="P3273">_xlfn.IFS(bike_sales_india[[#This Row],[Mileage (km/l)]]&gt;=75,"75-100",bike_sales_india[[#This Row],[Mileage (km/l)]]&gt;=50,"50-75",bike_sales_india[[#This Row],[Mileage (km/l)]]&gt;=25,"25-50")</f>
        <v>50-75</v>
      </c>
      <c r="Q3273" s="1" t="str" cm="1">
        <f t="array" ref="Q327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3" s="4">
        <f>(bike_sales_india[[#This Row],[Price (INR)]]-bike_sales_india[[#This Row],[Resale Price (INR)]])/bike_sales_india[[#This Row],[Price (INR)]]</f>
        <v>0.49498291286142504</v>
      </c>
    </row>
    <row r="3274" spans="1:18" x14ac:dyDescent="0.3">
      <c r="A3274" s="1" t="s">
        <v>61</v>
      </c>
      <c r="B3274">
        <v>64.459999999999994</v>
      </c>
      <c r="C3274" s="1" t="s">
        <v>24</v>
      </c>
      <c r="D3274" s="1" t="s">
        <v>67</v>
      </c>
      <c r="E3274">
        <v>244335</v>
      </c>
      <c r="F3274">
        <v>2021</v>
      </c>
      <c r="G3274">
        <v>397</v>
      </c>
      <c r="H3274" s="1" t="s">
        <v>34</v>
      </c>
      <c r="I3274">
        <v>41.64</v>
      </c>
      <c r="J3274" s="1" t="s">
        <v>42</v>
      </c>
      <c r="K3274">
        <v>2021</v>
      </c>
      <c r="L3274" s="1" t="s">
        <v>44</v>
      </c>
      <c r="M3274" s="1" t="s">
        <v>31</v>
      </c>
      <c r="N3274">
        <v>136775.45000000001</v>
      </c>
      <c r="O3274" s="1" t="s">
        <v>35</v>
      </c>
      <c r="P3274" s="1" t="str" cm="1">
        <f t="array" ref="P3274">_xlfn.IFS(bike_sales_india[[#This Row],[Mileage (km/l)]]&gt;=75,"75-100",bike_sales_india[[#This Row],[Mileage (km/l)]]&gt;=50,"50-75",bike_sales_india[[#This Row],[Mileage (km/l)]]&gt;=25,"25-50")</f>
        <v>25-50</v>
      </c>
      <c r="Q3274" s="1" t="str" cm="1">
        <f t="array" ref="Q327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4" s="4">
        <f>(bike_sales_india[[#This Row],[Price (INR)]]-bike_sales_india[[#This Row],[Resale Price (INR)]])/bike_sales_india[[#This Row],[Price (INR)]]</f>
        <v>0.44021343647041966</v>
      </c>
    </row>
    <row r="3275" spans="1:18" x14ac:dyDescent="0.3">
      <c r="A3275" s="1" t="s">
        <v>48</v>
      </c>
      <c r="B3275">
        <v>61.87</v>
      </c>
      <c r="C3275" s="1" t="s">
        <v>16</v>
      </c>
      <c r="D3275" s="1" t="s">
        <v>43</v>
      </c>
      <c r="E3275">
        <v>130743</v>
      </c>
      <c r="F3275">
        <v>2015</v>
      </c>
      <c r="G3275">
        <v>397</v>
      </c>
      <c r="H3275" s="1" t="s">
        <v>34</v>
      </c>
      <c r="I3275">
        <v>44.92</v>
      </c>
      <c r="J3275" s="1" t="s">
        <v>27</v>
      </c>
      <c r="K3275">
        <v>2016</v>
      </c>
      <c r="L3275" s="1" t="s">
        <v>44</v>
      </c>
      <c r="M3275" s="1" t="s">
        <v>31</v>
      </c>
      <c r="N3275">
        <v>56802.63</v>
      </c>
      <c r="O3275" s="1" t="s">
        <v>22</v>
      </c>
      <c r="P3275" s="1" t="str" cm="1">
        <f t="array" ref="P3275">_xlfn.IFS(bike_sales_india[[#This Row],[Mileage (km/l)]]&gt;=75,"75-100",bike_sales_india[[#This Row],[Mileage (km/l)]]&gt;=50,"50-75",bike_sales_india[[#This Row],[Mileage (km/l)]]&gt;=25,"25-50")</f>
        <v>25-50</v>
      </c>
      <c r="Q3275" s="1" t="str" cm="1">
        <f t="array" ref="Q327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5" s="4">
        <f>(bike_sales_india[[#This Row],[Price (INR)]]-bike_sales_india[[#This Row],[Resale Price (INR)]])/bike_sales_india[[#This Row],[Price (INR)]]</f>
        <v>0.56553979945389043</v>
      </c>
    </row>
    <row r="3276" spans="1:18" x14ac:dyDescent="0.3">
      <c r="A3276" s="1" t="s">
        <v>28</v>
      </c>
      <c r="B3276">
        <v>76.62</v>
      </c>
      <c r="C3276" s="1" t="s">
        <v>16</v>
      </c>
      <c r="D3276" s="1" t="s">
        <v>77</v>
      </c>
      <c r="E3276">
        <v>218532</v>
      </c>
      <c r="F3276">
        <v>2022</v>
      </c>
      <c r="G3276">
        <v>397</v>
      </c>
      <c r="H3276" s="1" t="s">
        <v>26</v>
      </c>
      <c r="I3276">
        <v>81.42</v>
      </c>
      <c r="J3276" s="1" t="s">
        <v>42</v>
      </c>
      <c r="K3276">
        <v>2022</v>
      </c>
      <c r="L3276" s="1" t="s">
        <v>44</v>
      </c>
      <c r="M3276" s="1" t="s">
        <v>31</v>
      </c>
      <c r="N3276">
        <v>161564.31</v>
      </c>
      <c r="O3276" s="1" t="s">
        <v>22</v>
      </c>
      <c r="P3276" s="1" t="str" cm="1">
        <f t="array" ref="P3276">_xlfn.IFS(bike_sales_india[[#This Row],[Mileage (km/l)]]&gt;=75,"75-100",bike_sales_india[[#This Row],[Mileage (km/l)]]&gt;=50,"50-75",bike_sales_india[[#This Row],[Mileage (km/l)]]&gt;=25,"25-50")</f>
        <v>75-100</v>
      </c>
      <c r="Q3276" s="1" t="str" cm="1">
        <f t="array" ref="Q327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6" s="4">
        <f>(bike_sales_india[[#This Row],[Price (INR)]]-bike_sales_india[[#This Row],[Resale Price (INR)]])/bike_sales_india[[#This Row],[Price (INR)]]</f>
        <v>0.26068351545769042</v>
      </c>
    </row>
    <row r="3277" spans="1:18" x14ac:dyDescent="0.3">
      <c r="A3277" s="1" t="s">
        <v>23</v>
      </c>
      <c r="B3277">
        <v>31.55</v>
      </c>
      <c r="C3277" s="1" t="s">
        <v>40</v>
      </c>
      <c r="D3277" s="1" t="s">
        <v>58</v>
      </c>
      <c r="E3277">
        <v>339885</v>
      </c>
      <c r="F3277">
        <v>2018</v>
      </c>
      <c r="G3277">
        <v>398</v>
      </c>
      <c r="H3277" s="1" t="s">
        <v>34</v>
      </c>
      <c r="I3277">
        <v>45.96</v>
      </c>
      <c r="J3277" s="1" t="s">
        <v>19</v>
      </c>
      <c r="K3277">
        <v>2020</v>
      </c>
      <c r="L3277" s="1" t="s">
        <v>38</v>
      </c>
      <c r="M3277" s="1" t="s">
        <v>21</v>
      </c>
      <c r="N3277">
        <v>268774.56</v>
      </c>
      <c r="O3277" s="1" t="s">
        <v>50</v>
      </c>
      <c r="P3277" s="1" t="str" cm="1">
        <f t="array" ref="P3277">_xlfn.IFS(bike_sales_india[[#This Row],[Mileage (km/l)]]&gt;=75,"75-100",bike_sales_india[[#This Row],[Mileage (km/l)]]&gt;=50,"50-75",bike_sales_india[[#This Row],[Mileage (km/l)]]&gt;=25,"25-50")</f>
        <v>25-50</v>
      </c>
      <c r="Q3277" s="1" t="str" cm="1">
        <f t="array" ref="Q327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7" s="4">
        <f>(bike_sales_india[[#This Row],[Price (INR)]]-bike_sales_india[[#This Row],[Resale Price (INR)]])/bike_sales_india[[#This Row],[Price (INR)]]</f>
        <v>0.20921911823116643</v>
      </c>
    </row>
    <row r="3278" spans="1:18" x14ac:dyDescent="0.3">
      <c r="A3278" s="1" t="s">
        <v>28</v>
      </c>
      <c r="B3278">
        <v>62.79</v>
      </c>
      <c r="C3278" s="1" t="s">
        <v>29</v>
      </c>
      <c r="D3278" s="1" t="s">
        <v>30</v>
      </c>
      <c r="E3278">
        <v>142698</v>
      </c>
      <c r="F3278">
        <v>2015</v>
      </c>
      <c r="G3278">
        <v>398</v>
      </c>
      <c r="H3278" s="1" t="s">
        <v>34</v>
      </c>
      <c r="I3278">
        <v>28.92</v>
      </c>
      <c r="J3278" s="1" t="s">
        <v>27</v>
      </c>
      <c r="K3278">
        <v>2024</v>
      </c>
      <c r="L3278" s="1" t="s">
        <v>20</v>
      </c>
      <c r="M3278" s="1" t="s">
        <v>31</v>
      </c>
      <c r="N3278">
        <v>112153.11</v>
      </c>
      <c r="O3278" s="1" t="s">
        <v>50</v>
      </c>
      <c r="P3278" s="1" t="str" cm="1">
        <f t="array" ref="P3278">_xlfn.IFS(bike_sales_india[[#This Row],[Mileage (km/l)]]&gt;=75,"75-100",bike_sales_india[[#This Row],[Mileage (km/l)]]&gt;=50,"50-75",bike_sales_india[[#This Row],[Mileage (km/l)]]&gt;=25,"25-50")</f>
        <v>25-50</v>
      </c>
      <c r="Q3278" s="1" t="str" cm="1">
        <f t="array" ref="Q327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8" s="4">
        <f>(bike_sales_india[[#This Row],[Price (INR)]]-bike_sales_india[[#This Row],[Resale Price (INR)]])/bike_sales_india[[#This Row],[Price (INR)]]</f>
        <v>0.21405268469074548</v>
      </c>
    </row>
    <row r="3279" spans="1:18" x14ac:dyDescent="0.3">
      <c r="A3279" s="1" t="s">
        <v>54</v>
      </c>
      <c r="B3279">
        <v>42.14</v>
      </c>
      <c r="C3279" s="1" t="s">
        <v>36</v>
      </c>
      <c r="D3279" s="1" t="s">
        <v>37</v>
      </c>
      <c r="E3279">
        <v>354663</v>
      </c>
      <c r="F3279">
        <v>2017</v>
      </c>
      <c r="G3279">
        <v>398</v>
      </c>
      <c r="H3279" s="1" t="s">
        <v>18</v>
      </c>
      <c r="I3279">
        <v>88.97</v>
      </c>
      <c r="J3279" s="1" t="s">
        <v>19</v>
      </c>
      <c r="K3279">
        <v>2018</v>
      </c>
      <c r="L3279" s="1" t="s">
        <v>38</v>
      </c>
      <c r="M3279" s="1" t="s">
        <v>31</v>
      </c>
      <c r="N3279">
        <v>202790.37</v>
      </c>
      <c r="O3279" s="1" t="s">
        <v>35</v>
      </c>
      <c r="P3279" s="1" t="str" cm="1">
        <f t="array" ref="P3279">_xlfn.IFS(bike_sales_india[[#This Row],[Mileage (km/l)]]&gt;=75,"75-100",bike_sales_india[[#This Row],[Mileage (km/l)]]&gt;=50,"50-75",bike_sales_india[[#This Row],[Mileage (km/l)]]&gt;=25,"25-50")</f>
        <v>75-100</v>
      </c>
      <c r="Q3279" s="1" t="str" cm="1">
        <f t="array" ref="Q327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79" s="4">
        <f>(bike_sales_india[[#This Row],[Price (INR)]]-bike_sales_india[[#This Row],[Resale Price (INR)]])/bike_sales_india[[#This Row],[Price (INR)]]</f>
        <v>0.42821672968423546</v>
      </c>
    </row>
    <row r="3280" spans="1:18" x14ac:dyDescent="0.3">
      <c r="A3280" s="1" t="s">
        <v>55</v>
      </c>
      <c r="B3280">
        <v>77.2</v>
      </c>
      <c r="C3280" s="1" t="s">
        <v>16</v>
      </c>
      <c r="D3280" s="1" t="s">
        <v>17</v>
      </c>
      <c r="E3280">
        <v>203048</v>
      </c>
      <c r="F3280">
        <v>2021</v>
      </c>
      <c r="G3280">
        <v>398</v>
      </c>
      <c r="H3280" s="1" t="s">
        <v>18</v>
      </c>
      <c r="I3280">
        <v>90.19</v>
      </c>
      <c r="J3280" s="1" t="s">
        <v>42</v>
      </c>
      <c r="K3280">
        <v>2021</v>
      </c>
      <c r="L3280" s="1" t="s">
        <v>20</v>
      </c>
      <c r="M3280" s="1" t="s">
        <v>31</v>
      </c>
      <c r="N3280">
        <v>133152.74</v>
      </c>
      <c r="O3280" s="1" t="s">
        <v>45</v>
      </c>
      <c r="P3280" s="1" t="str" cm="1">
        <f t="array" ref="P3280">_xlfn.IFS(bike_sales_india[[#This Row],[Mileage (km/l)]]&gt;=75,"75-100",bike_sales_india[[#This Row],[Mileage (km/l)]]&gt;=50,"50-75",bike_sales_india[[#This Row],[Mileage (km/l)]]&gt;=25,"25-50")</f>
        <v>75-100</v>
      </c>
      <c r="Q3280" s="1" t="str" cm="1">
        <f t="array" ref="Q328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0" s="4">
        <f>(bike_sales_india[[#This Row],[Price (INR)]]-bike_sales_india[[#This Row],[Resale Price (INR)]])/bike_sales_india[[#This Row],[Price (INR)]]</f>
        <v>0.34423023127536351</v>
      </c>
    </row>
    <row r="3281" spans="1:18" x14ac:dyDescent="0.3">
      <c r="A3281" s="1" t="s">
        <v>61</v>
      </c>
      <c r="B3281">
        <v>74.739999999999995</v>
      </c>
      <c r="C3281" s="1" t="s">
        <v>29</v>
      </c>
      <c r="D3281" s="1" t="s">
        <v>49</v>
      </c>
      <c r="E3281">
        <v>300409</v>
      </c>
      <c r="F3281">
        <v>2024</v>
      </c>
      <c r="G3281">
        <v>398</v>
      </c>
      <c r="H3281" s="1" t="s">
        <v>18</v>
      </c>
      <c r="I3281">
        <v>64.040000000000006</v>
      </c>
      <c r="J3281" s="1" t="s">
        <v>27</v>
      </c>
      <c r="K3281">
        <v>2024</v>
      </c>
      <c r="L3281" s="1" t="s">
        <v>44</v>
      </c>
      <c r="M3281" s="1" t="s">
        <v>31</v>
      </c>
      <c r="N3281">
        <v>160016.57999999999</v>
      </c>
      <c r="O3281" s="1" t="s">
        <v>50</v>
      </c>
      <c r="P3281" s="1" t="str" cm="1">
        <f t="array" ref="P3281">_xlfn.IFS(bike_sales_india[[#This Row],[Mileage (km/l)]]&gt;=75,"75-100",bike_sales_india[[#This Row],[Mileage (km/l)]]&gt;=50,"50-75",bike_sales_india[[#This Row],[Mileage (km/l)]]&gt;=25,"25-50")</f>
        <v>50-75</v>
      </c>
      <c r="Q3281" s="1" t="str" cm="1">
        <f t="array" ref="Q328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1" s="4">
        <f>(bike_sales_india[[#This Row],[Price (INR)]]-bike_sales_india[[#This Row],[Resale Price (INR)]])/bike_sales_india[[#This Row],[Price (INR)]]</f>
        <v>0.46733759641022743</v>
      </c>
    </row>
    <row r="3282" spans="1:18" x14ac:dyDescent="0.3">
      <c r="A3282" s="1" t="s">
        <v>55</v>
      </c>
      <c r="B3282">
        <v>13.82</v>
      </c>
      <c r="C3282" s="1" t="s">
        <v>36</v>
      </c>
      <c r="D3282" s="1" t="s">
        <v>70</v>
      </c>
      <c r="E3282">
        <v>322933</v>
      </c>
      <c r="F3282">
        <v>2017</v>
      </c>
      <c r="G3282">
        <v>398</v>
      </c>
      <c r="H3282" s="1" t="s">
        <v>34</v>
      </c>
      <c r="I3282">
        <v>56.98</v>
      </c>
      <c r="J3282" s="1" t="s">
        <v>19</v>
      </c>
      <c r="K3282">
        <v>2018</v>
      </c>
      <c r="L3282" s="1" t="s">
        <v>38</v>
      </c>
      <c r="M3282" s="1" t="s">
        <v>31</v>
      </c>
      <c r="N3282">
        <v>217628.39</v>
      </c>
      <c r="O3282" s="1" t="s">
        <v>50</v>
      </c>
      <c r="P3282" s="1" t="str" cm="1">
        <f t="array" ref="P3282">_xlfn.IFS(bike_sales_india[[#This Row],[Mileage (km/l)]]&gt;=75,"75-100",bike_sales_india[[#This Row],[Mileage (km/l)]]&gt;=50,"50-75",bike_sales_india[[#This Row],[Mileage (km/l)]]&gt;=25,"25-50")</f>
        <v>50-75</v>
      </c>
      <c r="Q3282" s="1" t="str" cm="1">
        <f t="array" ref="Q328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2" s="4">
        <f>(bike_sales_india[[#This Row],[Price (INR)]]-bike_sales_india[[#This Row],[Resale Price (INR)]])/bike_sales_india[[#This Row],[Price (INR)]]</f>
        <v>0.32608810496294893</v>
      </c>
    </row>
    <row r="3283" spans="1:18" x14ac:dyDescent="0.3">
      <c r="A3283" s="1" t="s">
        <v>54</v>
      </c>
      <c r="B3283">
        <v>79.760000000000005</v>
      </c>
      <c r="C3283" s="1" t="s">
        <v>16</v>
      </c>
      <c r="D3283" s="1" t="s">
        <v>43</v>
      </c>
      <c r="E3283">
        <v>333810</v>
      </c>
      <c r="F3283">
        <v>2020</v>
      </c>
      <c r="G3283">
        <v>398</v>
      </c>
      <c r="H3283" s="1" t="s">
        <v>26</v>
      </c>
      <c r="I3283">
        <v>63.95</v>
      </c>
      <c r="J3283" s="1" t="s">
        <v>19</v>
      </c>
      <c r="K3283">
        <v>2020</v>
      </c>
      <c r="L3283" s="1" t="s">
        <v>20</v>
      </c>
      <c r="M3283" s="1" t="s">
        <v>21</v>
      </c>
      <c r="N3283">
        <v>196043.01</v>
      </c>
      <c r="O3283" s="1" t="s">
        <v>45</v>
      </c>
      <c r="P3283" s="1" t="str" cm="1">
        <f t="array" ref="P3283">_xlfn.IFS(bike_sales_india[[#This Row],[Mileage (km/l)]]&gt;=75,"75-100",bike_sales_india[[#This Row],[Mileage (km/l)]]&gt;=50,"50-75",bike_sales_india[[#This Row],[Mileage (km/l)]]&gt;=25,"25-50")</f>
        <v>50-75</v>
      </c>
      <c r="Q3283" s="1" t="str" cm="1">
        <f t="array" ref="Q328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3" s="4">
        <f>(bike_sales_india[[#This Row],[Price (INR)]]-bike_sales_india[[#This Row],[Resale Price (INR)]])/bike_sales_india[[#This Row],[Price (INR)]]</f>
        <v>0.41271079356520174</v>
      </c>
    </row>
    <row r="3284" spans="1:18" x14ac:dyDescent="0.3">
      <c r="A3284" s="1" t="s">
        <v>28</v>
      </c>
      <c r="B3284">
        <v>68.3</v>
      </c>
      <c r="C3284" s="1" t="s">
        <v>16</v>
      </c>
      <c r="D3284" s="1" t="s">
        <v>43</v>
      </c>
      <c r="E3284">
        <v>197356</v>
      </c>
      <c r="F3284">
        <v>2023</v>
      </c>
      <c r="G3284">
        <v>399</v>
      </c>
      <c r="H3284" s="1" t="s">
        <v>26</v>
      </c>
      <c r="I3284">
        <v>81.540000000000006</v>
      </c>
      <c r="J3284" s="1" t="s">
        <v>19</v>
      </c>
      <c r="K3284">
        <v>2023</v>
      </c>
      <c r="L3284" s="1" t="s">
        <v>44</v>
      </c>
      <c r="M3284" s="1" t="s">
        <v>21</v>
      </c>
      <c r="N3284">
        <v>102491.22</v>
      </c>
      <c r="O3284" s="1" t="s">
        <v>50</v>
      </c>
      <c r="P3284" s="1" t="str" cm="1">
        <f t="array" ref="P3284">_xlfn.IFS(bike_sales_india[[#This Row],[Mileage (km/l)]]&gt;=75,"75-100",bike_sales_india[[#This Row],[Mileage (km/l)]]&gt;=50,"50-75",bike_sales_india[[#This Row],[Mileage (km/l)]]&gt;=25,"25-50")</f>
        <v>75-100</v>
      </c>
      <c r="Q3284" s="1" t="str" cm="1">
        <f t="array" ref="Q328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4" s="4">
        <f>(bike_sales_india[[#This Row],[Price (INR)]]-bike_sales_india[[#This Row],[Resale Price (INR)]])/bike_sales_india[[#This Row],[Price (INR)]]</f>
        <v>0.48067846936500536</v>
      </c>
    </row>
    <row r="3285" spans="1:18" x14ac:dyDescent="0.3">
      <c r="A3285" s="1" t="s">
        <v>39</v>
      </c>
      <c r="B3285">
        <v>17.04</v>
      </c>
      <c r="C3285" s="1" t="s">
        <v>64</v>
      </c>
      <c r="D3285" s="1" t="s">
        <v>84</v>
      </c>
      <c r="E3285">
        <v>65175</v>
      </c>
      <c r="F3285">
        <v>2017</v>
      </c>
      <c r="G3285">
        <v>399</v>
      </c>
      <c r="H3285" s="1" t="s">
        <v>34</v>
      </c>
      <c r="I3285">
        <v>53.02</v>
      </c>
      <c r="J3285" s="1" t="s">
        <v>27</v>
      </c>
      <c r="K3285">
        <v>2022</v>
      </c>
      <c r="L3285" s="1" t="s">
        <v>38</v>
      </c>
      <c r="M3285" s="1" t="s">
        <v>31</v>
      </c>
      <c r="N3285">
        <v>50414.49</v>
      </c>
      <c r="O3285" s="1" t="s">
        <v>35</v>
      </c>
      <c r="P3285" s="1" t="str" cm="1">
        <f t="array" ref="P3285">_xlfn.IFS(bike_sales_india[[#This Row],[Mileage (km/l)]]&gt;=75,"75-100",bike_sales_india[[#This Row],[Mileage (km/l)]]&gt;=50,"50-75",bike_sales_india[[#This Row],[Mileage (km/l)]]&gt;=25,"25-50")</f>
        <v>50-75</v>
      </c>
      <c r="Q3285" s="1" t="str" cm="1">
        <f t="array" ref="Q328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5" s="4">
        <f>(bike_sales_india[[#This Row],[Price (INR)]]-bike_sales_india[[#This Row],[Resale Price (INR)]])/bike_sales_india[[#This Row],[Price (INR)]]</f>
        <v>0.22647502876869968</v>
      </c>
    </row>
    <row r="3286" spans="1:18" x14ac:dyDescent="0.3">
      <c r="A3286" s="1" t="s">
        <v>23</v>
      </c>
      <c r="B3286">
        <v>58.78</v>
      </c>
      <c r="C3286" s="1" t="s">
        <v>64</v>
      </c>
      <c r="D3286" s="1" t="s">
        <v>71</v>
      </c>
      <c r="E3286">
        <v>121348</v>
      </c>
      <c r="F3286">
        <v>2024</v>
      </c>
      <c r="G3286">
        <v>399</v>
      </c>
      <c r="H3286" s="1" t="s">
        <v>26</v>
      </c>
      <c r="I3286">
        <v>79.69</v>
      </c>
      <c r="J3286" s="1" t="s">
        <v>27</v>
      </c>
      <c r="K3286">
        <v>2024</v>
      </c>
      <c r="L3286" s="1" t="s">
        <v>44</v>
      </c>
      <c r="M3286" s="1" t="s">
        <v>31</v>
      </c>
      <c r="N3286">
        <v>64388.05</v>
      </c>
      <c r="O3286" s="1" t="s">
        <v>35</v>
      </c>
      <c r="P3286" s="1" t="str" cm="1">
        <f t="array" ref="P3286">_xlfn.IFS(bike_sales_india[[#This Row],[Mileage (km/l)]]&gt;=75,"75-100",bike_sales_india[[#This Row],[Mileage (km/l)]]&gt;=50,"50-75",bike_sales_india[[#This Row],[Mileage (km/l)]]&gt;=25,"25-50")</f>
        <v>75-100</v>
      </c>
      <c r="Q3286" s="1" t="str" cm="1">
        <f t="array" ref="Q328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6" s="4">
        <f>(bike_sales_india[[#This Row],[Price (INR)]]-bike_sales_india[[#This Row],[Resale Price (INR)]])/bike_sales_india[[#This Row],[Price (INR)]]</f>
        <v>0.46939339750140091</v>
      </c>
    </row>
    <row r="3287" spans="1:18" x14ac:dyDescent="0.3">
      <c r="A3287" s="1" t="s">
        <v>59</v>
      </c>
      <c r="B3287">
        <v>17.600000000000001</v>
      </c>
      <c r="C3287" s="1" t="s">
        <v>36</v>
      </c>
      <c r="D3287" s="1" t="s">
        <v>66</v>
      </c>
      <c r="E3287">
        <v>141370</v>
      </c>
      <c r="F3287">
        <v>2023</v>
      </c>
      <c r="G3287">
        <v>399</v>
      </c>
      <c r="H3287" s="1" t="s">
        <v>34</v>
      </c>
      <c r="I3287">
        <v>28.02</v>
      </c>
      <c r="J3287" s="1" t="s">
        <v>19</v>
      </c>
      <c r="K3287">
        <v>2023</v>
      </c>
      <c r="L3287" s="1" t="s">
        <v>44</v>
      </c>
      <c r="M3287" s="1" t="s">
        <v>21</v>
      </c>
      <c r="N3287">
        <v>103110.93</v>
      </c>
      <c r="O3287" s="1" t="s">
        <v>35</v>
      </c>
      <c r="P3287" s="1" t="str" cm="1">
        <f t="array" ref="P3287">_xlfn.IFS(bike_sales_india[[#This Row],[Mileage (km/l)]]&gt;=75,"75-100",bike_sales_india[[#This Row],[Mileage (km/l)]]&gt;=50,"50-75",bike_sales_india[[#This Row],[Mileage (km/l)]]&gt;=25,"25-50")</f>
        <v>25-50</v>
      </c>
      <c r="Q3287" s="1" t="str" cm="1">
        <f t="array" ref="Q3287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7" s="4">
        <f>(bike_sales_india[[#This Row],[Price (INR)]]-bike_sales_india[[#This Row],[Resale Price (INR)]])/bike_sales_india[[#This Row],[Price (INR)]]</f>
        <v>0.27063075617174792</v>
      </c>
    </row>
    <row r="3288" spans="1:18" x14ac:dyDescent="0.3">
      <c r="A3288" s="1" t="s">
        <v>39</v>
      </c>
      <c r="B3288">
        <v>77.2</v>
      </c>
      <c r="C3288" s="1" t="s">
        <v>40</v>
      </c>
      <c r="D3288" s="1" t="s">
        <v>68</v>
      </c>
      <c r="E3288">
        <v>347012</v>
      </c>
      <c r="F3288">
        <v>2022</v>
      </c>
      <c r="G3288">
        <v>399</v>
      </c>
      <c r="H3288" s="1" t="s">
        <v>18</v>
      </c>
      <c r="I3288">
        <v>96.55</v>
      </c>
      <c r="J3288" s="1" t="s">
        <v>42</v>
      </c>
      <c r="K3288">
        <v>2022</v>
      </c>
      <c r="L3288" s="1" t="s">
        <v>44</v>
      </c>
      <c r="M3288" s="1" t="s">
        <v>21</v>
      </c>
      <c r="N3288">
        <v>183799.93</v>
      </c>
      <c r="O3288" s="1" t="s">
        <v>35</v>
      </c>
      <c r="P3288" s="1" t="str" cm="1">
        <f t="array" ref="P3288">_xlfn.IFS(bike_sales_india[[#This Row],[Mileage (km/l)]]&gt;=75,"75-100",bike_sales_india[[#This Row],[Mileage (km/l)]]&gt;=50,"50-75",bike_sales_india[[#This Row],[Mileage (km/l)]]&gt;=25,"25-50")</f>
        <v>75-100</v>
      </c>
      <c r="Q3288" s="1" t="str" cm="1">
        <f t="array" ref="Q3288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8" s="4">
        <f>(bike_sales_india[[#This Row],[Price (INR)]]-bike_sales_india[[#This Row],[Resale Price (INR)]])/bike_sales_india[[#This Row],[Price (INR)]]</f>
        <v>0.47033552153816011</v>
      </c>
    </row>
    <row r="3289" spans="1:18" x14ac:dyDescent="0.3">
      <c r="A3289" s="1" t="s">
        <v>39</v>
      </c>
      <c r="B3289">
        <v>6.64</v>
      </c>
      <c r="C3289" s="1" t="s">
        <v>52</v>
      </c>
      <c r="D3289" s="1" t="s">
        <v>81</v>
      </c>
      <c r="E3289">
        <v>249474</v>
      </c>
      <c r="F3289">
        <v>2022</v>
      </c>
      <c r="G3289">
        <v>399</v>
      </c>
      <c r="H3289" s="1" t="s">
        <v>34</v>
      </c>
      <c r="I3289">
        <v>29.41</v>
      </c>
      <c r="J3289" s="1" t="s">
        <v>27</v>
      </c>
      <c r="K3289">
        <v>2023</v>
      </c>
      <c r="L3289" s="1" t="s">
        <v>20</v>
      </c>
      <c r="M3289" s="1" t="s">
        <v>21</v>
      </c>
      <c r="N3289">
        <v>185529.47</v>
      </c>
      <c r="O3289" s="1" t="s">
        <v>35</v>
      </c>
      <c r="P3289" s="1" t="str" cm="1">
        <f t="array" ref="P3289">_xlfn.IFS(bike_sales_india[[#This Row],[Mileage (km/l)]]&gt;=75,"75-100",bike_sales_india[[#This Row],[Mileage (km/l)]]&gt;=50,"50-75",bike_sales_india[[#This Row],[Mileage (km/l)]]&gt;=25,"25-50")</f>
        <v>25-50</v>
      </c>
      <c r="Q3289" s="1" t="str" cm="1">
        <f t="array" ref="Q3289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89" s="4">
        <f>(bike_sales_india[[#This Row],[Price (INR)]]-bike_sales_india[[#This Row],[Resale Price (INR)]])/bike_sales_india[[#This Row],[Price (INR)]]</f>
        <v>0.2563174118344998</v>
      </c>
    </row>
    <row r="3290" spans="1:18" x14ac:dyDescent="0.3">
      <c r="A3290" s="1" t="s">
        <v>46</v>
      </c>
      <c r="B3290">
        <v>48.57</v>
      </c>
      <c r="C3290" s="1" t="s">
        <v>40</v>
      </c>
      <c r="D3290" s="1" t="s">
        <v>62</v>
      </c>
      <c r="E3290">
        <v>252825</v>
      </c>
      <c r="F3290">
        <v>2019</v>
      </c>
      <c r="G3290">
        <v>399</v>
      </c>
      <c r="H3290" s="1" t="s">
        <v>34</v>
      </c>
      <c r="I3290">
        <v>45.49</v>
      </c>
      <c r="J3290" s="1" t="s">
        <v>42</v>
      </c>
      <c r="K3290">
        <v>2019</v>
      </c>
      <c r="L3290" s="1" t="s">
        <v>20</v>
      </c>
      <c r="M3290" s="1" t="s">
        <v>31</v>
      </c>
      <c r="N3290">
        <v>137548.49</v>
      </c>
      <c r="O3290" s="1" t="s">
        <v>50</v>
      </c>
      <c r="P3290" s="1" t="str" cm="1">
        <f t="array" ref="P3290">_xlfn.IFS(bike_sales_india[[#This Row],[Mileage (km/l)]]&gt;=75,"75-100",bike_sales_india[[#This Row],[Mileage (km/l)]]&gt;=50,"50-75",bike_sales_india[[#This Row],[Mileage (km/l)]]&gt;=25,"25-50")</f>
        <v>25-50</v>
      </c>
      <c r="Q3290" s="1" t="str" cm="1">
        <f t="array" ref="Q3290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0" s="4">
        <f>(bike_sales_india[[#This Row],[Price (INR)]]-bike_sales_india[[#This Row],[Resale Price (INR)]])/bike_sales_india[[#This Row],[Price (INR)]]</f>
        <v>0.4559537624839316</v>
      </c>
    </row>
    <row r="3291" spans="1:18" x14ac:dyDescent="0.3">
      <c r="A3291" s="1" t="s">
        <v>15</v>
      </c>
      <c r="B3291">
        <v>5.58</v>
      </c>
      <c r="C3291" s="1" t="s">
        <v>52</v>
      </c>
      <c r="D3291" s="1" t="s">
        <v>81</v>
      </c>
      <c r="E3291">
        <v>363385</v>
      </c>
      <c r="F3291">
        <v>2021</v>
      </c>
      <c r="G3291">
        <v>399</v>
      </c>
      <c r="H3291" s="1" t="s">
        <v>18</v>
      </c>
      <c r="I3291">
        <v>78.31</v>
      </c>
      <c r="J3291" s="1" t="s">
        <v>27</v>
      </c>
      <c r="K3291">
        <v>2023</v>
      </c>
      <c r="L3291" s="1" t="s">
        <v>38</v>
      </c>
      <c r="M3291" s="1" t="s">
        <v>31</v>
      </c>
      <c r="N3291">
        <v>192657.05</v>
      </c>
      <c r="O3291" s="1" t="s">
        <v>45</v>
      </c>
      <c r="P3291" s="1" t="str" cm="1">
        <f t="array" ref="P3291">_xlfn.IFS(bike_sales_india[[#This Row],[Mileage (km/l)]]&gt;=75,"75-100",bike_sales_india[[#This Row],[Mileage (km/l)]]&gt;=50,"50-75",bike_sales_india[[#This Row],[Mileage (km/l)]]&gt;=25,"25-50")</f>
        <v>75-100</v>
      </c>
      <c r="Q3291" s="1" t="str" cm="1">
        <f t="array" ref="Q3291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1" s="4">
        <f>(bike_sales_india[[#This Row],[Price (INR)]]-bike_sales_india[[#This Row],[Resale Price (INR)]])/bike_sales_india[[#This Row],[Price (INR)]]</f>
        <v>0.46982663015809684</v>
      </c>
    </row>
    <row r="3292" spans="1:18" x14ac:dyDescent="0.3">
      <c r="A3292" s="1" t="s">
        <v>28</v>
      </c>
      <c r="B3292">
        <v>75.260000000000005</v>
      </c>
      <c r="C3292" s="1" t="s">
        <v>16</v>
      </c>
      <c r="D3292" s="1" t="s">
        <v>87</v>
      </c>
      <c r="E3292">
        <v>372773</v>
      </c>
      <c r="F3292">
        <v>2023</v>
      </c>
      <c r="G3292">
        <v>399</v>
      </c>
      <c r="H3292" s="1" t="s">
        <v>18</v>
      </c>
      <c r="I3292">
        <v>88.57</v>
      </c>
      <c r="J3292" s="1" t="s">
        <v>42</v>
      </c>
      <c r="K3292">
        <v>2023</v>
      </c>
      <c r="L3292" s="1" t="s">
        <v>38</v>
      </c>
      <c r="M3292" s="1" t="s">
        <v>31</v>
      </c>
      <c r="N3292">
        <v>164262.01</v>
      </c>
      <c r="O3292" s="1" t="s">
        <v>22</v>
      </c>
      <c r="P3292" s="1" t="str" cm="1">
        <f t="array" ref="P3292">_xlfn.IFS(bike_sales_india[[#This Row],[Mileage (km/l)]]&gt;=75,"75-100",bike_sales_india[[#This Row],[Mileage (km/l)]]&gt;=50,"50-75",bike_sales_india[[#This Row],[Mileage (km/l)]]&gt;=25,"25-50")</f>
        <v>75-100</v>
      </c>
      <c r="Q3292" s="1" t="str" cm="1">
        <f t="array" ref="Q3292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2" s="4">
        <f>(bike_sales_india[[#This Row],[Price (INR)]]-bike_sales_india[[#This Row],[Resale Price (INR)]])/bike_sales_india[[#This Row],[Price (INR)]]</f>
        <v>0.55935110643742969</v>
      </c>
    </row>
    <row r="3293" spans="1:18" x14ac:dyDescent="0.3">
      <c r="A3293" s="1" t="s">
        <v>48</v>
      </c>
      <c r="B3293">
        <v>35.43</v>
      </c>
      <c r="C3293" s="1" t="s">
        <v>32</v>
      </c>
      <c r="D3293" s="1" t="s">
        <v>47</v>
      </c>
      <c r="E3293">
        <v>229375</v>
      </c>
      <c r="F3293">
        <v>2018</v>
      </c>
      <c r="G3293">
        <v>399</v>
      </c>
      <c r="H3293" s="1" t="s">
        <v>18</v>
      </c>
      <c r="I3293">
        <v>68.92</v>
      </c>
      <c r="J3293" s="1" t="s">
        <v>27</v>
      </c>
      <c r="K3293">
        <v>2022</v>
      </c>
      <c r="L3293" s="1" t="s">
        <v>38</v>
      </c>
      <c r="M3293" s="1" t="s">
        <v>31</v>
      </c>
      <c r="N3293">
        <v>136464.15</v>
      </c>
      <c r="O3293" s="1" t="s">
        <v>50</v>
      </c>
      <c r="P3293" s="1" t="str" cm="1">
        <f t="array" ref="P3293">_xlfn.IFS(bike_sales_india[[#This Row],[Mileage (km/l)]]&gt;=75,"75-100",bike_sales_india[[#This Row],[Mileage (km/l)]]&gt;=50,"50-75",bike_sales_india[[#This Row],[Mileage (km/l)]]&gt;=25,"25-50")</f>
        <v>50-75</v>
      </c>
      <c r="Q3293" s="1" t="str" cm="1">
        <f t="array" ref="Q3293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3" s="4">
        <f>(bike_sales_india[[#This Row],[Price (INR)]]-bike_sales_india[[#This Row],[Resale Price (INR)]])/bike_sales_india[[#This Row],[Price (INR)]]</f>
        <v>0.40506092643051772</v>
      </c>
    </row>
    <row r="3294" spans="1:18" x14ac:dyDescent="0.3">
      <c r="A3294" s="1" t="s">
        <v>54</v>
      </c>
      <c r="B3294">
        <v>24.98</v>
      </c>
      <c r="C3294" s="1" t="s">
        <v>32</v>
      </c>
      <c r="D3294" s="1" t="s">
        <v>80</v>
      </c>
      <c r="E3294">
        <v>71883</v>
      </c>
      <c r="F3294">
        <v>2023</v>
      </c>
      <c r="G3294">
        <v>399</v>
      </c>
      <c r="H3294" s="1" t="s">
        <v>34</v>
      </c>
      <c r="I3294">
        <v>28.95</v>
      </c>
      <c r="J3294" s="1" t="s">
        <v>27</v>
      </c>
      <c r="K3294">
        <v>2023</v>
      </c>
      <c r="L3294" s="1" t="s">
        <v>44</v>
      </c>
      <c r="M3294" s="1" t="s">
        <v>31</v>
      </c>
      <c r="N3294">
        <v>39573.46</v>
      </c>
      <c r="O3294" s="1" t="s">
        <v>35</v>
      </c>
      <c r="P3294" s="1" t="str" cm="1">
        <f t="array" ref="P3294">_xlfn.IFS(bike_sales_india[[#This Row],[Mileage (km/l)]]&gt;=75,"75-100",bike_sales_india[[#This Row],[Mileage (km/l)]]&gt;=50,"50-75",bike_sales_india[[#This Row],[Mileage (km/l)]]&gt;=25,"25-50")</f>
        <v>25-50</v>
      </c>
      <c r="Q3294" s="1" t="str" cm="1">
        <f t="array" ref="Q3294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4" s="4">
        <f>(bike_sales_india[[#This Row],[Price (INR)]]-bike_sales_india[[#This Row],[Resale Price (INR)]])/bike_sales_india[[#This Row],[Price (INR)]]</f>
        <v>0.44947400637146473</v>
      </c>
    </row>
    <row r="3295" spans="1:18" x14ac:dyDescent="0.3">
      <c r="A3295" s="1" t="s">
        <v>55</v>
      </c>
      <c r="B3295">
        <v>47.65</v>
      </c>
      <c r="C3295" s="1" t="s">
        <v>64</v>
      </c>
      <c r="D3295" s="1" t="s">
        <v>65</v>
      </c>
      <c r="E3295">
        <v>388605</v>
      </c>
      <c r="F3295">
        <v>2015</v>
      </c>
      <c r="G3295">
        <v>399</v>
      </c>
      <c r="H3295" s="1" t="s">
        <v>18</v>
      </c>
      <c r="I3295">
        <v>82.05</v>
      </c>
      <c r="J3295" s="1" t="s">
        <v>27</v>
      </c>
      <c r="K3295">
        <v>2016</v>
      </c>
      <c r="L3295" s="1" t="s">
        <v>38</v>
      </c>
      <c r="M3295" s="1" t="s">
        <v>31</v>
      </c>
      <c r="N3295">
        <v>221450.92</v>
      </c>
      <c r="O3295" s="1" t="s">
        <v>22</v>
      </c>
      <c r="P3295" s="1" t="str" cm="1">
        <f t="array" ref="P3295">_xlfn.IFS(bike_sales_india[[#This Row],[Mileage (km/l)]]&gt;=75,"75-100",bike_sales_india[[#This Row],[Mileage (km/l)]]&gt;=50,"50-75",bike_sales_india[[#This Row],[Mileage (km/l)]]&gt;=25,"25-50")</f>
        <v>75-100</v>
      </c>
      <c r="Q3295" s="1" t="str" cm="1">
        <f t="array" ref="Q3295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5" s="4">
        <f>(bike_sales_india[[#This Row],[Price (INR)]]-bike_sales_india[[#This Row],[Resale Price (INR)]])/bike_sales_india[[#This Row],[Price (INR)]]</f>
        <v>0.43013877845112641</v>
      </c>
    </row>
    <row r="3296" spans="1:18" x14ac:dyDescent="0.3">
      <c r="A3296" s="1" t="s">
        <v>23</v>
      </c>
      <c r="B3296">
        <v>14.17</v>
      </c>
      <c r="C3296" s="1" t="s">
        <v>32</v>
      </c>
      <c r="D3296" s="1" t="s">
        <v>56</v>
      </c>
      <c r="E3296">
        <v>232902</v>
      </c>
      <c r="F3296">
        <v>2023</v>
      </c>
      <c r="G3296">
        <v>399</v>
      </c>
      <c r="H3296" s="1" t="s">
        <v>18</v>
      </c>
      <c r="I3296">
        <v>70.88</v>
      </c>
      <c r="J3296" s="1" t="s">
        <v>19</v>
      </c>
      <c r="K3296">
        <v>2023</v>
      </c>
      <c r="L3296" s="1" t="s">
        <v>20</v>
      </c>
      <c r="M3296" s="1" t="s">
        <v>21</v>
      </c>
      <c r="N3296">
        <v>177087.52</v>
      </c>
      <c r="O3296" s="1" t="s">
        <v>35</v>
      </c>
      <c r="P3296" s="1" t="str" cm="1">
        <f t="array" ref="P3296">_xlfn.IFS(bike_sales_india[[#This Row],[Mileage (km/l)]]&gt;=75,"75-100",bike_sales_india[[#This Row],[Mileage (km/l)]]&gt;=50,"50-75",bike_sales_india[[#This Row],[Mileage (km/l)]]&gt;=25,"25-50")</f>
        <v>50-75</v>
      </c>
      <c r="Q3296" s="1" t="str" cm="1">
        <f t="array" ref="Q3296">_xlfn.IFS(bike_sales_india[[#This Row],[Engine Capacity (cc)]]&gt;=700,"700-1000",bike_sales_india[[#This Row],[Engine Capacity (cc)]]&gt;=400,"400-700",bike_sales_india[[#This Row],[Engine Capacity (cc)]]&gt;=100,"100-400")</f>
        <v>100-400</v>
      </c>
      <c r="R3296" s="4">
        <f>(bike_sales_india[[#This Row],[Price (INR)]]-bike_sales_india[[#This Row],[Resale Price (INR)]])/bike_sales_india[[#This Row],[Price (INR)]]</f>
        <v>0.23964792058462361</v>
      </c>
    </row>
    <row r="3297" spans="1:18" x14ac:dyDescent="0.3">
      <c r="A3297" s="1" t="s">
        <v>55</v>
      </c>
      <c r="B3297">
        <v>15.98</v>
      </c>
      <c r="C3297" s="1" t="s">
        <v>40</v>
      </c>
      <c r="D3297" s="1" t="s">
        <v>51</v>
      </c>
      <c r="E3297">
        <v>269366</v>
      </c>
      <c r="F3297">
        <v>2024</v>
      </c>
      <c r="G3297">
        <v>400</v>
      </c>
      <c r="H3297" s="1" t="s">
        <v>34</v>
      </c>
      <c r="I3297">
        <v>27.79</v>
      </c>
      <c r="J3297" s="1" t="s">
        <v>42</v>
      </c>
      <c r="K3297">
        <v>2024</v>
      </c>
      <c r="L3297" s="1" t="s">
        <v>20</v>
      </c>
      <c r="M3297" s="1" t="s">
        <v>21</v>
      </c>
      <c r="N3297">
        <v>145505.07</v>
      </c>
      <c r="O3297" s="1" t="s">
        <v>45</v>
      </c>
      <c r="P3297" s="1" t="str" cm="1">
        <f t="array" ref="P3297">_xlfn.IFS(bike_sales_india[[#This Row],[Mileage (km/l)]]&gt;=75,"75-100",bike_sales_india[[#This Row],[Mileage (km/l)]]&gt;=50,"50-75",bike_sales_india[[#This Row],[Mileage (km/l)]]&gt;=25,"25-50")</f>
        <v>25-50</v>
      </c>
      <c r="Q3297" s="1" t="str" cm="1">
        <f t="array" ref="Q32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297" s="4">
        <f>(bike_sales_india[[#This Row],[Price (INR)]]-bike_sales_india[[#This Row],[Resale Price (INR)]])/bike_sales_india[[#This Row],[Price (INR)]]</f>
        <v>0.45982391987110471</v>
      </c>
    </row>
    <row r="3298" spans="1:18" x14ac:dyDescent="0.3">
      <c r="A3298" s="1" t="s">
        <v>61</v>
      </c>
      <c r="B3298">
        <v>69.61</v>
      </c>
      <c r="C3298" s="1" t="s">
        <v>32</v>
      </c>
      <c r="D3298" s="1" t="s">
        <v>56</v>
      </c>
      <c r="E3298">
        <v>185418</v>
      </c>
      <c r="F3298">
        <v>2024</v>
      </c>
      <c r="G3298">
        <v>400</v>
      </c>
      <c r="H3298" s="1" t="s">
        <v>26</v>
      </c>
      <c r="I3298">
        <v>74</v>
      </c>
      <c r="J3298" s="1" t="s">
        <v>42</v>
      </c>
      <c r="K3298">
        <v>2024</v>
      </c>
      <c r="L3298" s="1" t="s">
        <v>44</v>
      </c>
      <c r="M3298" s="1" t="s">
        <v>31</v>
      </c>
      <c r="N3298">
        <v>82363.44</v>
      </c>
      <c r="O3298" s="1" t="s">
        <v>45</v>
      </c>
      <c r="P3298" s="1" t="str" cm="1">
        <f t="array" ref="P3298">_xlfn.IFS(bike_sales_india[[#This Row],[Mileage (km/l)]]&gt;=75,"75-100",bike_sales_india[[#This Row],[Mileage (km/l)]]&gt;=50,"50-75",bike_sales_india[[#This Row],[Mileage (km/l)]]&gt;=25,"25-50")</f>
        <v>50-75</v>
      </c>
      <c r="Q3298" s="1" t="str" cm="1">
        <f t="array" ref="Q32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298" s="4">
        <f>(bike_sales_india[[#This Row],[Price (INR)]]-bike_sales_india[[#This Row],[Resale Price (INR)]])/bike_sales_india[[#This Row],[Price (INR)]]</f>
        <v>0.55579587742290393</v>
      </c>
    </row>
    <row r="3299" spans="1:18" x14ac:dyDescent="0.3">
      <c r="A3299" s="1" t="s">
        <v>28</v>
      </c>
      <c r="B3299">
        <v>29.2</v>
      </c>
      <c r="C3299" s="1" t="s">
        <v>24</v>
      </c>
      <c r="D3299" s="1" t="s">
        <v>25</v>
      </c>
      <c r="E3299">
        <v>214695</v>
      </c>
      <c r="F3299">
        <v>2022</v>
      </c>
      <c r="G3299">
        <v>400</v>
      </c>
      <c r="H3299" s="1" t="s">
        <v>26</v>
      </c>
      <c r="I3299">
        <v>65.63</v>
      </c>
      <c r="J3299" s="1" t="s">
        <v>42</v>
      </c>
      <c r="K3299">
        <v>2022</v>
      </c>
      <c r="L3299" s="1" t="s">
        <v>44</v>
      </c>
      <c r="M3299" s="1" t="s">
        <v>31</v>
      </c>
      <c r="N3299">
        <v>164539.91</v>
      </c>
      <c r="O3299" s="1" t="s">
        <v>50</v>
      </c>
      <c r="P3299" s="1" t="str" cm="1">
        <f t="array" ref="P3299">_xlfn.IFS(bike_sales_india[[#This Row],[Mileage (km/l)]]&gt;=75,"75-100",bike_sales_india[[#This Row],[Mileage (km/l)]]&gt;=50,"50-75",bike_sales_india[[#This Row],[Mileage (km/l)]]&gt;=25,"25-50")</f>
        <v>50-75</v>
      </c>
      <c r="Q3299" s="1" t="str" cm="1">
        <f t="array" ref="Q32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299" s="4">
        <f>(bike_sales_india[[#This Row],[Price (INR)]]-bike_sales_india[[#This Row],[Resale Price (INR)]])/bike_sales_india[[#This Row],[Price (INR)]]</f>
        <v>0.23361088986702064</v>
      </c>
    </row>
    <row r="3300" spans="1:18" x14ac:dyDescent="0.3">
      <c r="A3300" s="1" t="s">
        <v>59</v>
      </c>
      <c r="B3300">
        <v>69.17</v>
      </c>
      <c r="C3300" s="1" t="s">
        <v>36</v>
      </c>
      <c r="D3300" s="1" t="s">
        <v>66</v>
      </c>
      <c r="E3300">
        <v>237699</v>
      </c>
      <c r="F3300">
        <v>2020</v>
      </c>
      <c r="G3300">
        <v>400</v>
      </c>
      <c r="H3300" s="1" t="s">
        <v>34</v>
      </c>
      <c r="I3300">
        <v>44.73</v>
      </c>
      <c r="J3300" s="1" t="s">
        <v>19</v>
      </c>
      <c r="K3300">
        <v>2024</v>
      </c>
      <c r="L3300" s="1" t="s">
        <v>20</v>
      </c>
      <c r="M3300" s="1" t="s">
        <v>31</v>
      </c>
      <c r="N3300">
        <v>167101.95000000001</v>
      </c>
      <c r="O3300" s="1" t="s">
        <v>45</v>
      </c>
      <c r="P3300" s="1" t="str" cm="1">
        <f t="array" ref="P3300">_xlfn.IFS(bike_sales_india[[#This Row],[Mileage (km/l)]]&gt;=75,"75-100",bike_sales_india[[#This Row],[Mileage (km/l)]]&gt;=50,"50-75",bike_sales_india[[#This Row],[Mileage (km/l)]]&gt;=25,"25-50")</f>
        <v>25-50</v>
      </c>
      <c r="Q3300" s="1" t="str" cm="1">
        <f t="array" ref="Q33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0" s="4">
        <f>(bike_sales_india[[#This Row],[Price (INR)]]-bike_sales_india[[#This Row],[Resale Price (INR)]])/bike_sales_india[[#This Row],[Price (INR)]]</f>
        <v>0.29700188052957727</v>
      </c>
    </row>
    <row r="3301" spans="1:18" x14ac:dyDescent="0.3">
      <c r="A3301" s="1" t="s">
        <v>61</v>
      </c>
      <c r="B3301">
        <v>10.54</v>
      </c>
      <c r="C3301" s="1" t="s">
        <v>29</v>
      </c>
      <c r="D3301" s="1" t="s">
        <v>86</v>
      </c>
      <c r="E3301">
        <v>247008</v>
      </c>
      <c r="F3301">
        <v>2022</v>
      </c>
      <c r="G3301">
        <v>400</v>
      </c>
      <c r="H3301" s="1" t="s">
        <v>18</v>
      </c>
      <c r="I3301">
        <v>77.97</v>
      </c>
      <c r="J3301" s="1" t="s">
        <v>19</v>
      </c>
      <c r="K3301">
        <v>2023</v>
      </c>
      <c r="L3301" s="1" t="s">
        <v>38</v>
      </c>
      <c r="M3301" s="1" t="s">
        <v>21</v>
      </c>
      <c r="N3301">
        <v>128583.13</v>
      </c>
      <c r="O3301" s="1" t="s">
        <v>50</v>
      </c>
      <c r="P3301" s="1" t="str" cm="1">
        <f t="array" ref="P3301">_xlfn.IFS(bike_sales_india[[#This Row],[Mileage (km/l)]]&gt;=75,"75-100",bike_sales_india[[#This Row],[Mileage (km/l)]]&gt;=50,"50-75",bike_sales_india[[#This Row],[Mileage (km/l)]]&gt;=25,"25-50")</f>
        <v>75-100</v>
      </c>
      <c r="Q3301" s="1" t="str" cm="1">
        <f t="array" ref="Q33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1" s="4">
        <f>(bike_sales_india[[#This Row],[Price (INR)]]-bike_sales_india[[#This Row],[Resale Price (INR)]])/bike_sales_india[[#This Row],[Price (INR)]]</f>
        <v>0.47943738664334756</v>
      </c>
    </row>
    <row r="3302" spans="1:18" x14ac:dyDescent="0.3">
      <c r="A3302" s="1" t="s">
        <v>48</v>
      </c>
      <c r="B3302">
        <v>43.7</v>
      </c>
      <c r="C3302" s="1" t="s">
        <v>64</v>
      </c>
      <c r="D3302" s="1" t="s">
        <v>76</v>
      </c>
      <c r="E3302">
        <v>287104</v>
      </c>
      <c r="F3302">
        <v>2021</v>
      </c>
      <c r="G3302">
        <v>400</v>
      </c>
      <c r="H3302" s="1" t="s">
        <v>34</v>
      </c>
      <c r="I3302">
        <v>57.62</v>
      </c>
      <c r="J3302" s="1" t="s">
        <v>27</v>
      </c>
      <c r="K3302">
        <v>2024</v>
      </c>
      <c r="L3302" s="1" t="s">
        <v>38</v>
      </c>
      <c r="M3302" s="1" t="s">
        <v>21</v>
      </c>
      <c r="N3302">
        <v>150831.44</v>
      </c>
      <c r="O3302" s="1" t="s">
        <v>45</v>
      </c>
      <c r="P3302" s="1" t="str" cm="1">
        <f t="array" ref="P3302">_xlfn.IFS(bike_sales_india[[#This Row],[Mileage (km/l)]]&gt;=75,"75-100",bike_sales_india[[#This Row],[Mileage (km/l)]]&gt;=50,"50-75",bike_sales_india[[#This Row],[Mileage (km/l)]]&gt;=25,"25-50")</f>
        <v>50-75</v>
      </c>
      <c r="Q3302" s="1" t="str" cm="1">
        <f t="array" ref="Q33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2" s="4">
        <f>(bike_sales_india[[#This Row],[Price (INR)]]-bike_sales_india[[#This Row],[Resale Price (INR)]])/bike_sales_india[[#This Row],[Price (INR)]]</f>
        <v>0.47464528533214445</v>
      </c>
    </row>
    <row r="3303" spans="1:18" x14ac:dyDescent="0.3">
      <c r="A3303" s="1" t="s">
        <v>28</v>
      </c>
      <c r="B3303">
        <v>51.59</v>
      </c>
      <c r="C3303" s="1" t="s">
        <v>32</v>
      </c>
      <c r="D3303" s="1" t="s">
        <v>60</v>
      </c>
      <c r="E3303">
        <v>164010</v>
      </c>
      <c r="F3303">
        <v>2024</v>
      </c>
      <c r="G3303">
        <v>400</v>
      </c>
      <c r="H3303" s="1" t="s">
        <v>18</v>
      </c>
      <c r="I3303">
        <v>95.5</v>
      </c>
      <c r="J3303" s="1" t="s">
        <v>27</v>
      </c>
      <c r="K3303">
        <v>2024</v>
      </c>
      <c r="L3303" s="1" t="s">
        <v>20</v>
      </c>
      <c r="M3303" s="1" t="s">
        <v>31</v>
      </c>
      <c r="N3303">
        <v>115900.17</v>
      </c>
      <c r="O3303" s="1" t="s">
        <v>45</v>
      </c>
      <c r="P3303" s="1" t="str" cm="1">
        <f t="array" ref="P3303">_xlfn.IFS(bike_sales_india[[#This Row],[Mileage (km/l)]]&gt;=75,"75-100",bike_sales_india[[#This Row],[Mileage (km/l)]]&gt;=50,"50-75",bike_sales_india[[#This Row],[Mileage (km/l)]]&gt;=25,"25-50")</f>
        <v>75-100</v>
      </c>
      <c r="Q3303" s="1" t="str" cm="1">
        <f t="array" ref="Q33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3" s="4">
        <f>(bike_sales_india[[#This Row],[Price (INR)]]-bike_sales_india[[#This Row],[Resale Price (INR)]])/bike_sales_india[[#This Row],[Price (INR)]]</f>
        <v>0.29333473568684837</v>
      </c>
    </row>
    <row r="3304" spans="1:18" x14ac:dyDescent="0.3">
      <c r="A3304" s="1" t="s">
        <v>55</v>
      </c>
      <c r="B3304">
        <v>27.09</v>
      </c>
      <c r="C3304" s="1" t="s">
        <v>36</v>
      </c>
      <c r="D3304" s="1" t="s">
        <v>37</v>
      </c>
      <c r="E3304">
        <v>169423</v>
      </c>
      <c r="F3304">
        <v>2017</v>
      </c>
      <c r="G3304">
        <v>400</v>
      </c>
      <c r="H3304" s="1" t="s">
        <v>26</v>
      </c>
      <c r="I3304">
        <v>71.680000000000007</v>
      </c>
      <c r="J3304" s="1" t="s">
        <v>19</v>
      </c>
      <c r="K3304">
        <v>2017</v>
      </c>
      <c r="L3304" s="1" t="s">
        <v>44</v>
      </c>
      <c r="M3304" s="1" t="s">
        <v>31</v>
      </c>
      <c r="N3304">
        <v>78549.34</v>
      </c>
      <c r="O3304" s="1" t="s">
        <v>50</v>
      </c>
      <c r="P3304" s="1" t="str" cm="1">
        <f t="array" ref="P3304">_xlfn.IFS(bike_sales_india[[#This Row],[Mileage (km/l)]]&gt;=75,"75-100",bike_sales_india[[#This Row],[Mileage (km/l)]]&gt;=50,"50-75",bike_sales_india[[#This Row],[Mileage (km/l)]]&gt;=25,"25-50")</f>
        <v>50-75</v>
      </c>
      <c r="Q3304" s="1" t="str" cm="1">
        <f t="array" ref="Q33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4" s="4">
        <f>(bike_sales_india[[#This Row],[Price (INR)]]-bike_sales_india[[#This Row],[Resale Price (INR)]])/bike_sales_india[[#This Row],[Price (INR)]]</f>
        <v>0.53637144897682132</v>
      </c>
    </row>
    <row r="3305" spans="1:18" x14ac:dyDescent="0.3">
      <c r="A3305" s="1" t="s">
        <v>39</v>
      </c>
      <c r="B3305">
        <v>21.41</v>
      </c>
      <c r="C3305" s="1" t="s">
        <v>64</v>
      </c>
      <c r="D3305" s="1" t="s">
        <v>65</v>
      </c>
      <c r="E3305">
        <v>208936</v>
      </c>
      <c r="F3305">
        <v>2015</v>
      </c>
      <c r="G3305">
        <v>400</v>
      </c>
      <c r="H3305" s="1" t="s">
        <v>26</v>
      </c>
      <c r="I3305">
        <v>82.26</v>
      </c>
      <c r="J3305" s="1" t="s">
        <v>42</v>
      </c>
      <c r="K3305">
        <v>2015</v>
      </c>
      <c r="L3305" s="1" t="s">
        <v>44</v>
      </c>
      <c r="M3305" s="1" t="s">
        <v>31</v>
      </c>
      <c r="N3305">
        <v>135620.38</v>
      </c>
      <c r="O3305" s="1" t="s">
        <v>50</v>
      </c>
      <c r="P3305" s="1" t="str" cm="1">
        <f t="array" ref="P3305">_xlfn.IFS(bike_sales_india[[#This Row],[Mileage (km/l)]]&gt;=75,"75-100",bike_sales_india[[#This Row],[Mileage (km/l)]]&gt;=50,"50-75",bike_sales_india[[#This Row],[Mileage (km/l)]]&gt;=25,"25-50")</f>
        <v>75-100</v>
      </c>
      <c r="Q3305" s="1" t="str" cm="1">
        <f t="array" ref="Q33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5" s="4">
        <f>(bike_sales_india[[#This Row],[Price (INR)]]-bike_sales_india[[#This Row],[Resale Price (INR)]])/bike_sales_india[[#This Row],[Price (INR)]]</f>
        <v>0.35089989279013667</v>
      </c>
    </row>
    <row r="3306" spans="1:18" x14ac:dyDescent="0.3">
      <c r="A3306" s="1" t="s">
        <v>54</v>
      </c>
      <c r="B3306">
        <v>25.09</v>
      </c>
      <c r="C3306" s="1" t="s">
        <v>29</v>
      </c>
      <c r="D3306" s="1" t="s">
        <v>82</v>
      </c>
      <c r="E3306">
        <v>389950</v>
      </c>
      <c r="F3306">
        <v>2019</v>
      </c>
      <c r="G3306">
        <v>401</v>
      </c>
      <c r="H3306" s="1" t="s">
        <v>26</v>
      </c>
      <c r="I3306">
        <v>72.650000000000006</v>
      </c>
      <c r="J3306" s="1" t="s">
        <v>27</v>
      </c>
      <c r="K3306">
        <v>2023</v>
      </c>
      <c r="L3306" s="1" t="s">
        <v>20</v>
      </c>
      <c r="M3306" s="1" t="s">
        <v>21</v>
      </c>
      <c r="N3306">
        <v>235149.64</v>
      </c>
      <c r="O3306" s="1" t="s">
        <v>22</v>
      </c>
      <c r="P3306" s="1" t="str" cm="1">
        <f t="array" ref="P3306">_xlfn.IFS(bike_sales_india[[#This Row],[Mileage (km/l)]]&gt;=75,"75-100",bike_sales_india[[#This Row],[Mileage (km/l)]]&gt;=50,"50-75",bike_sales_india[[#This Row],[Mileage (km/l)]]&gt;=25,"25-50")</f>
        <v>50-75</v>
      </c>
      <c r="Q3306" s="1" t="str" cm="1">
        <f t="array" ref="Q33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6" s="4">
        <f>(bike_sales_india[[#This Row],[Price (INR)]]-bike_sales_india[[#This Row],[Resale Price (INR)]])/bike_sales_india[[#This Row],[Price (INR)]]</f>
        <v>0.39697489421720727</v>
      </c>
    </row>
    <row r="3307" spans="1:18" x14ac:dyDescent="0.3">
      <c r="A3307" s="1" t="s">
        <v>61</v>
      </c>
      <c r="B3307">
        <v>65.63</v>
      </c>
      <c r="C3307" s="1" t="s">
        <v>24</v>
      </c>
      <c r="D3307" s="1" t="s">
        <v>85</v>
      </c>
      <c r="E3307">
        <v>134121</v>
      </c>
      <c r="F3307">
        <v>2024</v>
      </c>
      <c r="G3307">
        <v>401</v>
      </c>
      <c r="H3307" s="1" t="s">
        <v>34</v>
      </c>
      <c r="I3307">
        <v>32.549999999999997</v>
      </c>
      <c r="J3307" s="1" t="s">
        <v>27</v>
      </c>
      <c r="K3307">
        <v>2024</v>
      </c>
      <c r="L3307" s="1" t="s">
        <v>44</v>
      </c>
      <c r="M3307" s="1" t="s">
        <v>31</v>
      </c>
      <c r="N3307">
        <v>78547.55</v>
      </c>
      <c r="O3307" s="1" t="s">
        <v>45</v>
      </c>
      <c r="P3307" s="1" t="str" cm="1">
        <f t="array" ref="P3307">_xlfn.IFS(bike_sales_india[[#This Row],[Mileage (km/l)]]&gt;=75,"75-100",bike_sales_india[[#This Row],[Mileage (km/l)]]&gt;=50,"50-75",bike_sales_india[[#This Row],[Mileage (km/l)]]&gt;=25,"25-50")</f>
        <v>25-50</v>
      </c>
      <c r="Q3307" s="1" t="str" cm="1">
        <f t="array" ref="Q33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7" s="4">
        <f>(bike_sales_india[[#This Row],[Price (INR)]]-bike_sales_india[[#This Row],[Resale Price (INR)]])/bike_sales_india[[#This Row],[Price (INR)]]</f>
        <v>0.41435308415535221</v>
      </c>
    </row>
    <row r="3308" spans="1:18" x14ac:dyDescent="0.3">
      <c r="A3308" s="1" t="s">
        <v>55</v>
      </c>
      <c r="B3308">
        <v>57.92</v>
      </c>
      <c r="C3308" s="1" t="s">
        <v>24</v>
      </c>
      <c r="D3308" s="1" t="s">
        <v>85</v>
      </c>
      <c r="E3308">
        <v>268746</v>
      </c>
      <c r="F3308">
        <v>2024</v>
      </c>
      <c r="G3308">
        <v>401</v>
      </c>
      <c r="H3308" s="1" t="s">
        <v>18</v>
      </c>
      <c r="I3308">
        <v>66.599999999999994</v>
      </c>
      <c r="J3308" s="1" t="s">
        <v>42</v>
      </c>
      <c r="K3308">
        <v>2024</v>
      </c>
      <c r="L3308" s="1" t="s">
        <v>20</v>
      </c>
      <c r="M3308" s="1" t="s">
        <v>31</v>
      </c>
      <c r="N3308">
        <v>109998.46</v>
      </c>
      <c r="O3308" s="1" t="s">
        <v>45</v>
      </c>
      <c r="P3308" s="1" t="str" cm="1">
        <f t="array" ref="P3308">_xlfn.IFS(bike_sales_india[[#This Row],[Mileage (km/l)]]&gt;=75,"75-100",bike_sales_india[[#This Row],[Mileage (km/l)]]&gt;=50,"50-75",bike_sales_india[[#This Row],[Mileage (km/l)]]&gt;=25,"25-50")</f>
        <v>50-75</v>
      </c>
      <c r="Q3308" s="1" t="str" cm="1">
        <f t="array" ref="Q33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8" s="4">
        <f>(bike_sales_india[[#This Row],[Price (INR)]]-bike_sales_india[[#This Row],[Resale Price (INR)]])/bike_sales_india[[#This Row],[Price (INR)]]</f>
        <v>0.59069731270418901</v>
      </c>
    </row>
    <row r="3309" spans="1:18" x14ac:dyDescent="0.3">
      <c r="A3309" s="1" t="s">
        <v>23</v>
      </c>
      <c r="B3309">
        <v>54.66</v>
      </c>
      <c r="C3309" s="1" t="s">
        <v>36</v>
      </c>
      <c r="D3309" s="1" t="s">
        <v>37</v>
      </c>
      <c r="E3309">
        <v>167055</v>
      </c>
      <c r="F3309">
        <v>2023</v>
      </c>
      <c r="G3309">
        <v>401</v>
      </c>
      <c r="H3309" s="1" t="s">
        <v>26</v>
      </c>
      <c r="I3309">
        <v>75</v>
      </c>
      <c r="J3309" s="1" t="s">
        <v>27</v>
      </c>
      <c r="K3309">
        <v>2024</v>
      </c>
      <c r="L3309" s="1" t="s">
        <v>44</v>
      </c>
      <c r="M3309" s="1" t="s">
        <v>31</v>
      </c>
      <c r="N3309">
        <v>104205.64</v>
      </c>
      <c r="O3309" s="1" t="s">
        <v>35</v>
      </c>
      <c r="P3309" s="1" t="str" cm="1">
        <f t="array" ref="P3309">_xlfn.IFS(bike_sales_india[[#This Row],[Mileage (km/l)]]&gt;=75,"75-100",bike_sales_india[[#This Row],[Mileage (km/l)]]&gt;=50,"50-75",bike_sales_india[[#This Row],[Mileage (km/l)]]&gt;=25,"25-50")</f>
        <v>75-100</v>
      </c>
      <c r="Q3309" s="1" t="str" cm="1">
        <f t="array" ref="Q33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09" s="4">
        <f>(bike_sales_india[[#This Row],[Price (INR)]]-bike_sales_india[[#This Row],[Resale Price (INR)]])/bike_sales_india[[#This Row],[Price (INR)]]</f>
        <v>0.37621956840561493</v>
      </c>
    </row>
    <row r="3310" spans="1:18" x14ac:dyDescent="0.3">
      <c r="A3310" s="1" t="s">
        <v>23</v>
      </c>
      <c r="B3310">
        <v>68.12</v>
      </c>
      <c r="C3310" s="1" t="s">
        <v>24</v>
      </c>
      <c r="D3310" s="1" t="s">
        <v>73</v>
      </c>
      <c r="E3310">
        <v>157843</v>
      </c>
      <c r="F3310">
        <v>2018</v>
      </c>
      <c r="G3310">
        <v>401</v>
      </c>
      <c r="H3310" s="1" t="s">
        <v>18</v>
      </c>
      <c r="I3310">
        <v>73.47</v>
      </c>
      <c r="J3310" s="1" t="s">
        <v>27</v>
      </c>
      <c r="K3310">
        <v>2019</v>
      </c>
      <c r="L3310" s="1" t="s">
        <v>38</v>
      </c>
      <c r="M3310" s="1" t="s">
        <v>31</v>
      </c>
      <c r="N3310">
        <v>112579.7</v>
      </c>
      <c r="O3310" s="1" t="s">
        <v>22</v>
      </c>
      <c r="P3310" s="1" t="str" cm="1">
        <f t="array" ref="P3310">_xlfn.IFS(bike_sales_india[[#This Row],[Mileage (km/l)]]&gt;=75,"75-100",bike_sales_india[[#This Row],[Mileage (km/l)]]&gt;=50,"50-75",bike_sales_india[[#This Row],[Mileage (km/l)]]&gt;=25,"25-50")</f>
        <v>50-75</v>
      </c>
      <c r="Q3310" s="1" t="str" cm="1">
        <f t="array" ref="Q33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0" s="4">
        <f>(bike_sales_india[[#This Row],[Price (INR)]]-bike_sales_india[[#This Row],[Resale Price (INR)]])/bike_sales_india[[#This Row],[Price (INR)]]</f>
        <v>0.28676152886095679</v>
      </c>
    </row>
    <row r="3311" spans="1:18" x14ac:dyDescent="0.3">
      <c r="A3311" s="1" t="s">
        <v>46</v>
      </c>
      <c r="B3311">
        <v>31.68</v>
      </c>
      <c r="C3311" s="1" t="s">
        <v>36</v>
      </c>
      <c r="D3311" s="1" t="s">
        <v>66</v>
      </c>
      <c r="E3311">
        <v>260913</v>
      </c>
      <c r="F3311">
        <v>2015</v>
      </c>
      <c r="G3311">
        <v>401</v>
      </c>
      <c r="H3311" s="1" t="s">
        <v>34</v>
      </c>
      <c r="I3311">
        <v>53.91</v>
      </c>
      <c r="J3311" s="1" t="s">
        <v>19</v>
      </c>
      <c r="K3311">
        <v>2022</v>
      </c>
      <c r="L3311" s="1" t="s">
        <v>38</v>
      </c>
      <c r="M3311" s="1" t="s">
        <v>31</v>
      </c>
      <c r="N3311">
        <v>119481.2</v>
      </c>
      <c r="O3311" s="1" t="s">
        <v>22</v>
      </c>
      <c r="P3311" s="1" t="str" cm="1">
        <f t="array" ref="P3311">_xlfn.IFS(bike_sales_india[[#This Row],[Mileage (km/l)]]&gt;=75,"75-100",bike_sales_india[[#This Row],[Mileage (km/l)]]&gt;=50,"50-75",bike_sales_india[[#This Row],[Mileage (km/l)]]&gt;=25,"25-50")</f>
        <v>50-75</v>
      </c>
      <c r="Q3311" s="1" t="str" cm="1">
        <f t="array" ref="Q33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1" s="4">
        <f>(bike_sales_india[[#This Row],[Price (INR)]]-bike_sales_india[[#This Row],[Resale Price (INR)]])/bike_sales_india[[#This Row],[Price (INR)]]</f>
        <v>0.54206497951424415</v>
      </c>
    </row>
    <row r="3312" spans="1:18" x14ac:dyDescent="0.3">
      <c r="A3312" s="1" t="s">
        <v>28</v>
      </c>
      <c r="B3312">
        <v>14.51</v>
      </c>
      <c r="C3312" s="1" t="s">
        <v>32</v>
      </c>
      <c r="D3312" s="1" t="s">
        <v>80</v>
      </c>
      <c r="E3312">
        <v>100108</v>
      </c>
      <c r="F3312">
        <v>2019</v>
      </c>
      <c r="G3312">
        <v>401</v>
      </c>
      <c r="H3312" s="1" t="s">
        <v>34</v>
      </c>
      <c r="I3312">
        <v>50.61</v>
      </c>
      <c r="J3312" s="1" t="s">
        <v>42</v>
      </c>
      <c r="K3312">
        <v>2019</v>
      </c>
      <c r="L3312" s="1" t="s">
        <v>44</v>
      </c>
      <c r="M3312" s="1" t="s">
        <v>31</v>
      </c>
      <c r="N3312">
        <v>54039.38</v>
      </c>
      <c r="O3312" s="1" t="s">
        <v>45</v>
      </c>
      <c r="P3312" s="1" t="str" cm="1">
        <f t="array" ref="P3312">_xlfn.IFS(bike_sales_india[[#This Row],[Mileage (km/l)]]&gt;=75,"75-100",bike_sales_india[[#This Row],[Mileage (km/l)]]&gt;=50,"50-75",bike_sales_india[[#This Row],[Mileage (km/l)]]&gt;=25,"25-50")</f>
        <v>50-75</v>
      </c>
      <c r="Q3312" s="1" t="str" cm="1">
        <f t="array" ref="Q33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2" s="4">
        <f>(bike_sales_india[[#This Row],[Price (INR)]]-bike_sales_india[[#This Row],[Resale Price (INR)]])/bike_sales_india[[#This Row],[Price (INR)]]</f>
        <v>0.46018919566867783</v>
      </c>
    </row>
    <row r="3313" spans="1:18" x14ac:dyDescent="0.3">
      <c r="A3313" s="1" t="s">
        <v>46</v>
      </c>
      <c r="B3313">
        <v>34.26</v>
      </c>
      <c r="C3313" s="1" t="s">
        <v>16</v>
      </c>
      <c r="D3313" s="1" t="s">
        <v>77</v>
      </c>
      <c r="E3313">
        <v>173583</v>
      </c>
      <c r="F3313">
        <v>2018</v>
      </c>
      <c r="G3313">
        <v>401</v>
      </c>
      <c r="H3313" s="1" t="s">
        <v>18</v>
      </c>
      <c r="I3313">
        <v>92.28</v>
      </c>
      <c r="J3313" s="1" t="s">
        <v>19</v>
      </c>
      <c r="K3313">
        <v>2022</v>
      </c>
      <c r="L3313" s="1" t="s">
        <v>38</v>
      </c>
      <c r="M3313" s="1" t="s">
        <v>31</v>
      </c>
      <c r="N3313">
        <v>96795.69</v>
      </c>
      <c r="O3313" s="1" t="s">
        <v>22</v>
      </c>
      <c r="P3313" s="1" t="str" cm="1">
        <f t="array" ref="P3313">_xlfn.IFS(bike_sales_india[[#This Row],[Mileage (km/l)]]&gt;=75,"75-100",bike_sales_india[[#This Row],[Mileage (km/l)]]&gt;=50,"50-75",bike_sales_india[[#This Row],[Mileage (km/l)]]&gt;=25,"25-50")</f>
        <v>75-100</v>
      </c>
      <c r="Q3313" s="1" t="str" cm="1">
        <f t="array" ref="Q33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3" s="4">
        <f>(bike_sales_india[[#This Row],[Price (INR)]]-bike_sales_india[[#This Row],[Resale Price (INR)]])/bike_sales_india[[#This Row],[Price (INR)]]</f>
        <v>0.44236653358911876</v>
      </c>
    </row>
    <row r="3314" spans="1:18" x14ac:dyDescent="0.3">
      <c r="A3314" s="1" t="s">
        <v>54</v>
      </c>
      <c r="B3314">
        <v>46.36</v>
      </c>
      <c r="C3314" s="1" t="s">
        <v>52</v>
      </c>
      <c r="D3314" s="1" t="s">
        <v>79</v>
      </c>
      <c r="E3314">
        <v>379107</v>
      </c>
      <c r="F3314">
        <v>2021</v>
      </c>
      <c r="G3314">
        <v>401</v>
      </c>
      <c r="H3314" s="1" t="s">
        <v>34</v>
      </c>
      <c r="I3314">
        <v>34.65</v>
      </c>
      <c r="J3314" s="1" t="s">
        <v>27</v>
      </c>
      <c r="K3314">
        <v>2021</v>
      </c>
      <c r="L3314" s="1" t="s">
        <v>44</v>
      </c>
      <c r="M3314" s="1" t="s">
        <v>31</v>
      </c>
      <c r="N3314">
        <v>235043.63</v>
      </c>
      <c r="O3314" s="1" t="s">
        <v>45</v>
      </c>
      <c r="P3314" s="1" t="str" cm="1">
        <f t="array" ref="P3314">_xlfn.IFS(bike_sales_india[[#This Row],[Mileage (km/l)]]&gt;=75,"75-100",bike_sales_india[[#This Row],[Mileage (km/l)]]&gt;=50,"50-75",bike_sales_india[[#This Row],[Mileage (km/l)]]&gt;=25,"25-50")</f>
        <v>25-50</v>
      </c>
      <c r="Q3314" s="1" t="str" cm="1">
        <f t="array" ref="Q33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4" s="4">
        <f>(bike_sales_india[[#This Row],[Price (INR)]]-bike_sales_india[[#This Row],[Resale Price (INR)]])/bike_sales_india[[#This Row],[Price (INR)]]</f>
        <v>0.38000714837763477</v>
      </c>
    </row>
    <row r="3315" spans="1:18" x14ac:dyDescent="0.3">
      <c r="A3315" s="1" t="s">
        <v>59</v>
      </c>
      <c r="B3315">
        <v>33.18</v>
      </c>
      <c r="C3315" s="1" t="s">
        <v>36</v>
      </c>
      <c r="D3315" s="1" t="s">
        <v>63</v>
      </c>
      <c r="E3315">
        <v>260252</v>
      </c>
      <c r="F3315">
        <v>2023</v>
      </c>
      <c r="G3315">
        <v>401</v>
      </c>
      <c r="H3315" s="1" t="s">
        <v>34</v>
      </c>
      <c r="I3315">
        <v>29.33</v>
      </c>
      <c r="J3315" s="1" t="s">
        <v>42</v>
      </c>
      <c r="K3315">
        <v>2023</v>
      </c>
      <c r="L3315" s="1" t="s">
        <v>44</v>
      </c>
      <c r="M3315" s="1" t="s">
        <v>21</v>
      </c>
      <c r="N3315">
        <v>130234.34</v>
      </c>
      <c r="O3315" s="1" t="s">
        <v>50</v>
      </c>
      <c r="P3315" s="1" t="str" cm="1">
        <f t="array" ref="P3315">_xlfn.IFS(bike_sales_india[[#This Row],[Mileage (km/l)]]&gt;=75,"75-100",bike_sales_india[[#This Row],[Mileage (km/l)]]&gt;=50,"50-75",bike_sales_india[[#This Row],[Mileage (km/l)]]&gt;=25,"25-50")</f>
        <v>25-50</v>
      </c>
      <c r="Q3315" s="1" t="str" cm="1">
        <f t="array" ref="Q33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5" s="4">
        <f>(bike_sales_india[[#This Row],[Price (INR)]]-bike_sales_india[[#This Row],[Resale Price (INR)]])/bike_sales_india[[#This Row],[Price (INR)]]</f>
        <v>0.49958371117224842</v>
      </c>
    </row>
    <row r="3316" spans="1:18" x14ac:dyDescent="0.3">
      <c r="A3316" s="1" t="s">
        <v>54</v>
      </c>
      <c r="B3316">
        <v>27.14</v>
      </c>
      <c r="C3316" s="1" t="s">
        <v>40</v>
      </c>
      <c r="D3316" s="1" t="s">
        <v>51</v>
      </c>
      <c r="E3316">
        <v>241424</v>
      </c>
      <c r="F3316">
        <v>2020</v>
      </c>
      <c r="G3316">
        <v>401</v>
      </c>
      <c r="H3316" s="1" t="s">
        <v>34</v>
      </c>
      <c r="I3316">
        <v>32.99</v>
      </c>
      <c r="J3316" s="1" t="s">
        <v>42</v>
      </c>
      <c r="K3316">
        <v>2020</v>
      </c>
      <c r="L3316" s="1" t="s">
        <v>44</v>
      </c>
      <c r="M3316" s="1" t="s">
        <v>31</v>
      </c>
      <c r="N3316">
        <v>136540.5</v>
      </c>
      <c r="O3316" s="1" t="s">
        <v>22</v>
      </c>
      <c r="P3316" s="1" t="str" cm="1">
        <f t="array" ref="P3316">_xlfn.IFS(bike_sales_india[[#This Row],[Mileage (km/l)]]&gt;=75,"75-100",bike_sales_india[[#This Row],[Mileage (km/l)]]&gt;=50,"50-75",bike_sales_india[[#This Row],[Mileage (km/l)]]&gt;=25,"25-50")</f>
        <v>25-50</v>
      </c>
      <c r="Q3316" s="1" t="str" cm="1">
        <f t="array" ref="Q33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6" s="4">
        <f>(bike_sales_india[[#This Row],[Price (INR)]]-bike_sales_india[[#This Row],[Resale Price (INR)]])/bike_sales_india[[#This Row],[Price (INR)]]</f>
        <v>0.43443692424945324</v>
      </c>
    </row>
    <row r="3317" spans="1:18" x14ac:dyDescent="0.3">
      <c r="A3317" s="1" t="s">
        <v>23</v>
      </c>
      <c r="B3317">
        <v>61.81</v>
      </c>
      <c r="C3317" s="1" t="s">
        <v>40</v>
      </c>
      <c r="D3317" s="1" t="s">
        <v>51</v>
      </c>
      <c r="E3317">
        <v>308713</v>
      </c>
      <c r="F3317">
        <v>2024</v>
      </c>
      <c r="G3317">
        <v>402</v>
      </c>
      <c r="H3317" s="1" t="s">
        <v>18</v>
      </c>
      <c r="I3317">
        <v>96.26</v>
      </c>
      <c r="J3317" s="1" t="s">
        <v>27</v>
      </c>
      <c r="K3317">
        <v>2024</v>
      </c>
      <c r="L3317" s="1" t="s">
        <v>38</v>
      </c>
      <c r="M3317" s="1" t="s">
        <v>21</v>
      </c>
      <c r="N3317">
        <v>229702.91</v>
      </c>
      <c r="O3317" s="1" t="s">
        <v>50</v>
      </c>
      <c r="P3317" s="1" t="str" cm="1">
        <f t="array" ref="P3317">_xlfn.IFS(bike_sales_india[[#This Row],[Mileage (km/l)]]&gt;=75,"75-100",bike_sales_india[[#This Row],[Mileage (km/l)]]&gt;=50,"50-75",bike_sales_india[[#This Row],[Mileage (km/l)]]&gt;=25,"25-50")</f>
        <v>75-100</v>
      </c>
      <c r="Q3317" s="1" t="str" cm="1">
        <f t="array" ref="Q33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7" s="4">
        <f>(bike_sales_india[[#This Row],[Price (INR)]]-bike_sales_india[[#This Row],[Resale Price (INR)]])/bike_sales_india[[#This Row],[Price (INR)]]</f>
        <v>0.25593379611483802</v>
      </c>
    </row>
    <row r="3318" spans="1:18" x14ac:dyDescent="0.3">
      <c r="A3318" s="1" t="s">
        <v>54</v>
      </c>
      <c r="B3318">
        <v>63.82</v>
      </c>
      <c r="C3318" s="1" t="s">
        <v>64</v>
      </c>
      <c r="D3318" s="1" t="s">
        <v>78</v>
      </c>
      <c r="E3318">
        <v>128598</v>
      </c>
      <c r="F3318">
        <v>2016</v>
      </c>
      <c r="G3318">
        <v>402</v>
      </c>
      <c r="H3318" s="1" t="s">
        <v>34</v>
      </c>
      <c r="I3318">
        <v>46.95</v>
      </c>
      <c r="J3318" s="1" t="s">
        <v>27</v>
      </c>
      <c r="K3318">
        <v>2018</v>
      </c>
      <c r="L3318" s="1" t="s">
        <v>20</v>
      </c>
      <c r="M3318" s="1" t="s">
        <v>21</v>
      </c>
      <c r="N3318">
        <v>83266.5</v>
      </c>
      <c r="O3318" s="1" t="s">
        <v>50</v>
      </c>
      <c r="P3318" s="1" t="str" cm="1">
        <f t="array" ref="P3318">_xlfn.IFS(bike_sales_india[[#This Row],[Mileage (km/l)]]&gt;=75,"75-100",bike_sales_india[[#This Row],[Mileage (km/l)]]&gt;=50,"50-75",bike_sales_india[[#This Row],[Mileage (km/l)]]&gt;=25,"25-50")</f>
        <v>25-50</v>
      </c>
      <c r="Q3318" s="1" t="str" cm="1">
        <f t="array" ref="Q33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8" s="4">
        <f>(bike_sales_india[[#This Row],[Price (INR)]]-bike_sales_india[[#This Row],[Resale Price (INR)]])/bike_sales_india[[#This Row],[Price (INR)]]</f>
        <v>0.35250548220034528</v>
      </c>
    </row>
    <row r="3319" spans="1:18" x14ac:dyDescent="0.3">
      <c r="A3319" s="1" t="s">
        <v>15</v>
      </c>
      <c r="B3319">
        <v>13.06</v>
      </c>
      <c r="C3319" s="1" t="s">
        <v>29</v>
      </c>
      <c r="D3319" s="1" t="s">
        <v>75</v>
      </c>
      <c r="E3319">
        <v>145232</v>
      </c>
      <c r="F3319">
        <v>2018</v>
      </c>
      <c r="G3319">
        <v>402</v>
      </c>
      <c r="H3319" s="1" t="s">
        <v>34</v>
      </c>
      <c r="I3319">
        <v>49.33</v>
      </c>
      <c r="J3319" s="1" t="s">
        <v>42</v>
      </c>
      <c r="K3319">
        <v>2018</v>
      </c>
      <c r="L3319" s="1" t="s">
        <v>20</v>
      </c>
      <c r="M3319" s="1" t="s">
        <v>31</v>
      </c>
      <c r="N3319">
        <v>98571.37</v>
      </c>
      <c r="O3319" s="1" t="s">
        <v>50</v>
      </c>
      <c r="P3319" s="1" t="str" cm="1">
        <f t="array" ref="P3319">_xlfn.IFS(bike_sales_india[[#This Row],[Mileage (km/l)]]&gt;=75,"75-100",bike_sales_india[[#This Row],[Mileage (km/l)]]&gt;=50,"50-75",bike_sales_india[[#This Row],[Mileage (km/l)]]&gt;=25,"25-50")</f>
        <v>25-50</v>
      </c>
      <c r="Q3319" s="1" t="str" cm="1">
        <f t="array" ref="Q33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19" s="4">
        <f>(bike_sales_india[[#This Row],[Price (INR)]]-bike_sales_india[[#This Row],[Resale Price (INR)]])/bike_sales_india[[#This Row],[Price (INR)]]</f>
        <v>0.3212833948441115</v>
      </c>
    </row>
    <row r="3320" spans="1:18" x14ac:dyDescent="0.3">
      <c r="A3320" s="1" t="s">
        <v>54</v>
      </c>
      <c r="B3320">
        <v>31.27</v>
      </c>
      <c r="C3320" s="1" t="s">
        <v>24</v>
      </c>
      <c r="D3320" s="1" t="s">
        <v>67</v>
      </c>
      <c r="E3320">
        <v>297771</v>
      </c>
      <c r="F3320">
        <v>2015</v>
      </c>
      <c r="G3320">
        <v>402</v>
      </c>
      <c r="H3320" s="1" t="s">
        <v>18</v>
      </c>
      <c r="I3320">
        <v>64.88</v>
      </c>
      <c r="J3320" s="1" t="s">
        <v>27</v>
      </c>
      <c r="K3320">
        <v>2024</v>
      </c>
      <c r="L3320" s="1" t="s">
        <v>20</v>
      </c>
      <c r="M3320" s="1" t="s">
        <v>31</v>
      </c>
      <c r="N3320">
        <v>153203.26999999999</v>
      </c>
      <c r="O3320" s="1" t="s">
        <v>45</v>
      </c>
      <c r="P3320" s="1" t="str" cm="1">
        <f t="array" ref="P3320">_xlfn.IFS(bike_sales_india[[#This Row],[Mileage (km/l)]]&gt;=75,"75-100",bike_sales_india[[#This Row],[Mileage (km/l)]]&gt;=50,"50-75",bike_sales_india[[#This Row],[Mileage (km/l)]]&gt;=25,"25-50")</f>
        <v>50-75</v>
      </c>
      <c r="Q3320" s="1" t="str" cm="1">
        <f t="array" ref="Q33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0" s="4">
        <f>(bike_sales_india[[#This Row],[Price (INR)]]-bike_sales_india[[#This Row],[Resale Price (INR)]])/bike_sales_india[[#This Row],[Price (INR)]]</f>
        <v>0.4854996960751719</v>
      </c>
    </row>
    <row r="3321" spans="1:18" x14ac:dyDescent="0.3">
      <c r="A3321" s="1" t="s">
        <v>55</v>
      </c>
      <c r="B3321">
        <v>55.82</v>
      </c>
      <c r="C3321" s="1" t="s">
        <v>32</v>
      </c>
      <c r="D3321" s="1" t="s">
        <v>80</v>
      </c>
      <c r="E3321">
        <v>353184</v>
      </c>
      <c r="F3321">
        <v>2017</v>
      </c>
      <c r="G3321">
        <v>402</v>
      </c>
      <c r="H3321" s="1" t="s">
        <v>26</v>
      </c>
      <c r="I3321">
        <v>71.099999999999994</v>
      </c>
      <c r="J3321" s="1" t="s">
        <v>19</v>
      </c>
      <c r="K3321">
        <v>2021</v>
      </c>
      <c r="L3321" s="1" t="s">
        <v>38</v>
      </c>
      <c r="M3321" s="1" t="s">
        <v>31</v>
      </c>
      <c r="N3321">
        <v>202437.15</v>
      </c>
      <c r="O3321" s="1" t="s">
        <v>50</v>
      </c>
      <c r="P3321" s="1" t="str" cm="1">
        <f t="array" ref="P3321">_xlfn.IFS(bike_sales_india[[#This Row],[Mileage (km/l)]]&gt;=75,"75-100",bike_sales_india[[#This Row],[Mileage (km/l)]]&gt;=50,"50-75",bike_sales_india[[#This Row],[Mileage (km/l)]]&gt;=25,"25-50")</f>
        <v>50-75</v>
      </c>
      <c r="Q3321" s="1" t="str" cm="1">
        <f t="array" ref="Q33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1" s="4">
        <f>(bike_sales_india[[#This Row],[Price (INR)]]-bike_sales_india[[#This Row],[Resale Price (INR)]])/bike_sales_india[[#This Row],[Price (INR)]]</f>
        <v>0.42682242117423214</v>
      </c>
    </row>
    <row r="3322" spans="1:18" x14ac:dyDescent="0.3">
      <c r="A3322" s="1" t="s">
        <v>48</v>
      </c>
      <c r="B3322">
        <v>55.77</v>
      </c>
      <c r="C3322" s="1" t="s">
        <v>64</v>
      </c>
      <c r="D3322" s="1" t="s">
        <v>71</v>
      </c>
      <c r="E3322">
        <v>136982</v>
      </c>
      <c r="F3322">
        <v>2021</v>
      </c>
      <c r="G3322">
        <v>402</v>
      </c>
      <c r="H3322" s="1" t="s">
        <v>34</v>
      </c>
      <c r="I3322">
        <v>52.23</v>
      </c>
      <c r="J3322" s="1" t="s">
        <v>19</v>
      </c>
      <c r="K3322">
        <v>2023</v>
      </c>
      <c r="L3322" s="1" t="s">
        <v>38</v>
      </c>
      <c r="M3322" s="1" t="s">
        <v>31</v>
      </c>
      <c r="N3322">
        <v>73863.28</v>
      </c>
      <c r="O3322" s="1" t="s">
        <v>50</v>
      </c>
      <c r="P3322" s="1" t="str" cm="1">
        <f t="array" ref="P3322">_xlfn.IFS(bike_sales_india[[#This Row],[Mileage (km/l)]]&gt;=75,"75-100",bike_sales_india[[#This Row],[Mileage (km/l)]]&gt;=50,"50-75",bike_sales_india[[#This Row],[Mileage (km/l)]]&gt;=25,"25-50")</f>
        <v>50-75</v>
      </c>
      <c r="Q3322" s="1" t="str" cm="1">
        <f t="array" ref="Q33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2" s="4">
        <f>(bike_sales_india[[#This Row],[Price (INR)]]-bike_sales_india[[#This Row],[Resale Price (INR)]])/bike_sales_india[[#This Row],[Price (INR)]]</f>
        <v>0.46078112452731018</v>
      </c>
    </row>
    <row r="3323" spans="1:18" x14ac:dyDescent="0.3">
      <c r="A3323" s="1" t="s">
        <v>48</v>
      </c>
      <c r="B3323">
        <v>49.35</v>
      </c>
      <c r="C3323" s="1" t="s">
        <v>40</v>
      </c>
      <c r="D3323" s="1" t="s">
        <v>68</v>
      </c>
      <c r="E3323">
        <v>98000</v>
      </c>
      <c r="F3323">
        <v>2024</v>
      </c>
      <c r="G3323">
        <v>402</v>
      </c>
      <c r="H3323" s="1" t="s">
        <v>18</v>
      </c>
      <c r="I3323">
        <v>92.34</v>
      </c>
      <c r="J3323" s="1" t="s">
        <v>42</v>
      </c>
      <c r="K3323">
        <v>2024</v>
      </c>
      <c r="L3323" s="1" t="s">
        <v>20</v>
      </c>
      <c r="M3323" s="1" t="s">
        <v>31</v>
      </c>
      <c r="N3323">
        <v>39342.94</v>
      </c>
      <c r="O3323" s="1" t="s">
        <v>50</v>
      </c>
      <c r="P3323" s="1" t="str" cm="1">
        <f t="array" ref="P3323">_xlfn.IFS(bike_sales_india[[#This Row],[Mileage (km/l)]]&gt;=75,"75-100",bike_sales_india[[#This Row],[Mileage (km/l)]]&gt;=50,"50-75",bike_sales_india[[#This Row],[Mileage (km/l)]]&gt;=25,"25-50")</f>
        <v>75-100</v>
      </c>
      <c r="Q3323" s="1" t="str" cm="1">
        <f t="array" ref="Q33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3" s="4">
        <f>(bike_sales_india[[#This Row],[Price (INR)]]-bike_sales_india[[#This Row],[Resale Price (INR)]])/bike_sales_india[[#This Row],[Price (INR)]]</f>
        <v>0.59854142857142856</v>
      </c>
    </row>
    <row r="3324" spans="1:18" x14ac:dyDescent="0.3">
      <c r="A3324" s="1" t="s">
        <v>55</v>
      </c>
      <c r="B3324">
        <v>40.479999999999997</v>
      </c>
      <c r="C3324" s="1" t="s">
        <v>52</v>
      </c>
      <c r="D3324" s="1" t="s">
        <v>72</v>
      </c>
      <c r="E3324">
        <v>335893</v>
      </c>
      <c r="F3324">
        <v>2023</v>
      </c>
      <c r="G3324">
        <v>402</v>
      </c>
      <c r="H3324" s="1" t="s">
        <v>18</v>
      </c>
      <c r="I3324">
        <v>61.85</v>
      </c>
      <c r="J3324" s="1" t="s">
        <v>19</v>
      </c>
      <c r="K3324">
        <v>2024</v>
      </c>
      <c r="L3324" s="1" t="s">
        <v>44</v>
      </c>
      <c r="M3324" s="1" t="s">
        <v>31</v>
      </c>
      <c r="N3324">
        <v>163013.56</v>
      </c>
      <c r="O3324" s="1" t="s">
        <v>35</v>
      </c>
      <c r="P3324" s="1" t="str" cm="1">
        <f t="array" ref="P3324">_xlfn.IFS(bike_sales_india[[#This Row],[Mileage (km/l)]]&gt;=75,"75-100",bike_sales_india[[#This Row],[Mileage (km/l)]]&gt;=50,"50-75",bike_sales_india[[#This Row],[Mileage (km/l)]]&gt;=25,"25-50")</f>
        <v>50-75</v>
      </c>
      <c r="Q3324" s="1" t="str" cm="1">
        <f t="array" ref="Q33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4" s="4">
        <f>(bike_sales_india[[#This Row],[Price (INR)]]-bike_sales_india[[#This Row],[Resale Price (INR)]])/bike_sales_india[[#This Row],[Price (INR)]]</f>
        <v>0.514686045853888</v>
      </c>
    </row>
    <row r="3325" spans="1:18" x14ac:dyDescent="0.3">
      <c r="A3325" s="1" t="s">
        <v>39</v>
      </c>
      <c r="B3325">
        <v>22.97</v>
      </c>
      <c r="C3325" s="1" t="s">
        <v>29</v>
      </c>
      <c r="D3325" s="1" t="s">
        <v>30</v>
      </c>
      <c r="E3325">
        <v>86109</v>
      </c>
      <c r="F3325">
        <v>2015</v>
      </c>
      <c r="G3325">
        <v>402</v>
      </c>
      <c r="H3325" s="1" t="s">
        <v>18</v>
      </c>
      <c r="I3325">
        <v>73.92</v>
      </c>
      <c r="J3325" s="1" t="s">
        <v>27</v>
      </c>
      <c r="K3325">
        <v>2020</v>
      </c>
      <c r="L3325" s="1" t="s">
        <v>20</v>
      </c>
      <c r="M3325" s="1" t="s">
        <v>21</v>
      </c>
      <c r="N3325">
        <v>49522.82</v>
      </c>
      <c r="O3325" s="1" t="s">
        <v>35</v>
      </c>
      <c r="P3325" s="1" t="str" cm="1">
        <f t="array" ref="P3325">_xlfn.IFS(bike_sales_india[[#This Row],[Mileage (km/l)]]&gt;=75,"75-100",bike_sales_india[[#This Row],[Mileage (km/l)]]&gt;=50,"50-75",bike_sales_india[[#This Row],[Mileage (km/l)]]&gt;=25,"25-50")</f>
        <v>50-75</v>
      </c>
      <c r="Q3325" s="1" t="str" cm="1">
        <f t="array" ref="Q33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5" s="4">
        <f>(bike_sales_india[[#This Row],[Price (INR)]]-bike_sales_india[[#This Row],[Resale Price (INR)]])/bike_sales_india[[#This Row],[Price (INR)]]</f>
        <v>0.42488218420838703</v>
      </c>
    </row>
    <row r="3326" spans="1:18" x14ac:dyDescent="0.3">
      <c r="A3326" s="1" t="s">
        <v>61</v>
      </c>
      <c r="B3326">
        <v>56.67</v>
      </c>
      <c r="C3326" s="1" t="s">
        <v>24</v>
      </c>
      <c r="D3326" s="1" t="s">
        <v>85</v>
      </c>
      <c r="E3326">
        <v>259607</v>
      </c>
      <c r="F3326">
        <v>2018</v>
      </c>
      <c r="G3326">
        <v>402</v>
      </c>
      <c r="H3326" s="1" t="s">
        <v>26</v>
      </c>
      <c r="I3326">
        <v>68.73</v>
      </c>
      <c r="J3326" s="1" t="s">
        <v>19</v>
      </c>
      <c r="K3326">
        <v>2022</v>
      </c>
      <c r="L3326" s="1" t="s">
        <v>44</v>
      </c>
      <c r="M3326" s="1" t="s">
        <v>21</v>
      </c>
      <c r="N3326">
        <v>105195.62</v>
      </c>
      <c r="O3326" s="1" t="s">
        <v>50</v>
      </c>
      <c r="P3326" s="1" t="str" cm="1">
        <f t="array" ref="P3326">_xlfn.IFS(bike_sales_india[[#This Row],[Mileage (km/l)]]&gt;=75,"75-100",bike_sales_india[[#This Row],[Mileage (km/l)]]&gt;=50,"50-75",bike_sales_india[[#This Row],[Mileage (km/l)]]&gt;=25,"25-50")</f>
        <v>50-75</v>
      </c>
      <c r="Q3326" s="1" t="str" cm="1">
        <f t="array" ref="Q33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6" s="4">
        <f>(bike_sales_india[[#This Row],[Price (INR)]]-bike_sales_india[[#This Row],[Resale Price (INR)]])/bike_sales_india[[#This Row],[Price (INR)]]</f>
        <v>0.59478896948079218</v>
      </c>
    </row>
    <row r="3327" spans="1:18" x14ac:dyDescent="0.3">
      <c r="A3327" s="1" t="s">
        <v>55</v>
      </c>
      <c r="B3327">
        <v>49.35</v>
      </c>
      <c r="C3327" s="1" t="s">
        <v>24</v>
      </c>
      <c r="D3327" s="1" t="s">
        <v>85</v>
      </c>
      <c r="E3327">
        <v>142129</v>
      </c>
      <c r="F3327">
        <v>2019</v>
      </c>
      <c r="G3327">
        <v>402</v>
      </c>
      <c r="H3327" s="1" t="s">
        <v>18</v>
      </c>
      <c r="I3327">
        <v>91.76</v>
      </c>
      <c r="J3327" s="1" t="s">
        <v>27</v>
      </c>
      <c r="K3327">
        <v>2023</v>
      </c>
      <c r="L3327" s="1" t="s">
        <v>44</v>
      </c>
      <c r="M3327" s="1" t="s">
        <v>31</v>
      </c>
      <c r="N3327">
        <v>60068.55</v>
      </c>
      <c r="O3327" s="1" t="s">
        <v>35</v>
      </c>
      <c r="P3327" s="1" t="str" cm="1">
        <f t="array" ref="P3327">_xlfn.IFS(bike_sales_india[[#This Row],[Mileage (km/l)]]&gt;=75,"75-100",bike_sales_india[[#This Row],[Mileage (km/l)]]&gt;=50,"50-75",bike_sales_india[[#This Row],[Mileage (km/l)]]&gt;=25,"25-50")</f>
        <v>75-100</v>
      </c>
      <c r="Q3327" s="1" t="str" cm="1">
        <f t="array" ref="Q33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7" s="4">
        <f>(bike_sales_india[[#This Row],[Price (INR)]]-bike_sales_india[[#This Row],[Resale Price (INR)]])/bike_sales_india[[#This Row],[Price (INR)]]</f>
        <v>0.57736598442260201</v>
      </c>
    </row>
    <row r="3328" spans="1:18" x14ac:dyDescent="0.3">
      <c r="A3328" s="1" t="s">
        <v>55</v>
      </c>
      <c r="B3328">
        <v>11.99</v>
      </c>
      <c r="C3328" s="1" t="s">
        <v>64</v>
      </c>
      <c r="D3328" s="1" t="s">
        <v>78</v>
      </c>
      <c r="E3328">
        <v>123688</v>
      </c>
      <c r="F3328">
        <v>2022</v>
      </c>
      <c r="G3328">
        <v>402</v>
      </c>
      <c r="H3328" s="1" t="s">
        <v>26</v>
      </c>
      <c r="I3328">
        <v>76.33</v>
      </c>
      <c r="J3328" s="1" t="s">
        <v>42</v>
      </c>
      <c r="K3328">
        <v>2022</v>
      </c>
      <c r="L3328" s="1" t="s">
        <v>38</v>
      </c>
      <c r="M3328" s="1" t="s">
        <v>21</v>
      </c>
      <c r="N3328">
        <v>58934.65</v>
      </c>
      <c r="O3328" s="1" t="s">
        <v>22</v>
      </c>
      <c r="P3328" s="1" t="str" cm="1">
        <f t="array" ref="P3328">_xlfn.IFS(bike_sales_india[[#This Row],[Mileage (km/l)]]&gt;=75,"75-100",bike_sales_india[[#This Row],[Mileage (km/l)]]&gt;=50,"50-75",bike_sales_india[[#This Row],[Mileage (km/l)]]&gt;=25,"25-50")</f>
        <v>75-100</v>
      </c>
      <c r="Q3328" s="1" t="str" cm="1">
        <f t="array" ref="Q33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8" s="4">
        <f>(bike_sales_india[[#This Row],[Price (INR)]]-bike_sales_india[[#This Row],[Resale Price (INR)]])/bike_sales_india[[#This Row],[Price (INR)]]</f>
        <v>0.52352168359097084</v>
      </c>
    </row>
    <row r="3329" spans="1:18" x14ac:dyDescent="0.3">
      <c r="A3329" s="1" t="s">
        <v>46</v>
      </c>
      <c r="B3329">
        <v>13.51</v>
      </c>
      <c r="C3329" s="1" t="s">
        <v>29</v>
      </c>
      <c r="D3329" s="1" t="s">
        <v>86</v>
      </c>
      <c r="E3329">
        <v>171696</v>
      </c>
      <c r="F3329">
        <v>2024</v>
      </c>
      <c r="G3329">
        <v>402</v>
      </c>
      <c r="H3329" s="1" t="s">
        <v>26</v>
      </c>
      <c r="I3329">
        <v>93.14</v>
      </c>
      <c r="J3329" s="1" t="s">
        <v>27</v>
      </c>
      <c r="K3329">
        <v>2024</v>
      </c>
      <c r="L3329" s="1" t="s">
        <v>44</v>
      </c>
      <c r="M3329" s="1" t="s">
        <v>21</v>
      </c>
      <c r="N3329">
        <v>90657.63</v>
      </c>
      <c r="O3329" s="1" t="s">
        <v>45</v>
      </c>
      <c r="P3329" s="1" t="str" cm="1">
        <f t="array" ref="P3329">_xlfn.IFS(bike_sales_india[[#This Row],[Mileage (km/l)]]&gt;=75,"75-100",bike_sales_india[[#This Row],[Mileage (km/l)]]&gt;=50,"50-75",bike_sales_india[[#This Row],[Mileage (km/l)]]&gt;=25,"25-50")</f>
        <v>75-100</v>
      </c>
      <c r="Q3329" s="1" t="str" cm="1">
        <f t="array" ref="Q33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29" s="4">
        <f>(bike_sales_india[[#This Row],[Price (INR)]]-bike_sales_india[[#This Row],[Resale Price (INR)]])/bike_sales_india[[#This Row],[Price (INR)]]</f>
        <v>0.4719875244618395</v>
      </c>
    </row>
    <row r="3330" spans="1:18" x14ac:dyDescent="0.3">
      <c r="A3330" s="1" t="s">
        <v>39</v>
      </c>
      <c r="B3330">
        <v>9.93</v>
      </c>
      <c r="C3330" s="1" t="s">
        <v>24</v>
      </c>
      <c r="D3330" s="1" t="s">
        <v>74</v>
      </c>
      <c r="E3330">
        <v>395595</v>
      </c>
      <c r="F3330">
        <v>2022</v>
      </c>
      <c r="G3330">
        <v>402</v>
      </c>
      <c r="H3330" s="1" t="s">
        <v>26</v>
      </c>
      <c r="I3330">
        <v>71.06</v>
      </c>
      <c r="J3330" s="1" t="s">
        <v>42</v>
      </c>
      <c r="K3330">
        <v>2022</v>
      </c>
      <c r="L3330" s="1" t="s">
        <v>38</v>
      </c>
      <c r="M3330" s="1" t="s">
        <v>21</v>
      </c>
      <c r="N3330">
        <v>223247.97</v>
      </c>
      <c r="O3330" s="1" t="s">
        <v>35</v>
      </c>
      <c r="P3330" s="1" t="str" cm="1">
        <f t="array" ref="P3330">_xlfn.IFS(bike_sales_india[[#This Row],[Mileage (km/l)]]&gt;=75,"75-100",bike_sales_india[[#This Row],[Mileage (km/l)]]&gt;=50,"50-75",bike_sales_india[[#This Row],[Mileage (km/l)]]&gt;=25,"25-50")</f>
        <v>50-75</v>
      </c>
      <c r="Q3330" s="1" t="str" cm="1">
        <f t="array" ref="Q33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0" s="4">
        <f>(bike_sales_india[[#This Row],[Price (INR)]]-bike_sales_india[[#This Row],[Resale Price (INR)]])/bike_sales_india[[#This Row],[Price (INR)]]</f>
        <v>0.43566533955181436</v>
      </c>
    </row>
    <row r="3331" spans="1:18" x14ac:dyDescent="0.3">
      <c r="A3331" s="1" t="s">
        <v>55</v>
      </c>
      <c r="B3331">
        <v>35.69</v>
      </c>
      <c r="C3331" s="1" t="s">
        <v>52</v>
      </c>
      <c r="D3331" s="1" t="s">
        <v>81</v>
      </c>
      <c r="E3331">
        <v>218011</v>
      </c>
      <c r="F3331">
        <v>2015</v>
      </c>
      <c r="G3331">
        <v>402</v>
      </c>
      <c r="H3331" s="1" t="s">
        <v>18</v>
      </c>
      <c r="I3331">
        <v>85.82</v>
      </c>
      <c r="J3331" s="1" t="s">
        <v>27</v>
      </c>
      <c r="K3331">
        <v>2021</v>
      </c>
      <c r="L3331" s="1" t="s">
        <v>44</v>
      </c>
      <c r="M3331" s="1" t="s">
        <v>21</v>
      </c>
      <c r="N3331">
        <v>90949.54</v>
      </c>
      <c r="O3331" s="1" t="s">
        <v>45</v>
      </c>
      <c r="P3331" s="1" t="str" cm="1">
        <f t="array" ref="P3331">_xlfn.IFS(bike_sales_india[[#This Row],[Mileage (km/l)]]&gt;=75,"75-100",bike_sales_india[[#This Row],[Mileage (km/l)]]&gt;=50,"50-75",bike_sales_india[[#This Row],[Mileage (km/l)]]&gt;=25,"25-50")</f>
        <v>75-100</v>
      </c>
      <c r="Q3331" s="1" t="str" cm="1">
        <f t="array" ref="Q33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1" s="4">
        <f>(bike_sales_india[[#This Row],[Price (INR)]]-bike_sales_india[[#This Row],[Resale Price (INR)]])/bike_sales_india[[#This Row],[Price (INR)]]</f>
        <v>0.58282132552944577</v>
      </c>
    </row>
    <row r="3332" spans="1:18" x14ac:dyDescent="0.3">
      <c r="A3332" s="1" t="s">
        <v>59</v>
      </c>
      <c r="B3332">
        <v>27.9</v>
      </c>
      <c r="C3332" s="1" t="s">
        <v>52</v>
      </c>
      <c r="D3332" s="1" t="s">
        <v>79</v>
      </c>
      <c r="E3332">
        <v>162688</v>
      </c>
      <c r="F3332">
        <v>2021</v>
      </c>
      <c r="G3332">
        <v>402</v>
      </c>
      <c r="H3332" s="1" t="s">
        <v>34</v>
      </c>
      <c r="I3332">
        <v>59.33</v>
      </c>
      <c r="J3332" s="1" t="s">
        <v>42</v>
      </c>
      <c r="K3332">
        <v>2021</v>
      </c>
      <c r="L3332" s="1" t="s">
        <v>44</v>
      </c>
      <c r="M3332" s="1" t="s">
        <v>21</v>
      </c>
      <c r="N3332">
        <v>105455.94</v>
      </c>
      <c r="O3332" s="1" t="s">
        <v>50</v>
      </c>
      <c r="P3332" s="1" t="str" cm="1">
        <f t="array" ref="P3332">_xlfn.IFS(bike_sales_india[[#This Row],[Mileage (km/l)]]&gt;=75,"75-100",bike_sales_india[[#This Row],[Mileage (km/l)]]&gt;=50,"50-75",bike_sales_india[[#This Row],[Mileage (km/l)]]&gt;=25,"25-50")</f>
        <v>50-75</v>
      </c>
      <c r="Q3332" s="1" t="str" cm="1">
        <f t="array" ref="Q33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2" s="4">
        <f>(bike_sales_india[[#This Row],[Price (INR)]]-bike_sales_india[[#This Row],[Resale Price (INR)]])/bike_sales_india[[#This Row],[Price (INR)]]</f>
        <v>0.3517902979937057</v>
      </c>
    </row>
    <row r="3333" spans="1:18" x14ac:dyDescent="0.3">
      <c r="A3333" s="1" t="s">
        <v>61</v>
      </c>
      <c r="B3333">
        <v>71.61</v>
      </c>
      <c r="C3333" s="1" t="s">
        <v>40</v>
      </c>
      <c r="D3333" s="1" t="s">
        <v>68</v>
      </c>
      <c r="E3333">
        <v>71005</v>
      </c>
      <c r="F3333">
        <v>2022</v>
      </c>
      <c r="G3333">
        <v>402</v>
      </c>
      <c r="H3333" s="1" t="s">
        <v>18</v>
      </c>
      <c r="I3333">
        <v>80.66</v>
      </c>
      <c r="J3333" s="1" t="s">
        <v>42</v>
      </c>
      <c r="K3333">
        <v>2022</v>
      </c>
      <c r="L3333" s="1" t="s">
        <v>44</v>
      </c>
      <c r="M3333" s="1" t="s">
        <v>21</v>
      </c>
      <c r="N3333">
        <v>37788.589999999997</v>
      </c>
      <c r="O3333" s="1" t="s">
        <v>50</v>
      </c>
      <c r="P3333" s="1" t="str" cm="1">
        <f t="array" ref="P3333">_xlfn.IFS(bike_sales_india[[#This Row],[Mileage (km/l)]]&gt;=75,"75-100",bike_sales_india[[#This Row],[Mileage (km/l)]]&gt;=50,"50-75",bike_sales_india[[#This Row],[Mileage (km/l)]]&gt;=25,"25-50")</f>
        <v>75-100</v>
      </c>
      <c r="Q3333" s="1" t="str" cm="1">
        <f t="array" ref="Q33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3" s="4">
        <f>(bike_sales_india[[#This Row],[Price (INR)]]-bike_sales_india[[#This Row],[Resale Price (INR)]])/bike_sales_india[[#This Row],[Price (INR)]]</f>
        <v>0.46780381663263154</v>
      </c>
    </row>
    <row r="3334" spans="1:18" x14ac:dyDescent="0.3">
      <c r="A3334" s="1" t="s">
        <v>59</v>
      </c>
      <c r="B3334">
        <v>14.58</v>
      </c>
      <c r="C3334" s="1" t="s">
        <v>36</v>
      </c>
      <c r="D3334" s="1" t="s">
        <v>70</v>
      </c>
      <c r="E3334">
        <v>94865</v>
      </c>
      <c r="F3334">
        <v>2018</v>
      </c>
      <c r="G3334">
        <v>403</v>
      </c>
      <c r="H3334" s="1" t="s">
        <v>26</v>
      </c>
      <c r="I3334">
        <v>79.62</v>
      </c>
      <c r="J3334" s="1" t="s">
        <v>42</v>
      </c>
      <c r="K3334">
        <v>2018</v>
      </c>
      <c r="L3334" s="1" t="s">
        <v>38</v>
      </c>
      <c r="M3334" s="1" t="s">
        <v>21</v>
      </c>
      <c r="N3334">
        <v>64802.94</v>
      </c>
      <c r="O3334" s="1" t="s">
        <v>50</v>
      </c>
      <c r="P3334" s="1" t="str" cm="1">
        <f t="array" ref="P3334">_xlfn.IFS(bike_sales_india[[#This Row],[Mileage (km/l)]]&gt;=75,"75-100",bike_sales_india[[#This Row],[Mileage (km/l)]]&gt;=50,"50-75",bike_sales_india[[#This Row],[Mileage (km/l)]]&gt;=25,"25-50")</f>
        <v>75-100</v>
      </c>
      <c r="Q3334" s="1" t="str" cm="1">
        <f t="array" ref="Q33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4" s="4">
        <f>(bike_sales_india[[#This Row],[Price (INR)]]-bike_sales_india[[#This Row],[Resale Price (INR)]])/bike_sales_india[[#This Row],[Price (INR)]]</f>
        <v>0.31689305855689665</v>
      </c>
    </row>
    <row r="3335" spans="1:18" x14ac:dyDescent="0.3">
      <c r="A3335" s="1" t="s">
        <v>61</v>
      </c>
      <c r="B3335">
        <v>10.06</v>
      </c>
      <c r="C3335" s="1" t="s">
        <v>40</v>
      </c>
      <c r="D3335" s="1" t="s">
        <v>58</v>
      </c>
      <c r="E3335">
        <v>75113</v>
      </c>
      <c r="F3335">
        <v>2015</v>
      </c>
      <c r="G3335">
        <v>403</v>
      </c>
      <c r="H3335" s="1" t="s">
        <v>18</v>
      </c>
      <c r="I3335">
        <v>99.66</v>
      </c>
      <c r="J3335" s="1" t="s">
        <v>27</v>
      </c>
      <c r="K3335">
        <v>2023</v>
      </c>
      <c r="L3335" s="1" t="s">
        <v>44</v>
      </c>
      <c r="M3335" s="1" t="s">
        <v>21</v>
      </c>
      <c r="N3335">
        <v>46509.9</v>
      </c>
      <c r="O3335" s="1" t="s">
        <v>22</v>
      </c>
      <c r="P3335" s="1" t="str" cm="1">
        <f t="array" ref="P3335">_xlfn.IFS(bike_sales_india[[#This Row],[Mileage (km/l)]]&gt;=75,"75-100",bike_sales_india[[#This Row],[Mileage (km/l)]]&gt;=50,"50-75",bike_sales_india[[#This Row],[Mileage (km/l)]]&gt;=25,"25-50")</f>
        <v>75-100</v>
      </c>
      <c r="Q3335" s="1" t="str" cm="1">
        <f t="array" ref="Q33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5" s="4">
        <f>(bike_sales_india[[#This Row],[Price (INR)]]-bike_sales_india[[#This Row],[Resale Price (INR)]])/bike_sales_india[[#This Row],[Price (INR)]]</f>
        <v>0.38080092660391673</v>
      </c>
    </row>
    <row r="3336" spans="1:18" x14ac:dyDescent="0.3">
      <c r="A3336" s="1" t="s">
        <v>15</v>
      </c>
      <c r="B3336">
        <v>70.66</v>
      </c>
      <c r="C3336" s="1" t="s">
        <v>32</v>
      </c>
      <c r="D3336" s="1" t="s">
        <v>56</v>
      </c>
      <c r="E3336">
        <v>196094</v>
      </c>
      <c r="F3336">
        <v>2020</v>
      </c>
      <c r="G3336">
        <v>403</v>
      </c>
      <c r="H3336" s="1" t="s">
        <v>18</v>
      </c>
      <c r="I3336">
        <v>81.34</v>
      </c>
      <c r="J3336" s="1" t="s">
        <v>27</v>
      </c>
      <c r="K3336">
        <v>2024</v>
      </c>
      <c r="L3336" s="1" t="s">
        <v>20</v>
      </c>
      <c r="M3336" s="1" t="s">
        <v>21</v>
      </c>
      <c r="N3336">
        <v>121976.43</v>
      </c>
      <c r="O3336" s="1" t="s">
        <v>50</v>
      </c>
      <c r="P3336" s="1" t="str" cm="1">
        <f t="array" ref="P3336">_xlfn.IFS(bike_sales_india[[#This Row],[Mileage (km/l)]]&gt;=75,"75-100",bike_sales_india[[#This Row],[Mileage (km/l)]]&gt;=50,"50-75",bike_sales_india[[#This Row],[Mileage (km/l)]]&gt;=25,"25-50")</f>
        <v>75-100</v>
      </c>
      <c r="Q3336" s="1" t="str" cm="1">
        <f t="array" ref="Q33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6" s="4">
        <f>(bike_sales_india[[#This Row],[Price (INR)]]-bike_sales_india[[#This Row],[Resale Price (INR)]])/bike_sales_india[[#This Row],[Price (INR)]]</f>
        <v>0.37796959621406062</v>
      </c>
    </row>
    <row r="3337" spans="1:18" x14ac:dyDescent="0.3">
      <c r="A3337" s="1" t="s">
        <v>23</v>
      </c>
      <c r="B3337">
        <v>70.77</v>
      </c>
      <c r="C3337" s="1" t="s">
        <v>36</v>
      </c>
      <c r="D3337" s="1" t="s">
        <v>37</v>
      </c>
      <c r="E3337">
        <v>229160</v>
      </c>
      <c r="F3337">
        <v>2019</v>
      </c>
      <c r="G3337">
        <v>403</v>
      </c>
      <c r="H3337" s="1" t="s">
        <v>26</v>
      </c>
      <c r="I3337">
        <v>61.58</v>
      </c>
      <c r="J3337" s="1" t="s">
        <v>19</v>
      </c>
      <c r="K3337">
        <v>2023</v>
      </c>
      <c r="L3337" s="1" t="s">
        <v>38</v>
      </c>
      <c r="M3337" s="1" t="s">
        <v>31</v>
      </c>
      <c r="N3337">
        <v>114436.64</v>
      </c>
      <c r="O3337" s="1" t="s">
        <v>45</v>
      </c>
      <c r="P3337" s="1" t="str" cm="1">
        <f t="array" ref="P3337">_xlfn.IFS(bike_sales_india[[#This Row],[Mileage (km/l)]]&gt;=75,"75-100",bike_sales_india[[#This Row],[Mileage (km/l)]]&gt;=50,"50-75",bike_sales_india[[#This Row],[Mileage (km/l)]]&gt;=25,"25-50")</f>
        <v>50-75</v>
      </c>
      <c r="Q3337" s="1" t="str" cm="1">
        <f t="array" ref="Q33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7" s="4">
        <f>(bike_sales_india[[#This Row],[Price (INR)]]-bike_sales_india[[#This Row],[Resale Price (INR)]])/bike_sales_india[[#This Row],[Price (INR)]]</f>
        <v>0.50062558910804678</v>
      </c>
    </row>
    <row r="3338" spans="1:18" x14ac:dyDescent="0.3">
      <c r="A3338" s="1" t="s">
        <v>23</v>
      </c>
      <c r="B3338">
        <v>69.709999999999994</v>
      </c>
      <c r="C3338" s="1" t="s">
        <v>52</v>
      </c>
      <c r="D3338" s="1" t="s">
        <v>72</v>
      </c>
      <c r="E3338">
        <v>229616</v>
      </c>
      <c r="F3338">
        <v>2016</v>
      </c>
      <c r="G3338">
        <v>403</v>
      </c>
      <c r="H3338" s="1" t="s">
        <v>26</v>
      </c>
      <c r="I3338">
        <v>65.680000000000007</v>
      </c>
      <c r="J3338" s="1" t="s">
        <v>27</v>
      </c>
      <c r="K3338">
        <v>2017</v>
      </c>
      <c r="L3338" s="1" t="s">
        <v>20</v>
      </c>
      <c r="M3338" s="1" t="s">
        <v>31</v>
      </c>
      <c r="N3338">
        <v>122782.03</v>
      </c>
      <c r="O3338" s="1" t="s">
        <v>45</v>
      </c>
      <c r="P3338" s="1" t="str" cm="1">
        <f t="array" ref="P3338">_xlfn.IFS(bike_sales_india[[#This Row],[Mileage (km/l)]]&gt;=75,"75-100",bike_sales_india[[#This Row],[Mileage (km/l)]]&gt;=50,"50-75",bike_sales_india[[#This Row],[Mileage (km/l)]]&gt;=25,"25-50")</f>
        <v>50-75</v>
      </c>
      <c r="Q3338" s="1" t="str" cm="1">
        <f t="array" ref="Q33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8" s="4">
        <f>(bike_sales_india[[#This Row],[Price (INR)]]-bike_sales_india[[#This Row],[Resale Price (INR)]])/bike_sales_india[[#This Row],[Price (INR)]]</f>
        <v>0.4652723242282768</v>
      </c>
    </row>
    <row r="3339" spans="1:18" x14ac:dyDescent="0.3">
      <c r="A3339" s="1" t="s">
        <v>61</v>
      </c>
      <c r="B3339">
        <v>39.86</v>
      </c>
      <c r="C3339" s="1" t="s">
        <v>36</v>
      </c>
      <c r="D3339" s="1" t="s">
        <v>57</v>
      </c>
      <c r="E3339">
        <v>101641</v>
      </c>
      <c r="F3339">
        <v>2015</v>
      </c>
      <c r="G3339">
        <v>403</v>
      </c>
      <c r="H3339" s="1" t="s">
        <v>18</v>
      </c>
      <c r="I3339">
        <v>65.09</v>
      </c>
      <c r="J3339" s="1" t="s">
        <v>19</v>
      </c>
      <c r="K3339">
        <v>2015</v>
      </c>
      <c r="L3339" s="1" t="s">
        <v>38</v>
      </c>
      <c r="M3339" s="1" t="s">
        <v>21</v>
      </c>
      <c r="N3339">
        <v>62531.77</v>
      </c>
      <c r="O3339" s="1" t="s">
        <v>45</v>
      </c>
      <c r="P3339" s="1" t="str" cm="1">
        <f t="array" ref="P3339">_xlfn.IFS(bike_sales_india[[#This Row],[Mileage (km/l)]]&gt;=75,"75-100",bike_sales_india[[#This Row],[Mileage (km/l)]]&gt;=50,"50-75",bike_sales_india[[#This Row],[Mileage (km/l)]]&gt;=25,"25-50")</f>
        <v>50-75</v>
      </c>
      <c r="Q3339" s="1" t="str" cm="1">
        <f t="array" ref="Q33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39" s="4">
        <f>(bike_sales_india[[#This Row],[Price (INR)]]-bike_sales_india[[#This Row],[Resale Price (INR)]])/bike_sales_india[[#This Row],[Price (INR)]]</f>
        <v>0.38477809151818659</v>
      </c>
    </row>
    <row r="3340" spans="1:18" x14ac:dyDescent="0.3">
      <c r="A3340" s="1" t="s">
        <v>46</v>
      </c>
      <c r="B3340">
        <v>23.7</v>
      </c>
      <c r="C3340" s="1" t="s">
        <v>64</v>
      </c>
      <c r="D3340" s="1" t="s">
        <v>71</v>
      </c>
      <c r="E3340">
        <v>278279</v>
      </c>
      <c r="F3340">
        <v>2023</v>
      </c>
      <c r="G3340">
        <v>403</v>
      </c>
      <c r="H3340" s="1" t="s">
        <v>26</v>
      </c>
      <c r="I3340">
        <v>85.88</v>
      </c>
      <c r="J3340" s="1" t="s">
        <v>19</v>
      </c>
      <c r="K3340">
        <v>2023</v>
      </c>
      <c r="L3340" s="1" t="s">
        <v>20</v>
      </c>
      <c r="M3340" s="1" t="s">
        <v>21</v>
      </c>
      <c r="N3340">
        <v>187195.26</v>
      </c>
      <c r="O3340" s="1" t="s">
        <v>50</v>
      </c>
      <c r="P3340" s="1" t="str" cm="1">
        <f t="array" ref="P3340">_xlfn.IFS(bike_sales_india[[#This Row],[Mileage (km/l)]]&gt;=75,"75-100",bike_sales_india[[#This Row],[Mileage (km/l)]]&gt;=50,"50-75",bike_sales_india[[#This Row],[Mileage (km/l)]]&gt;=25,"25-50")</f>
        <v>75-100</v>
      </c>
      <c r="Q3340" s="1" t="str" cm="1">
        <f t="array" ref="Q33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0" s="4">
        <f>(bike_sales_india[[#This Row],[Price (INR)]]-bike_sales_india[[#This Row],[Resale Price (INR)]])/bike_sales_india[[#This Row],[Price (INR)]]</f>
        <v>0.32731086427649947</v>
      </c>
    </row>
    <row r="3341" spans="1:18" x14ac:dyDescent="0.3">
      <c r="A3341" s="1" t="s">
        <v>61</v>
      </c>
      <c r="B3341">
        <v>79.59</v>
      </c>
      <c r="C3341" s="1" t="s">
        <v>32</v>
      </c>
      <c r="D3341" s="1" t="s">
        <v>56</v>
      </c>
      <c r="E3341">
        <v>196913</v>
      </c>
      <c r="F3341">
        <v>2023</v>
      </c>
      <c r="G3341">
        <v>403</v>
      </c>
      <c r="H3341" s="1" t="s">
        <v>26</v>
      </c>
      <c r="I3341">
        <v>85.41</v>
      </c>
      <c r="J3341" s="1" t="s">
        <v>42</v>
      </c>
      <c r="K3341">
        <v>2023</v>
      </c>
      <c r="L3341" s="1" t="s">
        <v>44</v>
      </c>
      <c r="M3341" s="1" t="s">
        <v>31</v>
      </c>
      <c r="N3341">
        <v>135630.87</v>
      </c>
      <c r="O3341" s="1" t="s">
        <v>50</v>
      </c>
      <c r="P3341" s="1" t="str" cm="1">
        <f t="array" ref="P3341">_xlfn.IFS(bike_sales_india[[#This Row],[Mileage (km/l)]]&gt;=75,"75-100",bike_sales_india[[#This Row],[Mileage (km/l)]]&gt;=50,"50-75",bike_sales_india[[#This Row],[Mileage (km/l)]]&gt;=25,"25-50")</f>
        <v>75-100</v>
      </c>
      <c r="Q3341" s="1" t="str" cm="1">
        <f t="array" ref="Q33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1" s="4">
        <f>(bike_sales_india[[#This Row],[Price (INR)]]-bike_sales_india[[#This Row],[Resale Price (INR)]])/bike_sales_india[[#This Row],[Price (INR)]]</f>
        <v>0.31121424182253077</v>
      </c>
    </row>
    <row r="3342" spans="1:18" x14ac:dyDescent="0.3">
      <c r="A3342" s="1" t="s">
        <v>23</v>
      </c>
      <c r="B3342">
        <v>71.010000000000005</v>
      </c>
      <c r="C3342" s="1" t="s">
        <v>29</v>
      </c>
      <c r="D3342" s="1" t="s">
        <v>82</v>
      </c>
      <c r="E3342">
        <v>242243</v>
      </c>
      <c r="F3342">
        <v>2015</v>
      </c>
      <c r="G3342">
        <v>403</v>
      </c>
      <c r="H3342" s="1" t="s">
        <v>34</v>
      </c>
      <c r="I3342">
        <v>35.409999999999997</v>
      </c>
      <c r="J3342" s="1" t="s">
        <v>27</v>
      </c>
      <c r="K3342">
        <v>2016</v>
      </c>
      <c r="L3342" s="1" t="s">
        <v>44</v>
      </c>
      <c r="M3342" s="1" t="s">
        <v>31</v>
      </c>
      <c r="N3342">
        <v>142337.64000000001</v>
      </c>
      <c r="O3342" s="1" t="s">
        <v>35</v>
      </c>
      <c r="P3342" s="1" t="str" cm="1">
        <f t="array" ref="P3342">_xlfn.IFS(bike_sales_india[[#This Row],[Mileage (km/l)]]&gt;=75,"75-100",bike_sales_india[[#This Row],[Mileage (km/l)]]&gt;=50,"50-75",bike_sales_india[[#This Row],[Mileage (km/l)]]&gt;=25,"25-50")</f>
        <v>25-50</v>
      </c>
      <c r="Q3342" s="1" t="str" cm="1">
        <f t="array" ref="Q33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2" s="4">
        <f>(bike_sales_india[[#This Row],[Price (INR)]]-bike_sales_india[[#This Row],[Resale Price (INR)]])/bike_sales_india[[#This Row],[Price (INR)]]</f>
        <v>0.41241794396535703</v>
      </c>
    </row>
    <row r="3343" spans="1:18" x14ac:dyDescent="0.3">
      <c r="A3343" s="1" t="s">
        <v>39</v>
      </c>
      <c r="B3343">
        <v>10.72</v>
      </c>
      <c r="C3343" s="1" t="s">
        <v>52</v>
      </c>
      <c r="D3343" s="1" t="s">
        <v>53</v>
      </c>
      <c r="E3343">
        <v>171945</v>
      </c>
      <c r="F3343">
        <v>2015</v>
      </c>
      <c r="G3343">
        <v>403</v>
      </c>
      <c r="H3343" s="1" t="s">
        <v>18</v>
      </c>
      <c r="I3343">
        <v>95.85</v>
      </c>
      <c r="J3343" s="1" t="s">
        <v>42</v>
      </c>
      <c r="K3343">
        <v>2015</v>
      </c>
      <c r="L3343" s="1" t="s">
        <v>20</v>
      </c>
      <c r="M3343" s="1" t="s">
        <v>21</v>
      </c>
      <c r="N3343">
        <v>128007.09</v>
      </c>
      <c r="O3343" s="1" t="s">
        <v>22</v>
      </c>
      <c r="P3343" s="1" t="str" cm="1">
        <f t="array" ref="P3343">_xlfn.IFS(bike_sales_india[[#This Row],[Mileage (km/l)]]&gt;=75,"75-100",bike_sales_india[[#This Row],[Mileage (km/l)]]&gt;=50,"50-75",bike_sales_india[[#This Row],[Mileage (km/l)]]&gt;=25,"25-50")</f>
        <v>75-100</v>
      </c>
      <c r="Q3343" s="1" t="str" cm="1">
        <f t="array" ref="Q33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3" s="4">
        <f>(bike_sales_india[[#This Row],[Price (INR)]]-bike_sales_india[[#This Row],[Resale Price (INR)]])/bike_sales_india[[#This Row],[Price (INR)]]</f>
        <v>0.25553467678618164</v>
      </c>
    </row>
    <row r="3344" spans="1:18" x14ac:dyDescent="0.3">
      <c r="A3344" s="1" t="s">
        <v>23</v>
      </c>
      <c r="B3344">
        <v>8.2200000000000006</v>
      </c>
      <c r="C3344" s="1" t="s">
        <v>52</v>
      </c>
      <c r="D3344" s="1" t="s">
        <v>69</v>
      </c>
      <c r="E3344">
        <v>234537</v>
      </c>
      <c r="F3344">
        <v>2015</v>
      </c>
      <c r="G3344">
        <v>403</v>
      </c>
      <c r="H3344" s="1" t="s">
        <v>18</v>
      </c>
      <c r="I3344">
        <v>95.67</v>
      </c>
      <c r="J3344" s="1" t="s">
        <v>27</v>
      </c>
      <c r="K3344">
        <v>2016</v>
      </c>
      <c r="L3344" s="1" t="s">
        <v>20</v>
      </c>
      <c r="M3344" s="1" t="s">
        <v>31</v>
      </c>
      <c r="N3344">
        <v>170931.45</v>
      </c>
      <c r="O3344" s="1" t="s">
        <v>50</v>
      </c>
      <c r="P3344" s="1" t="str" cm="1">
        <f t="array" ref="P3344">_xlfn.IFS(bike_sales_india[[#This Row],[Mileage (km/l)]]&gt;=75,"75-100",bike_sales_india[[#This Row],[Mileage (km/l)]]&gt;=50,"50-75",bike_sales_india[[#This Row],[Mileage (km/l)]]&gt;=25,"25-50")</f>
        <v>75-100</v>
      </c>
      <c r="Q3344" s="1" t="str" cm="1">
        <f t="array" ref="Q33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4" s="4">
        <f>(bike_sales_india[[#This Row],[Price (INR)]]-bike_sales_india[[#This Row],[Resale Price (INR)]])/bike_sales_india[[#This Row],[Price (INR)]]</f>
        <v>0.27119622916640013</v>
      </c>
    </row>
    <row r="3345" spans="1:18" x14ac:dyDescent="0.3">
      <c r="A3345" s="1" t="s">
        <v>23</v>
      </c>
      <c r="B3345">
        <v>61.46</v>
      </c>
      <c r="C3345" s="1" t="s">
        <v>36</v>
      </c>
      <c r="D3345" s="1" t="s">
        <v>37</v>
      </c>
      <c r="E3345">
        <v>62735</v>
      </c>
      <c r="F3345">
        <v>2024</v>
      </c>
      <c r="G3345">
        <v>403</v>
      </c>
      <c r="H3345" s="1" t="s">
        <v>18</v>
      </c>
      <c r="I3345">
        <v>67</v>
      </c>
      <c r="J3345" s="1" t="s">
        <v>42</v>
      </c>
      <c r="K3345">
        <v>2024</v>
      </c>
      <c r="L3345" s="1" t="s">
        <v>38</v>
      </c>
      <c r="M3345" s="1" t="s">
        <v>21</v>
      </c>
      <c r="N3345">
        <v>39158.9</v>
      </c>
      <c r="O3345" s="1" t="s">
        <v>50</v>
      </c>
      <c r="P3345" s="1" t="str" cm="1">
        <f t="array" ref="P3345">_xlfn.IFS(bike_sales_india[[#This Row],[Mileage (km/l)]]&gt;=75,"75-100",bike_sales_india[[#This Row],[Mileage (km/l)]]&gt;=50,"50-75",bike_sales_india[[#This Row],[Mileage (km/l)]]&gt;=25,"25-50")</f>
        <v>50-75</v>
      </c>
      <c r="Q3345" s="1" t="str" cm="1">
        <f t="array" ref="Q33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5" s="4">
        <f>(bike_sales_india[[#This Row],[Price (INR)]]-bike_sales_india[[#This Row],[Resale Price (INR)]])/bike_sales_india[[#This Row],[Price (INR)]]</f>
        <v>0.37580457479875667</v>
      </c>
    </row>
    <row r="3346" spans="1:18" x14ac:dyDescent="0.3">
      <c r="A3346" s="1" t="s">
        <v>55</v>
      </c>
      <c r="B3346">
        <v>62.39</v>
      </c>
      <c r="C3346" s="1" t="s">
        <v>52</v>
      </c>
      <c r="D3346" s="1" t="s">
        <v>79</v>
      </c>
      <c r="E3346">
        <v>211424</v>
      </c>
      <c r="F3346">
        <v>2024</v>
      </c>
      <c r="G3346">
        <v>403</v>
      </c>
      <c r="H3346" s="1" t="s">
        <v>18</v>
      </c>
      <c r="I3346">
        <v>93.25</v>
      </c>
      <c r="J3346" s="1" t="s">
        <v>42</v>
      </c>
      <c r="K3346">
        <v>2024</v>
      </c>
      <c r="L3346" s="1" t="s">
        <v>20</v>
      </c>
      <c r="M3346" s="1" t="s">
        <v>31</v>
      </c>
      <c r="N3346">
        <v>150487.66</v>
      </c>
      <c r="O3346" s="1" t="s">
        <v>45</v>
      </c>
      <c r="P3346" s="1" t="str" cm="1">
        <f t="array" ref="P3346">_xlfn.IFS(bike_sales_india[[#This Row],[Mileage (km/l)]]&gt;=75,"75-100",bike_sales_india[[#This Row],[Mileage (km/l)]]&gt;=50,"50-75",bike_sales_india[[#This Row],[Mileage (km/l)]]&gt;=25,"25-50")</f>
        <v>75-100</v>
      </c>
      <c r="Q3346" s="1" t="str" cm="1">
        <f t="array" ref="Q33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6" s="4">
        <f>(bike_sales_india[[#This Row],[Price (INR)]]-bike_sales_india[[#This Row],[Resale Price (INR)]])/bike_sales_india[[#This Row],[Price (INR)]]</f>
        <v>0.28821865067352809</v>
      </c>
    </row>
    <row r="3347" spans="1:18" x14ac:dyDescent="0.3">
      <c r="A3347" s="1" t="s">
        <v>48</v>
      </c>
      <c r="B3347">
        <v>41.71</v>
      </c>
      <c r="C3347" s="1" t="s">
        <v>64</v>
      </c>
      <c r="D3347" s="1" t="s">
        <v>76</v>
      </c>
      <c r="E3347">
        <v>113147</v>
      </c>
      <c r="F3347">
        <v>2020</v>
      </c>
      <c r="G3347">
        <v>403</v>
      </c>
      <c r="H3347" s="1" t="s">
        <v>34</v>
      </c>
      <c r="I3347">
        <v>52.1</v>
      </c>
      <c r="J3347" s="1" t="s">
        <v>19</v>
      </c>
      <c r="K3347">
        <v>2022</v>
      </c>
      <c r="L3347" s="1" t="s">
        <v>44</v>
      </c>
      <c r="M3347" s="1" t="s">
        <v>21</v>
      </c>
      <c r="N3347">
        <v>79703.38</v>
      </c>
      <c r="O3347" s="1" t="s">
        <v>50</v>
      </c>
      <c r="P3347" s="1" t="str" cm="1">
        <f t="array" ref="P3347">_xlfn.IFS(bike_sales_india[[#This Row],[Mileage (km/l)]]&gt;=75,"75-100",bike_sales_india[[#This Row],[Mileage (km/l)]]&gt;=50,"50-75",bike_sales_india[[#This Row],[Mileage (km/l)]]&gt;=25,"25-50")</f>
        <v>50-75</v>
      </c>
      <c r="Q3347" s="1" t="str" cm="1">
        <f t="array" ref="Q33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7" s="4">
        <f>(bike_sales_india[[#This Row],[Price (INR)]]-bike_sales_india[[#This Row],[Resale Price (INR)]])/bike_sales_india[[#This Row],[Price (INR)]]</f>
        <v>0.29557672761982196</v>
      </c>
    </row>
    <row r="3348" spans="1:18" x14ac:dyDescent="0.3">
      <c r="A3348" s="1" t="s">
        <v>61</v>
      </c>
      <c r="B3348">
        <v>18.829999999999998</v>
      </c>
      <c r="C3348" s="1" t="s">
        <v>52</v>
      </c>
      <c r="D3348" s="1" t="s">
        <v>72</v>
      </c>
      <c r="E3348">
        <v>378422</v>
      </c>
      <c r="F3348">
        <v>2016</v>
      </c>
      <c r="G3348">
        <v>403</v>
      </c>
      <c r="H3348" s="1" t="s">
        <v>26</v>
      </c>
      <c r="I3348">
        <v>71.260000000000005</v>
      </c>
      <c r="J3348" s="1" t="s">
        <v>42</v>
      </c>
      <c r="K3348">
        <v>2016</v>
      </c>
      <c r="L3348" s="1" t="s">
        <v>44</v>
      </c>
      <c r="M3348" s="1" t="s">
        <v>21</v>
      </c>
      <c r="N3348">
        <v>296073.19</v>
      </c>
      <c r="O3348" s="1" t="s">
        <v>50</v>
      </c>
      <c r="P3348" s="1" t="str" cm="1">
        <f t="array" ref="P3348">_xlfn.IFS(bike_sales_india[[#This Row],[Mileage (km/l)]]&gt;=75,"75-100",bike_sales_india[[#This Row],[Mileage (km/l)]]&gt;=50,"50-75",bike_sales_india[[#This Row],[Mileage (km/l)]]&gt;=25,"25-50")</f>
        <v>50-75</v>
      </c>
      <c r="Q3348" s="1" t="str" cm="1">
        <f t="array" ref="Q33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8" s="4">
        <f>(bike_sales_india[[#This Row],[Price (INR)]]-bike_sales_india[[#This Row],[Resale Price (INR)]])/bike_sales_india[[#This Row],[Price (INR)]]</f>
        <v>0.21761105326857316</v>
      </c>
    </row>
    <row r="3349" spans="1:18" x14ac:dyDescent="0.3">
      <c r="A3349" s="1" t="s">
        <v>15</v>
      </c>
      <c r="B3349">
        <v>27.75</v>
      </c>
      <c r="C3349" s="1" t="s">
        <v>29</v>
      </c>
      <c r="D3349" s="1" t="s">
        <v>49</v>
      </c>
      <c r="E3349">
        <v>251707</v>
      </c>
      <c r="F3349">
        <v>2021</v>
      </c>
      <c r="G3349">
        <v>403</v>
      </c>
      <c r="H3349" s="1" t="s">
        <v>18</v>
      </c>
      <c r="I3349">
        <v>74.680000000000007</v>
      </c>
      <c r="J3349" s="1" t="s">
        <v>27</v>
      </c>
      <c r="K3349">
        <v>2021</v>
      </c>
      <c r="L3349" s="1" t="s">
        <v>20</v>
      </c>
      <c r="M3349" s="1" t="s">
        <v>31</v>
      </c>
      <c r="N3349">
        <v>141137.73000000001</v>
      </c>
      <c r="O3349" s="1" t="s">
        <v>50</v>
      </c>
      <c r="P3349" s="1" t="str" cm="1">
        <f t="array" ref="P3349">_xlfn.IFS(bike_sales_india[[#This Row],[Mileage (km/l)]]&gt;=75,"75-100",bike_sales_india[[#This Row],[Mileage (km/l)]]&gt;=50,"50-75",bike_sales_india[[#This Row],[Mileage (km/l)]]&gt;=25,"25-50")</f>
        <v>50-75</v>
      </c>
      <c r="Q3349" s="1" t="str" cm="1">
        <f t="array" ref="Q33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49" s="4">
        <f>(bike_sales_india[[#This Row],[Price (INR)]]-bike_sales_india[[#This Row],[Resale Price (INR)]])/bike_sales_india[[#This Row],[Price (INR)]]</f>
        <v>0.43927769191957311</v>
      </c>
    </row>
    <row r="3350" spans="1:18" x14ac:dyDescent="0.3">
      <c r="A3350" s="1" t="s">
        <v>54</v>
      </c>
      <c r="B3350">
        <v>8.24</v>
      </c>
      <c r="C3350" s="1" t="s">
        <v>52</v>
      </c>
      <c r="D3350" s="1" t="s">
        <v>79</v>
      </c>
      <c r="E3350">
        <v>348393</v>
      </c>
      <c r="F3350">
        <v>2019</v>
      </c>
      <c r="G3350">
        <v>404</v>
      </c>
      <c r="H3350" s="1" t="s">
        <v>18</v>
      </c>
      <c r="I3350">
        <v>79.62</v>
      </c>
      <c r="J3350" s="1" t="s">
        <v>27</v>
      </c>
      <c r="K3350">
        <v>2019</v>
      </c>
      <c r="L3350" s="1" t="s">
        <v>44</v>
      </c>
      <c r="M3350" s="1" t="s">
        <v>31</v>
      </c>
      <c r="N3350">
        <v>223908.72</v>
      </c>
      <c r="O3350" s="1" t="s">
        <v>35</v>
      </c>
      <c r="P3350" s="1" t="str" cm="1">
        <f t="array" ref="P3350">_xlfn.IFS(bike_sales_india[[#This Row],[Mileage (km/l)]]&gt;=75,"75-100",bike_sales_india[[#This Row],[Mileage (km/l)]]&gt;=50,"50-75",bike_sales_india[[#This Row],[Mileage (km/l)]]&gt;=25,"25-50")</f>
        <v>75-100</v>
      </c>
      <c r="Q3350" s="1" t="str" cm="1">
        <f t="array" ref="Q33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0" s="4">
        <f>(bike_sales_india[[#This Row],[Price (INR)]]-bike_sales_india[[#This Row],[Resale Price (INR)]])/bike_sales_india[[#This Row],[Price (INR)]]</f>
        <v>0.35730993447055481</v>
      </c>
    </row>
    <row r="3351" spans="1:18" x14ac:dyDescent="0.3">
      <c r="A3351" s="1" t="s">
        <v>48</v>
      </c>
      <c r="B3351">
        <v>59.72</v>
      </c>
      <c r="C3351" s="1" t="s">
        <v>24</v>
      </c>
      <c r="D3351" s="1" t="s">
        <v>67</v>
      </c>
      <c r="E3351">
        <v>120418</v>
      </c>
      <c r="F3351">
        <v>2018</v>
      </c>
      <c r="G3351">
        <v>404</v>
      </c>
      <c r="H3351" s="1" t="s">
        <v>18</v>
      </c>
      <c r="I3351">
        <v>93.41</v>
      </c>
      <c r="J3351" s="1" t="s">
        <v>42</v>
      </c>
      <c r="K3351">
        <v>2018</v>
      </c>
      <c r="L3351" s="1" t="s">
        <v>44</v>
      </c>
      <c r="M3351" s="1" t="s">
        <v>31</v>
      </c>
      <c r="N3351">
        <v>61531.33</v>
      </c>
      <c r="O3351" s="1" t="s">
        <v>45</v>
      </c>
      <c r="P3351" s="1" t="str" cm="1">
        <f t="array" ref="P3351">_xlfn.IFS(bike_sales_india[[#This Row],[Mileage (km/l)]]&gt;=75,"75-100",bike_sales_india[[#This Row],[Mileage (km/l)]]&gt;=50,"50-75",bike_sales_india[[#This Row],[Mileage (km/l)]]&gt;=25,"25-50")</f>
        <v>75-100</v>
      </c>
      <c r="Q3351" s="1" t="str" cm="1">
        <f t="array" ref="Q33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1" s="4">
        <f>(bike_sales_india[[#This Row],[Price (INR)]]-bike_sales_india[[#This Row],[Resale Price (INR)]])/bike_sales_india[[#This Row],[Price (INR)]]</f>
        <v>0.48901883439352917</v>
      </c>
    </row>
    <row r="3352" spans="1:18" x14ac:dyDescent="0.3">
      <c r="A3352" s="1" t="s">
        <v>61</v>
      </c>
      <c r="B3352">
        <v>60.56</v>
      </c>
      <c r="C3352" s="1" t="s">
        <v>16</v>
      </c>
      <c r="D3352" s="1" t="s">
        <v>17</v>
      </c>
      <c r="E3352">
        <v>221635</v>
      </c>
      <c r="F3352">
        <v>2015</v>
      </c>
      <c r="G3352">
        <v>404</v>
      </c>
      <c r="H3352" s="1" t="s">
        <v>26</v>
      </c>
      <c r="I3352">
        <v>63.56</v>
      </c>
      <c r="J3352" s="1" t="s">
        <v>27</v>
      </c>
      <c r="K3352">
        <v>2020</v>
      </c>
      <c r="L3352" s="1" t="s">
        <v>44</v>
      </c>
      <c r="M3352" s="1" t="s">
        <v>31</v>
      </c>
      <c r="N3352">
        <v>159385.26999999999</v>
      </c>
      <c r="O3352" s="1" t="s">
        <v>35</v>
      </c>
      <c r="P3352" s="1" t="str" cm="1">
        <f t="array" ref="P3352">_xlfn.IFS(bike_sales_india[[#This Row],[Mileage (km/l)]]&gt;=75,"75-100",bike_sales_india[[#This Row],[Mileage (km/l)]]&gt;=50,"50-75",bike_sales_india[[#This Row],[Mileage (km/l)]]&gt;=25,"25-50")</f>
        <v>50-75</v>
      </c>
      <c r="Q3352" s="1" t="str" cm="1">
        <f t="array" ref="Q33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2" s="4">
        <f>(bike_sales_india[[#This Row],[Price (INR)]]-bike_sales_india[[#This Row],[Resale Price (INR)]])/bike_sales_india[[#This Row],[Price (INR)]]</f>
        <v>0.28086597333453656</v>
      </c>
    </row>
    <row r="3353" spans="1:18" x14ac:dyDescent="0.3">
      <c r="A3353" s="1" t="s">
        <v>61</v>
      </c>
      <c r="B3353">
        <v>75.42</v>
      </c>
      <c r="C3353" s="1" t="s">
        <v>52</v>
      </c>
      <c r="D3353" s="1" t="s">
        <v>69</v>
      </c>
      <c r="E3353">
        <v>307139</v>
      </c>
      <c r="F3353">
        <v>2021</v>
      </c>
      <c r="G3353">
        <v>404</v>
      </c>
      <c r="H3353" s="1" t="s">
        <v>18</v>
      </c>
      <c r="I3353">
        <v>98.17</v>
      </c>
      <c r="J3353" s="1" t="s">
        <v>19</v>
      </c>
      <c r="K3353">
        <v>2023</v>
      </c>
      <c r="L3353" s="1" t="s">
        <v>44</v>
      </c>
      <c r="M3353" s="1" t="s">
        <v>21</v>
      </c>
      <c r="N3353">
        <v>127103.62</v>
      </c>
      <c r="O3353" s="1" t="s">
        <v>45</v>
      </c>
      <c r="P3353" s="1" t="str" cm="1">
        <f t="array" ref="P3353">_xlfn.IFS(bike_sales_india[[#This Row],[Mileage (km/l)]]&gt;=75,"75-100",bike_sales_india[[#This Row],[Mileage (km/l)]]&gt;=50,"50-75",bike_sales_india[[#This Row],[Mileage (km/l)]]&gt;=25,"25-50")</f>
        <v>75-100</v>
      </c>
      <c r="Q3353" s="1" t="str" cm="1">
        <f t="array" ref="Q33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3" s="4">
        <f>(bike_sales_india[[#This Row],[Price (INR)]]-bike_sales_india[[#This Row],[Resale Price (INR)]])/bike_sales_india[[#This Row],[Price (INR)]]</f>
        <v>0.58616906351847209</v>
      </c>
    </row>
    <row r="3354" spans="1:18" x14ac:dyDescent="0.3">
      <c r="A3354" s="1" t="s">
        <v>23</v>
      </c>
      <c r="B3354">
        <v>5.66</v>
      </c>
      <c r="C3354" s="1" t="s">
        <v>29</v>
      </c>
      <c r="D3354" s="1" t="s">
        <v>49</v>
      </c>
      <c r="E3354">
        <v>164996</v>
      </c>
      <c r="F3354">
        <v>2024</v>
      </c>
      <c r="G3354">
        <v>404</v>
      </c>
      <c r="H3354" s="1" t="s">
        <v>34</v>
      </c>
      <c r="I3354">
        <v>39.299999999999997</v>
      </c>
      <c r="J3354" s="1" t="s">
        <v>27</v>
      </c>
      <c r="K3354">
        <v>2024</v>
      </c>
      <c r="L3354" s="1" t="s">
        <v>38</v>
      </c>
      <c r="M3354" s="1" t="s">
        <v>31</v>
      </c>
      <c r="N3354">
        <v>88907.15</v>
      </c>
      <c r="O3354" s="1" t="s">
        <v>45</v>
      </c>
      <c r="P3354" s="1" t="str" cm="1">
        <f t="array" ref="P3354">_xlfn.IFS(bike_sales_india[[#This Row],[Mileage (km/l)]]&gt;=75,"75-100",bike_sales_india[[#This Row],[Mileage (km/l)]]&gt;=50,"50-75",bike_sales_india[[#This Row],[Mileage (km/l)]]&gt;=25,"25-50")</f>
        <v>25-50</v>
      </c>
      <c r="Q3354" s="1" t="str" cm="1">
        <f t="array" ref="Q33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4" s="4">
        <f>(bike_sales_india[[#This Row],[Price (INR)]]-bike_sales_india[[#This Row],[Resale Price (INR)]])/bike_sales_india[[#This Row],[Price (INR)]]</f>
        <v>0.46115572498727248</v>
      </c>
    </row>
    <row r="3355" spans="1:18" x14ac:dyDescent="0.3">
      <c r="A3355" s="1" t="s">
        <v>39</v>
      </c>
      <c r="B3355">
        <v>57.24</v>
      </c>
      <c r="C3355" s="1" t="s">
        <v>16</v>
      </c>
      <c r="D3355" s="1" t="s">
        <v>77</v>
      </c>
      <c r="E3355">
        <v>161158</v>
      </c>
      <c r="F3355">
        <v>2015</v>
      </c>
      <c r="G3355">
        <v>404</v>
      </c>
      <c r="H3355" s="1" t="s">
        <v>34</v>
      </c>
      <c r="I3355">
        <v>53</v>
      </c>
      <c r="J3355" s="1" t="s">
        <v>42</v>
      </c>
      <c r="K3355">
        <v>2015</v>
      </c>
      <c r="L3355" s="1" t="s">
        <v>44</v>
      </c>
      <c r="M3355" s="1" t="s">
        <v>31</v>
      </c>
      <c r="N3355">
        <v>117025.71</v>
      </c>
      <c r="O3355" s="1" t="s">
        <v>50</v>
      </c>
      <c r="P3355" s="1" t="str" cm="1">
        <f t="array" ref="P3355">_xlfn.IFS(bike_sales_india[[#This Row],[Mileage (km/l)]]&gt;=75,"75-100",bike_sales_india[[#This Row],[Mileage (km/l)]]&gt;=50,"50-75",bike_sales_india[[#This Row],[Mileage (km/l)]]&gt;=25,"25-50")</f>
        <v>50-75</v>
      </c>
      <c r="Q3355" s="1" t="str" cm="1">
        <f t="array" ref="Q33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5" s="4">
        <f>(bike_sales_india[[#This Row],[Price (INR)]]-bike_sales_india[[#This Row],[Resale Price (INR)]])/bike_sales_india[[#This Row],[Price (INR)]]</f>
        <v>0.27384486032340927</v>
      </c>
    </row>
    <row r="3356" spans="1:18" x14ac:dyDescent="0.3">
      <c r="A3356" s="1" t="s">
        <v>54</v>
      </c>
      <c r="B3356">
        <v>54.25</v>
      </c>
      <c r="C3356" s="1" t="s">
        <v>24</v>
      </c>
      <c r="D3356" s="1" t="s">
        <v>85</v>
      </c>
      <c r="E3356">
        <v>388625</v>
      </c>
      <c r="F3356">
        <v>2015</v>
      </c>
      <c r="G3356">
        <v>404</v>
      </c>
      <c r="H3356" s="1" t="s">
        <v>34</v>
      </c>
      <c r="I3356">
        <v>35.51</v>
      </c>
      <c r="J3356" s="1" t="s">
        <v>42</v>
      </c>
      <c r="K3356">
        <v>2015</v>
      </c>
      <c r="L3356" s="1" t="s">
        <v>44</v>
      </c>
      <c r="M3356" s="1" t="s">
        <v>21</v>
      </c>
      <c r="N3356">
        <v>220065.87</v>
      </c>
      <c r="O3356" s="1" t="s">
        <v>22</v>
      </c>
      <c r="P3356" s="1" t="str" cm="1">
        <f t="array" ref="P3356">_xlfn.IFS(bike_sales_india[[#This Row],[Mileage (km/l)]]&gt;=75,"75-100",bike_sales_india[[#This Row],[Mileage (km/l)]]&gt;=50,"50-75",bike_sales_india[[#This Row],[Mileage (km/l)]]&gt;=25,"25-50")</f>
        <v>25-50</v>
      </c>
      <c r="Q3356" s="1" t="str" cm="1">
        <f t="array" ref="Q33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6" s="4">
        <f>(bike_sales_india[[#This Row],[Price (INR)]]-bike_sales_india[[#This Row],[Resale Price (INR)]])/bike_sales_india[[#This Row],[Price (INR)]]</f>
        <v>0.43373208105500161</v>
      </c>
    </row>
    <row r="3357" spans="1:18" x14ac:dyDescent="0.3">
      <c r="A3357" s="1" t="s">
        <v>39</v>
      </c>
      <c r="B3357">
        <v>50.6</v>
      </c>
      <c r="C3357" s="1" t="s">
        <v>36</v>
      </c>
      <c r="D3357" s="1" t="s">
        <v>37</v>
      </c>
      <c r="E3357">
        <v>292413</v>
      </c>
      <c r="F3357">
        <v>2017</v>
      </c>
      <c r="G3357">
        <v>405</v>
      </c>
      <c r="H3357" s="1" t="s">
        <v>18</v>
      </c>
      <c r="I3357">
        <v>80.66</v>
      </c>
      <c r="J3357" s="1" t="s">
        <v>27</v>
      </c>
      <c r="K3357">
        <v>2022</v>
      </c>
      <c r="L3357" s="1" t="s">
        <v>20</v>
      </c>
      <c r="M3357" s="1" t="s">
        <v>31</v>
      </c>
      <c r="N3357">
        <v>209750.68</v>
      </c>
      <c r="O3357" s="1" t="s">
        <v>45</v>
      </c>
      <c r="P3357" s="1" t="str" cm="1">
        <f t="array" ref="P3357">_xlfn.IFS(bike_sales_india[[#This Row],[Mileage (km/l)]]&gt;=75,"75-100",bike_sales_india[[#This Row],[Mileage (km/l)]]&gt;=50,"50-75",bike_sales_india[[#This Row],[Mileage (km/l)]]&gt;=25,"25-50")</f>
        <v>75-100</v>
      </c>
      <c r="Q3357" s="1" t="str" cm="1">
        <f t="array" ref="Q33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7" s="4">
        <f>(bike_sales_india[[#This Row],[Price (INR)]]-bike_sales_india[[#This Row],[Resale Price (INR)]])/bike_sales_india[[#This Row],[Price (INR)]]</f>
        <v>0.28269030446662768</v>
      </c>
    </row>
    <row r="3358" spans="1:18" x14ac:dyDescent="0.3">
      <c r="A3358" s="1" t="s">
        <v>61</v>
      </c>
      <c r="B3358">
        <v>76.47</v>
      </c>
      <c r="C3358" s="1" t="s">
        <v>36</v>
      </c>
      <c r="D3358" s="1" t="s">
        <v>37</v>
      </c>
      <c r="E3358">
        <v>138681</v>
      </c>
      <c r="F3358">
        <v>2017</v>
      </c>
      <c r="G3358">
        <v>405</v>
      </c>
      <c r="H3358" s="1" t="s">
        <v>34</v>
      </c>
      <c r="I3358">
        <v>54.88</v>
      </c>
      <c r="J3358" s="1" t="s">
        <v>27</v>
      </c>
      <c r="K3358">
        <v>2020</v>
      </c>
      <c r="L3358" s="1" t="s">
        <v>38</v>
      </c>
      <c r="M3358" s="1" t="s">
        <v>31</v>
      </c>
      <c r="N3358">
        <v>75434.210000000006</v>
      </c>
      <c r="O3358" s="1" t="s">
        <v>22</v>
      </c>
      <c r="P3358" s="1" t="str" cm="1">
        <f t="array" ref="P3358">_xlfn.IFS(bike_sales_india[[#This Row],[Mileage (km/l)]]&gt;=75,"75-100",bike_sales_india[[#This Row],[Mileage (km/l)]]&gt;=50,"50-75",bike_sales_india[[#This Row],[Mileage (km/l)]]&gt;=25,"25-50")</f>
        <v>50-75</v>
      </c>
      <c r="Q3358" s="1" t="str" cm="1">
        <f t="array" ref="Q33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8" s="4">
        <f>(bike_sales_india[[#This Row],[Price (INR)]]-bike_sales_india[[#This Row],[Resale Price (INR)]])/bike_sales_india[[#This Row],[Price (INR)]]</f>
        <v>0.45605951788637228</v>
      </c>
    </row>
    <row r="3359" spans="1:18" x14ac:dyDescent="0.3">
      <c r="A3359" s="1" t="s">
        <v>59</v>
      </c>
      <c r="B3359">
        <v>26.16</v>
      </c>
      <c r="C3359" s="1" t="s">
        <v>16</v>
      </c>
      <c r="D3359" s="1" t="s">
        <v>43</v>
      </c>
      <c r="E3359">
        <v>60158</v>
      </c>
      <c r="F3359">
        <v>2015</v>
      </c>
      <c r="G3359">
        <v>405</v>
      </c>
      <c r="H3359" s="1" t="s">
        <v>34</v>
      </c>
      <c r="I3359">
        <v>44.04</v>
      </c>
      <c r="J3359" s="1" t="s">
        <v>19</v>
      </c>
      <c r="K3359">
        <v>2024</v>
      </c>
      <c r="L3359" s="1" t="s">
        <v>38</v>
      </c>
      <c r="M3359" s="1" t="s">
        <v>21</v>
      </c>
      <c r="N3359">
        <v>40651.32</v>
      </c>
      <c r="O3359" s="1" t="s">
        <v>22</v>
      </c>
      <c r="P3359" s="1" t="str" cm="1">
        <f t="array" ref="P3359">_xlfn.IFS(bike_sales_india[[#This Row],[Mileage (km/l)]]&gt;=75,"75-100",bike_sales_india[[#This Row],[Mileage (km/l)]]&gt;=50,"50-75",bike_sales_india[[#This Row],[Mileage (km/l)]]&gt;=25,"25-50")</f>
        <v>25-50</v>
      </c>
      <c r="Q3359" s="1" t="str" cm="1">
        <f t="array" ref="Q33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59" s="4">
        <f>(bike_sales_india[[#This Row],[Price (INR)]]-bike_sales_india[[#This Row],[Resale Price (INR)]])/bike_sales_india[[#This Row],[Price (INR)]]</f>
        <v>0.32425745536753214</v>
      </c>
    </row>
    <row r="3360" spans="1:18" x14ac:dyDescent="0.3">
      <c r="A3360" s="1" t="s">
        <v>46</v>
      </c>
      <c r="B3360">
        <v>39.39</v>
      </c>
      <c r="C3360" s="1" t="s">
        <v>36</v>
      </c>
      <c r="D3360" s="1" t="s">
        <v>37</v>
      </c>
      <c r="E3360">
        <v>164128</v>
      </c>
      <c r="F3360">
        <v>2023</v>
      </c>
      <c r="G3360">
        <v>405</v>
      </c>
      <c r="H3360" s="1" t="s">
        <v>26</v>
      </c>
      <c r="I3360">
        <v>80.88</v>
      </c>
      <c r="J3360" s="1" t="s">
        <v>27</v>
      </c>
      <c r="K3360">
        <v>2023</v>
      </c>
      <c r="L3360" s="1" t="s">
        <v>20</v>
      </c>
      <c r="M3360" s="1" t="s">
        <v>21</v>
      </c>
      <c r="N3360">
        <v>79143.91</v>
      </c>
      <c r="O3360" s="1" t="s">
        <v>35</v>
      </c>
      <c r="P3360" s="1" t="str" cm="1">
        <f t="array" ref="P3360">_xlfn.IFS(bike_sales_india[[#This Row],[Mileage (km/l)]]&gt;=75,"75-100",bike_sales_india[[#This Row],[Mileage (km/l)]]&gt;=50,"50-75",bike_sales_india[[#This Row],[Mileage (km/l)]]&gt;=25,"25-50")</f>
        <v>75-100</v>
      </c>
      <c r="Q3360" s="1" t="str" cm="1">
        <f t="array" ref="Q33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0" s="4">
        <f>(bike_sales_india[[#This Row],[Price (INR)]]-bike_sales_india[[#This Row],[Resale Price (INR)]])/bike_sales_india[[#This Row],[Price (INR)]]</f>
        <v>0.51779154074868394</v>
      </c>
    </row>
    <row r="3361" spans="1:18" x14ac:dyDescent="0.3">
      <c r="A3361" s="1" t="s">
        <v>15</v>
      </c>
      <c r="B3361">
        <v>33.85</v>
      </c>
      <c r="C3361" s="1" t="s">
        <v>29</v>
      </c>
      <c r="D3361" s="1" t="s">
        <v>49</v>
      </c>
      <c r="E3361">
        <v>377081</v>
      </c>
      <c r="F3361">
        <v>2015</v>
      </c>
      <c r="G3361">
        <v>405</v>
      </c>
      <c r="H3361" s="1" t="s">
        <v>18</v>
      </c>
      <c r="I3361">
        <v>93.07</v>
      </c>
      <c r="J3361" s="1" t="s">
        <v>27</v>
      </c>
      <c r="K3361">
        <v>2015</v>
      </c>
      <c r="L3361" s="1" t="s">
        <v>38</v>
      </c>
      <c r="M3361" s="1" t="s">
        <v>21</v>
      </c>
      <c r="N3361">
        <v>263289.44</v>
      </c>
      <c r="O3361" s="1" t="s">
        <v>45</v>
      </c>
      <c r="P3361" s="1" t="str" cm="1">
        <f t="array" ref="P3361">_xlfn.IFS(bike_sales_india[[#This Row],[Mileage (km/l)]]&gt;=75,"75-100",bike_sales_india[[#This Row],[Mileage (km/l)]]&gt;=50,"50-75",bike_sales_india[[#This Row],[Mileage (km/l)]]&gt;=25,"25-50")</f>
        <v>75-100</v>
      </c>
      <c r="Q3361" s="1" t="str" cm="1">
        <f t="array" ref="Q33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1" s="4">
        <f>(bike_sales_india[[#This Row],[Price (INR)]]-bike_sales_india[[#This Row],[Resale Price (INR)]])/bike_sales_india[[#This Row],[Price (INR)]]</f>
        <v>0.30176954023140917</v>
      </c>
    </row>
    <row r="3362" spans="1:18" x14ac:dyDescent="0.3">
      <c r="A3362" s="1" t="s">
        <v>23</v>
      </c>
      <c r="B3362">
        <v>48.07</v>
      </c>
      <c r="C3362" s="1" t="s">
        <v>52</v>
      </c>
      <c r="D3362" s="1" t="s">
        <v>69</v>
      </c>
      <c r="E3362">
        <v>309219</v>
      </c>
      <c r="F3362">
        <v>2020</v>
      </c>
      <c r="G3362">
        <v>405</v>
      </c>
      <c r="H3362" s="1" t="s">
        <v>18</v>
      </c>
      <c r="I3362">
        <v>69.77</v>
      </c>
      <c r="J3362" s="1" t="s">
        <v>42</v>
      </c>
      <c r="K3362">
        <v>2020</v>
      </c>
      <c r="L3362" s="1" t="s">
        <v>38</v>
      </c>
      <c r="M3362" s="1" t="s">
        <v>31</v>
      </c>
      <c r="N3362">
        <v>140870.32</v>
      </c>
      <c r="O3362" s="1" t="s">
        <v>22</v>
      </c>
      <c r="P3362" s="1" t="str" cm="1">
        <f t="array" ref="P3362">_xlfn.IFS(bike_sales_india[[#This Row],[Mileage (km/l)]]&gt;=75,"75-100",bike_sales_india[[#This Row],[Mileage (km/l)]]&gt;=50,"50-75",bike_sales_india[[#This Row],[Mileage (km/l)]]&gt;=25,"25-50")</f>
        <v>50-75</v>
      </c>
      <c r="Q3362" s="1" t="str" cm="1">
        <f t="array" ref="Q33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2" s="4">
        <f>(bike_sales_india[[#This Row],[Price (INR)]]-bike_sales_india[[#This Row],[Resale Price (INR)]])/bike_sales_india[[#This Row],[Price (INR)]]</f>
        <v>0.54443187514350666</v>
      </c>
    </row>
    <row r="3363" spans="1:18" x14ac:dyDescent="0.3">
      <c r="A3363" s="1" t="s">
        <v>39</v>
      </c>
      <c r="B3363">
        <v>18.93</v>
      </c>
      <c r="C3363" s="1" t="s">
        <v>16</v>
      </c>
      <c r="D3363" s="1" t="s">
        <v>87</v>
      </c>
      <c r="E3363">
        <v>327835</v>
      </c>
      <c r="F3363">
        <v>2015</v>
      </c>
      <c r="G3363">
        <v>405</v>
      </c>
      <c r="H3363" s="1" t="s">
        <v>26</v>
      </c>
      <c r="I3363">
        <v>70.010000000000005</v>
      </c>
      <c r="J3363" s="1" t="s">
        <v>42</v>
      </c>
      <c r="K3363">
        <v>2015</v>
      </c>
      <c r="L3363" s="1" t="s">
        <v>38</v>
      </c>
      <c r="M3363" s="1" t="s">
        <v>21</v>
      </c>
      <c r="N3363">
        <v>243439.35999999999</v>
      </c>
      <c r="O3363" s="1" t="s">
        <v>50</v>
      </c>
      <c r="P3363" s="1" t="str" cm="1">
        <f t="array" ref="P3363">_xlfn.IFS(bike_sales_india[[#This Row],[Mileage (km/l)]]&gt;=75,"75-100",bike_sales_india[[#This Row],[Mileage (km/l)]]&gt;=50,"50-75",bike_sales_india[[#This Row],[Mileage (km/l)]]&gt;=25,"25-50")</f>
        <v>50-75</v>
      </c>
      <c r="Q3363" s="1" t="str" cm="1">
        <f t="array" ref="Q33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3" s="4">
        <f>(bike_sales_india[[#This Row],[Price (INR)]]-bike_sales_india[[#This Row],[Resale Price (INR)]])/bike_sales_india[[#This Row],[Price (INR)]]</f>
        <v>0.25743328198636511</v>
      </c>
    </row>
    <row r="3364" spans="1:18" x14ac:dyDescent="0.3">
      <c r="A3364" s="1" t="s">
        <v>61</v>
      </c>
      <c r="B3364">
        <v>11.34</v>
      </c>
      <c r="C3364" s="1" t="s">
        <v>40</v>
      </c>
      <c r="D3364" s="1" t="s">
        <v>68</v>
      </c>
      <c r="E3364">
        <v>247707</v>
      </c>
      <c r="F3364">
        <v>2021</v>
      </c>
      <c r="G3364">
        <v>405</v>
      </c>
      <c r="H3364" s="1" t="s">
        <v>26</v>
      </c>
      <c r="I3364">
        <v>70.59</v>
      </c>
      <c r="J3364" s="1" t="s">
        <v>19</v>
      </c>
      <c r="K3364">
        <v>2022</v>
      </c>
      <c r="L3364" s="1" t="s">
        <v>44</v>
      </c>
      <c r="M3364" s="1" t="s">
        <v>21</v>
      </c>
      <c r="N3364">
        <v>189314.75</v>
      </c>
      <c r="O3364" s="1" t="s">
        <v>22</v>
      </c>
      <c r="P3364" s="1" t="str" cm="1">
        <f t="array" ref="P3364">_xlfn.IFS(bike_sales_india[[#This Row],[Mileage (km/l)]]&gt;=75,"75-100",bike_sales_india[[#This Row],[Mileage (km/l)]]&gt;=50,"50-75",bike_sales_india[[#This Row],[Mileage (km/l)]]&gt;=25,"25-50")</f>
        <v>50-75</v>
      </c>
      <c r="Q3364" s="1" t="str" cm="1">
        <f t="array" ref="Q33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4" s="4">
        <f>(bike_sales_india[[#This Row],[Price (INR)]]-bike_sales_india[[#This Row],[Resale Price (INR)]])/bike_sales_india[[#This Row],[Price (INR)]]</f>
        <v>0.2357311258866322</v>
      </c>
    </row>
    <row r="3365" spans="1:18" x14ac:dyDescent="0.3">
      <c r="A3365" s="1" t="s">
        <v>59</v>
      </c>
      <c r="B3365">
        <v>10.78</v>
      </c>
      <c r="C3365" s="1" t="s">
        <v>29</v>
      </c>
      <c r="D3365" s="1" t="s">
        <v>86</v>
      </c>
      <c r="E3365">
        <v>216556</v>
      </c>
      <c r="F3365">
        <v>2017</v>
      </c>
      <c r="G3365">
        <v>405</v>
      </c>
      <c r="H3365" s="1" t="s">
        <v>34</v>
      </c>
      <c r="I3365">
        <v>40.119999999999997</v>
      </c>
      <c r="J3365" s="1" t="s">
        <v>19</v>
      </c>
      <c r="K3365">
        <v>2018</v>
      </c>
      <c r="L3365" s="1" t="s">
        <v>44</v>
      </c>
      <c r="M3365" s="1" t="s">
        <v>31</v>
      </c>
      <c r="N3365">
        <v>135005.97</v>
      </c>
      <c r="O3365" s="1" t="s">
        <v>45</v>
      </c>
      <c r="P3365" s="1" t="str" cm="1">
        <f t="array" ref="P3365">_xlfn.IFS(bike_sales_india[[#This Row],[Mileage (km/l)]]&gt;=75,"75-100",bike_sales_india[[#This Row],[Mileage (km/l)]]&gt;=50,"50-75",bike_sales_india[[#This Row],[Mileage (km/l)]]&gt;=25,"25-50")</f>
        <v>25-50</v>
      </c>
      <c r="Q3365" s="1" t="str" cm="1">
        <f t="array" ref="Q33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5" s="4">
        <f>(bike_sales_india[[#This Row],[Price (INR)]]-bike_sales_india[[#This Row],[Resale Price (INR)]])/bike_sales_india[[#This Row],[Price (INR)]]</f>
        <v>0.37657709784074328</v>
      </c>
    </row>
    <row r="3366" spans="1:18" x14ac:dyDescent="0.3">
      <c r="A3366" s="1" t="s">
        <v>61</v>
      </c>
      <c r="B3366">
        <v>33.5</v>
      </c>
      <c r="C3366" s="1" t="s">
        <v>64</v>
      </c>
      <c r="D3366" s="1" t="s">
        <v>76</v>
      </c>
      <c r="E3366">
        <v>339397</v>
      </c>
      <c r="F3366">
        <v>2023</v>
      </c>
      <c r="G3366">
        <v>405</v>
      </c>
      <c r="H3366" s="1" t="s">
        <v>18</v>
      </c>
      <c r="I3366">
        <v>91.98</v>
      </c>
      <c r="J3366" s="1" t="s">
        <v>42</v>
      </c>
      <c r="K3366">
        <v>2023</v>
      </c>
      <c r="L3366" s="1" t="s">
        <v>20</v>
      </c>
      <c r="M3366" s="1" t="s">
        <v>31</v>
      </c>
      <c r="N3366">
        <v>151836.6</v>
      </c>
      <c r="O3366" s="1" t="s">
        <v>22</v>
      </c>
      <c r="P3366" s="1" t="str" cm="1">
        <f t="array" ref="P3366">_xlfn.IFS(bike_sales_india[[#This Row],[Mileage (km/l)]]&gt;=75,"75-100",bike_sales_india[[#This Row],[Mileage (km/l)]]&gt;=50,"50-75",bike_sales_india[[#This Row],[Mileage (km/l)]]&gt;=25,"25-50")</f>
        <v>75-100</v>
      </c>
      <c r="Q3366" s="1" t="str" cm="1">
        <f t="array" ref="Q33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6" s="4">
        <f>(bike_sales_india[[#This Row],[Price (INR)]]-bike_sales_india[[#This Row],[Resale Price (INR)]])/bike_sales_india[[#This Row],[Price (INR)]]</f>
        <v>0.55262833790516708</v>
      </c>
    </row>
    <row r="3367" spans="1:18" x14ac:dyDescent="0.3">
      <c r="A3367" s="1" t="s">
        <v>54</v>
      </c>
      <c r="B3367">
        <v>21.31</v>
      </c>
      <c r="C3367" s="1" t="s">
        <v>40</v>
      </c>
      <c r="D3367" s="1" t="s">
        <v>41</v>
      </c>
      <c r="E3367">
        <v>209668</v>
      </c>
      <c r="F3367">
        <v>2022</v>
      </c>
      <c r="G3367">
        <v>405</v>
      </c>
      <c r="H3367" s="1" t="s">
        <v>18</v>
      </c>
      <c r="I3367">
        <v>78.069999999999993</v>
      </c>
      <c r="J3367" s="1" t="s">
        <v>42</v>
      </c>
      <c r="K3367">
        <v>2022</v>
      </c>
      <c r="L3367" s="1" t="s">
        <v>20</v>
      </c>
      <c r="M3367" s="1" t="s">
        <v>31</v>
      </c>
      <c r="N3367">
        <v>147445.03</v>
      </c>
      <c r="O3367" s="1" t="s">
        <v>50</v>
      </c>
      <c r="P3367" s="1" t="str" cm="1">
        <f t="array" ref="P3367">_xlfn.IFS(bike_sales_india[[#This Row],[Mileage (km/l)]]&gt;=75,"75-100",bike_sales_india[[#This Row],[Mileage (km/l)]]&gt;=50,"50-75",bike_sales_india[[#This Row],[Mileage (km/l)]]&gt;=25,"25-50")</f>
        <v>75-100</v>
      </c>
      <c r="Q3367" s="1" t="str" cm="1">
        <f t="array" ref="Q33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7" s="4">
        <f>(bike_sales_india[[#This Row],[Price (INR)]]-bike_sales_india[[#This Row],[Resale Price (INR)]])/bike_sales_india[[#This Row],[Price (INR)]]</f>
        <v>0.29676903485510425</v>
      </c>
    </row>
    <row r="3368" spans="1:18" x14ac:dyDescent="0.3">
      <c r="A3368" s="1" t="s">
        <v>28</v>
      </c>
      <c r="B3368">
        <v>60.53</v>
      </c>
      <c r="C3368" s="1" t="s">
        <v>16</v>
      </c>
      <c r="D3368" s="1" t="s">
        <v>17</v>
      </c>
      <c r="E3368">
        <v>338937</v>
      </c>
      <c r="F3368">
        <v>2020</v>
      </c>
      <c r="G3368">
        <v>405</v>
      </c>
      <c r="H3368" s="1" t="s">
        <v>18</v>
      </c>
      <c r="I3368">
        <v>72.02</v>
      </c>
      <c r="J3368" s="1" t="s">
        <v>19</v>
      </c>
      <c r="K3368">
        <v>2023</v>
      </c>
      <c r="L3368" s="1" t="s">
        <v>38</v>
      </c>
      <c r="M3368" s="1" t="s">
        <v>31</v>
      </c>
      <c r="N3368">
        <v>187106.92</v>
      </c>
      <c r="O3368" s="1" t="s">
        <v>35</v>
      </c>
      <c r="P3368" s="1" t="str" cm="1">
        <f t="array" ref="P3368">_xlfn.IFS(bike_sales_india[[#This Row],[Mileage (km/l)]]&gt;=75,"75-100",bike_sales_india[[#This Row],[Mileage (km/l)]]&gt;=50,"50-75",bike_sales_india[[#This Row],[Mileage (km/l)]]&gt;=25,"25-50")</f>
        <v>50-75</v>
      </c>
      <c r="Q3368" s="1" t="str" cm="1">
        <f t="array" ref="Q33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8" s="4">
        <f>(bike_sales_india[[#This Row],[Price (INR)]]-bike_sales_india[[#This Row],[Resale Price (INR)]])/bike_sales_india[[#This Row],[Price (INR)]]</f>
        <v>0.44795959131047947</v>
      </c>
    </row>
    <row r="3369" spans="1:18" x14ac:dyDescent="0.3">
      <c r="A3369" s="1" t="s">
        <v>48</v>
      </c>
      <c r="B3369">
        <v>51.81</v>
      </c>
      <c r="C3369" s="1" t="s">
        <v>40</v>
      </c>
      <c r="D3369" s="1" t="s">
        <v>62</v>
      </c>
      <c r="E3369">
        <v>249561</v>
      </c>
      <c r="F3369">
        <v>2022</v>
      </c>
      <c r="G3369">
        <v>405</v>
      </c>
      <c r="H3369" s="1" t="s">
        <v>26</v>
      </c>
      <c r="I3369">
        <v>91.11</v>
      </c>
      <c r="J3369" s="1" t="s">
        <v>19</v>
      </c>
      <c r="K3369">
        <v>2024</v>
      </c>
      <c r="L3369" s="1" t="s">
        <v>38</v>
      </c>
      <c r="M3369" s="1" t="s">
        <v>31</v>
      </c>
      <c r="N3369">
        <v>144911.13</v>
      </c>
      <c r="O3369" s="1" t="s">
        <v>45</v>
      </c>
      <c r="P3369" s="1" t="str" cm="1">
        <f t="array" ref="P3369">_xlfn.IFS(bike_sales_india[[#This Row],[Mileage (km/l)]]&gt;=75,"75-100",bike_sales_india[[#This Row],[Mileage (km/l)]]&gt;=50,"50-75",bike_sales_india[[#This Row],[Mileage (km/l)]]&gt;=25,"25-50")</f>
        <v>75-100</v>
      </c>
      <c r="Q3369" s="1" t="str" cm="1">
        <f t="array" ref="Q33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69" s="4">
        <f>(bike_sales_india[[#This Row],[Price (INR)]]-bike_sales_india[[#This Row],[Resale Price (INR)]])/bike_sales_india[[#This Row],[Price (INR)]]</f>
        <v>0.41933583372401934</v>
      </c>
    </row>
    <row r="3370" spans="1:18" x14ac:dyDescent="0.3">
      <c r="A3370" s="1" t="s">
        <v>54</v>
      </c>
      <c r="B3370">
        <v>49.08</v>
      </c>
      <c r="C3370" s="1" t="s">
        <v>24</v>
      </c>
      <c r="D3370" s="1" t="s">
        <v>25</v>
      </c>
      <c r="E3370">
        <v>78088</v>
      </c>
      <c r="F3370">
        <v>2018</v>
      </c>
      <c r="G3370">
        <v>405</v>
      </c>
      <c r="H3370" s="1" t="s">
        <v>18</v>
      </c>
      <c r="I3370">
        <v>63.64</v>
      </c>
      <c r="J3370" s="1" t="s">
        <v>19</v>
      </c>
      <c r="K3370">
        <v>2018</v>
      </c>
      <c r="L3370" s="1" t="s">
        <v>38</v>
      </c>
      <c r="M3370" s="1" t="s">
        <v>21</v>
      </c>
      <c r="N3370">
        <v>49594.82</v>
      </c>
      <c r="O3370" s="1" t="s">
        <v>50</v>
      </c>
      <c r="P3370" s="1" t="str" cm="1">
        <f t="array" ref="P3370">_xlfn.IFS(bike_sales_india[[#This Row],[Mileage (km/l)]]&gt;=75,"75-100",bike_sales_india[[#This Row],[Mileage (km/l)]]&gt;=50,"50-75",bike_sales_india[[#This Row],[Mileage (km/l)]]&gt;=25,"25-50")</f>
        <v>50-75</v>
      </c>
      <c r="Q3370" s="1" t="str" cm="1">
        <f t="array" ref="Q33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0" s="4">
        <f>(bike_sales_india[[#This Row],[Price (INR)]]-bike_sales_india[[#This Row],[Resale Price (INR)]])/bike_sales_india[[#This Row],[Price (INR)]]</f>
        <v>0.36488551377932588</v>
      </c>
    </row>
    <row r="3371" spans="1:18" x14ac:dyDescent="0.3">
      <c r="A3371" s="1" t="s">
        <v>61</v>
      </c>
      <c r="B3371">
        <v>28.28</v>
      </c>
      <c r="C3371" s="1" t="s">
        <v>64</v>
      </c>
      <c r="D3371" s="1" t="s">
        <v>76</v>
      </c>
      <c r="E3371">
        <v>137458</v>
      </c>
      <c r="F3371">
        <v>2024</v>
      </c>
      <c r="G3371">
        <v>405</v>
      </c>
      <c r="H3371" s="1" t="s">
        <v>26</v>
      </c>
      <c r="I3371">
        <v>82.45</v>
      </c>
      <c r="J3371" s="1" t="s">
        <v>19</v>
      </c>
      <c r="K3371">
        <v>2024</v>
      </c>
      <c r="L3371" s="1" t="s">
        <v>20</v>
      </c>
      <c r="M3371" s="1" t="s">
        <v>31</v>
      </c>
      <c r="N3371">
        <v>88382.99</v>
      </c>
      <c r="O3371" s="1" t="s">
        <v>45</v>
      </c>
      <c r="P3371" s="1" t="str" cm="1">
        <f t="array" ref="P3371">_xlfn.IFS(bike_sales_india[[#This Row],[Mileage (km/l)]]&gt;=75,"75-100",bike_sales_india[[#This Row],[Mileage (km/l)]]&gt;=50,"50-75",bike_sales_india[[#This Row],[Mileage (km/l)]]&gt;=25,"25-50")</f>
        <v>75-100</v>
      </c>
      <c r="Q3371" s="1" t="str" cm="1">
        <f t="array" ref="Q33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1" s="4">
        <f>(bike_sales_india[[#This Row],[Price (INR)]]-bike_sales_india[[#This Row],[Resale Price (INR)]])/bike_sales_india[[#This Row],[Price (INR)]]</f>
        <v>0.35701821647339549</v>
      </c>
    </row>
    <row r="3372" spans="1:18" x14ac:dyDescent="0.3">
      <c r="A3372" s="1" t="s">
        <v>46</v>
      </c>
      <c r="B3372">
        <v>12.15</v>
      </c>
      <c r="C3372" s="1" t="s">
        <v>40</v>
      </c>
      <c r="D3372" s="1" t="s">
        <v>68</v>
      </c>
      <c r="E3372">
        <v>178709</v>
      </c>
      <c r="F3372">
        <v>2019</v>
      </c>
      <c r="G3372">
        <v>406</v>
      </c>
      <c r="H3372" s="1" t="s">
        <v>18</v>
      </c>
      <c r="I3372">
        <v>83</v>
      </c>
      <c r="J3372" s="1" t="s">
        <v>19</v>
      </c>
      <c r="K3372">
        <v>2021</v>
      </c>
      <c r="L3372" s="1" t="s">
        <v>20</v>
      </c>
      <c r="M3372" s="1" t="s">
        <v>31</v>
      </c>
      <c r="N3372">
        <v>126289.57</v>
      </c>
      <c r="O3372" s="1" t="s">
        <v>22</v>
      </c>
      <c r="P3372" s="1" t="str" cm="1">
        <f t="array" ref="P3372">_xlfn.IFS(bike_sales_india[[#This Row],[Mileage (km/l)]]&gt;=75,"75-100",bike_sales_india[[#This Row],[Mileage (km/l)]]&gt;=50,"50-75",bike_sales_india[[#This Row],[Mileage (km/l)]]&gt;=25,"25-50")</f>
        <v>75-100</v>
      </c>
      <c r="Q3372" s="1" t="str" cm="1">
        <f t="array" ref="Q33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2" s="4">
        <f>(bike_sales_india[[#This Row],[Price (INR)]]-bike_sales_india[[#This Row],[Resale Price (INR)]])/bike_sales_india[[#This Row],[Price (INR)]]</f>
        <v>0.29332283209015769</v>
      </c>
    </row>
    <row r="3373" spans="1:18" x14ac:dyDescent="0.3">
      <c r="A3373" s="1" t="s">
        <v>54</v>
      </c>
      <c r="B3373">
        <v>41.79</v>
      </c>
      <c r="C3373" s="1" t="s">
        <v>64</v>
      </c>
      <c r="D3373" s="1" t="s">
        <v>71</v>
      </c>
      <c r="E3373">
        <v>332876</v>
      </c>
      <c r="F3373">
        <v>2022</v>
      </c>
      <c r="G3373">
        <v>406</v>
      </c>
      <c r="H3373" s="1" t="s">
        <v>34</v>
      </c>
      <c r="I3373">
        <v>38.85</v>
      </c>
      <c r="J3373" s="1" t="s">
        <v>42</v>
      </c>
      <c r="K3373">
        <v>2022</v>
      </c>
      <c r="L3373" s="1" t="s">
        <v>20</v>
      </c>
      <c r="M3373" s="1" t="s">
        <v>21</v>
      </c>
      <c r="N3373">
        <v>165005.82</v>
      </c>
      <c r="O3373" s="1" t="s">
        <v>45</v>
      </c>
      <c r="P3373" s="1" t="str" cm="1">
        <f t="array" ref="P3373">_xlfn.IFS(bike_sales_india[[#This Row],[Mileage (km/l)]]&gt;=75,"75-100",bike_sales_india[[#This Row],[Mileage (km/l)]]&gt;=50,"50-75",bike_sales_india[[#This Row],[Mileage (km/l)]]&gt;=25,"25-50")</f>
        <v>25-50</v>
      </c>
      <c r="Q3373" s="1" t="str" cm="1">
        <f t="array" ref="Q33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3" s="4">
        <f>(bike_sales_india[[#This Row],[Price (INR)]]-bike_sales_india[[#This Row],[Resale Price (INR)]])/bike_sales_india[[#This Row],[Price (INR)]]</f>
        <v>0.50430244295172977</v>
      </c>
    </row>
    <row r="3374" spans="1:18" x14ac:dyDescent="0.3">
      <c r="A3374" s="1" t="s">
        <v>48</v>
      </c>
      <c r="B3374">
        <v>6.61</v>
      </c>
      <c r="C3374" s="1" t="s">
        <v>36</v>
      </c>
      <c r="D3374" s="1" t="s">
        <v>63</v>
      </c>
      <c r="E3374">
        <v>267027</v>
      </c>
      <c r="F3374">
        <v>2023</v>
      </c>
      <c r="G3374">
        <v>406</v>
      </c>
      <c r="H3374" s="1" t="s">
        <v>18</v>
      </c>
      <c r="I3374">
        <v>76.599999999999994</v>
      </c>
      <c r="J3374" s="1" t="s">
        <v>42</v>
      </c>
      <c r="K3374">
        <v>2023</v>
      </c>
      <c r="L3374" s="1" t="s">
        <v>20</v>
      </c>
      <c r="M3374" s="1" t="s">
        <v>21</v>
      </c>
      <c r="N3374">
        <v>163457.04</v>
      </c>
      <c r="O3374" s="1" t="s">
        <v>35</v>
      </c>
      <c r="P3374" s="1" t="str" cm="1">
        <f t="array" ref="P3374">_xlfn.IFS(bike_sales_india[[#This Row],[Mileage (km/l)]]&gt;=75,"75-100",bike_sales_india[[#This Row],[Mileage (km/l)]]&gt;=50,"50-75",bike_sales_india[[#This Row],[Mileage (km/l)]]&gt;=25,"25-50")</f>
        <v>75-100</v>
      </c>
      <c r="Q3374" s="1" t="str" cm="1">
        <f t="array" ref="Q33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4" s="4">
        <f>(bike_sales_india[[#This Row],[Price (INR)]]-bike_sales_india[[#This Row],[Resale Price (INR)]])/bike_sales_india[[#This Row],[Price (INR)]]</f>
        <v>0.38786324978372971</v>
      </c>
    </row>
    <row r="3375" spans="1:18" x14ac:dyDescent="0.3">
      <c r="A3375" s="1" t="s">
        <v>39</v>
      </c>
      <c r="B3375">
        <v>69.650000000000006</v>
      </c>
      <c r="C3375" s="1" t="s">
        <v>36</v>
      </c>
      <c r="D3375" s="1" t="s">
        <v>63</v>
      </c>
      <c r="E3375">
        <v>230550</v>
      </c>
      <c r="F3375">
        <v>2021</v>
      </c>
      <c r="G3375">
        <v>406</v>
      </c>
      <c r="H3375" s="1" t="s">
        <v>18</v>
      </c>
      <c r="I3375">
        <v>86.52</v>
      </c>
      <c r="J3375" s="1" t="s">
        <v>19</v>
      </c>
      <c r="K3375">
        <v>2021</v>
      </c>
      <c r="L3375" s="1" t="s">
        <v>20</v>
      </c>
      <c r="M3375" s="1" t="s">
        <v>21</v>
      </c>
      <c r="N3375">
        <v>137664.82999999999</v>
      </c>
      <c r="O3375" s="1" t="s">
        <v>45</v>
      </c>
      <c r="P3375" s="1" t="str" cm="1">
        <f t="array" ref="P3375">_xlfn.IFS(bike_sales_india[[#This Row],[Mileage (km/l)]]&gt;=75,"75-100",bike_sales_india[[#This Row],[Mileage (km/l)]]&gt;=50,"50-75",bike_sales_india[[#This Row],[Mileage (km/l)]]&gt;=25,"25-50")</f>
        <v>75-100</v>
      </c>
      <c r="Q3375" s="1" t="str" cm="1">
        <f t="array" ref="Q33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5" s="4">
        <f>(bike_sales_india[[#This Row],[Price (INR)]]-bike_sales_india[[#This Row],[Resale Price (INR)]])/bike_sales_india[[#This Row],[Price (INR)]]</f>
        <v>0.40288514422034272</v>
      </c>
    </row>
    <row r="3376" spans="1:18" x14ac:dyDescent="0.3">
      <c r="A3376" s="1" t="s">
        <v>55</v>
      </c>
      <c r="B3376">
        <v>58.73</v>
      </c>
      <c r="C3376" s="1" t="s">
        <v>52</v>
      </c>
      <c r="D3376" s="1" t="s">
        <v>69</v>
      </c>
      <c r="E3376">
        <v>254662</v>
      </c>
      <c r="F3376">
        <v>2022</v>
      </c>
      <c r="G3376">
        <v>406</v>
      </c>
      <c r="H3376" s="1" t="s">
        <v>26</v>
      </c>
      <c r="I3376">
        <v>89.45</v>
      </c>
      <c r="J3376" s="1" t="s">
        <v>19</v>
      </c>
      <c r="K3376">
        <v>2022</v>
      </c>
      <c r="L3376" s="1" t="s">
        <v>44</v>
      </c>
      <c r="M3376" s="1" t="s">
        <v>21</v>
      </c>
      <c r="N3376">
        <v>191023.38</v>
      </c>
      <c r="O3376" s="1" t="s">
        <v>22</v>
      </c>
      <c r="P3376" s="1" t="str" cm="1">
        <f t="array" ref="P3376">_xlfn.IFS(bike_sales_india[[#This Row],[Mileage (km/l)]]&gt;=75,"75-100",bike_sales_india[[#This Row],[Mileage (km/l)]]&gt;=50,"50-75",bike_sales_india[[#This Row],[Mileage (km/l)]]&gt;=25,"25-50")</f>
        <v>75-100</v>
      </c>
      <c r="Q3376" s="1" t="str" cm="1">
        <f t="array" ref="Q33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6" s="4">
        <f>(bike_sales_india[[#This Row],[Price (INR)]]-bike_sales_india[[#This Row],[Resale Price (INR)]])/bike_sales_india[[#This Row],[Price (INR)]]</f>
        <v>0.24989444832758714</v>
      </c>
    </row>
    <row r="3377" spans="1:18" x14ac:dyDescent="0.3">
      <c r="A3377" s="1" t="s">
        <v>23</v>
      </c>
      <c r="B3377">
        <v>39.090000000000003</v>
      </c>
      <c r="C3377" s="1" t="s">
        <v>52</v>
      </c>
      <c r="D3377" s="1" t="s">
        <v>81</v>
      </c>
      <c r="E3377">
        <v>77684</v>
      </c>
      <c r="F3377">
        <v>2023</v>
      </c>
      <c r="G3377">
        <v>406</v>
      </c>
      <c r="H3377" s="1" t="s">
        <v>34</v>
      </c>
      <c r="I3377">
        <v>58.53</v>
      </c>
      <c r="J3377" s="1" t="s">
        <v>42</v>
      </c>
      <c r="K3377">
        <v>2023</v>
      </c>
      <c r="L3377" s="1" t="s">
        <v>44</v>
      </c>
      <c r="M3377" s="1" t="s">
        <v>31</v>
      </c>
      <c r="N3377">
        <v>39973.550000000003</v>
      </c>
      <c r="O3377" s="1" t="s">
        <v>45</v>
      </c>
      <c r="P3377" s="1" t="str" cm="1">
        <f t="array" ref="P3377">_xlfn.IFS(bike_sales_india[[#This Row],[Mileage (km/l)]]&gt;=75,"75-100",bike_sales_india[[#This Row],[Mileage (km/l)]]&gt;=50,"50-75",bike_sales_india[[#This Row],[Mileage (km/l)]]&gt;=25,"25-50")</f>
        <v>50-75</v>
      </c>
      <c r="Q3377" s="1" t="str" cm="1">
        <f t="array" ref="Q33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7" s="4">
        <f>(bike_sales_india[[#This Row],[Price (INR)]]-bike_sales_india[[#This Row],[Resale Price (INR)]])/bike_sales_india[[#This Row],[Price (INR)]]</f>
        <v>0.48543393749034547</v>
      </c>
    </row>
    <row r="3378" spans="1:18" x14ac:dyDescent="0.3">
      <c r="A3378" s="1" t="s">
        <v>61</v>
      </c>
      <c r="B3378">
        <v>27.84</v>
      </c>
      <c r="C3378" s="1" t="s">
        <v>52</v>
      </c>
      <c r="D3378" s="1" t="s">
        <v>69</v>
      </c>
      <c r="E3378">
        <v>319665</v>
      </c>
      <c r="F3378">
        <v>2016</v>
      </c>
      <c r="G3378">
        <v>406</v>
      </c>
      <c r="H3378" s="1" t="s">
        <v>18</v>
      </c>
      <c r="I3378">
        <v>86.46</v>
      </c>
      <c r="J3378" s="1" t="s">
        <v>27</v>
      </c>
      <c r="K3378">
        <v>2023</v>
      </c>
      <c r="L3378" s="1" t="s">
        <v>44</v>
      </c>
      <c r="M3378" s="1" t="s">
        <v>31</v>
      </c>
      <c r="N3378">
        <v>212459.89</v>
      </c>
      <c r="O3378" s="1" t="s">
        <v>35</v>
      </c>
      <c r="P3378" s="1" t="str" cm="1">
        <f t="array" ref="P3378">_xlfn.IFS(bike_sales_india[[#This Row],[Mileage (km/l)]]&gt;=75,"75-100",bike_sales_india[[#This Row],[Mileage (km/l)]]&gt;=50,"50-75",bike_sales_india[[#This Row],[Mileage (km/l)]]&gt;=25,"25-50")</f>
        <v>75-100</v>
      </c>
      <c r="Q3378" s="1" t="str" cm="1">
        <f t="array" ref="Q33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8" s="4">
        <f>(bike_sales_india[[#This Row],[Price (INR)]]-bike_sales_india[[#This Row],[Resale Price (INR)]])/bike_sales_india[[#This Row],[Price (INR)]]</f>
        <v>0.33536705613689327</v>
      </c>
    </row>
    <row r="3379" spans="1:18" x14ac:dyDescent="0.3">
      <c r="A3379" s="1" t="s">
        <v>59</v>
      </c>
      <c r="B3379">
        <v>48.36</v>
      </c>
      <c r="C3379" s="1" t="s">
        <v>29</v>
      </c>
      <c r="D3379" s="1" t="s">
        <v>82</v>
      </c>
      <c r="E3379">
        <v>309340</v>
      </c>
      <c r="F3379">
        <v>2023</v>
      </c>
      <c r="G3379">
        <v>406</v>
      </c>
      <c r="H3379" s="1" t="s">
        <v>26</v>
      </c>
      <c r="I3379">
        <v>64.510000000000005</v>
      </c>
      <c r="J3379" s="1" t="s">
        <v>19</v>
      </c>
      <c r="K3379">
        <v>2024</v>
      </c>
      <c r="L3379" s="1" t="s">
        <v>20</v>
      </c>
      <c r="M3379" s="1" t="s">
        <v>21</v>
      </c>
      <c r="N3379">
        <v>181642.58</v>
      </c>
      <c r="O3379" s="1" t="s">
        <v>50</v>
      </c>
      <c r="P3379" s="1" t="str" cm="1">
        <f t="array" ref="P3379">_xlfn.IFS(bike_sales_india[[#This Row],[Mileage (km/l)]]&gt;=75,"75-100",bike_sales_india[[#This Row],[Mileage (km/l)]]&gt;=50,"50-75",bike_sales_india[[#This Row],[Mileage (km/l)]]&gt;=25,"25-50")</f>
        <v>50-75</v>
      </c>
      <c r="Q3379" s="1" t="str" cm="1">
        <f t="array" ref="Q33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79" s="4">
        <f>(bike_sales_india[[#This Row],[Price (INR)]]-bike_sales_india[[#This Row],[Resale Price (INR)]])/bike_sales_india[[#This Row],[Price (INR)]]</f>
        <v>0.4128060386629599</v>
      </c>
    </row>
    <row r="3380" spans="1:18" x14ac:dyDescent="0.3">
      <c r="A3380" s="1" t="s">
        <v>39</v>
      </c>
      <c r="B3380">
        <v>11.87</v>
      </c>
      <c r="C3380" s="1" t="s">
        <v>52</v>
      </c>
      <c r="D3380" s="1" t="s">
        <v>69</v>
      </c>
      <c r="E3380">
        <v>157601</v>
      </c>
      <c r="F3380">
        <v>2015</v>
      </c>
      <c r="G3380">
        <v>406</v>
      </c>
      <c r="H3380" s="1" t="s">
        <v>26</v>
      </c>
      <c r="I3380">
        <v>71.94</v>
      </c>
      <c r="J3380" s="1" t="s">
        <v>42</v>
      </c>
      <c r="K3380">
        <v>2015</v>
      </c>
      <c r="L3380" s="1" t="s">
        <v>38</v>
      </c>
      <c r="M3380" s="1" t="s">
        <v>31</v>
      </c>
      <c r="N3380">
        <v>110885.58</v>
      </c>
      <c r="O3380" s="1" t="s">
        <v>22</v>
      </c>
      <c r="P3380" s="1" t="str" cm="1">
        <f t="array" ref="P3380">_xlfn.IFS(bike_sales_india[[#This Row],[Mileage (km/l)]]&gt;=75,"75-100",bike_sales_india[[#This Row],[Mileage (km/l)]]&gt;=50,"50-75",bike_sales_india[[#This Row],[Mileage (km/l)]]&gt;=25,"25-50")</f>
        <v>50-75</v>
      </c>
      <c r="Q3380" s="1" t="str" cm="1">
        <f t="array" ref="Q33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0" s="4">
        <f>(bike_sales_india[[#This Row],[Price (INR)]]-bike_sales_india[[#This Row],[Resale Price (INR)]])/bike_sales_india[[#This Row],[Price (INR)]]</f>
        <v>0.29641575878325643</v>
      </c>
    </row>
    <row r="3381" spans="1:18" x14ac:dyDescent="0.3">
      <c r="A3381" s="1" t="s">
        <v>54</v>
      </c>
      <c r="B3381">
        <v>6.48</v>
      </c>
      <c r="C3381" s="1" t="s">
        <v>52</v>
      </c>
      <c r="D3381" s="1" t="s">
        <v>53</v>
      </c>
      <c r="E3381">
        <v>226810</v>
      </c>
      <c r="F3381">
        <v>2016</v>
      </c>
      <c r="G3381">
        <v>406</v>
      </c>
      <c r="H3381" s="1" t="s">
        <v>18</v>
      </c>
      <c r="I3381">
        <v>95.71</v>
      </c>
      <c r="J3381" s="1" t="s">
        <v>19</v>
      </c>
      <c r="K3381">
        <v>2021</v>
      </c>
      <c r="L3381" s="1" t="s">
        <v>44</v>
      </c>
      <c r="M3381" s="1" t="s">
        <v>21</v>
      </c>
      <c r="N3381">
        <v>160020.18</v>
      </c>
      <c r="O3381" s="1" t="s">
        <v>22</v>
      </c>
      <c r="P3381" s="1" t="str" cm="1">
        <f t="array" ref="P3381">_xlfn.IFS(bike_sales_india[[#This Row],[Mileage (km/l)]]&gt;=75,"75-100",bike_sales_india[[#This Row],[Mileage (km/l)]]&gt;=50,"50-75",bike_sales_india[[#This Row],[Mileage (km/l)]]&gt;=25,"25-50")</f>
        <v>75-100</v>
      </c>
      <c r="Q3381" s="1" t="str" cm="1">
        <f t="array" ref="Q33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1" s="4">
        <f>(bike_sales_india[[#This Row],[Price (INR)]]-bike_sales_india[[#This Row],[Resale Price (INR)]])/bike_sales_india[[#This Row],[Price (INR)]]</f>
        <v>0.29447475860852701</v>
      </c>
    </row>
    <row r="3382" spans="1:18" x14ac:dyDescent="0.3">
      <c r="A3382" s="1" t="s">
        <v>15</v>
      </c>
      <c r="B3382">
        <v>36.729999999999997</v>
      </c>
      <c r="C3382" s="1" t="s">
        <v>64</v>
      </c>
      <c r="D3382" s="1" t="s">
        <v>71</v>
      </c>
      <c r="E3382">
        <v>136325</v>
      </c>
      <c r="F3382">
        <v>2016</v>
      </c>
      <c r="G3382">
        <v>406</v>
      </c>
      <c r="H3382" s="1" t="s">
        <v>26</v>
      </c>
      <c r="I3382">
        <v>64.709999999999994</v>
      </c>
      <c r="J3382" s="1" t="s">
        <v>27</v>
      </c>
      <c r="K3382">
        <v>2020</v>
      </c>
      <c r="L3382" s="1" t="s">
        <v>44</v>
      </c>
      <c r="M3382" s="1" t="s">
        <v>31</v>
      </c>
      <c r="N3382">
        <v>93252.99</v>
      </c>
      <c r="O3382" s="1" t="s">
        <v>35</v>
      </c>
      <c r="P3382" s="1" t="str" cm="1">
        <f t="array" ref="P3382">_xlfn.IFS(bike_sales_india[[#This Row],[Mileage (km/l)]]&gt;=75,"75-100",bike_sales_india[[#This Row],[Mileage (km/l)]]&gt;=50,"50-75",bike_sales_india[[#This Row],[Mileage (km/l)]]&gt;=25,"25-50")</f>
        <v>50-75</v>
      </c>
      <c r="Q3382" s="1" t="str" cm="1">
        <f t="array" ref="Q33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2" s="4">
        <f>(bike_sales_india[[#This Row],[Price (INR)]]-bike_sales_india[[#This Row],[Resale Price (INR)]])/bike_sales_india[[#This Row],[Price (INR)]]</f>
        <v>0.31595092609572706</v>
      </c>
    </row>
    <row r="3383" spans="1:18" x14ac:dyDescent="0.3">
      <c r="A3383" s="1" t="s">
        <v>39</v>
      </c>
      <c r="B3383">
        <v>72.53</v>
      </c>
      <c r="C3383" s="1" t="s">
        <v>40</v>
      </c>
      <c r="D3383" s="1" t="s">
        <v>62</v>
      </c>
      <c r="E3383">
        <v>332205</v>
      </c>
      <c r="F3383">
        <v>2015</v>
      </c>
      <c r="G3383">
        <v>406</v>
      </c>
      <c r="H3383" s="1" t="s">
        <v>26</v>
      </c>
      <c r="I3383">
        <v>96.87</v>
      </c>
      <c r="J3383" s="1" t="s">
        <v>19</v>
      </c>
      <c r="K3383">
        <v>2015</v>
      </c>
      <c r="L3383" s="1" t="s">
        <v>38</v>
      </c>
      <c r="M3383" s="1" t="s">
        <v>31</v>
      </c>
      <c r="N3383">
        <v>186277.45</v>
      </c>
      <c r="O3383" s="1" t="s">
        <v>50</v>
      </c>
      <c r="P3383" s="1" t="str" cm="1">
        <f t="array" ref="P3383">_xlfn.IFS(bike_sales_india[[#This Row],[Mileage (km/l)]]&gt;=75,"75-100",bike_sales_india[[#This Row],[Mileage (km/l)]]&gt;=50,"50-75",bike_sales_india[[#This Row],[Mileage (km/l)]]&gt;=25,"25-50")</f>
        <v>75-100</v>
      </c>
      <c r="Q3383" s="1" t="str" cm="1">
        <f t="array" ref="Q33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3" s="4">
        <f>(bike_sales_india[[#This Row],[Price (INR)]]-bike_sales_india[[#This Row],[Resale Price (INR)]])/bike_sales_india[[#This Row],[Price (INR)]]</f>
        <v>0.43926957751990486</v>
      </c>
    </row>
    <row r="3384" spans="1:18" x14ac:dyDescent="0.3">
      <c r="A3384" s="1" t="s">
        <v>48</v>
      </c>
      <c r="B3384">
        <v>35.33</v>
      </c>
      <c r="C3384" s="1" t="s">
        <v>24</v>
      </c>
      <c r="D3384" s="1" t="s">
        <v>25</v>
      </c>
      <c r="E3384">
        <v>243641</v>
      </c>
      <c r="F3384">
        <v>2020</v>
      </c>
      <c r="G3384">
        <v>406</v>
      </c>
      <c r="H3384" s="1" t="s">
        <v>26</v>
      </c>
      <c r="I3384">
        <v>75.44</v>
      </c>
      <c r="J3384" s="1" t="s">
        <v>42</v>
      </c>
      <c r="K3384">
        <v>2020</v>
      </c>
      <c r="L3384" s="1" t="s">
        <v>38</v>
      </c>
      <c r="M3384" s="1" t="s">
        <v>21</v>
      </c>
      <c r="N3384">
        <v>103488.71</v>
      </c>
      <c r="O3384" s="1" t="s">
        <v>22</v>
      </c>
      <c r="P3384" s="1" t="str" cm="1">
        <f t="array" ref="P3384">_xlfn.IFS(bike_sales_india[[#This Row],[Mileage (km/l)]]&gt;=75,"75-100",bike_sales_india[[#This Row],[Mileage (km/l)]]&gt;=50,"50-75",bike_sales_india[[#This Row],[Mileage (km/l)]]&gt;=25,"25-50")</f>
        <v>75-100</v>
      </c>
      <c r="Q3384" s="1" t="str" cm="1">
        <f t="array" ref="Q33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4" s="4">
        <f>(bike_sales_india[[#This Row],[Price (INR)]]-bike_sales_india[[#This Row],[Resale Price (INR)]])/bike_sales_india[[#This Row],[Price (INR)]]</f>
        <v>0.57524098981698479</v>
      </c>
    </row>
    <row r="3385" spans="1:18" x14ac:dyDescent="0.3">
      <c r="A3385" s="1" t="s">
        <v>61</v>
      </c>
      <c r="B3385">
        <v>68.3</v>
      </c>
      <c r="C3385" s="1" t="s">
        <v>64</v>
      </c>
      <c r="D3385" s="1" t="s">
        <v>71</v>
      </c>
      <c r="E3385">
        <v>258166</v>
      </c>
      <c r="F3385">
        <v>2023</v>
      </c>
      <c r="G3385">
        <v>407</v>
      </c>
      <c r="H3385" s="1" t="s">
        <v>26</v>
      </c>
      <c r="I3385">
        <v>78.36</v>
      </c>
      <c r="J3385" s="1" t="s">
        <v>42</v>
      </c>
      <c r="K3385">
        <v>2023</v>
      </c>
      <c r="L3385" s="1" t="s">
        <v>20</v>
      </c>
      <c r="M3385" s="1" t="s">
        <v>31</v>
      </c>
      <c r="N3385">
        <v>139776.95999999999</v>
      </c>
      <c r="O3385" s="1" t="s">
        <v>22</v>
      </c>
      <c r="P3385" s="1" t="str" cm="1">
        <f t="array" ref="P3385">_xlfn.IFS(bike_sales_india[[#This Row],[Mileage (km/l)]]&gt;=75,"75-100",bike_sales_india[[#This Row],[Mileage (km/l)]]&gt;=50,"50-75",bike_sales_india[[#This Row],[Mileage (km/l)]]&gt;=25,"25-50")</f>
        <v>75-100</v>
      </c>
      <c r="Q3385" s="1" t="str" cm="1">
        <f t="array" ref="Q33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5" s="4">
        <f>(bike_sales_india[[#This Row],[Price (INR)]]-bike_sales_india[[#This Row],[Resale Price (INR)]])/bike_sales_india[[#This Row],[Price (INR)]]</f>
        <v>0.45857719451825574</v>
      </c>
    </row>
    <row r="3386" spans="1:18" x14ac:dyDescent="0.3">
      <c r="A3386" s="1" t="s">
        <v>55</v>
      </c>
      <c r="B3386">
        <v>17.670000000000002</v>
      </c>
      <c r="C3386" s="1" t="s">
        <v>52</v>
      </c>
      <c r="D3386" s="1" t="s">
        <v>69</v>
      </c>
      <c r="E3386">
        <v>316179</v>
      </c>
      <c r="F3386">
        <v>2024</v>
      </c>
      <c r="G3386">
        <v>407</v>
      </c>
      <c r="H3386" s="1" t="s">
        <v>34</v>
      </c>
      <c r="I3386">
        <v>33.520000000000003</v>
      </c>
      <c r="J3386" s="1" t="s">
        <v>42</v>
      </c>
      <c r="K3386">
        <v>2024</v>
      </c>
      <c r="L3386" s="1" t="s">
        <v>38</v>
      </c>
      <c r="M3386" s="1" t="s">
        <v>21</v>
      </c>
      <c r="N3386">
        <v>213228.75</v>
      </c>
      <c r="O3386" s="1" t="s">
        <v>35</v>
      </c>
      <c r="P3386" s="1" t="str" cm="1">
        <f t="array" ref="P3386">_xlfn.IFS(bike_sales_india[[#This Row],[Mileage (km/l)]]&gt;=75,"75-100",bike_sales_india[[#This Row],[Mileage (km/l)]]&gt;=50,"50-75",bike_sales_india[[#This Row],[Mileage (km/l)]]&gt;=25,"25-50")</f>
        <v>25-50</v>
      </c>
      <c r="Q3386" s="1" t="str" cm="1">
        <f t="array" ref="Q33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6" s="4">
        <f>(bike_sales_india[[#This Row],[Price (INR)]]-bike_sales_india[[#This Row],[Resale Price (INR)]])/bike_sales_india[[#This Row],[Price (INR)]]</f>
        <v>0.3256074881633505</v>
      </c>
    </row>
    <row r="3387" spans="1:18" x14ac:dyDescent="0.3">
      <c r="A3387" s="1" t="s">
        <v>28</v>
      </c>
      <c r="B3387">
        <v>41.77</v>
      </c>
      <c r="C3387" s="1" t="s">
        <v>40</v>
      </c>
      <c r="D3387" s="1" t="s">
        <v>62</v>
      </c>
      <c r="E3387">
        <v>224767</v>
      </c>
      <c r="F3387">
        <v>2020</v>
      </c>
      <c r="G3387">
        <v>407</v>
      </c>
      <c r="H3387" s="1" t="s">
        <v>34</v>
      </c>
      <c r="I3387">
        <v>36.44</v>
      </c>
      <c r="J3387" s="1" t="s">
        <v>27</v>
      </c>
      <c r="K3387">
        <v>2020</v>
      </c>
      <c r="L3387" s="1" t="s">
        <v>44</v>
      </c>
      <c r="M3387" s="1" t="s">
        <v>31</v>
      </c>
      <c r="N3387">
        <v>118666.54</v>
      </c>
      <c r="O3387" s="1" t="s">
        <v>22</v>
      </c>
      <c r="P3387" s="1" t="str" cm="1">
        <f t="array" ref="P3387">_xlfn.IFS(bike_sales_india[[#This Row],[Mileage (km/l)]]&gt;=75,"75-100",bike_sales_india[[#This Row],[Mileage (km/l)]]&gt;=50,"50-75",bike_sales_india[[#This Row],[Mileage (km/l)]]&gt;=25,"25-50")</f>
        <v>25-50</v>
      </c>
      <c r="Q3387" s="1" t="str" cm="1">
        <f t="array" ref="Q33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7" s="4">
        <f>(bike_sales_india[[#This Row],[Price (INR)]]-bike_sales_india[[#This Row],[Resale Price (INR)]])/bike_sales_india[[#This Row],[Price (INR)]]</f>
        <v>0.47204643030338084</v>
      </c>
    </row>
    <row r="3388" spans="1:18" x14ac:dyDescent="0.3">
      <c r="A3388" s="1" t="s">
        <v>46</v>
      </c>
      <c r="B3388">
        <v>74.66</v>
      </c>
      <c r="C3388" s="1" t="s">
        <v>52</v>
      </c>
      <c r="D3388" s="1" t="s">
        <v>53</v>
      </c>
      <c r="E3388">
        <v>200233</v>
      </c>
      <c r="F3388">
        <v>2023</v>
      </c>
      <c r="G3388">
        <v>407</v>
      </c>
      <c r="H3388" s="1" t="s">
        <v>26</v>
      </c>
      <c r="I3388">
        <v>72.09</v>
      </c>
      <c r="J3388" s="1" t="s">
        <v>19</v>
      </c>
      <c r="K3388">
        <v>2024</v>
      </c>
      <c r="L3388" s="1" t="s">
        <v>20</v>
      </c>
      <c r="M3388" s="1" t="s">
        <v>31</v>
      </c>
      <c r="N3388">
        <v>99222.46</v>
      </c>
      <c r="O3388" s="1" t="s">
        <v>35</v>
      </c>
      <c r="P3388" s="1" t="str" cm="1">
        <f t="array" ref="P3388">_xlfn.IFS(bike_sales_india[[#This Row],[Mileage (km/l)]]&gt;=75,"75-100",bike_sales_india[[#This Row],[Mileage (km/l)]]&gt;=50,"50-75",bike_sales_india[[#This Row],[Mileage (km/l)]]&gt;=25,"25-50")</f>
        <v>50-75</v>
      </c>
      <c r="Q3388" s="1" t="str" cm="1">
        <f t="array" ref="Q33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8" s="4">
        <f>(bike_sales_india[[#This Row],[Price (INR)]]-bike_sales_india[[#This Row],[Resale Price (INR)]])/bike_sales_india[[#This Row],[Price (INR)]]</f>
        <v>0.5044649982770073</v>
      </c>
    </row>
    <row r="3389" spans="1:18" x14ac:dyDescent="0.3">
      <c r="A3389" s="1" t="s">
        <v>48</v>
      </c>
      <c r="B3389">
        <v>14.22</v>
      </c>
      <c r="C3389" s="1" t="s">
        <v>29</v>
      </c>
      <c r="D3389" s="1" t="s">
        <v>86</v>
      </c>
      <c r="E3389">
        <v>72124</v>
      </c>
      <c r="F3389">
        <v>2021</v>
      </c>
      <c r="G3389">
        <v>407</v>
      </c>
      <c r="H3389" s="1" t="s">
        <v>34</v>
      </c>
      <c r="I3389">
        <v>46.73</v>
      </c>
      <c r="J3389" s="1" t="s">
        <v>27</v>
      </c>
      <c r="K3389">
        <v>2023</v>
      </c>
      <c r="L3389" s="1" t="s">
        <v>44</v>
      </c>
      <c r="M3389" s="1" t="s">
        <v>31</v>
      </c>
      <c r="N3389">
        <v>45442.25</v>
      </c>
      <c r="O3389" s="1" t="s">
        <v>22</v>
      </c>
      <c r="P3389" s="1" t="str" cm="1">
        <f t="array" ref="P3389">_xlfn.IFS(bike_sales_india[[#This Row],[Mileage (km/l)]]&gt;=75,"75-100",bike_sales_india[[#This Row],[Mileage (km/l)]]&gt;=50,"50-75",bike_sales_india[[#This Row],[Mileage (km/l)]]&gt;=25,"25-50")</f>
        <v>25-50</v>
      </c>
      <c r="Q3389" s="1" t="str" cm="1">
        <f t="array" ref="Q33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89" s="4">
        <f>(bike_sales_india[[#This Row],[Price (INR)]]-bike_sales_india[[#This Row],[Resale Price (INR)]])/bike_sales_india[[#This Row],[Price (INR)]]</f>
        <v>0.36994273750762574</v>
      </c>
    </row>
    <row r="3390" spans="1:18" x14ac:dyDescent="0.3">
      <c r="A3390" s="1" t="s">
        <v>54</v>
      </c>
      <c r="B3390">
        <v>7.79</v>
      </c>
      <c r="C3390" s="1" t="s">
        <v>32</v>
      </c>
      <c r="D3390" s="1" t="s">
        <v>60</v>
      </c>
      <c r="E3390">
        <v>178578</v>
      </c>
      <c r="F3390">
        <v>2017</v>
      </c>
      <c r="G3390">
        <v>407</v>
      </c>
      <c r="H3390" s="1" t="s">
        <v>26</v>
      </c>
      <c r="I3390">
        <v>73.95</v>
      </c>
      <c r="J3390" s="1" t="s">
        <v>19</v>
      </c>
      <c r="K3390">
        <v>2024</v>
      </c>
      <c r="L3390" s="1" t="s">
        <v>20</v>
      </c>
      <c r="M3390" s="1" t="s">
        <v>31</v>
      </c>
      <c r="N3390">
        <v>135730.29999999999</v>
      </c>
      <c r="O3390" s="1" t="s">
        <v>35</v>
      </c>
      <c r="P3390" s="1" t="str" cm="1">
        <f t="array" ref="P3390">_xlfn.IFS(bike_sales_india[[#This Row],[Mileage (km/l)]]&gt;=75,"75-100",bike_sales_india[[#This Row],[Mileage (km/l)]]&gt;=50,"50-75",bike_sales_india[[#This Row],[Mileage (km/l)]]&gt;=25,"25-50")</f>
        <v>50-75</v>
      </c>
      <c r="Q3390" s="1" t="str" cm="1">
        <f t="array" ref="Q33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0" s="4">
        <f>(bike_sales_india[[#This Row],[Price (INR)]]-bike_sales_india[[#This Row],[Resale Price (INR)]])/bike_sales_india[[#This Row],[Price (INR)]]</f>
        <v>0.23993829027091809</v>
      </c>
    </row>
    <row r="3391" spans="1:18" x14ac:dyDescent="0.3">
      <c r="A3391" s="1" t="s">
        <v>39</v>
      </c>
      <c r="B3391">
        <v>24.24</v>
      </c>
      <c r="C3391" s="1" t="s">
        <v>52</v>
      </c>
      <c r="D3391" s="1" t="s">
        <v>81</v>
      </c>
      <c r="E3391">
        <v>99005</v>
      </c>
      <c r="F3391">
        <v>2019</v>
      </c>
      <c r="G3391">
        <v>407</v>
      </c>
      <c r="H3391" s="1" t="s">
        <v>26</v>
      </c>
      <c r="I3391">
        <v>88.25</v>
      </c>
      <c r="J3391" s="1" t="s">
        <v>27</v>
      </c>
      <c r="K3391">
        <v>2022</v>
      </c>
      <c r="L3391" s="1" t="s">
        <v>38</v>
      </c>
      <c r="M3391" s="1" t="s">
        <v>21</v>
      </c>
      <c r="N3391">
        <v>61325.13</v>
      </c>
      <c r="O3391" s="1" t="s">
        <v>22</v>
      </c>
      <c r="P3391" s="1" t="str" cm="1">
        <f t="array" ref="P3391">_xlfn.IFS(bike_sales_india[[#This Row],[Mileage (km/l)]]&gt;=75,"75-100",bike_sales_india[[#This Row],[Mileage (km/l)]]&gt;=50,"50-75",bike_sales_india[[#This Row],[Mileage (km/l)]]&gt;=25,"25-50")</f>
        <v>75-100</v>
      </c>
      <c r="Q3391" s="1" t="str" cm="1">
        <f t="array" ref="Q33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1" s="4">
        <f>(bike_sales_india[[#This Row],[Price (INR)]]-bike_sales_india[[#This Row],[Resale Price (INR)]])/bike_sales_india[[#This Row],[Price (INR)]]</f>
        <v>0.38058552598353623</v>
      </c>
    </row>
    <row r="3392" spans="1:18" x14ac:dyDescent="0.3">
      <c r="A3392" s="1" t="s">
        <v>54</v>
      </c>
      <c r="B3392">
        <v>71.03</v>
      </c>
      <c r="C3392" s="1" t="s">
        <v>40</v>
      </c>
      <c r="D3392" s="1" t="s">
        <v>41</v>
      </c>
      <c r="E3392">
        <v>185485</v>
      </c>
      <c r="F3392">
        <v>2023</v>
      </c>
      <c r="G3392">
        <v>407</v>
      </c>
      <c r="H3392" s="1" t="s">
        <v>18</v>
      </c>
      <c r="I3392">
        <v>85.31</v>
      </c>
      <c r="J3392" s="1" t="s">
        <v>42</v>
      </c>
      <c r="K3392">
        <v>2023</v>
      </c>
      <c r="L3392" s="1" t="s">
        <v>44</v>
      </c>
      <c r="M3392" s="1" t="s">
        <v>21</v>
      </c>
      <c r="N3392">
        <v>93733.61</v>
      </c>
      <c r="O3392" s="1" t="s">
        <v>22</v>
      </c>
      <c r="P3392" s="1" t="str" cm="1">
        <f t="array" ref="P3392">_xlfn.IFS(bike_sales_india[[#This Row],[Mileage (km/l)]]&gt;=75,"75-100",bike_sales_india[[#This Row],[Mileage (km/l)]]&gt;=50,"50-75",bike_sales_india[[#This Row],[Mileage (km/l)]]&gt;=25,"25-50")</f>
        <v>75-100</v>
      </c>
      <c r="Q3392" s="1" t="str" cm="1">
        <f t="array" ref="Q33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2" s="4">
        <f>(bike_sales_india[[#This Row],[Price (INR)]]-bike_sales_india[[#This Row],[Resale Price (INR)]])/bike_sales_india[[#This Row],[Price (INR)]]</f>
        <v>0.49465665687252336</v>
      </c>
    </row>
    <row r="3393" spans="1:18" x14ac:dyDescent="0.3">
      <c r="A3393" s="1" t="s">
        <v>15</v>
      </c>
      <c r="B3393">
        <v>75.569999999999993</v>
      </c>
      <c r="C3393" s="1" t="s">
        <v>52</v>
      </c>
      <c r="D3393" s="1" t="s">
        <v>53</v>
      </c>
      <c r="E3393">
        <v>289360</v>
      </c>
      <c r="F3393">
        <v>2016</v>
      </c>
      <c r="G3393">
        <v>407</v>
      </c>
      <c r="H3393" s="1" t="s">
        <v>26</v>
      </c>
      <c r="I3393">
        <v>94.37</v>
      </c>
      <c r="J3393" s="1" t="s">
        <v>27</v>
      </c>
      <c r="K3393">
        <v>2019</v>
      </c>
      <c r="L3393" s="1" t="s">
        <v>44</v>
      </c>
      <c r="M3393" s="1" t="s">
        <v>31</v>
      </c>
      <c r="N3393">
        <v>216297.5</v>
      </c>
      <c r="O3393" s="1" t="s">
        <v>45</v>
      </c>
      <c r="P3393" s="1" t="str" cm="1">
        <f t="array" ref="P3393">_xlfn.IFS(bike_sales_india[[#This Row],[Mileage (km/l)]]&gt;=75,"75-100",bike_sales_india[[#This Row],[Mileage (km/l)]]&gt;=50,"50-75",bike_sales_india[[#This Row],[Mileage (km/l)]]&gt;=25,"25-50")</f>
        <v>75-100</v>
      </c>
      <c r="Q3393" s="1" t="str" cm="1">
        <f t="array" ref="Q33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3" s="4">
        <f>(bike_sales_india[[#This Row],[Price (INR)]]-bike_sales_india[[#This Row],[Resale Price (INR)]])/bike_sales_india[[#This Row],[Price (INR)]]</f>
        <v>0.25249688968758638</v>
      </c>
    </row>
    <row r="3394" spans="1:18" x14ac:dyDescent="0.3">
      <c r="A3394" s="1" t="s">
        <v>55</v>
      </c>
      <c r="B3394">
        <v>43.03</v>
      </c>
      <c r="C3394" s="1" t="s">
        <v>29</v>
      </c>
      <c r="D3394" s="1" t="s">
        <v>49</v>
      </c>
      <c r="E3394">
        <v>82407</v>
      </c>
      <c r="F3394">
        <v>2020</v>
      </c>
      <c r="G3394">
        <v>407</v>
      </c>
      <c r="H3394" s="1" t="s">
        <v>26</v>
      </c>
      <c r="I3394">
        <v>87.98</v>
      </c>
      <c r="J3394" s="1" t="s">
        <v>27</v>
      </c>
      <c r="K3394">
        <v>2021</v>
      </c>
      <c r="L3394" s="1" t="s">
        <v>44</v>
      </c>
      <c r="M3394" s="1" t="s">
        <v>21</v>
      </c>
      <c r="N3394">
        <v>42210.59</v>
      </c>
      <c r="O3394" s="1" t="s">
        <v>22</v>
      </c>
      <c r="P3394" s="1" t="str" cm="1">
        <f t="array" ref="P3394">_xlfn.IFS(bike_sales_india[[#This Row],[Mileage (km/l)]]&gt;=75,"75-100",bike_sales_india[[#This Row],[Mileage (km/l)]]&gt;=50,"50-75",bike_sales_india[[#This Row],[Mileage (km/l)]]&gt;=25,"25-50")</f>
        <v>75-100</v>
      </c>
      <c r="Q3394" s="1" t="str" cm="1">
        <f t="array" ref="Q33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4" s="4">
        <f>(bike_sales_india[[#This Row],[Price (INR)]]-bike_sales_india[[#This Row],[Resale Price (INR)]])/bike_sales_india[[#This Row],[Price (INR)]]</f>
        <v>0.48777907216619953</v>
      </c>
    </row>
    <row r="3395" spans="1:18" x14ac:dyDescent="0.3">
      <c r="A3395" s="1" t="s">
        <v>48</v>
      </c>
      <c r="B3395">
        <v>35.31</v>
      </c>
      <c r="C3395" s="1" t="s">
        <v>32</v>
      </c>
      <c r="D3395" s="1" t="s">
        <v>47</v>
      </c>
      <c r="E3395">
        <v>53094</v>
      </c>
      <c r="F3395">
        <v>2017</v>
      </c>
      <c r="G3395">
        <v>407</v>
      </c>
      <c r="H3395" s="1" t="s">
        <v>26</v>
      </c>
      <c r="I3395">
        <v>79.39</v>
      </c>
      <c r="J3395" s="1" t="s">
        <v>42</v>
      </c>
      <c r="K3395">
        <v>2017</v>
      </c>
      <c r="L3395" s="1" t="s">
        <v>44</v>
      </c>
      <c r="M3395" s="1" t="s">
        <v>21</v>
      </c>
      <c r="N3395">
        <v>28277.5</v>
      </c>
      <c r="O3395" s="1" t="s">
        <v>45</v>
      </c>
      <c r="P3395" s="1" t="str" cm="1">
        <f t="array" ref="P3395">_xlfn.IFS(bike_sales_india[[#This Row],[Mileage (km/l)]]&gt;=75,"75-100",bike_sales_india[[#This Row],[Mileage (km/l)]]&gt;=50,"50-75",bike_sales_india[[#This Row],[Mileage (km/l)]]&gt;=25,"25-50")</f>
        <v>75-100</v>
      </c>
      <c r="Q3395" s="1" t="str" cm="1">
        <f t="array" ref="Q33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5" s="4">
        <f>(bike_sales_india[[#This Row],[Price (INR)]]-bike_sales_india[[#This Row],[Resale Price (INR)]])/bike_sales_india[[#This Row],[Price (INR)]]</f>
        <v>0.46740686329905451</v>
      </c>
    </row>
    <row r="3396" spans="1:18" x14ac:dyDescent="0.3">
      <c r="A3396" s="1" t="s">
        <v>55</v>
      </c>
      <c r="B3396">
        <v>39.1</v>
      </c>
      <c r="C3396" s="1" t="s">
        <v>32</v>
      </c>
      <c r="D3396" s="1" t="s">
        <v>33</v>
      </c>
      <c r="E3396">
        <v>80217</v>
      </c>
      <c r="F3396">
        <v>2015</v>
      </c>
      <c r="G3396">
        <v>407</v>
      </c>
      <c r="H3396" s="1" t="s">
        <v>18</v>
      </c>
      <c r="I3396">
        <v>94.07</v>
      </c>
      <c r="J3396" s="1" t="s">
        <v>42</v>
      </c>
      <c r="K3396">
        <v>2015</v>
      </c>
      <c r="L3396" s="1" t="s">
        <v>44</v>
      </c>
      <c r="M3396" s="1" t="s">
        <v>31</v>
      </c>
      <c r="N3396">
        <v>51464.95</v>
      </c>
      <c r="O3396" s="1" t="s">
        <v>22</v>
      </c>
      <c r="P3396" s="1" t="str" cm="1">
        <f t="array" ref="P3396">_xlfn.IFS(bike_sales_india[[#This Row],[Mileage (km/l)]]&gt;=75,"75-100",bike_sales_india[[#This Row],[Mileage (km/l)]]&gt;=50,"50-75",bike_sales_india[[#This Row],[Mileage (km/l)]]&gt;=25,"25-50")</f>
        <v>75-100</v>
      </c>
      <c r="Q3396" s="1" t="str" cm="1">
        <f t="array" ref="Q33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6" s="4">
        <f>(bike_sales_india[[#This Row],[Price (INR)]]-bike_sales_india[[#This Row],[Resale Price (INR)]])/bike_sales_india[[#This Row],[Price (INR)]]</f>
        <v>0.35842838799755666</v>
      </c>
    </row>
    <row r="3397" spans="1:18" x14ac:dyDescent="0.3">
      <c r="A3397" s="1" t="s">
        <v>59</v>
      </c>
      <c r="B3397">
        <v>52.41</v>
      </c>
      <c r="C3397" s="1" t="s">
        <v>36</v>
      </c>
      <c r="D3397" s="1" t="s">
        <v>63</v>
      </c>
      <c r="E3397">
        <v>87368</v>
      </c>
      <c r="F3397">
        <v>2016</v>
      </c>
      <c r="G3397">
        <v>408</v>
      </c>
      <c r="H3397" s="1" t="s">
        <v>26</v>
      </c>
      <c r="I3397">
        <v>76.72</v>
      </c>
      <c r="J3397" s="1" t="s">
        <v>42</v>
      </c>
      <c r="K3397">
        <v>2016</v>
      </c>
      <c r="L3397" s="1" t="s">
        <v>38</v>
      </c>
      <c r="M3397" s="1" t="s">
        <v>21</v>
      </c>
      <c r="N3397">
        <v>38999.910000000003</v>
      </c>
      <c r="O3397" s="1" t="s">
        <v>50</v>
      </c>
      <c r="P3397" s="1" t="str" cm="1">
        <f t="array" ref="P3397">_xlfn.IFS(bike_sales_india[[#This Row],[Mileage (km/l)]]&gt;=75,"75-100",bike_sales_india[[#This Row],[Mileage (km/l)]]&gt;=50,"50-75",bike_sales_india[[#This Row],[Mileage (km/l)]]&gt;=25,"25-50")</f>
        <v>75-100</v>
      </c>
      <c r="Q3397" s="1" t="str" cm="1">
        <f t="array" ref="Q33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7" s="4">
        <f>(bike_sales_india[[#This Row],[Price (INR)]]-bike_sales_india[[#This Row],[Resale Price (INR)]])/bike_sales_india[[#This Row],[Price (INR)]]</f>
        <v>0.55361333669077917</v>
      </c>
    </row>
    <row r="3398" spans="1:18" x14ac:dyDescent="0.3">
      <c r="A3398" s="1" t="s">
        <v>48</v>
      </c>
      <c r="B3398">
        <v>53.45</v>
      </c>
      <c r="C3398" s="1" t="s">
        <v>64</v>
      </c>
      <c r="D3398" s="1" t="s">
        <v>65</v>
      </c>
      <c r="E3398">
        <v>93576</v>
      </c>
      <c r="F3398">
        <v>2019</v>
      </c>
      <c r="G3398">
        <v>408</v>
      </c>
      <c r="H3398" s="1" t="s">
        <v>34</v>
      </c>
      <c r="I3398">
        <v>59.39</v>
      </c>
      <c r="J3398" s="1" t="s">
        <v>42</v>
      </c>
      <c r="K3398">
        <v>2019</v>
      </c>
      <c r="L3398" s="1" t="s">
        <v>20</v>
      </c>
      <c r="M3398" s="1" t="s">
        <v>31</v>
      </c>
      <c r="N3398">
        <v>51140.87</v>
      </c>
      <c r="O3398" s="1" t="s">
        <v>35</v>
      </c>
      <c r="P3398" s="1" t="str" cm="1">
        <f t="array" ref="P3398">_xlfn.IFS(bike_sales_india[[#This Row],[Mileage (km/l)]]&gt;=75,"75-100",bike_sales_india[[#This Row],[Mileage (km/l)]]&gt;=50,"50-75",bike_sales_india[[#This Row],[Mileage (km/l)]]&gt;=25,"25-50")</f>
        <v>50-75</v>
      </c>
      <c r="Q3398" s="1" t="str" cm="1">
        <f t="array" ref="Q33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8" s="4">
        <f>(bike_sales_india[[#This Row],[Price (INR)]]-bike_sales_india[[#This Row],[Resale Price (INR)]])/bike_sales_india[[#This Row],[Price (INR)]]</f>
        <v>0.45348305120971188</v>
      </c>
    </row>
    <row r="3399" spans="1:18" x14ac:dyDescent="0.3">
      <c r="A3399" s="1" t="s">
        <v>55</v>
      </c>
      <c r="B3399">
        <v>42.53</v>
      </c>
      <c r="C3399" s="1" t="s">
        <v>64</v>
      </c>
      <c r="D3399" s="1" t="s">
        <v>84</v>
      </c>
      <c r="E3399">
        <v>300304</v>
      </c>
      <c r="F3399">
        <v>2023</v>
      </c>
      <c r="G3399">
        <v>408</v>
      </c>
      <c r="H3399" s="1" t="s">
        <v>18</v>
      </c>
      <c r="I3399">
        <v>73.42</v>
      </c>
      <c r="J3399" s="1" t="s">
        <v>42</v>
      </c>
      <c r="K3399">
        <v>2023</v>
      </c>
      <c r="L3399" s="1" t="s">
        <v>44</v>
      </c>
      <c r="M3399" s="1" t="s">
        <v>31</v>
      </c>
      <c r="N3399">
        <v>232946.61</v>
      </c>
      <c r="O3399" s="1" t="s">
        <v>45</v>
      </c>
      <c r="P3399" s="1" t="str" cm="1">
        <f t="array" ref="P3399">_xlfn.IFS(bike_sales_india[[#This Row],[Mileage (km/l)]]&gt;=75,"75-100",bike_sales_india[[#This Row],[Mileage (km/l)]]&gt;=50,"50-75",bike_sales_india[[#This Row],[Mileage (km/l)]]&gt;=25,"25-50")</f>
        <v>50-75</v>
      </c>
      <c r="Q3399" s="1" t="str" cm="1">
        <f t="array" ref="Q33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399" s="4">
        <f>(bike_sales_india[[#This Row],[Price (INR)]]-bike_sales_india[[#This Row],[Resale Price (INR)]])/bike_sales_india[[#This Row],[Price (INR)]]</f>
        <v>0.22429734535670526</v>
      </c>
    </row>
    <row r="3400" spans="1:18" x14ac:dyDescent="0.3">
      <c r="A3400" s="1" t="s">
        <v>15</v>
      </c>
      <c r="B3400">
        <v>14.93</v>
      </c>
      <c r="C3400" s="1" t="s">
        <v>29</v>
      </c>
      <c r="D3400" s="1" t="s">
        <v>82</v>
      </c>
      <c r="E3400">
        <v>383022</v>
      </c>
      <c r="F3400">
        <v>2017</v>
      </c>
      <c r="G3400">
        <v>408</v>
      </c>
      <c r="H3400" s="1" t="s">
        <v>18</v>
      </c>
      <c r="I3400">
        <v>85.85</v>
      </c>
      <c r="J3400" s="1" t="s">
        <v>19</v>
      </c>
      <c r="K3400">
        <v>2018</v>
      </c>
      <c r="L3400" s="1" t="s">
        <v>38</v>
      </c>
      <c r="M3400" s="1" t="s">
        <v>21</v>
      </c>
      <c r="N3400">
        <v>157754.53</v>
      </c>
      <c r="O3400" s="1" t="s">
        <v>45</v>
      </c>
      <c r="P3400" s="1" t="str" cm="1">
        <f t="array" ref="P3400">_xlfn.IFS(bike_sales_india[[#This Row],[Mileage (km/l)]]&gt;=75,"75-100",bike_sales_india[[#This Row],[Mileage (km/l)]]&gt;=50,"50-75",bike_sales_india[[#This Row],[Mileage (km/l)]]&gt;=25,"25-50")</f>
        <v>75-100</v>
      </c>
      <c r="Q3400" s="1" t="str" cm="1">
        <f t="array" ref="Q34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0" s="4">
        <f>(bike_sales_india[[#This Row],[Price (INR)]]-bike_sales_india[[#This Row],[Resale Price (INR)]])/bike_sales_india[[#This Row],[Price (INR)]]</f>
        <v>0.58813193498023608</v>
      </c>
    </row>
    <row r="3401" spans="1:18" x14ac:dyDescent="0.3">
      <c r="A3401" s="1" t="s">
        <v>28</v>
      </c>
      <c r="B3401">
        <v>68.66</v>
      </c>
      <c r="C3401" s="1" t="s">
        <v>36</v>
      </c>
      <c r="D3401" s="1" t="s">
        <v>66</v>
      </c>
      <c r="E3401">
        <v>361741</v>
      </c>
      <c r="F3401">
        <v>2016</v>
      </c>
      <c r="G3401">
        <v>408</v>
      </c>
      <c r="H3401" s="1" t="s">
        <v>34</v>
      </c>
      <c r="I3401">
        <v>28.54</v>
      </c>
      <c r="J3401" s="1" t="s">
        <v>27</v>
      </c>
      <c r="K3401">
        <v>2022</v>
      </c>
      <c r="L3401" s="1" t="s">
        <v>44</v>
      </c>
      <c r="M3401" s="1" t="s">
        <v>31</v>
      </c>
      <c r="N3401">
        <v>256566.47</v>
      </c>
      <c r="O3401" s="1" t="s">
        <v>22</v>
      </c>
      <c r="P3401" s="1" t="str" cm="1">
        <f t="array" ref="P3401">_xlfn.IFS(bike_sales_india[[#This Row],[Mileage (km/l)]]&gt;=75,"75-100",bike_sales_india[[#This Row],[Mileage (km/l)]]&gt;=50,"50-75",bike_sales_india[[#This Row],[Mileage (km/l)]]&gt;=25,"25-50")</f>
        <v>25-50</v>
      </c>
      <c r="Q3401" s="1" t="str" cm="1">
        <f t="array" ref="Q34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1" s="4">
        <f>(bike_sales_india[[#This Row],[Price (INR)]]-bike_sales_india[[#This Row],[Resale Price (INR)]])/bike_sales_india[[#This Row],[Price (INR)]]</f>
        <v>0.29074539518605852</v>
      </c>
    </row>
    <row r="3402" spans="1:18" x14ac:dyDescent="0.3">
      <c r="A3402" s="1" t="s">
        <v>59</v>
      </c>
      <c r="B3402">
        <v>8.7899999999999991</v>
      </c>
      <c r="C3402" s="1" t="s">
        <v>16</v>
      </c>
      <c r="D3402" s="1" t="s">
        <v>83</v>
      </c>
      <c r="E3402">
        <v>213193</v>
      </c>
      <c r="F3402">
        <v>2021</v>
      </c>
      <c r="G3402">
        <v>408</v>
      </c>
      <c r="H3402" s="1" t="s">
        <v>18</v>
      </c>
      <c r="I3402">
        <v>74.989999999999995</v>
      </c>
      <c r="J3402" s="1" t="s">
        <v>42</v>
      </c>
      <c r="K3402">
        <v>2021</v>
      </c>
      <c r="L3402" s="1" t="s">
        <v>44</v>
      </c>
      <c r="M3402" s="1" t="s">
        <v>21</v>
      </c>
      <c r="N3402">
        <v>92612.25</v>
      </c>
      <c r="O3402" s="1" t="s">
        <v>45</v>
      </c>
      <c r="P3402" s="1" t="str" cm="1">
        <f t="array" ref="P3402">_xlfn.IFS(bike_sales_india[[#This Row],[Mileage (km/l)]]&gt;=75,"75-100",bike_sales_india[[#This Row],[Mileage (km/l)]]&gt;=50,"50-75",bike_sales_india[[#This Row],[Mileage (km/l)]]&gt;=25,"25-50")</f>
        <v>50-75</v>
      </c>
      <c r="Q3402" s="1" t="str" cm="1">
        <f t="array" ref="Q34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2" s="4">
        <f>(bike_sales_india[[#This Row],[Price (INR)]]-bike_sales_india[[#This Row],[Resale Price (INR)]])/bike_sales_india[[#This Row],[Price (INR)]]</f>
        <v>0.56559432063904536</v>
      </c>
    </row>
    <row r="3403" spans="1:18" x14ac:dyDescent="0.3">
      <c r="A3403" s="1" t="s">
        <v>59</v>
      </c>
      <c r="B3403">
        <v>58.43</v>
      </c>
      <c r="C3403" s="1" t="s">
        <v>64</v>
      </c>
      <c r="D3403" s="1" t="s">
        <v>84</v>
      </c>
      <c r="E3403">
        <v>321787</v>
      </c>
      <c r="F3403">
        <v>2022</v>
      </c>
      <c r="G3403">
        <v>408</v>
      </c>
      <c r="H3403" s="1" t="s">
        <v>34</v>
      </c>
      <c r="I3403">
        <v>58.28</v>
      </c>
      <c r="J3403" s="1" t="s">
        <v>19</v>
      </c>
      <c r="K3403">
        <v>2024</v>
      </c>
      <c r="L3403" s="1" t="s">
        <v>20</v>
      </c>
      <c r="M3403" s="1" t="s">
        <v>31</v>
      </c>
      <c r="N3403">
        <v>143010.78</v>
      </c>
      <c r="O3403" s="1" t="s">
        <v>45</v>
      </c>
      <c r="P3403" s="1" t="str" cm="1">
        <f t="array" ref="P3403">_xlfn.IFS(bike_sales_india[[#This Row],[Mileage (km/l)]]&gt;=75,"75-100",bike_sales_india[[#This Row],[Mileage (km/l)]]&gt;=50,"50-75",bike_sales_india[[#This Row],[Mileage (km/l)]]&gt;=25,"25-50")</f>
        <v>50-75</v>
      </c>
      <c r="Q3403" s="1" t="str" cm="1">
        <f t="array" ref="Q34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3" s="4">
        <f>(bike_sales_india[[#This Row],[Price (INR)]]-bike_sales_india[[#This Row],[Resale Price (INR)]])/bike_sales_india[[#This Row],[Price (INR)]]</f>
        <v>0.55557315864220747</v>
      </c>
    </row>
    <row r="3404" spans="1:18" x14ac:dyDescent="0.3">
      <c r="A3404" s="1" t="s">
        <v>48</v>
      </c>
      <c r="B3404">
        <v>26.81</v>
      </c>
      <c r="C3404" s="1" t="s">
        <v>36</v>
      </c>
      <c r="D3404" s="1" t="s">
        <v>70</v>
      </c>
      <c r="E3404">
        <v>327249</v>
      </c>
      <c r="F3404">
        <v>2022</v>
      </c>
      <c r="G3404">
        <v>408</v>
      </c>
      <c r="H3404" s="1" t="s">
        <v>18</v>
      </c>
      <c r="I3404">
        <v>70.5</v>
      </c>
      <c r="J3404" s="1" t="s">
        <v>42</v>
      </c>
      <c r="K3404">
        <v>2022</v>
      </c>
      <c r="L3404" s="1" t="s">
        <v>20</v>
      </c>
      <c r="M3404" s="1" t="s">
        <v>31</v>
      </c>
      <c r="N3404">
        <v>134081.48000000001</v>
      </c>
      <c r="O3404" s="1" t="s">
        <v>50</v>
      </c>
      <c r="P3404" s="1" t="str" cm="1">
        <f t="array" ref="P3404">_xlfn.IFS(bike_sales_india[[#This Row],[Mileage (km/l)]]&gt;=75,"75-100",bike_sales_india[[#This Row],[Mileage (km/l)]]&gt;=50,"50-75",bike_sales_india[[#This Row],[Mileage (km/l)]]&gt;=25,"25-50")</f>
        <v>50-75</v>
      </c>
      <c r="Q3404" s="1" t="str" cm="1">
        <f t="array" ref="Q34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4" s="4">
        <f>(bike_sales_india[[#This Row],[Price (INR)]]-bike_sales_india[[#This Row],[Resale Price (INR)]])/bike_sales_india[[#This Row],[Price (INR)]]</f>
        <v>0.59027688396297617</v>
      </c>
    </row>
    <row r="3405" spans="1:18" x14ac:dyDescent="0.3">
      <c r="A3405" s="1" t="s">
        <v>54</v>
      </c>
      <c r="B3405">
        <v>24.8</v>
      </c>
      <c r="C3405" s="1" t="s">
        <v>52</v>
      </c>
      <c r="D3405" s="1" t="s">
        <v>53</v>
      </c>
      <c r="E3405">
        <v>364784</v>
      </c>
      <c r="F3405">
        <v>2022</v>
      </c>
      <c r="G3405">
        <v>408</v>
      </c>
      <c r="H3405" s="1" t="s">
        <v>26</v>
      </c>
      <c r="I3405">
        <v>78.34</v>
      </c>
      <c r="J3405" s="1" t="s">
        <v>42</v>
      </c>
      <c r="K3405">
        <v>2022</v>
      </c>
      <c r="L3405" s="1" t="s">
        <v>44</v>
      </c>
      <c r="M3405" s="1" t="s">
        <v>31</v>
      </c>
      <c r="N3405">
        <v>273452.37</v>
      </c>
      <c r="O3405" s="1" t="s">
        <v>45</v>
      </c>
      <c r="P3405" s="1" t="str" cm="1">
        <f t="array" ref="P3405">_xlfn.IFS(bike_sales_india[[#This Row],[Mileage (km/l)]]&gt;=75,"75-100",bike_sales_india[[#This Row],[Mileage (km/l)]]&gt;=50,"50-75",bike_sales_india[[#This Row],[Mileage (km/l)]]&gt;=25,"25-50")</f>
        <v>75-100</v>
      </c>
      <c r="Q3405" s="1" t="str" cm="1">
        <f t="array" ref="Q34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5" s="4">
        <f>(bike_sales_india[[#This Row],[Price (INR)]]-bike_sales_india[[#This Row],[Resale Price (INR)]])/bike_sales_india[[#This Row],[Price (INR)]]</f>
        <v>0.25037180907057327</v>
      </c>
    </row>
    <row r="3406" spans="1:18" x14ac:dyDescent="0.3">
      <c r="A3406" s="1" t="s">
        <v>61</v>
      </c>
      <c r="B3406">
        <v>45.08</v>
      </c>
      <c r="C3406" s="1" t="s">
        <v>52</v>
      </c>
      <c r="D3406" s="1" t="s">
        <v>72</v>
      </c>
      <c r="E3406">
        <v>116701</v>
      </c>
      <c r="F3406">
        <v>2021</v>
      </c>
      <c r="G3406">
        <v>409</v>
      </c>
      <c r="H3406" s="1" t="s">
        <v>18</v>
      </c>
      <c r="I3406">
        <v>68.349999999999994</v>
      </c>
      <c r="J3406" s="1" t="s">
        <v>27</v>
      </c>
      <c r="K3406">
        <v>2024</v>
      </c>
      <c r="L3406" s="1" t="s">
        <v>20</v>
      </c>
      <c r="M3406" s="1" t="s">
        <v>31</v>
      </c>
      <c r="N3406">
        <v>76281.56</v>
      </c>
      <c r="O3406" s="1" t="s">
        <v>35</v>
      </c>
      <c r="P3406" s="1" t="str" cm="1">
        <f t="array" ref="P3406">_xlfn.IFS(bike_sales_india[[#This Row],[Mileage (km/l)]]&gt;=75,"75-100",bike_sales_india[[#This Row],[Mileage (km/l)]]&gt;=50,"50-75",bike_sales_india[[#This Row],[Mileage (km/l)]]&gt;=25,"25-50")</f>
        <v>50-75</v>
      </c>
      <c r="Q3406" s="1" t="str" cm="1">
        <f t="array" ref="Q34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6" s="4">
        <f>(bike_sales_india[[#This Row],[Price (INR)]]-bike_sales_india[[#This Row],[Resale Price (INR)]])/bike_sales_india[[#This Row],[Price (INR)]]</f>
        <v>0.34635041687731899</v>
      </c>
    </row>
    <row r="3407" spans="1:18" x14ac:dyDescent="0.3">
      <c r="A3407" s="1" t="s">
        <v>39</v>
      </c>
      <c r="B3407">
        <v>43.59</v>
      </c>
      <c r="C3407" s="1" t="s">
        <v>40</v>
      </c>
      <c r="D3407" s="1" t="s">
        <v>58</v>
      </c>
      <c r="E3407">
        <v>355521</v>
      </c>
      <c r="F3407">
        <v>2020</v>
      </c>
      <c r="G3407">
        <v>409</v>
      </c>
      <c r="H3407" s="1" t="s">
        <v>26</v>
      </c>
      <c r="I3407">
        <v>63.77</v>
      </c>
      <c r="J3407" s="1" t="s">
        <v>19</v>
      </c>
      <c r="K3407">
        <v>2024</v>
      </c>
      <c r="L3407" s="1" t="s">
        <v>20</v>
      </c>
      <c r="M3407" s="1" t="s">
        <v>21</v>
      </c>
      <c r="N3407">
        <v>235661</v>
      </c>
      <c r="O3407" s="1" t="s">
        <v>45</v>
      </c>
      <c r="P3407" s="1" t="str" cm="1">
        <f t="array" ref="P3407">_xlfn.IFS(bike_sales_india[[#This Row],[Mileage (km/l)]]&gt;=75,"75-100",bike_sales_india[[#This Row],[Mileage (km/l)]]&gt;=50,"50-75",bike_sales_india[[#This Row],[Mileage (km/l)]]&gt;=25,"25-50")</f>
        <v>50-75</v>
      </c>
      <c r="Q3407" s="1" t="str" cm="1">
        <f t="array" ref="Q34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7" s="4">
        <f>(bike_sales_india[[#This Row],[Price (INR)]]-bike_sales_india[[#This Row],[Resale Price (INR)]])/bike_sales_india[[#This Row],[Price (INR)]]</f>
        <v>0.33713901569808818</v>
      </c>
    </row>
    <row r="3408" spans="1:18" x14ac:dyDescent="0.3">
      <c r="A3408" s="1" t="s">
        <v>23</v>
      </c>
      <c r="B3408">
        <v>14.08</v>
      </c>
      <c r="C3408" s="1" t="s">
        <v>16</v>
      </c>
      <c r="D3408" s="1" t="s">
        <v>77</v>
      </c>
      <c r="E3408">
        <v>159249</v>
      </c>
      <c r="F3408">
        <v>2021</v>
      </c>
      <c r="G3408">
        <v>409</v>
      </c>
      <c r="H3408" s="1" t="s">
        <v>18</v>
      </c>
      <c r="I3408">
        <v>63.7</v>
      </c>
      <c r="J3408" s="1" t="s">
        <v>19</v>
      </c>
      <c r="K3408">
        <v>2023</v>
      </c>
      <c r="L3408" s="1" t="s">
        <v>44</v>
      </c>
      <c r="M3408" s="1" t="s">
        <v>31</v>
      </c>
      <c r="N3408">
        <v>115996.88</v>
      </c>
      <c r="O3408" s="1" t="s">
        <v>22</v>
      </c>
      <c r="P3408" s="1" t="str" cm="1">
        <f t="array" ref="P3408">_xlfn.IFS(bike_sales_india[[#This Row],[Mileage (km/l)]]&gt;=75,"75-100",bike_sales_india[[#This Row],[Mileage (km/l)]]&gt;=50,"50-75",bike_sales_india[[#This Row],[Mileage (km/l)]]&gt;=25,"25-50")</f>
        <v>50-75</v>
      </c>
      <c r="Q3408" s="1" t="str" cm="1">
        <f t="array" ref="Q34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8" s="4">
        <f>(bike_sales_india[[#This Row],[Price (INR)]]-bike_sales_india[[#This Row],[Resale Price (INR)]])/bike_sales_india[[#This Row],[Price (INR)]]</f>
        <v>0.27160057519984426</v>
      </c>
    </row>
    <row r="3409" spans="1:18" x14ac:dyDescent="0.3">
      <c r="A3409" s="1" t="s">
        <v>46</v>
      </c>
      <c r="B3409">
        <v>46.44</v>
      </c>
      <c r="C3409" s="1" t="s">
        <v>24</v>
      </c>
      <c r="D3409" s="1" t="s">
        <v>73</v>
      </c>
      <c r="E3409">
        <v>292721</v>
      </c>
      <c r="F3409">
        <v>2023</v>
      </c>
      <c r="G3409">
        <v>409</v>
      </c>
      <c r="H3409" s="1" t="s">
        <v>34</v>
      </c>
      <c r="I3409">
        <v>39.53</v>
      </c>
      <c r="J3409" s="1" t="s">
        <v>19</v>
      </c>
      <c r="K3409">
        <v>2024</v>
      </c>
      <c r="L3409" s="1" t="s">
        <v>44</v>
      </c>
      <c r="M3409" s="1" t="s">
        <v>21</v>
      </c>
      <c r="N3409">
        <v>141140.81</v>
      </c>
      <c r="O3409" s="1" t="s">
        <v>50</v>
      </c>
      <c r="P3409" s="1" t="str" cm="1">
        <f t="array" ref="P3409">_xlfn.IFS(bike_sales_india[[#This Row],[Mileage (km/l)]]&gt;=75,"75-100",bike_sales_india[[#This Row],[Mileage (km/l)]]&gt;=50,"50-75",bike_sales_india[[#This Row],[Mileage (km/l)]]&gt;=25,"25-50")</f>
        <v>25-50</v>
      </c>
      <c r="Q3409" s="1" t="str" cm="1">
        <f t="array" ref="Q34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09" s="4">
        <f>(bike_sales_india[[#This Row],[Price (INR)]]-bike_sales_india[[#This Row],[Resale Price (INR)]])/bike_sales_india[[#This Row],[Price (INR)]]</f>
        <v>0.5178316212366042</v>
      </c>
    </row>
    <row r="3410" spans="1:18" x14ac:dyDescent="0.3">
      <c r="A3410" s="1" t="s">
        <v>48</v>
      </c>
      <c r="B3410">
        <v>61.48</v>
      </c>
      <c r="C3410" s="1" t="s">
        <v>16</v>
      </c>
      <c r="D3410" s="1" t="s">
        <v>77</v>
      </c>
      <c r="E3410">
        <v>343018</v>
      </c>
      <c r="F3410">
        <v>2021</v>
      </c>
      <c r="G3410">
        <v>409</v>
      </c>
      <c r="H3410" s="1" t="s">
        <v>26</v>
      </c>
      <c r="I3410">
        <v>71.180000000000007</v>
      </c>
      <c r="J3410" s="1" t="s">
        <v>42</v>
      </c>
      <c r="K3410">
        <v>2021</v>
      </c>
      <c r="L3410" s="1" t="s">
        <v>44</v>
      </c>
      <c r="M3410" s="1" t="s">
        <v>31</v>
      </c>
      <c r="N3410">
        <v>233731.94</v>
      </c>
      <c r="O3410" s="1" t="s">
        <v>35</v>
      </c>
      <c r="P3410" s="1" t="str" cm="1">
        <f t="array" ref="P3410">_xlfn.IFS(bike_sales_india[[#This Row],[Mileage (km/l)]]&gt;=75,"75-100",bike_sales_india[[#This Row],[Mileage (km/l)]]&gt;=50,"50-75",bike_sales_india[[#This Row],[Mileage (km/l)]]&gt;=25,"25-50")</f>
        <v>50-75</v>
      </c>
      <c r="Q3410" s="1" t="str" cm="1">
        <f t="array" ref="Q34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0" s="4">
        <f>(bike_sales_india[[#This Row],[Price (INR)]]-bike_sales_india[[#This Row],[Resale Price (INR)]])/bike_sales_india[[#This Row],[Price (INR)]]</f>
        <v>0.31860153111498524</v>
      </c>
    </row>
    <row r="3411" spans="1:18" x14ac:dyDescent="0.3">
      <c r="A3411" s="1" t="s">
        <v>59</v>
      </c>
      <c r="B3411">
        <v>66.55</v>
      </c>
      <c r="C3411" s="1" t="s">
        <v>36</v>
      </c>
      <c r="D3411" s="1" t="s">
        <v>63</v>
      </c>
      <c r="E3411">
        <v>295724</v>
      </c>
      <c r="F3411">
        <v>2021</v>
      </c>
      <c r="G3411">
        <v>409</v>
      </c>
      <c r="H3411" s="1" t="s">
        <v>18</v>
      </c>
      <c r="I3411">
        <v>86.44</v>
      </c>
      <c r="J3411" s="1" t="s">
        <v>42</v>
      </c>
      <c r="K3411">
        <v>2021</v>
      </c>
      <c r="L3411" s="1" t="s">
        <v>38</v>
      </c>
      <c r="M3411" s="1" t="s">
        <v>31</v>
      </c>
      <c r="N3411">
        <v>219296.96</v>
      </c>
      <c r="O3411" s="1" t="s">
        <v>45</v>
      </c>
      <c r="P3411" s="1" t="str" cm="1">
        <f t="array" ref="P3411">_xlfn.IFS(bike_sales_india[[#This Row],[Mileage (km/l)]]&gt;=75,"75-100",bike_sales_india[[#This Row],[Mileage (km/l)]]&gt;=50,"50-75",bike_sales_india[[#This Row],[Mileage (km/l)]]&gt;=25,"25-50")</f>
        <v>75-100</v>
      </c>
      <c r="Q3411" s="1" t="str" cm="1">
        <f t="array" ref="Q34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1" s="4">
        <f>(bike_sales_india[[#This Row],[Price (INR)]]-bike_sales_india[[#This Row],[Resale Price (INR)]])/bike_sales_india[[#This Row],[Price (INR)]]</f>
        <v>0.25844043770542807</v>
      </c>
    </row>
    <row r="3412" spans="1:18" x14ac:dyDescent="0.3">
      <c r="A3412" s="1" t="s">
        <v>39</v>
      </c>
      <c r="B3412">
        <v>41.21</v>
      </c>
      <c r="C3412" s="1" t="s">
        <v>32</v>
      </c>
      <c r="D3412" s="1" t="s">
        <v>60</v>
      </c>
      <c r="E3412">
        <v>148320</v>
      </c>
      <c r="F3412">
        <v>2024</v>
      </c>
      <c r="G3412">
        <v>409</v>
      </c>
      <c r="H3412" s="1" t="s">
        <v>26</v>
      </c>
      <c r="I3412">
        <v>68.959999999999994</v>
      </c>
      <c r="J3412" s="1" t="s">
        <v>42</v>
      </c>
      <c r="K3412">
        <v>2024</v>
      </c>
      <c r="L3412" s="1" t="s">
        <v>44</v>
      </c>
      <c r="M3412" s="1" t="s">
        <v>31</v>
      </c>
      <c r="N3412">
        <v>64234.45</v>
      </c>
      <c r="O3412" s="1" t="s">
        <v>50</v>
      </c>
      <c r="P3412" s="1" t="str" cm="1">
        <f t="array" ref="P3412">_xlfn.IFS(bike_sales_india[[#This Row],[Mileage (km/l)]]&gt;=75,"75-100",bike_sales_india[[#This Row],[Mileage (km/l)]]&gt;=50,"50-75",bike_sales_india[[#This Row],[Mileage (km/l)]]&gt;=25,"25-50")</f>
        <v>50-75</v>
      </c>
      <c r="Q3412" s="1" t="str" cm="1">
        <f t="array" ref="Q34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2" s="4">
        <f>(bike_sales_india[[#This Row],[Price (INR)]]-bike_sales_india[[#This Row],[Resale Price (INR)]])/bike_sales_india[[#This Row],[Price (INR)]]</f>
        <v>0.56691983549083069</v>
      </c>
    </row>
    <row r="3413" spans="1:18" x14ac:dyDescent="0.3">
      <c r="A3413" s="1" t="s">
        <v>54</v>
      </c>
      <c r="B3413">
        <v>34.78</v>
      </c>
      <c r="C3413" s="1" t="s">
        <v>36</v>
      </c>
      <c r="D3413" s="1" t="s">
        <v>63</v>
      </c>
      <c r="E3413">
        <v>389619</v>
      </c>
      <c r="F3413">
        <v>2019</v>
      </c>
      <c r="G3413">
        <v>409</v>
      </c>
      <c r="H3413" s="1" t="s">
        <v>18</v>
      </c>
      <c r="I3413">
        <v>96.62</v>
      </c>
      <c r="J3413" s="1" t="s">
        <v>19</v>
      </c>
      <c r="K3413">
        <v>2019</v>
      </c>
      <c r="L3413" s="1" t="s">
        <v>20</v>
      </c>
      <c r="M3413" s="1" t="s">
        <v>21</v>
      </c>
      <c r="N3413">
        <v>232721.31</v>
      </c>
      <c r="O3413" s="1" t="s">
        <v>45</v>
      </c>
      <c r="P3413" s="1" t="str" cm="1">
        <f t="array" ref="P3413">_xlfn.IFS(bike_sales_india[[#This Row],[Mileage (km/l)]]&gt;=75,"75-100",bike_sales_india[[#This Row],[Mileage (km/l)]]&gt;=50,"50-75",bike_sales_india[[#This Row],[Mileage (km/l)]]&gt;=25,"25-50")</f>
        <v>75-100</v>
      </c>
      <c r="Q3413" s="1" t="str" cm="1">
        <f t="array" ref="Q34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3" s="4">
        <f>(bike_sales_india[[#This Row],[Price (INR)]]-bike_sales_india[[#This Row],[Resale Price (INR)]])/bike_sales_india[[#This Row],[Price (INR)]]</f>
        <v>0.40269517143671124</v>
      </c>
    </row>
    <row r="3414" spans="1:18" x14ac:dyDescent="0.3">
      <c r="A3414" s="1" t="s">
        <v>54</v>
      </c>
      <c r="B3414">
        <v>73.040000000000006</v>
      </c>
      <c r="C3414" s="1" t="s">
        <v>32</v>
      </c>
      <c r="D3414" s="1" t="s">
        <v>60</v>
      </c>
      <c r="E3414">
        <v>380954</v>
      </c>
      <c r="F3414">
        <v>2015</v>
      </c>
      <c r="G3414">
        <v>409</v>
      </c>
      <c r="H3414" s="1" t="s">
        <v>34</v>
      </c>
      <c r="I3414">
        <v>33.83</v>
      </c>
      <c r="J3414" s="1" t="s">
        <v>19</v>
      </c>
      <c r="K3414">
        <v>2022</v>
      </c>
      <c r="L3414" s="1" t="s">
        <v>44</v>
      </c>
      <c r="M3414" s="1" t="s">
        <v>31</v>
      </c>
      <c r="N3414">
        <v>286919.55</v>
      </c>
      <c r="O3414" s="1" t="s">
        <v>50</v>
      </c>
      <c r="P3414" s="1" t="str" cm="1">
        <f t="array" ref="P3414">_xlfn.IFS(bike_sales_india[[#This Row],[Mileage (km/l)]]&gt;=75,"75-100",bike_sales_india[[#This Row],[Mileage (km/l)]]&gt;=50,"50-75",bike_sales_india[[#This Row],[Mileage (km/l)]]&gt;=25,"25-50")</f>
        <v>25-50</v>
      </c>
      <c r="Q3414" s="1" t="str" cm="1">
        <f t="array" ref="Q34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4" s="4">
        <f>(bike_sales_india[[#This Row],[Price (INR)]]-bike_sales_india[[#This Row],[Resale Price (INR)]])/bike_sales_india[[#This Row],[Price (INR)]]</f>
        <v>0.24683938218262574</v>
      </c>
    </row>
    <row r="3415" spans="1:18" x14ac:dyDescent="0.3">
      <c r="A3415" s="1" t="s">
        <v>39</v>
      </c>
      <c r="B3415">
        <v>71.400000000000006</v>
      </c>
      <c r="C3415" s="1" t="s">
        <v>29</v>
      </c>
      <c r="D3415" s="1" t="s">
        <v>86</v>
      </c>
      <c r="E3415">
        <v>371384</v>
      </c>
      <c r="F3415">
        <v>2022</v>
      </c>
      <c r="G3415">
        <v>409</v>
      </c>
      <c r="H3415" s="1" t="s">
        <v>18</v>
      </c>
      <c r="I3415">
        <v>89.93</v>
      </c>
      <c r="J3415" s="1" t="s">
        <v>27</v>
      </c>
      <c r="K3415">
        <v>2023</v>
      </c>
      <c r="L3415" s="1" t="s">
        <v>20</v>
      </c>
      <c r="M3415" s="1" t="s">
        <v>21</v>
      </c>
      <c r="N3415">
        <v>257520.71</v>
      </c>
      <c r="O3415" s="1" t="s">
        <v>35</v>
      </c>
      <c r="P3415" s="1" t="str" cm="1">
        <f t="array" ref="P3415">_xlfn.IFS(bike_sales_india[[#This Row],[Mileage (km/l)]]&gt;=75,"75-100",bike_sales_india[[#This Row],[Mileage (km/l)]]&gt;=50,"50-75",bike_sales_india[[#This Row],[Mileage (km/l)]]&gt;=25,"25-50")</f>
        <v>75-100</v>
      </c>
      <c r="Q3415" s="1" t="str" cm="1">
        <f t="array" ref="Q34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5" s="4">
        <f>(bike_sales_india[[#This Row],[Price (INR)]]-bike_sales_india[[#This Row],[Resale Price (INR)]])/bike_sales_india[[#This Row],[Price (INR)]]</f>
        <v>0.30659180255476814</v>
      </c>
    </row>
    <row r="3416" spans="1:18" x14ac:dyDescent="0.3">
      <c r="A3416" s="1" t="s">
        <v>23</v>
      </c>
      <c r="B3416">
        <v>31.67</v>
      </c>
      <c r="C3416" s="1" t="s">
        <v>40</v>
      </c>
      <c r="D3416" s="1" t="s">
        <v>58</v>
      </c>
      <c r="E3416">
        <v>160356</v>
      </c>
      <c r="F3416">
        <v>2016</v>
      </c>
      <c r="G3416">
        <v>410</v>
      </c>
      <c r="H3416" s="1" t="s">
        <v>26</v>
      </c>
      <c r="I3416">
        <v>75.97</v>
      </c>
      <c r="J3416" s="1" t="s">
        <v>27</v>
      </c>
      <c r="K3416">
        <v>2020</v>
      </c>
      <c r="L3416" s="1" t="s">
        <v>44</v>
      </c>
      <c r="M3416" s="1" t="s">
        <v>31</v>
      </c>
      <c r="N3416">
        <v>104491.6</v>
      </c>
      <c r="O3416" s="1" t="s">
        <v>35</v>
      </c>
      <c r="P3416" s="1" t="str" cm="1">
        <f t="array" ref="P3416">_xlfn.IFS(bike_sales_india[[#This Row],[Mileage (km/l)]]&gt;=75,"75-100",bike_sales_india[[#This Row],[Mileage (km/l)]]&gt;=50,"50-75",bike_sales_india[[#This Row],[Mileage (km/l)]]&gt;=25,"25-50")</f>
        <v>75-100</v>
      </c>
      <c r="Q3416" s="1" t="str" cm="1">
        <f t="array" ref="Q34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6" s="4">
        <f>(bike_sales_india[[#This Row],[Price (INR)]]-bike_sales_india[[#This Row],[Resale Price (INR)]])/bike_sales_india[[#This Row],[Price (INR)]]</f>
        <v>0.34837736037316969</v>
      </c>
    </row>
    <row r="3417" spans="1:18" x14ac:dyDescent="0.3">
      <c r="A3417" s="1" t="s">
        <v>59</v>
      </c>
      <c r="B3417">
        <v>16.14</v>
      </c>
      <c r="C3417" s="1" t="s">
        <v>24</v>
      </c>
      <c r="D3417" s="1" t="s">
        <v>25</v>
      </c>
      <c r="E3417">
        <v>272936</v>
      </c>
      <c r="F3417">
        <v>2018</v>
      </c>
      <c r="G3417">
        <v>410</v>
      </c>
      <c r="H3417" s="1" t="s">
        <v>34</v>
      </c>
      <c r="I3417">
        <v>31.49</v>
      </c>
      <c r="J3417" s="1" t="s">
        <v>19</v>
      </c>
      <c r="K3417">
        <v>2020</v>
      </c>
      <c r="L3417" s="1" t="s">
        <v>20</v>
      </c>
      <c r="M3417" s="1" t="s">
        <v>21</v>
      </c>
      <c r="N3417">
        <v>163017.45000000001</v>
      </c>
      <c r="O3417" s="1" t="s">
        <v>35</v>
      </c>
      <c r="P3417" s="1" t="str" cm="1">
        <f t="array" ref="P3417">_xlfn.IFS(bike_sales_india[[#This Row],[Mileage (km/l)]]&gt;=75,"75-100",bike_sales_india[[#This Row],[Mileage (km/l)]]&gt;=50,"50-75",bike_sales_india[[#This Row],[Mileage (km/l)]]&gt;=25,"25-50")</f>
        <v>25-50</v>
      </c>
      <c r="Q3417" s="1" t="str" cm="1">
        <f t="array" ref="Q34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7" s="4">
        <f>(bike_sales_india[[#This Row],[Price (INR)]]-bike_sales_india[[#This Row],[Resale Price (INR)]])/bike_sales_india[[#This Row],[Price (INR)]]</f>
        <v>0.40272646334671858</v>
      </c>
    </row>
    <row r="3418" spans="1:18" x14ac:dyDescent="0.3">
      <c r="A3418" s="1" t="s">
        <v>46</v>
      </c>
      <c r="B3418">
        <v>53.3</v>
      </c>
      <c r="C3418" s="1" t="s">
        <v>36</v>
      </c>
      <c r="D3418" s="1" t="s">
        <v>70</v>
      </c>
      <c r="E3418">
        <v>99533</v>
      </c>
      <c r="F3418">
        <v>2021</v>
      </c>
      <c r="G3418">
        <v>410</v>
      </c>
      <c r="H3418" s="1" t="s">
        <v>18</v>
      </c>
      <c r="I3418">
        <v>63.37</v>
      </c>
      <c r="J3418" s="1" t="s">
        <v>19</v>
      </c>
      <c r="K3418">
        <v>2024</v>
      </c>
      <c r="L3418" s="1" t="s">
        <v>20</v>
      </c>
      <c r="M3418" s="1" t="s">
        <v>21</v>
      </c>
      <c r="N3418">
        <v>50860.56</v>
      </c>
      <c r="O3418" s="1" t="s">
        <v>45</v>
      </c>
      <c r="P3418" s="1" t="str" cm="1">
        <f t="array" ref="P3418">_xlfn.IFS(bike_sales_india[[#This Row],[Mileage (km/l)]]&gt;=75,"75-100",bike_sales_india[[#This Row],[Mileage (km/l)]]&gt;=50,"50-75",bike_sales_india[[#This Row],[Mileage (km/l)]]&gt;=25,"25-50")</f>
        <v>50-75</v>
      </c>
      <c r="Q3418" s="1" t="str" cm="1">
        <f t="array" ref="Q34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8" s="4">
        <f>(bike_sales_india[[#This Row],[Price (INR)]]-bike_sales_india[[#This Row],[Resale Price (INR)]])/bike_sales_india[[#This Row],[Price (INR)]]</f>
        <v>0.48900806767604715</v>
      </c>
    </row>
    <row r="3419" spans="1:18" x14ac:dyDescent="0.3">
      <c r="A3419" s="1" t="s">
        <v>39</v>
      </c>
      <c r="B3419">
        <v>45.07</v>
      </c>
      <c r="C3419" s="1" t="s">
        <v>52</v>
      </c>
      <c r="D3419" s="1" t="s">
        <v>69</v>
      </c>
      <c r="E3419">
        <v>176346</v>
      </c>
      <c r="F3419">
        <v>2019</v>
      </c>
      <c r="G3419">
        <v>410</v>
      </c>
      <c r="H3419" s="1" t="s">
        <v>26</v>
      </c>
      <c r="I3419">
        <v>68.02</v>
      </c>
      <c r="J3419" s="1" t="s">
        <v>19</v>
      </c>
      <c r="K3419">
        <v>2023</v>
      </c>
      <c r="L3419" s="1" t="s">
        <v>38</v>
      </c>
      <c r="M3419" s="1" t="s">
        <v>21</v>
      </c>
      <c r="N3419">
        <v>75460.350000000006</v>
      </c>
      <c r="O3419" s="1" t="s">
        <v>50</v>
      </c>
      <c r="P3419" s="1" t="str" cm="1">
        <f t="array" ref="P3419">_xlfn.IFS(bike_sales_india[[#This Row],[Mileage (km/l)]]&gt;=75,"75-100",bike_sales_india[[#This Row],[Mileage (km/l)]]&gt;=50,"50-75",bike_sales_india[[#This Row],[Mileage (km/l)]]&gt;=25,"25-50")</f>
        <v>50-75</v>
      </c>
      <c r="Q3419" s="1" t="str" cm="1">
        <f t="array" ref="Q34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19" s="4">
        <f>(bike_sales_india[[#This Row],[Price (INR)]]-bike_sales_india[[#This Row],[Resale Price (INR)]])/bike_sales_india[[#This Row],[Price (INR)]]</f>
        <v>0.57208924500697489</v>
      </c>
    </row>
    <row r="3420" spans="1:18" x14ac:dyDescent="0.3">
      <c r="A3420" s="1" t="s">
        <v>55</v>
      </c>
      <c r="B3420">
        <v>56.11</v>
      </c>
      <c r="C3420" s="1" t="s">
        <v>40</v>
      </c>
      <c r="D3420" s="1" t="s">
        <v>68</v>
      </c>
      <c r="E3420">
        <v>204534</v>
      </c>
      <c r="F3420">
        <v>2015</v>
      </c>
      <c r="G3420">
        <v>410</v>
      </c>
      <c r="H3420" s="1" t="s">
        <v>34</v>
      </c>
      <c r="I3420">
        <v>31.12</v>
      </c>
      <c r="J3420" s="1" t="s">
        <v>19</v>
      </c>
      <c r="K3420">
        <v>2023</v>
      </c>
      <c r="L3420" s="1" t="s">
        <v>38</v>
      </c>
      <c r="M3420" s="1" t="s">
        <v>31</v>
      </c>
      <c r="N3420">
        <v>135763.85</v>
      </c>
      <c r="O3420" s="1" t="s">
        <v>22</v>
      </c>
      <c r="P3420" s="1" t="str" cm="1">
        <f t="array" ref="P3420">_xlfn.IFS(bike_sales_india[[#This Row],[Mileage (km/l)]]&gt;=75,"75-100",bike_sales_india[[#This Row],[Mileage (km/l)]]&gt;=50,"50-75",bike_sales_india[[#This Row],[Mileage (km/l)]]&gt;=25,"25-50")</f>
        <v>25-50</v>
      </c>
      <c r="Q3420" s="1" t="str" cm="1">
        <f t="array" ref="Q34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0" s="4">
        <f>(bike_sales_india[[#This Row],[Price (INR)]]-bike_sales_india[[#This Row],[Resale Price (INR)]])/bike_sales_india[[#This Row],[Price (INR)]]</f>
        <v>0.33622845101547905</v>
      </c>
    </row>
    <row r="3421" spans="1:18" x14ac:dyDescent="0.3">
      <c r="A3421" s="1" t="s">
        <v>55</v>
      </c>
      <c r="B3421">
        <v>6.28</v>
      </c>
      <c r="C3421" s="1" t="s">
        <v>29</v>
      </c>
      <c r="D3421" s="1" t="s">
        <v>82</v>
      </c>
      <c r="E3421">
        <v>191449</v>
      </c>
      <c r="F3421">
        <v>2024</v>
      </c>
      <c r="G3421">
        <v>410</v>
      </c>
      <c r="H3421" s="1" t="s">
        <v>26</v>
      </c>
      <c r="I3421">
        <v>68.27</v>
      </c>
      <c r="J3421" s="1" t="s">
        <v>19</v>
      </c>
      <c r="K3421">
        <v>2024</v>
      </c>
      <c r="L3421" s="1" t="s">
        <v>44</v>
      </c>
      <c r="M3421" s="1" t="s">
        <v>21</v>
      </c>
      <c r="N3421">
        <v>105935.98</v>
      </c>
      <c r="O3421" s="1" t="s">
        <v>50</v>
      </c>
      <c r="P3421" s="1" t="str" cm="1">
        <f t="array" ref="P3421">_xlfn.IFS(bike_sales_india[[#This Row],[Mileage (km/l)]]&gt;=75,"75-100",bike_sales_india[[#This Row],[Mileage (km/l)]]&gt;=50,"50-75",bike_sales_india[[#This Row],[Mileage (km/l)]]&gt;=25,"25-50")</f>
        <v>50-75</v>
      </c>
      <c r="Q3421" s="1" t="str" cm="1">
        <f t="array" ref="Q34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1" s="4">
        <f>(bike_sales_india[[#This Row],[Price (INR)]]-bike_sales_india[[#This Row],[Resale Price (INR)]])/bike_sales_india[[#This Row],[Price (INR)]]</f>
        <v>0.44666213978657504</v>
      </c>
    </row>
    <row r="3422" spans="1:18" x14ac:dyDescent="0.3">
      <c r="A3422" s="1" t="s">
        <v>46</v>
      </c>
      <c r="B3422">
        <v>8.09</v>
      </c>
      <c r="C3422" s="1" t="s">
        <v>16</v>
      </c>
      <c r="D3422" s="1" t="s">
        <v>77</v>
      </c>
      <c r="E3422">
        <v>64465</v>
      </c>
      <c r="F3422">
        <v>2016</v>
      </c>
      <c r="G3422">
        <v>410</v>
      </c>
      <c r="H3422" s="1" t="s">
        <v>34</v>
      </c>
      <c r="I3422">
        <v>26.26</v>
      </c>
      <c r="J3422" s="1" t="s">
        <v>42</v>
      </c>
      <c r="K3422">
        <v>2016</v>
      </c>
      <c r="L3422" s="1" t="s">
        <v>20</v>
      </c>
      <c r="M3422" s="1" t="s">
        <v>31</v>
      </c>
      <c r="N3422">
        <v>44971.02</v>
      </c>
      <c r="O3422" s="1" t="s">
        <v>22</v>
      </c>
      <c r="P3422" s="1" t="str" cm="1">
        <f t="array" ref="P3422">_xlfn.IFS(bike_sales_india[[#This Row],[Mileage (km/l)]]&gt;=75,"75-100",bike_sales_india[[#This Row],[Mileage (km/l)]]&gt;=50,"50-75",bike_sales_india[[#This Row],[Mileage (km/l)]]&gt;=25,"25-50")</f>
        <v>25-50</v>
      </c>
      <c r="Q3422" s="1" t="str" cm="1">
        <f t="array" ref="Q34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2" s="4">
        <f>(bike_sales_india[[#This Row],[Price (INR)]]-bike_sales_india[[#This Row],[Resale Price (INR)]])/bike_sales_india[[#This Row],[Price (INR)]]</f>
        <v>0.30239633909873581</v>
      </c>
    </row>
    <row r="3423" spans="1:18" x14ac:dyDescent="0.3">
      <c r="A3423" s="1" t="s">
        <v>55</v>
      </c>
      <c r="B3423">
        <v>30.67</v>
      </c>
      <c r="C3423" s="1" t="s">
        <v>40</v>
      </c>
      <c r="D3423" s="1" t="s">
        <v>68</v>
      </c>
      <c r="E3423">
        <v>187367</v>
      </c>
      <c r="F3423">
        <v>2019</v>
      </c>
      <c r="G3423">
        <v>410</v>
      </c>
      <c r="H3423" s="1" t="s">
        <v>34</v>
      </c>
      <c r="I3423">
        <v>57.78</v>
      </c>
      <c r="J3423" s="1" t="s">
        <v>27</v>
      </c>
      <c r="K3423">
        <v>2023</v>
      </c>
      <c r="L3423" s="1" t="s">
        <v>38</v>
      </c>
      <c r="M3423" s="1" t="s">
        <v>21</v>
      </c>
      <c r="N3423">
        <v>97343.16</v>
      </c>
      <c r="O3423" s="1" t="s">
        <v>22</v>
      </c>
      <c r="P3423" s="1" t="str" cm="1">
        <f t="array" ref="P3423">_xlfn.IFS(bike_sales_india[[#This Row],[Mileage (km/l)]]&gt;=75,"75-100",bike_sales_india[[#This Row],[Mileage (km/l)]]&gt;=50,"50-75",bike_sales_india[[#This Row],[Mileage (km/l)]]&gt;=25,"25-50")</f>
        <v>50-75</v>
      </c>
      <c r="Q3423" s="1" t="str" cm="1">
        <f t="array" ref="Q34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3" s="4">
        <f>(bike_sales_india[[#This Row],[Price (INR)]]-bike_sales_india[[#This Row],[Resale Price (INR)]])/bike_sales_india[[#This Row],[Price (INR)]]</f>
        <v>0.480467958605304</v>
      </c>
    </row>
    <row r="3424" spans="1:18" x14ac:dyDescent="0.3">
      <c r="A3424" s="1" t="s">
        <v>28</v>
      </c>
      <c r="B3424">
        <v>77.67</v>
      </c>
      <c r="C3424" s="1" t="s">
        <v>32</v>
      </c>
      <c r="D3424" s="1" t="s">
        <v>80</v>
      </c>
      <c r="E3424">
        <v>93124</v>
      </c>
      <c r="F3424">
        <v>2019</v>
      </c>
      <c r="G3424">
        <v>410</v>
      </c>
      <c r="H3424" s="1" t="s">
        <v>26</v>
      </c>
      <c r="I3424">
        <v>66.09</v>
      </c>
      <c r="J3424" s="1" t="s">
        <v>19</v>
      </c>
      <c r="K3424">
        <v>2021</v>
      </c>
      <c r="L3424" s="1" t="s">
        <v>20</v>
      </c>
      <c r="M3424" s="1" t="s">
        <v>31</v>
      </c>
      <c r="N3424">
        <v>64584.84</v>
      </c>
      <c r="O3424" s="1" t="s">
        <v>50</v>
      </c>
      <c r="P3424" s="1" t="str" cm="1">
        <f t="array" ref="P3424">_xlfn.IFS(bike_sales_india[[#This Row],[Mileage (km/l)]]&gt;=75,"75-100",bike_sales_india[[#This Row],[Mileage (km/l)]]&gt;=50,"50-75",bike_sales_india[[#This Row],[Mileage (km/l)]]&gt;=25,"25-50")</f>
        <v>50-75</v>
      </c>
      <c r="Q3424" s="1" t="str" cm="1">
        <f t="array" ref="Q34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4" s="4">
        <f>(bike_sales_india[[#This Row],[Price (INR)]]-bike_sales_india[[#This Row],[Resale Price (INR)]])/bike_sales_india[[#This Row],[Price (INR)]]</f>
        <v>0.30646406941282595</v>
      </c>
    </row>
    <row r="3425" spans="1:18" x14ac:dyDescent="0.3">
      <c r="A3425" s="1" t="s">
        <v>23</v>
      </c>
      <c r="B3425">
        <v>6.4</v>
      </c>
      <c r="C3425" s="1" t="s">
        <v>40</v>
      </c>
      <c r="D3425" s="1" t="s">
        <v>51</v>
      </c>
      <c r="E3425">
        <v>218331</v>
      </c>
      <c r="F3425">
        <v>2024</v>
      </c>
      <c r="G3425">
        <v>410</v>
      </c>
      <c r="H3425" s="1" t="s">
        <v>26</v>
      </c>
      <c r="I3425">
        <v>60.44</v>
      </c>
      <c r="J3425" s="1" t="s">
        <v>27</v>
      </c>
      <c r="K3425">
        <v>2024</v>
      </c>
      <c r="L3425" s="1" t="s">
        <v>38</v>
      </c>
      <c r="M3425" s="1" t="s">
        <v>21</v>
      </c>
      <c r="N3425">
        <v>149851.85</v>
      </c>
      <c r="O3425" s="1" t="s">
        <v>50</v>
      </c>
      <c r="P3425" s="1" t="str" cm="1">
        <f t="array" ref="P3425">_xlfn.IFS(bike_sales_india[[#This Row],[Mileage (km/l)]]&gt;=75,"75-100",bike_sales_india[[#This Row],[Mileage (km/l)]]&gt;=50,"50-75",bike_sales_india[[#This Row],[Mileage (km/l)]]&gt;=25,"25-50")</f>
        <v>50-75</v>
      </c>
      <c r="Q3425" s="1" t="str" cm="1">
        <f t="array" ref="Q34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5" s="4">
        <f>(bike_sales_india[[#This Row],[Price (INR)]]-bike_sales_india[[#This Row],[Resale Price (INR)]])/bike_sales_india[[#This Row],[Price (INR)]]</f>
        <v>0.31364831379877339</v>
      </c>
    </row>
    <row r="3426" spans="1:18" x14ac:dyDescent="0.3">
      <c r="A3426" s="1" t="s">
        <v>48</v>
      </c>
      <c r="B3426">
        <v>51.5</v>
      </c>
      <c r="C3426" s="1" t="s">
        <v>16</v>
      </c>
      <c r="D3426" s="1" t="s">
        <v>87</v>
      </c>
      <c r="E3426">
        <v>299381</v>
      </c>
      <c r="F3426">
        <v>2023</v>
      </c>
      <c r="G3426">
        <v>410</v>
      </c>
      <c r="H3426" s="1" t="s">
        <v>18</v>
      </c>
      <c r="I3426">
        <v>78.64</v>
      </c>
      <c r="J3426" s="1" t="s">
        <v>42</v>
      </c>
      <c r="K3426">
        <v>2023</v>
      </c>
      <c r="L3426" s="1" t="s">
        <v>20</v>
      </c>
      <c r="M3426" s="1" t="s">
        <v>21</v>
      </c>
      <c r="N3426">
        <v>217295.55</v>
      </c>
      <c r="O3426" s="1" t="s">
        <v>22</v>
      </c>
      <c r="P3426" s="1" t="str" cm="1">
        <f t="array" ref="P3426">_xlfn.IFS(bike_sales_india[[#This Row],[Mileage (km/l)]]&gt;=75,"75-100",bike_sales_india[[#This Row],[Mileage (km/l)]]&gt;=50,"50-75",bike_sales_india[[#This Row],[Mileage (km/l)]]&gt;=25,"25-50")</f>
        <v>75-100</v>
      </c>
      <c r="Q3426" s="1" t="str" cm="1">
        <f t="array" ref="Q34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6" s="4">
        <f>(bike_sales_india[[#This Row],[Price (INR)]]-bike_sales_india[[#This Row],[Resale Price (INR)]])/bike_sales_india[[#This Row],[Price (INR)]]</f>
        <v>0.27418389944585664</v>
      </c>
    </row>
    <row r="3427" spans="1:18" x14ac:dyDescent="0.3">
      <c r="A3427" s="1" t="s">
        <v>39</v>
      </c>
      <c r="B3427">
        <v>67.67</v>
      </c>
      <c r="C3427" s="1" t="s">
        <v>16</v>
      </c>
      <c r="D3427" s="1" t="s">
        <v>87</v>
      </c>
      <c r="E3427">
        <v>272045</v>
      </c>
      <c r="F3427">
        <v>2017</v>
      </c>
      <c r="G3427">
        <v>410</v>
      </c>
      <c r="H3427" s="1" t="s">
        <v>34</v>
      </c>
      <c r="I3427">
        <v>39.78</v>
      </c>
      <c r="J3427" s="1" t="s">
        <v>42</v>
      </c>
      <c r="K3427">
        <v>2017</v>
      </c>
      <c r="L3427" s="1" t="s">
        <v>44</v>
      </c>
      <c r="M3427" s="1" t="s">
        <v>21</v>
      </c>
      <c r="N3427">
        <v>113531.34</v>
      </c>
      <c r="O3427" s="1" t="s">
        <v>50</v>
      </c>
      <c r="P3427" s="1" t="str" cm="1">
        <f t="array" ref="P3427">_xlfn.IFS(bike_sales_india[[#This Row],[Mileage (km/l)]]&gt;=75,"75-100",bike_sales_india[[#This Row],[Mileage (km/l)]]&gt;=50,"50-75",bike_sales_india[[#This Row],[Mileage (km/l)]]&gt;=25,"25-50")</f>
        <v>25-50</v>
      </c>
      <c r="Q3427" s="1" t="str" cm="1">
        <f t="array" ref="Q34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7" s="4">
        <f>(bike_sales_india[[#This Row],[Price (INR)]]-bike_sales_india[[#This Row],[Resale Price (INR)]])/bike_sales_india[[#This Row],[Price (INR)]]</f>
        <v>0.58267441048355972</v>
      </c>
    </row>
    <row r="3428" spans="1:18" x14ac:dyDescent="0.3">
      <c r="A3428" s="1" t="s">
        <v>28</v>
      </c>
      <c r="B3428">
        <v>79.849999999999994</v>
      </c>
      <c r="C3428" s="1" t="s">
        <v>36</v>
      </c>
      <c r="D3428" s="1" t="s">
        <v>37</v>
      </c>
      <c r="E3428">
        <v>146837</v>
      </c>
      <c r="F3428">
        <v>2024</v>
      </c>
      <c r="G3428">
        <v>410</v>
      </c>
      <c r="H3428" s="1" t="s">
        <v>26</v>
      </c>
      <c r="I3428">
        <v>60.68</v>
      </c>
      <c r="J3428" s="1" t="s">
        <v>27</v>
      </c>
      <c r="K3428">
        <v>2024</v>
      </c>
      <c r="L3428" s="1" t="s">
        <v>20</v>
      </c>
      <c r="M3428" s="1" t="s">
        <v>31</v>
      </c>
      <c r="N3428">
        <v>113023.18</v>
      </c>
      <c r="O3428" s="1" t="s">
        <v>50</v>
      </c>
      <c r="P3428" s="1" t="str" cm="1">
        <f t="array" ref="P3428">_xlfn.IFS(bike_sales_india[[#This Row],[Mileage (km/l)]]&gt;=75,"75-100",bike_sales_india[[#This Row],[Mileage (km/l)]]&gt;=50,"50-75",bike_sales_india[[#This Row],[Mileage (km/l)]]&gt;=25,"25-50")</f>
        <v>50-75</v>
      </c>
      <c r="Q3428" s="1" t="str" cm="1">
        <f t="array" ref="Q34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8" s="4">
        <f>(bike_sales_india[[#This Row],[Price (INR)]]-bike_sales_india[[#This Row],[Resale Price (INR)]])/bike_sales_india[[#This Row],[Price (INR)]]</f>
        <v>0.23028133236173448</v>
      </c>
    </row>
    <row r="3429" spans="1:18" x14ac:dyDescent="0.3">
      <c r="A3429" s="1" t="s">
        <v>23</v>
      </c>
      <c r="B3429">
        <v>8.73</v>
      </c>
      <c r="C3429" s="1" t="s">
        <v>36</v>
      </c>
      <c r="D3429" s="1" t="s">
        <v>37</v>
      </c>
      <c r="E3429">
        <v>106320</v>
      </c>
      <c r="F3429">
        <v>2016</v>
      </c>
      <c r="G3429">
        <v>411</v>
      </c>
      <c r="H3429" s="1" t="s">
        <v>26</v>
      </c>
      <c r="I3429">
        <v>91.94</v>
      </c>
      <c r="J3429" s="1" t="s">
        <v>27</v>
      </c>
      <c r="K3429">
        <v>2024</v>
      </c>
      <c r="L3429" s="1" t="s">
        <v>44</v>
      </c>
      <c r="M3429" s="1" t="s">
        <v>31</v>
      </c>
      <c r="N3429">
        <v>43075.79</v>
      </c>
      <c r="O3429" s="1" t="s">
        <v>35</v>
      </c>
      <c r="P3429" s="1" t="str" cm="1">
        <f t="array" ref="P3429">_xlfn.IFS(bike_sales_india[[#This Row],[Mileage (km/l)]]&gt;=75,"75-100",bike_sales_india[[#This Row],[Mileage (km/l)]]&gt;=50,"50-75",bike_sales_india[[#This Row],[Mileage (km/l)]]&gt;=25,"25-50")</f>
        <v>75-100</v>
      </c>
      <c r="Q3429" s="1" t="str" cm="1">
        <f t="array" ref="Q34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29" s="4">
        <f>(bike_sales_india[[#This Row],[Price (INR)]]-bike_sales_india[[#This Row],[Resale Price (INR)]])/bike_sales_india[[#This Row],[Price (INR)]]</f>
        <v>0.59484772385252072</v>
      </c>
    </row>
    <row r="3430" spans="1:18" x14ac:dyDescent="0.3">
      <c r="A3430" s="1" t="s">
        <v>39</v>
      </c>
      <c r="B3430">
        <v>69.34</v>
      </c>
      <c r="C3430" s="1" t="s">
        <v>64</v>
      </c>
      <c r="D3430" s="1" t="s">
        <v>78</v>
      </c>
      <c r="E3430">
        <v>196301</v>
      </c>
      <c r="F3430">
        <v>2021</v>
      </c>
      <c r="G3430">
        <v>411</v>
      </c>
      <c r="H3430" s="1" t="s">
        <v>26</v>
      </c>
      <c r="I3430">
        <v>69.489999999999995</v>
      </c>
      <c r="J3430" s="1" t="s">
        <v>42</v>
      </c>
      <c r="K3430">
        <v>2021</v>
      </c>
      <c r="L3430" s="1" t="s">
        <v>20</v>
      </c>
      <c r="M3430" s="1" t="s">
        <v>31</v>
      </c>
      <c r="N3430">
        <v>113542.37</v>
      </c>
      <c r="O3430" s="1" t="s">
        <v>50</v>
      </c>
      <c r="P3430" s="1" t="str" cm="1">
        <f t="array" ref="P3430">_xlfn.IFS(bike_sales_india[[#This Row],[Mileage (km/l)]]&gt;=75,"75-100",bike_sales_india[[#This Row],[Mileage (km/l)]]&gt;=50,"50-75",bike_sales_india[[#This Row],[Mileage (km/l)]]&gt;=25,"25-50")</f>
        <v>50-75</v>
      </c>
      <c r="Q3430" s="1" t="str" cm="1">
        <f t="array" ref="Q34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0" s="4">
        <f>(bike_sales_india[[#This Row],[Price (INR)]]-bike_sales_india[[#This Row],[Resale Price (INR)]])/bike_sales_india[[#This Row],[Price (INR)]]</f>
        <v>0.42159046566242658</v>
      </c>
    </row>
    <row r="3431" spans="1:18" x14ac:dyDescent="0.3">
      <c r="A3431" s="1" t="s">
        <v>61</v>
      </c>
      <c r="B3431">
        <v>65.52</v>
      </c>
      <c r="C3431" s="1" t="s">
        <v>64</v>
      </c>
      <c r="D3431" s="1" t="s">
        <v>76</v>
      </c>
      <c r="E3431">
        <v>248274</v>
      </c>
      <c r="F3431">
        <v>2022</v>
      </c>
      <c r="G3431">
        <v>411</v>
      </c>
      <c r="H3431" s="1" t="s">
        <v>26</v>
      </c>
      <c r="I3431">
        <v>74.3</v>
      </c>
      <c r="J3431" s="1" t="s">
        <v>42</v>
      </c>
      <c r="K3431">
        <v>2022</v>
      </c>
      <c r="L3431" s="1" t="s">
        <v>44</v>
      </c>
      <c r="M3431" s="1" t="s">
        <v>21</v>
      </c>
      <c r="N3431">
        <v>102931.82</v>
      </c>
      <c r="O3431" s="1" t="s">
        <v>50</v>
      </c>
      <c r="P3431" s="1" t="str" cm="1">
        <f t="array" ref="P3431">_xlfn.IFS(bike_sales_india[[#This Row],[Mileage (km/l)]]&gt;=75,"75-100",bike_sales_india[[#This Row],[Mileage (km/l)]]&gt;=50,"50-75",bike_sales_india[[#This Row],[Mileage (km/l)]]&gt;=25,"25-50")</f>
        <v>50-75</v>
      </c>
      <c r="Q3431" s="1" t="str" cm="1">
        <f t="array" ref="Q34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1" s="4">
        <f>(bike_sales_india[[#This Row],[Price (INR)]]-bike_sales_india[[#This Row],[Resale Price (INR)]])/bike_sales_india[[#This Row],[Price (INR)]]</f>
        <v>0.58541039335572786</v>
      </c>
    </row>
    <row r="3432" spans="1:18" x14ac:dyDescent="0.3">
      <c r="A3432" s="1" t="s">
        <v>55</v>
      </c>
      <c r="B3432">
        <v>31.94</v>
      </c>
      <c r="C3432" s="1" t="s">
        <v>40</v>
      </c>
      <c r="D3432" s="1" t="s">
        <v>41</v>
      </c>
      <c r="E3432">
        <v>320054</v>
      </c>
      <c r="F3432">
        <v>2016</v>
      </c>
      <c r="G3432">
        <v>411</v>
      </c>
      <c r="H3432" s="1" t="s">
        <v>26</v>
      </c>
      <c r="I3432">
        <v>85.43</v>
      </c>
      <c r="J3432" s="1" t="s">
        <v>27</v>
      </c>
      <c r="K3432">
        <v>2023</v>
      </c>
      <c r="L3432" s="1" t="s">
        <v>20</v>
      </c>
      <c r="M3432" s="1" t="s">
        <v>21</v>
      </c>
      <c r="N3432">
        <v>179389.8</v>
      </c>
      <c r="O3432" s="1" t="s">
        <v>35</v>
      </c>
      <c r="P3432" s="1" t="str" cm="1">
        <f t="array" ref="P3432">_xlfn.IFS(bike_sales_india[[#This Row],[Mileage (km/l)]]&gt;=75,"75-100",bike_sales_india[[#This Row],[Mileage (km/l)]]&gt;=50,"50-75",bike_sales_india[[#This Row],[Mileage (km/l)]]&gt;=25,"25-50")</f>
        <v>75-100</v>
      </c>
      <c r="Q3432" s="1" t="str" cm="1">
        <f t="array" ref="Q34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2" s="4">
        <f>(bike_sales_india[[#This Row],[Price (INR)]]-bike_sales_india[[#This Row],[Resale Price (INR)]])/bike_sales_india[[#This Row],[Price (INR)]]</f>
        <v>0.43950145912877203</v>
      </c>
    </row>
    <row r="3433" spans="1:18" x14ac:dyDescent="0.3">
      <c r="A3433" s="1" t="s">
        <v>39</v>
      </c>
      <c r="B3433">
        <v>41.07</v>
      </c>
      <c r="C3433" s="1" t="s">
        <v>36</v>
      </c>
      <c r="D3433" s="1" t="s">
        <v>70</v>
      </c>
      <c r="E3433">
        <v>179907</v>
      </c>
      <c r="F3433">
        <v>2023</v>
      </c>
      <c r="G3433">
        <v>411</v>
      </c>
      <c r="H3433" s="1" t="s">
        <v>18</v>
      </c>
      <c r="I3433">
        <v>70.75</v>
      </c>
      <c r="J3433" s="1" t="s">
        <v>42</v>
      </c>
      <c r="K3433">
        <v>2023</v>
      </c>
      <c r="L3433" s="1" t="s">
        <v>38</v>
      </c>
      <c r="M3433" s="1" t="s">
        <v>21</v>
      </c>
      <c r="N3433">
        <v>104036.71</v>
      </c>
      <c r="O3433" s="1" t="s">
        <v>22</v>
      </c>
      <c r="P3433" s="1" t="str" cm="1">
        <f t="array" ref="P3433">_xlfn.IFS(bike_sales_india[[#This Row],[Mileage (km/l)]]&gt;=75,"75-100",bike_sales_india[[#This Row],[Mileage (km/l)]]&gt;=50,"50-75",bike_sales_india[[#This Row],[Mileage (km/l)]]&gt;=25,"25-50")</f>
        <v>50-75</v>
      </c>
      <c r="Q3433" s="1" t="str" cm="1">
        <f t="array" ref="Q34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3" s="4">
        <f>(bike_sales_india[[#This Row],[Price (INR)]]-bike_sales_india[[#This Row],[Resale Price (INR)]])/bike_sales_india[[#This Row],[Price (INR)]]</f>
        <v>0.42171949951919602</v>
      </c>
    </row>
    <row r="3434" spans="1:18" x14ac:dyDescent="0.3">
      <c r="A3434" s="1" t="s">
        <v>39</v>
      </c>
      <c r="B3434">
        <v>14.63</v>
      </c>
      <c r="C3434" s="1" t="s">
        <v>64</v>
      </c>
      <c r="D3434" s="1" t="s">
        <v>71</v>
      </c>
      <c r="E3434">
        <v>336886</v>
      </c>
      <c r="F3434">
        <v>2016</v>
      </c>
      <c r="G3434">
        <v>411</v>
      </c>
      <c r="H3434" s="1" t="s">
        <v>34</v>
      </c>
      <c r="I3434">
        <v>49.18</v>
      </c>
      <c r="J3434" s="1" t="s">
        <v>19</v>
      </c>
      <c r="K3434">
        <v>2021</v>
      </c>
      <c r="L3434" s="1" t="s">
        <v>20</v>
      </c>
      <c r="M3434" s="1" t="s">
        <v>21</v>
      </c>
      <c r="N3434">
        <v>194268.36</v>
      </c>
      <c r="O3434" s="1" t="s">
        <v>35</v>
      </c>
      <c r="P3434" s="1" t="str" cm="1">
        <f t="array" ref="P3434">_xlfn.IFS(bike_sales_india[[#This Row],[Mileage (km/l)]]&gt;=75,"75-100",bike_sales_india[[#This Row],[Mileage (km/l)]]&gt;=50,"50-75",bike_sales_india[[#This Row],[Mileage (km/l)]]&gt;=25,"25-50")</f>
        <v>25-50</v>
      </c>
      <c r="Q3434" s="1" t="str" cm="1">
        <f t="array" ref="Q34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4" s="4">
        <f>(bike_sales_india[[#This Row],[Price (INR)]]-bike_sales_india[[#This Row],[Resale Price (INR)]])/bike_sales_india[[#This Row],[Price (INR)]]</f>
        <v>0.42334095213217532</v>
      </c>
    </row>
    <row r="3435" spans="1:18" x14ac:dyDescent="0.3">
      <c r="A3435" s="1" t="s">
        <v>15</v>
      </c>
      <c r="B3435">
        <v>65.38</v>
      </c>
      <c r="C3435" s="1" t="s">
        <v>64</v>
      </c>
      <c r="D3435" s="1" t="s">
        <v>78</v>
      </c>
      <c r="E3435">
        <v>93102</v>
      </c>
      <c r="F3435">
        <v>2020</v>
      </c>
      <c r="G3435">
        <v>411</v>
      </c>
      <c r="H3435" s="1" t="s">
        <v>34</v>
      </c>
      <c r="I3435">
        <v>25.55</v>
      </c>
      <c r="J3435" s="1" t="s">
        <v>27</v>
      </c>
      <c r="K3435">
        <v>2023</v>
      </c>
      <c r="L3435" s="1" t="s">
        <v>20</v>
      </c>
      <c r="M3435" s="1" t="s">
        <v>31</v>
      </c>
      <c r="N3435">
        <v>63698.32</v>
      </c>
      <c r="O3435" s="1" t="s">
        <v>50</v>
      </c>
      <c r="P3435" s="1" t="str" cm="1">
        <f t="array" ref="P3435">_xlfn.IFS(bike_sales_india[[#This Row],[Mileage (km/l)]]&gt;=75,"75-100",bike_sales_india[[#This Row],[Mileage (km/l)]]&gt;=50,"50-75",bike_sales_india[[#This Row],[Mileage (km/l)]]&gt;=25,"25-50")</f>
        <v>25-50</v>
      </c>
      <c r="Q3435" s="1" t="str" cm="1">
        <f t="array" ref="Q34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5" s="4">
        <f>(bike_sales_india[[#This Row],[Price (INR)]]-bike_sales_india[[#This Row],[Resale Price (INR)]])/bike_sales_india[[#This Row],[Price (INR)]]</f>
        <v>0.31582221649373804</v>
      </c>
    </row>
    <row r="3436" spans="1:18" x14ac:dyDescent="0.3">
      <c r="A3436" s="1" t="s">
        <v>15</v>
      </c>
      <c r="B3436">
        <v>35.49</v>
      </c>
      <c r="C3436" s="1" t="s">
        <v>29</v>
      </c>
      <c r="D3436" s="1" t="s">
        <v>82</v>
      </c>
      <c r="E3436">
        <v>336352</v>
      </c>
      <c r="F3436">
        <v>2022</v>
      </c>
      <c r="G3436">
        <v>411</v>
      </c>
      <c r="H3436" s="1" t="s">
        <v>18</v>
      </c>
      <c r="I3436">
        <v>91.45</v>
      </c>
      <c r="J3436" s="1" t="s">
        <v>27</v>
      </c>
      <c r="K3436">
        <v>2024</v>
      </c>
      <c r="L3436" s="1" t="s">
        <v>44</v>
      </c>
      <c r="M3436" s="1" t="s">
        <v>31</v>
      </c>
      <c r="N3436">
        <v>209666.3</v>
      </c>
      <c r="O3436" s="1" t="s">
        <v>45</v>
      </c>
      <c r="P3436" s="1" t="str" cm="1">
        <f t="array" ref="P3436">_xlfn.IFS(bike_sales_india[[#This Row],[Mileage (km/l)]]&gt;=75,"75-100",bike_sales_india[[#This Row],[Mileage (km/l)]]&gt;=50,"50-75",bike_sales_india[[#This Row],[Mileage (km/l)]]&gt;=25,"25-50")</f>
        <v>75-100</v>
      </c>
      <c r="Q3436" s="1" t="str" cm="1">
        <f t="array" ref="Q34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6" s="4">
        <f>(bike_sales_india[[#This Row],[Price (INR)]]-bike_sales_india[[#This Row],[Resale Price (INR)]])/bike_sales_india[[#This Row],[Price (INR)]]</f>
        <v>0.37664619208448297</v>
      </c>
    </row>
    <row r="3437" spans="1:18" x14ac:dyDescent="0.3">
      <c r="A3437" s="1" t="s">
        <v>54</v>
      </c>
      <c r="B3437">
        <v>63.73</v>
      </c>
      <c r="C3437" s="1" t="s">
        <v>24</v>
      </c>
      <c r="D3437" s="1" t="s">
        <v>25</v>
      </c>
      <c r="E3437">
        <v>183830</v>
      </c>
      <c r="F3437">
        <v>2018</v>
      </c>
      <c r="G3437">
        <v>412</v>
      </c>
      <c r="H3437" s="1" t="s">
        <v>18</v>
      </c>
      <c r="I3437">
        <v>95.27</v>
      </c>
      <c r="J3437" s="1" t="s">
        <v>27</v>
      </c>
      <c r="K3437">
        <v>2021</v>
      </c>
      <c r="L3437" s="1" t="s">
        <v>20</v>
      </c>
      <c r="M3437" s="1" t="s">
        <v>31</v>
      </c>
      <c r="N3437">
        <v>112050.37</v>
      </c>
      <c r="O3437" s="1" t="s">
        <v>35</v>
      </c>
      <c r="P3437" s="1" t="str" cm="1">
        <f t="array" ref="P3437">_xlfn.IFS(bike_sales_india[[#This Row],[Mileage (km/l)]]&gt;=75,"75-100",bike_sales_india[[#This Row],[Mileage (km/l)]]&gt;=50,"50-75",bike_sales_india[[#This Row],[Mileage (km/l)]]&gt;=25,"25-50")</f>
        <v>75-100</v>
      </c>
      <c r="Q3437" s="1" t="str" cm="1">
        <f t="array" ref="Q34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7" s="4">
        <f>(bike_sales_india[[#This Row],[Price (INR)]]-bike_sales_india[[#This Row],[Resale Price (INR)]])/bike_sales_india[[#This Row],[Price (INR)]]</f>
        <v>0.39046744274601536</v>
      </c>
    </row>
    <row r="3438" spans="1:18" x14ac:dyDescent="0.3">
      <c r="A3438" s="1" t="s">
        <v>48</v>
      </c>
      <c r="B3438">
        <v>75.06</v>
      </c>
      <c r="C3438" s="1" t="s">
        <v>32</v>
      </c>
      <c r="D3438" s="1" t="s">
        <v>60</v>
      </c>
      <c r="E3438">
        <v>284110</v>
      </c>
      <c r="F3438">
        <v>2020</v>
      </c>
      <c r="G3438">
        <v>412</v>
      </c>
      <c r="H3438" s="1" t="s">
        <v>18</v>
      </c>
      <c r="I3438">
        <v>73.540000000000006</v>
      </c>
      <c r="J3438" s="1" t="s">
        <v>42</v>
      </c>
      <c r="K3438">
        <v>2020</v>
      </c>
      <c r="L3438" s="1" t="s">
        <v>44</v>
      </c>
      <c r="M3438" s="1" t="s">
        <v>31</v>
      </c>
      <c r="N3438">
        <v>121757.32</v>
      </c>
      <c r="O3438" s="1" t="s">
        <v>45</v>
      </c>
      <c r="P3438" s="1" t="str" cm="1">
        <f t="array" ref="P3438">_xlfn.IFS(bike_sales_india[[#This Row],[Mileage (km/l)]]&gt;=75,"75-100",bike_sales_india[[#This Row],[Mileage (km/l)]]&gt;=50,"50-75",bike_sales_india[[#This Row],[Mileage (km/l)]]&gt;=25,"25-50")</f>
        <v>50-75</v>
      </c>
      <c r="Q3438" s="1" t="str" cm="1">
        <f t="array" ref="Q34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8" s="4">
        <f>(bike_sales_india[[#This Row],[Price (INR)]]-bike_sales_india[[#This Row],[Resale Price (INR)]])/bike_sales_india[[#This Row],[Price (INR)]]</f>
        <v>0.57144303262820739</v>
      </c>
    </row>
    <row r="3439" spans="1:18" x14ac:dyDescent="0.3">
      <c r="A3439" s="1" t="s">
        <v>28</v>
      </c>
      <c r="B3439">
        <v>32.68</v>
      </c>
      <c r="C3439" s="1" t="s">
        <v>29</v>
      </c>
      <c r="D3439" s="1" t="s">
        <v>30</v>
      </c>
      <c r="E3439">
        <v>60127</v>
      </c>
      <c r="F3439">
        <v>2021</v>
      </c>
      <c r="G3439">
        <v>412</v>
      </c>
      <c r="H3439" s="1" t="s">
        <v>18</v>
      </c>
      <c r="I3439">
        <v>86.56</v>
      </c>
      <c r="J3439" s="1" t="s">
        <v>19</v>
      </c>
      <c r="K3439">
        <v>2021</v>
      </c>
      <c r="L3439" s="1" t="s">
        <v>20</v>
      </c>
      <c r="M3439" s="1" t="s">
        <v>21</v>
      </c>
      <c r="N3439">
        <v>36803.07</v>
      </c>
      <c r="O3439" s="1" t="s">
        <v>22</v>
      </c>
      <c r="P3439" s="1" t="str" cm="1">
        <f t="array" ref="P3439">_xlfn.IFS(bike_sales_india[[#This Row],[Mileage (km/l)]]&gt;=75,"75-100",bike_sales_india[[#This Row],[Mileage (km/l)]]&gt;=50,"50-75",bike_sales_india[[#This Row],[Mileage (km/l)]]&gt;=25,"25-50")</f>
        <v>75-100</v>
      </c>
      <c r="Q3439" s="1" t="str" cm="1">
        <f t="array" ref="Q34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39" s="4">
        <f>(bike_sales_india[[#This Row],[Price (INR)]]-bike_sales_india[[#This Row],[Resale Price (INR)]])/bike_sales_india[[#This Row],[Price (INR)]]</f>
        <v>0.38791108819665043</v>
      </c>
    </row>
    <row r="3440" spans="1:18" x14ac:dyDescent="0.3">
      <c r="A3440" s="1" t="s">
        <v>54</v>
      </c>
      <c r="B3440">
        <v>45.46</v>
      </c>
      <c r="C3440" s="1" t="s">
        <v>52</v>
      </c>
      <c r="D3440" s="1" t="s">
        <v>72</v>
      </c>
      <c r="E3440">
        <v>296120</v>
      </c>
      <c r="F3440">
        <v>2022</v>
      </c>
      <c r="G3440">
        <v>412</v>
      </c>
      <c r="H3440" s="1" t="s">
        <v>26</v>
      </c>
      <c r="I3440">
        <v>60.99</v>
      </c>
      <c r="J3440" s="1" t="s">
        <v>42</v>
      </c>
      <c r="K3440">
        <v>2022</v>
      </c>
      <c r="L3440" s="1" t="s">
        <v>44</v>
      </c>
      <c r="M3440" s="1" t="s">
        <v>21</v>
      </c>
      <c r="N3440">
        <v>232485.66</v>
      </c>
      <c r="O3440" s="1" t="s">
        <v>45</v>
      </c>
      <c r="P3440" s="1" t="str" cm="1">
        <f t="array" ref="P3440">_xlfn.IFS(bike_sales_india[[#This Row],[Mileage (km/l)]]&gt;=75,"75-100",bike_sales_india[[#This Row],[Mileage (km/l)]]&gt;=50,"50-75",bike_sales_india[[#This Row],[Mileage (km/l)]]&gt;=25,"25-50")</f>
        <v>50-75</v>
      </c>
      <c r="Q3440" s="1" t="str" cm="1">
        <f t="array" ref="Q34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0" s="4">
        <f>(bike_sales_india[[#This Row],[Price (INR)]]-bike_sales_india[[#This Row],[Resale Price (INR)]])/bike_sales_india[[#This Row],[Price (INR)]]</f>
        <v>0.21489375928677562</v>
      </c>
    </row>
    <row r="3441" spans="1:18" x14ac:dyDescent="0.3">
      <c r="A3441" s="1" t="s">
        <v>59</v>
      </c>
      <c r="B3441">
        <v>11.23</v>
      </c>
      <c r="C3441" s="1" t="s">
        <v>52</v>
      </c>
      <c r="D3441" s="1" t="s">
        <v>69</v>
      </c>
      <c r="E3441">
        <v>262051</v>
      </c>
      <c r="F3441">
        <v>2019</v>
      </c>
      <c r="G3441">
        <v>412</v>
      </c>
      <c r="H3441" s="1" t="s">
        <v>18</v>
      </c>
      <c r="I3441">
        <v>95.82</v>
      </c>
      <c r="J3441" s="1" t="s">
        <v>27</v>
      </c>
      <c r="K3441">
        <v>2022</v>
      </c>
      <c r="L3441" s="1" t="s">
        <v>44</v>
      </c>
      <c r="M3441" s="1" t="s">
        <v>31</v>
      </c>
      <c r="N3441">
        <v>184509.52</v>
      </c>
      <c r="O3441" s="1" t="s">
        <v>22</v>
      </c>
      <c r="P3441" s="1" t="str" cm="1">
        <f t="array" ref="P3441">_xlfn.IFS(bike_sales_india[[#This Row],[Mileage (km/l)]]&gt;=75,"75-100",bike_sales_india[[#This Row],[Mileage (km/l)]]&gt;=50,"50-75",bike_sales_india[[#This Row],[Mileage (km/l)]]&gt;=25,"25-50")</f>
        <v>75-100</v>
      </c>
      <c r="Q3441" s="1" t="str" cm="1">
        <f t="array" ref="Q34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1" s="4">
        <f>(bike_sales_india[[#This Row],[Price (INR)]]-bike_sales_india[[#This Row],[Resale Price (INR)]])/bike_sales_india[[#This Row],[Price (INR)]]</f>
        <v>0.29590224803568776</v>
      </c>
    </row>
    <row r="3442" spans="1:18" x14ac:dyDescent="0.3">
      <c r="A3442" s="1" t="s">
        <v>61</v>
      </c>
      <c r="B3442">
        <v>29.67</v>
      </c>
      <c r="C3442" s="1" t="s">
        <v>29</v>
      </c>
      <c r="D3442" s="1" t="s">
        <v>86</v>
      </c>
      <c r="E3442">
        <v>329905</v>
      </c>
      <c r="F3442">
        <v>2016</v>
      </c>
      <c r="G3442">
        <v>412</v>
      </c>
      <c r="H3442" s="1" t="s">
        <v>34</v>
      </c>
      <c r="I3442">
        <v>59.99</v>
      </c>
      <c r="J3442" s="1" t="s">
        <v>42</v>
      </c>
      <c r="K3442">
        <v>2016</v>
      </c>
      <c r="L3442" s="1" t="s">
        <v>38</v>
      </c>
      <c r="M3442" s="1" t="s">
        <v>21</v>
      </c>
      <c r="N3442">
        <v>242293.69</v>
      </c>
      <c r="O3442" s="1" t="s">
        <v>22</v>
      </c>
      <c r="P3442" s="1" t="str" cm="1">
        <f t="array" ref="P3442">_xlfn.IFS(bike_sales_india[[#This Row],[Mileage (km/l)]]&gt;=75,"75-100",bike_sales_india[[#This Row],[Mileage (km/l)]]&gt;=50,"50-75",bike_sales_india[[#This Row],[Mileage (km/l)]]&gt;=25,"25-50")</f>
        <v>50-75</v>
      </c>
      <c r="Q3442" s="1" t="str" cm="1">
        <f t="array" ref="Q34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2" s="4">
        <f>(bike_sales_india[[#This Row],[Price (INR)]]-bike_sales_india[[#This Row],[Resale Price (INR)]])/bike_sales_india[[#This Row],[Price (INR)]]</f>
        <v>0.26556526878949999</v>
      </c>
    </row>
    <row r="3443" spans="1:18" x14ac:dyDescent="0.3">
      <c r="A3443" s="1" t="s">
        <v>15</v>
      </c>
      <c r="B3443">
        <v>70.7</v>
      </c>
      <c r="C3443" s="1" t="s">
        <v>36</v>
      </c>
      <c r="D3443" s="1" t="s">
        <v>37</v>
      </c>
      <c r="E3443">
        <v>52109</v>
      </c>
      <c r="F3443">
        <v>2015</v>
      </c>
      <c r="G3443">
        <v>412</v>
      </c>
      <c r="H3443" s="1" t="s">
        <v>26</v>
      </c>
      <c r="I3443">
        <v>75.709999999999994</v>
      </c>
      <c r="J3443" s="1" t="s">
        <v>27</v>
      </c>
      <c r="K3443">
        <v>2015</v>
      </c>
      <c r="L3443" s="1" t="s">
        <v>20</v>
      </c>
      <c r="M3443" s="1" t="s">
        <v>31</v>
      </c>
      <c r="N3443">
        <v>32399.19</v>
      </c>
      <c r="O3443" s="1" t="s">
        <v>50</v>
      </c>
      <c r="P3443" s="1" t="str" cm="1">
        <f t="array" ref="P3443">_xlfn.IFS(bike_sales_india[[#This Row],[Mileage (km/l)]]&gt;=75,"75-100",bike_sales_india[[#This Row],[Mileage (km/l)]]&gt;=50,"50-75",bike_sales_india[[#This Row],[Mileage (km/l)]]&gt;=25,"25-50")</f>
        <v>75-100</v>
      </c>
      <c r="Q3443" s="1" t="str" cm="1">
        <f t="array" ref="Q34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3" s="4">
        <f>(bike_sales_india[[#This Row],[Price (INR)]]-bike_sales_india[[#This Row],[Resale Price (INR)]])/bike_sales_india[[#This Row],[Price (INR)]]</f>
        <v>0.378241954364889</v>
      </c>
    </row>
    <row r="3444" spans="1:18" x14ac:dyDescent="0.3">
      <c r="A3444" s="1" t="s">
        <v>46</v>
      </c>
      <c r="B3444">
        <v>14.44</v>
      </c>
      <c r="C3444" s="1" t="s">
        <v>64</v>
      </c>
      <c r="D3444" s="1" t="s">
        <v>78</v>
      </c>
      <c r="E3444">
        <v>98697</v>
      </c>
      <c r="F3444">
        <v>2017</v>
      </c>
      <c r="G3444">
        <v>412</v>
      </c>
      <c r="H3444" s="1" t="s">
        <v>18</v>
      </c>
      <c r="I3444">
        <v>83.28</v>
      </c>
      <c r="J3444" s="1" t="s">
        <v>42</v>
      </c>
      <c r="K3444">
        <v>2017</v>
      </c>
      <c r="L3444" s="1" t="s">
        <v>38</v>
      </c>
      <c r="M3444" s="1" t="s">
        <v>21</v>
      </c>
      <c r="N3444">
        <v>44486.85</v>
      </c>
      <c r="O3444" s="1" t="s">
        <v>35</v>
      </c>
      <c r="P3444" s="1" t="str" cm="1">
        <f t="array" ref="P3444">_xlfn.IFS(bike_sales_india[[#This Row],[Mileage (km/l)]]&gt;=75,"75-100",bike_sales_india[[#This Row],[Mileage (km/l)]]&gt;=50,"50-75",bike_sales_india[[#This Row],[Mileage (km/l)]]&gt;=25,"25-50")</f>
        <v>75-100</v>
      </c>
      <c r="Q3444" s="1" t="str" cm="1">
        <f t="array" ref="Q34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4" s="4">
        <f>(bike_sales_india[[#This Row],[Price (INR)]]-bike_sales_india[[#This Row],[Resale Price (INR)]])/bike_sales_india[[#This Row],[Price (INR)]]</f>
        <v>0.54925833611963892</v>
      </c>
    </row>
    <row r="3445" spans="1:18" x14ac:dyDescent="0.3">
      <c r="A3445" s="1" t="s">
        <v>15</v>
      </c>
      <c r="B3445">
        <v>72.489999999999995</v>
      </c>
      <c r="C3445" s="1" t="s">
        <v>40</v>
      </c>
      <c r="D3445" s="1" t="s">
        <v>51</v>
      </c>
      <c r="E3445">
        <v>309627</v>
      </c>
      <c r="F3445">
        <v>2021</v>
      </c>
      <c r="G3445">
        <v>412</v>
      </c>
      <c r="H3445" s="1" t="s">
        <v>18</v>
      </c>
      <c r="I3445">
        <v>99.36</v>
      </c>
      <c r="J3445" s="1" t="s">
        <v>42</v>
      </c>
      <c r="K3445">
        <v>2021</v>
      </c>
      <c r="L3445" s="1" t="s">
        <v>38</v>
      </c>
      <c r="M3445" s="1" t="s">
        <v>21</v>
      </c>
      <c r="N3445">
        <v>172150.24</v>
      </c>
      <c r="O3445" s="1" t="s">
        <v>22</v>
      </c>
      <c r="P3445" s="1" t="str" cm="1">
        <f t="array" ref="P3445">_xlfn.IFS(bike_sales_india[[#This Row],[Mileage (km/l)]]&gt;=75,"75-100",bike_sales_india[[#This Row],[Mileage (km/l)]]&gt;=50,"50-75",bike_sales_india[[#This Row],[Mileage (km/l)]]&gt;=25,"25-50")</f>
        <v>75-100</v>
      </c>
      <c r="Q3445" s="1" t="str" cm="1">
        <f t="array" ref="Q34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5" s="4">
        <f>(bike_sales_india[[#This Row],[Price (INR)]]-bike_sales_india[[#This Row],[Resale Price (INR)]])/bike_sales_india[[#This Row],[Price (INR)]]</f>
        <v>0.44400766083061233</v>
      </c>
    </row>
    <row r="3446" spans="1:18" x14ac:dyDescent="0.3">
      <c r="A3446" s="1" t="s">
        <v>15</v>
      </c>
      <c r="B3446">
        <v>43.4</v>
      </c>
      <c r="C3446" s="1" t="s">
        <v>16</v>
      </c>
      <c r="D3446" s="1" t="s">
        <v>17</v>
      </c>
      <c r="E3446">
        <v>329784</v>
      </c>
      <c r="F3446">
        <v>2018</v>
      </c>
      <c r="G3446">
        <v>412</v>
      </c>
      <c r="H3446" s="1" t="s">
        <v>18</v>
      </c>
      <c r="I3446">
        <v>64.2</v>
      </c>
      <c r="J3446" s="1" t="s">
        <v>19</v>
      </c>
      <c r="K3446">
        <v>2021</v>
      </c>
      <c r="L3446" s="1" t="s">
        <v>38</v>
      </c>
      <c r="M3446" s="1" t="s">
        <v>21</v>
      </c>
      <c r="N3446">
        <v>186714.09</v>
      </c>
      <c r="O3446" s="1" t="s">
        <v>22</v>
      </c>
      <c r="P3446" s="1" t="str" cm="1">
        <f t="array" ref="P3446">_xlfn.IFS(bike_sales_india[[#This Row],[Mileage (km/l)]]&gt;=75,"75-100",bike_sales_india[[#This Row],[Mileage (km/l)]]&gt;=50,"50-75",bike_sales_india[[#This Row],[Mileage (km/l)]]&gt;=25,"25-50")</f>
        <v>50-75</v>
      </c>
      <c r="Q3446" s="1" t="str" cm="1">
        <f t="array" ref="Q34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6" s="4">
        <f>(bike_sales_india[[#This Row],[Price (INR)]]-bike_sales_india[[#This Row],[Resale Price (INR)]])/bike_sales_india[[#This Row],[Price (INR)]]</f>
        <v>0.43382914271159306</v>
      </c>
    </row>
    <row r="3447" spans="1:18" x14ac:dyDescent="0.3">
      <c r="A3447" s="1" t="s">
        <v>48</v>
      </c>
      <c r="B3447">
        <v>25.76</v>
      </c>
      <c r="C3447" s="1" t="s">
        <v>16</v>
      </c>
      <c r="D3447" s="1" t="s">
        <v>77</v>
      </c>
      <c r="E3447">
        <v>124143</v>
      </c>
      <c r="F3447">
        <v>2017</v>
      </c>
      <c r="G3447">
        <v>413</v>
      </c>
      <c r="H3447" s="1" t="s">
        <v>18</v>
      </c>
      <c r="I3447">
        <v>92.26</v>
      </c>
      <c r="J3447" s="1" t="s">
        <v>42</v>
      </c>
      <c r="K3447">
        <v>2017</v>
      </c>
      <c r="L3447" s="1" t="s">
        <v>20</v>
      </c>
      <c r="M3447" s="1" t="s">
        <v>31</v>
      </c>
      <c r="N3447">
        <v>90106.03</v>
      </c>
      <c r="O3447" s="1" t="s">
        <v>22</v>
      </c>
      <c r="P3447" s="1" t="str" cm="1">
        <f t="array" ref="P3447">_xlfn.IFS(bike_sales_india[[#This Row],[Mileage (km/l)]]&gt;=75,"75-100",bike_sales_india[[#This Row],[Mileage (km/l)]]&gt;=50,"50-75",bike_sales_india[[#This Row],[Mileage (km/l)]]&gt;=25,"25-50")</f>
        <v>75-100</v>
      </c>
      <c r="Q3447" s="1" t="str" cm="1">
        <f t="array" ref="Q34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7" s="4">
        <f>(bike_sales_india[[#This Row],[Price (INR)]]-bike_sales_india[[#This Row],[Resale Price (INR)]])/bike_sales_india[[#This Row],[Price (INR)]]</f>
        <v>0.27417550727789725</v>
      </c>
    </row>
    <row r="3448" spans="1:18" x14ac:dyDescent="0.3">
      <c r="A3448" s="1" t="s">
        <v>59</v>
      </c>
      <c r="B3448">
        <v>31.38</v>
      </c>
      <c r="C3448" s="1" t="s">
        <v>36</v>
      </c>
      <c r="D3448" s="1" t="s">
        <v>63</v>
      </c>
      <c r="E3448">
        <v>300725</v>
      </c>
      <c r="F3448">
        <v>2024</v>
      </c>
      <c r="G3448">
        <v>413</v>
      </c>
      <c r="H3448" s="1" t="s">
        <v>34</v>
      </c>
      <c r="I3448">
        <v>48.81</v>
      </c>
      <c r="J3448" s="1" t="s">
        <v>42</v>
      </c>
      <c r="K3448">
        <v>2024</v>
      </c>
      <c r="L3448" s="1" t="s">
        <v>44</v>
      </c>
      <c r="M3448" s="1" t="s">
        <v>31</v>
      </c>
      <c r="N3448">
        <v>196290.58</v>
      </c>
      <c r="O3448" s="1" t="s">
        <v>35</v>
      </c>
      <c r="P3448" s="1" t="str" cm="1">
        <f t="array" ref="P3448">_xlfn.IFS(bike_sales_india[[#This Row],[Mileage (km/l)]]&gt;=75,"75-100",bike_sales_india[[#This Row],[Mileage (km/l)]]&gt;=50,"50-75",bike_sales_india[[#This Row],[Mileage (km/l)]]&gt;=25,"25-50")</f>
        <v>25-50</v>
      </c>
      <c r="Q3448" s="1" t="str" cm="1">
        <f t="array" ref="Q34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8" s="4">
        <f>(bike_sales_india[[#This Row],[Price (INR)]]-bike_sales_india[[#This Row],[Resale Price (INR)]])/bike_sales_india[[#This Row],[Price (INR)]]</f>
        <v>0.34727548424640459</v>
      </c>
    </row>
    <row r="3449" spans="1:18" x14ac:dyDescent="0.3">
      <c r="A3449" s="1" t="s">
        <v>46</v>
      </c>
      <c r="B3449">
        <v>20.059999999999999</v>
      </c>
      <c r="C3449" s="1" t="s">
        <v>16</v>
      </c>
      <c r="D3449" s="1" t="s">
        <v>77</v>
      </c>
      <c r="E3449">
        <v>155814</v>
      </c>
      <c r="F3449">
        <v>2016</v>
      </c>
      <c r="G3449">
        <v>413</v>
      </c>
      <c r="H3449" s="1" t="s">
        <v>18</v>
      </c>
      <c r="I3449">
        <v>98.46</v>
      </c>
      <c r="J3449" s="1" t="s">
        <v>42</v>
      </c>
      <c r="K3449">
        <v>2016</v>
      </c>
      <c r="L3449" s="1" t="s">
        <v>44</v>
      </c>
      <c r="M3449" s="1" t="s">
        <v>21</v>
      </c>
      <c r="N3449">
        <v>101803.65</v>
      </c>
      <c r="O3449" s="1" t="s">
        <v>45</v>
      </c>
      <c r="P3449" s="1" t="str" cm="1">
        <f t="array" ref="P3449">_xlfn.IFS(bike_sales_india[[#This Row],[Mileage (km/l)]]&gt;=75,"75-100",bike_sales_india[[#This Row],[Mileage (km/l)]]&gt;=50,"50-75",bike_sales_india[[#This Row],[Mileage (km/l)]]&gt;=25,"25-50")</f>
        <v>75-100</v>
      </c>
      <c r="Q3449" s="1" t="str" cm="1">
        <f t="array" ref="Q34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49" s="4">
        <f>(bike_sales_india[[#This Row],[Price (INR)]]-bike_sales_india[[#This Row],[Resale Price (INR)]])/bike_sales_india[[#This Row],[Price (INR)]]</f>
        <v>0.34663348607955641</v>
      </c>
    </row>
    <row r="3450" spans="1:18" x14ac:dyDescent="0.3">
      <c r="A3450" s="1" t="s">
        <v>28</v>
      </c>
      <c r="B3450">
        <v>35.590000000000003</v>
      </c>
      <c r="C3450" s="1" t="s">
        <v>32</v>
      </c>
      <c r="D3450" s="1" t="s">
        <v>47</v>
      </c>
      <c r="E3450">
        <v>288675</v>
      </c>
      <c r="F3450">
        <v>2015</v>
      </c>
      <c r="G3450">
        <v>413</v>
      </c>
      <c r="H3450" s="1" t="s">
        <v>26</v>
      </c>
      <c r="I3450">
        <v>95.92</v>
      </c>
      <c r="J3450" s="1" t="s">
        <v>42</v>
      </c>
      <c r="K3450">
        <v>2015</v>
      </c>
      <c r="L3450" s="1" t="s">
        <v>44</v>
      </c>
      <c r="M3450" s="1" t="s">
        <v>21</v>
      </c>
      <c r="N3450">
        <v>225678.65</v>
      </c>
      <c r="O3450" s="1" t="s">
        <v>45</v>
      </c>
      <c r="P3450" s="1" t="str" cm="1">
        <f t="array" ref="P3450">_xlfn.IFS(bike_sales_india[[#This Row],[Mileage (km/l)]]&gt;=75,"75-100",bike_sales_india[[#This Row],[Mileage (km/l)]]&gt;=50,"50-75",bike_sales_india[[#This Row],[Mileage (km/l)]]&gt;=25,"25-50")</f>
        <v>75-100</v>
      </c>
      <c r="Q3450" s="1" t="str" cm="1">
        <f t="array" ref="Q34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0" s="4">
        <f>(bike_sales_india[[#This Row],[Price (INR)]]-bike_sales_india[[#This Row],[Resale Price (INR)]])/bike_sales_india[[#This Row],[Price (INR)]]</f>
        <v>0.21822585953061402</v>
      </c>
    </row>
    <row r="3451" spans="1:18" x14ac:dyDescent="0.3">
      <c r="A3451" s="1" t="s">
        <v>48</v>
      </c>
      <c r="B3451">
        <v>77.930000000000007</v>
      </c>
      <c r="C3451" s="1" t="s">
        <v>16</v>
      </c>
      <c r="D3451" s="1" t="s">
        <v>77</v>
      </c>
      <c r="E3451">
        <v>308972</v>
      </c>
      <c r="F3451">
        <v>2019</v>
      </c>
      <c r="G3451">
        <v>413</v>
      </c>
      <c r="H3451" s="1" t="s">
        <v>34</v>
      </c>
      <c r="I3451">
        <v>54.7</v>
      </c>
      <c r="J3451" s="1" t="s">
        <v>27</v>
      </c>
      <c r="K3451">
        <v>2023</v>
      </c>
      <c r="L3451" s="1" t="s">
        <v>38</v>
      </c>
      <c r="M3451" s="1" t="s">
        <v>31</v>
      </c>
      <c r="N3451">
        <v>211248.62</v>
      </c>
      <c r="O3451" s="1" t="s">
        <v>35</v>
      </c>
      <c r="P3451" s="1" t="str" cm="1">
        <f t="array" ref="P3451">_xlfn.IFS(bike_sales_india[[#This Row],[Mileage (km/l)]]&gt;=75,"75-100",bike_sales_india[[#This Row],[Mileage (km/l)]]&gt;=50,"50-75",bike_sales_india[[#This Row],[Mileage (km/l)]]&gt;=25,"25-50")</f>
        <v>50-75</v>
      </c>
      <c r="Q3451" s="1" t="str" cm="1">
        <f t="array" ref="Q34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1" s="4">
        <f>(bike_sales_india[[#This Row],[Price (INR)]]-bike_sales_india[[#This Row],[Resale Price (INR)]])/bike_sales_india[[#This Row],[Price (INR)]]</f>
        <v>0.31628555338347814</v>
      </c>
    </row>
    <row r="3452" spans="1:18" x14ac:dyDescent="0.3">
      <c r="A3452" s="1" t="s">
        <v>39</v>
      </c>
      <c r="B3452">
        <v>61.35</v>
      </c>
      <c r="C3452" s="1" t="s">
        <v>64</v>
      </c>
      <c r="D3452" s="1" t="s">
        <v>65</v>
      </c>
      <c r="E3452">
        <v>233992</v>
      </c>
      <c r="F3452">
        <v>2024</v>
      </c>
      <c r="G3452">
        <v>413</v>
      </c>
      <c r="H3452" s="1" t="s">
        <v>26</v>
      </c>
      <c r="I3452">
        <v>86.93</v>
      </c>
      <c r="J3452" s="1" t="s">
        <v>19</v>
      </c>
      <c r="K3452">
        <v>2024</v>
      </c>
      <c r="L3452" s="1" t="s">
        <v>38</v>
      </c>
      <c r="M3452" s="1" t="s">
        <v>31</v>
      </c>
      <c r="N3452">
        <v>95464.74</v>
      </c>
      <c r="O3452" s="1" t="s">
        <v>50</v>
      </c>
      <c r="P3452" s="1" t="str" cm="1">
        <f t="array" ref="P3452">_xlfn.IFS(bike_sales_india[[#This Row],[Mileage (km/l)]]&gt;=75,"75-100",bike_sales_india[[#This Row],[Mileage (km/l)]]&gt;=50,"50-75",bike_sales_india[[#This Row],[Mileage (km/l)]]&gt;=25,"25-50")</f>
        <v>75-100</v>
      </c>
      <c r="Q3452" s="1" t="str" cm="1">
        <f t="array" ref="Q34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2" s="4">
        <f>(bike_sales_india[[#This Row],[Price (INR)]]-bike_sales_india[[#This Row],[Resale Price (INR)]])/bike_sales_india[[#This Row],[Price (INR)]]</f>
        <v>0.59201707750692334</v>
      </c>
    </row>
    <row r="3453" spans="1:18" x14ac:dyDescent="0.3">
      <c r="A3453" s="1" t="s">
        <v>55</v>
      </c>
      <c r="B3453">
        <v>23.93</v>
      </c>
      <c r="C3453" s="1" t="s">
        <v>40</v>
      </c>
      <c r="D3453" s="1" t="s">
        <v>68</v>
      </c>
      <c r="E3453">
        <v>127674</v>
      </c>
      <c r="F3453">
        <v>2016</v>
      </c>
      <c r="G3453">
        <v>413</v>
      </c>
      <c r="H3453" s="1" t="s">
        <v>18</v>
      </c>
      <c r="I3453">
        <v>64.91</v>
      </c>
      <c r="J3453" s="1" t="s">
        <v>42</v>
      </c>
      <c r="K3453">
        <v>2016</v>
      </c>
      <c r="L3453" s="1" t="s">
        <v>44</v>
      </c>
      <c r="M3453" s="1" t="s">
        <v>21</v>
      </c>
      <c r="N3453">
        <v>62382.04</v>
      </c>
      <c r="O3453" s="1" t="s">
        <v>22</v>
      </c>
      <c r="P3453" s="1" t="str" cm="1">
        <f t="array" ref="P3453">_xlfn.IFS(bike_sales_india[[#This Row],[Mileage (km/l)]]&gt;=75,"75-100",bike_sales_india[[#This Row],[Mileage (km/l)]]&gt;=50,"50-75",bike_sales_india[[#This Row],[Mileage (km/l)]]&gt;=25,"25-50")</f>
        <v>50-75</v>
      </c>
      <c r="Q3453" s="1" t="str" cm="1">
        <f t="array" ref="Q34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3" s="4">
        <f>(bike_sales_india[[#This Row],[Price (INR)]]-bike_sales_india[[#This Row],[Resale Price (INR)]])/bike_sales_india[[#This Row],[Price (INR)]]</f>
        <v>0.51139589893008752</v>
      </c>
    </row>
    <row r="3454" spans="1:18" x14ac:dyDescent="0.3">
      <c r="A3454" s="1" t="s">
        <v>54</v>
      </c>
      <c r="B3454">
        <v>33.04</v>
      </c>
      <c r="C3454" s="1" t="s">
        <v>32</v>
      </c>
      <c r="D3454" s="1" t="s">
        <v>47</v>
      </c>
      <c r="E3454">
        <v>182908</v>
      </c>
      <c r="F3454">
        <v>2021</v>
      </c>
      <c r="G3454">
        <v>413</v>
      </c>
      <c r="H3454" s="1" t="s">
        <v>18</v>
      </c>
      <c r="I3454">
        <v>60.71</v>
      </c>
      <c r="J3454" s="1" t="s">
        <v>42</v>
      </c>
      <c r="K3454">
        <v>2021</v>
      </c>
      <c r="L3454" s="1" t="s">
        <v>38</v>
      </c>
      <c r="M3454" s="1" t="s">
        <v>31</v>
      </c>
      <c r="N3454">
        <v>119319.44</v>
      </c>
      <c r="O3454" s="1" t="s">
        <v>22</v>
      </c>
      <c r="P3454" s="1" t="str" cm="1">
        <f t="array" ref="P3454">_xlfn.IFS(bike_sales_india[[#This Row],[Mileage (km/l)]]&gt;=75,"75-100",bike_sales_india[[#This Row],[Mileage (km/l)]]&gt;=50,"50-75",bike_sales_india[[#This Row],[Mileage (km/l)]]&gt;=25,"25-50")</f>
        <v>50-75</v>
      </c>
      <c r="Q3454" s="1" t="str" cm="1">
        <f t="array" ref="Q34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4" s="4">
        <f>(bike_sales_india[[#This Row],[Price (INR)]]-bike_sales_india[[#This Row],[Resale Price (INR)]])/bike_sales_india[[#This Row],[Price (INR)]]</f>
        <v>0.34765324644083362</v>
      </c>
    </row>
    <row r="3455" spans="1:18" x14ac:dyDescent="0.3">
      <c r="A3455" s="1" t="s">
        <v>23</v>
      </c>
      <c r="B3455">
        <v>75.95</v>
      </c>
      <c r="C3455" s="1" t="s">
        <v>52</v>
      </c>
      <c r="D3455" s="1" t="s">
        <v>69</v>
      </c>
      <c r="E3455">
        <v>178415</v>
      </c>
      <c r="F3455">
        <v>2024</v>
      </c>
      <c r="G3455">
        <v>413</v>
      </c>
      <c r="H3455" s="1" t="s">
        <v>34</v>
      </c>
      <c r="I3455">
        <v>47.96</v>
      </c>
      <c r="J3455" s="1" t="s">
        <v>19</v>
      </c>
      <c r="K3455">
        <v>2024</v>
      </c>
      <c r="L3455" s="1" t="s">
        <v>20</v>
      </c>
      <c r="M3455" s="1" t="s">
        <v>31</v>
      </c>
      <c r="N3455">
        <v>72804.55</v>
      </c>
      <c r="O3455" s="1" t="s">
        <v>45</v>
      </c>
      <c r="P3455" s="1" t="str" cm="1">
        <f t="array" ref="P3455">_xlfn.IFS(bike_sales_india[[#This Row],[Mileage (km/l)]]&gt;=75,"75-100",bike_sales_india[[#This Row],[Mileage (km/l)]]&gt;=50,"50-75",bike_sales_india[[#This Row],[Mileage (km/l)]]&gt;=25,"25-50")</f>
        <v>25-50</v>
      </c>
      <c r="Q3455" s="1" t="str" cm="1">
        <f t="array" ref="Q34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5" s="4">
        <f>(bike_sales_india[[#This Row],[Price (INR)]]-bike_sales_india[[#This Row],[Resale Price (INR)]])/bike_sales_india[[#This Row],[Price (INR)]]</f>
        <v>0.59193705686181097</v>
      </c>
    </row>
    <row r="3456" spans="1:18" x14ac:dyDescent="0.3">
      <c r="A3456" s="1" t="s">
        <v>39</v>
      </c>
      <c r="B3456">
        <v>48.35</v>
      </c>
      <c r="C3456" s="1" t="s">
        <v>16</v>
      </c>
      <c r="D3456" s="1" t="s">
        <v>77</v>
      </c>
      <c r="E3456">
        <v>59207</v>
      </c>
      <c r="F3456">
        <v>2023</v>
      </c>
      <c r="G3456">
        <v>413</v>
      </c>
      <c r="H3456" s="1" t="s">
        <v>18</v>
      </c>
      <c r="I3456">
        <v>73.989999999999995</v>
      </c>
      <c r="J3456" s="1" t="s">
        <v>19</v>
      </c>
      <c r="K3456">
        <v>2023</v>
      </c>
      <c r="L3456" s="1" t="s">
        <v>20</v>
      </c>
      <c r="M3456" s="1" t="s">
        <v>21</v>
      </c>
      <c r="N3456">
        <v>36431.14</v>
      </c>
      <c r="O3456" s="1" t="s">
        <v>45</v>
      </c>
      <c r="P3456" s="1" t="str" cm="1">
        <f t="array" ref="P3456">_xlfn.IFS(bike_sales_india[[#This Row],[Mileage (km/l)]]&gt;=75,"75-100",bike_sales_india[[#This Row],[Mileage (km/l)]]&gt;=50,"50-75",bike_sales_india[[#This Row],[Mileage (km/l)]]&gt;=25,"25-50")</f>
        <v>50-75</v>
      </c>
      <c r="Q3456" s="1" t="str" cm="1">
        <f t="array" ref="Q34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6" s="4">
        <f>(bike_sales_india[[#This Row],[Price (INR)]]-bike_sales_india[[#This Row],[Resale Price (INR)]])/bike_sales_india[[#This Row],[Price (INR)]]</f>
        <v>0.38468187883189486</v>
      </c>
    </row>
    <row r="3457" spans="1:18" x14ac:dyDescent="0.3">
      <c r="A3457" s="1" t="s">
        <v>39</v>
      </c>
      <c r="B3457">
        <v>77.2</v>
      </c>
      <c r="C3457" s="1" t="s">
        <v>16</v>
      </c>
      <c r="D3457" s="1" t="s">
        <v>87</v>
      </c>
      <c r="E3457">
        <v>81043</v>
      </c>
      <c r="F3457">
        <v>2017</v>
      </c>
      <c r="G3457">
        <v>413</v>
      </c>
      <c r="H3457" s="1" t="s">
        <v>34</v>
      </c>
      <c r="I3457">
        <v>52.5</v>
      </c>
      <c r="J3457" s="1" t="s">
        <v>42</v>
      </c>
      <c r="K3457">
        <v>2017</v>
      </c>
      <c r="L3457" s="1" t="s">
        <v>20</v>
      </c>
      <c r="M3457" s="1" t="s">
        <v>21</v>
      </c>
      <c r="N3457">
        <v>56099.77</v>
      </c>
      <c r="O3457" s="1" t="s">
        <v>22</v>
      </c>
      <c r="P3457" s="1" t="str" cm="1">
        <f t="array" ref="P3457">_xlfn.IFS(bike_sales_india[[#This Row],[Mileage (km/l)]]&gt;=75,"75-100",bike_sales_india[[#This Row],[Mileage (km/l)]]&gt;=50,"50-75",bike_sales_india[[#This Row],[Mileage (km/l)]]&gt;=25,"25-50")</f>
        <v>50-75</v>
      </c>
      <c r="Q3457" s="1" t="str" cm="1">
        <f t="array" ref="Q34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7" s="4">
        <f>(bike_sales_india[[#This Row],[Price (INR)]]-bike_sales_india[[#This Row],[Resale Price (INR)]])/bike_sales_india[[#This Row],[Price (INR)]]</f>
        <v>0.30777772293720623</v>
      </c>
    </row>
    <row r="3458" spans="1:18" x14ac:dyDescent="0.3">
      <c r="A3458" s="1" t="s">
        <v>61</v>
      </c>
      <c r="B3458">
        <v>63.5</v>
      </c>
      <c r="C3458" s="1" t="s">
        <v>52</v>
      </c>
      <c r="D3458" s="1" t="s">
        <v>53</v>
      </c>
      <c r="E3458">
        <v>236519</v>
      </c>
      <c r="F3458">
        <v>2020</v>
      </c>
      <c r="G3458">
        <v>413</v>
      </c>
      <c r="H3458" s="1" t="s">
        <v>26</v>
      </c>
      <c r="I3458">
        <v>66.23</v>
      </c>
      <c r="J3458" s="1" t="s">
        <v>19</v>
      </c>
      <c r="K3458">
        <v>2020</v>
      </c>
      <c r="L3458" s="1" t="s">
        <v>38</v>
      </c>
      <c r="M3458" s="1" t="s">
        <v>21</v>
      </c>
      <c r="N3458">
        <v>127331.85</v>
      </c>
      <c r="O3458" s="1" t="s">
        <v>45</v>
      </c>
      <c r="P3458" s="1" t="str" cm="1">
        <f t="array" ref="P3458">_xlfn.IFS(bike_sales_india[[#This Row],[Mileage (km/l)]]&gt;=75,"75-100",bike_sales_india[[#This Row],[Mileage (km/l)]]&gt;=50,"50-75",bike_sales_india[[#This Row],[Mileage (km/l)]]&gt;=25,"25-50")</f>
        <v>50-75</v>
      </c>
      <c r="Q3458" s="1" t="str" cm="1">
        <f t="array" ref="Q34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8" s="4">
        <f>(bike_sales_india[[#This Row],[Price (INR)]]-bike_sales_india[[#This Row],[Resale Price (INR)]])/bike_sales_india[[#This Row],[Price (INR)]]</f>
        <v>0.46164219365040438</v>
      </c>
    </row>
    <row r="3459" spans="1:18" x14ac:dyDescent="0.3">
      <c r="A3459" s="1" t="s">
        <v>23</v>
      </c>
      <c r="B3459">
        <v>36.61</v>
      </c>
      <c r="C3459" s="1" t="s">
        <v>40</v>
      </c>
      <c r="D3459" s="1" t="s">
        <v>58</v>
      </c>
      <c r="E3459">
        <v>324457</v>
      </c>
      <c r="F3459">
        <v>2022</v>
      </c>
      <c r="G3459">
        <v>413</v>
      </c>
      <c r="H3459" s="1" t="s">
        <v>34</v>
      </c>
      <c r="I3459">
        <v>58.72</v>
      </c>
      <c r="J3459" s="1" t="s">
        <v>27</v>
      </c>
      <c r="K3459">
        <v>2023</v>
      </c>
      <c r="L3459" s="1" t="s">
        <v>20</v>
      </c>
      <c r="M3459" s="1" t="s">
        <v>21</v>
      </c>
      <c r="N3459">
        <v>154182.76</v>
      </c>
      <c r="O3459" s="1" t="s">
        <v>22</v>
      </c>
      <c r="P3459" s="1" t="str" cm="1">
        <f t="array" ref="P3459">_xlfn.IFS(bike_sales_india[[#This Row],[Mileage (km/l)]]&gt;=75,"75-100",bike_sales_india[[#This Row],[Mileage (km/l)]]&gt;=50,"50-75",bike_sales_india[[#This Row],[Mileage (km/l)]]&gt;=25,"25-50")</f>
        <v>50-75</v>
      </c>
      <c r="Q3459" s="1" t="str" cm="1">
        <f t="array" ref="Q34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59" s="4">
        <f>(bike_sales_india[[#This Row],[Price (INR)]]-bike_sales_india[[#This Row],[Resale Price (INR)]])/bike_sales_india[[#This Row],[Price (INR)]]</f>
        <v>0.52479755406725692</v>
      </c>
    </row>
    <row r="3460" spans="1:18" x14ac:dyDescent="0.3">
      <c r="A3460" s="1" t="s">
        <v>23</v>
      </c>
      <c r="B3460">
        <v>40.78</v>
      </c>
      <c r="C3460" s="1" t="s">
        <v>32</v>
      </c>
      <c r="D3460" s="1" t="s">
        <v>56</v>
      </c>
      <c r="E3460">
        <v>241887</v>
      </c>
      <c r="F3460">
        <v>2019</v>
      </c>
      <c r="G3460">
        <v>413</v>
      </c>
      <c r="H3460" s="1" t="s">
        <v>34</v>
      </c>
      <c r="I3460">
        <v>27.45</v>
      </c>
      <c r="J3460" s="1" t="s">
        <v>19</v>
      </c>
      <c r="K3460">
        <v>2020</v>
      </c>
      <c r="L3460" s="1" t="s">
        <v>44</v>
      </c>
      <c r="M3460" s="1" t="s">
        <v>31</v>
      </c>
      <c r="N3460">
        <v>136163.04</v>
      </c>
      <c r="O3460" s="1" t="s">
        <v>50</v>
      </c>
      <c r="P3460" s="1" t="str" cm="1">
        <f t="array" ref="P3460">_xlfn.IFS(bike_sales_india[[#This Row],[Mileage (km/l)]]&gt;=75,"75-100",bike_sales_india[[#This Row],[Mileage (km/l)]]&gt;=50,"50-75",bike_sales_india[[#This Row],[Mileage (km/l)]]&gt;=25,"25-50")</f>
        <v>25-50</v>
      </c>
      <c r="Q3460" s="1" t="str" cm="1">
        <f t="array" ref="Q34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0" s="4">
        <f>(bike_sales_india[[#This Row],[Price (INR)]]-bike_sales_india[[#This Row],[Resale Price (INR)]])/bike_sales_india[[#This Row],[Price (INR)]]</f>
        <v>0.43707995882374823</v>
      </c>
    </row>
    <row r="3461" spans="1:18" x14ac:dyDescent="0.3">
      <c r="A3461" s="1" t="s">
        <v>48</v>
      </c>
      <c r="B3461">
        <v>39.979999999999997</v>
      </c>
      <c r="C3461" s="1" t="s">
        <v>29</v>
      </c>
      <c r="D3461" s="1" t="s">
        <v>82</v>
      </c>
      <c r="E3461">
        <v>395971</v>
      </c>
      <c r="F3461">
        <v>2018</v>
      </c>
      <c r="G3461">
        <v>413</v>
      </c>
      <c r="H3461" s="1" t="s">
        <v>18</v>
      </c>
      <c r="I3461">
        <v>62.64</v>
      </c>
      <c r="J3461" s="1" t="s">
        <v>19</v>
      </c>
      <c r="K3461">
        <v>2024</v>
      </c>
      <c r="L3461" s="1" t="s">
        <v>38</v>
      </c>
      <c r="M3461" s="1" t="s">
        <v>31</v>
      </c>
      <c r="N3461">
        <v>218500.46</v>
      </c>
      <c r="O3461" s="1" t="s">
        <v>45</v>
      </c>
      <c r="P3461" s="1" t="str" cm="1">
        <f t="array" ref="P3461">_xlfn.IFS(bike_sales_india[[#This Row],[Mileage (km/l)]]&gt;=75,"75-100",bike_sales_india[[#This Row],[Mileage (km/l)]]&gt;=50,"50-75",bike_sales_india[[#This Row],[Mileage (km/l)]]&gt;=25,"25-50")</f>
        <v>50-75</v>
      </c>
      <c r="Q3461" s="1" t="str" cm="1">
        <f t="array" ref="Q34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1" s="4">
        <f>(bike_sales_india[[#This Row],[Price (INR)]]-bike_sales_india[[#This Row],[Resale Price (INR)]])/bike_sales_india[[#This Row],[Price (INR)]]</f>
        <v>0.44819075134290137</v>
      </c>
    </row>
    <row r="3462" spans="1:18" x14ac:dyDescent="0.3">
      <c r="A3462" s="1" t="s">
        <v>55</v>
      </c>
      <c r="B3462">
        <v>70.56</v>
      </c>
      <c r="C3462" s="1" t="s">
        <v>36</v>
      </c>
      <c r="D3462" s="1" t="s">
        <v>37</v>
      </c>
      <c r="E3462">
        <v>383357</v>
      </c>
      <c r="F3462">
        <v>2021</v>
      </c>
      <c r="G3462">
        <v>414</v>
      </c>
      <c r="H3462" s="1" t="s">
        <v>34</v>
      </c>
      <c r="I3462">
        <v>36.11</v>
      </c>
      <c r="J3462" s="1" t="s">
        <v>27</v>
      </c>
      <c r="K3462">
        <v>2021</v>
      </c>
      <c r="L3462" s="1" t="s">
        <v>44</v>
      </c>
      <c r="M3462" s="1" t="s">
        <v>21</v>
      </c>
      <c r="N3462">
        <v>189807.29</v>
      </c>
      <c r="O3462" s="1" t="s">
        <v>45</v>
      </c>
      <c r="P3462" s="1" t="str" cm="1">
        <f t="array" ref="P3462">_xlfn.IFS(bike_sales_india[[#This Row],[Mileage (km/l)]]&gt;=75,"75-100",bike_sales_india[[#This Row],[Mileage (km/l)]]&gt;=50,"50-75",bike_sales_india[[#This Row],[Mileage (km/l)]]&gt;=25,"25-50")</f>
        <v>25-50</v>
      </c>
      <c r="Q3462" s="1" t="str" cm="1">
        <f t="array" ref="Q34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2" s="4">
        <f>(bike_sales_india[[#This Row],[Price (INR)]]-bike_sales_india[[#This Row],[Resale Price (INR)]])/bike_sales_india[[#This Row],[Price (INR)]]</f>
        <v>0.50488111603544472</v>
      </c>
    </row>
    <row r="3463" spans="1:18" x14ac:dyDescent="0.3">
      <c r="A3463" s="1" t="s">
        <v>59</v>
      </c>
      <c r="B3463">
        <v>24.86</v>
      </c>
      <c r="C3463" s="1" t="s">
        <v>64</v>
      </c>
      <c r="D3463" s="1" t="s">
        <v>76</v>
      </c>
      <c r="E3463">
        <v>180795</v>
      </c>
      <c r="F3463">
        <v>2022</v>
      </c>
      <c r="G3463">
        <v>414</v>
      </c>
      <c r="H3463" s="1" t="s">
        <v>26</v>
      </c>
      <c r="I3463">
        <v>94.56</v>
      </c>
      <c r="J3463" s="1" t="s">
        <v>27</v>
      </c>
      <c r="K3463">
        <v>2022</v>
      </c>
      <c r="L3463" s="1" t="s">
        <v>20</v>
      </c>
      <c r="M3463" s="1" t="s">
        <v>21</v>
      </c>
      <c r="N3463">
        <v>124038.39999999999</v>
      </c>
      <c r="O3463" s="1" t="s">
        <v>50</v>
      </c>
      <c r="P3463" s="1" t="str" cm="1">
        <f t="array" ref="P3463">_xlfn.IFS(bike_sales_india[[#This Row],[Mileage (km/l)]]&gt;=75,"75-100",bike_sales_india[[#This Row],[Mileage (km/l)]]&gt;=50,"50-75",bike_sales_india[[#This Row],[Mileage (km/l)]]&gt;=25,"25-50")</f>
        <v>75-100</v>
      </c>
      <c r="Q3463" s="1" t="str" cm="1">
        <f t="array" ref="Q34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3" s="4">
        <f>(bike_sales_india[[#This Row],[Price (INR)]]-bike_sales_india[[#This Row],[Resale Price (INR)]])/bike_sales_india[[#This Row],[Price (INR)]]</f>
        <v>0.31392792942282699</v>
      </c>
    </row>
    <row r="3464" spans="1:18" x14ac:dyDescent="0.3">
      <c r="A3464" s="1" t="s">
        <v>59</v>
      </c>
      <c r="B3464">
        <v>7.65</v>
      </c>
      <c r="C3464" s="1" t="s">
        <v>24</v>
      </c>
      <c r="D3464" s="1" t="s">
        <v>85</v>
      </c>
      <c r="E3464">
        <v>383741</v>
      </c>
      <c r="F3464">
        <v>2016</v>
      </c>
      <c r="G3464">
        <v>414</v>
      </c>
      <c r="H3464" s="1" t="s">
        <v>26</v>
      </c>
      <c r="I3464">
        <v>65.739999999999995</v>
      </c>
      <c r="J3464" s="1" t="s">
        <v>27</v>
      </c>
      <c r="K3464">
        <v>2016</v>
      </c>
      <c r="L3464" s="1" t="s">
        <v>44</v>
      </c>
      <c r="M3464" s="1" t="s">
        <v>31</v>
      </c>
      <c r="N3464">
        <v>252207.48</v>
      </c>
      <c r="O3464" s="1" t="s">
        <v>50</v>
      </c>
      <c r="P3464" s="1" t="str" cm="1">
        <f t="array" ref="P3464">_xlfn.IFS(bike_sales_india[[#This Row],[Mileage (km/l)]]&gt;=75,"75-100",bike_sales_india[[#This Row],[Mileage (km/l)]]&gt;=50,"50-75",bike_sales_india[[#This Row],[Mileage (km/l)]]&gt;=25,"25-50")</f>
        <v>50-75</v>
      </c>
      <c r="Q3464" s="1" t="str" cm="1">
        <f t="array" ref="Q34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4" s="4">
        <f>(bike_sales_india[[#This Row],[Price (INR)]]-bike_sales_india[[#This Row],[Resale Price (INR)]])/bike_sales_india[[#This Row],[Price (INR)]]</f>
        <v>0.34276639712722901</v>
      </c>
    </row>
    <row r="3465" spans="1:18" x14ac:dyDescent="0.3">
      <c r="A3465" s="1" t="s">
        <v>61</v>
      </c>
      <c r="B3465">
        <v>61.93</v>
      </c>
      <c r="C3465" s="1" t="s">
        <v>40</v>
      </c>
      <c r="D3465" s="1" t="s">
        <v>68</v>
      </c>
      <c r="E3465">
        <v>91044</v>
      </c>
      <c r="F3465">
        <v>2018</v>
      </c>
      <c r="G3465">
        <v>414</v>
      </c>
      <c r="H3465" s="1" t="s">
        <v>18</v>
      </c>
      <c r="I3465">
        <v>91.45</v>
      </c>
      <c r="J3465" s="1" t="s">
        <v>19</v>
      </c>
      <c r="K3465">
        <v>2024</v>
      </c>
      <c r="L3465" s="1" t="s">
        <v>44</v>
      </c>
      <c r="M3465" s="1" t="s">
        <v>21</v>
      </c>
      <c r="N3465">
        <v>39279.589999999997</v>
      </c>
      <c r="O3465" s="1" t="s">
        <v>50</v>
      </c>
      <c r="P3465" s="1" t="str" cm="1">
        <f t="array" ref="P3465">_xlfn.IFS(bike_sales_india[[#This Row],[Mileage (km/l)]]&gt;=75,"75-100",bike_sales_india[[#This Row],[Mileage (km/l)]]&gt;=50,"50-75",bike_sales_india[[#This Row],[Mileage (km/l)]]&gt;=25,"25-50")</f>
        <v>75-100</v>
      </c>
      <c r="Q3465" s="1" t="str" cm="1">
        <f t="array" ref="Q34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5" s="4">
        <f>(bike_sales_india[[#This Row],[Price (INR)]]-bike_sales_india[[#This Row],[Resale Price (INR)]])/bike_sales_india[[#This Row],[Price (INR)]]</f>
        <v>0.56856475989631394</v>
      </c>
    </row>
    <row r="3466" spans="1:18" x14ac:dyDescent="0.3">
      <c r="A3466" s="1" t="s">
        <v>28</v>
      </c>
      <c r="B3466">
        <v>48.22</v>
      </c>
      <c r="C3466" s="1" t="s">
        <v>32</v>
      </c>
      <c r="D3466" s="1" t="s">
        <v>47</v>
      </c>
      <c r="E3466">
        <v>105421</v>
      </c>
      <c r="F3466">
        <v>2017</v>
      </c>
      <c r="G3466">
        <v>414</v>
      </c>
      <c r="H3466" s="1" t="s">
        <v>26</v>
      </c>
      <c r="I3466">
        <v>76.989999999999995</v>
      </c>
      <c r="J3466" s="1" t="s">
        <v>42</v>
      </c>
      <c r="K3466">
        <v>2017</v>
      </c>
      <c r="L3466" s="1" t="s">
        <v>38</v>
      </c>
      <c r="M3466" s="1" t="s">
        <v>21</v>
      </c>
      <c r="N3466">
        <v>83941.47</v>
      </c>
      <c r="O3466" s="1" t="s">
        <v>50</v>
      </c>
      <c r="P3466" s="1" t="str" cm="1">
        <f t="array" ref="P3466">_xlfn.IFS(bike_sales_india[[#This Row],[Mileage (km/l)]]&gt;=75,"75-100",bike_sales_india[[#This Row],[Mileage (km/l)]]&gt;=50,"50-75",bike_sales_india[[#This Row],[Mileage (km/l)]]&gt;=25,"25-50")</f>
        <v>75-100</v>
      </c>
      <c r="Q3466" s="1" t="str" cm="1">
        <f t="array" ref="Q34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6" s="4">
        <f>(bike_sales_india[[#This Row],[Price (INR)]]-bike_sales_india[[#This Row],[Resale Price (INR)]])/bike_sales_india[[#This Row],[Price (INR)]]</f>
        <v>0.20375001185722008</v>
      </c>
    </row>
    <row r="3467" spans="1:18" x14ac:dyDescent="0.3">
      <c r="A3467" s="1" t="s">
        <v>15</v>
      </c>
      <c r="B3467">
        <v>49.16</v>
      </c>
      <c r="C3467" s="1" t="s">
        <v>40</v>
      </c>
      <c r="D3467" s="1" t="s">
        <v>58</v>
      </c>
      <c r="E3467">
        <v>156850</v>
      </c>
      <c r="F3467">
        <v>2022</v>
      </c>
      <c r="G3467">
        <v>414</v>
      </c>
      <c r="H3467" s="1" t="s">
        <v>34</v>
      </c>
      <c r="I3467">
        <v>36.28</v>
      </c>
      <c r="J3467" s="1" t="s">
        <v>27</v>
      </c>
      <c r="K3467">
        <v>2022</v>
      </c>
      <c r="L3467" s="1" t="s">
        <v>44</v>
      </c>
      <c r="M3467" s="1" t="s">
        <v>21</v>
      </c>
      <c r="N3467">
        <v>80057.149999999994</v>
      </c>
      <c r="O3467" s="1" t="s">
        <v>45</v>
      </c>
      <c r="P3467" s="1" t="str" cm="1">
        <f t="array" ref="P3467">_xlfn.IFS(bike_sales_india[[#This Row],[Mileage (km/l)]]&gt;=75,"75-100",bike_sales_india[[#This Row],[Mileage (km/l)]]&gt;=50,"50-75",bike_sales_india[[#This Row],[Mileage (km/l)]]&gt;=25,"25-50")</f>
        <v>25-50</v>
      </c>
      <c r="Q3467" s="1" t="str" cm="1">
        <f t="array" ref="Q34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7" s="4">
        <f>(bike_sales_india[[#This Row],[Price (INR)]]-bike_sales_india[[#This Row],[Resale Price (INR)]])/bike_sales_india[[#This Row],[Price (INR)]]</f>
        <v>0.48959419827861017</v>
      </c>
    </row>
    <row r="3468" spans="1:18" x14ac:dyDescent="0.3">
      <c r="A3468" s="1" t="s">
        <v>61</v>
      </c>
      <c r="B3468">
        <v>62.01</v>
      </c>
      <c r="C3468" s="1" t="s">
        <v>36</v>
      </c>
      <c r="D3468" s="1" t="s">
        <v>57</v>
      </c>
      <c r="E3468">
        <v>366844</v>
      </c>
      <c r="F3468">
        <v>2024</v>
      </c>
      <c r="G3468">
        <v>414</v>
      </c>
      <c r="H3468" s="1" t="s">
        <v>18</v>
      </c>
      <c r="I3468">
        <v>79.66</v>
      </c>
      <c r="J3468" s="1" t="s">
        <v>19</v>
      </c>
      <c r="K3468">
        <v>2024</v>
      </c>
      <c r="L3468" s="1" t="s">
        <v>38</v>
      </c>
      <c r="M3468" s="1" t="s">
        <v>21</v>
      </c>
      <c r="N3468">
        <v>208929.75</v>
      </c>
      <c r="O3468" s="1" t="s">
        <v>22</v>
      </c>
      <c r="P3468" s="1" t="str" cm="1">
        <f t="array" ref="P3468">_xlfn.IFS(bike_sales_india[[#This Row],[Mileage (km/l)]]&gt;=75,"75-100",bike_sales_india[[#This Row],[Mileage (km/l)]]&gt;=50,"50-75",bike_sales_india[[#This Row],[Mileage (km/l)]]&gt;=25,"25-50")</f>
        <v>75-100</v>
      </c>
      <c r="Q3468" s="1" t="str" cm="1">
        <f t="array" ref="Q34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8" s="4">
        <f>(bike_sales_india[[#This Row],[Price (INR)]]-bike_sales_india[[#This Row],[Resale Price (INR)]])/bike_sales_india[[#This Row],[Price (INR)]]</f>
        <v>0.43046703775991974</v>
      </c>
    </row>
    <row r="3469" spans="1:18" x14ac:dyDescent="0.3">
      <c r="A3469" s="1" t="s">
        <v>46</v>
      </c>
      <c r="B3469">
        <v>40.46</v>
      </c>
      <c r="C3469" s="1" t="s">
        <v>24</v>
      </c>
      <c r="D3469" s="1" t="s">
        <v>85</v>
      </c>
      <c r="E3469">
        <v>355976</v>
      </c>
      <c r="F3469">
        <v>2015</v>
      </c>
      <c r="G3469">
        <v>414</v>
      </c>
      <c r="H3469" s="1" t="s">
        <v>34</v>
      </c>
      <c r="I3469">
        <v>49.5</v>
      </c>
      <c r="J3469" s="1" t="s">
        <v>27</v>
      </c>
      <c r="K3469">
        <v>2016</v>
      </c>
      <c r="L3469" s="1" t="s">
        <v>20</v>
      </c>
      <c r="M3469" s="1" t="s">
        <v>21</v>
      </c>
      <c r="N3469">
        <v>216069.38</v>
      </c>
      <c r="O3469" s="1" t="s">
        <v>35</v>
      </c>
      <c r="P3469" s="1" t="str" cm="1">
        <f t="array" ref="P3469">_xlfn.IFS(bike_sales_india[[#This Row],[Mileage (km/l)]]&gt;=75,"75-100",bike_sales_india[[#This Row],[Mileage (km/l)]]&gt;=50,"50-75",bike_sales_india[[#This Row],[Mileage (km/l)]]&gt;=25,"25-50")</f>
        <v>25-50</v>
      </c>
      <c r="Q3469" s="1" t="str" cm="1">
        <f t="array" ref="Q34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69" s="4">
        <f>(bike_sales_india[[#This Row],[Price (INR)]]-bike_sales_india[[#This Row],[Resale Price (INR)]])/bike_sales_india[[#This Row],[Price (INR)]]</f>
        <v>0.39302261950243833</v>
      </c>
    </row>
    <row r="3470" spans="1:18" x14ac:dyDescent="0.3">
      <c r="A3470" s="1" t="s">
        <v>59</v>
      </c>
      <c r="B3470">
        <v>68.930000000000007</v>
      </c>
      <c r="C3470" s="1" t="s">
        <v>24</v>
      </c>
      <c r="D3470" s="1" t="s">
        <v>85</v>
      </c>
      <c r="E3470">
        <v>111305</v>
      </c>
      <c r="F3470">
        <v>2015</v>
      </c>
      <c r="G3470">
        <v>414</v>
      </c>
      <c r="H3470" s="1" t="s">
        <v>34</v>
      </c>
      <c r="I3470">
        <v>38.450000000000003</v>
      </c>
      <c r="J3470" s="1" t="s">
        <v>27</v>
      </c>
      <c r="K3470">
        <v>2019</v>
      </c>
      <c r="L3470" s="1" t="s">
        <v>38</v>
      </c>
      <c r="M3470" s="1" t="s">
        <v>21</v>
      </c>
      <c r="N3470">
        <v>78426.710000000006</v>
      </c>
      <c r="O3470" s="1" t="s">
        <v>35</v>
      </c>
      <c r="P3470" s="1" t="str" cm="1">
        <f t="array" ref="P3470">_xlfn.IFS(bike_sales_india[[#This Row],[Mileage (km/l)]]&gt;=75,"75-100",bike_sales_india[[#This Row],[Mileage (km/l)]]&gt;=50,"50-75",bike_sales_india[[#This Row],[Mileage (km/l)]]&gt;=25,"25-50")</f>
        <v>25-50</v>
      </c>
      <c r="Q3470" s="1" t="str" cm="1">
        <f t="array" ref="Q34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0" s="4">
        <f>(bike_sales_india[[#This Row],[Price (INR)]]-bike_sales_india[[#This Row],[Resale Price (INR)]])/bike_sales_india[[#This Row],[Price (INR)]]</f>
        <v>0.29538915592291448</v>
      </c>
    </row>
    <row r="3471" spans="1:18" x14ac:dyDescent="0.3">
      <c r="A3471" s="1" t="s">
        <v>39</v>
      </c>
      <c r="B3471">
        <v>69.27</v>
      </c>
      <c r="C3471" s="1" t="s">
        <v>52</v>
      </c>
      <c r="D3471" s="1" t="s">
        <v>72</v>
      </c>
      <c r="E3471">
        <v>372593</v>
      </c>
      <c r="F3471">
        <v>2020</v>
      </c>
      <c r="G3471">
        <v>414</v>
      </c>
      <c r="H3471" s="1" t="s">
        <v>34</v>
      </c>
      <c r="I3471">
        <v>40.85</v>
      </c>
      <c r="J3471" s="1" t="s">
        <v>27</v>
      </c>
      <c r="K3471">
        <v>2023</v>
      </c>
      <c r="L3471" s="1" t="s">
        <v>38</v>
      </c>
      <c r="M3471" s="1" t="s">
        <v>31</v>
      </c>
      <c r="N3471">
        <v>293582.8</v>
      </c>
      <c r="O3471" s="1" t="s">
        <v>35</v>
      </c>
      <c r="P3471" s="1" t="str" cm="1">
        <f t="array" ref="P3471">_xlfn.IFS(bike_sales_india[[#This Row],[Mileage (km/l)]]&gt;=75,"75-100",bike_sales_india[[#This Row],[Mileage (km/l)]]&gt;=50,"50-75",bike_sales_india[[#This Row],[Mileage (km/l)]]&gt;=25,"25-50")</f>
        <v>25-50</v>
      </c>
      <c r="Q3471" s="1" t="str" cm="1">
        <f t="array" ref="Q34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1" s="4">
        <f>(bike_sales_india[[#This Row],[Price (INR)]]-bike_sales_india[[#This Row],[Resale Price (INR)]])/bike_sales_india[[#This Row],[Price (INR)]]</f>
        <v>0.21205497687825592</v>
      </c>
    </row>
    <row r="3472" spans="1:18" x14ac:dyDescent="0.3">
      <c r="A3472" s="1" t="s">
        <v>15</v>
      </c>
      <c r="B3472">
        <v>49.4</v>
      </c>
      <c r="C3472" s="1" t="s">
        <v>40</v>
      </c>
      <c r="D3472" s="1" t="s">
        <v>51</v>
      </c>
      <c r="E3472">
        <v>328068</v>
      </c>
      <c r="F3472">
        <v>2024</v>
      </c>
      <c r="G3472">
        <v>414</v>
      </c>
      <c r="H3472" s="1" t="s">
        <v>34</v>
      </c>
      <c r="I3472">
        <v>45.45</v>
      </c>
      <c r="J3472" s="1" t="s">
        <v>27</v>
      </c>
      <c r="K3472">
        <v>2024</v>
      </c>
      <c r="L3472" s="1" t="s">
        <v>44</v>
      </c>
      <c r="M3472" s="1" t="s">
        <v>31</v>
      </c>
      <c r="N3472">
        <v>141165.59</v>
      </c>
      <c r="O3472" s="1" t="s">
        <v>45</v>
      </c>
      <c r="P3472" s="1" t="str" cm="1">
        <f t="array" ref="P3472">_xlfn.IFS(bike_sales_india[[#This Row],[Mileage (km/l)]]&gt;=75,"75-100",bike_sales_india[[#This Row],[Mileage (km/l)]]&gt;=50,"50-75",bike_sales_india[[#This Row],[Mileage (km/l)]]&gt;=25,"25-50")</f>
        <v>25-50</v>
      </c>
      <c r="Q3472" s="1" t="str" cm="1">
        <f t="array" ref="Q34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2" s="4">
        <f>(bike_sales_india[[#This Row],[Price (INR)]]-bike_sales_india[[#This Row],[Resale Price (INR)]])/bike_sales_india[[#This Row],[Price (INR)]]</f>
        <v>0.56970631088676738</v>
      </c>
    </row>
    <row r="3473" spans="1:18" x14ac:dyDescent="0.3">
      <c r="A3473" s="1" t="s">
        <v>15</v>
      </c>
      <c r="B3473">
        <v>15.47</v>
      </c>
      <c r="C3473" s="1" t="s">
        <v>24</v>
      </c>
      <c r="D3473" s="1" t="s">
        <v>67</v>
      </c>
      <c r="E3473">
        <v>233236</v>
      </c>
      <c r="F3473">
        <v>2022</v>
      </c>
      <c r="G3473">
        <v>415</v>
      </c>
      <c r="H3473" s="1" t="s">
        <v>26</v>
      </c>
      <c r="I3473">
        <v>98.71</v>
      </c>
      <c r="J3473" s="1" t="s">
        <v>27</v>
      </c>
      <c r="K3473">
        <v>2023</v>
      </c>
      <c r="L3473" s="1" t="s">
        <v>38</v>
      </c>
      <c r="M3473" s="1" t="s">
        <v>21</v>
      </c>
      <c r="N3473">
        <v>95536.19</v>
      </c>
      <c r="O3473" s="1" t="s">
        <v>50</v>
      </c>
      <c r="P3473" s="1" t="str" cm="1">
        <f t="array" ref="P3473">_xlfn.IFS(bike_sales_india[[#This Row],[Mileage (km/l)]]&gt;=75,"75-100",bike_sales_india[[#This Row],[Mileage (km/l)]]&gt;=50,"50-75",bike_sales_india[[#This Row],[Mileage (km/l)]]&gt;=25,"25-50")</f>
        <v>75-100</v>
      </c>
      <c r="Q3473" s="1" t="str" cm="1">
        <f t="array" ref="Q34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3" s="4">
        <f>(bike_sales_india[[#This Row],[Price (INR)]]-bike_sales_india[[#This Row],[Resale Price (INR)]])/bike_sales_india[[#This Row],[Price (INR)]]</f>
        <v>0.59038831912740741</v>
      </c>
    </row>
    <row r="3474" spans="1:18" x14ac:dyDescent="0.3">
      <c r="A3474" s="1" t="s">
        <v>15</v>
      </c>
      <c r="B3474">
        <v>33.11</v>
      </c>
      <c r="C3474" s="1" t="s">
        <v>29</v>
      </c>
      <c r="D3474" s="1" t="s">
        <v>75</v>
      </c>
      <c r="E3474">
        <v>149403</v>
      </c>
      <c r="F3474">
        <v>2020</v>
      </c>
      <c r="G3474">
        <v>415</v>
      </c>
      <c r="H3474" s="1" t="s">
        <v>34</v>
      </c>
      <c r="I3474">
        <v>27.91</v>
      </c>
      <c r="J3474" s="1" t="s">
        <v>19</v>
      </c>
      <c r="K3474">
        <v>2020</v>
      </c>
      <c r="L3474" s="1" t="s">
        <v>38</v>
      </c>
      <c r="M3474" s="1" t="s">
        <v>31</v>
      </c>
      <c r="N3474">
        <v>112307.48</v>
      </c>
      <c r="O3474" s="1" t="s">
        <v>35</v>
      </c>
      <c r="P3474" s="1" t="str" cm="1">
        <f t="array" ref="P3474">_xlfn.IFS(bike_sales_india[[#This Row],[Mileage (km/l)]]&gt;=75,"75-100",bike_sales_india[[#This Row],[Mileage (km/l)]]&gt;=50,"50-75",bike_sales_india[[#This Row],[Mileage (km/l)]]&gt;=25,"25-50")</f>
        <v>25-50</v>
      </c>
      <c r="Q3474" s="1" t="str" cm="1">
        <f t="array" ref="Q34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4" s="4">
        <f>(bike_sales_india[[#This Row],[Price (INR)]]-bike_sales_india[[#This Row],[Resale Price (INR)]])/bike_sales_india[[#This Row],[Price (INR)]]</f>
        <v>0.24829166750332995</v>
      </c>
    </row>
    <row r="3475" spans="1:18" x14ac:dyDescent="0.3">
      <c r="A3475" s="1" t="s">
        <v>15</v>
      </c>
      <c r="B3475">
        <v>8.6999999999999993</v>
      </c>
      <c r="C3475" s="1" t="s">
        <v>64</v>
      </c>
      <c r="D3475" s="1" t="s">
        <v>76</v>
      </c>
      <c r="E3475">
        <v>81464</v>
      </c>
      <c r="F3475">
        <v>2016</v>
      </c>
      <c r="G3475">
        <v>415</v>
      </c>
      <c r="H3475" s="1" t="s">
        <v>34</v>
      </c>
      <c r="I3475">
        <v>27.04</v>
      </c>
      <c r="J3475" s="1" t="s">
        <v>27</v>
      </c>
      <c r="K3475">
        <v>2021</v>
      </c>
      <c r="L3475" s="1" t="s">
        <v>44</v>
      </c>
      <c r="M3475" s="1" t="s">
        <v>21</v>
      </c>
      <c r="N3475">
        <v>44996.45</v>
      </c>
      <c r="O3475" s="1" t="s">
        <v>50</v>
      </c>
      <c r="P3475" s="1" t="str" cm="1">
        <f t="array" ref="P3475">_xlfn.IFS(bike_sales_india[[#This Row],[Mileage (km/l)]]&gt;=75,"75-100",bike_sales_india[[#This Row],[Mileage (km/l)]]&gt;=50,"50-75",bike_sales_india[[#This Row],[Mileage (km/l)]]&gt;=25,"25-50")</f>
        <v>25-50</v>
      </c>
      <c r="Q3475" s="1" t="str" cm="1">
        <f t="array" ref="Q34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5" s="4">
        <f>(bike_sales_india[[#This Row],[Price (INR)]]-bike_sales_india[[#This Row],[Resale Price (INR)]])/bike_sales_india[[#This Row],[Price (INR)]]</f>
        <v>0.44765233722871456</v>
      </c>
    </row>
    <row r="3476" spans="1:18" x14ac:dyDescent="0.3">
      <c r="A3476" s="1" t="s">
        <v>48</v>
      </c>
      <c r="B3476">
        <v>21.8</v>
      </c>
      <c r="C3476" s="1" t="s">
        <v>16</v>
      </c>
      <c r="D3476" s="1" t="s">
        <v>17</v>
      </c>
      <c r="E3476">
        <v>273926</v>
      </c>
      <c r="F3476">
        <v>2015</v>
      </c>
      <c r="G3476">
        <v>415</v>
      </c>
      <c r="H3476" s="1" t="s">
        <v>18</v>
      </c>
      <c r="I3476">
        <v>67.77</v>
      </c>
      <c r="J3476" s="1" t="s">
        <v>27</v>
      </c>
      <c r="K3476">
        <v>2017</v>
      </c>
      <c r="L3476" s="1" t="s">
        <v>38</v>
      </c>
      <c r="M3476" s="1" t="s">
        <v>21</v>
      </c>
      <c r="N3476">
        <v>189034.52</v>
      </c>
      <c r="O3476" s="1" t="s">
        <v>35</v>
      </c>
      <c r="P3476" s="1" t="str" cm="1">
        <f t="array" ref="P3476">_xlfn.IFS(bike_sales_india[[#This Row],[Mileage (km/l)]]&gt;=75,"75-100",bike_sales_india[[#This Row],[Mileage (km/l)]]&gt;=50,"50-75",bike_sales_india[[#This Row],[Mileage (km/l)]]&gt;=25,"25-50")</f>
        <v>50-75</v>
      </c>
      <c r="Q3476" s="1" t="str" cm="1">
        <f t="array" ref="Q34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6" s="4">
        <f>(bike_sales_india[[#This Row],[Price (INR)]]-bike_sales_india[[#This Row],[Resale Price (INR)]])/bike_sales_india[[#This Row],[Price (INR)]]</f>
        <v>0.30990661711557138</v>
      </c>
    </row>
    <row r="3477" spans="1:18" x14ac:dyDescent="0.3">
      <c r="A3477" s="1" t="s">
        <v>46</v>
      </c>
      <c r="B3477">
        <v>27.72</v>
      </c>
      <c r="C3477" s="1" t="s">
        <v>32</v>
      </c>
      <c r="D3477" s="1" t="s">
        <v>80</v>
      </c>
      <c r="E3477">
        <v>298754</v>
      </c>
      <c r="F3477">
        <v>2018</v>
      </c>
      <c r="G3477">
        <v>415</v>
      </c>
      <c r="H3477" s="1" t="s">
        <v>18</v>
      </c>
      <c r="I3477">
        <v>70.62</v>
      </c>
      <c r="J3477" s="1" t="s">
        <v>42</v>
      </c>
      <c r="K3477">
        <v>2018</v>
      </c>
      <c r="L3477" s="1" t="s">
        <v>20</v>
      </c>
      <c r="M3477" s="1" t="s">
        <v>31</v>
      </c>
      <c r="N3477">
        <v>128290.47</v>
      </c>
      <c r="O3477" s="1" t="s">
        <v>50</v>
      </c>
      <c r="P3477" s="1" t="str" cm="1">
        <f t="array" ref="P3477">_xlfn.IFS(bike_sales_india[[#This Row],[Mileage (km/l)]]&gt;=75,"75-100",bike_sales_india[[#This Row],[Mileage (km/l)]]&gt;=50,"50-75",bike_sales_india[[#This Row],[Mileage (km/l)]]&gt;=25,"25-50")</f>
        <v>50-75</v>
      </c>
      <c r="Q3477" s="1" t="str" cm="1">
        <f t="array" ref="Q34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7" s="4">
        <f>(bike_sales_india[[#This Row],[Price (INR)]]-bike_sales_india[[#This Row],[Resale Price (INR)]])/bike_sales_india[[#This Row],[Price (INR)]]</f>
        <v>0.57058158217128474</v>
      </c>
    </row>
    <row r="3478" spans="1:18" x14ac:dyDescent="0.3">
      <c r="A3478" s="1" t="s">
        <v>23</v>
      </c>
      <c r="B3478">
        <v>63.58</v>
      </c>
      <c r="C3478" s="1" t="s">
        <v>24</v>
      </c>
      <c r="D3478" s="1" t="s">
        <v>25</v>
      </c>
      <c r="E3478">
        <v>77479</v>
      </c>
      <c r="F3478">
        <v>2020</v>
      </c>
      <c r="G3478">
        <v>415</v>
      </c>
      <c r="H3478" s="1" t="s">
        <v>18</v>
      </c>
      <c r="I3478">
        <v>94.26</v>
      </c>
      <c r="J3478" s="1" t="s">
        <v>19</v>
      </c>
      <c r="K3478">
        <v>2020</v>
      </c>
      <c r="L3478" s="1" t="s">
        <v>20</v>
      </c>
      <c r="M3478" s="1" t="s">
        <v>21</v>
      </c>
      <c r="N3478">
        <v>49487.32</v>
      </c>
      <c r="O3478" s="1" t="s">
        <v>35</v>
      </c>
      <c r="P3478" s="1" t="str" cm="1">
        <f t="array" ref="P3478">_xlfn.IFS(bike_sales_india[[#This Row],[Mileage (km/l)]]&gt;=75,"75-100",bike_sales_india[[#This Row],[Mileage (km/l)]]&gt;=50,"50-75",bike_sales_india[[#This Row],[Mileage (km/l)]]&gt;=25,"25-50")</f>
        <v>75-100</v>
      </c>
      <c r="Q3478" s="1" t="str" cm="1">
        <f t="array" ref="Q34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8" s="4">
        <f>(bike_sales_india[[#This Row],[Price (INR)]]-bike_sales_india[[#This Row],[Resale Price (INR)]])/bike_sales_india[[#This Row],[Price (INR)]]</f>
        <v>0.36128086320164177</v>
      </c>
    </row>
    <row r="3479" spans="1:18" x14ac:dyDescent="0.3">
      <c r="A3479" s="1" t="s">
        <v>39</v>
      </c>
      <c r="B3479">
        <v>34.409999999999997</v>
      </c>
      <c r="C3479" s="1" t="s">
        <v>64</v>
      </c>
      <c r="D3479" s="1" t="s">
        <v>71</v>
      </c>
      <c r="E3479">
        <v>284698</v>
      </c>
      <c r="F3479">
        <v>2024</v>
      </c>
      <c r="G3479">
        <v>415</v>
      </c>
      <c r="H3479" s="1" t="s">
        <v>34</v>
      </c>
      <c r="I3479">
        <v>33.58</v>
      </c>
      <c r="J3479" s="1" t="s">
        <v>19</v>
      </c>
      <c r="K3479">
        <v>2024</v>
      </c>
      <c r="L3479" s="1" t="s">
        <v>38</v>
      </c>
      <c r="M3479" s="1" t="s">
        <v>21</v>
      </c>
      <c r="N3479">
        <v>123960.19</v>
      </c>
      <c r="O3479" s="1" t="s">
        <v>50</v>
      </c>
      <c r="P3479" s="1" t="str" cm="1">
        <f t="array" ref="P3479">_xlfn.IFS(bike_sales_india[[#This Row],[Mileage (km/l)]]&gt;=75,"75-100",bike_sales_india[[#This Row],[Mileage (km/l)]]&gt;=50,"50-75",bike_sales_india[[#This Row],[Mileage (km/l)]]&gt;=25,"25-50")</f>
        <v>25-50</v>
      </c>
      <c r="Q3479" s="1" t="str" cm="1">
        <f t="array" ref="Q34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79" s="4">
        <f>(bike_sales_india[[#This Row],[Price (INR)]]-bike_sales_india[[#This Row],[Resale Price (INR)]])/bike_sales_india[[#This Row],[Price (INR)]]</f>
        <v>0.56459058370624304</v>
      </c>
    </row>
    <row r="3480" spans="1:18" x14ac:dyDescent="0.3">
      <c r="A3480" s="1" t="s">
        <v>48</v>
      </c>
      <c r="B3480">
        <v>37.26</v>
      </c>
      <c r="C3480" s="1" t="s">
        <v>40</v>
      </c>
      <c r="D3480" s="1" t="s">
        <v>62</v>
      </c>
      <c r="E3480">
        <v>67010</v>
      </c>
      <c r="F3480">
        <v>2016</v>
      </c>
      <c r="G3480">
        <v>415</v>
      </c>
      <c r="H3480" s="1" t="s">
        <v>26</v>
      </c>
      <c r="I3480">
        <v>63.51</v>
      </c>
      <c r="J3480" s="1" t="s">
        <v>19</v>
      </c>
      <c r="K3480">
        <v>2017</v>
      </c>
      <c r="L3480" s="1" t="s">
        <v>44</v>
      </c>
      <c r="M3480" s="1" t="s">
        <v>31</v>
      </c>
      <c r="N3480">
        <v>28616.26</v>
      </c>
      <c r="O3480" s="1" t="s">
        <v>22</v>
      </c>
      <c r="P3480" s="1" t="str" cm="1">
        <f t="array" ref="P3480">_xlfn.IFS(bike_sales_india[[#This Row],[Mileage (km/l)]]&gt;=75,"75-100",bike_sales_india[[#This Row],[Mileage (km/l)]]&gt;=50,"50-75",bike_sales_india[[#This Row],[Mileage (km/l)]]&gt;=25,"25-50")</f>
        <v>50-75</v>
      </c>
      <c r="Q3480" s="1" t="str" cm="1">
        <f t="array" ref="Q34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0" s="4">
        <f>(bike_sales_india[[#This Row],[Price (INR)]]-bike_sales_india[[#This Row],[Resale Price (INR)]])/bike_sales_india[[#This Row],[Price (INR)]]</f>
        <v>0.57295537979406064</v>
      </c>
    </row>
    <row r="3481" spans="1:18" x14ac:dyDescent="0.3">
      <c r="A3481" s="1" t="s">
        <v>54</v>
      </c>
      <c r="B3481">
        <v>18.66</v>
      </c>
      <c r="C3481" s="1" t="s">
        <v>29</v>
      </c>
      <c r="D3481" s="1" t="s">
        <v>75</v>
      </c>
      <c r="E3481">
        <v>80979</v>
      </c>
      <c r="F3481">
        <v>2015</v>
      </c>
      <c r="G3481">
        <v>416</v>
      </c>
      <c r="H3481" s="1" t="s">
        <v>26</v>
      </c>
      <c r="I3481">
        <v>64.05</v>
      </c>
      <c r="J3481" s="1" t="s">
        <v>27</v>
      </c>
      <c r="K3481">
        <v>2018</v>
      </c>
      <c r="L3481" s="1" t="s">
        <v>38</v>
      </c>
      <c r="M3481" s="1" t="s">
        <v>21</v>
      </c>
      <c r="N3481">
        <v>38335.57</v>
      </c>
      <c r="O3481" s="1" t="s">
        <v>45</v>
      </c>
      <c r="P3481" s="1" t="str" cm="1">
        <f t="array" ref="P3481">_xlfn.IFS(bike_sales_india[[#This Row],[Mileage (km/l)]]&gt;=75,"75-100",bike_sales_india[[#This Row],[Mileage (km/l)]]&gt;=50,"50-75",bike_sales_india[[#This Row],[Mileage (km/l)]]&gt;=25,"25-50")</f>
        <v>50-75</v>
      </c>
      <c r="Q3481" s="1" t="str" cm="1">
        <f t="array" ref="Q34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1" s="4">
        <f>(bike_sales_india[[#This Row],[Price (INR)]]-bike_sales_india[[#This Row],[Resale Price (INR)]])/bike_sales_india[[#This Row],[Price (INR)]]</f>
        <v>0.52659862433470406</v>
      </c>
    </row>
    <row r="3482" spans="1:18" x14ac:dyDescent="0.3">
      <c r="A3482" s="1" t="s">
        <v>59</v>
      </c>
      <c r="B3482">
        <v>23.91</v>
      </c>
      <c r="C3482" s="1" t="s">
        <v>52</v>
      </c>
      <c r="D3482" s="1" t="s">
        <v>53</v>
      </c>
      <c r="E3482">
        <v>292300</v>
      </c>
      <c r="F3482">
        <v>2018</v>
      </c>
      <c r="G3482">
        <v>416</v>
      </c>
      <c r="H3482" s="1" t="s">
        <v>18</v>
      </c>
      <c r="I3482">
        <v>82.77</v>
      </c>
      <c r="J3482" s="1" t="s">
        <v>27</v>
      </c>
      <c r="K3482">
        <v>2021</v>
      </c>
      <c r="L3482" s="1" t="s">
        <v>44</v>
      </c>
      <c r="M3482" s="1" t="s">
        <v>21</v>
      </c>
      <c r="N3482">
        <v>208370.19</v>
      </c>
      <c r="O3482" s="1" t="s">
        <v>35</v>
      </c>
      <c r="P3482" s="1" t="str" cm="1">
        <f t="array" ref="P3482">_xlfn.IFS(bike_sales_india[[#This Row],[Mileage (km/l)]]&gt;=75,"75-100",bike_sales_india[[#This Row],[Mileage (km/l)]]&gt;=50,"50-75",bike_sales_india[[#This Row],[Mileage (km/l)]]&gt;=25,"25-50")</f>
        <v>75-100</v>
      </c>
      <c r="Q3482" s="1" t="str" cm="1">
        <f t="array" ref="Q34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2" s="4">
        <f>(bike_sales_india[[#This Row],[Price (INR)]]-bike_sales_india[[#This Row],[Resale Price (INR)]])/bike_sales_india[[#This Row],[Price (INR)]]</f>
        <v>0.28713585357509408</v>
      </c>
    </row>
    <row r="3483" spans="1:18" x14ac:dyDescent="0.3">
      <c r="A3483" s="1" t="s">
        <v>28</v>
      </c>
      <c r="B3483">
        <v>66.33</v>
      </c>
      <c r="C3483" s="1" t="s">
        <v>29</v>
      </c>
      <c r="D3483" s="1" t="s">
        <v>86</v>
      </c>
      <c r="E3483">
        <v>172002</v>
      </c>
      <c r="F3483">
        <v>2016</v>
      </c>
      <c r="G3483">
        <v>416</v>
      </c>
      <c r="H3483" s="1" t="s">
        <v>26</v>
      </c>
      <c r="I3483">
        <v>65.86</v>
      </c>
      <c r="J3483" s="1" t="s">
        <v>19</v>
      </c>
      <c r="K3483">
        <v>2022</v>
      </c>
      <c r="L3483" s="1" t="s">
        <v>44</v>
      </c>
      <c r="M3483" s="1" t="s">
        <v>21</v>
      </c>
      <c r="N3483">
        <v>122396.32</v>
      </c>
      <c r="O3483" s="1" t="s">
        <v>50</v>
      </c>
      <c r="P3483" s="1" t="str" cm="1">
        <f t="array" ref="P3483">_xlfn.IFS(bike_sales_india[[#This Row],[Mileage (km/l)]]&gt;=75,"75-100",bike_sales_india[[#This Row],[Mileage (km/l)]]&gt;=50,"50-75",bike_sales_india[[#This Row],[Mileage (km/l)]]&gt;=25,"25-50")</f>
        <v>50-75</v>
      </c>
      <c r="Q3483" s="1" t="str" cm="1">
        <f t="array" ref="Q34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3" s="4">
        <f>(bike_sales_india[[#This Row],[Price (INR)]]-bike_sales_india[[#This Row],[Resale Price (INR)]])/bike_sales_india[[#This Row],[Price (INR)]]</f>
        <v>0.2884017627702003</v>
      </c>
    </row>
    <row r="3484" spans="1:18" x14ac:dyDescent="0.3">
      <c r="A3484" s="1" t="s">
        <v>54</v>
      </c>
      <c r="B3484">
        <v>74.42</v>
      </c>
      <c r="C3484" s="1" t="s">
        <v>64</v>
      </c>
      <c r="D3484" s="1" t="s">
        <v>65</v>
      </c>
      <c r="E3484">
        <v>211818</v>
      </c>
      <c r="F3484">
        <v>2017</v>
      </c>
      <c r="G3484">
        <v>416</v>
      </c>
      <c r="H3484" s="1" t="s">
        <v>26</v>
      </c>
      <c r="I3484">
        <v>85.4</v>
      </c>
      <c r="J3484" s="1" t="s">
        <v>27</v>
      </c>
      <c r="K3484">
        <v>2022</v>
      </c>
      <c r="L3484" s="1" t="s">
        <v>38</v>
      </c>
      <c r="M3484" s="1" t="s">
        <v>21</v>
      </c>
      <c r="N3484">
        <v>127083.99</v>
      </c>
      <c r="O3484" s="1" t="s">
        <v>45</v>
      </c>
      <c r="P3484" s="1" t="str" cm="1">
        <f t="array" ref="P3484">_xlfn.IFS(bike_sales_india[[#This Row],[Mileage (km/l)]]&gt;=75,"75-100",bike_sales_india[[#This Row],[Mileage (km/l)]]&gt;=50,"50-75",bike_sales_india[[#This Row],[Mileage (km/l)]]&gt;=25,"25-50")</f>
        <v>75-100</v>
      </c>
      <c r="Q3484" s="1" t="str" cm="1">
        <f t="array" ref="Q34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4" s="4">
        <f>(bike_sales_india[[#This Row],[Price (INR)]]-bike_sales_india[[#This Row],[Resale Price (INR)]])/bike_sales_india[[#This Row],[Price (INR)]]</f>
        <v>0.40003215024218902</v>
      </c>
    </row>
    <row r="3485" spans="1:18" x14ac:dyDescent="0.3">
      <c r="A3485" s="1" t="s">
        <v>48</v>
      </c>
      <c r="B3485">
        <v>34.17</v>
      </c>
      <c r="C3485" s="1" t="s">
        <v>29</v>
      </c>
      <c r="D3485" s="1" t="s">
        <v>75</v>
      </c>
      <c r="E3485">
        <v>176322</v>
      </c>
      <c r="F3485">
        <v>2017</v>
      </c>
      <c r="G3485">
        <v>416</v>
      </c>
      <c r="H3485" s="1" t="s">
        <v>18</v>
      </c>
      <c r="I3485">
        <v>69.400000000000006</v>
      </c>
      <c r="J3485" s="1" t="s">
        <v>42</v>
      </c>
      <c r="K3485">
        <v>2017</v>
      </c>
      <c r="L3485" s="1" t="s">
        <v>44</v>
      </c>
      <c r="M3485" s="1" t="s">
        <v>31</v>
      </c>
      <c r="N3485">
        <v>120356.94</v>
      </c>
      <c r="O3485" s="1" t="s">
        <v>35</v>
      </c>
      <c r="P3485" s="1" t="str" cm="1">
        <f t="array" ref="P3485">_xlfn.IFS(bike_sales_india[[#This Row],[Mileage (km/l)]]&gt;=75,"75-100",bike_sales_india[[#This Row],[Mileage (km/l)]]&gt;=50,"50-75",bike_sales_india[[#This Row],[Mileage (km/l)]]&gt;=25,"25-50")</f>
        <v>50-75</v>
      </c>
      <c r="Q3485" s="1" t="str" cm="1">
        <f t="array" ref="Q34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5" s="4">
        <f>(bike_sales_india[[#This Row],[Price (INR)]]-bike_sales_india[[#This Row],[Resale Price (INR)]])/bike_sales_india[[#This Row],[Price (INR)]]</f>
        <v>0.31740259298329193</v>
      </c>
    </row>
    <row r="3486" spans="1:18" x14ac:dyDescent="0.3">
      <c r="A3486" s="1" t="s">
        <v>39</v>
      </c>
      <c r="B3486">
        <v>51.79</v>
      </c>
      <c r="C3486" s="1" t="s">
        <v>64</v>
      </c>
      <c r="D3486" s="1" t="s">
        <v>84</v>
      </c>
      <c r="E3486">
        <v>275592</v>
      </c>
      <c r="F3486">
        <v>2023</v>
      </c>
      <c r="G3486">
        <v>416</v>
      </c>
      <c r="H3486" s="1" t="s">
        <v>26</v>
      </c>
      <c r="I3486">
        <v>93.77</v>
      </c>
      <c r="J3486" s="1" t="s">
        <v>27</v>
      </c>
      <c r="K3486">
        <v>2023</v>
      </c>
      <c r="L3486" s="1" t="s">
        <v>38</v>
      </c>
      <c r="M3486" s="1" t="s">
        <v>21</v>
      </c>
      <c r="N3486">
        <v>117713.96</v>
      </c>
      <c r="O3486" s="1" t="s">
        <v>22</v>
      </c>
      <c r="P3486" s="1" t="str" cm="1">
        <f t="array" ref="P3486">_xlfn.IFS(bike_sales_india[[#This Row],[Mileage (km/l)]]&gt;=75,"75-100",bike_sales_india[[#This Row],[Mileage (km/l)]]&gt;=50,"50-75",bike_sales_india[[#This Row],[Mileage (km/l)]]&gt;=25,"25-50")</f>
        <v>75-100</v>
      </c>
      <c r="Q3486" s="1" t="str" cm="1">
        <f t="array" ref="Q34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6" s="4">
        <f>(bike_sales_india[[#This Row],[Price (INR)]]-bike_sales_india[[#This Row],[Resale Price (INR)]])/bike_sales_india[[#This Row],[Price (INR)]]</f>
        <v>0.57286873349008671</v>
      </c>
    </row>
    <row r="3487" spans="1:18" x14ac:dyDescent="0.3">
      <c r="A3487" s="1" t="s">
        <v>39</v>
      </c>
      <c r="B3487">
        <v>21.05</v>
      </c>
      <c r="C3487" s="1" t="s">
        <v>29</v>
      </c>
      <c r="D3487" s="1" t="s">
        <v>86</v>
      </c>
      <c r="E3487">
        <v>310277</v>
      </c>
      <c r="F3487">
        <v>2022</v>
      </c>
      <c r="G3487">
        <v>417</v>
      </c>
      <c r="H3487" s="1" t="s">
        <v>26</v>
      </c>
      <c r="I3487">
        <v>69.05</v>
      </c>
      <c r="J3487" s="1" t="s">
        <v>42</v>
      </c>
      <c r="K3487">
        <v>2022</v>
      </c>
      <c r="L3487" s="1" t="s">
        <v>44</v>
      </c>
      <c r="M3487" s="1" t="s">
        <v>31</v>
      </c>
      <c r="N3487">
        <v>150081.69</v>
      </c>
      <c r="O3487" s="1" t="s">
        <v>45</v>
      </c>
      <c r="P3487" s="1" t="str" cm="1">
        <f t="array" ref="P3487">_xlfn.IFS(bike_sales_india[[#This Row],[Mileage (km/l)]]&gt;=75,"75-100",bike_sales_india[[#This Row],[Mileage (km/l)]]&gt;=50,"50-75",bike_sales_india[[#This Row],[Mileage (km/l)]]&gt;=25,"25-50")</f>
        <v>50-75</v>
      </c>
      <c r="Q3487" s="1" t="str" cm="1">
        <f t="array" ref="Q34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7" s="4">
        <f>(bike_sales_india[[#This Row],[Price (INR)]]-bike_sales_india[[#This Row],[Resale Price (INR)]])/bike_sales_india[[#This Row],[Price (INR)]]</f>
        <v>0.5162977275144468</v>
      </c>
    </row>
    <row r="3488" spans="1:18" x14ac:dyDescent="0.3">
      <c r="A3488" s="1" t="s">
        <v>28</v>
      </c>
      <c r="B3488">
        <v>38.28</v>
      </c>
      <c r="C3488" s="1" t="s">
        <v>52</v>
      </c>
      <c r="D3488" s="1" t="s">
        <v>53</v>
      </c>
      <c r="E3488">
        <v>396323</v>
      </c>
      <c r="F3488">
        <v>2018</v>
      </c>
      <c r="G3488">
        <v>417</v>
      </c>
      <c r="H3488" s="1" t="s">
        <v>18</v>
      </c>
      <c r="I3488">
        <v>97.58</v>
      </c>
      <c r="J3488" s="1" t="s">
        <v>27</v>
      </c>
      <c r="K3488">
        <v>2024</v>
      </c>
      <c r="L3488" s="1" t="s">
        <v>20</v>
      </c>
      <c r="M3488" s="1" t="s">
        <v>21</v>
      </c>
      <c r="N3488">
        <v>174281.33</v>
      </c>
      <c r="O3488" s="1" t="s">
        <v>22</v>
      </c>
      <c r="P3488" s="1" t="str" cm="1">
        <f t="array" ref="P3488">_xlfn.IFS(bike_sales_india[[#This Row],[Mileage (km/l)]]&gt;=75,"75-100",bike_sales_india[[#This Row],[Mileage (km/l)]]&gt;=50,"50-75",bike_sales_india[[#This Row],[Mileage (km/l)]]&gt;=25,"25-50")</f>
        <v>75-100</v>
      </c>
      <c r="Q3488" s="1" t="str" cm="1">
        <f t="array" ref="Q34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8" s="4">
        <f>(bike_sales_india[[#This Row],[Price (INR)]]-bike_sales_india[[#This Row],[Resale Price (INR)]])/bike_sales_india[[#This Row],[Price (INR)]]</f>
        <v>0.56025431277013948</v>
      </c>
    </row>
    <row r="3489" spans="1:18" x14ac:dyDescent="0.3">
      <c r="A3489" s="1" t="s">
        <v>59</v>
      </c>
      <c r="B3489">
        <v>72.510000000000005</v>
      </c>
      <c r="C3489" s="1" t="s">
        <v>40</v>
      </c>
      <c r="D3489" s="1" t="s">
        <v>41</v>
      </c>
      <c r="E3489">
        <v>274009</v>
      </c>
      <c r="F3489">
        <v>2018</v>
      </c>
      <c r="G3489">
        <v>417</v>
      </c>
      <c r="H3489" s="1" t="s">
        <v>26</v>
      </c>
      <c r="I3489">
        <v>81.849999999999994</v>
      </c>
      <c r="J3489" s="1" t="s">
        <v>19</v>
      </c>
      <c r="K3489">
        <v>2021</v>
      </c>
      <c r="L3489" s="1" t="s">
        <v>20</v>
      </c>
      <c r="M3489" s="1" t="s">
        <v>31</v>
      </c>
      <c r="N3489">
        <v>189038.17</v>
      </c>
      <c r="O3489" s="1" t="s">
        <v>35</v>
      </c>
      <c r="P3489" s="1" t="str" cm="1">
        <f t="array" ref="P3489">_xlfn.IFS(bike_sales_india[[#This Row],[Mileage (km/l)]]&gt;=75,"75-100",bike_sales_india[[#This Row],[Mileage (km/l)]]&gt;=50,"50-75",bike_sales_india[[#This Row],[Mileage (km/l)]]&gt;=25,"25-50")</f>
        <v>75-100</v>
      </c>
      <c r="Q3489" s="1" t="str" cm="1">
        <f t="array" ref="Q34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89" s="4">
        <f>(bike_sales_india[[#This Row],[Price (INR)]]-bike_sales_india[[#This Row],[Resale Price (INR)]])/bike_sales_india[[#This Row],[Price (INR)]]</f>
        <v>0.31010233240513996</v>
      </c>
    </row>
    <row r="3490" spans="1:18" x14ac:dyDescent="0.3">
      <c r="A3490" s="1" t="s">
        <v>61</v>
      </c>
      <c r="B3490">
        <v>64.98</v>
      </c>
      <c r="C3490" s="1" t="s">
        <v>64</v>
      </c>
      <c r="D3490" s="1" t="s">
        <v>71</v>
      </c>
      <c r="E3490">
        <v>311119</v>
      </c>
      <c r="F3490">
        <v>2015</v>
      </c>
      <c r="G3490">
        <v>417</v>
      </c>
      <c r="H3490" s="1" t="s">
        <v>18</v>
      </c>
      <c r="I3490">
        <v>67.05</v>
      </c>
      <c r="J3490" s="1" t="s">
        <v>19</v>
      </c>
      <c r="K3490">
        <v>2016</v>
      </c>
      <c r="L3490" s="1" t="s">
        <v>38</v>
      </c>
      <c r="M3490" s="1" t="s">
        <v>21</v>
      </c>
      <c r="N3490">
        <v>229998.88</v>
      </c>
      <c r="O3490" s="1" t="s">
        <v>35</v>
      </c>
      <c r="P3490" s="1" t="str" cm="1">
        <f t="array" ref="P3490">_xlfn.IFS(bike_sales_india[[#This Row],[Mileage (km/l)]]&gt;=75,"75-100",bike_sales_india[[#This Row],[Mileage (km/l)]]&gt;=50,"50-75",bike_sales_india[[#This Row],[Mileage (km/l)]]&gt;=25,"25-50")</f>
        <v>50-75</v>
      </c>
      <c r="Q3490" s="1" t="str" cm="1">
        <f t="array" ref="Q34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0" s="4">
        <f>(bike_sales_india[[#This Row],[Price (INR)]]-bike_sales_india[[#This Row],[Resale Price (INR)]])/bike_sales_india[[#This Row],[Price (INR)]]</f>
        <v>0.26073663132113434</v>
      </c>
    </row>
    <row r="3491" spans="1:18" x14ac:dyDescent="0.3">
      <c r="A3491" s="1" t="s">
        <v>28</v>
      </c>
      <c r="B3491">
        <v>71.08</v>
      </c>
      <c r="C3491" s="1" t="s">
        <v>29</v>
      </c>
      <c r="D3491" s="1" t="s">
        <v>49</v>
      </c>
      <c r="E3491">
        <v>325983</v>
      </c>
      <c r="F3491">
        <v>2024</v>
      </c>
      <c r="G3491">
        <v>417</v>
      </c>
      <c r="H3491" s="1" t="s">
        <v>26</v>
      </c>
      <c r="I3491">
        <v>75.64</v>
      </c>
      <c r="J3491" s="1" t="s">
        <v>42</v>
      </c>
      <c r="K3491">
        <v>2024</v>
      </c>
      <c r="L3491" s="1" t="s">
        <v>44</v>
      </c>
      <c r="M3491" s="1" t="s">
        <v>21</v>
      </c>
      <c r="N3491">
        <v>135568.44</v>
      </c>
      <c r="O3491" s="1" t="s">
        <v>45</v>
      </c>
      <c r="P3491" s="1" t="str" cm="1">
        <f t="array" ref="P3491">_xlfn.IFS(bike_sales_india[[#This Row],[Mileage (km/l)]]&gt;=75,"75-100",bike_sales_india[[#This Row],[Mileage (km/l)]]&gt;=50,"50-75",bike_sales_india[[#This Row],[Mileage (km/l)]]&gt;=25,"25-50")</f>
        <v>75-100</v>
      </c>
      <c r="Q3491" s="1" t="str" cm="1">
        <f t="array" ref="Q34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1" s="4">
        <f>(bike_sales_india[[#This Row],[Price (INR)]]-bike_sales_india[[#This Row],[Resale Price (INR)]])/bike_sales_india[[#This Row],[Price (INR)]]</f>
        <v>0.58412420279585131</v>
      </c>
    </row>
    <row r="3492" spans="1:18" x14ac:dyDescent="0.3">
      <c r="A3492" s="1" t="s">
        <v>23</v>
      </c>
      <c r="B3492">
        <v>30.14</v>
      </c>
      <c r="C3492" s="1" t="s">
        <v>32</v>
      </c>
      <c r="D3492" s="1" t="s">
        <v>33</v>
      </c>
      <c r="E3492">
        <v>125149</v>
      </c>
      <c r="F3492">
        <v>2024</v>
      </c>
      <c r="G3492">
        <v>417</v>
      </c>
      <c r="H3492" s="1" t="s">
        <v>34</v>
      </c>
      <c r="I3492">
        <v>33.049999999999997</v>
      </c>
      <c r="J3492" s="1" t="s">
        <v>42</v>
      </c>
      <c r="K3492">
        <v>2024</v>
      </c>
      <c r="L3492" s="1" t="s">
        <v>44</v>
      </c>
      <c r="M3492" s="1" t="s">
        <v>31</v>
      </c>
      <c r="N3492">
        <v>56251.7</v>
      </c>
      <c r="O3492" s="1" t="s">
        <v>35</v>
      </c>
      <c r="P3492" s="1" t="str" cm="1">
        <f t="array" ref="P3492">_xlfn.IFS(bike_sales_india[[#This Row],[Mileage (km/l)]]&gt;=75,"75-100",bike_sales_india[[#This Row],[Mileage (km/l)]]&gt;=50,"50-75",bike_sales_india[[#This Row],[Mileage (km/l)]]&gt;=25,"25-50")</f>
        <v>25-50</v>
      </c>
      <c r="Q3492" s="1" t="str" cm="1">
        <f t="array" ref="Q34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2" s="4">
        <f>(bike_sales_india[[#This Row],[Price (INR)]]-bike_sales_india[[#This Row],[Resale Price (INR)]])/bike_sales_india[[#This Row],[Price (INR)]]</f>
        <v>0.5505221775643433</v>
      </c>
    </row>
    <row r="3493" spans="1:18" x14ac:dyDescent="0.3">
      <c r="A3493" s="1" t="s">
        <v>46</v>
      </c>
      <c r="B3493">
        <v>9.58</v>
      </c>
      <c r="C3493" s="1" t="s">
        <v>64</v>
      </c>
      <c r="D3493" s="1" t="s">
        <v>84</v>
      </c>
      <c r="E3493">
        <v>203510</v>
      </c>
      <c r="F3493">
        <v>2024</v>
      </c>
      <c r="G3493">
        <v>417</v>
      </c>
      <c r="H3493" s="1" t="s">
        <v>18</v>
      </c>
      <c r="I3493">
        <v>70.88</v>
      </c>
      <c r="J3493" s="1" t="s">
        <v>19</v>
      </c>
      <c r="K3493">
        <v>2024</v>
      </c>
      <c r="L3493" s="1" t="s">
        <v>38</v>
      </c>
      <c r="M3493" s="1" t="s">
        <v>21</v>
      </c>
      <c r="N3493">
        <v>116561.57</v>
      </c>
      <c r="O3493" s="1" t="s">
        <v>35</v>
      </c>
      <c r="P3493" s="1" t="str" cm="1">
        <f t="array" ref="P3493">_xlfn.IFS(bike_sales_india[[#This Row],[Mileage (km/l)]]&gt;=75,"75-100",bike_sales_india[[#This Row],[Mileage (km/l)]]&gt;=50,"50-75",bike_sales_india[[#This Row],[Mileage (km/l)]]&gt;=25,"25-50")</f>
        <v>50-75</v>
      </c>
      <c r="Q3493" s="1" t="str" cm="1">
        <f t="array" ref="Q34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3" s="4">
        <f>(bike_sales_india[[#This Row],[Price (INR)]]-bike_sales_india[[#This Row],[Resale Price (INR)]])/bike_sales_india[[#This Row],[Price (INR)]]</f>
        <v>0.42724401749299784</v>
      </c>
    </row>
    <row r="3494" spans="1:18" x14ac:dyDescent="0.3">
      <c r="A3494" s="1" t="s">
        <v>54</v>
      </c>
      <c r="B3494">
        <v>34.299999999999997</v>
      </c>
      <c r="C3494" s="1" t="s">
        <v>40</v>
      </c>
      <c r="D3494" s="1" t="s">
        <v>62</v>
      </c>
      <c r="E3494">
        <v>383648</v>
      </c>
      <c r="F3494">
        <v>2019</v>
      </c>
      <c r="G3494">
        <v>417</v>
      </c>
      <c r="H3494" s="1" t="s">
        <v>26</v>
      </c>
      <c r="I3494">
        <v>70.55</v>
      </c>
      <c r="J3494" s="1" t="s">
        <v>19</v>
      </c>
      <c r="K3494">
        <v>2019</v>
      </c>
      <c r="L3494" s="1" t="s">
        <v>44</v>
      </c>
      <c r="M3494" s="1" t="s">
        <v>21</v>
      </c>
      <c r="N3494">
        <v>206658.75</v>
      </c>
      <c r="O3494" s="1" t="s">
        <v>35</v>
      </c>
      <c r="P3494" s="1" t="str" cm="1">
        <f t="array" ref="P3494">_xlfn.IFS(bike_sales_india[[#This Row],[Mileage (km/l)]]&gt;=75,"75-100",bike_sales_india[[#This Row],[Mileage (km/l)]]&gt;=50,"50-75",bike_sales_india[[#This Row],[Mileage (km/l)]]&gt;=25,"25-50")</f>
        <v>50-75</v>
      </c>
      <c r="Q3494" s="1" t="str" cm="1">
        <f t="array" ref="Q34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4" s="4">
        <f>(bike_sales_india[[#This Row],[Price (INR)]]-bike_sales_india[[#This Row],[Resale Price (INR)]])/bike_sales_india[[#This Row],[Price (INR)]]</f>
        <v>0.46133239323546582</v>
      </c>
    </row>
    <row r="3495" spans="1:18" x14ac:dyDescent="0.3">
      <c r="A3495" s="1" t="s">
        <v>59</v>
      </c>
      <c r="B3495">
        <v>45.89</v>
      </c>
      <c r="C3495" s="1" t="s">
        <v>36</v>
      </c>
      <c r="D3495" s="1" t="s">
        <v>37</v>
      </c>
      <c r="E3495">
        <v>195269</v>
      </c>
      <c r="F3495">
        <v>2023</v>
      </c>
      <c r="G3495">
        <v>417</v>
      </c>
      <c r="H3495" s="1" t="s">
        <v>34</v>
      </c>
      <c r="I3495">
        <v>50.3</v>
      </c>
      <c r="J3495" s="1" t="s">
        <v>19</v>
      </c>
      <c r="K3495">
        <v>2023</v>
      </c>
      <c r="L3495" s="1" t="s">
        <v>44</v>
      </c>
      <c r="M3495" s="1" t="s">
        <v>21</v>
      </c>
      <c r="N3495">
        <v>101085.25</v>
      </c>
      <c r="O3495" s="1" t="s">
        <v>45</v>
      </c>
      <c r="P3495" s="1" t="str" cm="1">
        <f t="array" ref="P3495">_xlfn.IFS(bike_sales_india[[#This Row],[Mileage (km/l)]]&gt;=75,"75-100",bike_sales_india[[#This Row],[Mileage (km/l)]]&gt;=50,"50-75",bike_sales_india[[#This Row],[Mileage (km/l)]]&gt;=25,"25-50")</f>
        <v>50-75</v>
      </c>
      <c r="Q3495" s="1" t="str" cm="1">
        <f t="array" ref="Q34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5" s="4">
        <f>(bike_sales_india[[#This Row],[Price (INR)]]-bike_sales_india[[#This Row],[Resale Price (INR)]])/bike_sales_india[[#This Row],[Price (INR)]]</f>
        <v>0.48232822414208093</v>
      </c>
    </row>
    <row r="3496" spans="1:18" x14ac:dyDescent="0.3">
      <c r="A3496" s="1" t="s">
        <v>54</v>
      </c>
      <c r="B3496">
        <v>13.86</v>
      </c>
      <c r="C3496" s="1" t="s">
        <v>64</v>
      </c>
      <c r="D3496" s="1" t="s">
        <v>76</v>
      </c>
      <c r="E3496">
        <v>172611</v>
      </c>
      <c r="F3496">
        <v>2016</v>
      </c>
      <c r="G3496">
        <v>418</v>
      </c>
      <c r="H3496" s="1" t="s">
        <v>34</v>
      </c>
      <c r="I3496">
        <v>33.97</v>
      </c>
      <c r="J3496" s="1" t="s">
        <v>27</v>
      </c>
      <c r="K3496">
        <v>2021</v>
      </c>
      <c r="L3496" s="1" t="s">
        <v>20</v>
      </c>
      <c r="M3496" s="1" t="s">
        <v>21</v>
      </c>
      <c r="N3496">
        <v>136999.35999999999</v>
      </c>
      <c r="O3496" s="1" t="s">
        <v>45</v>
      </c>
      <c r="P3496" s="1" t="str" cm="1">
        <f t="array" ref="P3496">_xlfn.IFS(bike_sales_india[[#This Row],[Mileage (km/l)]]&gt;=75,"75-100",bike_sales_india[[#This Row],[Mileage (km/l)]]&gt;=50,"50-75",bike_sales_india[[#This Row],[Mileage (km/l)]]&gt;=25,"25-50")</f>
        <v>25-50</v>
      </c>
      <c r="Q3496" s="1" t="str" cm="1">
        <f t="array" ref="Q34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6" s="4">
        <f>(bike_sales_india[[#This Row],[Price (INR)]]-bike_sales_india[[#This Row],[Resale Price (INR)]])/bike_sales_india[[#This Row],[Price (INR)]]</f>
        <v>0.20631153286870485</v>
      </c>
    </row>
    <row r="3497" spans="1:18" x14ac:dyDescent="0.3">
      <c r="A3497" s="1" t="s">
        <v>54</v>
      </c>
      <c r="B3497">
        <v>24.84</v>
      </c>
      <c r="C3497" s="1" t="s">
        <v>36</v>
      </c>
      <c r="D3497" s="1" t="s">
        <v>63</v>
      </c>
      <c r="E3497">
        <v>78890</v>
      </c>
      <c r="F3497">
        <v>2022</v>
      </c>
      <c r="G3497">
        <v>418</v>
      </c>
      <c r="H3497" s="1" t="s">
        <v>34</v>
      </c>
      <c r="I3497">
        <v>56.01</v>
      </c>
      <c r="J3497" s="1" t="s">
        <v>19</v>
      </c>
      <c r="K3497">
        <v>2024</v>
      </c>
      <c r="L3497" s="1" t="s">
        <v>44</v>
      </c>
      <c r="M3497" s="1" t="s">
        <v>31</v>
      </c>
      <c r="N3497">
        <v>52984.95</v>
      </c>
      <c r="O3497" s="1" t="s">
        <v>35</v>
      </c>
      <c r="P3497" s="1" t="str" cm="1">
        <f t="array" ref="P3497">_xlfn.IFS(bike_sales_india[[#This Row],[Mileage (km/l)]]&gt;=75,"75-100",bike_sales_india[[#This Row],[Mileage (km/l)]]&gt;=50,"50-75",bike_sales_india[[#This Row],[Mileage (km/l)]]&gt;=25,"25-50")</f>
        <v>50-75</v>
      </c>
      <c r="Q3497" s="1" t="str" cm="1">
        <f t="array" ref="Q34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7" s="4">
        <f>(bike_sales_india[[#This Row],[Price (INR)]]-bike_sales_india[[#This Row],[Resale Price (INR)]])/bike_sales_india[[#This Row],[Price (INR)]]</f>
        <v>0.32836924832044623</v>
      </c>
    </row>
    <row r="3498" spans="1:18" x14ac:dyDescent="0.3">
      <c r="A3498" s="1" t="s">
        <v>23</v>
      </c>
      <c r="B3498">
        <v>71.900000000000006</v>
      </c>
      <c r="C3498" s="1" t="s">
        <v>16</v>
      </c>
      <c r="D3498" s="1" t="s">
        <v>87</v>
      </c>
      <c r="E3498">
        <v>317433</v>
      </c>
      <c r="F3498">
        <v>2017</v>
      </c>
      <c r="G3498">
        <v>418</v>
      </c>
      <c r="H3498" s="1" t="s">
        <v>18</v>
      </c>
      <c r="I3498">
        <v>82.67</v>
      </c>
      <c r="J3498" s="1" t="s">
        <v>42</v>
      </c>
      <c r="K3498">
        <v>2017</v>
      </c>
      <c r="L3498" s="1" t="s">
        <v>38</v>
      </c>
      <c r="M3498" s="1" t="s">
        <v>21</v>
      </c>
      <c r="N3498">
        <v>184996.13</v>
      </c>
      <c r="O3498" s="1" t="s">
        <v>22</v>
      </c>
      <c r="P3498" s="1" t="str" cm="1">
        <f t="array" ref="P3498">_xlfn.IFS(bike_sales_india[[#This Row],[Mileage (km/l)]]&gt;=75,"75-100",bike_sales_india[[#This Row],[Mileage (km/l)]]&gt;=50,"50-75",bike_sales_india[[#This Row],[Mileage (km/l)]]&gt;=25,"25-50")</f>
        <v>75-100</v>
      </c>
      <c r="Q3498" s="1" t="str" cm="1">
        <f t="array" ref="Q34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8" s="4">
        <f>(bike_sales_india[[#This Row],[Price (INR)]]-bike_sales_india[[#This Row],[Resale Price (INR)]])/bike_sales_india[[#This Row],[Price (INR)]]</f>
        <v>0.41721204159617936</v>
      </c>
    </row>
    <row r="3499" spans="1:18" x14ac:dyDescent="0.3">
      <c r="A3499" s="1" t="s">
        <v>46</v>
      </c>
      <c r="B3499">
        <v>74.349999999999994</v>
      </c>
      <c r="C3499" s="1" t="s">
        <v>36</v>
      </c>
      <c r="D3499" s="1" t="s">
        <v>63</v>
      </c>
      <c r="E3499">
        <v>184636</v>
      </c>
      <c r="F3499">
        <v>2022</v>
      </c>
      <c r="G3499">
        <v>418</v>
      </c>
      <c r="H3499" s="1" t="s">
        <v>34</v>
      </c>
      <c r="I3499">
        <v>35.380000000000003</v>
      </c>
      <c r="J3499" s="1" t="s">
        <v>42</v>
      </c>
      <c r="K3499">
        <v>2022</v>
      </c>
      <c r="L3499" s="1" t="s">
        <v>38</v>
      </c>
      <c r="M3499" s="1" t="s">
        <v>21</v>
      </c>
      <c r="N3499">
        <v>111548.68</v>
      </c>
      <c r="O3499" s="1" t="s">
        <v>45</v>
      </c>
      <c r="P3499" s="1" t="str" cm="1">
        <f t="array" ref="P3499">_xlfn.IFS(bike_sales_india[[#This Row],[Mileage (km/l)]]&gt;=75,"75-100",bike_sales_india[[#This Row],[Mileage (km/l)]]&gt;=50,"50-75",bike_sales_india[[#This Row],[Mileage (km/l)]]&gt;=25,"25-50")</f>
        <v>25-50</v>
      </c>
      <c r="Q3499" s="1" t="str" cm="1">
        <f t="array" ref="Q34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499" s="4">
        <f>(bike_sales_india[[#This Row],[Price (INR)]]-bike_sales_india[[#This Row],[Resale Price (INR)]])/bike_sales_india[[#This Row],[Price (INR)]]</f>
        <v>0.39584544725838949</v>
      </c>
    </row>
    <row r="3500" spans="1:18" x14ac:dyDescent="0.3">
      <c r="A3500" s="1" t="s">
        <v>54</v>
      </c>
      <c r="B3500">
        <v>20</v>
      </c>
      <c r="C3500" s="1" t="s">
        <v>24</v>
      </c>
      <c r="D3500" s="1" t="s">
        <v>73</v>
      </c>
      <c r="E3500">
        <v>239087</v>
      </c>
      <c r="F3500">
        <v>2016</v>
      </c>
      <c r="G3500">
        <v>418</v>
      </c>
      <c r="H3500" s="1" t="s">
        <v>18</v>
      </c>
      <c r="I3500">
        <v>82.43</v>
      </c>
      <c r="J3500" s="1" t="s">
        <v>42</v>
      </c>
      <c r="K3500">
        <v>2016</v>
      </c>
      <c r="L3500" s="1" t="s">
        <v>20</v>
      </c>
      <c r="M3500" s="1" t="s">
        <v>21</v>
      </c>
      <c r="N3500">
        <v>126397.97</v>
      </c>
      <c r="O3500" s="1" t="s">
        <v>35</v>
      </c>
      <c r="P3500" s="1" t="str" cm="1">
        <f t="array" ref="P3500">_xlfn.IFS(bike_sales_india[[#This Row],[Mileage (km/l)]]&gt;=75,"75-100",bike_sales_india[[#This Row],[Mileage (km/l)]]&gt;=50,"50-75",bike_sales_india[[#This Row],[Mileage (km/l)]]&gt;=25,"25-50")</f>
        <v>75-100</v>
      </c>
      <c r="Q3500" s="1" t="str" cm="1">
        <f t="array" ref="Q35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0" s="4">
        <f>(bike_sales_india[[#This Row],[Price (INR)]]-bike_sales_india[[#This Row],[Resale Price (INR)]])/bike_sales_india[[#This Row],[Price (INR)]]</f>
        <v>0.47133064532994268</v>
      </c>
    </row>
    <row r="3501" spans="1:18" x14ac:dyDescent="0.3">
      <c r="A3501" s="1" t="s">
        <v>55</v>
      </c>
      <c r="B3501">
        <v>80</v>
      </c>
      <c r="C3501" s="1" t="s">
        <v>29</v>
      </c>
      <c r="D3501" s="1" t="s">
        <v>30</v>
      </c>
      <c r="E3501">
        <v>188891</v>
      </c>
      <c r="F3501">
        <v>2019</v>
      </c>
      <c r="G3501">
        <v>418</v>
      </c>
      <c r="H3501" s="1" t="s">
        <v>18</v>
      </c>
      <c r="I3501">
        <v>89.65</v>
      </c>
      <c r="J3501" s="1" t="s">
        <v>19</v>
      </c>
      <c r="K3501">
        <v>2021</v>
      </c>
      <c r="L3501" s="1" t="s">
        <v>20</v>
      </c>
      <c r="M3501" s="1" t="s">
        <v>21</v>
      </c>
      <c r="N3501">
        <v>84282.59</v>
      </c>
      <c r="O3501" s="1" t="s">
        <v>35</v>
      </c>
      <c r="P3501" s="1" t="str" cm="1">
        <f t="array" ref="P3501">_xlfn.IFS(bike_sales_india[[#This Row],[Mileage (km/l)]]&gt;=75,"75-100",bike_sales_india[[#This Row],[Mileage (km/l)]]&gt;=50,"50-75",bike_sales_india[[#This Row],[Mileage (km/l)]]&gt;=25,"25-50")</f>
        <v>75-100</v>
      </c>
      <c r="Q3501" s="1" t="str" cm="1">
        <f t="array" ref="Q35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1" s="4">
        <f>(bike_sales_india[[#This Row],[Price (INR)]]-bike_sales_india[[#This Row],[Resale Price (INR)]])/bike_sales_india[[#This Row],[Price (INR)]]</f>
        <v>0.5538030398483782</v>
      </c>
    </row>
    <row r="3502" spans="1:18" x14ac:dyDescent="0.3">
      <c r="A3502" s="1" t="s">
        <v>46</v>
      </c>
      <c r="B3502">
        <v>62.21</v>
      </c>
      <c r="C3502" s="1" t="s">
        <v>32</v>
      </c>
      <c r="D3502" s="1" t="s">
        <v>56</v>
      </c>
      <c r="E3502">
        <v>222577</v>
      </c>
      <c r="F3502">
        <v>2023</v>
      </c>
      <c r="G3502">
        <v>418</v>
      </c>
      <c r="H3502" s="1" t="s">
        <v>18</v>
      </c>
      <c r="I3502">
        <v>70.81</v>
      </c>
      <c r="J3502" s="1" t="s">
        <v>42</v>
      </c>
      <c r="K3502">
        <v>2023</v>
      </c>
      <c r="L3502" s="1" t="s">
        <v>44</v>
      </c>
      <c r="M3502" s="1" t="s">
        <v>21</v>
      </c>
      <c r="N3502">
        <v>132074.88</v>
      </c>
      <c r="O3502" s="1" t="s">
        <v>50</v>
      </c>
      <c r="P3502" s="1" t="str" cm="1">
        <f t="array" ref="P3502">_xlfn.IFS(bike_sales_india[[#This Row],[Mileage (km/l)]]&gt;=75,"75-100",bike_sales_india[[#This Row],[Mileage (km/l)]]&gt;=50,"50-75",bike_sales_india[[#This Row],[Mileage (km/l)]]&gt;=25,"25-50")</f>
        <v>50-75</v>
      </c>
      <c r="Q3502" s="1" t="str" cm="1">
        <f t="array" ref="Q35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2" s="4">
        <f>(bike_sales_india[[#This Row],[Price (INR)]]-bike_sales_india[[#This Row],[Resale Price (INR)]])/bike_sales_india[[#This Row],[Price (INR)]]</f>
        <v>0.40661038651792414</v>
      </c>
    </row>
    <row r="3503" spans="1:18" x14ac:dyDescent="0.3">
      <c r="A3503" s="1" t="s">
        <v>59</v>
      </c>
      <c r="B3503">
        <v>20.51</v>
      </c>
      <c r="C3503" s="1" t="s">
        <v>64</v>
      </c>
      <c r="D3503" s="1" t="s">
        <v>78</v>
      </c>
      <c r="E3503">
        <v>323942</v>
      </c>
      <c r="F3503">
        <v>2018</v>
      </c>
      <c r="G3503">
        <v>418</v>
      </c>
      <c r="H3503" s="1" t="s">
        <v>26</v>
      </c>
      <c r="I3503">
        <v>60.63</v>
      </c>
      <c r="J3503" s="1" t="s">
        <v>27</v>
      </c>
      <c r="K3503">
        <v>2022</v>
      </c>
      <c r="L3503" s="1" t="s">
        <v>38</v>
      </c>
      <c r="M3503" s="1" t="s">
        <v>21</v>
      </c>
      <c r="N3503">
        <v>250013.39</v>
      </c>
      <c r="O3503" s="1" t="s">
        <v>50</v>
      </c>
      <c r="P3503" s="1" t="str" cm="1">
        <f t="array" ref="P3503">_xlfn.IFS(bike_sales_india[[#This Row],[Mileage (km/l)]]&gt;=75,"75-100",bike_sales_india[[#This Row],[Mileage (km/l)]]&gt;=50,"50-75",bike_sales_india[[#This Row],[Mileage (km/l)]]&gt;=25,"25-50")</f>
        <v>50-75</v>
      </c>
      <c r="Q3503" s="1" t="str" cm="1">
        <f t="array" ref="Q35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3" s="4">
        <f>(bike_sales_india[[#This Row],[Price (INR)]]-bike_sales_india[[#This Row],[Resale Price (INR)]])/bike_sales_india[[#This Row],[Price (INR)]]</f>
        <v>0.22821557562773578</v>
      </c>
    </row>
    <row r="3504" spans="1:18" x14ac:dyDescent="0.3">
      <c r="A3504" s="1" t="s">
        <v>28</v>
      </c>
      <c r="B3504">
        <v>45.41</v>
      </c>
      <c r="C3504" s="1" t="s">
        <v>64</v>
      </c>
      <c r="D3504" s="1" t="s">
        <v>84</v>
      </c>
      <c r="E3504">
        <v>138648</v>
      </c>
      <c r="F3504">
        <v>2022</v>
      </c>
      <c r="G3504">
        <v>418</v>
      </c>
      <c r="H3504" s="1" t="s">
        <v>34</v>
      </c>
      <c r="I3504">
        <v>44.18</v>
      </c>
      <c r="J3504" s="1" t="s">
        <v>42</v>
      </c>
      <c r="K3504">
        <v>2022</v>
      </c>
      <c r="L3504" s="1" t="s">
        <v>20</v>
      </c>
      <c r="M3504" s="1" t="s">
        <v>21</v>
      </c>
      <c r="N3504">
        <v>91335.15</v>
      </c>
      <c r="O3504" s="1" t="s">
        <v>45</v>
      </c>
      <c r="P3504" s="1" t="str" cm="1">
        <f t="array" ref="P3504">_xlfn.IFS(bike_sales_india[[#This Row],[Mileage (km/l)]]&gt;=75,"75-100",bike_sales_india[[#This Row],[Mileage (km/l)]]&gt;=50,"50-75",bike_sales_india[[#This Row],[Mileage (km/l)]]&gt;=25,"25-50")</f>
        <v>25-50</v>
      </c>
      <c r="Q3504" s="1" t="str" cm="1">
        <f t="array" ref="Q35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4" s="4">
        <f>(bike_sales_india[[#This Row],[Price (INR)]]-bike_sales_india[[#This Row],[Resale Price (INR)]])/bike_sales_india[[#This Row],[Price (INR)]]</f>
        <v>0.34124437424268655</v>
      </c>
    </row>
    <row r="3505" spans="1:18" x14ac:dyDescent="0.3">
      <c r="A3505" s="1" t="s">
        <v>54</v>
      </c>
      <c r="B3505">
        <v>11.79</v>
      </c>
      <c r="C3505" s="1" t="s">
        <v>36</v>
      </c>
      <c r="D3505" s="1" t="s">
        <v>57</v>
      </c>
      <c r="E3505">
        <v>290642</v>
      </c>
      <c r="F3505">
        <v>2016</v>
      </c>
      <c r="G3505">
        <v>418</v>
      </c>
      <c r="H3505" s="1" t="s">
        <v>26</v>
      </c>
      <c r="I3505">
        <v>63.06</v>
      </c>
      <c r="J3505" s="1" t="s">
        <v>42</v>
      </c>
      <c r="K3505">
        <v>2016</v>
      </c>
      <c r="L3505" s="1" t="s">
        <v>44</v>
      </c>
      <c r="M3505" s="1" t="s">
        <v>21</v>
      </c>
      <c r="N3505">
        <v>157469.34</v>
      </c>
      <c r="O3505" s="1" t="s">
        <v>45</v>
      </c>
      <c r="P3505" s="1" t="str" cm="1">
        <f t="array" ref="P3505">_xlfn.IFS(bike_sales_india[[#This Row],[Mileage (km/l)]]&gt;=75,"75-100",bike_sales_india[[#This Row],[Mileage (km/l)]]&gt;=50,"50-75",bike_sales_india[[#This Row],[Mileage (km/l)]]&gt;=25,"25-50")</f>
        <v>50-75</v>
      </c>
      <c r="Q3505" s="1" t="str" cm="1">
        <f t="array" ref="Q35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5" s="4">
        <f>(bike_sales_india[[#This Row],[Price (INR)]]-bike_sales_india[[#This Row],[Resale Price (INR)]])/bike_sales_india[[#This Row],[Price (INR)]]</f>
        <v>0.45820170519057812</v>
      </c>
    </row>
    <row r="3506" spans="1:18" x14ac:dyDescent="0.3">
      <c r="A3506" s="1" t="s">
        <v>55</v>
      </c>
      <c r="B3506">
        <v>41.52</v>
      </c>
      <c r="C3506" s="1" t="s">
        <v>29</v>
      </c>
      <c r="D3506" s="1" t="s">
        <v>30</v>
      </c>
      <c r="E3506">
        <v>298060</v>
      </c>
      <c r="F3506">
        <v>2016</v>
      </c>
      <c r="G3506">
        <v>419</v>
      </c>
      <c r="H3506" s="1" t="s">
        <v>18</v>
      </c>
      <c r="I3506">
        <v>93.37</v>
      </c>
      <c r="J3506" s="1" t="s">
        <v>27</v>
      </c>
      <c r="K3506">
        <v>2021</v>
      </c>
      <c r="L3506" s="1" t="s">
        <v>38</v>
      </c>
      <c r="M3506" s="1" t="s">
        <v>21</v>
      </c>
      <c r="N3506">
        <v>229329.7</v>
      </c>
      <c r="O3506" s="1" t="s">
        <v>35</v>
      </c>
      <c r="P3506" s="1" t="str" cm="1">
        <f t="array" ref="P3506">_xlfn.IFS(bike_sales_india[[#This Row],[Mileage (km/l)]]&gt;=75,"75-100",bike_sales_india[[#This Row],[Mileage (km/l)]]&gt;=50,"50-75",bike_sales_india[[#This Row],[Mileage (km/l)]]&gt;=25,"25-50")</f>
        <v>75-100</v>
      </c>
      <c r="Q3506" s="1" t="str" cm="1">
        <f t="array" ref="Q35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6" s="4">
        <f>(bike_sales_india[[#This Row],[Price (INR)]]-bike_sales_india[[#This Row],[Resale Price (INR)]])/bike_sales_india[[#This Row],[Price (INR)]]</f>
        <v>0.23059216265181504</v>
      </c>
    </row>
    <row r="3507" spans="1:18" x14ac:dyDescent="0.3">
      <c r="A3507" s="1" t="s">
        <v>46</v>
      </c>
      <c r="B3507">
        <v>73.56</v>
      </c>
      <c r="C3507" s="1" t="s">
        <v>32</v>
      </c>
      <c r="D3507" s="1" t="s">
        <v>56</v>
      </c>
      <c r="E3507">
        <v>62852</v>
      </c>
      <c r="F3507">
        <v>2019</v>
      </c>
      <c r="G3507">
        <v>419</v>
      </c>
      <c r="H3507" s="1" t="s">
        <v>26</v>
      </c>
      <c r="I3507">
        <v>90.98</v>
      </c>
      <c r="J3507" s="1" t="s">
        <v>42</v>
      </c>
      <c r="K3507">
        <v>2019</v>
      </c>
      <c r="L3507" s="1" t="s">
        <v>38</v>
      </c>
      <c r="M3507" s="1" t="s">
        <v>31</v>
      </c>
      <c r="N3507">
        <v>41244.5</v>
      </c>
      <c r="O3507" s="1" t="s">
        <v>45</v>
      </c>
      <c r="P3507" s="1" t="str" cm="1">
        <f t="array" ref="P3507">_xlfn.IFS(bike_sales_india[[#This Row],[Mileage (km/l)]]&gt;=75,"75-100",bike_sales_india[[#This Row],[Mileage (km/l)]]&gt;=50,"50-75",bike_sales_india[[#This Row],[Mileage (km/l)]]&gt;=25,"25-50")</f>
        <v>75-100</v>
      </c>
      <c r="Q3507" s="1" t="str" cm="1">
        <f t="array" ref="Q35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7" s="4">
        <f>(bike_sales_india[[#This Row],[Price (INR)]]-bike_sales_india[[#This Row],[Resale Price (INR)]])/bike_sales_india[[#This Row],[Price (INR)]]</f>
        <v>0.34378380958442056</v>
      </c>
    </row>
    <row r="3508" spans="1:18" x14ac:dyDescent="0.3">
      <c r="A3508" s="1" t="s">
        <v>28</v>
      </c>
      <c r="B3508">
        <v>56.85</v>
      </c>
      <c r="C3508" s="1" t="s">
        <v>16</v>
      </c>
      <c r="D3508" s="1" t="s">
        <v>77</v>
      </c>
      <c r="E3508">
        <v>350809</v>
      </c>
      <c r="F3508">
        <v>2024</v>
      </c>
      <c r="G3508">
        <v>419</v>
      </c>
      <c r="H3508" s="1" t="s">
        <v>34</v>
      </c>
      <c r="I3508">
        <v>28.65</v>
      </c>
      <c r="J3508" s="1" t="s">
        <v>42</v>
      </c>
      <c r="K3508">
        <v>2024</v>
      </c>
      <c r="L3508" s="1" t="s">
        <v>44</v>
      </c>
      <c r="M3508" s="1" t="s">
        <v>31</v>
      </c>
      <c r="N3508">
        <v>170329.36</v>
      </c>
      <c r="O3508" s="1" t="s">
        <v>50</v>
      </c>
      <c r="P3508" s="1" t="str" cm="1">
        <f t="array" ref="P3508">_xlfn.IFS(bike_sales_india[[#This Row],[Mileage (km/l)]]&gt;=75,"75-100",bike_sales_india[[#This Row],[Mileage (km/l)]]&gt;=50,"50-75",bike_sales_india[[#This Row],[Mileage (km/l)]]&gt;=25,"25-50")</f>
        <v>25-50</v>
      </c>
      <c r="Q3508" s="1" t="str" cm="1">
        <f t="array" ref="Q35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8" s="4">
        <f>(bike_sales_india[[#This Row],[Price (INR)]]-bike_sales_india[[#This Row],[Resale Price (INR)]])/bike_sales_india[[#This Row],[Price (INR)]]</f>
        <v>0.51446696065380315</v>
      </c>
    </row>
    <row r="3509" spans="1:18" x14ac:dyDescent="0.3">
      <c r="A3509" s="1" t="s">
        <v>61</v>
      </c>
      <c r="B3509">
        <v>49.78</v>
      </c>
      <c r="C3509" s="1" t="s">
        <v>64</v>
      </c>
      <c r="D3509" s="1" t="s">
        <v>76</v>
      </c>
      <c r="E3509">
        <v>364886</v>
      </c>
      <c r="F3509">
        <v>2017</v>
      </c>
      <c r="G3509">
        <v>419</v>
      </c>
      <c r="H3509" s="1" t="s">
        <v>26</v>
      </c>
      <c r="I3509">
        <v>97.8</v>
      </c>
      <c r="J3509" s="1" t="s">
        <v>19</v>
      </c>
      <c r="K3509">
        <v>2019</v>
      </c>
      <c r="L3509" s="1" t="s">
        <v>20</v>
      </c>
      <c r="M3509" s="1" t="s">
        <v>31</v>
      </c>
      <c r="N3509">
        <v>184459.2</v>
      </c>
      <c r="O3509" s="1" t="s">
        <v>45</v>
      </c>
      <c r="P3509" s="1" t="str" cm="1">
        <f t="array" ref="P3509">_xlfn.IFS(bike_sales_india[[#This Row],[Mileage (km/l)]]&gt;=75,"75-100",bike_sales_india[[#This Row],[Mileage (km/l)]]&gt;=50,"50-75",bike_sales_india[[#This Row],[Mileage (km/l)]]&gt;=25,"25-50")</f>
        <v>75-100</v>
      </c>
      <c r="Q3509" s="1" t="str" cm="1">
        <f t="array" ref="Q35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09" s="4">
        <f>(bike_sales_india[[#This Row],[Price (INR)]]-bike_sales_india[[#This Row],[Resale Price (INR)]])/bike_sales_india[[#This Row],[Price (INR)]]</f>
        <v>0.49447443859177931</v>
      </c>
    </row>
    <row r="3510" spans="1:18" x14ac:dyDescent="0.3">
      <c r="A3510" s="1" t="s">
        <v>23</v>
      </c>
      <c r="B3510">
        <v>57.46</v>
      </c>
      <c r="C3510" s="1" t="s">
        <v>52</v>
      </c>
      <c r="D3510" s="1" t="s">
        <v>79</v>
      </c>
      <c r="E3510">
        <v>392885</v>
      </c>
      <c r="F3510">
        <v>2016</v>
      </c>
      <c r="G3510">
        <v>419</v>
      </c>
      <c r="H3510" s="1" t="s">
        <v>18</v>
      </c>
      <c r="I3510">
        <v>99.36</v>
      </c>
      <c r="J3510" s="1" t="s">
        <v>27</v>
      </c>
      <c r="K3510">
        <v>2022</v>
      </c>
      <c r="L3510" s="1" t="s">
        <v>20</v>
      </c>
      <c r="M3510" s="1" t="s">
        <v>21</v>
      </c>
      <c r="N3510">
        <v>199451.37</v>
      </c>
      <c r="O3510" s="1" t="s">
        <v>22</v>
      </c>
      <c r="P3510" s="1" t="str" cm="1">
        <f t="array" ref="P3510">_xlfn.IFS(bike_sales_india[[#This Row],[Mileage (km/l)]]&gt;=75,"75-100",bike_sales_india[[#This Row],[Mileage (km/l)]]&gt;=50,"50-75",bike_sales_india[[#This Row],[Mileage (km/l)]]&gt;=25,"25-50")</f>
        <v>75-100</v>
      </c>
      <c r="Q3510" s="1" t="str" cm="1">
        <f t="array" ref="Q35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0" s="4">
        <f>(bike_sales_india[[#This Row],[Price (INR)]]-bike_sales_india[[#This Row],[Resale Price (INR)]])/bike_sales_india[[#This Row],[Price (INR)]]</f>
        <v>0.49234160123191267</v>
      </c>
    </row>
    <row r="3511" spans="1:18" x14ac:dyDescent="0.3">
      <c r="A3511" s="1" t="s">
        <v>39</v>
      </c>
      <c r="B3511">
        <v>72.63</v>
      </c>
      <c r="C3511" s="1" t="s">
        <v>29</v>
      </c>
      <c r="D3511" s="1" t="s">
        <v>30</v>
      </c>
      <c r="E3511">
        <v>117789</v>
      </c>
      <c r="F3511">
        <v>2023</v>
      </c>
      <c r="G3511">
        <v>419</v>
      </c>
      <c r="H3511" s="1" t="s">
        <v>34</v>
      </c>
      <c r="I3511">
        <v>56.34</v>
      </c>
      <c r="J3511" s="1" t="s">
        <v>19</v>
      </c>
      <c r="K3511">
        <v>2024</v>
      </c>
      <c r="L3511" s="1" t="s">
        <v>20</v>
      </c>
      <c r="M3511" s="1" t="s">
        <v>31</v>
      </c>
      <c r="N3511">
        <v>64092.5</v>
      </c>
      <c r="O3511" s="1" t="s">
        <v>45</v>
      </c>
      <c r="P3511" s="1" t="str" cm="1">
        <f t="array" ref="P3511">_xlfn.IFS(bike_sales_india[[#This Row],[Mileage (km/l)]]&gt;=75,"75-100",bike_sales_india[[#This Row],[Mileage (km/l)]]&gt;=50,"50-75",bike_sales_india[[#This Row],[Mileage (km/l)]]&gt;=25,"25-50")</f>
        <v>50-75</v>
      </c>
      <c r="Q3511" s="1" t="str" cm="1">
        <f t="array" ref="Q35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1" s="4">
        <f>(bike_sales_india[[#This Row],[Price (INR)]]-bike_sales_india[[#This Row],[Resale Price (INR)]])/bike_sales_india[[#This Row],[Price (INR)]]</f>
        <v>0.45587024255236058</v>
      </c>
    </row>
    <row r="3512" spans="1:18" x14ac:dyDescent="0.3">
      <c r="A3512" s="1" t="s">
        <v>46</v>
      </c>
      <c r="B3512">
        <v>18.21</v>
      </c>
      <c r="C3512" s="1" t="s">
        <v>32</v>
      </c>
      <c r="D3512" s="1" t="s">
        <v>47</v>
      </c>
      <c r="E3512">
        <v>123305</v>
      </c>
      <c r="F3512">
        <v>2015</v>
      </c>
      <c r="G3512">
        <v>419</v>
      </c>
      <c r="H3512" s="1" t="s">
        <v>18</v>
      </c>
      <c r="I3512">
        <v>63.68</v>
      </c>
      <c r="J3512" s="1" t="s">
        <v>42</v>
      </c>
      <c r="K3512">
        <v>2015</v>
      </c>
      <c r="L3512" s="1" t="s">
        <v>20</v>
      </c>
      <c r="M3512" s="1" t="s">
        <v>31</v>
      </c>
      <c r="N3512">
        <v>97737.66</v>
      </c>
      <c r="O3512" s="1" t="s">
        <v>50</v>
      </c>
      <c r="P3512" s="1" t="str" cm="1">
        <f t="array" ref="P3512">_xlfn.IFS(bike_sales_india[[#This Row],[Mileage (km/l)]]&gt;=75,"75-100",bike_sales_india[[#This Row],[Mileage (km/l)]]&gt;=50,"50-75",bike_sales_india[[#This Row],[Mileage (km/l)]]&gt;=25,"25-50")</f>
        <v>50-75</v>
      </c>
      <c r="Q3512" s="1" t="str" cm="1">
        <f t="array" ref="Q35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2" s="4">
        <f>(bike_sales_india[[#This Row],[Price (INR)]]-bike_sales_india[[#This Row],[Resale Price (INR)]])/bike_sales_india[[#This Row],[Price (INR)]]</f>
        <v>0.20735039130611083</v>
      </c>
    </row>
    <row r="3513" spans="1:18" x14ac:dyDescent="0.3">
      <c r="A3513" s="1" t="s">
        <v>28</v>
      </c>
      <c r="B3513">
        <v>73.25</v>
      </c>
      <c r="C3513" s="1" t="s">
        <v>64</v>
      </c>
      <c r="D3513" s="1" t="s">
        <v>78</v>
      </c>
      <c r="E3513">
        <v>377330</v>
      </c>
      <c r="F3513">
        <v>2017</v>
      </c>
      <c r="G3513">
        <v>419</v>
      </c>
      <c r="H3513" s="1" t="s">
        <v>26</v>
      </c>
      <c r="I3513">
        <v>83.32</v>
      </c>
      <c r="J3513" s="1" t="s">
        <v>42</v>
      </c>
      <c r="K3513">
        <v>2017</v>
      </c>
      <c r="L3513" s="1" t="s">
        <v>20</v>
      </c>
      <c r="M3513" s="1" t="s">
        <v>31</v>
      </c>
      <c r="N3513">
        <v>218693.98</v>
      </c>
      <c r="O3513" s="1" t="s">
        <v>50</v>
      </c>
      <c r="P3513" s="1" t="str" cm="1">
        <f t="array" ref="P3513">_xlfn.IFS(bike_sales_india[[#This Row],[Mileage (km/l)]]&gt;=75,"75-100",bike_sales_india[[#This Row],[Mileage (km/l)]]&gt;=50,"50-75",bike_sales_india[[#This Row],[Mileage (km/l)]]&gt;=25,"25-50")</f>
        <v>75-100</v>
      </c>
      <c r="Q3513" s="1" t="str" cm="1">
        <f t="array" ref="Q35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3" s="4">
        <f>(bike_sales_india[[#This Row],[Price (INR)]]-bike_sales_india[[#This Row],[Resale Price (INR)]])/bike_sales_india[[#This Row],[Price (INR)]]</f>
        <v>0.4204171944981846</v>
      </c>
    </row>
    <row r="3514" spans="1:18" x14ac:dyDescent="0.3">
      <c r="A3514" s="1" t="s">
        <v>15</v>
      </c>
      <c r="B3514">
        <v>25.84</v>
      </c>
      <c r="C3514" s="1" t="s">
        <v>40</v>
      </c>
      <c r="D3514" s="1" t="s">
        <v>41</v>
      </c>
      <c r="E3514">
        <v>397125</v>
      </c>
      <c r="F3514">
        <v>2020</v>
      </c>
      <c r="G3514">
        <v>419</v>
      </c>
      <c r="H3514" s="1" t="s">
        <v>26</v>
      </c>
      <c r="I3514">
        <v>96.79</v>
      </c>
      <c r="J3514" s="1" t="s">
        <v>27</v>
      </c>
      <c r="K3514">
        <v>2023</v>
      </c>
      <c r="L3514" s="1" t="s">
        <v>44</v>
      </c>
      <c r="M3514" s="1" t="s">
        <v>21</v>
      </c>
      <c r="N3514">
        <v>190208.73</v>
      </c>
      <c r="O3514" s="1" t="s">
        <v>50</v>
      </c>
      <c r="P3514" s="1" t="str" cm="1">
        <f t="array" ref="P3514">_xlfn.IFS(bike_sales_india[[#This Row],[Mileage (km/l)]]&gt;=75,"75-100",bike_sales_india[[#This Row],[Mileage (km/l)]]&gt;=50,"50-75",bike_sales_india[[#This Row],[Mileage (km/l)]]&gt;=25,"25-50")</f>
        <v>75-100</v>
      </c>
      <c r="Q3514" s="1" t="str" cm="1">
        <f t="array" ref="Q35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4" s="4">
        <f>(bike_sales_india[[#This Row],[Price (INR)]]-bike_sales_india[[#This Row],[Resale Price (INR)]])/bike_sales_india[[#This Row],[Price (INR)]]</f>
        <v>0.52103561850802638</v>
      </c>
    </row>
    <row r="3515" spans="1:18" x14ac:dyDescent="0.3">
      <c r="A3515" s="1" t="s">
        <v>61</v>
      </c>
      <c r="B3515">
        <v>21.11</v>
      </c>
      <c r="C3515" s="1" t="s">
        <v>29</v>
      </c>
      <c r="D3515" s="1" t="s">
        <v>30</v>
      </c>
      <c r="E3515">
        <v>314569</v>
      </c>
      <c r="F3515">
        <v>2022</v>
      </c>
      <c r="G3515">
        <v>419</v>
      </c>
      <c r="H3515" s="1" t="s">
        <v>18</v>
      </c>
      <c r="I3515">
        <v>92.67</v>
      </c>
      <c r="J3515" s="1" t="s">
        <v>19</v>
      </c>
      <c r="K3515">
        <v>2023</v>
      </c>
      <c r="L3515" s="1" t="s">
        <v>20</v>
      </c>
      <c r="M3515" s="1" t="s">
        <v>31</v>
      </c>
      <c r="N3515">
        <v>135234.84</v>
      </c>
      <c r="O3515" s="1" t="s">
        <v>45</v>
      </c>
      <c r="P3515" s="1" t="str" cm="1">
        <f t="array" ref="P3515">_xlfn.IFS(bike_sales_india[[#This Row],[Mileage (km/l)]]&gt;=75,"75-100",bike_sales_india[[#This Row],[Mileage (km/l)]]&gt;=50,"50-75",bike_sales_india[[#This Row],[Mileage (km/l)]]&gt;=25,"25-50")</f>
        <v>75-100</v>
      </c>
      <c r="Q3515" s="1" t="str" cm="1">
        <f t="array" ref="Q35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5" s="4">
        <f>(bike_sales_india[[#This Row],[Price (INR)]]-bike_sales_india[[#This Row],[Resale Price (INR)]])/bike_sales_india[[#This Row],[Price (INR)]]</f>
        <v>0.57009482816170698</v>
      </c>
    </row>
    <row r="3516" spans="1:18" x14ac:dyDescent="0.3">
      <c r="A3516" s="1" t="s">
        <v>39</v>
      </c>
      <c r="B3516">
        <v>11.14</v>
      </c>
      <c r="C3516" s="1" t="s">
        <v>32</v>
      </c>
      <c r="D3516" s="1" t="s">
        <v>47</v>
      </c>
      <c r="E3516">
        <v>164900</v>
      </c>
      <c r="F3516">
        <v>2021</v>
      </c>
      <c r="G3516">
        <v>419</v>
      </c>
      <c r="H3516" s="1" t="s">
        <v>18</v>
      </c>
      <c r="I3516">
        <v>92.13</v>
      </c>
      <c r="J3516" s="1" t="s">
        <v>19</v>
      </c>
      <c r="K3516">
        <v>2024</v>
      </c>
      <c r="L3516" s="1" t="s">
        <v>38</v>
      </c>
      <c r="M3516" s="1" t="s">
        <v>21</v>
      </c>
      <c r="N3516">
        <v>67512.06</v>
      </c>
      <c r="O3516" s="1" t="s">
        <v>50</v>
      </c>
      <c r="P3516" s="1" t="str" cm="1">
        <f t="array" ref="P3516">_xlfn.IFS(bike_sales_india[[#This Row],[Mileage (km/l)]]&gt;=75,"75-100",bike_sales_india[[#This Row],[Mileage (km/l)]]&gt;=50,"50-75",bike_sales_india[[#This Row],[Mileage (km/l)]]&gt;=25,"25-50")</f>
        <v>75-100</v>
      </c>
      <c r="Q3516" s="1" t="str" cm="1">
        <f t="array" ref="Q35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6" s="4">
        <f>(bike_sales_india[[#This Row],[Price (INR)]]-bike_sales_india[[#This Row],[Resale Price (INR)]])/bike_sales_india[[#This Row],[Price (INR)]]</f>
        <v>0.59058787143723468</v>
      </c>
    </row>
    <row r="3517" spans="1:18" x14ac:dyDescent="0.3">
      <c r="A3517" s="1" t="s">
        <v>23</v>
      </c>
      <c r="B3517">
        <v>61.35</v>
      </c>
      <c r="C3517" s="1" t="s">
        <v>29</v>
      </c>
      <c r="D3517" s="1" t="s">
        <v>30</v>
      </c>
      <c r="E3517">
        <v>139792</v>
      </c>
      <c r="F3517">
        <v>2022</v>
      </c>
      <c r="G3517">
        <v>419</v>
      </c>
      <c r="H3517" s="1" t="s">
        <v>18</v>
      </c>
      <c r="I3517">
        <v>64.459999999999994</v>
      </c>
      <c r="J3517" s="1" t="s">
        <v>27</v>
      </c>
      <c r="K3517">
        <v>2024</v>
      </c>
      <c r="L3517" s="1" t="s">
        <v>38</v>
      </c>
      <c r="M3517" s="1" t="s">
        <v>31</v>
      </c>
      <c r="N3517">
        <v>89722.57</v>
      </c>
      <c r="O3517" s="1" t="s">
        <v>50</v>
      </c>
      <c r="P3517" s="1" t="str" cm="1">
        <f t="array" ref="P3517">_xlfn.IFS(bike_sales_india[[#This Row],[Mileage (km/l)]]&gt;=75,"75-100",bike_sales_india[[#This Row],[Mileage (km/l)]]&gt;=50,"50-75",bike_sales_india[[#This Row],[Mileage (km/l)]]&gt;=25,"25-50")</f>
        <v>50-75</v>
      </c>
      <c r="Q3517" s="1" t="str" cm="1">
        <f t="array" ref="Q35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7" s="4">
        <f>(bike_sales_india[[#This Row],[Price (INR)]]-bike_sales_india[[#This Row],[Resale Price (INR)]])/bike_sales_india[[#This Row],[Price (INR)]]</f>
        <v>0.35817092537484257</v>
      </c>
    </row>
    <row r="3518" spans="1:18" x14ac:dyDescent="0.3">
      <c r="A3518" s="1" t="s">
        <v>48</v>
      </c>
      <c r="B3518">
        <v>33.799999999999997</v>
      </c>
      <c r="C3518" s="1" t="s">
        <v>64</v>
      </c>
      <c r="D3518" s="1" t="s">
        <v>71</v>
      </c>
      <c r="E3518">
        <v>339181</v>
      </c>
      <c r="F3518">
        <v>2015</v>
      </c>
      <c r="G3518">
        <v>419</v>
      </c>
      <c r="H3518" s="1" t="s">
        <v>26</v>
      </c>
      <c r="I3518">
        <v>91.75</v>
      </c>
      <c r="J3518" s="1" t="s">
        <v>27</v>
      </c>
      <c r="K3518">
        <v>2018</v>
      </c>
      <c r="L3518" s="1" t="s">
        <v>38</v>
      </c>
      <c r="M3518" s="1" t="s">
        <v>31</v>
      </c>
      <c r="N3518">
        <v>144971.01</v>
      </c>
      <c r="O3518" s="1" t="s">
        <v>22</v>
      </c>
      <c r="P3518" s="1" t="str" cm="1">
        <f t="array" ref="P3518">_xlfn.IFS(bike_sales_india[[#This Row],[Mileage (km/l)]]&gt;=75,"75-100",bike_sales_india[[#This Row],[Mileage (km/l)]]&gt;=50,"50-75",bike_sales_india[[#This Row],[Mileage (km/l)]]&gt;=25,"25-50")</f>
        <v>75-100</v>
      </c>
      <c r="Q3518" s="1" t="str" cm="1">
        <f t="array" ref="Q35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8" s="4">
        <f>(bike_sales_india[[#This Row],[Price (INR)]]-bike_sales_india[[#This Row],[Resale Price (INR)]])/bike_sales_india[[#This Row],[Price (INR)]]</f>
        <v>0.57258510942535101</v>
      </c>
    </row>
    <row r="3519" spans="1:18" x14ac:dyDescent="0.3">
      <c r="A3519" s="1" t="s">
        <v>15</v>
      </c>
      <c r="B3519">
        <v>18.899999999999999</v>
      </c>
      <c r="C3519" s="1" t="s">
        <v>32</v>
      </c>
      <c r="D3519" s="1" t="s">
        <v>56</v>
      </c>
      <c r="E3519">
        <v>265722</v>
      </c>
      <c r="F3519">
        <v>2016</v>
      </c>
      <c r="G3519">
        <v>419</v>
      </c>
      <c r="H3519" s="1" t="s">
        <v>34</v>
      </c>
      <c r="I3519">
        <v>25.34</v>
      </c>
      <c r="J3519" s="1" t="s">
        <v>27</v>
      </c>
      <c r="K3519">
        <v>2018</v>
      </c>
      <c r="L3519" s="1" t="s">
        <v>20</v>
      </c>
      <c r="M3519" s="1" t="s">
        <v>31</v>
      </c>
      <c r="N3519">
        <v>199784.31</v>
      </c>
      <c r="O3519" s="1" t="s">
        <v>35</v>
      </c>
      <c r="P3519" s="1" t="str" cm="1">
        <f t="array" ref="P3519">_xlfn.IFS(bike_sales_india[[#This Row],[Mileage (km/l)]]&gt;=75,"75-100",bike_sales_india[[#This Row],[Mileage (km/l)]]&gt;=50,"50-75",bike_sales_india[[#This Row],[Mileage (km/l)]]&gt;=25,"25-50")</f>
        <v>25-50</v>
      </c>
      <c r="Q3519" s="1" t="str" cm="1">
        <f t="array" ref="Q35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19" s="4">
        <f>(bike_sales_india[[#This Row],[Price (INR)]]-bike_sales_india[[#This Row],[Resale Price (INR)]])/bike_sales_india[[#This Row],[Price (INR)]]</f>
        <v>0.24814539255311943</v>
      </c>
    </row>
    <row r="3520" spans="1:18" x14ac:dyDescent="0.3">
      <c r="A3520" s="1" t="s">
        <v>59</v>
      </c>
      <c r="B3520">
        <v>57.83</v>
      </c>
      <c r="C3520" s="1" t="s">
        <v>52</v>
      </c>
      <c r="D3520" s="1" t="s">
        <v>79</v>
      </c>
      <c r="E3520">
        <v>202549</v>
      </c>
      <c r="F3520">
        <v>2023</v>
      </c>
      <c r="G3520">
        <v>419</v>
      </c>
      <c r="H3520" s="1" t="s">
        <v>18</v>
      </c>
      <c r="I3520">
        <v>87.31</v>
      </c>
      <c r="J3520" s="1" t="s">
        <v>27</v>
      </c>
      <c r="K3520">
        <v>2024</v>
      </c>
      <c r="L3520" s="1" t="s">
        <v>44</v>
      </c>
      <c r="M3520" s="1" t="s">
        <v>31</v>
      </c>
      <c r="N3520">
        <v>102469.86</v>
      </c>
      <c r="O3520" s="1" t="s">
        <v>50</v>
      </c>
      <c r="P3520" s="1" t="str" cm="1">
        <f t="array" ref="P3520">_xlfn.IFS(bike_sales_india[[#This Row],[Mileage (km/l)]]&gt;=75,"75-100",bike_sales_india[[#This Row],[Mileage (km/l)]]&gt;=50,"50-75",bike_sales_india[[#This Row],[Mileage (km/l)]]&gt;=25,"25-50")</f>
        <v>75-100</v>
      </c>
      <c r="Q3520" s="1" t="str" cm="1">
        <f t="array" ref="Q35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0" s="4">
        <f>(bike_sales_india[[#This Row],[Price (INR)]]-bike_sales_india[[#This Row],[Resale Price (INR)]])/bike_sales_india[[#This Row],[Price (INR)]]</f>
        <v>0.49409841569200541</v>
      </c>
    </row>
    <row r="3521" spans="1:18" x14ac:dyDescent="0.3">
      <c r="A3521" s="1" t="s">
        <v>46</v>
      </c>
      <c r="B3521">
        <v>77.39</v>
      </c>
      <c r="C3521" s="1" t="s">
        <v>36</v>
      </c>
      <c r="D3521" s="1" t="s">
        <v>57</v>
      </c>
      <c r="E3521">
        <v>238554</v>
      </c>
      <c r="F3521">
        <v>2017</v>
      </c>
      <c r="G3521">
        <v>419</v>
      </c>
      <c r="H3521" s="1" t="s">
        <v>26</v>
      </c>
      <c r="I3521">
        <v>75.08</v>
      </c>
      <c r="J3521" s="1" t="s">
        <v>27</v>
      </c>
      <c r="K3521">
        <v>2020</v>
      </c>
      <c r="L3521" s="1" t="s">
        <v>38</v>
      </c>
      <c r="M3521" s="1" t="s">
        <v>21</v>
      </c>
      <c r="N3521">
        <v>174036.78</v>
      </c>
      <c r="O3521" s="1" t="s">
        <v>50</v>
      </c>
      <c r="P3521" s="1" t="str" cm="1">
        <f t="array" ref="P3521">_xlfn.IFS(bike_sales_india[[#This Row],[Mileage (km/l)]]&gt;=75,"75-100",bike_sales_india[[#This Row],[Mileage (km/l)]]&gt;=50,"50-75",bike_sales_india[[#This Row],[Mileage (km/l)]]&gt;=25,"25-50")</f>
        <v>75-100</v>
      </c>
      <c r="Q3521" s="1" t="str" cm="1">
        <f t="array" ref="Q35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1" s="4">
        <f>(bike_sales_india[[#This Row],[Price (INR)]]-bike_sales_india[[#This Row],[Resale Price (INR)]])/bike_sales_india[[#This Row],[Price (INR)]]</f>
        <v>0.27045121859201693</v>
      </c>
    </row>
    <row r="3522" spans="1:18" x14ac:dyDescent="0.3">
      <c r="A3522" s="1" t="s">
        <v>46</v>
      </c>
      <c r="B3522">
        <v>32.520000000000003</v>
      </c>
      <c r="C3522" s="1" t="s">
        <v>64</v>
      </c>
      <c r="D3522" s="1" t="s">
        <v>84</v>
      </c>
      <c r="E3522">
        <v>316005</v>
      </c>
      <c r="F3522">
        <v>2017</v>
      </c>
      <c r="G3522">
        <v>420</v>
      </c>
      <c r="H3522" s="1" t="s">
        <v>18</v>
      </c>
      <c r="I3522">
        <v>67.08</v>
      </c>
      <c r="J3522" s="1" t="s">
        <v>42</v>
      </c>
      <c r="K3522">
        <v>2017</v>
      </c>
      <c r="L3522" s="1" t="s">
        <v>20</v>
      </c>
      <c r="M3522" s="1" t="s">
        <v>31</v>
      </c>
      <c r="N3522">
        <v>177112.59</v>
      </c>
      <c r="O3522" s="1" t="s">
        <v>22</v>
      </c>
      <c r="P3522" s="1" t="str" cm="1">
        <f t="array" ref="P3522">_xlfn.IFS(bike_sales_india[[#This Row],[Mileage (km/l)]]&gt;=75,"75-100",bike_sales_india[[#This Row],[Mileage (km/l)]]&gt;=50,"50-75",bike_sales_india[[#This Row],[Mileage (km/l)]]&gt;=25,"25-50")</f>
        <v>50-75</v>
      </c>
      <c r="Q3522" s="1" t="str" cm="1">
        <f t="array" ref="Q35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2" s="4">
        <f>(bike_sales_india[[#This Row],[Price (INR)]]-bike_sales_india[[#This Row],[Resale Price (INR)]])/bike_sales_india[[#This Row],[Price (INR)]]</f>
        <v>0.43952598851283997</v>
      </c>
    </row>
    <row r="3523" spans="1:18" x14ac:dyDescent="0.3">
      <c r="A3523" s="1" t="s">
        <v>48</v>
      </c>
      <c r="B3523">
        <v>29.58</v>
      </c>
      <c r="C3523" s="1" t="s">
        <v>36</v>
      </c>
      <c r="D3523" s="1" t="s">
        <v>66</v>
      </c>
      <c r="E3523">
        <v>286809</v>
      </c>
      <c r="F3523">
        <v>2016</v>
      </c>
      <c r="G3523">
        <v>420</v>
      </c>
      <c r="H3523" s="1" t="s">
        <v>26</v>
      </c>
      <c r="I3523">
        <v>66.2</v>
      </c>
      <c r="J3523" s="1" t="s">
        <v>27</v>
      </c>
      <c r="K3523">
        <v>2020</v>
      </c>
      <c r="L3523" s="1" t="s">
        <v>44</v>
      </c>
      <c r="M3523" s="1" t="s">
        <v>21</v>
      </c>
      <c r="N3523">
        <v>221374.44</v>
      </c>
      <c r="O3523" s="1" t="s">
        <v>45</v>
      </c>
      <c r="P3523" s="1" t="str" cm="1">
        <f t="array" ref="P3523">_xlfn.IFS(bike_sales_india[[#This Row],[Mileage (km/l)]]&gt;=75,"75-100",bike_sales_india[[#This Row],[Mileage (km/l)]]&gt;=50,"50-75",bike_sales_india[[#This Row],[Mileage (km/l)]]&gt;=25,"25-50")</f>
        <v>50-75</v>
      </c>
      <c r="Q3523" s="1" t="str" cm="1">
        <f t="array" ref="Q35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3" s="4">
        <f>(bike_sales_india[[#This Row],[Price (INR)]]-bike_sales_india[[#This Row],[Resale Price (INR)]])/bike_sales_india[[#This Row],[Price (INR)]]</f>
        <v>0.22814681547650179</v>
      </c>
    </row>
    <row r="3524" spans="1:18" x14ac:dyDescent="0.3">
      <c r="A3524" s="1" t="s">
        <v>54</v>
      </c>
      <c r="B3524">
        <v>71.53</v>
      </c>
      <c r="C3524" s="1" t="s">
        <v>52</v>
      </c>
      <c r="D3524" s="1" t="s">
        <v>69</v>
      </c>
      <c r="E3524">
        <v>168708</v>
      </c>
      <c r="F3524">
        <v>2021</v>
      </c>
      <c r="G3524">
        <v>420</v>
      </c>
      <c r="H3524" s="1" t="s">
        <v>26</v>
      </c>
      <c r="I3524">
        <v>98.31</v>
      </c>
      <c r="J3524" s="1" t="s">
        <v>42</v>
      </c>
      <c r="K3524">
        <v>2021</v>
      </c>
      <c r="L3524" s="1" t="s">
        <v>38</v>
      </c>
      <c r="M3524" s="1" t="s">
        <v>21</v>
      </c>
      <c r="N3524">
        <v>104740.65</v>
      </c>
      <c r="O3524" s="1" t="s">
        <v>45</v>
      </c>
      <c r="P3524" s="1" t="str" cm="1">
        <f t="array" ref="P3524">_xlfn.IFS(bike_sales_india[[#This Row],[Mileage (km/l)]]&gt;=75,"75-100",bike_sales_india[[#This Row],[Mileage (km/l)]]&gt;=50,"50-75",bike_sales_india[[#This Row],[Mileage (km/l)]]&gt;=25,"25-50")</f>
        <v>75-100</v>
      </c>
      <c r="Q3524" s="1" t="str" cm="1">
        <f t="array" ref="Q35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4" s="4">
        <f>(bike_sales_india[[#This Row],[Price (INR)]]-bike_sales_india[[#This Row],[Resale Price (INR)]])/bike_sales_india[[#This Row],[Price (INR)]]</f>
        <v>0.37916014652535746</v>
      </c>
    </row>
    <row r="3525" spans="1:18" x14ac:dyDescent="0.3">
      <c r="A3525" s="1" t="s">
        <v>46</v>
      </c>
      <c r="B3525">
        <v>17.52</v>
      </c>
      <c r="C3525" s="1" t="s">
        <v>36</v>
      </c>
      <c r="D3525" s="1" t="s">
        <v>63</v>
      </c>
      <c r="E3525">
        <v>101413</v>
      </c>
      <c r="F3525">
        <v>2016</v>
      </c>
      <c r="G3525">
        <v>420</v>
      </c>
      <c r="H3525" s="1" t="s">
        <v>18</v>
      </c>
      <c r="I3525">
        <v>86.93</v>
      </c>
      <c r="J3525" s="1" t="s">
        <v>19</v>
      </c>
      <c r="K3525">
        <v>2019</v>
      </c>
      <c r="L3525" s="1" t="s">
        <v>44</v>
      </c>
      <c r="M3525" s="1" t="s">
        <v>21</v>
      </c>
      <c r="N3525">
        <v>66397.929999999993</v>
      </c>
      <c r="O3525" s="1" t="s">
        <v>45</v>
      </c>
      <c r="P3525" s="1" t="str" cm="1">
        <f t="array" ref="P3525">_xlfn.IFS(bike_sales_india[[#This Row],[Mileage (km/l)]]&gt;=75,"75-100",bike_sales_india[[#This Row],[Mileage (km/l)]]&gt;=50,"50-75",bike_sales_india[[#This Row],[Mileage (km/l)]]&gt;=25,"25-50")</f>
        <v>75-100</v>
      </c>
      <c r="Q3525" s="1" t="str" cm="1">
        <f t="array" ref="Q35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5" s="4">
        <f>(bike_sales_india[[#This Row],[Price (INR)]]-bike_sales_india[[#This Row],[Resale Price (INR)]])/bike_sales_india[[#This Row],[Price (INR)]]</f>
        <v>0.34527200654748413</v>
      </c>
    </row>
    <row r="3526" spans="1:18" x14ac:dyDescent="0.3">
      <c r="A3526" s="1" t="s">
        <v>59</v>
      </c>
      <c r="B3526">
        <v>59.05</v>
      </c>
      <c r="C3526" s="1" t="s">
        <v>52</v>
      </c>
      <c r="D3526" s="1" t="s">
        <v>69</v>
      </c>
      <c r="E3526">
        <v>185865</v>
      </c>
      <c r="F3526">
        <v>2023</v>
      </c>
      <c r="G3526">
        <v>420</v>
      </c>
      <c r="H3526" s="1" t="s">
        <v>18</v>
      </c>
      <c r="I3526">
        <v>73.459999999999994</v>
      </c>
      <c r="J3526" s="1" t="s">
        <v>27</v>
      </c>
      <c r="K3526">
        <v>2024</v>
      </c>
      <c r="L3526" s="1" t="s">
        <v>20</v>
      </c>
      <c r="M3526" s="1" t="s">
        <v>31</v>
      </c>
      <c r="N3526">
        <v>115247</v>
      </c>
      <c r="O3526" s="1" t="s">
        <v>35</v>
      </c>
      <c r="P3526" s="1" t="str" cm="1">
        <f t="array" ref="P3526">_xlfn.IFS(bike_sales_india[[#This Row],[Mileage (km/l)]]&gt;=75,"75-100",bike_sales_india[[#This Row],[Mileage (km/l)]]&gt;=50,"50-75",bike_sales_india[[#This Row],[Mileage (km/l)]]&gt;=25,"25-50")</f>
        <v>50-75</v>
      </c>
      <c r="Q3526" s="1" t="str" cm="1">
        <f t="array" ref="Q35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6" s="4">
        <f>(bike_sales_india[[#This Row],[Price (INR)]]-bike_sales_india[[#This Row],[Resale Price (INR)]])/bike_sales_india[[#This Row],[Price (INR)]]</f>
        <v>0.37994243133457078</v>
      </c>
    </row>
    <row r="3527" spans="1:18" x14ac:dyDescent="0.3">
      <c r="A3527" s="1" t="s">
        <v>59</v>
      </c>
      <c r="B3527">
        <v>39.07</v>
      </c>
      <c r="C3527" s="1" t="s">
        <v>29</v>
      </c>
      <c r="D3527" s="1" t="s">
        <v>30</v>
      </c>
      <c r="E3527">
        <v>165289</v>
      </c>
      <c r="F3527">
        <v>2019</v>
      </c>
      <c r="G3527">
        <v>420</v>
      </c>
      <c r="H3527" s="1" t="s">
        <v>34</v>
      </c>
      <c r="I3527">
        <v>52.93</v>
      </c>
      <c r="J3527" s="1" t="s">
        <v>19</v>
      </c>
      <c r="K3527">
        <v>2024</v>
      </c>
      <c r="L3527" s="1" t="s">
        <v>20</v>
      </c>
      <c r="M3527" s="1" t="s">
        <v>21</v>
      </c>
      <c r="N3527">
        <v>72484.67</v>
      </c>
      <c r="O3527" s="1" t="s">
        <v>45</v>
      </c>
      <c r="P3527" s="1" t="str" cm="1">
        <f t="array" ref="P3527">_xlfn.IFS(bike_sales_india[[#This Row],[Mileage (km/l)]]&gt;=75,"75-100",bike_sales_india[[#This Row],[Mileage (km/l)]]&gt;=50,"50-75",bike_sales_india[[#This Row],[Mileage (km/l)]]&gt;=25,"25-50")</f>
        <v>50-75</v>
      </c>
      <c r="Q3527" s="1" t="str" cm="1">
        <f t="array" ref="Q35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7" s="4">
        <f>(bike_sales_india[[#This Row],[Price (INR)]]-bike_sales_india[[#This Row],[Resale Price (INR)]])/bike_sales_india[[#This Row],[Price (INR)]]</f>
        <v>0.56146706677395353</v>
      </c>
    </row>
    <row r="3528" spans="1:18" x14ac:dyDescent="0.3">
      <c r="A3528" s="1" t="s">
        <v>59</v>
      </c>
      <c r="B3528">
        <v>35.409999999999997</v>
      </c>
      <c r="C3528" s="1" t="s">
        <v>32</v>
      </c>
      <c r="D3528" s="1" t="s">
        <v>47</v>
      </c>
      <c r="E3528">
        <v>134524</v>
      </c>
      <c r="F3528">
        <v>2017</v>
      </c>
      <c r="G3528">
        <v>420</v>
      </c>
      <c r="H3528" s="1" t="s">
        <v>34</v>
      </c>
      <c r="I3528">
        <v>36.049999999999997</v>
      </c>
      <c r="J3528" s="1" t="s">
        <v>42</v>
      </c>
      <c r="K3528">
        <v>2017</v>
      </c>
      <c r="L3528" s="1" t="s">
        <v>44</v>
      </c>
      <c r="M3528" s="1" t="s">
        <v>31</v>
      </c>
      <c r="N3528">
        <v>95452.13</v>
      </c>
      <c r="O3528" s="1" t="s">
        <v>45</v>
      </c>
      <c r="P3528" s="1" t="str" cm="1">
        <f t="array" ref="P3528">_xlfn.IFS(bike_sales_india[[#This Row],[Mileage (km/l)]]&gt;=75,"75-100",bike_sales_india[[#This Row],[Mileage (km/l)]]&gt;=50,"50-75",bike_sales_india[[#This Row],[Mileage (km/l)]]&gt;=25,"25-50")</f>
        <v>25-50</v>
      </c>
      <c r="Q3528" s="1" t="str" cm="1">
        <f t="array" ref="Q35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8" s="4">
        <f>(bike_sales_india[[#This Row],[Price (INR)]]-bike_sales_india[[#This Row],[Resale Price (INR)]])/bike_sales_india[[#This Row],[Price (INR)]]</f>
        <v>0.29044534804198502</v>
      </c>
    </row>
    <row r="3529" spans="1:18" x14ac:dyDescent="0.3">
      <c r="A3529" s="1" t="s">
        <v>15</v>
      </c>
      <c r="B3529">
        <v>58.07</v>
      </c>
      <c r="C3529" s="1" t="s">
        <v>32</v>
      </c>
      <c r="D3529" s="1" t="s">
        <v>56</v>
      </c>
      <c r="E3529">
        <v>340498</v>
      </c>
      <c r="F3529">
        <v>2020</v>
      </c>
      <c r="G3529">
        <v>420</v>
      </c>
      <c r="H3529" s="1" t="s">
        <v>26</v>
      </c>
      <c r="I3529">
        <v>74.400000000000006</v>
      </c>
      <c r="J3529" s="1" t="s">
        <v>19</v>
      </c>
      <c r="K3529">
        <v>2020</v>
      </c>
      <c r="L3529" s="1" t="s">
        <v>20</v>
      </c>
      <c r="M3529" s="1" t="s">
        <v>21</v>
      </c>
      <c r="N3529">
        <v>186398.64</v>
      </c>
      <c r="O3529" s="1" t="s">
        <v>50</v>
      </c>
      <c r="P3529" s="1" t="str" cm="1">
        <f t="array" ref="P3529">_xlfn.IFS(bike_sales_india[[#This Row],[Mileage (km/l)]]&gt;=75,"75-100",bike_sales_india[[#This Row],[Mileage (km/l)]]&gt;=50,"50-75",bike_sales_india[[#This Row],[Mileage (km/l)]]&gt;=25,"25-50")</f>
        <v>50-75</v>
      </c>
      <c r="Q3529" s="1" t="str" cm="1">
        <f t="array" ref="Q35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29" s="4">
        <f>(bike_sales_india[[#This Row],[Price (INR)]]-bike_sales_india[[#This Row],[Resale Price (INR)]])/bike_sales_india[[#This Row],[Price (INR)]]</f>
        <v>0.45257052904862871</v>
      </c>
    </row>
    <row r="3530" spans="1:18" x14ac:dyDescent="0.3">
      <c r="A3530" s="1" t="s">
        <v>28</v>
      </c>
      <c r="B3530">
        <v>73.510000000000005</v>
      </c>
      <c r="C3530" s="1" t="s">
        <v>64</v>
      </c>
      <c r="D3530" s="1" t="s">
        <v>78</v>
      </c>
      <c r="E3530">
        <v>88122</v>
      </c>
      <c r="F3530">
        <v>2015</v>
      </c>
      <c r="G3530">
        <v>420</v>
      </c>
      <c r="H3530" s="1" t="s">
        <v>26</v>
      </c>
      <c r="I3530">
        <v>81.239999999999995</v>
      </c>
      <c r="J3530" s="1" t="s">
        <v>19</v>
      </c>
      <c r="K3530">
        <v>2023</v>
      </c>
      <c r="L3530" s="1" t="s">
        <v>44</v>
      </c>
      <c r="M3530" s="1" t="s">
        <v>31</v>
      </c>
      <c r="N3530">
        <v>60153.85</v>
      </c>
      <c r="O3530" s="1" t="s">
        <v>45</v>
      </c>
      <c r="P3530" s="1" t="str" cm="1">
        <f t="array" ref="P3530">_xlfn.IFS(bike_sales_india[[#This Row],[Mileage (km/l)]]&gt;=75,"75-100",bike_sales_india[[#This Row],[Mileage (km/l)]]&gt;=50,"50-75",bike_sales_india[[#This Row],[Mileage (km/l)]]&gt;=25,"25-50")</f>
        <v>75-100</v>
      </c>
      <c r="Q3530" s="1" t="str" cm="1">
        <f t="array" ref="Q35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0" s="4">
        <f>(bike_sales_india[[#This Row],[Price (INR)]]-bike_sales_india[[#This Row],[Resale Price (INR)]])/bike_sales_india[[#This Row],[Price (INR)]]</f>
        <v>0.31737988243571413</v>
      </c>
    </row>
    <row r="3531" spans="1:18" x14ac:dyDescent="0.3">
      <c r="A3531" s="1" t="s">
        <v>28</v>
      </c>
      <c r="B3531">
        <v>68.89</v>
      </c>
      <c r="C3531" s="1" t="s">
        <v>64</v>
      </c>
      <c r="D3531" s="1" t="s">
        <v>76</v>
      </c>
      <c r="E3531">
        <v>166464</v>
      </c>
      <c r="F3531">
        <v>2020</v>
      </c>
      <c r="G3531">
        <v>420</v>
      </c>
      <c r="H3531" s="1" t="s">
        <v>18</v>
      </c>
      <c r="I3531">
        <v>78.72</v>
      </c>
      <c r="J3531" s="1" t="s">
        <v>42</v>
      </c>
      <c r="K3531">
        <v>2020</v>
      </c>
      <c r="L3531" s="1" t="s">
        <v>20</v>
      </c>
      <c r="M3531" s="1" t="s">
        <v>31</v>
      </c>
      <c r="N3531">
        <v>104649.38</v>
      </c>
      <c r="O3531" s="1" t="s">
        <v>35</v>
      </c>
      <c r="P3531" s="1" t="str" cm="1">
        <f t="array" ref="P3531">_xlfn.IFS(bike_sales_india[[#This Row],[Mileage (km/l)]]&gt;=75,"75-100",bike_sales_india[[#This Row],[Mileage (km/l)]]&gt;=50,"50-75",bike_sales_india[[#This Row],[Mileage (km/l)]]&gt;=25,"25-50")</f>
        <v>75-100</v>
      </c>
      <c r="Q3531" s="1" t="str" cm="1">
        <f t="array" ref="Q35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1" s="4">
        <f>(bike_sales_india[[#This Row],[Price (INR)]]-bike_sales_india[[#This Row],[Resale Price (INR)]])/bike_sales_india[[#This Row],[Price (INR)]]</f>
        <v>0.37133926855055743</v>
      </c>
    </row>
    <row r="3532" spans="1:18" x14ac:dyDescent="0.3">
      <c r="A3532" s="1" t="s">
        <v>28</v>
      </c>
      <c r="B3532">
        <v>72.349999999999994</v>
      </c>
      <c r="C3532" s="1" t="s">
        <v>29</v>
      </c>
      <c r="D3532" s="1" t="s">
        <v>75</v>
      </c>
      <c r="E3532">
        <v>248804</v>
      </c>
      <c r="F3532">
        <v>2018</v>
      </c>
      <c r="G3532">
        <v>420</v>
      </c>
      <c r="H3532" s="1" t="s">
        <v>26</v>
      </c>
      <c r="I3532">
        <v>82.3</v>
      </c>
      <c r="J3532" s="1" t="s">
        <v>42</v>
      </c>
      <c r="K3532">
        <v>2018</v>
      </c>
      <c r="L3532" s="1" t="s">
        <v>20</v>
      </c>
      <c r="M3532" s="1" t="s">
        <v>31</v>
      </c>
      <c r="N3532">
        <v>183592.61</v>
      </c>
      <c r="O3532" s="1" t="s">
        <v>22</v>
      </c>
      <c r="P3532" s="1" t="str" cm="1">
        <f t="array" ref="P3532">_xlfn.IFS(bike_sales_india[[#This Row],[Mileage (km/l)]]&gt;=75,"75-100",bike_sales_india[[#This Row],[Mileage (km/l)]]&gt;=50,"50-75",bike_sales_india[[#This Row],[Mileage (km/l)]]&gt;=25,"25-50")</f>
        <v>75-100</v>
      </c>
      <c r="Q3532" s="1" t="str" cm="1">
        <f t="array" ref="Q35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2" s="4">
        <f>(bike_sales_india[[#This Row],[Price (INR)]]-bike_sales_india[[#This Row],[Resale Price (INR)]])/bike_sales_india[[#This Row],[Price (INR)]]</f>
        <v>0.26209944373884669</v>
      </c>
    </row>
    <row r="3533" spans="1:18" x14ac:dyDescent="0.3">
      <c r="A3533" s="1" t="s">
        <v>54</v>
      </c>
      <c r="B3533">
        <v>17.350000000000001</v>
      </c>
      <c r="C3533" s="1" t="s">
        <v>40</v>
      </c>
      <c r="D3533" s="1" t="s">
        <v>58</v>
      </c>
      <c r="E3533">
        <v>227837</v>
      </c>
      <c r="F3533">
        <v>2020</v>
      </c>
      <c r="G3533">
        <v>420</v>
      </c>
      <c r="H3533" s="1" t="s">
        <v>26</v>
      </c>
      <c r="I3533">
        <v>86.34</v>
      </c>
      <c r="J3533" s="1" t="s">
        <v>19</v>
      </c>
      <c r="K3533">
        <v>2024</v>
      </c>
      <c r="L3533" s="1" t="s">
        <v>20</v>
      </c>
      <c r="M3533" s="1" t="s">
        <v>21</v>
      </c>
      <c r="N3533">
        <v>131811.57</v>
      </c>
      <c r="O3533" s="1" t="s">
        <v>22</v>
      </c>
      <c r="P3533" s="1" t="str" cm="1">
        <f t="array" ref="P3533">_xlfn.IFS(bike_sales_india[[#This Row],[Mileage (km/l)]]&gt;=75,"75-100",bike_sales_india[[#This Row],[Mileage (km/l)]]&gt;=50,"50-75",bike_sales_india[[#This Row],[Mileage (km/l)]]&gt;=25,"25-50")</f>
        <v>75-100</v>
      </c>
      <c r="Q3533" s="1" t="str" cm="1">
        <f t="array" ref="Q35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3" s="4">
        <f>(bike_sales_india[[#This Row],[Price (INR)]]-bike_sales_india[[#This Row],[Resale Price (INR)]])/bike_sales_india[[#This Row],[Price (INR)]]</f>
        <v>0.42146547751243213</v>
      </c>
    </row>
    <row r="3534" spans="1:18" x14ac:dyDescent="0.3">
      <c r="A3534" s="1" t="s">
        <v>39</v>
      </c>
      <c r="B3534">
        <v>58.65</v>
      </c>
      <c r="C3534" s="1" t="s">
        <v>40</v>
      </c>
      <c r="D3534" s="1" t="s">
        <v>58</v>
      </c>
      <c r="E3534">
        <v>202727</v>
      </c>
      <c r="F3534">
        <v>2021</v>
      </c>
      <c r="G3534">
        <v>420</v>
      </c>
      <c r="H3534" s="1" t="s">
        <v>34</v>
      </c>
      <c r="I3534">
        <v>33.770000000000003</v>
      </c>
      <c r="J3534" s="1" t="s">
        <v>19</v>
      </c>
      <c r="K3534">
        <v>2021</v>
      </c>
      <c r="L3534" s="1" t="s">
        <v>38</v>
      </c>
      <c r="M3534" s="1" t="s">
        <v>31</v>
      </c>
      <c r="N3534">
        <v>144961.37</v>
      </c>
      <c r="O3534" s="1" t="s">
        <v>22</v>
      </c>
      <c r="P3534" s="1" t="str" cm="1">
        <f t="array" ref="P3534">_xlfn.IFS(bike_sales_india[[#This Row],[Mileage (km/l)]]&gt;=75,"75-100",bike_sales_india[[#This Row],[Mileage (km/l)]]&gt;=50,"50-75",bike_sales_india[[#This Row],[Mileage (km/l)]]&gt;=25,"25-50")</f>
        <v>25-50</v>
      </c>
      <c r="Q3534" s="1" t="str" cm="1">
        <f t="array" ref="Q35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4" s="4">
        <f>(bike_sales_india[[#This Row],[Price (INR)]]-bike_sales_india[[#This Row],[Resale Price (INR)]])/bike_sales_india[[#This Row],[Price (INR)]]</f>
        <v>0.28494295283805315</v>
      </c>
    </row>
    <row r="3535" spans="1:18" x14ac:dyDescent="0.3">
      <c r="A3535" s="1" t="s">
        <v>59</v>
      </c>
      <c r="B3535">
        <v>10.28</v>
      </c>
      <c r="C3535" s="1" t="s">
        <v>64</v>
      </c>
      <c r="D3535" s="1" t="s">
        <v>71</v>
      </c>
      <c r="E3535">
        <v>320464</v>
      </c>
      <c r="F3535">
        <v>2022</v>
      </c>
      <c r="G3535">
        <v>421</v>
      </c>
      <c r="H3535" s="1" t="s">
        <v>26</v>
      </c>
      <c r="I3535">
        <v>71.37</v>
      </c>
      <c r="J3535" s="1" t="s">
        <v>27</v>
      </c>
      <c r="K3535">
        <v>2023</v>
      </c>
      <c r="L3535" s="1" t="s">
        <v>44</v>
      </c>
      <c r="M3535" s="1" t="s">
        <v>21</v>
      </c>
      <c r="N3535">
        <v>219317.19</v>
      </c>
      <c r="O3535" s="1" t="s">
        <v>50</v>
      </c>
      <c r="P3535" s="1" t="str" cm="1">
        <f t="array" ref="P3535">_xlfn.IFS(bike_sales_india[[#This Row],[Mileage (km/l)]]&gt;=75,"75-100",bike_sales_india[[#This Row],[Mileage (km/l)]]&gt;=50,"50-75",bike_sales_india[[#This Row],[Mileage (km/l)]]&gt;=25,"25-50")</f>
        <v>50-75</v>
      </c>
      <c r="Q3535" s="1" t="str" cm="1">
        <f t="array" ref="Q35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5" s="4">
        <f>(bike_sales_india[[#This Row],[Price (INR)]]-bike_sales_india[[#This Row],[Resale Price (INR)]])/bike_sales_india[[#This Row],[Price (INR)]]</f>
        <v>0.3156261233711119</v>
      </c>
    </row>
    <row r="3536" spans="1:18" x14ac:dyDescent="0.3">
      <c r="A3536" s="1" t="s">
        <v>61</v>
      </c>
      <c r="B3536">
        <v>20.76</v>
      </c>
      <c r="C3536" s="1" t="s">
        <v>29</v>
      </c>
      <c r="D3536" s="1" t="s">
        <v>82</v>
      </c>
      <c r="E3536">
        <v>98597</v>
      </c>
      <c r="F3536">
        <v>2016</v>
      </c>
      <c r="G3536">
        <v>421</v>
      </c>
      <c r="H3536" s="1" t="s">
        <v>18</v>
      </c>
      <c r="I3536">
        <v>94.33</v>
      </c>
      <c r="J3536" s="1" t="s">
        <v>42</v>
      </c>
      <c r="K3536">
        <v>2016</v>
      </c>
      <c r="L3536" s="1" t="s">
        <v>20</v>
      </c>
      <c r="M3536" s="1" t="s">
        <v>31</v>
      </c>
      <c r="N3536">
        <v>48768.25</v>
      </c>
      <c r="O3536" s="1" t="s">
        <v>50</v>
      </c>
      <c r="P3536" s="1" t="str" cm="1">
        <f t="array" ref="P3536">_xlfn.IFS(bike_sales_india[[#This Row],[Mileage (km/l)]]&gt;=75,"75-100",bike_sales_india[[#This Row],[Mileage (km/l)]]&gt;=50,"50-75",bike_sales_india[[#This Row],[Mileage (km/l)]]&gt;=25,"25-50")</f>
        <v>75-100</v>
      </c>
      <c r="Q3536" s="1" t="str" cm="1">
        <f t="array" ref="Q35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6" s="4">
        <f>(bike_sales_india[[#This Row],[Price (INR)]]-bike_sales_india[[#This Row],[Resale Price (INR)]])/bike_sales_india[[#This Row],[Price (INR)]]</f>
        <v>0.50537795267604491</v>
      </c>
    </row>
    <row r="3537" spans="1:18" x14ac:dyDescent="0.3">
      <c r="A3537" s="1" t="s">
        <v>39</v>
      </c>
      <c r="B3537">
        <v>75.3</v>
      </c>
      <c r="C3537" s="1" t="s">
        <v>29</v>
      </c>
      <c r="D3537" s="1" t="s">
        <v>86</v>
      </c>
      <c r="E3537">
        <v>380003</v>
      </c>
      <c r="F3537">
        <v>2016</v>
      </c>
      <c r="G3537">
        <v>421</v>
      </c>
      <c r="H3537" s="1" t="s">
        <v>34</v>
      </c>
      <c r="I3537">
        <v>33.29</v>
      </c>
      <c r="J3537" s="1" t="s">
        <v>19</v>
      </c>
      <c r="K3537">
        <v>2018</v>
      </c>
      <c r="L3537" s="1" t="s">
        <v>44</v>
      </c>
      <c r="M3537" s="1" t="s">
        <v>21</v>
      </c>
      <c r="N3537">
        <v>160992.14000000001</v>
      </c>
      <c r="O3537" s="1" t="s">
        <v>45</v>
      </c>
      <c r="P3537" s="1" t="str" cm="1">
        <f t="array" ref="P3537">_xlfn.IFS(bike_sales_india[[#This Row],[Mileage (km/l)]]&gt;=75,"75-100",bike_sales_india[[#This Row],[Mileage (km/l)]]&gt;=50,"50-75",bike_sales_india[[#This Row],[Mileage (km/l)]]&gt;=25,"25-50")</f>
        <v>25-50</v>
      </c>
      <c r="Q3537" s="1" t="str" cm="1">
        <f t="array" ref="Q35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7" s="4">
        <f>(bike_sales_india[[#This Row],[Price (INR)]]-bike_sales_india[[#This Row],[Resale Price (INR)]])/bike_sales_india[[#This Row],[Price (INR)]]</f>
        <v>0.57633981836985493</v>
      </c>
    </row>
    <row r="3538" spans="1:18" x14ac:dyDescent="0.3">
      <c r="A3538" s="1" t="s">
        <v>61</v>
      </c>
      <c r="B3538">
        <v>49.69</v>
      </c>
      <c r="C3538" s="1" t="s">
        <v>40</v>
      </c>
      <c r="D3538" s="1" t="s">
        <v>51</v>
      </c>
      <c r="E3538">
        <v>276399</v>
      </c>
      <c r="F3538">
        <v>2016</v>
      </c>
      <c r="G3538">
        <v>421</v>
      </c>
      <c r="H3538" s="1" t="s">
        <v>26</v>
      </c>
      <c r="I3538">
        <v>75.45</v>
      </c>
      <c r="J3538" s="1" t="s">
        <v>42</v>
      </c>
      <c r="K3538">
        <v>2016</v>
      </c>
      <c r="L3538" s="1" t="s">
        <v>20</v>
      </c>
      <c r="M3538" s="1" t="s">
        <v>21</v>
      </c>
      <c r="N3538">
        <v>200979.38</v>
      </c>
      <c r="O3538" s="1" t="s">
        <v>50</v>
      </c>
      <c r="P3538" s="1" t="str" cm="1">
        <f t="array" ref="P3538">_xlfn.IFS(bike_sales_india[[#This Row],[Mileage (km/l)]]&gt;=75,"75-100",bike_sales_india[[#This Row],[Mileage (km/l)]]&gt;=50,"50-75",bike_sales_india[[#This Row],[Mileage (km/l)]]&gt;=25,"25-50")</f>
        <v>75-100</v>
      </c>
      <c r="Q3538" s="1" t="str" cm="1">
        <f t="array" ref="Q35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8" s="4">
        <f>(bike_sales_india[[#This Row],[Price (INR)]]-bike_sales_india[[#This Row],[Resale Price (INR)]])/bike_sales_india[[#This Row],[Price (INR)]]</f>
        <v>0.27286502483728231</v>
      </c>
    </row>
    <row r="3539" spans="1:18" x14ac:dyDescent="0.3">
      <c r="A3539" s="1" t="s">
        <v>55</v>
      </c>
      <c r="B3539">
        <v>37.909999999999997</v>
      </c>
      <c r="C3539" s="1" t="s">
        <v>40</v>
      </c>
      <c r="D3539" s="1" t="s">
        <v>51</v>
      </c>
      <c r="E3539">
        <v>238510</v>
      </c>
      <c r="F3539">
        <v>2022</v>
      </c>
      <c r="G3539">
        <v>421</v>
      </c>
      <c r="H3539" s="1" t="s">
        <v>26</v>
      </c>
      <c r="I3539">
        <v>80.16</v>
      </c>
      <c r="J3539" s="1" t="s">
        <v>42</v>
      </c>
      <c r="K3539">
        <v>2022</v>
      </c>
      <c r="L3539" s="1" t="s">
        <v>44</v>
      </c>
      <c r="M3539" s="1" t="s">
        <v>21</v>
      </c>
      <c r="N3539">
        <v>138256.24</v>
      </c>
      <c r="O3539" s="1" t="s">
        <v>35</v>
      </c>
      <c r="P3539" s="1" t="str" cm="1">
        <f t="array" ref="P3539">_xlfn.IFS(bike_sales_india[[#This Row],[Mileage (km/l)]]&gt;=75,"75-100",bike_sales_india[[#This Row],[Mileage (km/l)]]&gt;=50,"50-75",bike_sales_india[[#This Row],[Mileage (km/l)]]&gt;=25,"25-50")</f>
        <v>75-100</v>
      </c>
      <c r="Q3539" s="1" t="str" cm="1">
        <f t="array" ref="Q35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39" s="4">
        <f>(bike_sales_india[[#This Row],[Price (INR)]]-bike_sales_india[[#This Row],[Resale Price (INR)]])/bike_sales_india[[#This Row],[Price (INR)]]</f>
        <v>0.42033357091945833</v>
      </c>
    </row>
    <row r="3540" spans="1:18" x14ac:dyDescent="0.3">
      <c r="A3540" s="1" t="s">
        <v>28</v>
      </c>
      <c r="B3540">
        <v>59.59</v>
      </c>
      <c r="C3540" s="1" t="s">
        <v>36</v>
      </c>
      <c r="D3540" s="1" t="s">
        <v>70</v>
      </c>
      <c r="E3540">
        <v>398816</v>
      </c>
      <c r="F3540">
        <v>2020</v>
      </c>
      <c r="G3540">
        <v>421</v>
      </c>
      <c r="H3540" s="1" t="s">
        <v>34</v>
      </c>
      <c r="I3540">
        <v>39.68</v>
      </c>
      <c r="J3540" s="1" t="s">
        <v>19</v>
      </c>
      <c r="K3540">
        <v>2023</v>
      </c>
      <c r="L3540" s="1" t="s">
        <v>44</v>
      </c>
      <c r="M3540" s="1" t="s">
        <v>31</v>
      </c>
      <c r="N3540">
        <v>289931.74</v>
      </c>
      <c r="O3540" s="1" t="s">
        <v>35</v>
      </c>
      <c r="P3540" s="1" t="str" cm="1">
        <f t="array" ref="P3540">_xlfn.IFS(bike_sales_india[[#This Row],[Mileage (km/l)]]&gt;=75,"75-100",bike_sales_india[[#This Row],[Mileage (km/l)]]&gt;=50,"50-75",bike_sales_india[[#This Row],[Mileage (km/l)]]&gt;=25,"25-50")</f>
        <v>25-50</v>
      </c>
      <c r="Q3540" s="1" t="str" cm="1">
        <f t="array" ref="Q35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0" s="4">
        <f>(bike_sales_india[[#This Row],[Price (INR)]]-bike_sales_india[[#This Row],[Resale Price (INR)]])/bike_sales_india[[#This Row],[Price (INR)]]</f>
        <v>0.273018785605392</v>
      </c>
    </row>
    <row r="3541" spans="1:18" x14ac:dyDescent="0.3">
      <c r="A3541" s="1" t="s">
        <v>59</v>
      </c>
      <c r="B3541">
        <v>55.08</v>
      </c>
      <c r="C3541" s="1" t="s">
        <v>36</v>
      </c>
      <c r="D3541" s="1" t="s">
        <v>57</v>
      </c>
      <c r="E3541">
        <v>149753</v>
      </c>
      <c r="F3541">
        <v>2015</v>
      </c>
      <c r="G3541">
        <v>421</v>
      </c>
      <c r="H3541" s="1" t="s">
        <v>26</v>
      </c>
      <c r="I3541">
        <v>98.05</v>
      </c>
      <c r="J3541" s="1" t="s">
        <v>19</v>
      </c>
      <c r="K3541">
        <v>2023</v>
      </c>
      <c r="L3541" s="1" t="s">
        <v>44</v>
      </c>
      <c r="M3541" s="1" t="s">
        <v>31</v>
      </c>
      <c r="N3541">
        <v>74379.929999999993</v>
      </c>
      <c r="O3541" s="1" t="s">
        <v>45</v>
      </c>
      <c r="P3541" s="1" t="str" cm="1">
        <f t="array" ref="P3541">_xlfn.IFS(bike_sales_india[[#This Row],[Mileage (km/l)]]&gt;=75,"75-100",bike_sales_india[[#This Row],[Mileage (km/l)]]&gt;=50,"50-75",bike_sales_india[[#This Row],[Mileage (km/l)]]&gt;=25,"25-50")</f>
        <v>75-100</v>
      </c>
      <c r="Q3541" s="1" t="str" cm="1">
        <f t="array" ref="Q35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1" s="4">
        <f>(bike_sales_india[[#This Row],[Price (INR)]]-bike_sales_india[[#This Row],[Resale Price (INR)]])/bike_sales_india[[#This Row],[Price (INR)]]</f>
        <v>0.50331592689295046</v>
      </c>
    </row>
    <row r="3542" spans="1:18" x14ac:dyDescent="0.3">
      <c r="A3542" s="1" t="s">
        <v>39</v>
      </c>
      <c r="B3542">
        <v>64.099999999999994</v>
      </c>
      <c r="C3542" s="1" t="s">
        <v>64</v>
      </c>
      <c r="D3542" s="1" t="s">
        <v>76</v>
      </c>
      <c r="E3542">
        <v>63095</v>
      </c>
      <c r="F3542">
        <v>2020</v>
      </c>
      <c r="G3542">
        <v>421</v>
      </c>
      <c r="H3542" s="1" t="s">
        <v>26</v>
      </c>
      <c r="I3542">
        <v>72.45</v>
      </c>
      <c r="J3542" s="1" t="s">
        <v>27</v>
      </c>
      <c r="K3542">
        <v>2020</v>
      </c>
      <c r="L3542" s="1" t="s">
        <v>44</v>
      </c>
      <c r="M3542" s="1" t="s">
        <v>21</v>
      </c>
      <c r="N3542">
        <v>40977.800000000003</v>
      </c>
      <c r="O3542" s="1" t="s">
        <v>22</v>
      </c>
      <c r="P3542" s="1" t="str" cm="1">
        <f t="array" ref="P3542">_xlfn.IFS(bike_sales_india[[#This Row],[Mileage (km/l)]]&gt;=75,"75-100",bike_sales_india[[#This Row],[Mileage (km/l)]]&gt;=50,"50-75",bike_sales_india[[#This Row],[Mileage (km/l)]]&gt;=25,"25-50")</f>
        <v>50-75</v>
      </c>
      <c r="Q3542" s="1" t="str" cm="1">
        <f t="array" ref="Q35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2" s="4">
        <f>(bike_sales_india[[#This Row],[Price (INR)]]-bike_sales_india[[#This Row],[Resale Price (INR)]])/bike_sales_india[[#This Row],[Price (INR)]]</f>
        <v>0.35053807750217919</v>
      </c>
    </row>
    <row r="3543" spans="1:18" x14ac:dyDescent="0.3">
      <c r="A3543" s="1" t="s">
        <v>39</v>
      </c>
      <c r="B3543">
        <v>73.8</v>
      </c>
      <c r="C3543" s="1" t="s">
        <v>64</v>
      </c>
      <c r="D3543" s="1" t="s">
        <v>84</v>
      </c>
      <c r="E3543">
        <v>155525</v>
      </c>
      <c r="F3543">
        <v>2020</v>
      </c>
      <c r="G3543">
        <v>421</v>
      </c>
      <c r="H3543" s="1" t="s">
        <v>26</v>
      </c>
      <c r="I3543">
        <v>64.400000000000006</v>
      </c>
      <c r="J3543" s="1" t="s">
        <v>42</v>
      </c>
      <c r="K3543">
        <v>2020</v>
      </c>
      <c r="L3543" s="1" t="s">
        <v>44</v>
      </c>
      <c r="M3543" s="1" t="s">
        <v>21</v>
      </c>
      <c r="N3543">
        <v>80806</v>
      </c>
      <c r="O3543" s="1" t="s">
        <v>50</v>
      </c>
      <c r="P3543" s="1" t="str" cm="1">
        <f t="array" ref="P3543">_xlfn.IFS(bike_sales_india[[#This Row],[Mileage (km/l)]]&gt;=75,"75-100",bike_sales_india[[#This Row],[Mileage (km/l)]]&gt;=50,"50-75",bike_sales_india[[#This Row],[Mileage (km/l)]]&gt;=25,"25-50")</f>
        <v>50-75</v>
      </c>
      <c r="Q3543" s="1" t="str" cm="1">
        <f t="array" ref="Q35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3" s="4">
        <f>(bike_sales_india[[#This Row],[Price (INR)]]-bike_sales_india[[#This Row],[Resale Price (INR)]])/bike_sales_india[[#This Row],[Price (INR)]]</f>
        <v>0.48043079890692814</v>
      </c>
    </row>
    <row r="3544" spans="1:18" x14ac:dyDescent="0.3">
      <c r="A3544" s="1" t="s">
        <v>54</v>
      </c>
      <c r="B3544">
        <v>28.75</v>
      </c>
      <c r="C3544" s="1" t="s">
        <v>24</v>
      </c>
      <c r="D3544" s="1" t="s">
        <v>74</v>
      </c>
      <c r="E3544">
        <v>90986</v>
      </c>
      <c r="F3544">
        <v>2021</v>
      </c>
      <c r="G3544">
        <v>421</v>
      </c>
      <c r="H3544" s="1" t="s">
        <v>34</v>
      </c>
      <c r="I3544">
        <v>30.65</v>
      </c>
      <c r="J3544" s="1" t="s">
        <v>42</v>
      </c>
      <c r="K3544">
        <v>2021</v>
      </c>
      <c r="L3544" s="1" t="s">
        <v>38</v>
      </c>
      <c r="M3544" s="1" t="s">
        <v>21</v>
      </c>
      <c r="N3544">
        <v>44021.34</v>
      </c>
      <c r="O3544" s="1" t="s">
        <v>22</v>
      </c>
      <c r="P3544" s="1" t="str" cm="1">
        <f t="array" ref="P3544">_xlfn.IFS(bike_sales_india[[#This Row],[Mileage (km/l)]]&gt;=75,"75-100",bike_sales_india[[#This Row],[Mileage (km/l)]]&gt;=50,"50-75",bike_sales_india[[#This Row],[Mileage (km/l)]]&gt;=25,"25-50")</f>
        <v>25-50</v>
      </c>
      <c r="Q3544" s="1" t="str" cm="1">
        <f t="array" ref="Q35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4" s="4">
        <f>(bike_sales_india[[#This Row],[Price (INR)]]-bike_sales_india[[#This Row],[Resale Price (INR)]])/bike_sales_india[[#This Row],[Price (INR)]]</f>
        <v>0.5161745763084431</v>
      </c>
    </row>
    <row r="3545" spans="1:18" x14ac:dyDescent="0.3">
      <c r="A3545" s="1" t="s">
        <v>61</v>
      </c>
      <c r="B3545">
        <v>6.65</v>
      </c>
      <c r="C3545" s="1" t="s">
        <v>36</v>
      </c>
      <c r="D3545" s="1" t="s">
        <v>63</v>
      </c>
      <c r="E3545">
        <v>164432</v>
      </c>
      <c r="F3545">
        <v>2022</v>
      </c>
      <c r="G3545">
        <v>421</v>
      </c>
      <c r="H3545" s="1" t="s">
        <v>18</v>
      </c>
      <c r="I3545">
        <v>83.55</v>
      </c>
      <c r="J3545" s="1" t="s">
        <v>27</v>
      </c>
      <c r="K3545">
        <v>2023</v>
      </c>
      <c r="L3545" s="1" t="s">
        <v>44</v>
      </c>
      <c r="M3545" s="1" t="s">
        <v>31</v>
      </c>
      <c r="N3545">
        <v>121011.49</v>
      </c>
      <c r="O3545" s="1" t="s">
        <v>22</v>
      </c>
      <c r="P3545" s="1" t="str" cm="1">
        <f t="array" ref="P3545">_xlfn.IFS(bike_sales_india[[#This Row],[Mileage (km/l)]]&gt;=75,"75-100",bike_sales_india[[#This Row],[Mileage (km/l)]]&gt;=50,"50-75",bike_sales_india[[#This Row],[Mileage (km/l)]]&gt;=25,"25-50")</f>
        <v>75-100</v>
      </c>
      <c r="Q3545" s="1" t="str" cm="1">
        <f t="array" ref="Q35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5" s="4">
        <f>(bike_sales_india[[#This Row],[Price (INR)]]-bike_sales_india[[#This Row],[Resale Price (INR)]])/bike_sales_india[[#This Row],[Price (INR)]]</f>
        <v>0.26406362508514153</v>
      </c>
    </row>
    <row r="3546" spans="1:18" x14ac:dyDescent="0.3">
      <c r="A3546" s="1" t="s">
        <v>59</v>
      </c>
      <c r="B3546">
        <v>19.739999999999998</v>
      </c>
      <c r="C3546" s="1" t="s">
        <v>24</v>
      </c>
      <c r="D3546" s="1" t="s">
        <v>67</v>
      </c>
      <c r="E3546">
        <v>372198</v>
      </c>
      <c r="F3546">
        <v>2016</v>
      </c>
      <c r="G3546">
        <v>421</v>
      </c>
      <c r="H3546" s="1" t="s">
        <v>18</v>
      </c>
      <c r="I3546">
        <v>66.97</v>
      </c>
      <c r="J3546" s="1" t="s">
        <v>19</v>
      </c>
      <c r="K3546">
        <v>2020</v>
      </c>
      <c r="L3546" s="1" t="s">
        <v>44</v>
      </c>
      <c r="M3546" s="1" t="s">
        <v>21</v>
      </c>
      <c r="N3546">
        <v>258630.01</v>
      </c>
      <c r="O3546" s="1" t="s">
        <v>22</v>
      </c>
      <c r="P3546" s="1" t="str" cm="1">
        <f t="array" ref="P3546">_xlfn.IFS(bike_sales_india[[#This Row],[Mileage (km/l)]]&gt;=75,"75-100",bike_sales_india[[#This Row],[Mileage (km/l)]]&gt;=50,"50-75",bike_sales_india[[#This Row],[Mileage (km/l)]]&gt;=25,"25-50")</f>
        <v>50-75</v>
      </c>
      <c r="Q3546" s="1" t="str" cm="1">
        <f t="array" ref="Q35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6" s="4">
        <f>(bike_sales_india[[#This Row],[Price (INR)]]-bike_sales_india[[#This Row],[Resale Price (INR)]])/bike_sales_india[[#This Row],[Price (INR)]]</f>
        <v>0.30512788891933862</v>
      </c>
    </row>
    <row r="3547" spans="1:18" x14ac:dyDescent="0.3">
      <c r="A3547" s="1" t="s">
        <v>15</v>
      </c>
      <c r="B3547">
        <v>63.4</v>
      </c>
      <c r="C3547" s="1" t="s">
        <v>24</v>
      </c>
      <c r="D3547" s="1" t="s">
        <v>74</v>
      </c>
      <c r="E3547">
        <v>385619</v>
      </c>
      <c r="F3547">
        <v>2017</v>
      </c>
      <c r="G3547">
        <v>422</v>
      </c>
      <c r="H3547" s="1" t="s">
        <v>34</v>
      </c>
      <c r="I3547">
        <v>56.25</v>
      </c>
      <c r="J3547" s="1" t="s">
        <v>19</v>
      </c>
      <c r="K3547">
        <v>2018</v>
      </c>
      <c r="L3547" s="1" t="s">
        <v>38</v>
      </c>
      <c r="M3547" s="1" t="s">
        <v>21</v>
      </c>
      <c r="N3547">
        <v>184342.61</v>
      </c>
      <c r="O3547" s="1" t="s">
        <v>22</v>
      </c>
      <c r="P3547" s="1" t="str" cm="1">
        <f t="array" ref="P3547">_xlfn.IFS(bike_sales_india[[#This Row],[Mileage (km/l)]]&gt;=75,"75-100",bike_sales_india[[#This Row],[Mileage (km/l)]]&gt;=50,"50-75",bike_sales_india[[#This Row],[Mileage (km/l)]]&gt;=25,"25-50")</f>
        <v>50-75</v>
      </c>
      <c r="Q3547" s="1" t="str" cm="1">
        <f t="array" ref="Q35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7" s="4">
        <f>(bike_sales_india[[#This Row],[Price (INR)]]-bike_sales_india[[#This Row],[Resale Price (INR)]])/bike_sales_india[[#This Row],[Price (INR)]]</f>
        <v>0.521956620394742</v>
      </c>
    </row>
    <row r="3548" spans="1:18" x14ac:dyDescent="0.3">
      <c r="A3548" s="1" t="s">
        <v>23</v>
      </c>
      <c r="B3548">
        <v>15.86</v>
      </c>
      <c r="C3548" s="1" t="s">
        <v>16</v>
      </c>
      <c r="D3548" s="1" t="s">
        <v>87</v>
      </c>
      <c r="E3548">
        <v>130774</v>
      </c>
      <c r="F3548">
        <v>2021</v>
      </c>
      <c r="G3548">
        <v>422</v>
      </c>
      <c r="H3548" s="1" t="s">
        <v>34</v>
      </c>
      <c r="I3548">
        <v>31.99</v>
      </c>
      <c r="J3548" s="1" t="s">
        <v>19</v>
      </c>
      <c r="K3548">
        <v>2021</v>
      </c>
      <c r="L3548" s="1" t="s">
        <v>44</v>
      </c>
      <c r="M3548" s="1" t="s">
        <v>21</v>
      </c>
      <c r="N3548">
        <v>75197.62</v>
      </c>
      <c r="O3548" s="1" t="s">
        <v>35</v>
      </c>
      <c r="P3548" s="1" t="str" cm="1">
        <f t="array" ref="P3548">_xlfn.IFS(bike_sales_india[[#This Row],[Mileage (km/l)]]&gt;=75,"75-100",bike_sales_india[[#This Row],[Mileage (km/l)]]&gt;=50,"50-75",bike_sales_india[[#This Row],[Mileage (km/l)]]&gt;=25,"25-50")</f>
        <v>25-50</v>
      </c>
      <c r="Q3548" s="1" t="str" cm="1">
        <f t="array" ref="Q35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8" s="4">
        <f>(bike_sales_india[[#This Row],[Price (INR)]]-bike_sales_india[[#This Row],[Resale Price (INR)]])/bike_sales_india[[#This Row],[Price (INR)]]</f>
        <v>0.42498034777555177</v>
      </c>
    </row>
    <row r="3549" spans="1:18" x14ac:dyDescent="0.3">
      <c r="A3549" s="1" t="s">
        <v>55</v>
      </c>
      <c r="B3549">
        <v>48.29</v>
      </c>
      <c r="C3549" s="1" t="s">
        <v>16</v>
      </c>
      <c r="D3549" s="1" t="s">
        <v>43</v>
      </c>
      <c r="E3549">
        <v>244675</v>
      </c>
      <c r="F3549">
        <v>2016</v>
      </c>
      <c r="G3549">
        <v>422</v>
      </c>
      <c r="H3549" s="1" t="s">
        <v>34</v>
      </c>
      <c r="I3549">
        <v>49.2</v>
      </c>
      <c r="J3549" s="1" t="s">
        <v>42</v>
      </c>
      <c r="K3549">
        <v>2016</v>
      </c>
      <c r="L3549" s="1" t="s">
        <v>38</v>
      </c>
      <c r="M3549" s="1" t="s">
        <v>31</v>
      </c>
      <c r="N3549">
        <v>110148.9</v>
      </c>
      <c r="O3549" s="1" t="s">
        <v>22</v>
      </c>
      <c r="P3549" s="1" t="str" cm="1">
        <f t="array" ref="P3549">_xlfn.IFS(bike_sales_india[[#This Row],[Mileage (km/l)]]&gt;=75,"75-100",bike_sales_india[[#This Row],[Mileage (km/l)]]&gt;=50,"50-75",bike_sales_india[[#This Row],[Mileage (km/l)]]&gt;=25,"25-50")</f>
        <v>25-50</v>
      </c>
      <c r="Q3549" s="1" t="str" cm="1">
        <f t="array" ref="Q35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49" s="4">
        <f>(bike_sales_india[[#This Row],[Price (INR)]]-bike_sales_india[[#This Row],[Resale Price (INR)]])/bike_sales_india[[#This Row],[Price (INR)]]</f>
        <v>0.54981546950035765</v>
      </c>
    </row>
    <row r="3550" spans="1:18" x14ac:dyDescent="0.3">
      <c r="A3550" s="1" t="s">
        <v>59</v>
      </c>
      <c r="B3550">
        <v>78.66</v>
      </c>
      <c r="C3550" s="1" t="s">
        <v>29</v>
      </c>
      <c r="D3550" s="1" t="s">
        <v>86</v>
      </c>
      <c r="E3550">
        <v>362054</v>
      </c>
      <c r="F3550">
        <v>2020</v>
      </c>
      <c r="G3550">
        <v>422</v>
      </c>
      <c r="H3550" s="1" t="s">
        <v>18</v>
      </c>
      <c r="I3550">
        <v>91.4</v>
      </c>
      <c r="J3550" s="1" t="s">
        <v>19</v>
      </c>
      <c r="K3550">
        <v>2024</v>
      </c>
      <c r="L3550" s="1" t="s">
        <v>20</v>
      </c>
      <c r="M3550" s="1" t="s">
        <v>31</v>
      </c>
      <c r="N3550">
        <v>156941.43</v>
      </c>
      <c r="O3550" s="1" t="s">
        <v>22</v>
      </c>
      <c r="P3550" s="1" t="str" cm="1">
        <f t="array" ref="P3550">_xlfn.IFS(bike_sales_india[[#This Row],[Mileage (km/l)]]&gt;=75,"75-100",bike_sales_india[[#This Row],[Mileage (km/l)]]&gt;=50,"50-75",bike_sales_india[[#This Row],[Mileage (km/l)]]&gt;=25,"25-50")</f>
        <v>75-100</v>
      </c>
      <c r="Q3550" s="1" t="str" cm="1">
        <f t="array" ref="Q35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0" s="4">
        <f>(bike_sales_india[[#This Row],[Price (INR)]]-bike_sales_india[[#This Row],[Resale Price (INR)]])/bike_sales_india[[#This Row],[Price (INR)]]</f>
        <v>0.56652480016793072</v>
      </c>
    </row>
    <row r="3551" spans="1:18" x14ac:dyDescent="0.3">
      <c r="A3551" s="1" t="s">
        <v>46</v>
      </c>
      <c r="B3551">
        <v>50.91</v>
      </c>
      <c r="C3551" s="1" t="s">
        <v>36</v>
      </c>
      <c r="D3551" s="1" t="s">
        <v>70</v>
      </c>
      <c r="E3551">
        <v>374594</v>
      </c>
      <c r="F3551">
        <v>2023</v>
      </c>
      <c r="G3551">
        <v>422</v>
      </c>
      <c r="H3551" s="1" t="s">
        <v>34</v>
      </c>
      <c r="I3551">
        <v>51.61</v>
      </c>
      <c r="J3551" s="1" t="s">
        <v>42</v>
      </c>
      <c r="K3551">
        <v>2023</v>
      </c>
      <c r="L3551" s="1" t="s">
        <v>44</v>
      </c>
      <c r="M3551" s="1" t="s">
        <v>21</v>
      </c>
      <c r="N3551">
        <v>189731.45</v>
      </c>
      <c r="O3551" s="1" t="s">
        <v>45</v>
      </c>
      <c r="P3551" s="1" t="str" cm="1">
        <f t="array" ref="P3551">_xlfn.IFS(bike_sales_india[[#This Row],[Mileage (km/l)]]&gt;=75,"75-100",bike_sales_india[[#This Row],[Mileage (km/l)]]&gt;=50,"50-75",bike_sales_india[[#This Row],[Mileage (km/l)]]&gt;=25,"25-50")</f>
        <v>50-75</v>
      </c>
      <c r="Q3551" s="1" t="str" cm="1">
        <f t="array" ref="Q35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1" s="4">
        <f>(bike_sales_india[[#This Row],[Price (INR)]]-bike_sales_india[[#This Row],[Resale Price (INR)]])/bike_sales_india[[#This Row],[Price (INR)]]</f>
        <v>0.4935010971878887</v>
      </c>
    </row>
    <row r="3552" spans="1:18" x14ac:dyDescent="0.3">
      <c r="A3552" s="1" t="s">
        <v>28</v>
      </c>
      <c r="B3552">
        <v>76.89</v>
      </c>
      <c r="C3552" s="1" t="s">
        <v>16</v>
      </c>
      <c r="D3552" s="1" t="s">
        <v>77</v>
      </c>
      <c r="E3552">
        <v>115502</v>
      </c>
      <c r="F3552">
        <v>2019</v>
      </c>
      <c r="G3552">
        <v>422</v>
      </c>
      <c r="H3552" s="1" t="s">
        <v>26</v>
      </c>
      <c r="I3552">
        <v>82.78</v>
      </c>
      <c r="J3552" s="1" t="s">
        <v>19</v>
      </c>
      <c r="K3552">
        <v>2020</v>
      </c>
      <c r="L3552" s="1" t="s">
        <v>20</v>
      </c>
      <c r="M3552" s="1" t="s">
        <v>21</v>
      </c>
      <c r="N3552">
        <v>80959.08</v>
      </c>
      <c r="O3552" s="1" t="s">
        <v>50</v>
      </c>
      <c r="P3552" s="1" t="str" cm="1">
        <f t="array" ref="P3552">_xlfn.IFS(bike_sales_india[[#This Row],[Mileage (km/l)]]&gt;=75,"75-100",bike_sales_india[[#This Row],[Mileage (km/l)]]&gt;=50,"50-75",bike_sales_india[[#This Row],[Mileage (km/l)]]&gt;=25,"25-50")</f>
        <v>75-100</v>
      </c>
      <c r="Q3552" s="1" t="str" cm="1">
        <f t="array" ref="Q35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2" s="4">
        <f>(bike_sales_india[[#This Row],[Price (INR)]]-bike_sales_india[[#This Row],[Resale Price (INR)]])/bike_sales_india[[#This Row],[Price (INR)]]</f>
        <v>0.29906772177105156</v>
      </c>
    </row>
    <row r="3553" spans="1:18" x14ac:dyDescent="0.3">
      <c r="A3553" s="1" t="s">
        <v>28</v>
      </c>
      <c r="B3553">
        <v>11.42</v>
      </c>
      <c r="C3553" s="1" t="s">
        <v>16</v>
      </c>
      <c r="D3553" s="1" t="s">
        <v>87</v>
      </c>
      <c r="E3553">
        <v>378044</v>
      </c>
      <c r="F3553">
        <v>2018</v>
      </c>
      <c r="G3553">
        <v>422</v>
      </c>
      <c r="H3553" s="1" t="s">
        <v>18</v>
      </c>
      <c r="I3553">
        <v>95.9</v>
      </c>
      <c r="J3553" s="1" t="s">
        <v>19</v>
      </c>
      <c r="K3553">
        <v>2018</v>
      </c>
      <c r="L3553" s="1" t="s">
        <v>44</v>
      </c>
      <c r="M3553" s="1" t="s">
        <v>31</v>
      </c>
      <c r="N3553">
        <v>258100.11</v>
      </c>
      <c r="O3553" s="1" t="s">
        <v>50</v>
      </c>
      <c r="P3553" s="1" t="str" cm="1">
        <f t="array" ref="P3553">_xlfn.IFS(bike_sales_india[[#This Row],[Mileage (km/l)]]&gt;=75,"75-100",bike_sales_india[[#This Row],[Mileage (km/l)]]&gt;=50,"50-75",bike_sales_india[[#This Row],[Mileage (km/l)]]&gt;=25,"25-50")</f>
        <v>75-100</v>
      </c>
      <c r="Q3553" s="1" t="str" cm="1">
        <f t="array" ref="Q35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3" s="4">
        <f>(bike_sales_india[[#This Row],[Price (INR)]]-bike_sales_india[[#This Row],[Resale Price (INR)]])/bike_sales_india[[#This Row],[Price (INR)]]</f>
        <v>0.3172749468315858</v>
      </c>
    </row>
    <row r="3554" spans="1:18" x14ac:dyDescent="0.3">
      <c r="A3554" s="1" t="s">
        <v>23</v>
      </c>
      <c r="B3554">
        <v>50.66</v>
      </c>
      <c r="C3554" s="1" t="s">
        <v>24</v>
      </c>
      <c r="D3554" s="1" t="s">
        <v>25</v>
      </c>
      <c r="E3554">
        <v>259648</v>
      </c>
      <c r="F3554">
        <v>2020</v>
      </c>
      <c r="G3554">
        <v>422</v>
      </c>
      <c r="H3554" s="1" t="s">
        <v>34</v>
      </c>
      <c r="I3554">
        <v>48.87</v>
      </c>
      <c r="J3554" s="1" t="s">
        <v>27</v>
      </c>
      <c r="K3554">
        <v>2024</v>
      </c>
      <c r="L3554" s="1" t="s">
        <v>44</v>
      </c>
      <c r="M3554" s="1" t="s">
        <v>21</v>
      </c>
      <c r="N3554">
        <v>151396.76</v>
      </c>
      <c r="O3554" s="1" t="s">
        <v>45</v>
      </c>
      <c r="P3554" s="1" t="str" cm="1">
        <f t="array" ref="P3554">_xlfn.IFS(bike_sales_india[[#This Row],[Mileage (km/l)]]&gt;=75,"75-100",bike_sales_india[[#This Row],[Mileage (km/l)]]&gt;=50,"50-75",bike_sales_india[[#This Row],[Mileage (km/l)]]&gt;=25,"25-50")</f>
        <v>25-50</v>
      </c>
      <c r="Q3554" s="1" t="str" cm="1">
        <f t="array" ref="Q35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4" s="4">
        <f>(bike_sales_india[[#This Row],[Price (INR)]]-bike_sales_india[[#This Row],[Resale Price (INR)]])/bike_sales_india[[#This Row],[Price (INR)]]</f>
        <v>0.41691536233670196</v>
      </c>
    </row>
    <row r="3555" spans="1:18" x14ac:dyDescent="0.3">
      <c r="A3555" s="1" t="s">
        <v>59</v>
      </c>
      <c r="B3555">
        <v>11.36</v>
      </c>
      <c r="C3555" s="1" t="s">
        <v>40</v>
      </c>
      <c r="D3555" s="1" t="s">
        <v>58</v>
      </c>
      <c r="E3555">
        <v>313293</v>
      </c>
      <c r="F3555">
        <v>2022</v>
      </c>
      <c r="G3555">
        <v>422</v>
      </c>
      <c r="H3555" s="1" t="s">
        <v>26</v>
      </c>
      <c r="I3555">
        <v>68.22</v>
      </c>
      <c r="J3555" s="1" t="s">
        <v>27</v>
      </c>
      <c r="K3555">
        <v>2024</v>
      </c>
      <c r="L3555" s="1" t="s">
        <v>20</v>
      </c>
      <c r="M3555" s="1" t="s">
        <v>21</v>
      </c>
      <c r="N3555">
        <v>188885.75</v>
      </c>
      <c r="O3555" s="1" t="s">
        <v>50</v>
      </c>
      <c r="P3555" s="1" t="str" cm="1">
        <f t="array" ref="P3555">_xlfn.IFS(bike_sales_india[[#This Row],[Mileage (km/l)]]&gt;=75,"75-100",bike_sales_india[[#This Row],[Mileage (km/l)]]&gt;=50,"50-75",bike_sales_india[[#This Row],[Mileage (km/l)]]&gt;=25,"25-50")</f>
        <v>50-75</v>
      </c>
      <c r="Q3555" s="1" t="str" cm="1">
        <f t="array" ref="Q35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5" s="4">
        <f>(bike_sales_india[[#This Row],[Price (INR)]]-bike_sales_india[[#This Row],[Resale Price (INR)]])/bike_sales_india[[#This Row],[Price (INR)]]</f>
        <v>0.39709553038210238</v>
      </c>
    </row>
    <row r="3556" spans="1:18" x14ac:dyDescent="0.3">
      <c r="A3556" s="1" t="s">
        <v>54</v>
      </c>
      <c r="B3556">
        <v>49.58</v>
      </c>
      <c r="C3556" s="1" t="s">
        <v>52</v>
      </c>
      <c r="D3556" s="1" t="s">
        <v>53</v>
      </c>
      <c r="E3556">
        <v>201359</v>
      </c>
      <c r="F3556">
        <v>2020</v>
      </c>
      <c r="G3556">
        <v>422</v>
      </c>
      <c r="H3556" s="1" t="s">
        <v>26</v>
      </c>
      <c r="I3556">
        <v>96.79</v>
      </c>
      <c r="J3556" s="1" t="s">
        <v>19</v>
      </c>
      <c r="K3556">
        <v>2022</v>
      </c>
      <c r="L3556" s="1" t="s">
        <v>20</v>
      </c>
      <c r="M3556" s="1" t="s">
        <v>31</v>
      </c>
      <c r="N3556">
        <v>142013.89000000001</v>
      </c>
      <c r="O3556" s="1" t="s">
        <v>22</v>
      </c>
      <c r="P3556" s="1" t="str" cm="1">
        <f t="array" ref="P3556">_xlfn.IFS(bike_sales_india[[#This Row],[Mileage (km/l)]]&gt;=75,"75-100",bike_sales_india[[#This Row],[Mileage (km/l)]]&gt;=50,"50-75",bike_sales_india[[#This Row],[Mileage (km/l)]]&gt;=25,"25-50")</f>
        <v>75-100</v>
      </c>
      <c r="Q3556" s="1" t="str" cm="1">
        <f t="array" ref="Q35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6" s="4">
        <f>(bike_sales_india[[#This Row],[Price (INR)]]-bike_sales_india[[#This Row],[Resale Price (INR)]])/bike_sales_india[[#This Row],[Price (INR)]]</f>
        <v>0.29472290784121885</v>
      </c>
    </row>
    <row r="3557" spans="1:18" x14ac:dyDescent="0.3">
      <c r="A3557" s="1" t="s">
        <v>15</v>
      </c>
      <c r="B3557">
        <v>34.590000000000003</v>
      </c>
      <c r="C3557" s="1" t="s">
        <v>29</v>
      </c>
      <c r="D3557" s="1" t="s">
        <v>86</v>
      </c>
      <c r="E3557">
        <v>296868</v>
      </c>
      <c r="F3557">
        <v>2024</v>
      </c>
      <c r="G3557">
        <v>422</v>
      </c>
      <c r="H3557" s="1" t="s">
        <v>34</v>
      </c>
      <c r="I3557">
        <v>59.36</v>
      </c>
      <c r="J3557" s="1" t="s">
        <v>27</v>
      </c>
      <c r="K3557">
        <v>2024</v>
      </c>
      <c r="L3557" s="1" t="s">
        <v>20</v>
      </c>
      <c r="M3557" s="1" t="s">
        <v>21</v>
      </c>
      <c r="N3557">
        <v>137672.44</v>
      </c>
      <c r="O3557" s="1" t="s">
        <v>22</v>
      </c>
      <c r="P3557" s="1" t="str" cm="1">
        <f t="array" ref="P3557">_xlfn.IFS(bike_sales_india[[#This Row],[Mileage (km/l)]]&gt;=75,"75-100",bike_sales_india[[#This Row],[Mileage (km/l)]]&gt;=50,"50-75",bike_sales_india[[#This Row],[Mileage (km/l)]]&gt;=25,"25-50")</f>
        <v>50-75</v>
      </c>
      <c r="Q3557" s="1" t="str" cm="1">
        <f t="array" ref="Q35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7" s="4">
        <f>(bike_sales_india[[#This Row],[Price (INR)]]-bike_sales_india[[#This Row],[Resale Price (INR)]])/bike_sales_india[[#This Row],[Price (INR)]]</f>
        <v>0.53625032000754547</v>
      </c>
    </row>
    <row r="3558" spans="1:18" x14ac:dyDescent="0.3">
      <c r="A3558" s="1" t="s">
        <v>39</v>
      </c>
      <c r="B3558">
        <v>60.71</v>
      </c>
      <c r="C3558" s="1" t="s">
        <v>36</v>
      </c>
      <c r="D3558" s="1" t="s">
        <v>37</v>
      </c>
      <c r="E3558">
        <v>107555</v>
      </c>
      <c r="F3558">
        <v>2017</v>
      </c>
      <c r="G3558">
        <v>423</v>
      </c>
      <c r="H3558" s="1" t="s">
        <v>26</v>
      </c>
      <c r="I3558">
        <v>71.38</v>
      </c>
      <c r="J3558" s="1" t="s">
        <v>42</v>
      </c>
      <c r="K3558">
        <v>2017</v>
      </c>
      <c r="L3558" s="1" t="s">
        <v>44</v>
      </c>
      <c r="M3558" s="1" t="s">
        <v>21</v>
      </c>
      <c r="N3558">
        <v>75513.539999999994</v>
      </c>
      <c r="O3558" s="1" t="s">
        <v>50</v>
      </c>
      <c r="P3558" s="1" t="str" cm="1">
        <f t="array" ref="P3558">_xlfn.IFS(bike_sales_india[[#This Row],[Mileage (km/l)]]&gt;=75,"75-100",bike_sales_india[[#This Row],[Mileage (km/l)]]&gt;=50,"50-75",bike_sales_india[[#This Row],[Mileage (km/l)]]&gt;=25,"25-50")</f>
        <v>50-75</v>
      </c>
      <c r="Q3558" s="1" t="str" cm="1">
        <f t="array" ref="Q35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8" s="4">
        <f>(bike_sales_india[[#This Row],[Price (INR)]]-bike_sales_india[[#This Row],[Resale Price (INR)]])/bike_sales_india[[#This Row],[Price (INR)]]</f>
        <v>0.29790767514295019</v>
      </c>
    </row>
    <row r="3559" spans="1:18" x14ac:dyDescent="0.3">
      <c r="A3559" s="1" t="s">
        <v>46</v>
      </c>
      <c r="B3559">
        <v>45.96</v>
      </c>
      <c r="C3559" s="1" t="s">
        <v>29</v>
      </c>
      <c r="D3559" s="1" t="s">
        <v>82</v>
      </c>
      <c r="E3559">
        <v>300839</v>
      </c>
      <c r="F3559">
        <v>2018</v>
      </c>
      <c r="G3559">
        <v>423</v>
      </c>
      <c r="H3559" s="1" t="s">
        <v>26</v>
      </c>
      <c r="I3559">
        <v>83.53</v>
      </c>
      <c r="J3559" s="1" t="s">
        <v>27</v>
      </c>
      <c r="K3559">
        <v>2018</v>
      </c>
      <c r="L3559" s="1" t="s">
        <v>44</v>
      </c>
      <c r="M3559" s="1" t="s">
        <v>31</v>
      </c>
      <c r="N3559">
        <v>158320.60999999999</v>
      </c>
      <c r="O3559" s="1" t="s">
        <v>35</v>
      </c>
      <c r="P3559" s="1" t="str" cm="1">
        <f t="array" ref="P3559">_xlfn.IFS(bike_sales_india[[#This Row],[Mileage (km/l)]]&gt;=75,"75-100",bike_sales_india[[#This Row],[Mileage (km/l)]]&gt;=50,"50-75",bike_sales_india[[#This Row],[Mileage (km/l)]]&gt;=25,"25-50")</f>
        <v>75-100</v>
      </c>
      <c r="Q3559" s="1" t="str" cm="1">
        <f t="array" ref="Q35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59" s="4">
        <f>(bike_sales_india[[#This Row],[Price (INR)]]-bike_sales_india[[#This Row],[Resale Price (INR)]])/bike_sales_india[[#This Row],[Price (INR)]]</f>
        <v>0.47373641715336112</v>
      </c>
    </row>
    <row r="3560" spans="1:18" x14ac:dyDescent="0.3">
      <c r="A3560" s="1" t="s">
        <v>28</v>
      </c>
      <c r="B3560">
        <v>18.66</v>
      </c>
      <c r="C3560" s="1" t="s">
        <v>32</v>
      </c>
      <c r="D3560" s="1" t="s">
        <v>47</v>
      </c>
      <c r="E3560">
        <v>225812</v>
      </c>
      <c r="F3560">
        <v>2020</v>
      </c>
      <c r="G3560">
        <v>423</v>
      </c>
      <c r="H3560" s="1" t="s">
        <v>34</v>
      </c>
      <c r="I3560">
        <v>43.12</v>
      </c>
      <c r="J3560" s="1" t="s">
        <v>19</v>
      </c>
      <c r="K3560">
        <v>2022</v>
      </c>
      <c r="L3560" s="1" t="s">
        <v>38</v>
      </c>
      <c r="M3560" s="1" t="s">
        <v>21</v>
      </c>
      <c r="N3560">
        <v>170859.85</v>
      </c>
      <c r="O3560" s="1" t="s">
        <v>45</v>
      </c>
      <c r="P3560" s="1" t="str" cm="1">
        <f t="array" ref="P3560">_xlfn.IFS(bike_sales_india[[#This Row],[Mileage (km/l)]]&gt;=75,"75-100",bike_sales_india[[#This Row],[Mileage (km/l)]]&gt;=50,"50-75",bike_sales_india[[#This Row],[Mileage (km/l)]]&gt;=25,"25-50")</f>
        <v>25-50</v>
      </c>
      <c r="Q3560" s="1" t="str" cm="1">
        <f t="array" ref="Q35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0" s="4">
        <f>(bike_sales_india[[#This Row],[Price (INR)]]-bike_sales_india[[#This Row],[Resale Price (INR)]])/bike_sales_india[[#This Row],[Price (INR)]]</f>
        <v>0.24335354188439939</v>
      </c>
    </row>
    <row r="3561" spans="1:18" x14ac:dyDescent="0.3">
      <c r="A3561" s="1" t="s">
        <v>54</v>
      </c>
      <c r="B3561">
        <v>28.34</v>
      </c>
      <c r="C3561" s="1" t="s">
        <v>29</v>
      </c>
      <c r="D3561" s="1" t="s">
        <v>82</v>
      </c>
      <c r="E3561">
        <v>215916</v>
      </c>
      <c r="F3561">
        <v>2016</v>
      </c>
      <c r="G3561">
        <v>423</v>
      </c>
      <c r="H3561" s="1" t="s">
        <v>34</v>
      </c>
      <c r="I3561">
        <v>25.88</v>
      </c>
      <c r="J3561" s="1" t="s">
        <v>19</v>
      </c>
      <c r="K3561">
        <v>2023</v>
      </c>
      <c r="L3561" s="1" t="s">
        <v>44</v>
      </c>
      <c r="M3561" s="1" t="s">
        <v>31</v>
      </c>
      <c r="N3561">
        <v>155883.23000000001</v>
      </c>
      <c r="O3561" s="1" t="s">
        <v>45</v>
      </c>
      <c r="P3561" s="1" t="str" cm="1">
        <f t="array" ref="P3561">_xlfn.IFS(bike_sales_india[[#This Row],[Mileage (km/l)]]&gt;=75,"75-100",bike_sales_india[[#This Row],[Mileage (km/l)]]&gt;=50,"50-75",bike_sales_india[[#This Row],[Mileage (km/l)]]&gt;=25,"25-50")</f>
        <v>25-50</v>
      </c>
      <c r="Q3561" s="1" t="str" cm="1">
        <f t="array" ref="Q35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1" s="4">
        <f>(bike_sales_india[[#This Row],[Price (INR)]]-bike_sales_india[[#This Row],[Resale Price (INR)]])/bike_sales_india[[#This Row],[Price (INR)]]</f>
        <v>0.27803761648048309</v>
      </c>
    </row>
    <row r="3562" spans="1:18" x14ac:dyDescent="0.3">
      <c r="A3562" s="1" t="s">
        <v>59</v>
      </c>
      <c r="B3562">
        <v>69.709999999999994</v>
      </c>
      <c r="C3562" s="1" t="s">
        <v>36</v>
      </c>
      <c r="D3562" s="1" t="s">
        <v>37</v>
      </c>
      <c r="E3562">
        <v>117321</v>
      </c>
      <c r="F3562">
        <v>2020</v>
      </c>
      <c r="G3562">
        <v>423</v>
      </c>
      <c r="H3562" s="1" t="s">
        <v>18</v>
      </c>
      <c r="I3562">
        <v>69.150000000000006</v>
      </c>
      <c r="J3562" s="1" t="s">
        <v>42</v>
      </c>
      <c r="K3562">
        <v>2020</v>
      </c>
      <c r="L3562" s="1" t="s">
        <v>44</v>
      </c>
      <c r="M3562" s="1" t="s">
        <v>31</v>
      </c>
      <c r="N3562">
        <v>54257.9</v>
      </c>
      <c r="O3562" s="1" t="s">
        <v>50</v>
      </c>
      <c r="P3562" s="1" t="str" cm="1">
        <f t="array" ref="P3562">_xlfn.IFS(bike_sales_india[[#This Row],[Mileage (km/l)]]&gt;=75,"75-100",bike_sales_india[[#This Row],[Mileage (km/l)]]&gt;=50,"50-75",bike_sales_india[[#This Row],[Mileage (km/l)]]&gt;=25,"25-50")</f>
        <v>50-75</v>
      </c>
      <c r="Q3562" s="1" t="str" cm="1">
        <f t="array" ref="Q35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2" s="4">
        <f>(bike_sales_india[[#This Row],[Price (INR)]]-bike_sales_india[[#This Row],[Resale Price (INR)]])/bike_sales_india[[#This Row],[Price (INR)]]</f>
        <v>0.53752610359611663</v>
      </c>
    </row>
    <row r="3563" spans="1:18" x14ac:dyDescent="0.3">
      <c r="A3563" s="1" t="s">
        <v>39</v>
      </c>
      <c r="B3563">
        <v>47.62</v>
      </c>
      <c r="C3563" s="1" t="s">
        <v>52</v>
      </c>
      <c r="D3563" s="1" t="s">
        <v>72</v>
      </c>
      <c r="E3563">
        <v>309971</v>
      </c>
      <c r="F3563">
        <v>2019</v>
      </c>
      <c r="G3563">
        <v>423</v>
      </c>
      <c r="H3563" s="1" t="s">
        <v>18</v>
      </c>
      <c r="I3563">
        <v>73.11</v>
      </c>
      <c r="J3563" s="1" t="s">
        <v>19</v>
      </c>
      <c r="K3563">
        <v>2022</v>
      </c>
      <c r="L3563" s="1" t="s">
        <v>44</v>
      </c>
      <c r="M3563" s="1" t="s">
        <v>31</v>
      </c>
      <c r="N3563">
        <v>227016.99</v>
      </c>
      <c r="O3563" s="1" t="s">
        <v>35</v>
      </c>
      <c r="P3563" s="1" t="str" cm="1">
        <f t="array" ref="P3563">_xlfn.IFS(bike_sales_india[[#This Row],[Mileage (km/l)]]&gt;=75,"75-100",bike_sales_india[[#This Row],[Mileage (km/l)]]&gt;=50,"50-75",bike_sales_india[[#This Row],[Mileage (km/l)]]&gt;=25,"25-50")</f>
        <v>50-75</v>
      </c>
      <c r="Q3563" s="1" t="str" cm="1">
        <f t="array" ref="Q35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3" s="4">
        <f>(bike_sales_india[[#This Row],[Price (INR)]]-bike_sales_india[[#This Row],[Resale Price (INR)]])/bike_sales_india[[#This Row],[Price (INR)]]</f>
        <v>0.26761861593503911</v>
      </c>
    </row>
    <row r="3564" spans="1:18" x14ac:dyDescent="0.3">
      <c r="A3564" s="1" t="s">
        <v>48</v>
      </c>
      <c r="B3564">
        <v>66.400000000000006</v>
      </c>
      <c r="C3564" s="1" t="s">
        <v>32</v>
      </c>
      <c r="D3564" s="1" t="s">
        <v>60</v>
      </c>
      <c r="E3564">
        <v>100331</v>
      </c>
      <c r="F3564">
        <v>2016</v>
      </c>
      <c r="G3564">
        <v>423</v>
      </c>
      <c r="H3564" s="1" t="s">
        <v>26</v>
      </c>
      <c r="I3564">
        <v>94.76</v>
      </c>
      <c r="J3564" s="1" t="s">
        <v>42</v>
      </c>
      <c r="K3564">
        <v>2016</v>
      </c>
      <c r="L3564" s="1" t="s">
        <v>20</v>
      </c>
      <c r="M3564" s="1" t="s">
        <v>21</v>
      </c>
      <c r="N3564">
        <v>80133.19</v>
      </c>
      <c r="O3564" s="1" t="s">
        <v>35</v>
      </c>
      <c r="P3564" s="1" t="str" cm="1">
        <f t="array" ref="P3564">_xlfn.IFS(bike_sales_india[[#This Row],[Mileage (km/l)]]&gt;=75,"75-100",bike_sales_india[[#This Row],[Mileage (km/l)]]&gt;=50,"50-75",bike_sales_india[[#This Row],[Mileage (km/l)]]&gt;=25,"25-50")</f>
        <v>75-100</v>
      </c>
      <c r="Q3564" s="1" t="str" cm="1">
        <f t="array" ref="Q35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4" s="4">
        <f>(bike_sales_india[[#This Row],[Price (INR)]]-bike_sales_india[[#This Row],[Resale Price (INR)]])/bike_sales_india[[#This Row],[Price (INR)]]</f>
        <v>0.20131175808075269</v>
      </c>
    </row>
    <row r="3565" spans="1:18" x14ac:dyDescent="0.3">
      <c r="A3565" s="1" t="s">
        <v>48</v>
      </c>
      <c r="B3565">
        <v>43.15</v>
      </c>
      <c r="C3565" s="1" t="s">
        <v>52</v>
      </c>
      <c r="D3565" s="1" t="s">
        <v>69</v>
      </c>
      <c r="E3565">
        <v>129480</v>
      </c>
      <c r="F3565">
        <v>2020</v>
      </c>
      <c r="G3565">
        <v>423</v>
      </c>
      <c r="H3565" s="1" t="s">
        <v>18</v>
      </c>
      <c r="I3565">
        <v>89.84</v>
      </c>
      <c r="J3565" s="1" t="s">
        <v>19</v>
      </c>
      <c r="K3565">
        <v>2024</v>
      </c>
      <c r="L3565" s="1" t="s">
        <v>38</v>
      </c>
      <c r="M3565" s="1" t="s">
        <v>21</v>
      </c>
      <c r="N3565">
        <v>95174.64</v>
      </c>
      <c r="O3565" s="1" t="s">
        <v>22</v>
      </c>
      <c r="P3565" s="1" t="str" cm="1">
        <f t="array" ref="P3565">_xlfn.IFS(bike_sales_india[[#This Row],[Mileage (km/l)]]&gt;=75,"75-100",bike_sales_india[[#This Row],[Mileage (km/l)]]&gt;=50,"50-75",bike_sales_india[[#This Row],[Mileage (km/l)]]&gt;=25,"25-50")</f>
        <v>75-100</v>
      </c>
      <c r="Q3565" s="1" t="str" cm="1">
        <f t="array" ref="Q35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5" s="4">
        <f>(bike_sales_india[[#This Row],[Price (INR)]]-bike_sales_india[[#This Row],[Resale Price (INR)]])/bike_sales_india[[#This Row],[Price (INR)]]</f>
        <v>0.26494717330861911</v>
      </c>
    </row>
    <row r="3566" spans="1:18" x14ac:dyDescent="0.3">
      <c r="A3566" s="1" t="s">
        <v>48</v>
      </c>
      <c r="B3566">
        <v>24.93</v>
      </c>
      <c r="C3566" s="1" t="s">
        <v>40</v>
      </c>
      <c r="D3566" s="1" t="s">
        <v>62</v>
      </c>
      <c r="E3566">
        <v>112012</v>
      </c>
      <c r="F3566">
        <v>2020</v>
      </c>
      <c r="G3566">
        <v>423</v>
      </c>
      <c r="H3566" s="1" t="s">
        <v>26</v>
      </c>
      <c r="I3566">
        <v>97.33</v>
      </c>
      <c r="J3566" s="1" t="s">
        <v>27</v>
      </c>
      <c r="K3566">
        <v>2024</v>
      </c>
      <c r="L3566" s="1" t="s">
        <v>38</v>
      </c>
      <c r="M3566" s="1" t="s">
        <v>31</v>
      </c>
      <c r="N3566">
        <v>68604.17</v>
      </c>
      <c r="O3566" s="1" t="s">
        <v>35</v>
      </c>
      <c r="P3566" s="1" t="str" cm="1">
        <f t="array" ref="P3566">_xlfn.IFS(bike_sales_india[[#This Row],[Mileage (km/l)]]&gt;=75,"75-100",bike_sales_india[[#This Row],[Mileage (km/l)]]&gt;=50,"50-75",bike_sales_india[[#This Row],[Mileage (km/l)]]&gt;=25,"25-50")</f>
        <v>75-100</v>
      </c>
      <c r="Q3566" s="1" t="str" cm="1">
        <f t="array" ref="Q35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6" s="4">
        <f>(bike_sales_india[[#This Row],[Price (INR)]]-bike_sales_india[[#This Row],[Resale Price (INR)]])/bike_sales_india[[#This Row],[Price (INR)]]</f>
        <v>0.38752838981537696</v>
      </c>
    </row>
    <row r="3567" spans="1:18" x14ac:dyDescent="0.3">
      <c r="A3567" s="1" t="s">
        <v>54</v>
      </c>
      <c r="B3567">
        <v>76.55</v>
      </c>
      <c r="C3567" s="1" t="s">
        <v>24</v>
      </c>
      <c r="D3567" s="1" t="s">
        <v>25</v>
      </c>
      <c r="E3567">
        <v>114740</v>
      </c>
      <c r="F3567">
        <v>2023</v>
      </c>
      <c r="G3567">
        <v>423</v>
      </c>
      <c r="H3567" s="1" t="s">
        <v>26</v>
      </c>
      <c r="I3567">
        <v>64.349999999999994</v>
      </c>
      <c r="J3567" s="1" t="s">
        <v>19</v>
      </c>
      <c r="K3567">
        <v>2023</v>
      </c>
      <c r="L3567" s="1" t="s">
        <v>44</v>
      </c>
      <c r="M3567" s="1" t="s">
        <v>31</v>
      </c>
      <c r="N3567">
        <v>69142.47</v>
      </c>
      <c r="O3567" s="1" t="s">
        <v>45</v>
      </c>
      <c r="P3567" s="1" t="str" cm="1">
        <f t="array" ref="P3567">_xlfn.IFS(bike_sales_india[[#This Row],[Mileage (km/l)]]&gt;=75,"75-100",bike_sales_india[[#This Row],[Mileage (km/l)]]&gt;=50,"50-75",bike_sales_india[[#This Row],[Mileage (km/l)]]&gt;=25,"25-50")</f>
        <v>50-75</v>
      </c>
      <c r="Q3567" s="1" t="str" cm="1">
        <f t="array" ref="Q35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7" s="4">
        <f>(bike_sales_india[[#This Row],[Price (INR)]]-bike_sales_india[[#This Row],[Resale Price (INR)]])/bike_sales_india[[#This Row],[Price (INR)]]</f>
        <v>0.39739872755795713</v>
      </c>
    </row>
    <row r="3568" spans="1:18" x14ac:dyDescent="0.3">
      <c r="A3568" s="1" t="s">
        <v>61</v>
      </c>
      <c r="B3568">
        <v>34.5</v>
      </c>
      <c r="C3568" s="1" t="s">
        <v>32</v>
      </c>
      <c r="D3568" s="1" t="s">
        <v>80</v>
      </c>
      <c r="E3568">
        <v>337526</v>
      </c>
      <c r="F3568">
        <v>2024</v>
      </c>
      <c r="G3568">
        <v>424</v>
      </c>
      <c r="H3568" s="1" t="s">
        <v>26</v>
      </c>
      <c r="I3568">
        <v>89.22</v>
      </c>
      <c r="J3568" s="1" t="s">
        <v>27</v>
      </c>
      <c r="K3568">
        <v>2024</v>
      </c>
      <c r="L3568" s="1" t="s">
        <v>20</v>
      </c>
      <c r="M3568" s="1" t="s">
        <v>31</v>
      </c>
      <c r="N3568">
        <v>198523.18</v>
      </c>
      <c r="O3568" s="1" t="s">
        <v>45</v>
      </c>
      <c r="P3568" s="1" t="str" cm="1">
        <f t="array" ref="P3568">_xlfn.IFS(bike_sales_india[[#This Row],[Mileage (km/l)]]&gt;=75,"75-100",bike_sales_india[[#This Row],[Mileage (km/l)]]&gt;=50,"50-75",bike_sales_india[[#This Row],[Mileage (km/l)]]&gt;=25,"25-50")</f>
        <v>75-100</v>
      </c>
      <c r="Q3568" s="1" t="str" cm="1">
        <f t="array" ref="Q35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8" s="4">
        <f>(bike_sales_india[[#This Row],[Price (INR)]]-bike_sales_india[[#This Row],[Resale Price (INR)]])/bike_sales_india[[#This Row],[Price (INR)]]</f>
        <v>0.41182848136143591</v>
      </c>
    </row>
    <row r="3569" spans="1:18" x14ac:dyDescent="0.3">
      <c r="A3569" s="1" t="s">
        <v>48</v>
      </c>
      <c r="B3569">
        <v>47.28</v>
      </c>
      <c r="C3569" s="1" t="s">
        <v>29</v>
      </c>
      <c r="D3569" s="1" t="s">
        <v>86</v>
      </c>
      <c r="E3569">
        <v>374406</v>
      </c>
      <c r="F3569">
        <v>2020</v>
      </c>
      <c r="G3569">
        <v>424</v>
      </c>
      <c r="H3569" s="1" t="s">
        <v>26</v>
      </c>
      <c r="I3569">
        <v>87.39</v>
      </c>
      <c r="J3569" s="1" t="s">
        <v>27</v>
      </c>
      <c r="K3569">
        <v>2020</v>
      </c>
      <c r="L3569" s="1" t="s">
        <v>44</v>
      </c>
      <c r="M3569" s="1" t="s">
        <v>21</v>
      </c>
      <c r="N3569">
        <v>238524.92</v>
      </c>
      <c r="O3569" s="1" t="s">
        <v>50</v>
      </c>
      <c r="P3569" s="1" t="str" cm="1">
        <f t="array" ref="P3569">_xlfn.IFS(bike_sales_india[[#This Row],[Mileage (km/l)]]&gt;=75,"75-100",bike_sales_india[[#This Row],[Mileage (km/l)]]&gt;=50,"50-75",bike_sales_india[[#This Row],[Mileage (km/l)]]&gt;=25,"25-50")</f>
        <v>75-100</v>
      </c>
      <c r="Q3569" s="1" t="str" cm="1">
        <f t="array" ref="Q35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69" s="4">
        <f>(bike_sales_india[[#This Row],[Price (INR)]]-bike_sales_india[[#This Row],[Resale Price (INR)]])/bike_sales_india[[#This Row],[Price (INR)]]</f>
        <v>0.36292441894627753</v>
      </c>
    </row>
    <row r="3570" spans="1:18" x14ac:dyDescent="0.3">
      <c r="A3570" s="1" t="s">
        <v>55</v>
      </c>
      <c r="B3570">
        <v>60.88</v>
      </c>
      <c r="C3570" s="1" t="s">
        <v>16</v>
      </c>
      <c r="D3570" s="1" t="s">
        <v>83</v>
      </c>
      <c r="E3570">
        <v>354525</v>
      </c>
      <c r="F3570">
        <v>2020</v>
      </c>
      <c r="G3570">
        <v>424</v>
      </c>
      <c r="H3570" s="1" t="s">
        <v>18</v>
      </c>
      <c r="I3570">
        <v>97.9</v>
      </c>
      <c r="J3570" s="1" t="s">
        <v>27</v>
      </c>
      <c r="K3570">
        <v>2024</v>
      </c>
      <c r="L3570" s="1" t="s">
        <v>38</v>
      </c>
      <c r="M3570" s="1" t="s">
        <v>21</v>
      </c>
      <c r="N3570">
        <v>263273.76</v>
      </c>
      <c r="O3570" s="1" t="s">
        <v>45</v>
      </c>
      <c r="P3570" s="1" t="str" cm="1">
        <f t="array" ref="P3570">_xlfn.IFS(bike_sales_india[[#This Row],[Mileage (km/l)]]&gt;=75,"75-100",bike_sales_india[[#This Row],[Mileage (km/l)]]&gt;=50,"50-75",bike_sales_india[[#This Row],[Mileage (km/l)]]&gt;=25,"25-50")</f>
        <v>75-100</v>
      </c>
      <c r="Q3570" s="1" t="str" cm="1">
        <f t="array" ref="Q35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0" s="4">
        <f>(bike_sales_india[[#This Row],[Price (INR)]]-bike_sales_india[[#This Row],[Resale Price (INR)]])/bike_sales_india[[#This Row],[Price (INR)]]</f>
        <v>0.25739014173894648</v>
      </c>
    </row>
    <row r="3571" spans="1:18" x14ac:dyDescent="0.3">
      <c r="A3571" s="1" t="s">
        <v>48</v>
      </c>
      <c r="B3571">
        <v>14.64</v>
      </c>
      <c r="C3571" s="1" t="s">
        <v>40</v>
      </c>
      <c r="D3571" s="1" t="s">
        <v>58</v>
      </c>
      <c r="E3571">
        <v>332911</v>
      </c>
      <c r="F3571">
        <v>2021</v>
      </c>
      <c r="G3571">
        <v>424</v>
      </c>
      <c r="H3571" s="1" t="s">
        <v>26</v>
      </c>
      <c r="I3571">
        <v>90.28</v>
      </c>
      <c r="J3571" s="1" t="s">
        <v>27</v>
      </c>
      <c r="K3571">
        <v>2022</v>
      </c>
      <c r="L3571" s="1" t="s">
        <v>44</v>
      </c>
      <c r="M3571" s="1" t="s">
        <v>21</v>
      </c>
      <c r="N3571">
        <v>250640</v>
      </c>
      <c r="O3571" s="1" t="s">
        <v>22</v>
      </c>
      <c r="P3571" s="1" t="str" cm="1">
        <f t="array" ref="P3571">_xlfn.IFS(bike_sales_india[[#This Row],[Mileage (km/l)]]&gt;=75,"75-100",bike_sales_india[[#This Row],[Mileage (km/l)]]&gt;=50,"50-75",bike_sales_india[[#This Row],[Mileage (km/l)]]&gt;=25,"25-50")</f>
        <v>75-100</v>
      </c>
      <c r="Q3571" s="1" t="str" cm="1">
        <f t="array" ref="Q35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1" s="4">
        <f>(bike_sales_india[[#This Row],[Price (INR)]]-bike_sales_india[[#This Row],[Resale Price (INR)]])/bike_sales_india[[#This Row],[Price (INR)]]</f>
        <v>0.24712610877982405</v>
      </c>
    </row>
    <row r="3572" spans="1:18" x14ac:dyDescent="0.3">
      <c r="A3572" s="1" t="s">
        <v>28</v>
      </c>
      <c r="B3572">
        <v>19.8</v>
      </c>
      <c r="C3572" s="1" t="s">
        <v>52</v>
      </c>
      <c r="D3572" s="1" t="s">
        <v>79</v>
      </c>
      <c r="E3572">
        <v>96498</v>
      </c>
      <c r="F3572">
        <v>2015</v>
      </c>
      <c r="G3572">
        <v>424</v>
      </c>
      <c r="H3572" s="1" t="s">
        <v>18</v>
      </c>
      <c r="I3572">
        <v>96.12</v>
      </c>
      <c r="J3572" s="1" t="s">
        <v>19</v>
      </c>
      <c r="K3572">
        <v>2023</v>
      </c>
      <c r="L3572" s="1" t="s">
        <v>38</v>
      </c>
      <c r="M3572" s="1" t="s">
        <v>31</v>
      </c>
      <c r="N3572">
        <v>55750.43</v>
      </c>
      <c r="O3572" s="1" t="s">
        <v>45</v>
      </c>
      <c r="P3572" s="1" t="str" cm="1">
        <f t="array" ref="P3572">_xlfn.IFS(bike_sales_india[[#This Row],[Mileage (km/l)]]&gt;=75,"75-100",bike_sales_india[[#This Row],[Mileage (km/l)]]&gt;=50,"50-75",bike_sales_india[[#This Row],[Mileage (km/l)]]&gt;=25,"25-50")</f>
        <v>75-100</v>
      </c>
      <c r="Q3572" s="1" t="str" cm="1">
        <f t="array" ref="Q35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2" s="4">
        <f>(bike_sales_india[[#This Row],[Price (INR)]]-bike_sales_india[[#This Row],[Resale Price (INR)]])/bike_sales_india[[#This Row],[Price (INR)]]</f>
        <v>0.42226336297125328</v>
      </c>
    </row>
    <row r="3573" spans="1:18" x14ac:dyDescent="0.3">
      <c r="A3573" s="1" t="s">
        <v>28</v>
      </c>
      <c r="B3573">
        <v>57.5</v>
      </c>
      <c r="C3573" s="1" t="s">
        <v>64</v>
      </c>
      <c r="D3573" s="1" t="s">
        <v>78</v>
      </c>
      <c r="E3573">
        <v>115471</v>
      </c>
      <c r="F3573">
        <v>2022</v>
      </c>
      <c r="G3573">
        <v>424</v>
      </c>
      <c r="H3573" s="1" t="s">
        <v>18</v>
      </c>
      <c r="I3573">
        <v>62.03</v>
      </c>
      <c r="J3573" s="1" t="s">
        <v>42</v>
      </c>
      <c r="K3573">
        <v>2022</v>
      </c>
      <c r="L3573" s="1" t="s">
        <v>38</v>
      </c>
      <c r="M3573" s="1" t="s">
        <v>31</v>
      </c>
      <c r="N3573">
        <v>79709.98</v>
      </c>
      <c r="O3573" s="1" t="s">
        <v>22</v>
      </c>
      <c r="P3573" s="1" t="str" cm="1">
        <f t="array" ref="P3573">_xlfn.IFS(bike_sales_india[[#This Row],[Mileage (km/l)]]&gt;=75,"75-100",bike_sales_india[[#This Row],[Mileage (km/l)]]&gt;=50,"50-75",bike_sales_india[[#This Row],[Mileage (km/l)]]&gt;=25,"25-50")</f>
        <v>50-75</v>
      </c>
      <c r="Q3573" s="1" t="str" cm="1">
        <f t="array" ref="Q35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3" s="4">
        <f>(bike_sales_india[[#This Row],[Price (INR)]]-bike_sales_india[[#This Row],[Resale Price (INR)]])/bike_sales_india[[#This Row],[Price (INR)]]</f>
        <v>0.30969698019416136</v>
      </c>
    </row>
    <row r="3574" spans="1:18" x14ac:dyDescent="0.3">
      <c r="A3574" s="1" t="s">
        <v>23</v>
      </c>
      <c r="B3574">
        <v>79.819999999999993</v>
      </c>
      <c r="C3574" s="1" t="s">
        <v>64</v>
      </c>
      <c r="D3574" s="1" t="s">
        <v>84</v>
      </c>
      <c r="E3574">
        <v>393686</v>
      </c>
      <c r="F3574">
        <v>2022</v>
      </c>
      <c r="G3574">
        <v>424</v>
      </c>
      <c r="H3574" s="1" t="s">
        <v>34</v>
      </c>
      <c r="I3574">
        <v>43.58</v>
      </c>
      <c r="J3574" s="1" t="s">
        <v>27</v>
      </c>
      <c r="K3574">
        <v>2022</v>
      </c>
      <c r="L3574" s="1" t="s">
        <v>38</v>
      </c>
      <c r="M3574" s="1" t="s">
        <v>31</v>
      </c>
      <c r="N3574">
        <v>302653.3</v>
      </c>
      <c r="O3574" s="1" t="s">
        <v>50</v>
      </c>
      <c r="P3574" s="1" t="str" cm="1">
        <f t="array" ref="P3574">_xlfn.IFS(bike_sales_india[[#This Row],[Mileage (km/l)]]&gt;=75,"75-100",bike_sales_india[[#This Row],[Mileage (km/l)]]&gt;=50,"50-75",bike_sales_india[[#This Row],[Mileage (km/l)]]&gt;=25,"25-50")</f>
        <v>25-50</v>
      </c>
      <c r="Q3574" s="1" t="str" cm="1">
        <f t="array" ref="Q35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4" s="4">
        <f>(bike_sales_india[[#This Row],[Price (INR)]]-bike_sales_india[[#This Row],[Resale Price (INR)]])/bike_sales_india[[#This Row],[Price (INR)]]</f>
        <v>0.23123174306426952</v>
      </c>
    </row>
    <row r="3575" spans="1:18" x14ac:dyDescent="0.3">
      <c r="A3575" s="1" t="s">
        <v>48</v>
      </c>
      <c r="B3575">
        <v>47.4</v>
      </c>
      <c r="C3575" s="1" t="s">
        <v>24</v>
      </c>
      <c r="D3575" s="1" t="s">
        <v>74</v>
      </c>
      <c r="E3575">
        <v>149889</v>
      </c>
      <c r="F3575">
        <v>2018</v>
      </c>
      <c r="G3575">
        <v>424</v>
      </c>
      <c r="H3575" s="1" t="s">
        <v>18</v>
      </c>
      <c r="I3575">
        <v>79.92</v>
      </c>
      <c r="J3575" s="1" t="s">
        <v>42</v>
      </c>
      <c r="K3575">
        <v>2018</v>
      </c>
      <c r="L3575" s="1" t="s">
        <v>44</v>
      </c>
      <c r="M3575" s="1" t="s">
        <v>21</v>
      </c>
      <c r="N3575">
        <v>69651.179999999993</v>
      </c>
      <c r="O3575" s="1" t="s">
        <v>50</v>
      </c>
      <c r="P3575" s="1" t="str" cm="1">
        <f t="array" ref="P3575">_xlfn.IFS(bike_sales_india[[#This Row],[Mileage (km/l)]]&gt;=75,"75-100",bike_sales_india[[#This Row],[Mileage (km/l)]]&gt;=50,"50-75",bike_sales_india[[#This Row],[Mileage (km/l)]]&gt;=25,"25-50")</f>
        <v>75-100</v>
      </c>
      <c r="Q3575" s="1" t="str" cm="1">
        <f t="array" ref="Q35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5" s="4">
        <f>(bike_sales_india[[#This Row],[Price (INR)]]-bike_sales_india[[#This Row],[Resale Price (INR)]])/bike_sales_india[[#This Row],[Price (INR)]]</f>
        <v>0.53531493305045741</v>
      </c>
    </row>
    <row r="3576" spans="1:18" x14ac:dyDescent="0.3">
      <c r="A3576" s="1" t="s">
        <v>55</v>
      </c>
      <c r="B3576">
        <v>28.51</v>
      </c>
      <c r="C3576" s="1" t="s">
        <v>24</v>
      </c>
      <c r="D3576" s="1" t="s">
        <v>74</v>
      </c>
      <c r="E3576">
        <v>342794</v>
      </c>
      <c r="F3576">
        <v>2018</v>
      </c>
      <c r="G3576">
        <v>424</v>
      </c>
      <c r="H3576" s="1" t="s">
        <v>18</v>
      </c>
      <c r="I3576">
        <v>72.16</v>
      </c>
      <c r="J3576" s="1" t="s">
        <v>42</v>
      </c>
      <c r="K3576">
        <v>2018</v>
      </c>
      <c r="L3576" s="1" t="s">
        <v>44</v>
      </c>
      <c r="M3576" s="1" t="s">
        <v>21</v>
      </c>
      <c r="N3576">
        <v>165488.97</v>
      </c>
      <c r="O3576" s="1" t="s">
        <v>50</v>
      </c>
      <c r="P3576" s="1" t="str" cm="1">
        <f t="array" ref="P3576">_xlfn.IFS(bike_sales_india[[#This Row],[Mileage (km/l)]]&gt;=75,"75-100",bike_sales_india[[#This Row],[Mileage (km/l)]]&gt;=50,"50-75",bike_sales_india[[#This Row],[Mileage (km/l)]]&gt;=25,"25-50")</f>
        <v>50-75</v>
      </c>
      <c r="Q3576" s="1" t="str" cm="1">
        <f t="array" ref="Q35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6" s="4">
        <f>(bike_sales_india[[#This Row],[Price (INR)]]-bike_sales_india[[#This Row],[Resale Price (INR)]])/bike_sales_india[[#This Row],[Price (INR)]]</f>
        <v>0.51723492826595563</v>
      </c>
    </row>
    <row r="3577" spans="1:18" x14ac:dyDescent="0.3">
      <c r="A3577" s="1" t="s">
        <v>39</v>
      </c>
      <c r="B3577">
        <v>9.74</v>
      </c>
      <c r="C3577" s="1" t="s">
        <v>29</v>
      </c>
      <c r="D3577" s="1" t="s">
        <v>75</v>
      </c>
      <c r="E3577">
        <v>62832</v>
      </c>
      <c r="F3577">
        <v>2015</v>
      </c>
      <c r="G3577">
        <v>424</v>
      </c>
      <c r="H3577" s="1" t="s">
        <v>26</v>
      </c>
      <c r="I3577">
        <v>62.69</v>
      </c>
      <c r="J3577" s="1" t="s">
        <v>19</v>
      </c>
      <c r="K3577">
        <v>2017</v>
      </c>
      <c r="L3577" s="1" t="s">
        <v>44</v>
      </c>
      <c r="M3577" s="1" t="s">
        <v>21</v>
      </c>
      <c r="N3577">
        <v>31737.27</v>
      </c>
      <c r="O3577" s="1" t="s">
        <v>22</v>
      </c>
      <c r="P3577" s="1" t="str" cm="1">
        <f t="array" ref="P3577">_xlfn.IFS(bike_sales_india[[#This Row],[Mileage (km/l)]]&gt;=75,"75-100",bike_sales_india[[#This Row],[Mileage (km/l)]]&gt;=50,"50-75",bike_sales_india[[#This Row],[Mileage (km/l)]]&gt;=25,"25-50")</f>
        <v>50-75</v>
      </c>
      <c r="Q3577" s="1" t="str" cm="1">
        <f t="array" ref="Q35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7" s="4">
        <f>(bike_sales_india[[#This Row],[Price (INR)]]-bike_sales_india[[#This Row],[Resale Price (INR)]])/bike_sales_india[[#This Row],[Price (INR)]]</f>
        <v>0.49488684110007641</v>
      </c>
    </row>
    <row r="3578" spans="1:18" x14ac:dyDescent="0.3">
      <c r="A3578" s="1" t="s">
        <v>61</v>
      </c>
      <c r="B3578">
        <v>67.94</v>
      </c>
      <c r="C3578" s="1" t="s">
        <v>40</v>
      </c>
      <c r="D3578" s="1" t="s">
        <v>62</v>
      </c>
      <c r="E3578">
        <v>189144</v>
      </c>
      <c r="F3578">
        <v>2015</v>
      </c>
      <c r="G3578">
        <v>424</v>
      </c>
      <c r="H3578" s="1" t="s">
        <v>34</v>
      </c>
      <c r="I3578">
        <v>25.22</v>
      </c>
      <c r="J3578" s="1" t="s">
        <v>27</v>
      </c>
      <c r="K3578">
        <v>2024</v>
      </c>
      <c r="L3578" s="1" t="s">
        <v>38</v>
      </c>
      <c r="M3578" s="1" t="s">
        <v>21</v>
      </c>
      <c r="N3578">
        <v>99774.720000000001</v>
      </c>
      <c r="O3578" s="1" t="s">
        <v>35</v>
      </c>
      <c r="P3578" s="1" t="str" cm="1">
        <f t="array" ref="P3578">_xlfn.IFS(bike_sales_india[[#This Row],[Mileage (km/l)]]&gt;=75,"75-100",bike_sales_india[[#This Row],[Mileage (km/l)]]&gt;=50,"50-75",bike_sales_india[[#This Row],[Mileage (km/l)]]&gt;=25,"25-50")</f>
        <v>25-50</v>
      </c>
      <c r="Q3578" s="1" t="str" cm="1">
        <f t="array" ref="Q35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8" s="4">
        <f>(bike_sales_india[[#This Row],[Price (INR)]]-bike_sales_india[[#This Row],[Resale Price (INR)]])/bike_sales_india[[#This Row],[Price (INR)]]</f>
        <v>0.47249333840883134</v>
      </c>
    </row>
    <row r="3579" spans="1:18" x14ac:dyDescent="0.3">
      <c r="A3579" s="1" t="s">
        <v>28</v>
      </c>
      <c r="B3579">
        <v>60.79</v>
      </c>
      <c r="C3579" s="1" t="s">
        <v>32</v>
      </c>
      <c r="D3579" s="1" t="s">
        <v>80</v>
      </c>
      <c r="E3579">
        <v>168465</v>
      </c>
      <c r="F3579">
        <v>2022</v>
      </c>
      <c r="G3579">
        <v>424</v>
      </c>
      <c r="H3579" s="1" t="s">
        <v>34</v>
      </c>
      <c r="I3579">
        <v>51.06</v>
      </c>
      <c r="J3579" s="1" t="s">
        <v>19</v>
      </c>
      <c r="K3579">
        <v>2023</v>
      </c>
      <c r="L3579" s="1" t="s">
        <v>20</v>
      </c>
      <c r="M3579" s="1" t="s">
        <v>31</v>
      </c>
      <c r="N3579">
        <v>125827.56</v>
      </c>
      <c r="O3579" s="1" t="s">
        <v>50</v>
      </c>
      <c r="P3579" s="1" t="str" cm="1">
        <f t="array" ref="P3579">_xlfn.IFS(bike_sales_india[[#This Row],[Mileage (km/l)]]&gt;=75,"75-100",bike_sales_india[[#This Row],[Mileage (km/l)]]&gt;=50,"50-75",bike_sales_india[[#This Row],[Mileage (km/l)]]&gt;=25,"25-50")</f>
        <v>50-75</v>
      </c>
      <c r="Q3579" s="1" t="str" cm="1">
        <f t="array" ref="Q35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79" s="4">
        <f>(bike_sales_india[[#This Row],[Price (INR)]]-bike_sales_india[[#This Row],[Resale Price (INR)]])/bike_sales_india[[#This Row],[Price (INR)]]</f>
        <v>0.25309375834743125</v>
      </c>
    </row>
    <row r="3580" spans="1:18" x14ac:dyDescent="0.3">
      <c r="A3580" s="1" t="s">
        <v>59</v>
      </c>
      <c r="B3580">
        <v>55.63</v>
      </c>
      <c r="C3580" s="1" t="s">
        <v>24</v>
      </c>
      <c r="D3580" s="1" t="s">
        <v>85</v>
      </c>
      <c r="E3580">
        <v>320670</v>
      </c>
      <c r="F3580">
        <v>2023</v>
      </c>
      <c r="G3580">
        <v>425</v>
      </c>
      <c r="H3580" s="1" t="s">
        <v>26</v>
      </c>
      <c r="I3580">
        <v>70.59</v>
      </c>
      <c r="J3580" s="1" t="s">
        <v>27</v>
      </c>
      <c r="K3580">
        <v>2024</v>
      </c>
      <c r="L3580" s="1" t="s">
        <v>44</v>
      </c>
      <c r="M3580" s="1" t="s">
        <v>21</v>
      </c>
      <c r="N3580">
        <v>154994.96</v>
      </c>
      <c r="O3580" s="1" t="s">
        <v>45</v>
      </c>
      <c r="P3580" s="1" t="str" cm="1">
        <f t="array" ref="P3580">_xlfn.IFS(bike_sales_india[[#This Row],[Mileage (km/l)]]&gt;=75,"75-100",bike_sales_india[[#This Row],[Mileage (km/l)]]&gt;=50,"50-75",bike_sales_india[[#This Row],[Mileage (km/l)]]&gt;=25,"25-50")</f>
        <v>50-75</v>
      </c>
      <c r="Q3580" s="1" t="str" cm="1">
        <f t="array" ref="Q35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0" s="4">
        <f>(bike_sales_india[[#This Row],[Price (INR)]]-bike_sales_india[[#This Row],[Resale Price (INR)]])/bike_sales_india[[#This Row],[Price (INR)]]</f>
        <v>0.51665275828733592</v>
      </c>
    </row>
    <row r="3581" spans="1:18" x14ac:dyDescent="0.3">
      <c r="A3581" s="1" t="s">
        <v>54</v>
      </c>
      <c r="B3581">
        <v>60.13</v>
      </c>
      <c r="C3581" s="1" t="s">
        <v>52</v>
      </c>
      <c r="D3581" s="1" t="s">
        <v>81</v>
      </c>
      <c r="E3581">
        <v>215716</v>
      </c>
      <c r="F3581">
        <v>2019</v>
      </c>
      <c r="G3581">
        <v>425</v>
      </c>
      <c r="H3581" s="1" t="s">
        <v>26</v>
      </c>
      <c r="I3581">
        <v>85.74</v>
      </c>
      <c r="J3581" s="1" t="s">
        <v>27</v>
      </c>
      <c r="K3581">
        <v>2021</v>
      </c>
      <c r="L3581" s="1" t="s">
        <v>38</v>
      </c>
      <c r="M3581" s="1" t="s">
        <v>21</v>
      </c>
      <c r="N3581">
        <v>98086.74</v>
      </c>
      <c r="O3581" s="1" t="s">
        <v>45</v>
      </c>
      <c r="P3581" s="1" t="str" cm="1">
        <f t="array" ref="P3581">_xlfn.IFS(bike_sales_india[[#This Row],[Mileage (km/l)]]&gt;=75,"75-100",bike_sales_india[[#This Row],[Mileage (km/l)]]&gt;=50,"50-75",bike_sales_india[[#This Row],[Mileage (km/l)]]&gt;=25,"25-50")</f>
        <v>75-100</v>
      </c>
      <c r="Q3581" s="1" t="str" cm="1">
        <f t="array" ref="Q35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1" s="4">
        <f>(bike_sales_india[[#This Row],[Price (INR)]]-bike_sales_india[[#This Row],[Resale Price (INR)]])/bike_sales_india[[#This Row],[Price (INR)]]</f>
        <v>0.54529687181293918</v>
      </c>
    </row>
    <row r="3582" spans="1:18" x14ac:dyDescent="0.3">
      <c r="A3582" s="1" t="s">
        <v>54</v>
      </c>
      <c r="B3582">
        <v>47.87</v>
      </c>
      <c r="C3582" s="1" t="s">
        <v>32</v>
      </c>
      <c r="D3582" s="1" t="s">
        <v>80</v>
      </c>
      <c r="E3582">
        <v>241815</v>
      </c>
      <c r="F3582">
        <v>2022</v>
      </c>
      <c r="G3582">
        <v>425</v>
      </c>
      <c r="H3582" s="1" t="s">
        <v>26</v>
      </c>
      <c r="I3582">
        <v>84.79</v>
      </c>
      <c r="J3582" s="1" t="s">
        <v>42</v>
      </c>
      <c r="K3582">
        <v>2022</v>
      </c>
      <c r="L3582" s="1" t="s">
        <v>44</v>
      </c>
      <c r="M3582" s="1" t="s">
        <v>31</v>
      </c>
      <c r="N3582">
        <v>105496.17</v>
      </c>
      <c r="O3582" s="1" t="s">
        <v>50</v>
      </c>
      <c r="P3582" s="1" t="str" cm="1">
        <f t="array" ref="P3582">_xlfn.IFS(bike_sales_india[[#This Row],[Mileage (km/l)]]&gt;=75,"75-100",bike_sales_india[[#This Row],[Mileage (km/l)]]&gt;=50,"50-75",bike_sales_india[[#This Row],[Mileage (km/l)]]&gt;=25,"25-50")</f>
        <v>75-100</v>
      </c>
      <c r="Q3582" s="1" t="str" cm="1">
        <f t="array" ref="Q35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2" s="4">
        <f>(bike_sales_india[[#This Row],[Price (INR)]]-bike_sales_india[[#This Row],[Resale Price (INR)]])/bike_sales_india[[#This Row],[Price (INR)]]</f>
        <v>0.56373190248743876</v>
      </c>
    </row>
    <row r="3583" spans="1:18" x14ac:dyDescent="0.3">
      <c r="A3583" s="1" t="s">
        <v>15</v>
      </c>
      <c r="B3583">
        <v>67.11</v>
      </c>
      <c r="C3583" s="1" t="s">
        <v>36</v>
      </c>
      <c r="D3583" s="1" t="s">
        <v>57</v>
      </c>
      <c r="E3583">
        <v>382953</v>
      </c>
      <c r="F3583">
        <v>2024</v>
      </c>
      <c r="G3583">
        <v>425</v>
      </c>
      <c r="H3583" s="1" t="s">
        <v>26</v>
      </c>
      <c r="I3583">
        <v>85.15</v>
      </c>
      <c r="J3583" s="1" t="s">
        <v>19</v>
      </c>
      <c r="K3583">
        <v>2024</v>
      </c>
      <c r="L3583" s="1" t="s">
        <v>44</v>
      </c>
      <c r="M3583" s="1" t="s">
        <v>31</v>
      </c>
      <c r="N3583">
        <v>289883.96000000002</v>
      </c>
      <c r="O3583" s="1" t="s">
        <v>35</v>
      </c>
      <c r="P3583" s="1" t="str" cm="1">
        <f t="array" ref="P3583">_xlfn.IFS(bike_sales_india[[#This Row],[Mileage (km/l)]]&gt;=75,"75-100",bike_sales_india[[#This Row],[Mileage (km/l)]]&gt;=50,"50-75",bike_sales_india[[#This Row],[Mileage (km/l)]]&gt;=25,"25-50")</f>
        <v>75-100</v>
      </c>
      <c r="Q3583" s="1" t="str" cm="1">
        <f t="array" ref="Q35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3" s="4">
        <f>(bike_sales_india[[#This Row],[Price (INR)]]-bike_sales_india[[#This Row],[Resale Price (INR)]])/bike_sales_india[[#This Row],[Price (INR)]]</f>
        <v>0.24302992795460535</v>
      </c>
    </row>
    <row r="3584" spans="1:18" x14ac:dyDescent="0.3">
      <c r="A3584" s="1" t="s">
        <v>55</v>
      </c>
      <c r="B3584">
        <v>40.58</v>
      </c>
      <c r="C3584" s="1" t="s">
        <v>40</v>
      </c>
      <c r="D3584" s="1" t="s">
        <v>51</v>
      </c>
      <c r="E3584">
        <v>318644</v>
      </c>
      <c r="F3584">
        <v>2016</v>
      </c>
      <c r="G3584">
        <v>425</v>
      </c>
      <c r="H3584" s="1" t="s">
        <v>18</v>
      </c>
      <c r="I3584">
        <v>97.88</v>
      </c>
      <c r="J3584" s="1" t="s">
        <v>19</v>
      </c>
      <c r="K3584">
        <v>2019</v>
      </c>
      <c r="L3584" s="1" t="s">
        <v>20</v>
      </c>
      <c r="M3584" s="1" t="s">
        <v>31</v>
      </c>
      <c r="N3584">
        <v>196742.42</v>
      </c>
      <c r="O3584" s="1" t="s">
        <v>22</v>
      </c>
      <c r="P3584" s="1" t="str" cm="1">
        <f t="array" ref="P3584">_xlfn.IFS(bike_sales_india[[#This Row],[Mileage (km/l)]]&gt;=75,"75-100",bike_sales_india[[#This Row],[Mileage (km/l)]]&gt;=50,"50-75",bike_sales_india[[#This Row],[Mileage (km/l)]]&gt;=25,"25-50")</f>
        <v>75-100</v>
      </c>
      <c r="Q3584" s="1" t="str" cm="1">
        <f t="array" ref="Q35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4" s="4">
        <f>(bike_sales_india[[#This Row],[Price (INR)]]-bike_sales_india[[#This Row],[Resale Price (INR)]])/bike_sales_india[[#This Row],[Price (INR)]]</f>
        <v>0.38256355054543623</v>
      </c>
    </row>
    <row r="3585" spans="1:18" x14ac:dyDescent="0.3">
      <c r="A3585" s="1" t="s">
        <v>59</v>
      </c>
      <c r="B3585">
        <v>22.07</v>
      </c>
      <c r="C3585" s="1" t="s">
        <v>24</v>
      </c>
      <c r="D3585" s="1" t="s">
        <v>74</v>
      </c>
      <c r="E3585">
        <v>393756</v>
      </c>
      <c r="F3585">
        <v>2024</v>
      </c>
      <c r="G3585">
        <v>425</v>
      </c>
      <c r="H3585" s="1" t="s">
        <v>34</v>
      </c>
      <c r="I3585">
        <v>26.78</v>
      </c>
      <c r="J3585" s="1" t="s">
        <v>19</v>
      </c>
      <c r="K3585">
        <v>2024</v>
      </c>
      <c r="L3585" s="1" t="s">
        <v>38</v>
      </c>
      <c r="M3585" s="1" t="s">
        <v>21</v>
      </c>
      <c r="N3585">
        <v>173027.01</v>
      </c>
      <c r="O3585" s="1" t="s">
        <v>35</v>
      </c>
      <c r="P3585" s="1" t="str" cm="1">
        <f t="array" ref="P3585">_xlfn.IFS(bike_sales_india[[#This Row],[Mileage (km/l)]]&gt;=75,"75-100",bike_sales_india[[#This Row],[Mileage (km/l)]]&gt;=50,"50-75",bike_sales_india[[#This Row],[Mileage (km/l)]]&gt;=25,"25-50")</f>
        <v>25-50</v>
      </c>
      <c r="Q3585" s="1" t="str" cm="1">
        <f t="array" ref="Q35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5" s="4">
        <f>(bike_sales_india[[#This Row],[Price (INR)]]-bike_sales_india[[#This Row],[Resale Price (INR)]])/bike_sales_india[[#This Row],[Price (INR)]]</f>
        <v>0.56057301983969765</v>
      </c>
    </row>
    <row r="3586" spans="1:18" x14ac:dyDescent="0.3">
      <c r="A3586" s="1" t="s">
        <v>23</v>
      </c>
      <c r="B3586">
        <v>12.84</v>
      </c>
      <c r="C3586" s="1" t="s">
        <v>64</v>
      </c>
      <c r="D3586" s="1" t="s">
        <v>76</v>
      </c>
      <c r="E3586">
        <v>326902</v>
      </c>
      <c r="F3586">
        <v>2024</v>
      </c>
      <c r="G3586">
        <v>425</v>
      </c>
      <c r="H3586" s="1" t="s">
        <v>34</v>
      </c>
      <c r="I3586">
        <v>29.73</v>
      </c>
      <c r="J3586" s="1" t="s">
        <v>27</v>
      </c>
      <c r="K3586">
        <v>2024</v>
      </c>
      <c r="L3586" s="1" t="s">
        <v>38</v>
      </c>
      <c r="M3586" s="1" t="s">
        <v>31</v>
      </c>
      <c r="N3586">
        <v>160470.56</v>
      </c>
      <c r="O3586" s="1" t="s">
        <v>22</v>
      </c>
      <c r="P3586" s="1" t="str" cm="1">
        <f t="array" ref="P3586">_xlfn.IFS(bike_sales_india[[#This Row],[Mileage (km/l)]]&gt;=75,"75-100",bike_sales_india[[#This Row],[Mileage (km/l)]]&gt;=50,"50-75",bike_sales_india[[#This Row],[Mileage (km/l)]]&gt;=25,"25-50")</f>
        <v>25-50</v>
      </c>
      <c r="Q3586" s="1" t="str" cm="1">
        <f t="array" ref="Q35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6" s="4">
        <f>(bike_sales_india[[#This Row],[Price (INR)]]-bike_sales_india[[#This Row],[Resale Price (INR)]])/bike_sales_india[[#This Row],[Price (INR)]]</f>
        <v>0.50911722779303892</v>
      </c>
    </row>
    <row r="3587" spans="1:18" x14ac:dyDescent="0.3">
      <c r="A3587" s="1" t="s">
        <v>39</v>
      </c>
      <c r="B3587">
        <v>30.01</v>
      </c>
      <c r="C3587" s="1" t="s">
        <v>64</v>
      </c>
      <c r="D3587" s="1" t="s">
        <v>65</v>
      </c>
      <c r="E3587">
        <v>88210</v>
      </c>
      <c r="F3587">
        <v>2021</v>
      </c>
      <c r="G3587">
        <v>425</v>
      </c>
      <c r="H3587" s="1" t="s">
        <v>26</v>
      </c>
      <c r="I3587">
        <v>83.12</v>
      </c>
      <c r="J3587" s="1" t="s">
        <v>19</v>
      </c>
      <c r="K3587">
        <v>2023</v>
      </c>
      <c r="L3587" s="1" t="s">
        <v>38</v>
      </c>
      <c r="M3587" s="1" t="s">
        <v>31</v>
      </c>
      <c r="N3587">
        <v>59273.31</v>
      </c>
      <c r="O3587" s="1" t="s">
        <v>35</v>
      </c>
      <c r="P3587" s="1" t="str" cm="1">
        <f t="array" ref="P3587">_xlfn.IFS(bike_sales_india[[#This Row],[Mileage (km/l)]]&gt;=75,"75-100",bike_sales_india[[#This Row],[Mileage (km/l)]]&gt;=50,"50-75",bike_sales_india[[#This Row],[Mileage (km/l)]]&gt;=25,"25-50")</f>
        <v>75-100</v>
      </c>
      <c r="Q3587" s="1" t="str" cm="1">
        <f t="array" ref="Q35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7" s="4">
        <f>(bike_sales_india[[#This Row],[Price (INR)]]-bike_sales_india[[#This Row],[Resale Price (INR)]])/bike_sales_india[[#This Row],[Price (INR)]]</f>
        <v>0.32804319238181617</v>
      </c>
    </row>
    <row r="3588" spans="1:18" x14ac:dyDescent="0.3">
      <c r="A3588" s="1" t="s">
        <v>61</v>
      </c>
      <c r="B3588">
        <v>7.16</v>
      </c>
      <c r="C3588" s="1" t="s">
        <v>64</v>
      </c>
      <c r="D3588" s="1" t="s">
        <v>71</v>
      </c>
      <c r="E3588">
        <v>229544</v>
      </c>
      <c r="F3588">
        <v>2019</v>
      </c>
      <c r="G3588">
        <v>425</v>
      </c>
      <c r="H3588" s="1" t="s">
        <v>26</v>
      </c>
      <c r="I3588">
        <v>83.93</v>
      </c>
      <c r="J3588" s="1" t="s">
        <v>27</v>
      </c>
      <c r="K3588">
        <v>2019</v>
      </c>
      <c r="L3588" s="1" t="s">
        <v>20</v>
      </c>
      <c r="M3588" s="1" t="s">
        <v>31</v>
      </c>
      <c r="N3588">
        <v>97931.66</v>
      </c>
      <c r="O3588" s="1" t="s">
        <v>50</v>
      </c>
      <c r="P3588" s="1" t="str" cm="1">
        <f t="array" ref="P3588">_xlfn.IFS(bike_sales_india[[#This Row],[Mileage (km/l)]]&gt;=75,"75-100",bike_sales_india[[#This Row],[Mileage (km/l)]]&gt;=50,"50-75",bike_sales_india[[#This Row],[Mileage (km/l)]]&gt;=25,"25-50")</f>
        <v>75-100</v>
      </c>
      <c r="Q3588" s="1" t="str" cm="1">
        <f t="array" ref="Q35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8" s="4">
        <f>(bike_sales_india[[#This Row],[Price (INR)]]-bike_sales_india[[#This Row],[Resale Price (INR)]])/bike_sales_india[[#This Row],[Price (INR)]]</f>
        <v>0.57336432230857703</v>
      </c>
    </row>
    <row r="3589" spans="1:18" x14ac:dyDescent="0.3">
      <c r="A3589" s="1" t="s">
        <v>39</v>
      </c>
      <c r="B3589">
        <v>67.92</v>
      </c>
      <c r="C3589" s="1" t="s">
        <v>64</v>
      </c>
      <c r="D3589" s="1" t="s">
        <v>84</v>
      </c>
      <c r="E3589">
        <v>215879</v>
      </c>
      <c r="F3589">
        <v>2024</v>
      </c>
      <c r="G3589">
        <v>426</v>
      </c>
      <c r="H3589" s="1" t="s">
        <v>34</v>
      </c>
      <c r="I3589">
        <v>42.26</v>
      </c>
      <c r="J3589" s="1" t="s">
        <v>27</v>
      </c>
      <c r="K3589">
        <v>2024</v>
      </c>
      <c r="L3589" s="1" t="s">
        <v>44</v>
      </c>
      <c r="M3589" s="1" t="s">
        <v>21</v>
      </c>
      <c r="N3589">
        <v>131059.16</v>
      </c>
      <c r="O3589" s="1" t="s">
        <v>45</v>
      </c>
      <c r="P3589" s="1" t="str" cm="1">
        <f t="array" ref="P3589">_xlfn.IFS(bike_sales_india[[#This Row],[Mileage (km/l)]]&gt;=75,"75-100",bike_sales_india[[#This Row],[Mileage (km/l)]]&gt;=50,"50-75",bike_sales_india[[#This Row],[Mileage (km/l)]]&gt;=25,"25-50")</f>
        <v>25-50</v>
      </c>
      <c r="Q3589" s="1" t="str" cm="1">
        <f t="array" ref="Q35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89" s="4">
        <f>(bike_sales_india[[#This Row],[Price (INR)]]-bike_sales_india[[#This Row],[Resale Price (INR)]])/bike_sales_india[[#This Row],[Price (INR)]]</f>
        <v>0.3929045437490446</v>
      </c>
    </row>
    <row r="3590" spans="1:18" x14ac:dyDescent="0.3">
      <c r="A3590" s="1" t="s">
        <v>55</v>
      </c>
      <c r="B3590">
        <v>52.63</v>
      </c>
      <c r="C3590" s="1" t="s">
        <v>52</v>
      </c>
      <c r="D3590" s="1" t="s">
        <v>79</v>
      </c>
      <c r="E3590">
        <v>236035</v>
      </c>
      <c r="F3590">
        <v>2022</v>
      </c>
      <c r="G3590">
        <v>426</v>
      </c>
      <c r="H3590" s="1" t="s">
        <v>26</v>
      </c>
      <c r="I3590">
        <v>70.209999999999994</v>
      </c>
      <c r="J3590" s="1" t="s">
        <v>27</v>
      </c>
      <c r="K3590">
        <v>2024</v>
      </c>
      <c r="L3590" s="1" t="s">
        <v>38</v>
      </c>
      <c r="M3590" s="1" t="s">
        <v>21</v>
      </c>
      <c r="N3590">
        <v>120928.39</v>
      </c>
      <c r="O3590" s="1" t="s">
        <v>50</v>
      </c>
      <c r="P3590" s="1" t="str" cm="1">
        <f t="array" ref="P3590">_xlfn.IFS(bike_sales_india[[#This Row],[Mileage (km/l)]]&gt;=75,"75-100",bike_sales_india[[#This Row],[Mileage (km/l)]]&gt;=50,"50-75",bike_sales_india[[#This Row],[Mileage (km/l)]]&gt;=25,"25-50")</f>
        <v>50-75</v>
      </c>
      <c r="Q3590" s="1" t="str" cm="1">
        <f t="array" ref="Q35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0" s="4">
        <f>(bike_sales_india[[#This Row],[Price (INR)]]-bike_sales_india[[#This Row],[Resale Price (INR)]])/bike_sales_india[[#This Row],[Price (INR)]]</f>
        <v>0.48766754930412864</v>
      </c>
    </row>
    <row r="3591" spans="1:18" x14ac:dyDescent="0.3">
      <c r="A3591" s="1" t="s">
        <v>28</v>
      </c>
      <c r="B3591">
        <v>39.07</v>
      </c>
      <c r="C3591" s="1" t="s">
        <v>24</v>
      </c>
      <c r="D3591" s="1" t="s">
        <v>74</v>
      </c>
      <c r="E3591">
        <v>316355</v>
      </c>
      <c r="F3591">
        <v>2018</v>
      </c>
      <c r="G3591">
        <v>426</v>
      </c>
      <c r="H3591" s="1" t="s">
        <v>18</v>
      </c>
      <c r="I3591">
        <v>78.92</v>
      </c>
      <c r="J3591" s="1" t="s">
        <v>27</v>
      </c>
      <c r="K3591">
        <v>2019</v>
      </c>
      <c r="L3591" s="1" t="s">
        <v>20</v>
      </c>
      <c r="M3591" s="1" t="s">
        <v>31</v>
      </c>
      <c r="N3591">
        <v>245010.97</v>
      </c>
      <c r="O3591" s="1" t="s">
        <v>50</v>
      </c>
      <c r="P3591" s="1" t="str" cm="1">
        <f t="array" ref="P3591">_xlfn.IFS(bike_sales_india[[#This Row],[Mileage (km/l)]]&gt;=75,"75-100",bike_sales_india[[#This Row],[Mileage (km/l)]]&gt;=50,"50-75",bike_sales_india[[#This Row],[Mileage (km/l)]]&gt;=25,"25-50")</f>
        <v>75-100</v>
      </c>
      <c r="Q3591" s="1" t="str" cm="1">
        <f t="array" ref="Q35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1" s="4">
        <f>(bike_sales_india[[#This Row],[Price (INR)]]-bike_sales_india[[#This Row],[Resale Price (INR)]])/bike_sales_india[[#This Row],[Price (INR)]]</f>
        <v>0.2255188949123611</v>
      </c>
    </row>
    <row r="3592" spans="1:18" x14ac:dyDescent="0.3">
      <c r="A3592" s="1" t="s">
        <v>61</v>
      </c>
      <c r="B3592">
        <v>57.76</v>
      </c>
      <c r="C3592" s="1" t="s">
        <v>16</v>
      </c>
      <c r="D3592" s="1" t="s">
        <v>17</v>
      </c>
      <c r="E3592">
        <v>392386</v>
      </c>
      <c r="F3592">
        <v>2015</v>
      </c>
      <c r="G3592">
        <v>426</v>
      </c>
      <c r="H3592" s="1" t="s">
        <v>26</v>
      </c>
      <c r="I3592">
        <v>84.38</v>
      </c>
      <c r="J3592" s="1" t="s">
        <v>27</v>
      </c>
      <c r="K3592">
        <v>2017</v>
      </c>
      <c r="L3592" s="1" t="s">
        <v>20</v>
      </c>
      <c r="M3592" s="1" t="s">
        <v>21</v>
      </c>
      <c r="N3592">
        <v>273883.15000000002</v>
      </c>
      <c r="O3592" s="1" t="s">
        <v>22</v>
      </c>
      <c r="P3592" s="1" t="str" cm="1">
        <f t="array" ref="P3592">_xlfn.IFS(bike_sales_india[[#This Row],[Mileage (km/l)]]&gt;=75,"75-100",bike_sales_india[[#This Row],[Mileage (km/l)]]&gt;=50,"50-75",bike_sales_india[[#This Row],[Mileage (km/l)]]&gt;=25,"25-50")</f>
        <v>75-100</v>
      </c>
      <c r="Q3592" s="1" t="str" cm="1">
        <f t="array" ref="Q35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2" s="4">
        <f>(bike_sales_india[[#This Row],[Price (INR)]]-bike_sales_india[[#This Row],[Resale Price (INR)]])/bike_sales_india[[#This Row],[Price (INR)]]</f>
        <v>0.30200580550784173</v>
      </c>
    </row>
    <row r="3593" spans="1:18" x14ac:dyDescent="0.3">
      <c r="A3593" s="1" t="s">
        <v>54</v>
      </c>
      <c r="B3593">
        <v>7.82</v>
      </c>
      <c r="C3593" s="1" t="s">
        <v>29</v>
      </c>
      <c r="D3593" s="1" t="s">
        <v>86</v>
      </c>
      <c r="E3593">
        <v>175063</v>
      </c>
      <c r="F3593">
        <v>2018</v>
      </c>
      <c r="G3593">
        <v>426</v>
      </c>
      <c r="H3593" s="1" t="s">
        <v>26</v>
      </c>
      <c r="I3593">
        <v>81.99</v>
      </c>
      <c r="J3593" s="1" t="s">
        <v>42</v>
      </c>
      <c r="K3593">
        <v>2018</v>
      </c>
      <c r="L3593" s="1" t="s">
        <v>44</v>
      </c>
      <c r="M3593" s="1" t="s">
        <v>31</v>
      </c>
      <c r="N3593">
        <v>120654.84</v>
      </c>
      <c r="O3593" s="1" t="s">
        <v>50</v>
      </c>
      <c r="P3593" s="1" t="str" cm="1">
        <f t="array" ref="P3593">_xlfn.IFS(bike_sales_india[[#This Row],[Mileage (km/l)]]&gt;=75,"75-100",bike_sales_india[[#This Row],[Mileage (km/l)]]&gt;=50,"50-75",bike_sales_india[[#This Row],[Mileage (km/l)]]&gt;=25,"25-50")</f>
        <v>75-100</v>
      </c>
      <c r="Q3593" s="1" t="str" cm="1">
        <f t="array" ref="Q35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3" s="4">
        <f>(bike_sales_india[[#This Row],[Price (INR)]]-bike_sales_india[[#This Row],[Resale Price (INR)]])/bike_sales_india[[#This Row],[Price (INR)]]</f>
        <v>0.31079188634948562</v>
      </c>
    </row>
    <row r="3594" spans="1:18" x14ac:dyDescent="0.3">
      <c r="A3594" s="1" t="s">
        <v>55</v>
      </c>
      <c r="B3594">
        <v>5.43</v>
      </c>
      <c r="C3594" s="1" t="s">
        <v>32</v>
      </c>
      <c r="D3594" s="1" t="s">
        <v>33</v>
      </c>
      <c r="E3594">
        <v>327775</v>
      </c>
      <c r="F3594">
        <v>2019</v>
      </c>
      <c r="G3594">
        <v>426</v>
      </c>
      <c r="H3594" s="1" t="s">
        <v>18</v>
      </c>
      <c r="I3594">
        <v>98.45</v>
      </c>
      <c r="J3594" s="1" t="s">
        <v>42</v>
      </c>
      <c r="K3594">
        <v>2019</v>
      </c>
      <c r="L3594" s="1" t="s">
        <v>44</v>
      </c>
      <c r="M3594" s="1" t="s">
        <v>21</v>
      </c>
      <c r="N3594">
        <v>204440.37</v>
      </c>
      <c r="O3594" s="1" t="s">
        <v>45</v>
      </c>
      <c r="P3594" s="1" t="str" cm="1">
        <f t="array" ref="P3594">_xlfn.IFS(bike_sales_india[[#This Row],[Mileage (km/l)]]&gt;=75,"75-100",bike_sales_india[[#This Row],[Mileage (km/l)]]&gt;=50,"50-75",bike_sales_india[[#This Row],[Mileage (km/l)]]&gt;=25,"25-50")</f>
        <v>75-100</v>
      </c>
      <c r="Q3594" s="1" t="str" cm="1">
        <f t="array" ref="Q35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4" s="4">
        <f>(bike_sales_india[[#This Row],[Price (INR)]]-bike_sales_india[[#This Row],[Resale Price (INR)]])/bike_sales_india[[#This Row],[Price (INR)]]</f>
        <v>0.37627833117229809</v>
      </c>
    </row>
    <row r="3595" spans="1:18" x14ac:dyDescent="0.3">
      <c r="A3595" s="1" t="s">
        <v>23</v>
      </c>
      <c r="B3595">
        <v>79.77</v>
      </c>
      <c r="C3595" s="1" t="s">
        <v>29</v>
      </c>
      <c r="D3595" s="1" t="s">
        <v>30</v>
      </c>
      <c r="E3595">
        <v>102653</v>
      </c>
      <c r="F3595">
        <v>2015</v>
      </c>
      <c r="G3595">
        <v>426</v>
      </c>
      <c r="H3595" s="1" t="s">
        <v>26</v>
      </c>
      <c r="I3595">
        <v>60.41</v>
      </c>
      <c r="J3595" s="1" t="s">
        <v>19</v>
      </c>
      <c r="K3595">
        <v>2016</v>
      </c>
      <c r="L3595" s="1" t="s">
        <v>20</v>
      </c>
      <c r="M3595" s="1" t="s">
        <v>21</v>
      </c>
      <c r="N3595">
        <v>50336.25</v>
      </c>
      <c r="O3595" s="1" t="s">
        <v>50</v>
      </c>
      <c r="P3595" s="1" t="str" cm="1">
        <f t="array" ref="P3595">_xlfn.IFS(bike_sales_india[[#This Row],[Mileage (km/l)]]&gt;=75,"75-100",bike_sales_india[[#This Row],[Mileage (km/l)]]&gt;=50,"50-75",bike_sales_india[[#This Row],[Mileage (km/l)]]&gt;=25,"25-50")</f>
        <v>50-75</v>
      </c>
      <c r="Q3595" s="1" t="str" cm="1">
        <f t="array" ref="Q35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5" s="4">
        <f>(bike_sales_india[[#This Row],[Price (INR)]]-bike_sales_india[[#This Row],[Resale Price (INR)]])/bike_sales_india[[#This Row],[Price (INR)]]</f>
        <v>0.50964657632996602</v>
      </c>
    </row>
    <row r="3596" spans="1:18" x14ac:dyDescent="0.3">
      <c r="A3596" s="1" t="s">
        <v>48</v>
      </c>
      <c r="B3596">
        <v>41.76</v>
      </c>
      <c r="C3596" s="1" t="s">
        <v>29</v>
      </c>
      <c r="D3596" s="1" t="s">
        <v>49</v>
      </c>
      <c r="E3596">
        <v>288117</v>
      </c>
      <c r="F3596">
        <v>2023</v>
      </c>
      <c r="G3596">
        <v>426</v>
      </c>
      <c r="H3596" s="1" t="s">
        <v>26</v>
      </c>
      <c r="I3596">
        <v>94.74</v>
      </c>
      <c r="J3596" s="1" t="s">
        <v>27</v>
      </c>
      <c r="K3596">
        <v>2024</v>
      </c>
      <c r="L3596" s="1" t="s">
        <v>20</v>
      </c>
      <c r="M3596" s="1" t="s">
        <v>21</v>
      </c>
      <c r="N3596">
        <v>198464.7</v>
      </c>
      <c r="O3596" s="1" t="s">
        <v>22</v>
      </c>
      <c r="P3596" s="1" t="str" cm="1">
        <f t="array" ref="P3596">_xlfn.IFS(bike_sales_india[[#This Row],[Mileage (km/l)]]&gt;=75,"75-100",bike_sales_india[[#This Row],[Mileage (km/l)]]&gt;=50,"50-75",bike_sales_india[[#This Row],[Mileage (km/l)]]&gt;=25,"25-50")</f>
        <v>75-100</v>
      </c>
      <c r="Q3596" s="1" t="str" cm="1">
        <f t="array" ref="Q35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6" s="4">
        <f>(bike_sales_india[[#This Row],[Price (INR)]]-bike_sales_india[[#This Row],[Resale Price (INR)]])/bike_sales_india[[#This Row],[Price (INR)]]</f>
        <v>0.31116629702516679</v>
      </c>
    </row>
    <row r="3597" spans="1:18" x14ac:dyDescent="0.3">
      <c r="A3597" s="1" t="s">
        <v>28</v>
      </c>
      <c r="B3597">
        <v>35.78</v>
      </c>
      <c r="C3597" s="1" t="s">
        <v>52</v>
      </c>
      <c r="D3597" s="1" t="s">
        <v>81</v>
      </c>
      <c r="E3597">
        <v>119800</v>
      </c>
      <c r="F3597">
        <v>2015</v>
      </c>
      <c r="G3597">
        <v>426</v>
      </c>
      <c r="H3597" s="1" t="s">
        <v>34</v>
      </c>
      <c r="I3597">
        <v>36.96</v>
      </c>
      <c r="J3597" s="1" t="s">
        <v>27</v>
      </c>
      <c r="K3597">
        <v>2016</v>
      </c>
      <c r="L3597" s="1" t="s">
        <v>44</v>
      </c>
      <c r="M3597" s="1" t="s">
        <v>31</v>
      </c>
      <c r="N3597">
        <v>54159.47</v>
      </c>
      <c r="O3597" s="1" t="s">
        <v>22</v>
      </c>
      <c r="P3597" s="1" t="str" cm="1">
        <f t="array" ref="P3597">_xlfn.IFS(bike_sales_india[[#This Row],[Mileage (km/l)]]&gt;=75,"75-100",bike_sales_india[[#This Row],[Mileage (km/l)]]&gt;=50,"50-75",bike_sales_india[[#This Row],[Mileage (km/l)]]&gt;=25,"25-50")</f>
        <v>25-50</v>
      </c>
      <c r="Q3597" s="1" t="str" cm="1">
        <f t="array" ref="Q35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7" s="4">
        <f>(bike_sales_india[[#This Row],[Price (INR)]]-bike_sales_india[[#This Row],[Resale Price (INR)]])/bike_sales_india[[#This Row],[Price (INR)]]</f>
        <v>0.54791761268781303</v>
      </c>
    </row>
    <row r="3598" spans="1:18" x14ac:dyDescent="0.3">
      <c r="A3598" s="1" t="s">
        <v>48</v>
      </c>
      <c r="B3598">
        <v>50.2</v>
      </c>
      <c r="C3598" s="1" t="s">
        <v>64</v>
      </c>
      <c r="D3598" s="1" t="s">
        <v>76</v>
      </c>
      <c r="E3598">
        <v>374851</v>
      </c>
      <c r="F3598">
        <v>2020</v>
      </c>
      <c r="G3598">
        <v>426</v>
      </c>
      <c r="H3598" s="1" t="s">
        <v>34</v>
      </c>
      <c r="I3598">
        <v>48.79</v>
      </c>
      <c r="J3598" s="1" t="s">
        <v>27</v>
      </c>
      <c r="K3598">
        <v>2023</v>
      </c>
      <c r="L3598" s="1" t="s">
        <v>44</v>
      </c>
      <c r="M3598" s="1" t="s">
        <v>31</v>
      </c>
      <c r="N3598">
        <v>173386.8</v>
      </c>
      <c r="O3598" s="1" t="s">
        <v>50</v>
      </c>
      <c r="P3598" s="1" t="str" cm="1">
        <f t="array" ref="P3598">_xlfn.IFS(bike_sales_india[[#This Row],[Mileage (km/l)]]&gt;=75,"75-100",bike_sales_india[[#This Row],[Mileage (km/l)]]&gt;=50,"50-75",bike_sales_india[[#This Row],[Mileage (km/l)]]&gt;=25,"25-50")</f>
        <v>25-50</v>
      </c>
      <c r="Q3598" s="1" t="str" cm="1">
        <f t="array" ref="Q35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8" s="4">
        <f>(bike_sales_india[[#This Row],[Price (INR)]]-bike_sales_india[[#This Row],[Resale Price (INR)]])/bike_sales_india[[#This Row],[Price (INR)]]</f>
        <v>0.53745141402850738</v>
      </c>
    </row>
    <row r="3599" spans="1:18" x14ac:dyDescent="0.3">
      <c r="A3599" s="1" t="s">
        <v>23</v>
      </c>
      <c r="B3599">
        <v>33.69</v>
      </c>
      <c r="C3599" s="1" t="s">
        <v>24</v>
      </c>
      <c r="D3599" s="1" t="s">
        <v>73</v>
      </c>
      <c r="E3599">
        <v>66568</v>
      </c>
      <c r="F3599">
        <v>2020</v>
      </c>
      <c r="G3599">
        <v>426</v>
      </c>
      <c r="H3599" s="1" t="s">
        <v>26</v>
      </c>
      <c r="I3599">
        <v>88.4</v>
      </c>
      <c r="J3599" s="1" t="s">
        <v>19</v>
      </c>
      <c r="K3599">
        <v>2020</v>
      </c>
      <c r="L3599" s="1" t="s">
        <v>38</v>
      </c>
      <c r="M3599" s="1" t="s">
        <v>31</v>
      </c>
      <c r="N3599">
        <v>28289.919999999998</v>
      </c>
      <c r="O3599" s="1" t="s">
        <v>50</v>
      </c>
      <c r="P3599" s="1" t="str" cm="1">
        <f t="array" ref="P3599">_xlfn.IFS(bike_sales_india[[#This Row],[Mileage (km/l)]]&gt;=75,"75-100",bike_sales_india[[#This Row],[Mileage (km/l)]]&gt;=50,"50-75",bike_sales_india[[#This Row],[Mileage (km/l)]]&gt;=25,"25-50")</f>
        <v>75-100</v>
      </c>
      <c r="Q3599" s="1" t="str" cm="1">
        <f t="array" ref="Q35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599" s="4">
        <f>(bike_sales_india[[#This Row],[Price (INR)]]-bike_sales_india[[#This Row],[Resale Price (INR)]])/bike_sales_india[[#This Row],[Price (INR)]]</f>
        <v>0.575022232904699</v>
      </c>
    </row>
    <row r="3600" spans="1:18" x14ac:dyDescent="0.3">
      <c r="A3600" s="1" t="s">
        <v>46</v>
      </c>
      <c r="B3600">
        <v>77.06</v>
      </c>
      <c r="C3600" s="1" t="s">
        <v>32</v>
      </c>
      <c r="D3600" s="1" t="s">
        <v>60</v>
      </c>
      <c r="E3600">
        <v>294715</v>
      </c>
      <c r="F3600">
        <v>2015</v>
      </c>
      <c r="G3600">
        <v>427</v>
      </c>
      <c r="H3600" s="1" t="s">
        <v>34</v>
      </c>
      <c r="I3600">
        <v>46.34</v>
      </c>
      <c r="J3600" s="1" t="s">
        <v>19</v>
      </c>
      <c r="K3600">
        <v>2017</v>
      </c>
      <c r="L3600" s="1" t="s">
        <v>44</v>
      </c>
      <c r="M3600" s="1" t="s">
        <v>21</v>
      </c>
      <c r="N3600">
        <v>160267.01999999999</v>
      </c>
      <c r="O3600" s="1" t="s">
        <v>50</v>
      </c>
      <c r="P3600" s="1" t="str" cm="1">
        <f t="array" ref="P3600">_xlfn.IFS(bike_sales_india[[#This Row],[Mileage (km/l)]]&gt;=75,"75-100",bike_sales_india[[#This Row],[Mileage (km/l)]]&gt;=50,"50-75",bike_sales_india[[#This Row],[Mileage (km/l)]]&gt;=25,"25-50")</f>
        <v>25-50</v>
      </c>
      <c r="Q3600" s="1" t="str" cm="1">
        <f t="array" ref="Q36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0" s="4">
        <f>(bike_sales_india[[#This Row],[Price (INR)]]-bike_sales_india[[#This Row],[Resale Price (INR)]])/bike_sales_india[[#This Row],[Price (INR)]]</f>
        <v>0.4561965967120778</v>
      </c>
    </row>
    <row r="3601" spans="1:18" x14ac:dyDescent="0.3">
      <c r="A3601" s="1" t="s">
        <v>23</v>
      </c>
      <c r="B3601">
        <v>67.72</v>
      </c>
      <c r="C3601" s="1" t="s">
        <v>52</v>
      </c>
      <c r="D3601" s="1" t="s">
        <v>81</v>
      </c>
      <c r="E3601">
        <v>229504</v>
      </c>
      <c r="F3601">
        <v>2015</v>
      </c>
      <c r="G3601">
        <v>427</v>
      </c>
      <c r="H3601" s="1" t="s">
        <v>18</v>
      </c>
      <c r="I3601">
        <v>95.09</v>
      </c>
      <c r="J3601" s="1" t="s">
        <v>42</v>
      </c>
      <c r="K3601">
        <v>2015</v>
      </c>
      <c r="L3601" s="1" t="s">
        <v>44</v>
      </c>
      <c r="M3601" s="1" t="s">
        <v>21</v>
      </c>
      <c r="N3601">
        <v>100933.86</v>
      </c>
      <c r="O3601" s="1" t="s">
        <v>22</v>
      </c>
      <c r="P3601" s="1" t="str" cm="1">
        <f t="array" ref="P3601">_xlfn.IFS(bike_sales_india[[#This Row],[Mileage (km/l)]]&gt;=75,"75-100",bike_sales_india[[#This Row],[Mileage (km/l)]]&gt;=50,"50-75",bike_sales_india[[#This Row],[Mileage (km/l)]]&gt;=25,"25-50")</f>
        <v>75-100</v>
      </c>
      <c r="Q3601" s="1" t="str" cm="1">
        <f t="array" ref="Q36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1" s="4">
        <f>(bike_sales_india[[#This Row],[Price (INR)]]-bike_sales_india[[#This Row],[Resale Price (INR)]])/bike_sales_india[[#This Row],[Price (INR)]]</f>
        <v>0.56020871095928615</v>
      </c>
    </row>
    <row r="3602" spans="1:18" x14ac:dyDescent="0.3">
      <c r="A3602" s="1" t="s">
        <v>59</v>
      </c>
      <c r="B3602">
        <v>15.36</v>
      </c>
      <c r="C3602" s="1" t="s">
        <v>64</v>
      </c>
      <c r="D3602" s="1" t="s">
        <v>78</v>
      </c>
      <c r="E3602">
        <v>200284</v>
      </c>
      <c r="F3602">
        <v>2020</v>
      </c>
      <c r="G3602">
        <v>427</v>
      </c>
      <c r="H3602" s="1" t="s">
        <v>34</v>
      </c>
      <c r="I3602">
        <v>32.049999999999997</v>
      </c>
      <c r="J3602" s="1" t="s">
        <v>27</v>
      </c>
      <c r="K3602">
        <v>2023</v>
      </c>
      <c r="L3602" s="1" t="s">
        <v>20</v>
      </c>
      <c r="M3602" s="1" t="s">
        <v>21</v>
      </c>
      <c r="N3602">
        <v>158734.48000000001</v>
      </c>
      <c r="O3602" s="1" t="s">
        <v>35</v>
      </c>
      <c r="P3602" s="1" t="str" cm="1">
        <f t="array" ref="P3602">_xlfn.IFS(bike_sales_india[[#This Row],[Mileage (km/l)]]&gt;=75,"75-100",bike_sales_india[[#This Row],[Mileage (km/l)]]&gt;=50,"50-75",bike_sales_india[[#This Row],[Mileage (km/l)]]&gt;=25,"25-50")</f>
        <v>25-50</v>
      </c>
      <c r="Q3602" s="1" t="str" cm="1">
        <f t="array" ref="Q36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2" s="4">
        <f>(bike_sales_india[[#This Row],[Price (INR)]]-bike_sales_india[[#This Row],[Resale Price (INR)]])/bike_sales_india[[#This Row],[Price (INR)]]</f>
        <v>0.20745301671626284</v>
      </c>
    </row>
    <row r="3603" spans="1:18" x14ac:dyDescent="0.3">
      <c r="A3603" s="1" t="s">
        <v>39</v>
      </c>
      <c r="B3603">
        <v>22.2</v>
      </c>
      <c r="C3603" s="1" t="s">
        <v>29</v>
      </c>
      <c r="D3603" s="1" t="s">
        <v>30</v>
      </c>
      <c r="E3603">
        <v>231358</v>
      </c>
      <c r="F3603">
        <v>2019</v>
      </c>
      <c r="G3603">
        <v>427</v>
      </c>
      <c r="H3603" s="1" t="s">
        <v>26</v>
      </c>
      <c r="I3603">
        <v>60.67</v>
      </c>
      <c r="J3603" s="1" t="s">
        <v>27</v>
      </c>
      <c r="K3603">
        <v>2024</v>
      </c>
      <c r="L3603" s="1" t="s">
        <v>20</v>
      </c>
      <c r="M3603" s="1" t="s">
        <v>31</v>
      </c>
      <c r="N3603">
        <v>158054.20000000001</v>
      </c>
      <c r="O3603" s="1" t="s">
        <v>35</v>
      </c>
      <c r="P3603" s="1" t="str" cm="1">
        <f t="array" ref="P3603">_xlfn.IFS(bike_sales_india[[#This Row],[Mileage (km/l)]]&gt;=75,"75-100",bike_sales_india[[#This Row],[Mileage (km/l)]]&gt;=50,"50-75",bike_sales_india[[#This Row],[Mileage (km/l)]]&gt;=25,"25-50")</f>
        <v>50-75</v>
      </c>
      <c r="Q3603" s="1" t="str" cm="1">
        <f t="array" ref="Q36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3" s="4">
        <f>(bike_sales_india[[#This Row],[Price (INR)]]-bike_sales_india[[#This Row],[Resale Price (INR)]])/bike_sales_india[[#This Row],[Price (INR)]]</f>
        <v>0.31684143189342917</v>
      </c>
    </row>
    <row r="3604" spans="1:18" x14ac:dyDescent="0.3">
      <c r="A3604" s="1" t="s">
        <v>61</v>
      </c>
      <c r="B3604">
        <v>7.69</v>
      </c>
      <c r="C3604" s="1" t="s">
        <v>32</v>
      </c>
      <c r="D3604" s="1" t="s">
        <v>47</v>
      </c>
      <c r="E3604">
        <v>250026</v>
      </c>
      <c r="F3604">
        <v>2020</v>
      </c>
      <c r="G3604">
        <v>427</v>
      </c>
      <c r="H3604" s="1" t="s">
        <v>18</v>
      </c>
      <c r="I3604">
        <v>84.49</v>
      </c>
      <c r="J3604" s="1" t="s">
        <v>27</v>
      </c>
      <c r="K3604">
        <v>2022</v>
      </c>
      <c r="L3604" s="1" t="s">
        <v>44</v>
      </c>
      <c r="M3604" s="1" t="s">
        <v>31</v>
      </c>
      <c r="N3604">
        <v>164760.99</v>
      </c>
      <c r="O3604" s="1" t="s">
        <v>35</v>
      </c>
      <c r="P3604" s="1" t="str" cm="1">
        <f t="array" ref="P3604">_xlfn.IFS(bike_sales_india[[#This Row],[Mileage (km/l)]]&gt;=75,"75-100",bike_sales_india[[#This Row],[Mileage (km/l)]]&gt;=50,"50-75",bike_sales_india[[#This Row],[Mileage (km/l)]]&gt;=25,"25-50")</f>
        <v>75-100</v>
      </c>
      <c r="Q3604" s="1" t="str" cm="1">
        <f t="array" ref="Q36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4" s="4">
        <f>(bike_sales_india[[#This Row],[Price (INR)]]-bike_sales_india[[#This Row],[Resale Price (INR)]])/bike_sales_india[[#This Row],[Price (INR)]]</f>
        <v>0.34102457344436182</v>
      </c>
    </row>
    <row r="3605" spans="1:18" x14ac:dyDescent="0.3">
      <c r="A3605" s="1" t="s">
        <v>15</v>
      </c>
      <c r="B3605">
        <v>75.510000000000005</v>
      </c>
      <c r="C3605" s="1" t="s">
        <v>24</v>
      </c>
      <c r="D3605" s="1" t="s">
        <v>67</v>
      </c>
      <c r="E3605">
        <v>77764</v>
      </c>
      <c r="F3605">
        <v>2015</v>
      </c>
      <c r="G3605">
        <v>427</v>
      </c>
      <c r="H3605" s="1" t="s">
        <v>18</v>
      </c>
      <c r="I3605">
        <v>93.94</v>
      </c>
      <c r="J3605" s="1" t="s">
        <v>19</v>
      </c>
      <c r="K3605">
        <v>2023</v>
      </c>
      <c r="L3605" s="1" t="s">
        <v>38</v>
      </c>
      <c r="M3605" s="1" t="s">
        <v>31</v>
      </c>
      <c r="N3605">
        <v>45216.78</v>
      </c>
      <c r="O3605" s="1" t="s">
        <v>22</v>
      </c>
      <c r="P3605" s="1" t="str" cm="1">
        <f t="array" ref="P3605">_xlfn.IFS(bike_sales_india[[#This Row],[Mileage (km/l)]]&gt;=75,"75-100",bike_sales_india[[#This Row],[Mileage (km/l)]]&gt;=50,"50-75",bike_sales_india[[#This Row],[Mileage (km/l)]]&gt;=25,"25-50")</f>
        <v>75-100</v>
      </c>
      <c r="Q3605" s="1" t="str" cm="1">
        <f t="array" ref="Q36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5" s="4">
        <f>(bike_sales_india[[#This Row],[Price (INR)]]-bike_sales_india[[#This Row],[Resale Price (INR)]])/bike_sales_india[[#This Row],[Price (INR)]]</f>
        <v>0.41853839823054373</v>
      </c>
    </row>
    <row r="3606" spans="1:18" x14ac:dyDescent="0.3">
      <c r="A3606" s="1" t="s">
        <v>54</v>
      </c>
      <c r="B3606">
        <v>17.100000000000001</v>
      </c>
      <c r="C3606" s="1" t="s">
        <v>32</v>
      </c>
      <c r="D3606" s="1" t="s">
        <v>80</v>
      </c>
      <c r="E3606">
        <v>190019</v>
      </c>
      <c r="F3606">
        <v>2018</v>
      </c>
      <c r="G3606">
        <v>427</v>
      </c>
      <c r="H3606" s="1" t="s">
        <v>26</v>
      </c>
      <c r="I3606">
        <v>91.06</v>
      </c>
      <c r="J3606" s="1" t="s">
        <v>19</v>
      </c>
      <c r="K3606">
        <v>2022</v>
      </c>
      <c r="L3606" s="1" t="s">
        <v>44</v>
      </c>
      <c r="M3606" s="1" t="s">
        <v>21</v>
      </c>
      <c r="N3606">
        <v>151016.18</v>
      </c>
      <c r="O3606" s="1" t="s">
        <v>50</v>
      </c>
      <c r="P3606" s="1" t="str" cm="1">
        <f t="array" ref="P3606">_xlfn.IFS(bike_sales_india[[#This Row],[Mileage (km/l)]]&gt;=75,"75-100",bike_sales_india[[#This Row],[Mileage (km/l)]]&gt;=50,"50-75",bike_sales_india[[#This Row],[Mileage (km/l)]]&gt;=25,"25-50")</f>
        <v>75-100</v>
      </c>
      <c r="Q3606" s="1" t="str" cm="1">
        <f t="array" ref="Q36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6" s="4">
        <f>(bike_sales_india[[#This Row],[Price (INR)]]-bike_sales_india[[#This Row],[Resale Price (INR)]])/bike_sales_india[[#This Row],[Price (INR)]]</f>
        <v>0.20525747425257479</v>
      </c>
    </row>
    <row r="3607" spans="1:18" x14ac:dyDescent="0.3">
      <c r="A3607" s="1" t="s">
        <v>28</v>
      </c>
      <c r="B3607">
        <v>11.35</v>
      </c>
      <c r="C3607" s="1" t="s">
        <v>64</v>
      </c>
      <c r="D3607" s="1" t="s">
        <v>65</v>
      </c>
      <c r="E3607">
        <v>289277</v>
      </c>
      <c r="F3607">
        <v>2019</v>
      </c>
      <c r="G3607">
        <v>427</v>
      </c>
      <c r="H3607" s="1" t="s">
        <v>26</v>
      </c>
      <c r="I3607">
        <v>66.42</v>
      </c>
      <c r="J3607" s="1" t="s">
        <v>27</v>
      </c>
      <c r="K3607">
        <v>2020</v>
      </c>
      <c r="L3607" s="1" t="s">
        <v>20</v>
      </c>
      <c r="M3607" s="1" t="s">
        <v>31</v>
      </c>
      <c r="N3607">
        <v>215662.6</v>
      </c>
      <c r="O3607" s="1" t="s">
        <v>22</v>
      </c>
      <c r="P3607" s="1" t="str" cm="1">
        <f t="array" ref="P3607">_xlfn.IFS(bike_sales_india[[#This Row],[Mileage (km/l)]]&gt;=75,"75-100",bike_sales_india[[#This Row],[Mileage (km/l)]]&gt;=50,"50-75",bike_sales_india[[#This Row],[Mileage (km/l)]]&gt;=25,"25-50")</f>
        <v>50-75</v>
      </c>
      <c r="Q3607" s="1" t="str" cm="1">
        <f t="array" ref="Q36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7" s="4">
        <f>(bike_sales_india[[#This Row],[Price (INR)]]-bike_sales_india[[#This Row],[Resale Price (INR)]])/bike_sales_india[[#This Row],[Price (INR)]]</f>
        <v>0.25447719659703327</v>
      </c>
    </row>
    <row r="3608" spans="1:18" x14ac:dyDescent="0.3">
      <c r="A3608" s="1" t="s">
        <v>39</v>
      </c>
      <c r="B3608">
        <v>58.23</v>
      </c>
      <c r="C3608" s="1" t="s">
        <v>29</v>
      </c>
      <c r="D3608" s="1" t="s">
        <v>49</v>
      </c>
      <c r="E3608">
        <v>102137</v>
      </c>
      <c r="F3608">
        <v>2017</v>
      </c>
      <c r="G3608">
        <v>427</v>
      </c>
      <c r="H3608" s="1" t="s">
        <v>34</v>
      </c>
      <c r="I3608">
        <v>42.47</v>
      </c>
      <c r="J3608" s="1" t="s">
        <v>42</v>
      </c>
      <c r="K3608">
        <v>2017</v>
      </c>
      <c r="L3608" s="1" t="s">
        <v>20</v>
      </c>
      <c r="M3608" s="1" t="s">
        <v>31</v>
      </c>
      <c r="N3608">
        <v>41709.760000000002</v>
      </c>
      <c r="O3608" s="1" t="s">
        <v>35</v>
      </c>
      <c r="P3608" s="1" t="str" cm="1">
        <f t="array" ref="P3608">_xlfn.IFS(bike_sales_india[[#This Row],[Mileage (km/l)]]&gt;=75,"75-100",bike_sales_india[[#This Row],[Mileage (km/l)]]&gt;=50,"50-75",bike_sales_india[[#This Row],[Mileage (km/l)]]&gt;=25,"25-50")</f>
        <v>25-50</v>
      </c>
      <c r="Q3608" s="1" t="str" cm="1">
        <f t="array" ref="Q36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8" s="4">
        <f>(bike_sales_india[[#This Row],[Price (INR)]]-bike_sales_india[[#This Row],[Resale Price (INR)]])/bike_sales_india[[#This Row],[Price (INR)]]</f>
        <v>0.59162928223856193</v>
      </c>
    </row>
    <row r="3609" spans="1:18" x14ac:dyDescent="0.3">
      <c r="A3609" s="1" t="s">
        <v>54</v>
      </c>
      <c r="B3609">
        <v>53.97</v>
      </c>
      <c r="C3609" s="1" t="s">
        <v>40</v>
      </c>
      <c r="D3609" s="1" t="s">
        <v>41</v>
      </c>
      <c r="E3609">
        <v>149706</v>
      </c>
      <c r="F3609">
        <v>2019</v>
      </c>
      <c r="G3609">
        <v>427</v>
      </c>
      <c r="H3609" s="1" t="s">
        <v>26</v>
      </c>
      <c r="I3609">
        <v>88.56</v>
      </c>
      <c r="J3609" s="1" t="s">
        <v>19</v>
      </c>
      <c r="K3609">
        <v>2023</v>
      </c>
      <c r="L3609" s="1" t="s">
        <v>20</v>
      </c>
      <c r="M3609" s="1" t="s">
        <v>31</v>
      </c>
      <c r="N3609">
        <v>74281.06</v>
      </c>
      <c r="O3609" s="1" t="s">
        <v>50</v>
      </c>
      <c r="P3609" s="1" t="str" cm="1">
        <f t="array" ref="P3609">_xlfn.IFS(bike_sales_india[[#This Row],[Mileage (km/l)]]&gt;=75,"75-100",bike_sales_india[[#This Row],[Mileage (km/l)]]&gt;=50,"50-75",bike_sales_india[[#This Row],[Mileage (km/l)]]&gt;=25,"25-50")</f>
        <v>75-100</v>
      </c>
      <c r="Q3609" s="1" t="str" cm="1">
        <f t="array" ref="Q36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09" s="4">
        <f>(bike_sales_india[[#This Row],[Price (INR)]]-bike_sales_india[[#This Row],[Resale Price (INR)]])/bike_sales_india[[#This Row],[Price (INR)]]</f>
        <v>0.50382042135919736</v>
      </c>
    </row>
    <row r="3610" spans="1:18" x14ac:dyDescent="0.3">
      <c r="A3610" s="1" t="s">
        <v>39</v>
      </c>
      <c r="B3610">
        <v>23.44</v>
      </c>
      <c r="C3610" s="1" t="s">
        <v>52</v>
      </c>
      <c r="D3610" s="1" t="s">
        <v>79</v>
      </c>
      <c r="E3610">
        <v>287201</v>
      </c>
      <c r="F3610">
        <v>2015</v>
      </c>
      <c r="G3610">
        <v>427</v>
      </c>
      <c r="H3610" s="1" t="s">
        <v>18</v>
      </c>
      <c r="I3610">
        <v>85.71</v>
      </c>
      <c r="J3610" s="1" t="s">
        <v>42</v>
      </c>
      <c r="K3610">
        <v>2015</v>
      </c>
      <c r="L3610" s="1" t="s">
        <v>20</v>
      </c>
      <c r="M3610" s="1" t="s">
        <v>21</v>
      </c>
      <c r="N3610">
        <v>135980.07999999999</v>
      </c>
      <c r="O3610" s="1" t="s">
        <v>45</v>
      </c>
      <c r="P3610" s="1" t="str" cm="1">
        <f t="array" ref="P3610">_xlfn.IFS(bike_sales_india[[#This Row],[Mileage (km/l)]]&gt;=75,"75-100",bike_sales_india[[#This Row],[Mileage (km/l)]]&gt;=50,"50-75",bike_sales_india[[#This Row],[Mileage (km/l)]]&gt;=25,"25-50")</f>
        <v>75-100</v>
      </c>
      <c r="Q3610" s="1" t="str" cm="1">
        <f t="array" ref="Q36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0" s="4">
        <f>(bike_sales_india[[#This Row],[Price (INR)]]-bike_sales_india[[#This Row],[Resale Price (INR)]])/bike_sales_india[[#This Row],[Price (INR)]]</f>
        <v>0.52653340343522481</v>
      </c>
    </row>
    <row r="3611" spans="1:18" x14ac:dyDescent="0.3">
      <c r="A3611" s="1" t="s">
        <v>54</v>
      </c>
      <c r="B3611">
        <v>40.19</v>
      </c>
      <c r="C3611" s="1" t="s">
        <v>29</v>
      </c>
      <c r="D3611" s="1" t="s">
        <v>30</v>
      </c>
      <c r="E3611">
        <v>341492</v>
      </c>
      <c r="F3611">
        <v>2024</v>
      </c>
      <c r="G3611">
        <v>428</v>
      </c>
      <c r="H3611" s="1" t="s">
        <v>18</v>
      </c>
      <c r="I3611">
        <v>84.84</v>
      </c>
      <c r="J3611" s="1" t="s">
        <v>19</v>
      </c>
      <c r="K3611">
        <v>2024</v>
      </c>
      <c r="L3611" s="1" t="s">
        <v>44</v>
      </c>
      <c r="M3611" s="1" t="s">
        <v>31</v>
      </c>
      <c r="N3611">
        <v>191932.03</v>
      </c>
      <c r="O3611" s="1" t="s">
        <v>22</v>
      </c>
      <c r="P3611" s="1" t="str" cm="1">
        <f t="array" ref="P3611">_xlfn.IFS(bike_sales_india[[#This Row],[Mileage (km/l)]]&gt;=75,"75-100",bike_sales_india[[#This Row],[Mileage (km/l)]]&gt;=50,"50-75",bike_sales_india[[#This Row],[Mileage (km/l)]]&gt;=25,"25-50")</f>
        <v>75-100</v>
      </c>
      <c r="Q3611" s="1" t="str" cm="1">
        <f t="array" ref="Q36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1" s="4">
        <f>(bike_sales_india[[#This Row],[Price (INR)]]-bike_sales_india[[#This Row],[Resale Price (INR)]])/bike_sales_india[[#This Row],[Price (INR)]]</f>
        <v>0.43796039145865789</v>
      </c>
    </row>
    <row r="3612" spans="1:18" x14ac:dyDescent="0.3">
      <c r="A3612" s="1" t="s">
        <v>54</v>
      </c>
      <c r="B3612">
        <v>66.37</v>
      </c>
      <c r="C3612" s="1" t="s">
        <v>40</v>
      </c>
      <c r="D3612" s="1" t="s">
        <v>62</v>
      </c>
      <c r="E3612">
        <v>116255</v>
      </c>
      <c r="F3612">
        <v>2019</v>
      </c>
      <c r="G3612">
        <v>428</v>
      </c>
      <c r="H3612" s="1" t="s">
        <v>18</v>
      </c>
      <c r="I3612">
        <v>60.31</v>
      </c>
      <c r="J3612" s="1" t="s">
        <v>42</v>
      </c>
      <c r="K3612">
        <v>2019</v>
      </c>
      <c r="L3612" s="1" t="s">
        <v>20</v>
      </c>
      <c r="M3612" s="1" t="s">
        <v>31</v>
      </c>
      <c r="N3612">
        <v>85710.87</v>
      </c>
      <c r="O3612" s="1" t="s">
        <v>50</v>
      </c>
      <c r="P3612" s="1" t="str" cm="1">
        <f t="array" ref="P3612">_xlfn.IFS(bike_sales_india[[#This Row],[Mileage (km/l)]]&gt;=75,"75-100",bike_sales_india[[#This Row],[Mileage (km/l)]]&gt;=50,"50-75",bike_sales_india[[#This Row],[Mileage (km/l)]]&gt;=25,"25-50")</f>
        <v>50-75</v>
      </c>
      <c r="Q3612" s="1" t="str" cm="1">
        <f t="array" ref="Q36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2" s="4">
        <f>(bike_sales_india[[#This Row],[Price (INR)]]-bike_sales_india[[#This Row],[Resale Price (INR)]])/bike_sales_india[[#This Row],[Price (INR)]]</f>
        <v>0.26273390391811108</v>
      </c>
    </row>
    <row r="3613" spans="1:18" x14ac:dyDescent="0.3">
      <c r="A3613" s="1" t="s">
        <v>54</v>
      </c>
      <c r="B3613">
        <v>57.08</v>
      </c>
      <c r="C3613" s="1" t="s">
        <v>64</v>
      </c>
      <c r="D3613" s="1" t="s">
        <v>65</v>
      </c>
      <c r="E3613">
        <v>313090</v>
      </c>
      <c r="F3613">
        <v>2023</v>
      </c>
      <c r="G3613">
        <v>428</v>
      </c>
      <c r="H3613" s="1" t="s">
        <v>26</v>
      </c>
      <c r="I3613">
        <v>67.099999999999994</v>
      </c>
      <c r="J3613" s="1" t="s">
        <v>19</v>
      </c>
      <c r="K3613">
        <v>2024</v>
      </c>
      <c r="L3613" s="1" t="s">
        <v>38</v>
      </c>
      <c r="M3613" s="1" t="s">
        <v>31</v>
      </c>
      <c r="N3613">
        <v>130366.83</v>
      </c>
      <c r="O3613" s="1" t="s">
        <v>22</v>
      </c>
      <c r="P3613" s="1" t="str" cm="1">
        <f t="array" ref="P3613">_xlfn.IFS(bike_sales_india[[#This Row],[Mileage (km/l)]]&gt;=75,"75-100",bike_sales_india[[#This Row],[Mileage (km/l)]]&gt;=50,"50-75",bike_sales_india[[#This Row],[Mileage (km/l)]]&gt;=25,"25-50")</f>
        <v>50-75</v>
      </c>
      <c r="Q3613" s="1" t="str" cm="1">
        <f t="array" ref="Q36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3" s="4">
        <f>(bike_sales_india[[#This Row],[Price (INR)]]-bike_sales_india[[#This Row],[Resale Price (INR)]])/bike_sales_india[[#This Row],[Price (INR)]]</f>
        <v>0.58361228400779319</v>
      </c>
    </row>
    <row r="3614" spans="1:18" x14ac:dyDescent="0.3">
      <c r="A3614" s="1" t="s">
        <v>61</v>
      </c>
      <c r="B3614">
        <v>22.04</v>
      </c>
      <c r="C3614" s="1" t="s">
        <v>36</v>
      </c>
      <c r="D3614" s="1" t="s">
        <v>37</v>
      </c>
      <c r="E3614">
        <v>68513</v>
      </c>
      <c r="F3614">
        <v>2015</v>
      </c>
      <c r="G3614">
        <v>428</v>
      </c>
      <c r="H3614" s="1" t="s">
        <v>26</v>
      </c>
      <c r="I3614">
        <v>80.400000000000006</v>
      </c>
      <c r="J3614" s="1" t="s">
        <v>42</v>
      </c>
      <c r="K3614">
        <v>2015</v>
      </c>
      <c r="L3614" s="1" t="s">
        <v>38</v>
      </c>
      <c r="M3614" s="1" t="s">
        <v>21</v>
      </c>
      <c r="N3614">
        <v>54258.93</v>
      </c>
      <c r="O3614" s="1" t="s">
        <v>22</v>
      </c>
      <c r="P3614" s="1" t="str" cm="1">
        <f t="array" ref="P3614">_xlfn.IFS(bike_sales_india[[#This Row],[Mileage (km/l)]]&gt;=75,"75-100",bike_sales_india[[#This Row],[Mileage (km/l)]]&gt;=50,"50-75",bike_sales_india[[#This Row],[Mileage (km/l)]]&gt;=25,"25-50")</f>
        <v>75-100</v>
      </c>
      <c r="Q3614" s="1" t="str" cm="1">
        <f t="array" ref="Q36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4" s="4">
        <f>(bike_sales_india[[#This Row],[Price (INR)]]-bike_sales_india[[#This Row],[Resale Price (INR)]])/bike_sales_india[[#This Row],[Price (INR)]]</f>
        <v>0.20804912936231079</v>
      </c>
    </row>
    <row r="3615" spans="1:18" x14ac:dyDescent="0.3">
      <c r="A3615" s="1" t="s">
        <v>39</v>
      </c>
      <c r="B3615">
        <v>59.54</v>
      </c>
      <c r="C3615" s="1" t="s">
        <v>16</v>
      </c>
      <c r="D3615" s="1" t="s">
        <v>17</v>
      </c>
      <c r="E3615">
        <v>253423</v>
      </c>
      <c r="F3615">
        <v>2019</v>
      </c>
      <c r="G3615">
        <v>428</v>
      </c>
      <c r="H3615" s="1" t="s">
        <v>18</v>
      </c>
      <c r="I3615">
        <v>71.12</v>
      </c>
      <c r="J3615" s="1" t="s">
        <v>42</v>
      </c>
      <c r="K3615">
        <v>2019</v>
      </c>
      <c r="L3615" s="1" t="s">
        <v>38</v>
      </c>
      <c r="M3615" s="1" t="s">
        <v>31</v>
      </c>
      <c r="N3615">
        <v>115003.02</v>
      </c>
      <c r="O3615" s="1" t="s">
        <v>22</v>
      </c>
      <c r="P3615" s="1" t="str" cm="1">
        <f t="array" ref="P3615">_xlfn.IFS(bike_sales_india[[#This Row],[Mileage (km/l)]]&gt;=75,"75-100",bike_sales_india[[#This Row],[Mileage (km/l)]]&gt;=50,"50-75",bike_sales_india[[#This Row],[Mileage (km/l)]]&gt;=25,"25-50")</f>
        <v>50-75</v>
      </c>
      <c r="Q3615" s="1" t="str" cm="1">
        <f t="array" ref="Q36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5" s="4">
        <f>(bike_sales_india[[#This Row],[Price (INR)]]-bike_sales_india[[#This Row],[Resale Price (INR)]])/bike_sales_india[[#This Row],[Price (INR)]]</f>
        <v>0.54620133137087001</v>
      </c>
    </row>
    <row r="3616" spans="1:18" x14ac:dyDescent="0.3">
      <c r="A3616" s="1" t="s">
        <v>46</v>
      </c>
      <c r="B3616">
        <v>37.020000000000003</v>
      </c>
      <c r="C3616" s="1" t="s">
        <v>24</v>
      </c>
      <c r="D3616" s="1" t="s">
        <v>85</v>
      </c>
      <c r="E3616">
        <v>312586</v>
      </c>
      <c r="F3616">
        <v>2015</v>
      </c>
      <c r="G3616">
        <v>428</v>
      </c>
      <c r="H3616" s="1" t="s">
        <v>34</v>
      </c>
      <c r="I3616">
        <v>51.67</v>
      </c>
      <c r="J3616" s="1" t="s">
        <v>27</v>
      </c>
      <c r="K3616">
        <v>2017</v>
      </c>
      <c r="L3616" s="1" t="s">
        <v>38</v>
      </c>
      <c r="M3616" s="1" t="s">
        <v>31</v>
      </c>
      <c r="N3616">
        <v>132938.38</v>
      </c>
      <c r="O3616" s="1" t="s">
        <v>45</v>
      </c>
      <c r="P3616" s="1" t="str" cm="1">
        <f t="array" ref="P3616">_xlfn.IFS(bike_sales_india[[#This Row],[Mileage (km/l)]]&gt;=75,"75-100",bike_sales_india[[#This Row],[Mileage (km/l)]]&gt;=50,"50-75",bike_sales_india[[#This Row],[Mileage (km/l)]]&gt;=25,"25-50")</f>
        <v>50-75</v>
      </c>
      <c r="Q3616" s="1" t="str" cm="1">
        <f t="array" ref="Q36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6" s="4">
        <f>(bike_sales_india[[#This Row],[Price (INR)]]-bike_sales_india[[#This Row],[Resale Price (INR)]])/bike_sales_india[[#This Row],[Price (INR)]]</f>
        <v>0.57471422264592786</v>
      </c>
    </row>
    <row r="3617" spans="1:18" x14ac:dyDescent="0.3">
      <c r="A3617" s="1" t="s">
        <v>55</v>
      </c>
      <c r="B3617">
        <v>25.09</v>
      </c>
      <c r="C3617" s="1" t="s">
        <v>16</v>
      </c>
      <c r="D3617" s="1" t="s">
        <v>17</v>
      </c>
      <c r="E3617">
        <v>321319</v>
      </c>
      <c r="F3617">
        <v>2018</v>
      </c>
      <c r="G3617">
        <v>428</v>
      </c>
      <c r="H3617" s="1" t="s">
        <v>26</v>
      </c>
      <c r="I3617">
        <v>93.07</v>
      </c>
      <c r="J3617" s="1" t="s">
        <v>19</v>
      </c>
      <c r="K3617">
        <v>2024</v>
      </c>
      <c r="L3617" s="1" t="s">
        <v>44</v>
      </c>
      <c r="M3617" s="1" t="s">
        <v>31</v>
      </c>
      <c r="N3617">
        <v>192064.6</v>
      </c>
      <c r="O3617" s="1" t="s">
        <v>22</v>
      </c>
      <c r="P3617" s="1" t="str" cm="1">
        <f t="array" ref="P3617">_xlfn.IFS(bike_sales_india[[#This Row],[Mileage (km/l)]]&gt;=75,"75-100",bike_sales_india[[#This Row],[Mileage (km/l)]]&gt;=50,"50-75",bike_sales_india[[#This Row],[Mileage (km/l)]]&gt;=25,"25-50")</f>
        <v>75-100</v>
      </c>
      <c r="Q3617" s="1" t="str" cm="1">
        <f t="array" ref="Q36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7" s="4">
        <f>(bike_sales_india[[#This Row],[Price (INR)]]-bike_sales_india[[#This Row],[Resale Price (INR)]])/bike_sales_india[[#This Row],[Price (INR)]]</f>
        <v>0.40226192662120819</v>
      </c>
    </row>
    <row r="3618" spans="1:18" x14ac:dyDescent="0.3">
      <c r="A3618" s="1" t="s">
        <v>15</v>
      </c>
      <c r="B3618">
        <v>10.31</v>
      </c>
      <c r="C3618" s="1" t="s">
        <v>16</v>
      </c>
      <c r="D3618" s="1" t="s">
        <v>77</v>
      </c>
      <c r="E3618">
        <v>153378</v>
      </c>
      <c r="F3618">
        <v>2023</v>
      </c>
      <c r="G3618">
        <v>428</v>
      </c>
      <c r="H3618" s="1" t="s">
        <v>18</v>
      </c>
      <c r="I3618">
        <v>61.23</v>
      </c>
      <c r="J3618" s="1" t="s">
        <v>27</v>
      </c>
      <c r="K3618">
        <v>2023</v>
      </c>
      <c r="L3618" s="1" t="s">
        <v>44</v>
      </c>
      <c r="M3618" s="1" t="s">
        <v>31</v>
      </c>
      <c r="N3618">
        <v>82555.77</v>
      </c>
      <c r="O3618" s="1" t="s">
        <v>22</v>
      </c>
      <c r="P3618" s="1" t="str" cm="1">
        <f t="array" ref="P3618">_xlfn.IFS(bike_sales_india[[#This Row],[Mileage (km/l)]]&gt;=75,"75-100",bike_sales_india[[#This Row],[Mileage (km/l)]]&gt;=50,"50-75",bike_sales_india[[#This Row],[Mileage (km/l)]]&gt;=25,"25-50")</f>
        <v>50-75</v>
      </c>
      <c r="Q3618" s="1" t="str" cm="1">
        <f t="array" ref="Q36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8" s="4">
        <f>(bike_sales_india[[#This Row],[Price (INR)]]-bike_sales_india[[#This Row],[Resale Price (INR)]])/bike_sales_india[[#This Row],[Price (INR)]]</f>
        <v>0.4617495990298478</v>
      </c>
    </row>
    <row r="3619" spans="1:18" x14ac:dyDescent="0.3">
      <c r="A3619" s="1" t="s">
        <v>23</v>
      </c>
      <c r="B3619">
        <v>46.63</v>
      </c>
      <c r="C3619" s="1" t="s">
        <v>36</v>
      </c>
      <c r="D3619" s="1" t="s">
        <v>57</v>
      </c>
      <c r="E3619">
        <v>173893</v>
      </c>
      <c r="F3619">
        <v>2020</v>
      </c>
      <c r="G3619">
        <v>428</v>
      </c>
      <c r="H3619" s="1" t="s">
        <v>34</v>
      </c>
      <c r="I3619">
        <v>25.25</v>
      </c>
      <c r="J3619" s="1" t="s">
        <v>19</v>
      </c>
      <c r="K3619">
        <v>2021</v>
      </c>
      <c r="L3619" s="1" t="s">
        <v>38</v>
      </c>
      <c r="M3619" s="1" t="s">
        <v>21</v>
      </c>
      <c r="N3619">
        <v>119792.58</v>
      </c>
      <c r="O3619" s="1" t="s">
        <v>45</v>
      </c>
      <c r="P3619" s="1" t="str" cm="1">
        <f t="array" ref="P3619">_xlfn.IFS(bike_sales_india[[#This Row],[Mileage (km/l)]]&gt;=75,"75-100",bike_sales_india[[#This Row],[Mileage (km/l)]]&gt;=50,"50-75",bike_sales_india[[#This Row],[Mileage (km/l)]]&gt;=25,"25-50")</f>
        <v>25-50</v>
      </c>
      <c r="Q3619" s="1" t="str" cm="1">
        <f t="array" ref="Q36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19" s="4">
        <f>(bike_sales_india[[#This Row],[Price (INR)]]-bike_sales_india[[#This Row],[Resale Price (INR)]])/bike_sales_india[[#This Row],[Price (INR)]]</f>
        <v>0.31111327080446022</v>
      </c>
    </row>
    <row r="3620" spans="1:18" x14ac:dyDescent="0.3">
      <c r="A3620" s="1" t="s">
        <v>28</v>
      </c>
      <c r="B3620">
        <v>12.74</v>
      </c>
      <c r="C3620" s="1" t="s">
        <v>16</v>
      </c>
      <c r="D3620" s="1" t="s">
        <v>83</v>
      </c>
      <c r="E3620">
        <v>145499</v>
      </c>
      <c r="F3620">
        <v>2020</v>
      </c>
      <c r="G3620">
        <v>428</v>
      </c>
      <c r="H3620" s="1" t="s">
        <v>18</v>
      </c>
      <c r="I3620">
        <v>94.95</v>
      </c>
      <c r="J3620" s="1" t="s">
        <v>42</v>
      </c>
      <c r="K3620">
        <v>2020</v>
      </c>
      <c r="L3620" s="1" t="s">
        <v>44</v>
      </c>
      <c r="M3620" s="1" t="s">
        <v>31</v>
      </c>
      <c r="N3620">
        <v>77605.38</v>
      </c>
      <c r="O3620" s="1" t="s">
        <v>22</v>
      </c>
      <c r="P3620" s="1" t="str" cm="1">
        <f t="array" ref="P3620">_xlfn.IFS(bike_sales_india[[#This Row],[Mileage (km/l)]]&gt;=75,"75-100",bike_sales_india[[#This Row],[Mileage (km/l)]]&gt;=50,"50-75",bike_sales_india[[#This Row],[Mileage (km/l)]]&gt;=25,"25-50")</f>
        <v>75-100</v>
      </c>
      <c r="Q3620" s="1" t="str" cm="1">
        <f t="array" ref="Q36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0" s="4">
        <f>(bike_sales_india[[#This Row],[Price (INR)]]-bike_sales_india[[#This Row],[Resale Price (INR)]])/bike_sales_india[[#This Row],[Price (INR)]]</f>
        <v>0.46662602492113342</v>
      </c>
    </row>
    <row r="3621" spans="1:18" x14ac:dyDescent="0.3">
      <c r="A3621" s="1" t="s">
        <v>55</v>
      </c>
      <c r="B3621">
        <v>60.78</v>
      </c>
      <c r="C3621" s="1" t="s">
        <v>52</v>
      </c>
      <c r="D3621" s="1" t="s">
        <v>81</v>
      </c>
      <c r="E3621">
        <v>61149</v>
      </c>
      <c r="F3621">
        <v>2020</v>
      </c>
      <c r="G3621">
        <v>428</v>
      </c>
      <c r="H3621" s="1" t="s">
        <v>26</v>
      </c>
      <c r="I3621">
        <v>62.61</v>
      </c>
      <c r="J3621" s="1" t="s">
        <v>27</v>
      </c>
      <c r="K3621">
        <v>2020</v>
      </c>
      <c r="L3621" s="1" t="s">
        <v>44</v>
      </c>
      <c r="M3621" s="1" t="s">
        <v>31</v>
      </c>
      <c r="N3621">
        <v>38858.339999999997</v>
      </c>
      <c r="O3621" s="1" t="s">
        <v>50</v>
      </c>
      <c r="P3621" s="1" t="str" cm="1">
        <f t="array" ref="P3621">_xlfn.IFS(bike_sales_india[[#This Row],[Mileage (km/l)]]&gt;=75,"75-100",bike_sales_india[[#This Row],[Mileage (km/l)]]&gt;=50,"50-75",bike_sales_india[[#This Row],[Mileage (km/l)]]&gt;=25,"25-50")</f>
        <v>50-75</v>
      </c>
      <c r="Q3621" s="1" t="str" cm="1">
        <f t="array" ref="Q36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1" s="4">
        <f>(bike_sales_india[[#This Row],[Price (INR)]]-bike_sales_india[[#This Row],[Resale Price (INR)]])/bike_sales_india[[#This Row],[Price (INR)]]</f>
        <v>0.36453024579306292</v>
      </c>
    </row>
    <row r="3622" spans="1:18" x14ac:dyDescent="0.3">
      <c r="A3622" s="1" t="s">
        <v>59</v>
      </c>
      <c r="B3622">
        <v>10.81</v>
      </c>
      <c r="C3622" s="1" t="s">
        <v>32</v>
      </c>
      <c r="D3622" s="1" t="s">
        <v>56</v>
      </c>
      <c r="E3622">
        <v>292338</v>
      </c>
      <c r="F3622">
        <v>2020</v>
      </c>
      <c r="G3622">
        <v>429</v>
      </c>
      <c r="H3622" s="1" t="s">
        <v>34</v>
      </c>
      <c r="I3622">
        <v>35.72</v>
      </c>
      <c r="J3622" s="1" t="s">
        <v>27</v>
      </c>
      <c r="K3622">
        <v>2024</v>
      </c>
      <c r="L3622" s="1" t="s">
        <v>20</v>
      </c>
      <c r="M3622" s="1" t="s">
        <v>21</v>
      </c>
      <c r="N3622">
        <v>172342.75</v>
      </c>
      <c r="O3622" s="1" t="s">
        <v>45</v>
      </c>
      <c r="P3622" s="1" t="str" cm="1">
        <f t="array" ref="P3622">_xlfn.IFS(bike_sales_india[[#This Row],[Mileage (km/l)]]&gt;=75,"75-100",bike_sales_india[[#This Row],[Mileage (km/l)]]&gt;=50,"50-75",bike_sales_india[[#This Row],[Mileage (km/l)]]&gt;=25,"25-50")</f>
        <v>25-50</v>
      </c>
      <c r="Q3622" s="1" t="str" cm="1">
        <f t="array" ref="Q36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2" s="4">
        <f>(bike_sales_india[[#This Row],[Price (INR)]]-bike_sales_india[[#This Row],[Resale Price (INR)]])/bike_sales_india[[#This Row],[Price (INR)]]</f>
        <v>0.41046750679008542</v>
      </c>
    </row>
    <row r="3623" spans="1:18" x14ac:dyDescent="0.3">
      <c r="A3623" s="1" t="s">
        <v>39</v>
      </c>
      <c r="B3623">
        <v>19.55</v>
      </c>
      <c r="C3623" s="1" t="s">
        <v>16</v>
      </c>
      <c r="D3623" s="1" t="s">
        <v>83</v>
      </c>
      <c r="E3623">
        <v>352012</v>
      </c>
      <c r="F3623">
        <v>2018</v>
      </c>
      <c r="G3623">
        <v>429</v>
      </c>
      <c r="H3623" s="1" t="s">
        <v>34</v>
      </c>
      <c r="I3623">
        <v>35.65</v>
      </c>
      <c r="J3623" s="1" t="s">
        <v>42</v>
      </c>
      <c r="K3623">
        <v>2018</v>
      </c>
      <c r="L3623" s="1" t="s">
        <v>38</v>
      </c>
      <c r="M3623" s="1" t="s">
        <v>21</v>
      </c>
      <c r="N3623">
        <v>266726.49</v>
      </c>
      <c r="O3623" s="1" t="s">
        <v>45</v>
      </c>
      <c r="P3623" s="1" t="str" cm="1">
        <f t="array" ref="P3623">_xlfn.IFS(bike_sales_india[[#This Row],[Mileage (km/l)]]&gt;=75,"75-100",bike_sales_india[[#This Row],[Mileage (km/l)]]&gt;=50,"50-75",bike_sales_india[[#This Row],[Mileage (km/l)]]&gt;=25,"25-50")</f>
        <v>25-50</v>
      </c>
      <c r="Q3623" s="1" t="str" cm="1">
        <f t="array" ref="Q36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3" s="4">
        <f>(bike_sales_india[[#This Row],[Price (INR)]]-bike_sales_india[[#This Row],[Resale Price (INR)]])/bike_sales_india[[#This Row],[Price (INR)]]</f>
        <v>0.24228012113223416</v>
      </c>
    </row>
    <row r="3624" spans="1:18" x14ac:dyDescent="0.3">
      <c r="A3624" s="1" t="s">
        <v>28</v>
      </c>
      <c r="B3624">
        <v>63.07</v>
      </c>
      <c r="C3624" s="1" t="s">
        <v>29</v>
      </c>
      <c r="D3624" s="1" t="s">
        <v>30</v>
      </c>
      <c r="E3624">
        <v>207116</v>
      </c>
      <c r="F3624">
        <v>2017</v>
      </c>
      <c r="G3624">
        <v>429</v>
      </c>
      <c r="H3624" s="1" t="s">
        <v>34</v>
      </c>
      <c r="I3624">
        <v>50.68</v>
      </c>
      <c r="J3624" s="1" t="s">
        <v>42</v>
      </c>
      <c r="K3624">
        <v>2017</v>
      </c>
      <c r="L3624" s="1" t="s">
        <v>44</v>
      </c>
      <c r="M3624" s="1" t="s">
        <v>31</v>
      </c>
      <c r="N3624">
        <v>144668.93</v>
      </c>
      <c r="O3624" s="1" t="s">
        <v>45</v>
      </c>
      <c r="P3624" s="1" t="str" cm="1">
        <f t="array" ref="P3624">_xlfn.IFS(bike_sales_india[[#This Row],[Mileage (km/l)]]&gt;=75,"75-100",bike_sales_india[[#This Row],[Mileage (km/l)]]&gt;=50,"50-75",bike_sales_india[[#This Row],[Mileage (km/l)]]&gt;=25,"25-50")</f>
        <v>50-75</v>
      </c>
      <c r="Q3624" s="1" t="str" cm="1">
        <f t="array" ref="Q36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4" s="4">
        <f>(bike_sales_india[[#This Row],[Price (INR)]]-bike_sales_india[[#This Row],[Resale Price (INR)]])/bike_sales_india[[#This Row],[Price (INR)]]</f>
        <v>0.30150770582668651</v>
      </c>
    </row>
    <row r="3625" spans="1:18" x14ac:dyDescent="0.3">
      <c r="A3625" s="1" t="s">
        <v>54</v>
      </c>
      <c r="B3625">
        <v>52.38</v>
      </c>
      <c r="C3625" s="1" t="s">
        <v>52</v>
      </c>
      <c r="D3625" s="1" t="s">
        <v>79</v>
      </c>
      <c r="E3625">
        <v>286541</v>
      </c>
      <c r="F3625">
        <v>2022</v>
      </c>
      <c r="G3625">
        <v>429</v>
      </c>
      <c r="H3625" s="1" t="s">
        <v>34</v>
      </c>
      <c r="I3625">
        <v>31.91</v>
      </c>
      <c r="J3625" s="1" t="s">
        <v>27</v>
      </c>
      <c r="K3625">
        <v>2024</v>
      </c>
      <c r="L3625" s="1" t="s">
        <v>38</v>
      </c>
      <c r="M3625" s="1" t="s">
        <v>21</v>
      </c>
      <c r="N3625">
        <v>164660.03</v>
      </c>
      <c r="O3625" s="1" t="s">
        <v>50</v>
      </c>
      <c r="P3625" s="1" t="str" cm="1">
        <f t="array" ref="P3625">_xlfn.IFS(bike_sales_india[[#This Row],[Mileage (km/l)]]&gt;=75,"75-100",bike_sales_india[[#This Row],[Mileage (km/l)]]&gt;=50,"50-75",bike_sales_india[[#This Row],[Mileage (km/l)]]&gt;=25,"25-50")</f>
        <v>25-50</v>
      </c>
      <c r="Q3625" s="1" t="str" cm="1">
        <f t="array" ref="Q36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5" s="4">
        <f>(bike_sales_india[[#This Row],[Price (INR)]]-bike_sales_india[[#This Row],[Resale Price (INR)]])/bike_sales_india[[#This Row],[Price (INR)]]</f>
        <v>0.42535263714442262</v>
      </c>
    </row>
    <row r="3626" spans="1:18" x14ac:dyDescent="0.3">
      <c r="A3626" s="1" t="s">
        <v>46</v>
      </c>
      <c r="B3626">
        <v>45.3</v>
      </c>
      <c r="C3626" s="1" t="s">
        <v>52</v>
      </c>
      <c r="D3626" s="1" t="s">
        <v>72</v>
      </c>
      <c r="E3626">
        <v>384386</v>
      </c>
      <c r="F3626">
        <v>2019</v>
      </c>
      <c r="G3626">
        <v>430</v>
      </c>
      <c r="H3626" s="1" t="s">
        <v>18</v>
      </c>
      <c r="I3626">
        <v>87.44</v>
      </c>
      <c r="J3626" s="1" t="s">
        <v>19</v>
      </c>
      <c r="K3626">
        <v>2024</v>
      </c>
      <c r="L3626" s="1" t="s">
        <v>44</v>
      </c>
      <c r="M3626" s="1" t="s">
        <v>21</v>
      </c>
      <c r="N3626">
        <v>220812.99</v>
      </c>
      <c r="O3626" s="1" t="s">
        <v>35</v>
      </c>
      <c r="P3626" s="1" t="str" cm="1">
        <f t="array" ref="P3626">_xlfn.IFS(bike_sales_india[[#This Row],[Mileage (km/l)]]&gt;=75,"75-100",bike_sales_india[[#This Row],[Mileage (km/l)]]&gt;=50,"50-75",bike_sales_india[[#This Row],[Mileage (km/l)]]&gt;=25,"25-50")</f>
        <v>75-100</v>
      </c>
      <c r="Q3626" s="1" t="str" cm="1">
        <f t="array" ref="Q36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6" s="4">
        <f>(bike_sales_india[[#This Row],[Price (INR)]]-bike_sales_india[[#This Row],[Resale Price (INR)]])/bike_sales_india[[#This Row],[Price (INR)]]</f>
        <v>0.42554362021509629</v>
      </c>
    </row>
    <row r="3627" spans="1:18" x14ac:dyDescent="0.3">
      <c r="A3627" s="1" t="s">
        <v>46</v>
      </c>
      <c r="B3627">
        <v>57.89</v>
      </c>
      <c r="C3627" s="1" t="s">
        <v>32</v>
      </c>
      <c r="D3627" s="1" t="s">
        <v>33</v>
      </c>
      <c r="E3627">
        <v>117022</v>
      </c>
      <c r="F3627">
        <v>2017</v>
      </c>
      <c r="G3627">
        <v>430</v>
      </c>
      <c r="H3627" s="1" t="s">
        <v>26</v>
      </c>
      <c r="I3627">
        <v>68.760000000000005</v>
      </c>
      <c r="J3627" s="1" t="s">
        <v>19</v>
      </c>
      <c r="K3627">
        <v>2023</v>
      </c>
      <c r="L3627" s="1" t="s">
        <v>38</v>
      </c>
      <c r="M3627" s="1" t="s">
        <v>31</v>
      </c>
      <c r="N3627">
        <v>55060.38</v>
      </c>
      <c r="O3627" s="1" t="s">
        <v>22</v>
      </c>
      <c r="P3627" s="1" t="str" cm="1">
        <f t="array" ref="P3627">_xlfn.IFS(bike_sales_india[[#This Row],[Mileage (km/l)]]&gt;=75,"75-100",bike_sales_india[[#This Row],[Mileage (km/l)]]&gt;=50,"50-75",bike_sales_india[[#This Row],[Mileage (km/l)]]&gt;=25,"25-50")</f>
        <v>50-75</v>
      </c>
      <c r="Q3627" s="1" t="str" cm="1">
        <f t="array" ref="Q36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7" s="4">
        <f>(bike_sales_india[[#This Row],[Price (INR)]]-bike_sales_india[[#This Row],[Resale Price (INR)]])/bike_sales_india[[#This Row],[Price (INR)]]</f>
        <v>0.52948693408077119</v>
      </c>
    </row>
    <row r="3628" spans="1:18" x14ac:dyDescent="0.3">
      <c r="A3628" s="1" t="s">
        <v>48</v>
      </c>
      <c r="B3628">
        <v>76.81</v>
      </c>
      <c r="C3628" s="1" t="s">
        <v>24</v>
      </c>
      <c r="D3628" s="1" t="s">
        <v>73</v>
      </c>
      <c r="E3628">
        <v>100810</v>
      </c>
      <c r="F3628">
        <v>2020</v>
      </c>
      <c r="G3628">
        <v>430</v>
      </c>
      <c r="H3628" s="1" t="s">
        <v>18</v>
      </c>
      <c r="I3628">
        <v>77.36</v>
      </c>
      <c r="J3628" s="1" t="s">
        <v>19</v>
      </c>
      <c r="K3628">
        <v>2022</v>
      </c>
      <c r="L3628" s="1" t="s">
        <v>38</v>
      </c>
      <c r="M3628" s="1" t="s">
        <v>21</v>
      </c>
      <c r="N3628">
        <v>49865.07</v>
      </c>
      <c r="O3628" s="1" t="s">
        <v>45</v>
      </c>
      <c r="P3628" s="1" t="str" cm="1">
        <f t="array" ref="P3628">_xlfn.IFS(bike_sales_india[[#This Row],[Mileage (km/l)]]&gt;=75,"75-100",bike_sales_india[[#This Row],[Mileage (km/l)]]&gt;=50,"50-75",bike_sales_india[[#This Row],[Mileage (km/l)]]&gt;=25,"25-50")</f>
        <v>75-100</v>
      </c>
      <c r="Q3628" s="1" t="str" cm="1">
        <f t="array" ref="Q36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8" s="4">
        <f>(bike_sales_india[[#This Row],[Price (INR)]]-bike_sales_india[[#This Row],[Resale Price (INR)]])/bike_sales_india[[#This Row],[Price (INR)]]</f>
        <v>0.50535591707171912</v>
      </c>
    </row>
    <row r="3629" spans="1:18" x14ac:dyDescent="0.3">
      <c r="A3629" s="1" t="s">
        <v>46</v>
      </c>
      <c r="B3629">
        <v>32.590000000000003</v>
      </c>
      <c r="C3629" s="1" t="s">
        <v>40</v>
      </c>
      <c r="D3629" s="1" t="s">
        <v>62</v>
      </c>
      <c r="E3629">
        <v>254063</v>
      </c>
      <c r="F3629">
        <v>2018</v>
      </c>
      <c r="G3629">
        <v>430</v>
      </c>
      <c r="H3629" s="1" t="s">
        <v>34</v>
      </c>
      <c r="I3629">
        <v>45.73</v>
      </c>
      <c r="J3629" s="1" t="s">
        <v>42</v>
      </c>
      <c r="K3629">
        <v>2018</v>
      </c>
      <c r="L3629" s="1" t="s">
        <v>44</v>
      </c>
      <c r="M3629" s="1" t="s">
        <v>21</v>
      </c>
      <c r="N3629">
        <v>117950.3</v>
      </c>
      <c r="O3629" s="1" t="s">
        <v>45</v>
      </c>
      <c r="P3629" s="1" t="str" cm="1">
        <f t="array" ref="P3629">_xlfn.IFS(bike_sales_india[[#This Row],[Mileage (km/l)]]&gt;=75,"75-100",bike_sales_india[[#This Row],[Mileage (km/l)]]&gt;=50,"50-75",bike_sales_india[[#This Row],[Mileage (km/l)]]&gt;=25,"25-50")</f>
        <v>25-50</v>
      </c>
      <c r="Q3629" s="1" t="str" cm="1">
        <f t="array" ref="Q36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29" s="4">
        <f>(bike_sales_india[[#This Row],[Price (INR)]]-bike_sales_india[[#This Row],[Resale Price (INR)]])/bike_sales_india[[#This Row],[Price (INR)]]</f>
        <v>0.53574389029492686</v>
      </c>
    </row>
    <row r="3630" spans="1:18" x14ac:dyDescent="0.3">
      <c r="A3630" s="1" t="s">
        <v>46</v>
      </c>
      <c r="B3630">
        <v>21.5</v>
      </c>
      <c r="C3630" s="1" t="s">
        <v>64</v>
      </c>
      <c r="D3630" s="1" t="s">
        <v>76</v>
      </c>
      <c r="E3630">
        <v>397047</v>
      </c>
      <c r="F3630">
        <v>2018</v>
      </c>
      <c r="G3630">
        <v>430</v>
      </c>
      <c r="H3630" s="1" t="s">
        <v>34</v>
      </c>
      <c r="I3630">
        <v>44.9</v>
      </c>
      <c r="J3630" s="1" t="s">
        <v>27</v>
      </c>
      <c r="K3630">
        <v>2023</v>
      </c>
      <c r="L3630" s="1" t="s">
        <v>20</v>
      </c>
      <c r="M3630" s="1" t="s">
        <v>31</v>
      </c>
      <c r="N3630">
        <v>248980</v>
      </c>
      <c r="O3630" s="1" t="s">
        <v>50</v>
      </c>
      <c r="P3630" s="1" t="str" cm="1">
        <f t="array" ref="P3630">_xlfn.IFS(bike_sales_india[[#This Row],[Mileage (km/l)]]&gt;=75,"75-100",bike_sales_india[[#This Row],[Mileage (km/l)]]&gt;=50,"50-75",bike_sales_india[[#This Row],[Mileage (km/l)]]&gt;=25,"25-50")</f>
        <v>25-50</v>
      </c>
      <c r="Q3630" s="1" t="str" cm="1">
        <f t="array" ref="Q36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0" s="4">
        <f>(bike_sales_india[[#This Row],[Price (INR)]]-bike_sales_india[[#This Row],[Resale Price (INR)]])/bike_sales_india[[#This Row],[Price (INR)]]</f>
        <v>0.37292058622782692</v>
      </c>
    </row>
    <row r="3631" spans="1:18" x14ac:dyDescent="0.3">
      <c r="A3631" s="1" t="s">
        <v>55</v>
      </c>
      <c r="B3631">
        <v>30.99</v>
      </c>
      <c r="C3631" s="1" t="s">
        <v>29</v>
      </c>
      <c r="D3631" s="1" t="s">
        <v>86</v>
      </c>
      <c r="E3631">
        <v>156752</v>
      </c>
      <c r="F3631">
        <v>2017</v>
      </c>
      <c r="G3631">
        <v>430</v>
      </c>
      <c r="H3631" s="1" t="s">
        <v>26</v>
      </c>
      <c r="I3631">
        <v>86.15</v>
      </c>
      <c r="J3631" s="1" t="s">
        <v>42</v>
      </c>
      <c r="K3631">
        <v>2017</v>
      </c>
      <c r="L3631" s="1" t="s">
        <v>38</v>
      </c>
      <c r="M3631" s="1" t="s">
        <v>31</v>
      </c>
      <c r="N3631">
        <v>66337.66</v>
      </c>
      <c r="O3631" s="1" t="s">
        <v>35</v>
      </c>
      <c r="P3631" s="1" t="str" cm="1">
        <f t="array" ref="P3631">_xlfn.IFS(bike_sales_india[[#This Row],[Mileage (km/l)]]&gt;=75,"75-100",bike_sales_india[[#This Row],[Mileage (km/l)]]&gt;=50,"50-75",bike_sales_india[[#This Row],[Mileage (km/l)]]&gt;=25,"25-50")</f>
        <v>75-100</v>
      </c>
      <c r="Q3631" s="1" t="str" cm="1">
        <f t="array" ref="Q36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1" s="4">
        <f>(bike_sales_india[[#This Row],[Price (INR)]]-bike_sales_india[[#This Row],[Resale Price (INR)]])/bike_sales_india[[#This Row],[Price (INR)]]</f>
        <v>0.57679863733796055</v>
      </c>
    </row>
    <row r="3632" spans="1:18" x14ac:dyDescent="0.3">
      <c r="A3632" s="1" t="s">
        <v>54</v>
      </c>
      <c r="B3632">
        <v>46.42</v>
      </c>
      <c r="C3632" s="1" t="s">
        <v>24</v>
      </c>
      <c r="D3632" s="1" t="s">
        <v>74</v>
      </c>
      <c r="E3632">
        <v>325623</v>
      </c>
      <c r="F3632">
        <v>2024</v>
      </c>
      <c r="G3632">
        <v>430</v>
      </c>
      <c r="H3632" s="1" t="s">
        <v>18</v>
      </c>
      <c r="I3632">
        <v>81.650000000000006</v>
      </c>
      <c r="J3632" s="1" t="s">
        <v>27</v>
      </c>
      <c r="K3632">
        <v>2024</v>
      </c>
      <c r="L3632" s="1" t="s">
        <v>38</v>
      </c>
      <c r="M3632" s="1" t="s">
        <v>31</v>
      </c>
      <c r="N3632">
        <v>216923.96</v>
      </c>
      <c r="O3632" s="1" t="s">
        <v>50</v>
      </c>
      <c r="P3632" s="1" t="str" cm="1">
        <f t="array" ref="P3632">_xlfn.IFS(bike_sales_india[[#This Row],[Mileage (km/l)]]&gt;=75,"75-100",bike_sales_india[[#This Row],[Mileage (km/l)]]&gt;=50,"50-75",bike_sales_india[[#This Row],[Mileage (km/l)]]&gt;=25,"25-50")</f>
        <v>75-100</v>
      </c>
      <c r="Q3632" s="1" t="str" cm="1">
        <f t="array" ref="Q36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2" s="4">
        <f>(bike_sales_india[[#This Row],[Price (INR)]]-bike_sales_india[[#This Row],[Resale Price (INR)]])/bike_sales_india[[#This Row],[Price (INR)]]</f>
        <v>0.33381867988440622</v>
      </c>
    </row>
    <row r="3633" spans="1:18" x14ac:dyDescent="0.3">
      <c r="A3633" s="1" t="s">
        <v>55</v>
      </c>
      <c r="B3633">
        <v>52.28</v>
      </c>
      <c r="C3633" s="1" t="s">
        <v>16</v>
      </c>
      <c r="D3633" s="1" t="s">
        <v>77</v>
      </c>
      <c r="E3633">
        <v>367604</v>
      </c>
      <c r="F3633">
        <v>2020</v>
      </c>
      <c r="G3633">
        <v>430</v>
      </c>
      <c r="H3633" s="1" t="s">
        <v>34</v>
      </c>
      <c r="I3633">
        <v>30.34</v>
      </c>
      <c r="J3633" s="1" t="s">
        <v>42</v>
      </c>
      <c r="K3633">
        <v>2020</v>
      </c>
      <c r="L3633" s="1" t="s">
        <v>44</v>
      </c>
      <c r="M3633" s="1" t="s">
        <v>21</v>
      </c>
      <c r="N3633">
        <v>281779.77</v>
      </c>
      <c r="O3633" s="1" t="s">
        <v>50</v>
      </c>
      <c r="P3633" s="1" t="str" cm="1">
        <f t="array" ref="P3633">_xlfn.IFS(bike_sales_india[[#This Row],[Mileage (km/l)]]&gt;=75,"75-100",bike_sales_india[[#This Row],[Mileage (km/l)]]&gt;=50,"50-75",bike_sales_india[[#This Row],[Mileage (km/l)]]&gt;=25,"25-50")</f>
        <v>25-50</v>
      </c>
      <c r="Q3633" s="1" t="str" cm="1">
        <f t="array" ref="Q36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3" s="4">
        <f>(bike_sales_india[[#This Row],[Price (INR)]]-bike_sales_india[[#This Row],[Resale Price (INR)]])/bike_sales_india[[#This Row],[Price (INR)]]</f>
        <v>0.23346924951850356</v>
      </c>
    </row>
    <row r="3634" spans="1:18" x14ac:dyDescent="0.3">
      <c r="A3634" s="1" t="s">
        <v>54</v>
      </c>
      <c r="B3634">
        <v>40.81</v>
      </c>
      <c r="C3634" s="1" t="s">
        <v>40</v>
      </c>
      <c r="D3634" s="1" t="s">
        <v>68</v>
      </c>
      <c r="E3634">
        <v>134565</v>
      </c>
      <c r="F3634">
        <v>2021</v>
      </c>
      <c r="G3634">
        <v>430</v>
      </c>
      <c r="H3634" s="1" t="s">
        <v>34</v>
      </c>
      <c r="I3634">
        <v>44.07</v>
      </c>
      <c r="J3634" s="1" t="s">
        <v>27</v>
      </c>
      <c r="K3634">
        <v>2024</v>
      </c>
      <c r="L3634" s="1" t="s">
        <v>38</v>
      </c>
      <c r="M3634" s="1" t="s">
        <v>31</v>
      </c>
      <c r="N3634">
        <v>92111.58</v>
      </c>
      <c r="O3634" s="1" t="s">
        <v>35</v>
      </c>
      <c r="P3634" s="1" t="str" cm="1">
        <f t="array" ref="P3634">_xlfn.IFS(bike_sales_india[[#This Row],[Mileage (km/l)]]&gt;=75,"75-100",bike_sales_india[[#This Row],[Mileage (km/l)]]&gt;=50,"50-75",bike_sales_india[[#This Row],[Mileage (km/l)]]&gt;=25,"25-50")</f>
        <v>25-50</v>
      </c>
      <c r="Q3634" s="1" t="str" cm="1">
        <f t="array" ref="Q36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4" s="4">
        <f>(bike_sales_india[[#This Row],[Price (INR)]]-bike_sales_india[[#This Row],[Resale Price (INR)]])/bike_sales_india[[#This Row],[Price (INR)]]</f>
        <v>0.31548634488908706</v>
      </c>
    </row>
    <row r="3635" spans="1:18" x14ac:dyDescent="0.3">
      <c r="A3635" s="1" t="s">
        <v>59</v>
      </c>
      <c r="B3635">
        <v>33.729999999999997</v>
      </c>
      <c r="C3635" s="1" t="s">
        <v>24</v>
      </c>
      <c r="D3635" s="1" t="s">
        <v>85</v>
      </c>
      <c r="E3635">
        <v>58674</v>
      </c>
      <c r="F3635">
        <v>2019</v>
      </c>
      <c r="G3635">
        <v>430</v>
      </c>
      <c r="H3635" s="1" t="s">
        <v>26</v>
      </c>
      <c r="I3635">
        <v>66.16</v>
      </c>
      <c r="J3635" s="1" t="s">
        <v>27</v>
      </c>
      <c r="K3635">
        <v>2021</v>
      </c>
      <c r="L3635" s="1" t="s">
        <v>38</v>
      </c>
      <c r="M3635" s="1" t="s">
        <v>31</v>
      </c>
      <c r="N3635">
        <v>42827.65</v>
      </c>
      <c r="O3635" s="1" t="s">
        <v>35</v>
      </c>
      <c r="P3635" s="1" t="str" cm="1">
        <f t="array" ref="P3635">_xlfn.IFS(bike_sales_india[[#This Row],[Mileage (km/l)]]&gt;=75,"75-100",bike_sales_india[[#This Row],[Mileage (km/l)]]&gt;=50,"50-75",bike_sales_india[[#This Row],[Mileage (km/l)]]&gt;=25,"25-50")</f>
        <v>50-75</v>
      </c>
      <c r="Q3635" s="1" t="str" cm="1">
        <f t="array" ref="Q36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5" s="4">
        <f>(bike_sales_india[[#This Row],[Price (INR)]]-bike_sales_india[[#This Row],[Resale Price (INR)]])/bike_sales_india[[#This Row],[Price (INR)]]</f>
        <v>0.27007447932644779</v>
      </c>
    </row>
    <row r="3636" spans="1:18" x14ac:dyDescent="0.3">
      <c r="A3636" s="1" t="s">
        <v>59</v>
      </c>
      <c r="B3636">
        <v>46.56</v>
      </c>
      <c r="C3636" s="1" t="s">
        <v>24</v>
      </c>
      <c r="D3636" s="1" t="s">
        <v>25</v>
      </c>
      <c r="E3636">
        <v>251927</v>
      </c>
      <c r="F3636">
        <v>2023</v>
      </c>
      <c r="G3636">
        <v>430</v>
      </c>
      <c r="H3636" s="1" t="s">
        <v>26</v>
      </c>
      <c r="I3636">
        <v>60.03</v>
      </c>
      <c r="J3636" s="1" t="s">
        <v>27</v>
      </c>
      <c r="K3636">
        <v>2024</v>
      </c>
      <c r="L3636" s="1" t="s">
        <v>38</v>
      </c>
      <c r="M3636" s="1" t="s">
        <v>31</v>
      </c>
      <c r="N3636">
        <v>134118.79</v>
      </c>
      <c r="O3636" s="1" t="s">
        <v>22</v>
      </c>
      <c r="P3636" s="1" t="str" cm="1">
        <f t="array" ref="P3636">_xlfn.IFS(bike_sales_india[[#This Row],[Mileage (km/l)]]&gt;=75,"75-100",bike_sales_india[[#This Row],[Mileage (km/l)]]&gt;=50,"50-75",bike_sales_india[[#This Row],[Mileage (km/l)]]&gt;=25,"25-50")</f>
        <v>50-75</v>
      </c>
      <c r="Q3636" s="1" t="str" cm="1">
        <f t="array" ref="Q36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6" s="4">
        <f>(bike_sales_india[[#This Row],[Price (INR)]]-bike_sales_india[[#This Row],[Resale Price (INR)]])/bike_sales_india[[#This Row],[Price (INR)]]</f>
        <v>0.46762836059652196</v>
      </c>
    </row>
    <row r="3637" spans="1:18" x14ac:dyDescent="0.3">
      <c r="A3637" s="1" t="s">
        <v>59</v>
      </c>
      <c r="B3637">
        <v>8.9499999999999993</v>
      </c>
      <c r="C3637" s="1" t="s">
        <v>40</v>
      </c>
      <c r="D3637" s="1" t="s">
        <v>51</v>
      </c>
      <c r="E3637">
        <v>299609</v>
      </c>
      <c r="F3637">
        <v>2019</v>
      </c>
      <c r="G3637">
        <v>430</v>
      </c>
      <c r="H3637" s="1" t="s">
        <v>18</v>
      </c>
      <c r="I3637">
        <v>95.96</v>
      </c>
      <c r="J3637" s="1" t="s">
        <v>19</v>
      </c>
      <c r="K3637">
        <v>2022</v>
      </c>
      <c r="L3637" s="1" t="s">
        <v>44</v>
      </c>
      <c r="M3637" s="1" t="s">
        <v>21</v>
      </c>
      <c r="N3637">
        <v>218088.19</v>
      </c>
      <c r="O3637" s="1" t="s">
        <v>22</v>
      </c>
      <c r="P3637" s="1" t="str" cm="1">
        <f t="array" ref="P3637">_xlfn.IFS(bike_sales_india[[#This Row],[Mileage (km/l)]]&gt;=75,"75-100",bike_sales_india[[#This Row],[Mileage (km/l)]]&gt;=50,"50-75",bike_sales_india[[#This Row],[Mileage (km/l)]]&gt;=25,"25-50")</f>
        <v>75-100</v>
      </c>
      <c r="Q3637" s="1" t="str" cm="1">
        <f t="array" ref="Q36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7" s="4">
        <f>(bike_sales_india[[#This Row],[Price (INR)]]-bike_sales_india[[#This Row],[Resale Price (INR)]])/bike_sales_india[[#This Row],[Price (INR)]]</f>
        <v>0.27209065815779898</v>
      </c>
    </row>
    <row r="3638" spans="1:18" x14ac:dyDescent="0.3">
      <c r="A3638" s="1" t="s">
        <v>23</v>
      </c>
      <c r="B3638">
        <v>64.48</v>
      </c>
      <c r="C3638" s="1" t="s">
        <v>40</v>
      </c>
      <c r="D3638" s="1" t="s">
        <v>51</v>
      </c>
      <c r="E3638">
        <v>340992</v>
      </c>
      <c r="F3638">
        <v>2022</v>
      </c>
      <c r="G3638">
        <v>430</v>
      </c>
      <c r="H3638" s="1" t="s">
        <v>26</v>
      </c>
      <c r="I3638">
        <v>72.41</v>
      </c>
      <c r="J3638" s="1" t="s">
        <v>27</v>
      </c>
      <c r="K3638">
        <v>2022</v>
      </c>
      <c r="L3638" s="1" t="s">
        <v>44</v>
      </c>
      <c r="M3638" s="1" t="s">
        <v>21</v>
      </c>
      <c r="N3638">
        <v>140158.54999999999</v>
      </c>
      <c r="O3638" s="1" t="s">
        <v>22</v>
      </c>
      <c r="P3638" s="1" t="str" cm="1">
        <f t="array" ref="P3638">_xlfn.IFS(bike_sales_india[[#This Row],[Mileage (km/l)]]&gt;=75,"75-100",bike_sales_india[[#This Row],[Mileage (km/l)]]&gt;=50,"50-75",bike_sales_india[[#This Row],[Mileage (km/l)]]&gt;=25,"25-50")</f>
        <v>50-75</v>
      </c>
      <c r="Q3638" s="1" t="str" cm="1">
        <f t="array" ref="Q36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8" s="4">
        <f>(bike_sales_india[[#This Row],[Price (INR)]]-bike_sales_india[[#This Row],[Resale Price (INR)]])/bike_sales_india[[#This Row],[Price (INR)]]</f>
        <v>0.58896821626313822</v>
      </c>
    </row>
    <row r="3639" spans="1:18" x14ac:dyDescent="0.3">
      <c r="A3639" s="1" t="s">
        <v>15</v>
      </c>
      <c r="B3639">
        <v>44.45</v>
      </c>
      <c r="C3639" s="1" t="s">
        <v>24</v>
      </c>
      <c r="D3639" s="1" t="s">
        <v>74</v>
      </c>
      <c r="E3639">
        <v>162651</v>
      </c>
      <c r="F3639">
        <v>2018</v>
      </c>
      <c r="G3639">
        <v>431</v>
      </c>
      <c r="H3639" s="1" t="s">
        <v>26</v>
      </c>
      <c r="I3639">
        <v>96.12</v>
      </c>
      <c r="J3639" s="1" t="s">
        <v>42</v>
      </c>
      <c r="K3639">
        <v>2018</v>
      </c>
      <c r="L3639" s="1" t="s">
        <v>44</v>
      </c>
      <c r="M3639" s="1" t="s">
        <v>21</v>
      </c>
      <c r="N3639">
        <v>91618.92</v>
      </c>
      <c r="O3639" s="1" t="s">
        <v>22</v>
      </c>
      <c r="P3639" s="1" t="str" cm="1">
        <f t="array" ref="P3639">_xlfn.IFS(bike_sales_india[[#This Row],[Mileage (km/l)]]&gt;=75,"75-100",bike_sales_india[[#This Row],[Mileage (km/l)]]&gt;=50,"50-75",bike_sales_india[[#This Row],[Mileage (km/l)]]&gt;=25,"25-50")</f>
        <v>75-100</v>
      </c>
      <c r="Q3639" s="1" t="str" cm="1">
        <f t="array" ref="Q36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39" s="4">
        <f>(bike_sales_india[[#This Row],[Price (INR)]]-bike_sales_india[[#This Row],[Resale Price (INR)]])/bike_sales_india[[#This Row],[Price (INR)]]</f>
        <v>0.43671468358632903</v>
      </c>
    </row>
    <row r="3640" spans="1:18" x14ac:dyDescent="0.3">
      <c r="A3640" s="1" t="s">
        <v>55</v>
      </c>
      <c r="B3640">
        <v>28.04</v>
      </c>
      <c r="C3640" s="1" t="s">
        <v>64</v>
      </c>
      <c r="D3640" s="1" t="s">
        <v>84</v>
      </c>
      <c r="E3640">
        <v>176967</v>
      </c>
      <c r="F3640">
        <v>2015</v>
      </c>
      <c r="G3640">
        <v>431</v>
      </c>
      <c r="H3640" s="1" t="s">
        <v>18</v>
      </c>
      <c r="I3640">
        <v>66.8</v>
      </c>
      <c r="J3640" s="1" t="s">
        <v>42</v>
      </c>
      <c r="K3640">
        <v>2015</v>
      </c>
      <c r="L3640" s="1" t="s">
        <v>38</v>
      </c>
      <c r="M3640" s="1" t="s">
        <v>31</v>
      </c>
      <c r="N3640">
        <v>123214.92</v>
      </c>
      <c r="O3640" s="1" t="s">
        <v>35</v>
      </c>
      <c r="P3640" s="1" t="str" cm="1">
        <f t="array" ref="P3640">_xlfn.IFS(bike_sales_india[[#This Row],[Mileage (km/l)]]&gt;=75,"75-100",bike_sales_india[[#This Row],[Mileage (km/l)]]&gt;=50,"50-75",bike_sales_india[[#This Row],[Mileage (km/l)]]&gt;=25,"25-50")</f>
        <v>50-75</v>
      </c>
      <c r="Q3640" s="1" t="str" cm="1">
        <f t="array" ref="Q36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0" s="4">
        <f>(bike_sales_india[[#This Row],[Price (INR)]]-bike_sales_india[[#This Row],[Resale Price (INR)]])/bike_sales_india[[#This Row],[Price (INR)]]</f>
        <v>0.30374069741816273</v>
      </c>
    </row>
    <row r="3641" spans="1:18" x14ac:dyDescent="0.3">
      <c r="A3641" s="1" t="s">
        <v>46</v>
      </c>
      <c r="B3641">
        <v>72.42</v>
      </c>
      <c r="C3641" s="1" t="s">
        <v>52</v>
      </c>
      <c r="D3641" s="1" t="s">
        <v>79</v>
      </c>
      <c r="E3641">
        <v>257058</v>
      </c>
      <c r="F3641">
        <v>2023</v>
      </c>
      <c r="G3641">
        <v>431</v>
      </c>
      <c r="H3641" s="1" t="s">
        <v>18</v>
      </c>
      <c r="I3641">
        <v>95.89</v>
      </c>
      <c r="J3641" s="1" t="s">
        <v>27</v>
      </c>
      <c r="K3641">
        <v>2024</v>
      </c>
      <c r="L3641" s="1" t="s">
        <v>20</v>
      </c>
      <c r="M3641" s="1" t="s">
        <v>21</v>
      </c>
      <c r="N3641">
        <v>160517.18</v>
      </c>
      <c r="O3641" s="1" t="s">
        <v>22</v>
      </c>
      <c r="P3641" s="1" t="str" cm="1">
        <f t="array" ref="P3641">_xlfn.IFS(bike_sales_india[[#This Row],[Mileage (km/l)]]&gt;=75,"75-100",bike_sales_india[[#This Row],[Mileage (km/l)]]&gt;=50,"50-75",bike_sales_india[[#This Row],[Mileage (km/l)]]&gt;=25,"25-50")</f>
        <v>75-100</v>
      </c>
      <c r="Q3641" s="1" t="str" cm="1">
        <f t="array" ref="Q36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1" s="4">
        <f>(bike_sales_india[[#This Row],[Price (INR)]]-bike_sales_india[[#This Row],[Resale Price (INR)]])/bike_sales_india[[#This Row],[Price (INR)]]</f>
        <v>0.37556045717308939</v>
      </c>
    </row>
    <row r="3642" spans="1:18" x14ac:dyDescent="0.3">
      <c r="A3642" s="1" t="s">
        <v>54</v>
      </c>
      <c r="B3642">
        <v>52.23</v>
      </c>
      <c r="C3642" s="1" t="s">
        <v>52</v>
      </c>
      <c r="D3642" s="1" t="s">
        <v>72</v>
      </c>
      <c r="E3642">
        <v>65715</v>
      </c>
      <c r="F3642">
        <v>2024</v>
      </c>
      <c r="G3642">
        <v>431</v>
      </c>
      <c r="H3642" s="1" t="s">
        <v>34</v>
      </c>
      <c r="I3642">
        <v>48.33</v>
      </c>
      <c r="J3642" s="1" t="s">
        <v>19</v>
      </c>
      <c r="K3642">
        <v>2024</v>
      </c>
      <c r="L3642" s="1" t="s">
        <v>20</v>
      </c>
      <c r="M3642" s="1" t="s">
        <v>31</v>
      </c>
      <c r="N3642">
        <v>46544.2</v>
      </c>
      <c r="O3642" s="1" t="s">
        <v>22</v>
      </c>
      <c r="P3642" s="1" t="str" cm="1">
        <f t="array" ref="P3642">_xlfn.IFS(bike_sales_india[[#This Row],[Mileage (km/l)]]&gt;=75,"75-100",bike_sales_india[[#This Row],[Mileage (km/l)]]&gt;=50,"50-75",bike_sales_india[[#This Row],[Mileage (km/l)]]&gt;=25,"25-50")</f>
        <v>25-50</v>
      </c>
      <c r="Q3642" s="1" t="str" cm="1">
        <f t="array" ref="Q36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2" s="4">
        <f>(bike_sales_india[[#This Row],[Price (INR)]]-bike_sales_india[[#This Row],[Resale Price (INR)]])/bike_sales_india[[#This Row],[Price (INR)]]</f>
        <v>0.29172639427832309</v>
      </c>
    </row>
    <row r="3643" spans="1:18" x14ac:dyDescent="0.3">
      <c r="A3643" s="1" t="s">
        <v>61</v>
      </c>
      <c r="B3643">
        <v>53.84</v>
      </c>
      <c r="C3643" s="1" t="s">
        <v>24</v>
      </c>
      <c r="D3643" s="1" t="s">
        <v>73</v>
      </c>
      <c r="E3643">
        <v>336423</v>
      </c>
      <c r="F3643">
        <v>2017</v>
      </c>
      <c r="G3643">
        <v>431</v>
      </c>
      <c r="H3643" s="1" t="s">
        <v>34</v>
      </c>
      <c r="I3643">
        <v>33.01</v>
      </c>
      <c r="J3643" s="1" t="s">
        <v>27</v>
      </c>
      <c r="K3643">
        <v>2022</v>
      </c>
      <c r="L3643" s="1" t="s">
        <v>44</v>
      </c>
      <c r="M3643" s="1" t="s">
        <v>31</v>
      </c>
      <c r="N3643">
        <v>255895.78</v>
      </c>
      <c r="O3643" s="1" t="s">
        <v>50</v>
      </c>
      <c r="P3643" s="1" t="str" cm="1">
        <f t="array" ref="P3643">_xlfn.IFS(bike_sales_india[[#This Row],[Mileage (km/l)]]&gt;=75,"75-100",bike_sales_india[[#This Row],[Mileage (km/l)]]&gt;=50,"50-75",bike_sales_india[[#This Row],[Mileage (km/l)]]&gt;=25,"25-50")</f>
        <v>25-50</v>
      </c>
      <c r="Q3643" s="1" t="str" cm="1">
        <f t="array" ref="Q36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3" s="4">
        <f>(bike_sales_india[[#This Row],[Price (INR)]]-bike_sales_india[[#This Row],[Resale Price (INR)]])/bike_sales_india[[#This Row],[Price (INR)]]</f>
        <v>0.2393630043130226</v>
      </c>
    </row>
    <row r="3644" spans="1:18" x14ac:dyDescent="0.3">
      <c r="A3644" s="1" t="s">
        <v>23</v>
      </c>
      <c r="B3644">
        <v>68.27</v>
      </c>
      <c r="C3644" s="1" t="s">
        <v>24</v>
      </c>
      <c r="D3644" s="1" t="s">
        <v>74</v>
      </c>
      <c r="E3644">
        <v>150615</v>
      </c>
      <c r="F3644">
        <v>2020</v>
      </c>
      <c r="G3644">
        <v>431</v>
      </c>
      <c r="H3644" s="1" t="s">
        <v>26</v>
      </c>
      <c r="I3644">
        <v>73.59</v>
      </c>
      <c r="J3644" s="1" t="s">
        <v>27</v>
      </c>
      <c r="K3644">
        <v>2024</v>
      </c>
      <c r="L3644" s="1" t="s">
        <v>20</v>
      </c>
      <c r="M3644" s="1" t="s">
        <v>21</v>
      </c>
      <c r="N3644">
        <v>119462.41</v>
      </c>
      <c r="O3644" s="1" t="s">
        <v>45</v>
      </c>
      <c r="P3644" s="1" t="str" cm="1">
        <f t="array" ref="P3644">_xlfn.IFS(bike_sales_india[[#This Row],[Mileage (km/l)]]&gt;=75,"75-100",bike_sales_india[[#This Row],[Mileage (km/l)]]&gt;=50,"50-75",bike_sales_india[[#This Row],[Mileage (km/l)]]&gt;=25,"25-50")</f>
        <v>50-75</v>
      </c>
      <c r="Q3644" s="1" t="str" cm="1">
        <f t="array" ref="Q36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4" s="4">
        <f>(bike_sales_india[[#This Row],[Price (INR)]]-bike_sales_india[[#This Row],[Resale Price (INR)]])/bike_sales_india[[#This Row],[Price (INR)]]</f>
        <v>0.20683590611824848</v>
      </c>
    </row>
    <row r="3645" spans="1:18" x14ac:dyDescent="0.3">
      <c r="A3645" s="1" t="s">
        <v>28</v>
      </c>
      <c r="B3645">
        <v>75.72</v>
      </c>
      <c r="C3645" s="1" t="s">
        <v>52</v>
      </c>
      <c r="D3645" s="1" t="s">
        <v>69</v>
      </c>
      <c r="E3645">
        <v>208277</v>
      </c>
      <c r="F3645">
        <v>2024</v>
      </c>
      <c r="G3645">
        <v>431</v>
      </c>
      <c r="H3645" s="1" t="s">
        <v>26</v>
      </c>
      <c r="I3645">
        <v>67.33</v>
      </c>
      <c r="J3645" s="1" t="s">
        <v>27</v>
      </c>
      <c r="K3645">
        <v>2024</v>
      </c>
      <c r="L3645" s="1" t="s">
        <v>38</v>
      </c>
      <c r="M3645" s="1" t="s">
        <v>21</v>
      </c>
      <c r="N3645">
        <v>93682.76</v>
      </c>
      <c r="O3645" s="1" t="s">
        <v>45</v>
      </c>
      <c r="P3645" s="1" t="str" cm="1">
        <f t="array" ref="P3645">_xlfn.IFS(bike_sales_india[[#This Row],[Mileage (km/l)]]&gt;=75,"75-100",bike_sales_india[[#This Row],[Mileage (km/l)]]&gt;=50,"50-75",bike_sales_india[[#This Row],[Mileage (km/l)]]&gt;=25,"25-50")</f>
        <v>50-75</v>
      </c>
      <c r="Q3645" s="1" t="str" cm="1">
        <f t="array" ref="Q36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5" s="4">
        <f>(bike_sales_india[[#This Row],[Price (INR)]]-bike_sales_india[[#This Row],[Resale Price (INR)]])/bike_sales_india[[#This Row],[Price (INR)]]</f>
        <v>0.55020112638457441</v>
      </c>
    </row>
    <row r="3646" spans="1:18" x14ac:dyDescent="0.3">
      <c r="A3646" s="1" t="s">
        <v>59</v>
      </c>
      <c r="B3646">
        <v>10.45</v>
      </c>
      <c r="C3646" s="1" t="s">
        <v>36</v>
      </c>
      <c r="D3646" s="1" t="s">
        <v>37</v>
      </c>
      <c r="E3646">
        <v>218401</v>
      </c>
      <c r="F3646">
        <v>2018</v>
      </c>
      <c r="G3646">
        <v>431</v>
      </c>
      <c r="H3646" s="1" t="s">
        <v>18</v>
      </c>
      <c r="I3646">
        <v>86.96</v>
      </c>
      <c r="J3646" s="1" t="s">
        <v>42</v>
      </c>
      <c r="K3646">
        <v>2018</v>
      </c>
      <c r="L3646" s="1" t="s">
        <v>44</v>
      </c>
      <c r="M3646" s="1" t="s">
        <v>31</v>
      </c>
      <c r="N3646">
        <v>127391.07</v>
      </c>
      <c r="O3646" s="1" t="s">
        <v>22</v>
      </c>
      <c r="P3646" s="1" t="str" cm="1">
        <f t="array" ref="P3646">_xlfn.IFS(bike_sales_india[[#This Row],[Mileage (km/l)]]&gt;=75,"75-100",bike_sales_india[[#This Row],[Mileage (km/l)]]&gt;=50,"50-75",bike_sales_india[[#This Row],[Mileage (km/l)]]&gt;=25,"25-50")</f>
        <v>75-100</v>
      </c>
      <c r="Q3646" s="1" t="str" cm="1">
        <f t="array" ref="Q36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6" s="4">
        <f>(bike_sales_india[[#This Row],[Price (INR)]]-bike_sales_india[[#This Row],[Resale Price (INR)]])/bike_sales_india[[#This Row],[Price (INR)]]</f>
        <v>0.41671022568577981</v>
      </c>
    </row>
    <row r="3647" spans="1:18" x14ac:dyDescent="0.3">
      <c r="A3647" s="1" t="s">
        <v>15</v>
      </c>
      <c r="B3647">
        <v>41.43</v>
      </c>
      <c r="C3647" s="1" t="s">
        <v>29</v>
      </c>
      <c r="D3647" s="1" t="s">
        <v>49</v>
      </c>
      <c r="E3647">
        <v>171630</v>
      </c>
      <c r="F3647">
        <v>2020</v>
      </c>
      <c r="G3647">
        <v>431</v>
      </c>
      <c r="H3647" s="1" t="s">
        <v>34</v>
      </c>
      <c r="I3647">
        <v>44.27</v>
      </c>
      <c r="J3647" s="1" t="s">
        <v>19</v>
      </c>
      <c r="K3647">
        <v>2024</v>
      </c>
      <c r="L3647" s="1" t="s">
        <v>44</v>
      </c>
      <c r="M3647" s="1" t="s">
        <v>31</v>
      </c>
      <c r="N3647">
        <v>126039.33</v>
      </c>
      <c r="O3647" s="1" t="s">
        <v>35</v>
      </c>
      <c r="P3647" s="1" t="str" cm="1">
        <f t="array" ref="P3647">_xlfn.IFS(bike_sales_india[[#This Row],[Mileage (km/l)]]&gt;=75,"75-100",bike_sales_india[[#This Row],[Mileage (km/l)]]&gt;=50,"50-75",bike_sales_india[[#This Row],[Mileage (km/l)]]&gt;=25,"25-50")</f>
        <v>25-50</v>
      </c>
      <c r="Q3647" s="1" t="str" cm="1">
        <f t="array" ref="Q36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7" s="4">
        <f>(bike_sales_india[[#This Row],[Price (INR)]]-bike_sales_india[[#This Row],[Resale Price (INR)]])/bike_sales_india[[#This Row],[Price (INR)]]</f>
        <v>0.26563345568956476</v>
      </c>
    </row>
    <row r="3648" spans="1:18" x14ac:dyDescent="0.3">
      <c r="A3648" s="1" t="s">
        <v>46</v>
      </c>
      <c r="B3648">
        <v>45.89</v>
      </c>
      <c r="C3648" s="1" t="s">
        <v>16</v>
      </c>
      <c r="D3648" s="1" t="s">
        <v>17</v>
      </c>
      <c r="E3648">
        <v>278181</v>
      </c>
      <c r="F3648">
        <v>2020</v>
      </c>
      <c r="G3648">
        <v>432</v>
      </c>
      <c r="H3648" s="1" t="s">
        <v>18</v>
      </c>
      <c r="I3648">
        <v>94.48</v>
      </c>
      <c r="J3648" s="1" t="s">
        <v>42</v>
      </c>
      <c r="K3648">
        <v>2020</v>
      </c>
      <c r="L3648" s="1" t="s">
        <v>38</v>
      </c>
      <c r="M3648" s="1" t="s">
        <v>21</v>
      </c>
      <c r="N3648">
        <v>123269.54</v>
      </c>
      <c r="O3648" s="1" t="s">
        <v>50</v>
      </c>
      <c r="P3648" s="1" t="str" cm="1">
        <f t="array" ref="P3648">_xlfn.IFS(bike_sales_india[[#This Row],[Mileage (km/l)]]&gt;=75,"75-100",bike_sales_india[[#This Row],[Mileage (km/l)]]&gt;=50,"50-75",bike_sales_india[[#This Row],[Mileage (km/l)]]&gt;=25,"25-50")</f>
        <v>75-100</v>
      </c>
      <c r="Q3648" s="1" t="str" cm="1">
        <f t="array" ref="Q36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8" s="4">
        <f>(bike_sales_india[[#This Row],[Price (INR)]]-bike_sales_india[[#This Row],[Resale Price (INR)]])/bike_sales_india[[#This Row],[Price (INR)]]</f>
        <v>0.55687289929937711</v>
      </c>
    </row>
    <row r="3649" spans="1:18" x14ac:dyDescent="0.3">
      <c r="A3649" s="1" t="s">
        <v>28</v>
      </c>
      <c r="B3649">
        <v>71.27</v>
      </c>
      <c r="C3649" s="1" t="s">
        <v>40</v>
      </c>
      <c r="D3649" s="1" t="s">
        <v>68</v>
      </c>
      <c r="E3649">
        <v>302586</v>
      </c>
      <c r="F3649">
        <v>2021</v>
      </c>
      <c r="G3649">
        <v>432</v>
      </c>
      <c r="H3649" s="1" t="s">
        <v>18</v>
      </c>
      <c r="I3649">
        <v>93.76</v>
      </c>
      <c r="J3649" s="1" t="s">
        <v>19</v>
      </c>
      <c r="K3649">
        <v>2022</v>
      </c>
      <c r="L3649" s="1" t="s">
        <v>38</v>
      </c>
      <c r="M3649" s="1" t="s">
        <v>31</v>
      </c>
      <c r="N3649">
        <v>193338.67</v>
      </c>
      <c r="O3649" s="1" t="s">
        <v>22</v>
      </c>
      <c r="P3649" s="1" t="str" cm="1">
        <f t="array" ref="P3649">_xlfn.IFS(bike_sales_india[[#This Row],[Mileage (km/l)]]&gt;=75,"75-100",bike_sales_india[[#This Row],[Mileage (km/l)]]&gt;=50,"50-75",bike_sales_india[[#This Row],[Mileage (km/l)]]&gt;=25,"25-50")</f>
        <v>75-100</v>
      </c>
      <c r="Q3649" s="1" t="str" cm="1">
        <f t="array" ref="Q36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49" s="4">
        <f>(bike_sales_india[[#This Row],[Price (INR)]]-bike_sales_india[[#This Row],[Resale Price (INR)]])/bike_sales_india[[#This Row],[Price (INR)]]</f>
        <v>0.36104555399126192</v>
      </c>
    </row>
    <row r="3650" spans="1:18" x14ac:dyDescent="0.3">
      <c r="A3650" s="1" t="s">
        <v>23</v>
      </c>
      <c r="B3650">
        <v>9.41</v>
      </c>
      <c r="C3650" s="1" t="s">
        <v>36</v>
      </c>
      <c r="D3650" s="1" t="s">
        <v>57</v>
      </c>
      <c r="E3650">
        <v>104859</v>
      </c>
      <c r="F3650">
        <v>2019</v>
      </c>
      <c r="G3650">
        <v>432</v>
      </c>
      <c r="H3650" s="1" t="s">
        <v>26</v>
      </c>
      <c r="I3650">
        <v>67.180000000000007</v>
      </c>
      <c r="J3650" s="1" t="s">
        <v>19</v>
      </c>
      <c r="K3650">
        <v>2023</v>
      </c>
      <c r="L3650" s="1" t="s">
        <v>20</v>
      </c>
      <c r="M3650" s="1" t="s">
        <v>31</v>
      </c>
      <c r="N3650">
        <v>73543.34</v>
      </c>
      <c r="O3650" s="1" t="s">
        <v>35</v>
      </c>
      <c r="P3650" s="1" t="str" cm="1">
        <f t="array" ref="P3650">_xlfn.IFS(bike_sales_india[[#This Row],[Mileage (km/l)]]&gt;=75,"75-100",bike_sales_india[[#This Row],[Mileage (km/l)]]&gt;=50,"50-75",bike_sales_india[[#This Row],[Mileage (km/l)]]&gt;=25,"25-50")</f>
        <v>50-75</v>
      </c>
      <c r="Q3650" s="1" t="str" cm="1">
        <f t="array" ref="Q36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0" s="4">
        <f>(bike_sales_india[[#This Row],[Price (INR)]]-bike_sales_india[[#This Row],[Resale Price (INR)]])/bike_sales_india[[#This Row],[Price (INR)]]</f>
        <v>0.29864541908658299</v>
      </c>
    </row>
    <row r="3651" spans="1:18" x14ac:dyDescent="0.3">
      <c r="A3651" s="1" t="s">
        <v>15</v>
      </c>
      <c r="B3651">
        <v>56.05</v>
      </c>
      <c r="C3651" s="1" t="s">
        <v>29</v>
      </c>
      <c r="D3651" s="1" t="s">
        <v>49</v>
      </c>
      <c r="E3651">
        <v>148715</v>
      </c>
      <c r="F3651">
        <v>2020</v>
      </c>
      <c r="G3651">
        <v>432</v>
      </c>
      <c r="H3651" s="1" t="s">
        <v>26</v>
      </c>
      <c r="I3651">
        <v>74.58</v>
      </c>
      <c r="J3651" s="1" t="s">
        <v>27</v>
      </c>
      <c r="K3651">
        <v>2021</v>
      </c>
      <c r="L3651" s="1" t="s">
        <v>38</v>
      </c>
      <c r="M3651" s="1" t="s">
        <v>31</v>
      </c>
      <c r="N3651">
        <v>77760.88</v>
      </c>
      <c r="O3651" s="1" t="s">
        <v>22</v>
      </c>
      <c r="P3651" s="1" t="str" cm="1">
        <f t="array" ref="P3651">_xlfn.IFS(bike_sales_india[[#This Row],[Mileage (km/l)]]&gt;=75,"75-100",bike_sales_india[[#This Row],[Mileage (km/l)]]&gt;=50,"50-75",bike_sales_india[[#This Row],[Mileage (km/l)]]&gt;=25,"25-50")</f>
        <v>50-75</v>
      </c>
      <c r="Q3651" s="1" t="str" cm="1">
        <f t="array" ref="Q36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1" s="4">
        <f>(bike_sales_india[[#This Row],[Price (INR)]]-bike_sales_india[[#This Row],[Resale Price (INR)]])/bike_sales_india[[#This Row],[Price (INR)]]</f>
        <v>0.47711474968900242</v>
      </c>
    </row>
    <row r="3652" spans="1:18" x14ac:dyDescent="0.3">
      <c r="A3652" s="1" t="s">
        <v>59</v>
      </c>
      <c r="B3652">
        <v>57.22</v>
      </c>
      <c r="C3652" s="1" t="s">
        <v>29</v>
      </c>
      <c r="D3652" s="1" t="s">
        <v>82</v>
      </c>
      <c r="E3652">
        <v>51175</v>
      </c>
      <c r="F3652">
        <v>2016</v>
      </c>
      <c r="G3652">
        <v>432</v>
      </c>
      <c r="H3652" s="1" t="s">
        <v>34</v>
      </c>
      <c r="I3652">
        <v>54.09</v>
      </c>
      <c r="J3652" s="1" t="s">
        <v>19</v>
      </c>
      <c r="K3652">
        <v>2022</v>
      </c>
      <c r="L3652" s="1" t="s">
        <v>38</v>
      </c>
      <c r="M3652" s="1" t="s">
        <v>31</v>
      </c>
      <c r="N3652">
        <v>32631.5</v>
      </c>
      <c r="O3652" s="1" t="s">
        <v>45</v>
      </c>
      <c r="P3652" s="1" t="str" cm="1">
        <f t="array" ref="P3652">_xlfn.IFS(bike_sales_india[[#This Row],[Mileage (km/l)]]&gt;=75,"75-100",bike_sales_india[[#This Row],[Mileage (km/l)]]&gt;=50,"50-75",bike_sales_india[[#This Row],[Mileage (km/l)]]&gt;=25,"25-50")</f>
        <v>50-75</v>
      </c>
      <c r="Q3652" s="1" t="str" cm="1">
        <f t="array" ref="Q36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2" s="4">
        <f>(bike_sales_india[[#This Row],[Price (INR)]]-bike_sales_india[[#This Row],[Resale Price (INR)]])/bike_sales_india[[#This Row],[Price (INR)]]</f>
        <v>0.36235466536394723</v>
      </c>
    </row>
    <row r="3653" spans="1:18" x14ac:dyDescent="0.3">
      <c r="A3653" s="1" t="s">
        <v>39</v>
      </c>
      <c r="B3653">
        <v>64.569999999999993</v>
      </c>
      <c r="C3653" s="1" t="s">
        <v>32</v>
      </c>
      <c r="D3653" s="1" t="s">
        <v>60</v>
      </c>
      <c r="E3653">
        <v>218275</v>
      </c>
      <c r="F3653">
        <v>2021</v>
      </c>
      <c r="G3653">
        <v>432</v>
      </c>
      <c r="H3653" s="1" t="s">
        <v>34</v>
      </c>
      <c r="I3653">
        <v>48.14</v>
      </c>
      <c r="J3653" s="1" t="s">
        <v>27</v>
      </c>
      <c r="K3653">
        <v>2023</v>
      </c>
      <c r="L3653" s="1" t="s">
        <v>44</v>
      </c>
      <c r="M3653" s="1" t="s">
        <v>21</v>
      </c>
      <c r="N3653">
        <v>130044.96</v>
      </c>
      <c r="O3653" s="1" t="s">
        <v>35</v>
      </c>
      <c r="P3653" s="1" t="str" cm="1">
        <f t="array" ref="P3653">_xlfn.IFS(bike_sales_india[[#This Row],[Mileage (km/l)]]&gt;=75,"75-100",bike_sales_india[[#This Row],[Mileage (km/l)]]&gt;=50,"50-75",bike_sales_india[[#This Row],[Mileage (km/l)]]&gt;=25,"25-50")</f>
        <v>25-50</v>
      </c>
      <c r="Q3653" s="1" t="str" cm="1">
        <f t="array" ref="Q36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3" s="4">
        <f>(bike_sales_india[[#This Row],[Price (INR)]]-bike_sales_india[[#This Row],[Resale Price (INR)]])/bike_sales_india[[#This Row],[Price (INR)]]</f>
        <v>0.40421504982247164</v>
      </c>
    </row>
    <row r="3654" spans="1:18" x14ac:dyDescent="0.3">
      <c r="A3654" s="1" t="s">
        <v>55</v>
      </c>
      <c r="B3654">
        <v>47.06</v>
      </c>
      <c r="C3654" s="1" t="s">
        <v>29</v>
      </c>
      <c r="D3654" s="1" t="s">
        <v>49</v>
      </c>
      <c r="E3654">
        <v>222608</v>
      </c>
      <c r="F3654">
        <v>2022</v>
      </c>
      <c r="G3654">
        <v>432</v>
      </c>
      <c r="H3654" s="1" t="s">
        <v>34</v>
      </c>
      <c r="I3654">
        <v>54.83</v>
      </c>
      <c r="J3654" s="1" t="s">
        <v>19</v>
      </c>
      <c r="K3654">
        <v>2023</v>
      </c>
      <c r="L3654" s="1" t="s">
        <v>44</v>
      </c>
      <c r="M3654" s="1" t="s">
        <v>21</v>
      </c>
      <c r="N3654">
        <v>171541.04</v>
      </c>
      <c r="O3654" s="1" t="s">
        <v>22</v>
      </c>
      <c r="P3654" s="1" t="str" cm="1">
        <f t="array" ref="P3654">_xlfn.IFS(bike_sales_india[[#This Row],[Mileage (km/l)]]&gt;=75,"75-100",bike_sales_india[[#This Row],[Mileage (km/l)]]&gt;=50,"50-75",bike_sales_india[[#This Row],[Mileage (km/l)]]&gt;=25,"25-50")</f>
        <v>50-75</v>
      </c>
      <c r="Q3654" s="1" t="str" cm="1">
        <f t="array" ref="Q36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4" s="4">
        <f>(bike_sales_india[[#This Row],[Price (INR)]]-bike_sales_india[[#This Row],[Resale Price (INR)]])/bike_sales_india[[#This Row],[Price (INR)]]</f>
        <v>0.22940307625961329</v>
      </c>
    </row>
    <row r="3655" spans="1:18" x14ac:dyDescent="0.3">
      <c r="A3655" s="1" t="s">
        <v>54</v>
      </c>
      <c r="B3655">
        <v>72.319999999999993</v>
      </c>
      <c r="C3655" s="1" t="s">
        <v>64</v>
      </c>
      <c r="D3655" s="1" t="s">
        <v>76</v>
      </c>
      <c r="E3655">
        <v>131777</v>
      </c>
      <c r="F3655">
        <v>2019</v>
      </c>
      <c r="G3655">
        <v>432</v>
      </c>
      <c r="H3655" s="1" t="s">
        <v>18</v>
      </c>
      <c r="I3655">
        <v>60.77</v>
      </c>
      <c r="J3655" s="1" t="s">
        <v>42</v>
      </c>
      <c r="K3655">
        <v>2019</v>
      </c>
      <c r="L3655" s="1" t="s">
        <v>44</v>
      </c>
      <c r="M3655" s="1" t="s">
        <v>31</v>
      </c>
      <c r="N3655">
        <v>98274.75</v>
      </c>
      <c r="O3655" s="1" t="s">
        <v>22</v>
      </c>
      <c r="P3655" s="1" t="str" cm="1">
        <f t="array" ref="P3655">_xlfn.IFS(bike_sales_india[[#This Row],[Mileage (km/l)]]&gt;=75,"75-100",bike_sales_india[[#This Row],[Mileage (km/l)]]&gt;=50,"50-75",bike_sales_india[[#This Row],[Mileage (km/l)]]&gt;=25,"25-50")</f>
        <v>50-75</v>
      </c>
      <c r="Q3655" s="1" t="str" cm="1">
        <f t="array" ref="Q36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5" s="4">
        <f>(bike_sales_india[[#This Row],[Price (INR)]]-bike_sales_india[[#This Row],[Resale Price (INR)]])/bike_sales_india[[#This Row],[Price (INR)]]</f>
        <v>0.25423442634147081</v>
      </c>
    </row>
    <row r="3656" spans="1:18" x14ac:dyDescent="0.3">
      <c r="A3656" s="1" t="s">
        <v>48</v>
      </c>
      <c r="B3656">
        <v>22.23</v>
      </c>
      <c r="C3656" s="1" t="s">
        <v>52</v>
      </c>
      <c r="D3656" s="1" t="s">
        <v>81</v>
      </c>
      <c r="E3656">
        <v>55550</v>
      </c>
      <c r="F3656">
        <v>2021</v>
      </c>
      <c r="G3656">
        <v>432</v>
      </c>
      <c r="H3656" s="1" t="s">
        <v>18</v>
      </c>
      <c r="I3656">
        <v>97.32</v>
      </c>
      <c r="J3656" s="1" t="s">
        <v>42</v>
      </c>
      <c r="K3656">
        <v>2021</v>
      </c>
      <c r="L3656" s="1" t="s">
        <v>20</v>
      </c>
      <c r="M3656" s="1" t="s">
        <v>31</v>
      </c>
      <c r="N3656">
        <v>22507.4</v>
      </c>
      <c r="O3656" s="1" t="s">
        <v>22</v>
      </c>
      <c r="P3656" s="1" t="str" cm="1">
        <f t="array" ref="P3656">_xlfn.IFS(bike_sales_india[[#This Row],[Mileage (km/l)]]&gt;=75,"75-100",bike_sales_india[[#This Row],[Mileage (km/l)]]&gt;=50,"50-75",bike_sales_india[[#This Row],[Mileage (km/l)]]&gt;=25,"25-50")</f>
        <v>75-100</v>
      </c>
      <c r="Q3656" s="1" t="str" cm="1">
        <f t="array" ref="Q36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6" s="4">
        <f>(bike_sales_india[[#This Row],[Price (INR)]]-bike_sales_india[[#This Row],[Resale Price (INR)]])/bike_sales_india[[#This Row],[Price (INR)]]</f>
        <v>0.59482628262826276</v>
      </c>
    </row>
    <row r="3657" spans="1:18" x14ac:dyDescent="0.3">
      <c r="A3657" s="1" t="s">
        <v>54</v>
      </c>
      <c r="B3657">
        <v>36.950000000000003</v>
      </c>
      <c r="C3657" s="1" t="s">
        <v>40</v>
      </c>
      <c r="D3657" s="1" t="s">
        <v>58</v>
      </c>
      <c r="E3657">
        <v>130340</v>
      </c>
      <c r="F3657">
        <v>2020</v>
      </c>
      <c r="G3657">
        <v>432</v>
      </c>
      <c r="H3657" s="1" t="s">
        <v>18</v>
      </c>
      <c r="I3657">
        <v>70.44</v>
      </c>
      <c r="J3657" s="1" t="s">
        <v>42</v>
      </c>
      <c r="K3657">
        <v>2020</v>
      </c>
      <c r="L3657" s="1" t="s">
        <v>44</v>
      </c>
      <c r="M3657" s="1" t="s">
        <v>21</v>
      </c>
      <c r="N3657">
        <v>93009.97</v>
      </c>
      <c r="O3657" s="1" t="s">
        <v>50</v>
      </c>
      <c r="P3657" s="1" t="str" cm="1">
        <f t="array" ref="P3657">_xlfn.IFS(bike_sales_india[[#This Row],[Mileage (km/l)]]&gt;=75,"75-100",bike_sales_india[[#This Row],[Mileage (km/l)]]&gt;=50,"50-75",bike_sales_india[[#This Row],[Mileage (km/l)]]&gt;=25,"25-50")</f>
        <v>50-75</v>
      </c>
      <c r="Q3657" s="1" t="str" cm="1">
        <f t="array" ref="Q36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7" s="4">
        <f>(bike_sales_india[[#This Row],[Price (INR)]]-bike_sales_india[[#This Row],[Resale Price (INR)]])/bike_sales_india[[#This Row],[Price (INR)]]</f>
        <v>0.28640501764615622</v>
      </c>
    </row>
    <row r="3658" spans="1:18" x14ac:dyDescent="0.3">
      <c r="A3658" s="1" t="s">
        <v>23</v>
      </c>
      <c r="B3658">
        <v>43.98</v>
      </c>
      <c r="C3658" s="1" t="s">
        <v>32</v>
      </c>
      <c r="D3658" s="1" t="s">
        <v>47</v>
      </c>
      <c r="E3658">
        <v>301186</v>
      </c>
      <c r="F3658">
        <v>2016</v>
      </c>
      <c r="G3658">
        <v>432</v>
      </c>
      <c r="H3658" s="1" t="s">
        <v>34</v>
      </c>
      <c r="I3658">
        <v>39.01</v>
      </c>
      <c r="J3658" s="1" t="s">
        <v>27</v>
      </c>
      <c r="K3658">
        <v>2022</v>
      </c>
      <c r="L3658" s="1" t="s">
        <v>44</v>
      </c>
      <c r="M3658" s="1" t="s">
        <v>21</v>
      </c>
      <c r="N3658">
        <v>173708.54</v>
      </c>
      <c r="O3658" s="1" t="s">
        <v>45</v>
      </c>
      <c r="P3658" s="1" t="str" cm="1">
        <f t="array" ref="P3658">_xlfn.IFS(bike_sales_india[[#This Row],[Mileage (km/l)]]&gt;=75,"75-100",bike_sales_india[[#This Row],[Mileage (km/l)]]&gt;=50,"50-75",bike_sales_india[[#This Row],[Mileage (km/l)]]&gt;=25,"25-50")</f>
        <v>25-50</v>
      </c>
      <c r="Q3658" s="1" t="str" cm="1">
        <f t="array" ref="Q36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8" s="4">
        <f>(bike_sales_india[[#This Row],[Price (INR)]]-bike_sales_india[[#This Row],[Resale Price (INR)]])/bike_sales_india[[#This Row],[Price (INR)]]</f>
        <v>0.42325161196071526</v>
      </c>
    </row>
    <row r="3659" spans="1:18" x14ac:dyDescent="0.3">
      <c r="A3659" s="1" t="s">
        <v>48</v>
      </c>
      <c r="B3659">
        <v>75.92</v>
      </c>
      <c r="C3659" s="1" t="s">
        <v>16</v>
      </c>
      <c r="D3659" s="1" t="s">
        <v>77</v>
      </c>
      <c r="E3659">
        <v>231148</v>
      </c>
      <c r="F3659">
        <v>2015</v>
      </c>
      <c r="G3659">
        <v>432</v>
      </c>
      <c r="H3659" s="1" t="s">
        <v>18</v>
      </c>
      <c r="I3659">
        <v>67.25</v>
      </c>
      <c r="J3659" s="1" t="s">
        <v>19</v>
      </c>
      <c r="K3659">
        <v>2017</v>
      </c>
      <c r="L3659" s="1" t="s">
        <v>38</v>
      </c>
      <c r="M3659" s="1" t="s">
        <v>31</v>
      </c>
      <c r="N3659">
        <v>119088.1</v>
      </c>
      <c r="O3659" s="1" t="s">
        <v>22</v>
      </c>
      <c r="P3659" s="1" t="str" cm="1">
        <f t="array" ref="P3659">_xlfn.IFS(bike_sales_india[[#This Row],[Mileage (km/l)]]&gt;=75,"75-100",bike_sales_india[[#This Row],[Mileage (km/l)]]&gt;=50,"50-75",bike_sales_india[[#This Row],[Mileage (km/l)]]&gt;=25,"25-50")</f>
        <v>50-75</v>
      </c>
      <c r="Q3659" s="1" t="str" cm="1">
        <f t="array" ref="Q36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59" s="4">
        <f>(bike_sales_india[[#This Row],[Price (INR)]]-bike_sales_india[[#This Row],[Resale Price (INR)]])/bike_sales_india[[#This Row],[Price (INR)]]</f>
        <v>0.4847971862183536</v>
      </c>
    </row>
    <row r="3660" spans="1:18" x14ac:dyDescent="0.3">
      <c r="A3660" s="1" t="s">
        <v>59</v>
      </c>
      <c r="B3660">
        <v>39.76</v>
      </c>
      <c r="C3660" s="1" t="s">
        <v>64</v>
      </c>
      <c r="D3660" s="1" t="s">
        <v>84</v>
      </c>
      <c r="E3660">
        <v>384267</v>
      </c>
      <c r="F3660">
        <v>2020</v>
      </c>
      <c r="G3660">
        <v>432</v>
      </c>
      <c r="H3660" s="1" t="s">
        <v>26</v>
      </c>
      <c r="I3660">
        <v>70.44</v>
      </c>
      <c r="J3660" s="1" t="s">
        <v>42</v>
      </c>
      <c r="K3660">
        <v>2020</v>
      </c>
      <c r="L3660" s="1" t="s">
        <v>44</v>
      </c>
      <c r="M3660" s="1" t="s">
        <v>31</v>
      </c>
      <c r="N3660">
        <v>243406.42</v>
      </c>
      <c r="O3660" s="1" t="s">
        <v>35</v>
      </c>
      <c r="P3660" s="1" t="str" cm="1">
        <f t="array" ref="P3660">_xlfn.IFS(bike_sales_india[[#This Row],[Mileage (km/l)]]&gt;=75,"75-100",bike_sales_india[[#This Row],[Mileage (km/l)]]&gt;=50,"50-75",bike_sales_india[[#This Row],[Mileage (km/l)]]&gt;=25,"25-50")</f>
        <v>50-75</v>
      </c>
      <c r="Q3660" s="1" t="str" cm="1">
        <f t="array" ref="Q36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0" s="4">
        <f>(bike_sales_india[[#This Row],[Price (INR)]]-bike_sales_india[[#This Row],[Resale Price (INR)]])/bike_sales_india[[#This Row],[Price (INR)]]</f>
        <v>0.36656954669539665</v>
      </c>
    </row>
    <row r="3661" spans="1:18" x14ac:dyDescent="0.3">
      <c r="A3661" s="1" t="s">
        <v>48</v>
      </c>
      <c r="B3661">
        <v>15.49</v>
      </c>
      <c r="C3661" s="1" t="s">
        <v>29</v>
      </c>
      <c r="D3661" s="1" t="s">
        <v>86</v>
      </c>
      <c r="E3661">
        <v>369158</v>
      </c>
      <c r="F3661">
        <v>2016</v>
      </c>
      <c r="G3661">
        <v>433</v>
      </c>
      <c r="H3661" s="1" t="s">
        <v>34</v>
      </c>
      <c r="I3661">
        <v>31.1</v>
      </c>
      <c r="J3661" s="1" t="s">
        <v>19</v>
      </c>
      <c r="K3661">
        <v>2016</v>
      </c>
      <c r="L3661" s="1" t="s">
        <v>38</v>
      </c>
      <c r="M3661" s="1" t="s">
        <v>31</v>
      </c>
      <c r="N3661">
        <v>235766.03</v>
      </c>
      <c r="O3661" s="1" t="s">
        <v>45</v>
      </c>
      <c r="P3661" s="1" t="str" cm="1">
        <f t="array" ref="P3661">_xlfn.IFS(bike_sales_india[[#This Row],[Mileage (km/l)]]&gt;=75,"75-100",bike_sales_india[[#This Row],[Mileage (km/l)]]&gt;=50,"50-75",bike_sales_india[[#This Row],[Mileage (km/l)]]&gt;=25,"25-50")</f>
        <v>25-50</v>
      </c>
      <c r="Q3661" s="1" t="str" cm="1">
        <f t="array" ref="Q36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1" s="4">
        <f>(bike_sales_india[[#This Row],[Price (INR)]]-bike_sales_india[[#This Row],[Resale Price (INR)]])/bike_sales_india[[#This Row],[Price (INR)]]</f>
        <v>0.3613411330649749</v>
      </c>
    </row>
    <row r="3662" spans="1:18" x14ac:dyDescent="0.3">
      <c r="A3662" s="1" t="s">
        <v>48</v>
      </c>
      <c r="B3662">
        <v>51.16</v>
      </c>
      <c r="C3662" s="1" t="s">
        <v>36</v>
      </c>
      <c r="D3662" s="1" t="s">
        <v>63</v>
      </c>
      <c r="E3662">
        <v>280320</v>
      </c>
      <c r="F3662">
        <v>2019</v>
      </c>
      <c r="G3662">
        <v>433</v>
      </c>
      <c r="H3662" s="1" t="s">
        <v>26</v>
      </c>
      <c r="I3662">
        <v>78.56</v>
      </c>
      <c r="J3662" s="1" t="s">
        <v>19</v>
      </c>
      <c r="K3662">
        <v>2024</v>
      </c>
      <c r="L3662" s="1" t="s">
        <v>38</v>
      </c>
      <c r="M3662" s="1" t="s">
        <v>31</v>
      </c>
      <c r="N3662">
        <v>178357.51</v>
      </c>
      <c r="O3662" s="1" t="s">
        <v>22</v>
      </c>
      <c r="P3662" s="1" t="str" cm="1">
        <f t="array" ref="P3662">_xlfn.IFS(bike_sales_india[[#This Row],[Mileage (km/l)]]&gt;=75,"75-100",bike_sales_india[[#This Row],[Mileage (km/l)]]&gt;=50,"50-75",bike_sales_india[[#This Row],[Mileage (km/l)]]&gt;=25,"25-50")</f>
        <v>75-100</v>
      </c>
      <c r="Q3662" s="1" t="str" cm="1">
        <f t="array" ref="Q36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2" s="4">
        <f>(bike_sales_india[[#This Row],[Price (INR)]]-bike_sales_india[[#This Row],[Resale Price (INR)]])/bike_sales_india[[#This Row],[Price (INR)]]</f>
        <v>0.36373605165525114</v>
      </c>
    </row>
    <row r="3663" spans="1:18" x14ac:dyDescent="0.3">
      <c r="A3663" s="1" t="s">
        <v>48</v>
      </c>
      <c r="B3663">
        <v>39.35</v>
      </c>
      <c r="C3663" s="1" t="s">
        <v>16</v>
      </c>
      <c r="D3663" s="1" t="s">
        <v>83</v>
      </c>
      <c r="E3663">
        <v>62077</v>
      </c>
      <c r="F3663">
        <v>2022</v>
      </c>
      <c r="G3663">
        <v>433</v>
      </c>
      <c r="H3663" s="1" t="s">
        <v>18</v>
      </c>
      <c r="I3663">
        <v>87.2</v>
      </c>
      <c r="J3663" s="1" t="s">
        <v>19</v>
      </c>
      <c r="K3663">
        <v>2022</v>
      </c>
      <c r="L3663" s="1" t="s">
        <v>44</v>
      </c>
      <c r="M3663" s="1" t="s">
        <v>31</v>
      </c>
      <c r="N3663">
        <v>48255.58</v>
      </c>
      <c r="O3663" s="1" t="s">
        <v>45</v>
      </c>
      <c r="P3663" s="1" t="str" cm="1">
        <f t="array" ref="P3663">_xlfn.IFS(bike_sales_india[[#This Row],[Mileage (km/l)]]&gt;=75,"75-100",bike_sales_india[[#This Row],[Mileage (km/l)]]&gt;=50,"50-75",bike_sales_india[[#This Row],[Mileage (km/l)]]&gt;=25,"25-50")</f>
        <v>75-100</v>
      </c>
      <c r="Q3663" s="1" t="str" cm="1">
        <f t="array" ref="Q36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3" s="4">
        <f>(bike_sales_india[[#This Row],[Price (INR)]]-bike_sales_india[[#This Row],[Resale Price (INR)]])/bike_sales_india[[#This Row],[Price (INR)]]</f>
        <v>0.2226496125779274</v>
      </c>
    </row>
    <row r="3664" spans="1:18" x14ac:dyDescent="0.3">
      <c r="A3664" s="1" t="s">
        <v>15</v>
      </c>
      <c r="B3664">
        <v>25.28</v>
      </c>
      <c r="C3664" s="1" t="s">
        <v>40</v>
      </c>
      <c r="D3664" s="1" t="s">
        <v>68</v>
      </c>
      <c r="E3664">
        <v>126484</v>
      </c>
      <c r="F3664">
        <v>2016</v>
      </c>
      <c r="G3664">
        <v>433</v>
      </c>
      <c r="H3664" s="1" t="s">
        <v>34</v>
      </c>
      <c r="I3664">
        <v>39.99</v>
      </c>
      <c r="J3664" s="1" t="s">
        <v>27</v>
      </c>
      <c r="K3664">
        <v>2021</v>
      </c>
      <c r="L3664" s="1" t="s">
        <v>38</v>
      </c>
      <c r="M3664" s="1" t="s">
        <v>31</v>
      </c>
      <c r="N3664">
        <v>62713.79</v>
      </c>
      <c r="O3664" s="1" t="s">
        <v>35</v>
      </c>
      <c r="P3664" s="1" t="str" cm="1">
        <f t="array" ref="P3664">_xlfn.IFS(bike_sales_india[[#This Row],[Mileage (km/l)]]&gt;=75,"75-100",bike_sales_india[[#This Row],[Mileage (km/l)]]&gt;=50,"50-75",bike_sales_india[[#This Row],[Mileage (km/l)]]&gt;=25,"25-50")</f>
        <v>25-50</v>
      </c>
      <c r="Q3664" s="1" t="str" cm="1">
        <f t="array" ref="Q36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4" s="4">
        <f>(bike_sales_india[[#This Row],[Price (INR)]]-bike_sales_india[[#This Row],[Resale Price (INR)]])/bike_sales_india[[#This Row],[Price (INR)]]</f>
        <v>0.50417610132506874</v>
      </c>
    </row>
    <row r="3665" spans="1:18" x14ac:dyDescent="0.3">
      <c r="A3665" s="1" t="s">
        <v>23</v>
      </c>
      <c r="B3665">
        <v>18.36</v>
      </c>
      <c r="C3665" s="1" t="s">
        <v>52</v>
      </c>
      <c r="D3665" s="1" t="s">
        <v>72</v>
      </c>
      <c r="E3665">
        <v>226693</v>
      </c>
      <c r="F3665">
        <v>2022</v>
      </c>
      <c r="G3665">
        <v>433</v>
      </c>
      <c r="H3665" s="1" t="s">
        <v>34</v>
      </c>
      <c r="I3665">
        <v>49.92</v>
      </c>
      <c r="J3665" s="1" t="s">
        <v>27</v>
      </c>
      <c r="K3665">
        <v>2022</v>
      </c>
      <c r="L3665" s="1" t="s">
        <v>38</v>
      </c>
      <c r="M3665" s="1" t="s">
        <v>31</v>
      </c>
      <c r="N3665">
        <v>155455.79999999999</v>
      </c>
      <c r="O3665" s="1" t="s">
        <v>45</v>
      </c>
      <c r="P3665" s="1" t="str" cm="1">
        <f t="array" ref="P3665">_xlfn.IFS(bike_sales_india[[#This Row],[Mileage (km/l)]]&gt;=75,"75-100",bike_sales_india[[#This Row],[Mileage (km/l)]]&gt;=50,"50-75",bike_sales_india[[#This Row],[Mileage (km/l)]]&gt;=25,"25-50")</f>
        <v>25-50</v>
      </c>
      <c r="Q3665" s="1" t="str" cm="1">
        <f t="array" ref="Q36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5" s="4">
        <f>(bike_sales_india[[#This Row],[Price (INR)]]-bike_sales_india[[#This Row],[Resale Price (INR)]])/bike_sales_india[[#This Row],[Price (INR)]]</f>
        <v>0.31424525680104815</v>
      </c>
    </row>
    <row r="3666" spans="1:18" x14ac:dyDescent="0.3">
      <c r="A3666" s="1" t="s">
        <v>23</v>
      </c>
      <c r="B3666">
        <v>36.17</v>
      </c>
      <c r="C3666" s="1" t="s">
        <v>16</v>
      </c>
      <c r="D3666" s="1" t="s">
        <v>83</v>
      </c>
      <c r="E3666">
        <v>82960</v>
      </c>
      <c r="F3666">
        <v>2019</v>
      </c>
      <c r="G3666">
        <v>433</v>
      </c>
      <c r="H3666" s="1" t="s">
        <v>34</v>
      </c>
      <c r="I3666">
        <v>47.21</v>
      </c>
      <c r="J3666" s="1" t="s">
        <v>19</v>
      </c>
      <c r="K3666">
        <v>2023</v>
      </c>
      <c r="L3666" s="1" t="s">
        <v>20</v>
      </c>
      <c r="M3666" s="1" t="s">
        <v>31</v>
      </c>
      <c r="N3666">
        <v>46476.38</v>
      </c>
      <c r="O3666" s="1" t="s">
        <v>22</v>
      </c>
      <c r="P3666" s="1" t="str" cm="1">
        <f t="array" ref="P3666">_xlfn.IFS(bike_sales_india[[#This Row],[Mileage (km/l)]]&gt;=75,"75-100",bike_sales_india[[#This Row],[Mileage (km/l)]]&gt;=50,"50-75",bike_sales_india[[#This Row],[Mileage (km/l)]]&gt;=25,"25-50")</f>
        <v>25-50</v>
      </c>
      <c r="Q3666" s="1" t="str" cm="1">
        <f t="array" ref="Q36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6" s="4">
        <f>(bike_sales_india[[#This Row],[Price (INR)]]-bike_sales_india[[#This Row],[Resale Price (INR)]])/bike_sales_india[[#This Row],[Price (INR)]]</f>
        <v>0.43977362584378016</v>
      </c>
    </row>
    <row r="3667" spans="1:18" x14ac:dyDescent="0.3">
      <c r="A3667" s="1" t="s">
        <v>59</v>
      </c>
      <c r="B3667">
        <v>60.74</v>
      </c>
      <c r="C3667" s="1" t="s">
        <v>52</v>
      </c>
      <c r="D3667" s="1" t="s">
        <v>72</v>
      </c>
      <c r="E3667">
        <v>335363</v>
      </c>
      <c r="F3667">
        <v>2015</v>
      </c>
      <c r="G3667">
        <v>433</v>
      </c>
      <c r="H3667" s="1" t="s">
        <v>18</v>
      </c>
      <c r="I3667">
        <v>93.93</v>
      </c>
      <c r="J3667" s="1" t="s">
        <v>42</v>
      </c>
      <c r="K3667">
        <v>2015</v>
      </c>
      <c r="L3667" s="1" t="s">
        <v>20</v>
      </c>
      <c r="M3667" s="1" t="s">
        <v>21</v>
      </c>
      <c r="N3667">
        <v>246002.71</v>
      </c>
      <c r="O3667" s="1" t="s">
        <v>22</v>
      </c>
      <c r="P3667" s="1" t="str" cm="1">
        <f t="array" ref="P3667">_xlfn.IFS(bike_sales_india[[#This Row],[Mileage (km/l)]]&gt;=75,"75-100",bike_sales_india[[#This Row],[Mileage (km/l)]]&gt;=50,"50-75",bike_sales_india[[#This Row],[Mileage (km/l)]]&gt;=25,"25-50")</f>
        <v>75-100</v>
      </c>
      <c r="Q3667" s="1" t="str" cm="1">
        <f t="array" ref="Q36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7" s="4">
        <f>(bike_sales_india[[#This Row],[Price (INR)]]-bike_sales_india[[#This Row],[Resale Price (INR)]])/bike_sales_india[[#This Row],[Price (INR)]]</f>
        <v>0.26645840477333521</v>
      </c>
    </row>
    <row r="3668" spans="1:18" x14ac:dyDescent="0.3">
      <c r="A3668" s="1" t="s">
        <v>48</v>
      </c>
      <c r="B3668">
        <v>38.549999999999997</v>
      </c>
      <c r="C3668" s="1" t="s">
        <v>32</v>
      </c>
      <c r="D3668" s="1" t="s">
        <v>47</v>
      </c>
      <c r="E3668">
        <v>341385</v>
      </c>
      <c r="F3668">
        <v>2020</v>
      </c>
      <c r="G3668">
        <v>433</v>
      </c>
      <c r="H3668" s="1" t="s">
        <v>26</v>
      </c>
      <c r="I3668">
        <v>72.78</v>
      </c>
      <c r="J3668" s="1" t="s">
        <v>19</v>
      </c>
      <c r="K3668">
        <v>2020</v>
      </c>
      <c r="L3668" s="1" t="s">
        <v>44</v>
      </c>
      <c r="M3668" s="1" t="s">
        <v>31</v>
      </c>
      <c r="N3668">
        <v>186880.3</v>
      </c>
      <c r="O3668" s="1" t="s">
        <v>50</v>
      </c>
      <c r="P3668" s="1" t="str" cm="1">
        <f t="array" ref="P3668">_xlfn.IFS(bike_sales_india[[#This Row],[Mileage (km/l)]]&gt;=75,"75-100",bike_sales_india[[#This Row],[Mileage (km/l)]]&gt;=50,"50-75",bike_sales_india[[#This Row],[Mileage (km/l)]]&gt;=25,"25-50")</f>
        <v>50-75</v>
      </c>
      <c r="Q3668" s="1" t="str" cm="1">
        <f t="array" ref="Q36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8" s="4">
        <f>(bike_sales_india[[#This Row],[Price (INR)]]-bike_sales_india[[#This Row],[Resale Price (INR)]])/bike_sales_india[[#This Row],[Price (INR)]]</f>
        <v>0.45258198221948831</v>
      </c>
    </row>
    <row r="3669" spans="1:18" x14ac:dyDescent="0.3">
      <c r="A3669" s="1" t="s">
        <v>46</v>
      </c>
      <c r="B3669">
        <v>71.17</v>
      </c>
      <c r="C3669" s="1" t="s">
        <v>16</v>
      </c>
      <c r="D3669" s="1" t="s">
        <v>77</v>
      </c>
      <c r="E3669">
        <v>68508</v>
      </c>
      <c r="F3669">
        <v>2016</v>
      </c>
      <c r="G3669">
        <v>433</v>
      </c>
      <c r="H3669" s="1" t="s">
        <v>18</v>
      </c>
      <c r="I3669">
        <v>78.78</v>
      </c>
      <c r="J3669" s="1" t="s">
        <v>27</v>
      </c>
      <c r="K3669">
        <v>2019</v>
      </c>
      <c r="L3669" s="1" t="s">
        <v>44</v>
      </c>
      <c r="M3669" s="1" t="s">
        <v>21</v>
      </c>
      <c r="N3669">
        <v>54690.6</v>
      </c>
      <c r="O3669" s="1" t="s">
        <v>35</v>
      </c>
      <c r="P3669" s="1" t="str" cm="1">
        <f t="array" ref="P3669">_xlfn.IFS(bike_sales_india[[#This Row],[Mileage (km/l)]]&gt;=75,"75-100",bike_sales_india[[#This Row],[Mileage (km/l)]]&gt;=50,"50-75",bike_sales_india[[#This Row],[Mileage (km/l)]]&gt;=25,"25-50")</f>
        <v>75-100</v>
      </c>
      <c r="Q3669" s="1" t="str" cm="1">
        <f t="array" ref="Q36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69" s="4">
        <f>(bike_sales_india[[#This Row],[Price (INR)]]-bike_sales_india[[#This Row],[Resale Price (INR)]])/bike_sales_india[[#This Row],[Price (INR)]]</f>
        <v>0.20169031354002454</v>
      </c>
    </row>
    <row r="3670" spans="1:18" x14ac:dyDescent="0.3">
      <c r="A3670" s="1" t="s">
        <v>59</v>
      </c>
      <c r="B3670">
        <v>42.74</v>
      </c>
      <c r="C3670" s="1" t="s">
        <v>29</v>
      </c>
      <c r="D3670" s="1" t="s">
        <v>82</v>
      </c>
      <c r="E3670">
        <v>386866</v>
      </c>
      <c r="F3670">
        <v>2016</v>
      </c>
      <c r="G3670">
        <v>433</v>
      </c>
      <c r="H3670" s="1" t="s">
        <v>26</v>
      </c>
      <c r="I3670">
        <v>96.9</v>
      </c>
      <c r="J3670" s="1" t="s">
        <v>19</v>
      </c>
      <c r="K3670">
        <v>2022</v>
      </c>
      <c r="L3670" s="1" t="s">
        <v>44</v>
      </c>
      <c r="M3670" s="1" t="s">
        <v>31</v>
      </c>
      <c r="N3670">
        <v>224483.94</v>
      </c>
      <c r="O3670" s="1" t="s">
        <v>45</v>
      </c>
      <c r="P3670" s="1" t="str" cm="1">
        <f t="array" ref="P3670">_xlfn.IFS(bike_sales_india[[#This Row],[Mileage (km/l)]]&gt;=75,"75-100",bike_sales_india[[#This Row],[Mileage (km/l)]]&gt;=50,"50-75",bike_sales_india[[#This Row],[Mileage (km/l)]]&gt;=25,"25-50")</f>
        <v>75-100</v>
      </c>
      <c r="Q3670" s="1" t="str" cm="1">
        <f t="array" ref="Q36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0" s="4">
        <f>(bike_sales_india[[#This Row],[Price (INR)]]-bike_sales_india[[#This Row],[Resale Price (INR)]])/bike_sales_india[[#This Row],[Price (INR)]]</f>
        <v>0.41973722167365446</v>
      </c>
    </row>
    <row r="3671" spans="1:18" x14ac:dyDescent="0.3">
      <c r="A3671" s="1" t="s">
        <v>23</v>
      </c>
      <c r="B3671">
        <v>43.84</v>
      </c>
      <c r="C3671" s="1" t="s">
        <v>29</v>
      </c>
      <c r="D3671" s="1" t="s">
        <v>86</v>
      </c>
      <c r="E3671">
        <v>70463</v>
      </c>
      <c r="F3671">
        <v>2016</v>
      </c>
      <c r="G3671">
        <v>433</v>
      </c>
      <c r="H3671" s="1" t="s">
        <v>34</v>
      </c>
      <c r="I3671">
        <v>48.44</v>
      </c>
      <c r="J3671" s="1" t="s">
        <v>27</v>
      </c>
      <c r="K3671">
        <v>2019</v>
      </c>
      <c r="L3671" s="1" t="s">
        <v>44</v>
      </c>
      <c r="M3671" s="1" t="s">
        <v>21</v>
      </c>
      <c r="N3671">
        <v>52253.4</v>
      </c>
      <c r="O3671" s="1" t="s">
        <v>22</v>
      </c>
      <c r="P3671" s="1" t="str" cm="1">
        <f t="array" ref="P3671">_xlfn.IFS(bike_sales_india[[#This Row],[Mileage (km/l)]]&gt;=75,"75-100",bike_sales_india[[#This Row],[Mileage (km/l)]]&gt;=50,"50-75",bike_sales_india[[#This Row],[Mileage (km/l)]]&gt;=25,"25-50")</f>
        <v>25-50</v>
      </c>
      <c r="Q3671" s="1" t="str" cm="1">
        <f t="array" ref="Q36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1" s="4">
        <f>(bike_sales_india[[#This Row],[Price (INR)]]-bike_sales_india[[#This Row],[Resale Price (INR)]])/bike_sales_india[[#This Row],[Price (INR)]]</f>
        <v>0.25842782737039294</v>
      </c>
    </row>
    <row r="3672" spans="1:18" x14ac:dyDescent="0.3">
      <c r="A3672" s="1" t="s">
        <v>46</v>
      </c>
      <c r="B3672">
        <v>74.11</v>
      </c>
      <c r="C3672" s="1" t="s">
        <v>52</v>
      </c>
      <c r="D3672" s="1" t="s">
        <v>69</v>
      </c>
      <c r="E3672">
        <v>257193</v>
      </c>
      <c r="F3672">
        <v>2019</v>
      </c>
      <c r="G3672">
        <v>434</v>
      </c>
      <c r="H3672" s="1" t="s">
        <v>34</v>
      </c>
      <c r="I3672">
        <v>59.84</v>
      </c>
      <c r="J3672" s="1" t="s">
        <v>19</v>
      </c>
      <c r="K3672">
        <v>2019</v>
      </c>
      <c r="L3672" s="1" t="s">
        <v>44</v>
      </c>
      <c r="M3672" s="1" t="s">
        <v>31</v>
      </c>
      <c r="N3672">
        <v>179381.6</v>
      </c>
      <c r="O3672" s="1" t="s">
        <v>45</v>
      </c>
      <c r="P3672" s="1" t="str" cm="1">
        <f t="array" ref="P3672">_xlfn.IFS(bike_sales_india[[#This Row],[Mileage (km/l)]]&gt;=75,"75-100",bike_sales_india[[#This Row],[Mileage (km/l)]]&gt;=50,"50-75",bike_sales_india[[#This Row],[Mileage (km/l)]]&gt;=25,"25-50")</f>
        <v>50-75</v>
      </c>
      <c r="Q3672" s="1" t="str" cm="1">
        <f t="array" ref="Q36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2" s="4">
        <f>(bike_sales_india[[#This Row],[Price (INR)]]-bike_sales_india[[#This Row],[Resale Price (INR)]])/bike_sales_india[[#This Row],[Price (INR)]]</f>
        <v>0.302540893414673</v>
      </c>
    </row>
    <row r="3673" spans="1:18" x14ac:dyDescent="0.3">
      <c r="A3673" s="1" t="s">
        <v>28</v>
      </c>
      <c r="B3673">
        <v>6.33</v>
      </c>
      <c r="C3673" s="1" t="s">
        <v>36</v>
      </c>
      <c r="D3673" s="1" t="s">
        <v>63</v>
      </c>
      <c r="E3673">
        <v>324194</v>
      </c>
      <c r="F3673">
        <v>2024</v>
      </c>
      <c r="G3673">
        <v>434</v>
      </c>
      <c r="H3673" s="1" t="s">
        <v>26</v>
      </c>
      <c r="I3673">
        <v>69.45</v>
      </c>
      <c r="J3673" s="1" t="s">
        <v>42</v>
      </c>
      <c r="K3673">
        <v>2024</v>
      </c>
      <c r="L3673" s="1" t="s">
        <v>20</v>
      </c>
      <c r="M3673" s="1" t="s">
        <v>21</v>
      </c>
      <c r="N3673">
        <v>178243.88</v>
      </c>
      <c r="O3673" s="1" t="s">
        <v>35</v>
      </c>
      <c r="P3673" s="1" t="str" cm="1">
        <f t="array" ref="P3673">_xlfn.IFS(bike_sales_india[[#This Row],[Mileage (km/l)]]&gt;=75,"75-100",bike_sales_india[[#This Row],[Mileage (km/l)]]&gt;=50,"50-75",bike_sales_india[[#This Row],[Mileage (km/l)]]&gt;=25,"25-50")</f>
        <v>50-75</v>
      </c>
      <c r="Q3673" s="1" t="str" cm="1">
        <f t="array" ref="Q36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3" s="4">
        <f>(bike_sales_india[[#This Row],[Price (INR)]]-bike_sales_india[[#This Row],[Resale Price (INR)]])/bike_sales_india[[#This Row],[Price (INR)]]</f>
        <v>0.45019377286439599</v>
      </c>
    </row>
    <row r="3674" spans="1:18" x14ac:dyDescent="0.3">
      <c r="A3674" s="1" t="s">
        <v>39</v>
      </c>
      <c r="B3674">
        <v>55.31</v>
      </c>
      <c r="C3674" s="1" t="s">
        <v>32</v>
      </c>
      <c r="D3674" s="1" t="s">
        <v>56</v>
      </c>
      <c r="E3674">
        <v>129474</v>
      </c>
      <c r="F3674">
        <v>2015</v>
      </c>
      <c r="G3674">
        <v>434</v>
      </c>
      <c r="H3674" s="1" t="s">
        <v>26</v>
      </c>
      <c r="I3674">
        <v>73.400000000000006</v>
      </c>
      <c r="J3674" s="1" t="s">
        <v>19</v>
      </c>
      <c r="K3674">
        <v>2016</v>
      </c>
      <c r="L3674" s="1" t="s">
        <v>20</v>
      </c>
      <c r="M3674" s="1" t="s">
        <v>31</v>
      </c>
      <c r="N3674">
        <v>68919.41</v>
      </c>
      <c r="O3674" s="1" t="s">
        <v>45</v>
      </c>
      <c r="P3674" s="1" t="str" cm="1">
        <f t="array" ref="P3674">_xlfn.IFS(bike_sales_india[[#This Row],[Mileage (km/l)]]&gt;=75,"75-100",bike_sales_india[[#This Row],[Mileage (km/l)]]&gt;=50,"50-75",bike_sales_india[[#This Row],[Mileage (km/l)]]&gt;=25,"25-50")</f>
        <v>50-75</v>
      </c>
      <c r="Q3674" s="1" t="str" cm="1">
        <f t="array" ref="Q36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4" s="4">
        <f>(bike_sales_india[[#This Row],[Price (INR)]]-bike_sales_india[[#This Row],[Resale Price (INR)]])/bike_sales_india[[#This Row],[Price (INR)]]</f>
        <v>0.4676969121213525</v>
      </c>
    </row>
    <row r="3675" spans="1:18" x14ac:dyDescent="0.3">
      <c r="A3675" s="1" t="s">
        <v>59</v>
      </c>
      <c r="B3675">
        <v>75.010000000000005</v>
      </c>
      <c r="C3675" s="1" t="s">
        <v>16</v>
      </c>
      <c r="D3675" s="1" t="s">
        <v>83</v>
      </c>
      <c r="E3675">
        <v>293454</v>
      </c>
      <c r="F3675">
        <v>2020</v>
      </c>
      <c r="G3675">
        <v>434</v>
      </c>
      <c r="H3675" s="1" t="s">
        <v>18</v>
      </c>
      <c r="I3675">
        <v>60.19</v>
      </c>
      <c r="J3675" s="1" t="s">
        <v>42</v>
      </c>
      <c r="K3675">
        <v>2020</v>
      </c>
      <c r="L3675" s="1" t="s">
        <v>44</v>
      </c>
      <c r="M3675" s="1" t="s">
        <v>31</v>
      </c>
      <c r="N3675">
        <v>128623.26</v>
      </c>
      <c r="O3675" s="1" t="s">
        <v>50</v>
      </c>
      <c r="P3675" s="1" t="str" cm="1">
        <f t="array" ref="P3675">_xlfn.IFS(bike_sales_india[[#This Row],[Mileage (km/l)]]&gt;=75,"75-100",bike_sales_india[[#This Row],[Mileage (km/l)]]&gt;=50,"50-75",bike_sales_india[[#This Row],[Mileage (km/l)]]&gt;=25,"25-50")</f>
        <v>50-75</v>
      </c>
      <c r="Q3675" s="1" t="str" cm="1">
        <f t="array" ref="Q36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5" s="4">
        <f>(bike_sales_india[[#This Row],[Price (INR)]]-bike_sales_india[[#This Row],[Resale Price (INR)]])/bike_sales_india[[#This Row],[Price (INR)]]</f>
        <v>0.56169191764296955</v>
      </c>
    </row>
    <row r="3676" spans="1:18" x14ac:dyDescent="0.3">
      <c r="A3676" s="1" t="s">
        <v>61</v>
      </c>
      <c r="B3676">
        <v>12.73</v>
      </c>
      <c r="C3676" s="1" t="s">
        <v>52</v>
      </c>
      <c r="D3676" s="1" t="s">
        <v>81</v>
      </c>
      <c r="E3676">
        <v>69611</v>
      </c>
      <c r="F3676">
        <v>2016</v>
      </c>
      <c r="G3676">
        <v>434</v>
      </c>
      <c r="H3676" s="1" t="s">
        <v>34</v>
      </c>
      <c r="I3676">
        <v>37.4</v>
      </c>
      <c r="J3676" s="1" t="s">
        <v>27</v>
      </c>
      <c r="K3676">
        <v>2019</v>
      </c>
      <c r="L3676" s="1" t="s">
        <v>20</v>
      </c>
      <c r="M3676" s="1" t="s">
        <v>31</v>
      </c>
      <c r="N3676">
        <v>35215.480000000003</v>
      </c>
      <c r="O3676" s="1" t="s">
        <v>22</v>
      </c>
      <c r="P3676" s="1" t="str" cm="1">
        <f t="array" ref="P3676">_xlfn.IFS(bike_sales_india[[#This Row],[Mileage (km/l)]]&gt;=75,"75-100",bike_sales_india[[#This Row],[Mileage (km/l)]]&gt;=50,"50-75",bike_sales_india[[#This Row],[Mileage (km/l)]]&gt;=25,"25-50")</f>
        <v>25-50</v>
      </c>
      <c r="Q3676" s="1" t="str" cm="1">
        <f t="array" ref="Q36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6" s="4">
        <f>(bike_sales_india[[#This Row],[Price (INR)]]-bike_sales_india[[#This Row],[Resale Price (INR)]])/bike_sales_india[[#This Row],[Price (INR)]]</f>
        <v>0.49411041358405994</v>
      </c>
    </row>
    <row r="3677" spans="1:18" x14ac:dyDescent="0.3">
      <c r="A3677" s="1" t="s">
        <v>48</v>
      </c>
      <c r="B3677">
        <v>37.58</v>
      </c>
      <c r="C3677" s="1" t="s">
        <v>52</v>
      </c>
      <c r="D3677" s="1" t="s">
        <v>72</v>
      </c>
      <c r="E3677">
        <v>288846</v>
      </c>
      <c r="F3677">
        <v>2021</v>
      </c>
      <c r="G3677">
        <v>434</v>
      </c>
      <c r="H3677" s="1" t="s">
        <v>26</v>
      </c>
      <c r="I3677">
        <v>72.28</v>
      </c>
      <c r="J3677" s="1" t="s">
        <v>19</v>
      </c>
      <c r="K3677">
        <v>2023</v>
      </c>
      <c r="L3677" s="1" t="s">
        <v>38</v>
      </c>
      <c r="M3677" s="1" t="s">
        <v>31</v>
      </c>
      <c r="N3677">
        <v>209295.91</v>
      </c>
      <c r="O3677" s="1" t="s">
        <v>35</v>
      </c>
      <c r="P3677" s="1" t="str" cm="1">
        <f t="array" ref="P3677">_xlfn.IFS(bike_sales_india[[#This Row],[Mileage (km/l)]]&gt;=75,"75-100",bike_sales_india[[#This Row],[Mileage (km/l)]]&gt;=50,"50-75",bike_sales_india[[#This Row],[Mileage (km/l)]]&gt;=25,"25-50")</f>
        <v>50-75</v>
      </c>
      <c r="Q3677" s="1" t="str" cm="1">
        <f t="array" ref="Q36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7" s="4">
        <f>(bike_sales_india[[#This Row],[Price (INR)]]-bike_sales_india[[#This Row],[Resale Price (INR)]])/bike_sales_india[[#This Row],[Price (INR)]]</f>
        <v>0.27540658343892593</v>
      </c>
    </row>
    <row r="3678" spans="1:18" x14ac:dyDescent="0.3">
      <c r="A3678" s="1" t="s">
        <v>48</v>
      </c>
      <c r="B3678">
        <v>44.68</v>
      </c>
      <c r="C3678" s="1" t="s">
        <v>36</v>
      </c>
      <c r="D3678" s="1" t="s">
        <v>57</v>
      </c>
      <c r="E3678">
        <v>220909</v>
      </c>
      <c r="F3678">
        <v>2023</v>
      </c>
      <c r="G3678">
        <v>434</v>
      </c>
      <c r="H3678" s="1" t="s">
        <v>34</v>
      </c>
      <c r="I3678">
        <v>39.130000000000003</v>
      </c>
      <c r="J3678" s="1" t="s">
        <v>42</v>
      </c>
      <c r="K3678">
        <v>2023</v>
      </c>
      <c r="L3678" s="1" t="s">
        <v>38</v>
      </c>
      <c r="M3678" s="1" t="s">
        <v>21</v>
      </c>
      <c r="N3678">
        <v>89987.12</v>
      </c>
      <c r="O3678" s="1" t="s">
        <v>35</v>
      </c>
      <c r="P3678" s="1" t="str" cm="1">
        <f t="array" ref="P3678">_xlfn.IFS(bike_sales_india[[#This Row],[Mileage (km/l)]]&gt;=75,"75-100",bike_sales_india[[#This Row],[Mileage (km/l)]]&gt;=50,"50-75",bike_sales_india[[#This Row],[Mileage (km/l)]]&gt;=25,"25-50")</f>
        <v>25-50</v>
      </c>
      <c r="Q3678" s="1" t="str" cm="1">
        <f t="array" ref="Q36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8" s="4">
        <f>(bike_sales_india[[#This Row],[Price (INR)]]-bike_sales_india[[#This Row],[Resale Price (INR)]])/bike_sales_india[[#This Row],[Price (INR)]]</f>
        <v>0.59265072948589692</v>
      </c>
    </row>
    <row r="3679" spans="1:18" x14ac:dyDescent="0.3">
      <c r="A3679" s="1" t="s">
        <v>54</v>
      </c>
      <c r="B3679">
        <v>13.41</v>
      </c>
      <c r="C3679" s="1" t="s">
        <v>16</v>
      </c>
      <c r="D3679" s="1" t="s">
        <v>17</v>
      </c>
      <c r="E3679">
        <v>79549</v>
      </c>
      <c r="F3679">
        <v>2020</v>
      </c>
      <c r="G3679">
        <v>434</v>
      </c>
      <c r="H3679" s="1" t="s">
        <v>34</v>
      </c>
      <c r="I3679">
        <v>43.55</v>
      </c>
      <c r="J3679" s="1" t="s">
        <v>19</v>
      </c>
      <c r="K3679">
        <v>2022</v>
      </c>
      <c r="L3679" s="1" t="s">
        <v>44</v>
      </c>
      <c r="M3679" s="1" t="s">
        <v>21</v>
      </c>
      <c r="N3679">
        <v>46793.97</v>
      </c>
      <c r="O3679" s="1" t="s">
        <v>45</v>
      </c>
      <c r="P3679" s="1" t="str" cm="1">
        <f t="array" ref="P3679">_xlfn.IFS(bike_sales_india[[#This Row],[Mileage (km/l)]]&gt;=75,"75-100",bike_sales_india[[#This Row],[Mileage (km/l)]]&gt;=50,"50-75",bike_sales_india[[#This Row],[Mileage (km/l)]]&gt;=25,"25-50")</f>
        <v>25-50</v>
      </c>
      <c r="Q3679" s="1" t="str" cm="1">
        <f t="array" ref="Q36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79" s="4">
        <f>(bike_sales_india[[#This Row],[Price (INR)]]-bike_sales_india[[#This Row],[Resale Price (INR)]])/bike_sales_india[[#This Row],[Price (INR)]]</f>
        <v>0.41175916730568579</v>
      </c>
    </row>
    <row r="3680" spans="1:18" x14ac:dyDescent="0.3">
      <c r="A3680" s="1" t="s">
        <v>55</v>
      </c>
      <c r="B3680">
        <v>52.27</v>
      </c>
      <c r="C3680" s="1" t="s">
        <v>32</v>
      </c>
      <c r="D3680" s="1" t="s">
        <v>60</v>
      </c>
      <c r="E3680">
        <v>57231</v>
      </c>
      <c r="F3680">
        <v>2015</v>
      </c>
      <c r="G3680">
        <v>435</v>
      </c>
      <c r="H3680" s="1" t="s">
        <v>26</v>
      </c>
      <c r="I3680">
        <v>93.59</v>
      </c>
      <c r="J3680" s="1" t="s">
        <v>19</v>
      </c>
      <c r="K3680">
        <v>2021</v>
      </c>
      <c r="L3680" s="1" t="s">
        <v>44</v>
      </c>
      <c r="M3680" s="1" t="s">
        <v>31</v>
      </c>
      <c r="N3680">
        <v>43829.89</v>
      </c>
      <c r="O3680" s="1" t="s">
        <v>35</v>
      </c>
      <c r="P3680" s="1" t="str" cm="1">
        <f t="array" ref="P3680">_xlfn.IFS(bike_sales_india[[#This Row],[Mileage (km/l)]]&gt;=75,"75-100",bike_sales_india[[#This Row],[Mileage (km/l)]]&gt;=50,"50-75",bike_sales_india[[#This Row],[Mileage (km/l)]]&gt;=25,"25-50")</f>
        <v>75-100</v>
      </c>
      <c r="Q3680" s="1" t="str" cm="1">
        <f t="array" ref="Q36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0" s="4">
        <f>(bike_sales_india[[#This Row],[Price (INR)]]-bike_sales_india[[#This Row],[Resale Price (INR)]])/bike_sales_india[[#This Row],[Price (INR)]]</f>
        <v>0.23415823592109172</v>
      </c>
    </row>
    <row r="3681" spans="1:18" x14ac:dyDescent="0.3">
      <c r="A3681" s="1" t="s">
        <v>15</v>
      </c>
      <c r="B3681">
        <v>19.010000000000002</v>
      </c>
      <c r="C3681" s="1" t="s">
        <v>24</v>
      </c>
      <c r="D3681" s="1" t="s">
        <v>25</v>
      </c>
      <c r="E3681">
        <v>283810</v>
      </c>
      <c r="F3681">
        <v>2016</v>
      </c>
      <c r="G3681">
        <v>435</v>
      </c>
      <c r="H3681" s="1" t="s">
        <v>34</v>
      </c>
      <c r="I3681">
        <v>38.46</v>
      </c>
      <c r="J3681" s="1" t="s">
        <v>19</v>
      </c>
      <c r="K3681">
        <v>2019</v>
      </c>
      <c r="L3681" s="1" t="s">
        <v>20</v>
      </c>
      <c r="M3681" s="1" t="s">
        <v>31</v>
      </c>
      <c r="N3681">
        <v>133101.51</v>
      </c>
      <c r="O3681" s="1" t="s">
        <v>45</v>
      </c>
      <c r="P3681" s="1" t="str" cm="1">
        <f t="array" ref="P3681">_xlfn.IFS(bike_sales_india[[#This Row],[Mileage (km/l)]]&gt;=75,"75-100",bike_sales_india[[#This Row],[Mileage (km/l)]]&gt;=50,"50-75",bike_sales_india[[#This Row],[Mileage (km/l)]]&gt;=25,"25-50")</f>
        <v>25-50</v>
      </c>
      <c r="Q3681" s="1" t="str" cm="1">
        <f t="array" ref="Q36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1" s="4">
        <f>(bike_sales_india[[#This Row],[Price (INR)]]-bike_sales_india[[#This Row],[Resale Price (INR)]])/bike_sales_india[[#This Row],[Price (INR)]]</f>
        <v>0.53101895634403296</v>
      </c>
    </row>
    <row r="3682" spans="1:18" x14ac:dyDescent="0.3">
      <c r="A3682" s="1" t="s">
        <v>55</v>
      </c>
      <c r="B3682">
        <v>16.149999999999999</v>
      </c>
      <c r="C3682" s="1" t="s">
        <v>36</v>
      </c>
      <c r="D3682" s="1" t="s">
        <v>66</v>
      </c>
      <c r="E3682">
        <v>353452</v>
      </c>
      <c r="F3682">
        <v>2023</v>
      </c>
      <c r="G3682">
        <v>435</v>
      </c>
      <c r="H3682" s="1" t="s">
        <v>26</v>
      </c>
      <c r="I3682">
        <v>69.73</v>
      </c>
      <c r="J3682" s="1" t="s">
        <v>42</v>
      </c>
      <c r="K3682">
        <v>2023</v>
      </c>
      <c r="L3682" s="1" t="s">
        <v>20</v>
      </c>
      <c r="M3682" s="1" t="s">
        <v>31</v>
      </c>
      <c r="N3682">
        <v>229476.32</v>
      </c>
      <c r="O3682" s="1" t="s">
        <v>45</v>
      </c>
      <c r="P3682" s="1" t="str" cm="1">
        <f t="array" ref="P3682">_xlfn.IFS(bike_sales_india[[#This Row],[Mileage (km/l)]]&gt;=75,"75-100",bike_sales_india[[#This Row],[Mileage (km/l)]]&gt;=50,"50-75",bike_sales_india[[#This Row],[Mileage (km/l)]]&gt;=25,"25-50")</f>
        <v>50-75</v>
      </c>
      <c r="Q3682" s="1" t="str" cm="1">
        <f t="array" ref="Q36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2" s="4">
        <f>(bike_sales_india[[#This Row],[Price (INR)]]-bike_sales_india[[#This Row],[Resale Price (INR)]])/bike_sales_india[[#This Row],[Price (INR)]]</f>
        <v>0.35075676470921086</v>
      </c>
    </row>
    <row r="3683" spans="1:18" x14ac:dyDescent="0.3">
      <c r="A3683" s="1" t="s">
        <v>55</v>
      </c>
      <c r="B3683">
        <v>53.97</v>
      </c>
      <c r="C3683" s="1" t="s">
        <v>40</v>
      </c>
      <c r="D3683" s="1" t="s">
        <v>58</v>
      </c>
      <c r="E3683">
        <v>88385</v>
      </c>
      <c r="F3683">
        <v>2016</v>
      </c>
      <c r="G3683">
        <v>435</v>
      </c>
      <c r="H3683" s="1" t="s">
        <v>34</v>
      </c>
      <c r="I3683">
        <v>35.36</v>
      </c>
      <c r="J3683" s="1" t="s">
        <v>42</v>
      </c>
      <c r="K3683">
        <v>2016</v>
      </c>
      <c r="L3683" s="1" t="s">
        <v>44</v>
      </c>
      <c r="M3683" s="1" t="s">
        <v>21</v>
      </c>
      <c r="N3683">
        <v>52678.21</v>
      </c>
      <c r="O3683" s="1" t="s">
        <v>45</v>
      </c>
      <c r="P3683" s="1" t="str" cm="1">
        <f t="array" ref="P3683">_xlfn.IFS(bike_sales_india[[#This Row],[Mileage (km/l)]]&gt;=75,"75-100",bike_sales_india[[#This Row],[Mileage (km/l)]]&gt;=50,"50-75",bike_sales_india[[#This Row],[Mileage (km/l)]]&gt;=25,"25-50")</f>
        <v>25-50</v>
      </c>
      <c r="Q3683" s="1" t="str" cm="1">
        <f t="array" ref="Q36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3" s="4">
        <f>(bike_sales_india[[#This Row],[Price (INR)]]-bike_sales_india[[#This Row],[Resale Price (INR)]])/bike_sales_india[[#This Row],[Price (INR)]]</f>
        <v>0.40399151439723935</v>
      </c>
    </row>
    <row r="3684" spans="1:18" x14ac:dyDescent="0.3">
      <c r="A3684" s="1" t="s">
        <v>15</v>
      </c>
      <c r="B3684">
        <v>50.5</v>
      </c>
      <c r="C3684" s="1" t="s">
        <v>64</v>
      </c>
      <c r="D3684" s="1" t="s">
        <v>78</v>
      </c>
      <c r="E3684">
        <v>379014</v>
      </c>
      <c r="F3684">
        <v>2022</v>
      </c>
      <c r="G3684">
        <v>435</v>
      </c>
      <c r="H3684" s="1" t="s">
        <v>34</v>
      </c>
      <c r="I3684">
        <v>32.9</v>
      </c>
      <c r="J3684" s="1" t="s">
        <v>27</v>
      </c>
      <c r="K3684">
        <v>2022</v>
      </c>
      <c r="L3684" s="1" t="s">
        <v>20</v>
      </c>
      <c r="M3684" s="1" t="s">
        <v>31</v>
      </c>
      <c r="N3684">
        <v>198932.63</v>
      </c>
      <c r="O3684" s="1" t="s">
        <v>50</v>
      </c>
      <c r="P3684" s="1" t="str" cm="1">
        <f t="array" ref="P3684">_xlfn.IFS(bike_sales_india[[#This Row],[Mileage (km/l)]]&gt;=75,"75-100",bike_sales_india[[#This Row],[Mileage (km/l)]]&gt;=50,"50-75",bike_sales_india[[#This Row],[Mileage (km/l)]]&gt;=25,"25-50")</f>
        <v>25-50</v>
      </c>
      <c r="Q3684" s="1" t="str" cm="1">
        <f t="array" ref="Q36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4" s="4">
        <f>(bike_sales_india[[#This Row],[Price (INR)]]-bike_sales_india[[#This Row],[Resale Price (INR)]])/bike_sales_india[[#This Row],[Price (INR)]]</f>
        <v>0.4751311824893012</v>
      </c>
    </row>
    <row r="3685" spans="1:18" x14ac:dyDescent="0.3">
      <c r="A3685" s="1" t="s">
        <v>39</v>
      </c>
      <c r="B3685">
        <v>24.95</v>
      </c>
      <c r="C3685" s="1" t="s">
        <v>29</v>
      </c>
      <c r="D3685" s="1" t="s">
        <v>75</v>
      </c>
      <c r="E3685">
        <v>73436</v>
      </c>
      <c r="F3685">
        <v>2016</v>
      </c>
      <c r="G3685">
        <v>435</v>
      </c>
      <c r="H3685" s="1" t="s">
        <v>34</v>
      </c>
      <c r="I3685">
        <v>38.99</v>
      </c>
      <c r="J3685" s="1" t="s">
        <v>19</v>
      </c>
      <c r="K3685">
        <v>2020</v>
      </c>
      <c r="L3685" s="1" t="s">
        <v>20</v>
      </c>
      <c r="M3685" s="1" t="s">
        <v>31</v>
      </c>
      <c r="N3685">
        <v>55755.22</v>
      </c>
      <c r="O3685" s="1" t="s">
        <v>50</v>
      </c>
      <c r="P3685" s="1" t="str" cm="1">
        <f t="array" ref="P3685">_xlfn.IFS(bike_sales_india[[#This Row],[Mileage (km/l)]]&gt;=75,"75-100",bike_sales_india[[#This Row],[Mileage (km/l)]]&gt;=50,"50-75",bike_sales_india[[#This Row],[Mileage (km/l)]]&gt;=25,"25-50")</f>
        <v>25-50</v>
      </c>
      <c r="Q3685" s="1" t="str" cm="1">
        <f t="array" ref="Q36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5" s="4">
        <f>(bike_sales_india[[#This Row],[Price (INR)]]-bike_sales_india[[#This Row],[Resale Price (INR)]])/bike_sales_india[[#This Row],[Price (INR)]]</f>
        <v>0.24076447518928046</v>
      </c>
    </row>
    <row r="3686" spans="1:18" x14ac:dyDescent="0.3">
      <c r="A3686" s="1" t="s">
        <v>28</v>
      </c>
      <c r="B3686">
        <v>33.619999999999997</v>
      </c>
      <c r="C3686" s="1" t="s">
        <v>24</v>
      </c>
      <c r="D3686" s="1" t="s">
        <v>25</v>
      </c>
      <c r="E3686">
        <v>301698</v>
      </c>
      <c r="F3686">
        <v>2015</v>
      </c>
      <c r="G3686">
        <v>435</v>
      </c>
      <c r="H3686" s="1" t="s">
        <v>34</v>
      </c>
      <c r="I3686">
        <v>28.09</v>
      </c>
      <c r="J3686" s="1" t="s">
        <v>42</v>
      </c>
      <c r="K3686">
        <v>2015</v>
      </c>
      <c r="L3686" s="1" t="s">
        <v>20</v>
      </c>
      <c r="M3686" s="1" t="s">
        <v>31</v>
      </c>
      <c r="N3686">
        <v>185226.7</v>
      </c>
      <c r="O3686" s="1" t="s">
        <v>35</v>
      </c>
      <c r="P3686" s="1" t="str" cm="1">
        <f t="array" ref="P3686">_xlfn.IFS(bike_sales_india[[#This Row],[Mileage (km/l)]]&gt;=75,"75-100",bike_sales_india[[#This Row],[Mileage (km/l)]]&gt;=50,"50-75",bike_sales_india[[#This Row],[Mileage (km/l)]]&gt;=25,"25-50")</f>
        <v>25-50</v>
      </c>
      <c r="Q3686" s="1" t="str" cm="1">
        <f t="array" ref="Q36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6" s="4">
        <f>(bike_sales_india[[#This Row],[Price (INR)]]-bike_sales_india[[#This Row],[Resale Price (INR)]])/bike_sales_india[[#This Row],[Price (INR)]]</f>
        <v>0.38605260890029097</v>
      </c>
    </row>
    <row r="3687" spans="1:18" x14ac:dyDescent="0.3">
      <c r="A3687" s="1" t="s">
        <v>55</v>
      </c>
      <c r="B3687">
        <v>15.27</v>
      </c>
      <c r="C3687" s="1" t="s">
        <v>29</v>
      </c>
      <c r="D3687" s="1" t="s">
        <v>30</v>
      </c>
      <c r="E3687">
        <v>85875</v>
      </c>
      <c r="F3687">
        <v>2022</v>
      </c>
      <c r="G3687">
        <v>435</v>
      </c>
      <c r="H3687" s="1" t="s">
        <v>26</v>
      </c>
      <c r="I3687">
        <v>63.87</v>
      </c>
      <c r="J3687" s="1" t="s">
        <v>19</v>
      </c>
      <c r="K3687">
        <v>2024</v>
      </c>
      <c r="L3687" s="1" t="s">
        <v>20</v>
      </c>
      <c r="M3687" s="1" t="s">
        <v>21</v>
      </c>
      <c r="N3687">
        <v>55509.14</v>
      </c>
      <c r="O3687" s="1" t="s">
        <v>35</v>
      </c>
      <c r="P3687" s="1" t="str" cm="1">
        <f t="array" ref="P3687">_xlfn.IFS(bike_sales_india[[#This Row],[Mileage (km/l)]]&gt;=75,"75-100",bike_sales_india[[#This Row],[Mileage (km/l)]]&gt;=50,"50-75",bike_sales_india[[#This Row],[Mileage (km/l)]]&gt;=25,"25-50")</f>
        <v>50-75</v>
      </c>
      <c r="Q3687" s="1" t="str" cm="1">
        <f t="array" ref="Q36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7" s="4">
        <f>(bike_sales_india[[#This Row],[Price (INR)]]-bike_sales_india[[#This Row],[Resale Price (INR)]])/bike_sales_india[[#This Row],[Price (INR)]]</f>
        <v>0.35360535662299852</v>
      </c>
    </row>
    <row r="3688" spans="1:18" x14ac:dyDescent="0.3">
      <c r="A3688" s="1" t="s">
        <v>15</v>
      </c>
      <c r="B3688">
        <v>12.9</v>
      </c>
      <c r="C3688" s="1" t="s">
        <v>36</v>
      </c>
      <c r="D3688" s="1" t="s">
        <v>63</v>
      </c>
      <c r="E3688">
        <v>254980</v>
      </c>
      <c r="F3688">
        <v>2024</v>
      </c>
      <c r="G3688">
        <v>435</v>
      </c>
      <c r="H3688" s="1" t="s">
        <v>34</v>
      </c>
      <c r="I3688">
        <v>48.64</v>
      </c>
      <c r="J3688" s="1" t="s">
        <v>27</v>
      </c>
      <c r="K3688">
        <v>2024</v>
      </c>
      <c r="L3688" s="1" t="s">
        <v>20</v>
      </c>
      <c r="M3688" s="1" t="s">
        <v>31</v>
      </c>
      <c r="N3688">
        <v>164770.34</v>
      </c>
      <c r="O3688" s="1" t="s">
        <v>50</v>
      </c>
      <c r="P3688" s="1" t="str" cm="1">
        <f t="array" ref="P3688">_xlfn.IFS(bike_sales_india[[#This Row],[Mileage (km/l)]]&gt;=75,"75-100",bike_sales_india[[#This Row],[Mileage (km/l)]]&gt;=50,"50-75",bike_sales_india[[#This Row],[Mileage (km/l)]]&gt;=25,"25-50")</f>
        <v>25-50</v>
      </c>
      <c r="Q3688" s="1" t="str" cm="1">
        <f t="array" ref="Q36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8" s="4">
        <f>(bike_sales_india[[#This Row],[Price (INR)]]-bike_sales_india[[#This Row],[Resale Price (INR)]])/bike_sales_india[[#This Row],[Price (INR)]]</f>
        <v>0.35379112087222531</v>
      </c>
    </row>
    <row r="3689" spans="1:18" x14ac:dyDescent="0.3">
      <c r="A3689" s="1" t="s">
        <v>46</v>
      </c>
      <c r="B3689">
        <v>44.74</v>
      </c>
      <c r="C3689" s="1" t="s">
        <v>24</v>
      </c>
      <c r="D3689" s="1" t="s">
        <v>85</v>
      </c>
      <c r="E3689">
        <v>115952</v>
      </c>
      <c r="F3689">
        <v>2023</v>
      </c>
      <c r="G3689">
        <v>435</v>
      </c>
      <c r="H3689" s="1" t="s">
        <v>34</v>
      </c>
      <c r="I3689">
        <v>49.35</v>
      </c>
      <c r="J3689" s="1" t="s">
        <v>19</v>
      </c>
      <c r="K3689">
        <v>2023</v>
      </c>
      <c r="L3689" s="1" t="s">
        <v>20</v>
      </c>
      <c r="M3689" s="1" t="s">
        <v>31</v>
      </c>
      <c r="N3689">
        <v>59595.78</v>
      </c>
      <c r="O3689" s="1" t="s">
        <v>45</v>
      </c>
      <c r="P3689" s="1" t="str" cm="1">
        <f t="array" ref="P3689">_xlfn.IFS(bike_sales_india[[#This Row],[Mileage (km/l)]]&gt;=75,"75-100",bike_sales_india[[#This Row],[Mileage (km/l)]]&gt;=50,"50-75",bike_sales_india[[#This Row],[Mileage (km/l)]]&gt;=25,"25-50")</f>
        <v>25-50</v>
      </c>
      <c r="Q3689" s="1" t="str" cm="1">
        <f t="array" ref="Q36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89" s="4">
        <f>(bike_sales_india[[#This Row],[Price (INR)]]-bike_sales_india[[#This Row],[Resale Price (INR)]])/bike_sales_india[[#This Row],[Price (INR)]]</f>
        <v>0.48603059886849731</v>
      </c>
    </row>
    <row r="3690" spans="1:18" x14ac:dyDescent="0.3">
      <c r="A3690" s="1" t="s">
        <v>61</v>
      </c>
      <c r="B3690">
        <v>68.7</v>
      </c>
      <c r="C3690" s="1" t="s">
        <v>32</v>
      </c>
      <c r="D3690" s="1" t="s">
        <v>80</v>
      </c>
      <c r="E3690">
        <v>189079</v>
      </c>
      <c r="F3690">
        <v>2019</v>
      </c>
      <c r="G3690">
        <v>435</v>
      </c>
      <c r="H3690" s="1" t="s">
        <v>18</v>
      </c>
      <c r="I3690">
        <v>66.98</v>
      </c>
      <c r="J3690" s="1" t="s">
        <v>19</v>
      </c>
      <c r="K3690">
        <v>2023</v>
      </c>
      <c r="L3690" s="1" t="s">
        <v>20</v>
      </c>
      <c r="M3690" s="1" t="s">
        <v>21</v>
      </c>
      <c r="N3690">
        <v>140194.71</v>
      </c>
      <c r="O3690" s="1" t="s">
        <v>50</v>
      </c>
      <c r="P3690" s="1" t="str" cm="1">
        <f t="array" ref="P3690">_xlfn.IFS(bike_sales_india[[#This Row],[Mileage (km/l)]]&gt;=75,"75-100",bike_sales_india[[#This Row],[Mileage (km/l)]]&gt;=50,"50-75",bike_sales_india[[#This Row],[Mileage (km/l)]]&gt;=25,"25-50")</f>
        <v>50-75</v>
      </c>
      <c r="Q3690" s="1" t="str" cm="1">
        <f t="array" ref="Q36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0" s="4">
        <f>(bike_sales_india[[#This Row],[Price (INR)]]-bike_sales_india[[#This Row],[Resale Price (INR)]])/bike_sales_india[[#This Row],[Price (INR)]]</f>
        <v>0.25853897048323721</v>
      </c>
    </row>
    <row r="3691" spans="1:18" x14ac:dyDescent="0.3">
      <c r="A3691" s="1" t="s">
        <v>15</v>
      </c>
      <c r="B3691">
        <v>51.49</v>
      </c>
      <c r="C3691" s="1" t="s">
        <v>36</v>
      </c>
      <c r="D3691" s="1" t="s">
        <v>70</v>
      </c>
      <c r="E3691">
        <v>124643</v>
      </c>
      <c r="F3691">
        <v>2021</v>
      </c>
      <c r="G3691">
        <v>435</v>
      </c>
      <c r="H3691" s="1" t="s">
        <v>18</v>
      </c>
      <c r="I3691">
        <v>92.52</v>
      </c>
      <c r="J3691" s="1" t="s">
        <v>27</v>
      </c>
      <c r="K3691">
        <v>2021</v>
      </c>
      <c r="L3691" s="1" t="s">
        <v>20</v>
      </c>
      <c r="M3691" s="1" t="s">
        <v>21</v>
      </c>
      <c r="N3691">
        <v>74781.440000000002</v>
      </c>
      <c r="O3691" s="1" t="s">
        <v>22</v>
      </c>
      <c r="P3691" s="1" t="str" cm="1">
        <f t="array" ref="P3691">_xlfn.IFS(bike_sales_india[[#This Row],[Mileage (km/l)]]&gt;=75,"75-100",bike_sales_india[[#This Row],[Mileage (km/l)]]&gt;=50,"50-75",bike_sales_india[[#This Row],[Mileage (km/l)]]&gt;=25,"25-50")</f>
        <v>75-100</v>
      </c>
      <c r="Q3691" s="1" t="str" cm="1">
        <f t="array" ref="Q36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1" s="4">
        <f>(bike_sales_india[[#This Row],[Price (INR)]]-bike_sales_india[[#This Row],[Resale Price (INR)]])/bike_sales_india[[#This Row],[Price (INR)]]</f>
        <v>0.40003497990260184</v>
      </c>
    </row>
    <row r="3692" spans="1:18" x14ac:dyDescent="0.3">
      <c r="A3692" s="1" t="s">
        <v>39</v>
      </c>
      <c r="B3692">
        <v>62.62</v>
      </c>
      <c r="C3692" s="1" t="s">
        <v>29</v>
      </c>
      <c r="D3692" s="1" t="s">
        <v>86</v>
      </c>
      <c r="E3692">
        <v>196038</v>
      </c>
      <c r="F3692">
        <v>2023</v>
      </c>
      <c r="G3692">
        <v>435</v>
      </c>
      <c r="H3692" s="1" t="s">
        <v>18</v>
      </c>
      <c r="I3692">
        <v>97.96</v>
      </c>
      <c r="J3692" s="1" t="s">
        <v>42</v>
      </c>
      <c r="K3692">
        <v>2023</v>
      </c>
      <c r="L3692" s="1" t="s">
        <v>38</v>
      </c>
      <c r="M3692" s="1" t="s">
        <v>21</v>
      </c>
      <c r="N3692">
        <v>107749.78</v>
      </c>
      <c r="O3692" s="1" t="s">
        <v>50</v>
      </c>
      <c r="P3692" s="1" t="str" cm="1">
        <f t="array" ref="P3692">_xlfn.IFS(bike_sales_india[[#This Row],[Mileage (km/l)]]&gt;=75,"75-100",bike_sales_india[[#This Row],[Mileage (km/l)]]&gt;=50,"50-75",bike_sales_india[[#This Row],[Mileage (km/l)]]&gt;=25,"25-50")</f>
        <v>75-100</v>
      </c>
      <c r="Q3692" s="1" t="str" cm="1">
        <f t="array" ref="Q36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2" s="4">
        <f>(bike_sales_india[[#This Row],[Price (INR)]]-bike_sales_india[[#This Row],[Resale Price (INR)]])/bike_sales_india[[#This Row],[Price (INR)]]</f>
        <v>0.45036278680663955</v>
      </c>
    </row>
    <row r="3693" spans="1:18" x14ac:dyDescent="0.3">
      <c r="A3693" s="1" t="s">
        <v>28</v>
      </c>
      <c r="B3693">
        <v>72.900000000000006</v>
      </c>
      <c r="C3693" s="1" t="s">
        <v>52</v>
      </c>
      <c r="D3693" s="1" t="s">
        <v>72</v>
      </c>
      <c r="E3693">
        <v>383002</v>
      </c>
      <c r="F3693">
        <v>2015</v>
      </c>
      <c r="G3693">
        <v>435</v>
      </c>
      <c r="H3693" s="1" t="s">
        <v>34</v>
      </c>
      <c r="I3693">
        <v>34.17</v>
      </c>
      <c r="J3693" s="1" t="s">
        <v>27</v>
      </c>
      <c r="K3693">
        <v>2024</v>
      </c>
      <c r="L3693" s="1" t="s">
        <v>38</v>
      </c>
      <c r="M3693" s="1" t="s">
        <v>31</v>
      </c>
      <c r="N3693">
        <v>198132.28</v>
      </c>
      <c r="O3693" s="1" t="s">
        <v>45</v>
      </c>
      <c r="P3693" s="1" t="str" cm="1">
        <f t="array" ref="P3693">_xlfn.IFS(bike_sales_india[[#This Row],[Mileage (km/l)]]&gt;=75,"75-100",bike_sales_india[[#This Row],[Mileage (km/l)]]&gt;=50,"50-75",bike_sales_india[[#This Row],[Mileage (km/l)]]&gt;=25,"25-50")</f>
        <v>25-50</v>
      </c>
      <c r="Q3693" s="1" t="str" cm="1">
        <f t="array" ref="Q36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3" s="4">
        <f>(bike_sales_india[[#This Row],[Price (INR)]]-bike_sales_india[[#This Row],[Resale Price (INR)]])/bike_sales_india[[#This Row],[Price (INR)]]</f>
        <v>0.48268604341491689</v>
      </c>
    </row>
    <row r="3694" spans="1:18" x14ac:dyDescent="0.3">
      <c r="A3694" s="1" t="s">
        <v>46</v>
      </c>
      <c r="B3694">
        <v>27.86</v>
      </c>
      <c r="C3694" s="1" t="s">
        <v>40</v>
      </c>
      <c r="D3694" s="1" t="s">
        <v>58</v>
      </c>
      <c r="E3694">
        <v>160545</v>
      </c>
      <c r="F3694">
        <v>2020</v>
      </c>
      <c r="G3694">
        <v>435</v>
      </c>
      <c r="H3694" s="1" t="s">
        <v>26</v>
      </c>
      <c r="I3694">
        <v>84.37</v>
      </c>
      <c r="J3694" s="1" t="s">
        <v>19</v>
      </c>
      <c r="K3694">
        <v>2022</v>
      </c>
      <c r="L3694" s="1" t="s">
        <v>20</v>
      </c>
      <c r="M3694" s="1" t="s">
        <v>21</v>
      </c>
      <c r="N3694">
        <v>96228.39</v>
      </c>
      <c r="O3694" s="1" t="s">
        <v>50</v>
      </c>
      <c r="P3694" s="1" t="str" cm="1">
        <f t="array" ref="P3694">_xlfn.IFS(bike_sales_india[[#This Row],[Mileage (km/l)]]&gt;=75,"75-100",bike_sales_india[[#This Row],[Mileage (km/l)]]&gt;=50,"50-75",bike_sales_india[[#This Row],[Mileage (km/l)]]&gt;=25,"25-50")</f>
        <v>75-100</v>
      </c>
      <c r="Q3694" s="1" t="str" cm="1">
        <f t="array" ref="Q36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4" s="4">
        <f>(bike_sales_india[[#This Row],[Price (INR)]]-bike_sales_india[[#This Row],[Resale Price (INR)]])/bike_sales_india[[#This Row],[Price (INR)]]</f>
        <v>0.40061422031206206</v>
      </c>
    </row>
    <row r="3695" spans="1:18" x14ac:dyDescent="0.3">
      <c r="A3695" s="1" t="s">
        <v>39</v>
      </c>
      <c r="B3695">
        <v>54.13</v>
      </c>
      <c r="C3695" s="1" t="s">
        <v>24</v>
      </c>
      <c r="D3695" s="1" t="s">
        <v>85</v>
      </c>
      <c r="E3695">
        <v>289978</v>
      </c>
      <c r="F3695">
        <v>2015</v>
      </c>
      <c r="G3695">
        <v>435</v>
      </c>
      <c r="H3695" s="1" t="s">
        <v>26</v>
      </c>
      <c r="I3695">
        <v>72.56</v>
      </c>
      <c r="J3695" s="1" t="s">
        <v>19</v>
      </c>
      <c r="K3695">
        <v>2017</v>
      </c>
      <c r="L3695" s="1" t="s">
        <v>44</v>
      </c>
      <c r="M3695" s="1" t="s">
        <v>21</v>
      </c>
      <c r="N3695">
        <v>161553.43</v>
      </c>
      <c r="O3695" s="1" t="s">
        <v>45</v>
      </c>
      <c r="P3695" s="1" t="str" cm="1">
        <f t="array" ref="P3695">_xlfn.IFS(bike_sales_india[[#This Row],[Mileage (km/l)]]&gt;=75,"75-100",bike_sales_india[[#This Row],[Mileage (km/l)]]&gt;=50,"50-75",bike_sales_india[[#This Row],[Mileage (km/l)]]&gt;=25,"25-50")</f>
        <v>50-75</v>
      </c>
      <c r="Q3695" s="1" t="str" cm="1">
        <f t="array" ref="Q36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5" s="4">
        <f>(bike_sales_india[[#This Row],[Price (INR)]]-bike_sales_india[[#This Row],[Resale Price (INR)]])/bike_sales_india[[#This Row],[Price (INR)]]</f>
        <v>0.44287694238873299</v>
      </c>
    </row>
    <row r="3696" spans="1:18" x14ac:dyDescent="0.3">
      <c r="A3696" s="1" t="s">
        <v>39</v>
      </c>
      <c r="B3696">
        <v>56.94</v>
      </c>
      <c r="C3696" s="1" t="s">
        <v>16</v>
      </c>
      <c r="D3696" s="1" t="s">
        <v>43</v>
      </c>
      <c r="E3696">
        <v>310964</v>
      </c>
      <c r="F3696">
        <v>2017</v>
      </c>
      <c r="G3696">
        <v>435</v>
      </c>
      <c r="H3696" s="1" t="s">
        <v>18</v>
      </c>
      <c r="I3696">
        <v>95.61</v>
      </c>
      <c r="J3696" s="1" t="s">
        <v>27</v>
      </c>
      <c r="K3696">
        <v>2024</v>
      </c>
      <c r="L3696" s="1" t="s">
        <v>44</v>
      </c>
      <c r="M3696" s="1" t="s">
        <v>21</v>
      </c>
      <c r="N3696">
        <v>159226.64000000001</v>
      </c>
      <c r="O3696" s="1" t="s">
        <v>35</v>
      </c>
      <c r="P3696" s="1" t="str" cm="1">
        <f t="array" ref="P3696">_xlfn.IFS(bike_sales_india[[#This Row],[Mileage (km/l)]]&gt;=75,"75-100",bike_sales_india[[#This Row],[Mileage (km/l)]]&gt;=50,"50-75",bike_sales_india[[#This Row],[Mileage (km/l)]]&gt;=25,"25-50")</f>
        <v>75-100</v>
      </c>
      <c r="Q3696" s="1" t="str" cm="1">
        <f t="array" ref="Q36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6" s="4">
        <f>(bike_sales_india[[#This Row],[Price (INR)]]-bike_sales_india[[#This Row],[Resale Price (INR)]])/bike_sales_india[[#This Row],[Price (INR)]]</f>
        <v>0.48795796297963745</v>
      </c>
    </row>
    <row r="3697" spans="1:18" x14ac:dyDescent="0.3">
      <c r="A3697" s="1" t="s">
        <v>46</v>
      </c>
      <c r="B3697">
        <v>78.150000000000006</v>
      </c>
      <c r="C3697" s="1" t="s">
        <v>40</v>
      </c>
      <c r="D3697" s="1" t="s">
        <v>41</v>
      </c>
      <c r="E3697">
        <v>321620</v>
      </c>
      <c r="F3697">
        <v>2024</v>
      </c>
      <c r="G3697">
        <v>435</v>
      </c>
      <c r="H3697" s="1" t="s">
        <v>26</v>
      </c>
      <c r="I3697">
        <v>85.93</v>
      </c>
      <c r="J3697" s="1" t="s">
        <v>27</v>
      </c>
      <c r="K3697">
        <v>2024</v>
      </c>
      <c r="L3697" s="1" t="s">
        <v>44</v>
      </c>
      <c r="M3697" s="1" t="s">
        <v>31</v>
      </c>
      <c r="N3697">
        <v>221041.13</v>
      </c>
      <c r="O3697" s="1" t="s">
        <v>35</v>
      </c>
      <c r="P3697" s="1" t="str" cm="1">
        <f t="array" ref="P3697">_xlfn.IFS(bike_sales_india[[#This Row],[Mileage (km/l)]]&gt;=75,"75-100",bike_sales_india[[#This Row],[Mileage (km/l)]]&gt;=50,"50-75",bike_sales_india[[#This Row],[Mileage (km/l)]]&gt;=25,"25-50")</f>
        <v>75-100</v>
      </c>
      <c r="Q3697" s="1" t="str" cm="1">
        <f t="array" ref="Q36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7" s="4">
        <f>(bike_sales_india[[#This Row],[Price (INR)]]-bike_sales_india[[#This Row],[Resale Price (INR)]])/bike_sales_india[[#This Row],[Price (INR)]]</f>
        <v>0.31272579441577014</v>
      </c>
    </row>
    <row r="3698" spans="1:18" x14ac:dyDescent="0.3">
      <c r="A3698" s="1" t="s">
        <v>46</v>
      </c>
      <c r="B3698">
        <v>7.72</v>
      </c>
      <c r="C3698" s="1" t="s">
        <v>32</v>
      </c>
      <c r="D3698" s="1" t="s">
        <v>60</v>
      </c>
      <c r="E3698">
        <v>92136</v>
      </c>
      <c r="F3698">
        <v>2024</v>
      </c>
      <c r="G3698">
        <v>435</v>
      </c>
      <c r="H3698" s="1" t="s">
        <v>26</v>
      </c>
      <c r="I3698">
        <v>98.43</v>
      </c>
      <c r="J3698" s="1" t="s">
        <v>42</v>
      </c>
      <c r="K3698">
        <v>2024</v>
      </c>
      <c r="L3698" s="1" t="s">
        <v>20</v>
      </c>
      <c r="M3698" s="1" t="s">
        <v>21</v>
      </c>
      <c r="N3698">
        <v>38692.46</v>
      </c>
      <c r="O3698" s="1" t="s">
        <v>35</v>
      </c>
      <c r="P3698" s="1" t="str" cm="1">
        <f t="array" ref="P3698">_xlfn.IFS(bike_sales_india[[#This Row],[Mileage (km/l)]]&gt;=75,"75-100",bike_sales_india[[#This Row],[Mileage (km/l)]]&gt;=50,"50-75",bike_sales_india[[#This Row],[Mileage (km/l)]]&gt;=25,"25-50")</f>
        <v>75-100</v>
      </c>
      <c r="Q3698" s="1" t="str" cm="1">
        <f t="array" ref="Q36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8" s="4">
        <f>(bike_sales_india[[#This Row],[Price (INR)]]-bike_sales_india[[#This Row],[Resale Price (INR)]])/bike_sales_india[[#This Row],[Price (INR)]]</f>
        <v>0.58005057740731092</v>
      </c>
    </row>
    <row r="3699" spans="1:18" x14ac:dyDescent="0.3">
      <c r="A3699" s="1" t="s">
        <v>48</v>
      </c>
      <c r="B3699">
        <v>24.66</v>
      </c>
      <c r="C3699" s="1" t="s">
        <v>64</v>
      </c>
      <c r="D3699" s="1" t="s">
        <v>84</v>
      </c>
      <c r="E3699">
        <v>370113</v>
      </c>
      <c r="F3699">
        <v>2018</v>
      </c>
      <c r="G3699">
        <v>436</v>
      </c>
      <c r="H3699" s="1" t="s">
        <v>18</v>
      </c>
      <c r="I3699">
        <v>63.34</v>
      </c>
      <c r="J3699" s="1" t="s">
        <v>27</v>
      </c>
      <c r="K3699">
        <v>2024</v>
      </c>
      <c r="L3699" s="1" t="s">
        <v>38</v>
      </c>
      <c r="M3699" s="1" t="s">
        <v>21</v>
      </c>
      <c r="N3699">
        <v>252559.61</v>
      </c>
      <c r="O3699" s="1" t="s">
        <v>35</v>
      </c>
      <c r="P3699" s="1" t="str" cm="1">
        <f t="array" ref="P3699">_xlfn.IFS(bike_sales_india[[#This Row],[Mileage (km/l)]]&gt;=75,"75-100",bike_sales_india[[#This Row],[Mileage (km/l)]]&gt;=50,"50-75",bike_sales_india[[#This Row],[Mileage (km/l)]]&gt;=25,"25-50")</f>
        <v>50-75</v>
      </c>
      <c r="Q3699" s="1" t="str" cm="1">
        <f t="array" ref="Q36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699" s="4">
        <f>(bike_sales_india[[#This Row],[Price (INR)]]-bike_sales_india[[#This Row],[Resale Price (INR)]])/bike_sales_india[[#This Row],[Price (INR)]]</f>
        <v>0.31761486356869395</v>
      </c>
    </row>
    <row r="3700" spans="1:18" x14ac:dyDescent="0.3">
      <c r="A3700" s="1" t="s">
        <v>23</v>
      </c>
      <c r="B3700">
        <v>39.08</v>
      </c>
      <c r="C3700" s="1" t="s">
        <v>16</v>
      </c>
      <c r="D3700" s="1" t="s">
        <v>87</v>
      </c>
      <c r="E3700">
        <v>124923</v>
      </c>
      <c r="F3700">
        <v>2018</v>
      </c>
      <c r="G3700">
        <v>436</v>
      </c>
      <c r="H3700" s="1" t="s">
        <v>18</v>
      </c>
      <c r="I3700">
        <v>87.53</v>
      </c>
      <c r="J3700" s="1" t="s">
        <v>42</v>
      </c>
      <c r="K3700">
        <v>2018</v>
      </c>
      <c r="L3700" s="1" t="s">
        <v>44</v>
      </c>
      <c r="M3700" s="1" t="s">
        <v>21</v>
      </c>
      <c r="N3700">
        <v>55577.83</v>
      </c>
      <c r="O3700" s="1" t="s">
        <v>35</v>
      </c>
      <c r="P3700" s="1" t="str" cm="1">
        <f t="array" ref="P3700">_xlfn.IFS(bike_sales_india[[#This Row],[Mileage (km/l)]]&gt;=75,"75-100",bike_sales_india[[#This Row],[Mileage (km/l)]]&gt;=50,"50-75",bike_sales_india[[#This Row],[Mileage (km/l)]]&gt;=25,"25-50")</f>
        <v>75-100</v>
      </c>
      <c r="Q3700" s="1" t="str" cm="1">
        <f t="array" ref="Q37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0" s="4">
        <f>(bike_sales_india[[#This Row],[Price (INR)]]-bike_sales_india[[#This Row],[Resale Price (INR)]])/bike_sales_india[[#This Row],[Price (INR)]]</f>
        <v>0.55510330363503912</v>
      </c>
    </row>
    <row r="3701" spans="1:18" x14ac:dyDescent="0.3">
      <c r="A3701" s="1" t="s">
        <v>59</v>
      </c>
      <c r="B3701">
        <v>69.36</v>
      </c>
      <c r="C3701" s="1" t="s">
        <v>52</v>
      </c>
      <c r="D3701" s="1" t="s">
        <v>53</v>
      </c>
      <c r="E3701">
        <v>84431</v>
      </c>
      <c r="F3701">
        <v>2023</v>
      </c>
      <c r="G3701">
        <v>436</v>
      </c>
      <c r="H3701" s="1" t="s">
        <v>34</v>
      </c>
      <c r="I3701">
        <v>31.91</v>
      </c>
      <c r="J3701" s="1" t="s">
        <v>42</v>
      </c>
      <c r="K3701">
        <v>2023</v>
      </c>
      <c r="L3701" s="1" t="s">
        <v>20</v>
      </c>
      <c r="M3701" s="1" t="s">
        <v>31</v>
      </c>
      <c r="N3701">
        <v>61279.18</v>
      </c>
      <c r="O3701" s="1" t="s">
        <v>50</v>
      </c>
      <c r="P3701" s="1" t="str" cm="1">
        <f t="array" ref="P3701">_xlfn.IFS(bike_sales_india[[#This Row],[Mileage (km/l)]]&gt;=75,"75-100",bike_sales_india[[#This Row],[Mileage (km/l)]]&gt;=50,"50-75",bike_sales_india[[#This Row],[Mileage (km/l)]]&gt;=25,"25-50")</f>
        <v>25-50</v>
      </c>
      <c r="Q3701" s="1" t="str" cm="1">
        <f t="array" ref="Q37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1" s="4">
        <f>(bike_sales_india[[#This Row],[Price (INR)]]-bike_sales_india[[#This Row],[Resale Price (INR)]])/bike_sales_india[[#This Row],[Price (INR)]]</f>
        <v>0.27420994658360082</v>
      </c>
    </row>
    <row r="3702" spans="1:18" x14ac:dyDescent="0.3">
      <c r="A3702" s="1" t="s">
        <v>15</v>
      </c>
      <c r="B3702">
        <v>16.79</v>
      </c>
      <c r="C3702" s="1" t="s">
        <v>64</v>
      </c>
      <c r="D3702" s="1" t="s">
        <v>65</v>
      </c>
      <c r="E3702">
        <v>50887</v>
      </c>
      <c r="F3702">
        <v>2015</v>
      </c>
      <c r="G3702">
        <v>436</v>
      </c>
      <c r="H3702" s="1" t="s">
        <v>34</v>
      </c>
      <c r="I3702">
        <v>53.99</v>
      </c>
      <c r="J3702" s="1" t="s">
        <v>27</v>
      </c>
      <c r="K3702">
        <v>2020</v>
      </c>
      <c r="L3702" s="1" t="s">
        <v>38</v>
      </c>
      <c r="M3702" s="1" t="s">
        <v>31</v>
      </c>
      <c r="N3702">
        <v>22713.53</v>
      </c>
      <c r="O3702" s="1" t="s">
        <v>22</v>
      </c>
      <c r="P3702" s="1" t="str" cm="1">
        <f t="array" ref="P3702">_xlfn.IFS(bike_sales_india[[#This Row],[Mileage (km/l)]]&gt;=75,"75-100",bike_sales_india[[#This Row],[Mileage (km/l)]]&gt;=50,"50-75",bike_sales_india[[#This Row],[Mileage (km/l)]]&gt;=25,"25-50")</f>
        <v>50-75</v>
      </c>
      <c r="Q3702" s="1" t="str" cm="1">
        <f t="array" ref="Q37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2" s="4">
        <f>(bike_sales_india[[#This Row],[Price (INR)]]-bike_sales_india[[#This Row],[Resale Price (INR)]])/bike_sales_india[[#This Row],[Price (INR)]]</f>
        <v>0.55364768997975911</v>
      </c>
    </row>
    <row r="3703" spans="1:18" x14ac:dyDescent="0.3">
      <c r="A3703" s="1" t="s">
        <v>61</v>
      </c>
      <c r="B3703">
        <v>52.63</v>
      </c>
      <c r="C3703" s="1" t="s">
        <v>52</v>
      </c>
      <c r="D3703" s="1" t="s">
        <v>79</v>
      </c>
      <c r="E3703">
        <v>274591</v>
      </c>
      <c r="F3703">
        <v>2019</v>
      </c>
      <c r="G3703">
        <v>436</v>
      </c>
      <c r="H3703" s="1" t="s">
        <v>18</v>
      </c>
      <c r="I3703">
        <v>66.33</v>
      </c>
      <c r="J3703" s="1" t="s">
        <v>19</v>
      </c>
      <c r="K3703">
        <v>2023</v>
      </c>
      <c r="L3703" s="1" t="s">
        <v>44</v>
      </c>
      <c r="M3703" s="1" t="s">
        <v>31</v>
      </c>
      <c r="N3703">
        <v>173806.14</v>
      </c>
      <c r="O3703" s="1" t="s">
        <v>35</v>
      </c>
      <c r="P3703" s="1" t="str" cm="1">
        <f t="array" ref="P3703">_xlfn.IFS(bike_sales_india[[#This Row],[Mileage (km/l)]]&gt;=75,"75-100",bike_sales_india[[#This Row],[Mileage (km/l)]]&gt;=50,"50-75",bike_sales_india[[#This Row],[Mileage (km/l)]]&gt;=25,"25-50")</f>
        <v>50-75</v>
      </c>
      <c r="Q3703" s="1" t="str" cm="1">
        <f t="array" ref="Q37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3" s="4">
        <f>(bike_sales_india[[#This Row],[Price (INR)]]-bike_sales_india[[#This Row],[Resale Price (INR)]])/bike_sales_india[[#This Row],[Price (INR)]]</f>
        <v>0.36703628305370528</v>
      </c>
    </row>
    <row r="3704" spans="1:18" x14ac:dyDescent="0.3">
      <c r="A3704" s="1" t="s">
        <v>23</v>
      </c>
      <c r="B3704">
        <v>17.55</v>
      </c>
      <c r="C3704" s="1" t="s">
        <v>52</v>
      </c>
      <c r="D3704" s="1" t="s">
        <v>79</v>
      </c>
      <c r="E3704">
        <v>86785</v>
      </c>
      <c r="F3704">
        <v>2020</v>
      </c>
      <c r="G3704">
        <v>437</v>
      </c>
      <c r="H3704" s="1" t="s">
        <v>26</v>
      </c>
      <c r="I3704">
        <v>95.83</v>
      </c>
      <c r="J3704" s="1" t="s">
        <v>27</v>
      </c>
      <c r="K3704">
        <v>2023</v>
      </c>
      <c r="L3704" s="1" t="s">
        <v>44</v>
      </c>
      <c r="M3704" s="1" t="s">
        <v>31</v>
      </c>
      <c r="N3704">
        <v>53031.1</v>
      </c>
      <c r="O3704" s="1" t="s">
        <v>45</v>
      </c>
      <c r="P3704" s="1" t="str" cm="1">
        <f t="array" ref="P3704">_xlfn.IFS(bike_sales_india[[#This Row],[Mileage (km/l)]]&gt;=75,"75-100",bike_sales_india[[#This Row],[Mileage (km/l)]]&gt;=50,"50-75",bike_sales_india[[#This Row],[Mileage (km/l)]]&gt;=25,"25-50")</f>
        <v>75-100</v>
      </c>
      <c r="Q3704" s="1" t="str" cm="1">
        <f t="array" ref="Q37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4" s="4">
        <f>(bike_sales_india[[#This Row],[Price (INR)]]-bike_sales_india[[#This Row],[Resale Price (INR)]])/bike_sales_india[[#This Row],[Price (INR)]]</f>
        <v>0.38893702828829868</v>
      </c>
    </row>
    <row r="3705" spans="1:18" x14ac:dyDescent="0.3">
      <c r="A3705" s="1" t="s">
        <v>48</v>
      </c>
      <c r="B3705">
        <v>52.68</v>
      </c>
      <c r="C3705" s="1" t="s">
        <v>52</v>
      </c>
      <c r="D3705" s="1" t="s">
        <v>79</v>
      </c>
      <c r="E3705">
        <v>90275</v>
      </c>
      <c r="F3705">
        <v>2023</v>
      </c>
      <c r="G3705">
        <v>437</v>
      </c>
      <c r="H3705" s="1" t="s">
        <v>26</v>
      </c>
      <c r="I3705">
        <v>68.3</v>
      </c>
      <c r="J3705" s="1" t="s">
        <v>42</v>
      </c>
      <c r="K3705">
        <v>2023</v>
      </c>
      <c r="L3705" s="1" t="s">
        <v>20</v>
      </c>
      <c r="M3705" s="1" t="s">
        <v>31</v>
      </c>
      <c r="N3705">
        <v>37664.21</v>
      </c>
      <c r="O3705" s="1" t="s">
        <v>50</v>
      </c>
      <c r="P3705" s="1" t="str" cm="1">
        <f t="array" ref="P3705">_xlfn.IFS(bike_sales_india[[#This Row],[Mileage (km/l)]]&gt;=75,"75-100",bike_sales_india[[#This Row],[Mileage (km/l)]]&gt;=50,"50-75",bike_sales_india[[#This Row],[Mileage (km/l)]]&gt;=25,"25-50")</f>
        <v>50-75</v>
      </c>
      <c r="Q3705" s="1" t="str" cm="1">
        <f t="array" ref="Q37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5" s="4">
        <f>(bike_sales_india[[#This Row],[Price (INR)]]-bike_sales_india[[#This Row],[Resale Price (INR)]])/bike_sales_india[[#This Row],[Price (INR)]]</f>
        <v>0.58278360564940457</v>
      </c>
    </row>
    <row r="3706" spans="1:18" x14ac:dyDescent="0.3">
      <c r="A3706" s="1" t="s">
        <v>23</v>
      </c>
      <c r="B3706">
        <v>67.94</v>
      </c>
      <c r="C3706" s="1" t="s">
        <v>29</v>
      </c>
      <c r="D3706" s="1" t="s">
        <v>30</v>
      </c>
      <c r="E3706">
        <v>325993</v>
      </c>
      <c r="F3706">
        <v>2024</v>
      </c>
      <c r="G3706">
        <v>437</v>
      </c>
      <c r="H3706" s="1" t="s">
        <v>34</v>
      </c>
      <c r="I3706">
        <v>40.46</v>
      </c>
      <c r="J3706" s="1" t="s">
        <v>42</v>
      </c>
      <c r="K3706">
        <v>2024</v>
      </c>
      <c r="L3706" s="1" t="s">
        <v>38</v>
      </c>
      <c r="M3706" s="1" t="s">
        <v>21</v>
      </c>
      <c r="N3706">
        <v>213724.65</v>
      </c>
      <c r="O3706" s="1" t="s">
        <v>50</v>
      </c>
      <c r="P3706" s="1" t="str" cm="1">
        <f t="array" ref="P3706">_xlfn.IFS(bike_sales_india[[#This Row],[Mileage (km/l)]]&gt;=75,"75-100",bike_sales_india[[#This Row],[Mileage (km/l)]]&gt;=50,"50-75",bike_sales_india[[#This Row],[Mileage (km/l)]]&gt;=25,"25-50")</f>
        <v>25-50</v>
      </c>
      <c r="Q3706" s="1" t="str" cm="1">
        <f t="array" ref="Q37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6" s="4">
        <f>(bike_sales_india[[#This Row],[Price (INR)]]-bike_sales_india[[#This Row],[Resale Price (INR)]])/bike_sales_india[[#This Row],[Price (INR)]]</f>
        <v>0.34438883657011043</v>
      </c>
    </row>
    <row r="3707" spans="1:18" x14ac:dyDescent="0.3">
      <c r="A3707" s="1" t="s">
        <v>59</v>
      </c>
      <c r="B3707">
        <v>8.6999999999999993</v>
      </c>
      <c r="C3707" s="1" t="s">
        <v>16</v>
      </c>
      <c r="D3707" s="1" t="s">
        <v>17</v>
      </c>
      <c r="E3707">
        <v>214853</v>
      </c>
      <c r="F3707">
        <v>2019</v>
      </c>
      <c r="G3707">
        <v>437</v>
      </c>
      <c r="H3707" s="1" t="s">
        <v>26</v>
      </c>
      <c r="I3707">
        <v>64.06</v>
      </c>
      <c r="J3707" s="1" t="s">
        <v>27</v>
      </c>
      <c r="K3707">
        <v>2022</v>
      </c>
      <c r="L3707" s="1" t="s">
        <v>20</v>
      </c>
      <c r="M3707" s="1" t="s">
        <v>21</v>
      </c>
      <c r="N3707">
        <v>169702.17</v>
      </c>
      <c r="O3707" s="1" t="s">
        <v>35</v>
      </c>
      <c r="P3707" s="1" t="str" cm="1">
        <f t="array" ref="P3707">_xlfn.IFS(bike_sales_india[[#This Row],[Mileage (km/l)]]&gt;=75,"75-100",bike_sales_india[[#This Row],[Mileage (km/l)]]&gt;=50,"50-75",bike_sales_india[[#This Row],[Mileage (km/l)]]&gt;=25,"25-50")</f>
        <v>50-75</v>
      </c>
      <c r="Q3707" s="1" t="str" cm="1">
        <f t="array" ref="Q37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7" s="4">
        <f>(bike_sales_india[[#This Row],[Price (INR)]]-bike_sales_india[[#This Row],[Resale Price (INR)]])/bike_sales_india[[#This Row],[Price (INR)]]</f>
        <v>0.21014754273852349</v>
      </c>
    </row>
    <row r="3708" spans="1:18" x14ac:dyDescent="0.3">
      <c r="A3708" s="1" t="s">
        <v>55</v>
      </c>
      <c r="B3708">
        <v>27.66</v>
      </c>
      <c r="C3708" s="1" t="s">
        <v>32</v>
      </c>
      <c r="D3708" s="1" t="s">
        <v>33</v>
      </c>
      <c r="E3708">
        <v>188757</v>
      </c>
      <c r="F3708">
        <v>2020</v>
      </c>
      <c r="G3708">
        <v>437</v>
      </c>
      <c r="H3708" s="1" t="s">
        <v>34</v>
      </c>
      <c r="I3708">
        <v>42.19</v>
      </c>
      <c r="J3708" s="1" t="s">
        <v>19</v>
      </c>
      <c r="K3708">
        <v>2022</v>
      </c>
      <c r="L3708" s="1" t="s">
        <v>38</v>
      </c>
      <c r="M3708" s="1" t="s">
        <v>21</v>
      </c>
      <c r="N3708">
        <v>99143.09</v>
      </c>
      <c r="O3708" s="1" t="s">
        <v>50</v>
      </c>
      <c r="P3708" s="1" t="str" cm="1">
        <f t="array" ref="P3708">_xlfn.IFS(bike_sales_india[[#This Row],[Mileage (km/l)]]&gt;=75,"75-100",bike_sales_india[[#This Row],[Mileage (km/l)]]&gt;=50,"50-75",bike_sales_india[[#This Row],[Mileage (km/l)]]&gt;=25,"25-50")</f>
        <v>25-50</v>
      </c>
      <c r="Q3708" s="1" t="str" cm="1">
        <f t="array" ref="Q37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8" s="4">
        <f>(bike_sales_india[[#This Row],[Price (INR)]]-bike_sales_india[[#This Row],[Resale Price (INR)]])/bike_sales_india[[#This Row],[Price (INR)]]</f>
        <v>0.47475807519721125</v>
      </c>
    </row>
    <row r="3709" spans="1:18" x14ac:dyDescent="0.3">
      <c r="A3709" s="1" t="s">
        <v>15</v>
      </c>
      <c r="B3709">
        <v>53.51</v>
      </c>
      <c r="C3709" s="1" t="s">
        <v>29</v>
      </c>
      <c r="D3709" s="1" t="s">
        <v>30</v>
      </c>
      <c r="E3709">
        <v>68292</v>
      </c>
      <c r="F3709">
        <v>2015</v>
      </c>
      <c r="G3709">
        <v>437</v>
      </c>
      <c r="H3709" s="1" t="s">
        <v>26</v>
      </c>
      <c r="I3709">
        <v>93.57</v>
      </c>
      <c r="J3709" s="1" t="s">
        <v>42</v>
      </c>
      <c r="K3709">
        <v>2015</v>
      </c>
      <c r="L3709" s="1" t="s">
        <v>44</v>
      </c>
      <c r="M3709" s="1" t="s">
        <v>31</v>
      </c>
      <c r="N3709">
        <v>43682.99</v>
      </c>
      <c r="O3709" s="1" t="s">
        <v>50</v>
      </c>
      <c r="P3709" s="1" t="str" cm="1">
        <f t="array" ref="P3709">_xlfn.IFS(bike_sales_india[[#This Row],[Mileage (km/l)]]&gt;=75,"75-100",bike_sales_india[[#This Row],[Mileage (km/l)]]&gt;=50,"50-75",bike_sales_india[[#This Row],[Mileage (km/l)]]&gt;=25,"25-50")</f>
        <v>75-100</v>
      </c>
      <c r="Q3709" s="1" t="str" cm="1">
        <f t="array" ref="Q37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09" s="4">
        <f>(bike_sales_india[[#This Row],[Price (INR)]]-bike_sales_india[[#This Row],[Resale Price (INR)]])/bike_sales_india[[#This Row],[Price (INR)]]</f>
        <v>0.36034982135535643</v>
      </c>
    </row>
    <row r="3710" spans="1:18" x14ac:dyDescent="0.3">
      <c r="A3710" s="1" t="s">
        <v>59</v>
      </c>
      <c r="B3710">
        <v>35.53</v>
      </c>
      <c r="C3710" s="1" t="s">
        <v>29</v>
      </c>
      <c r="D3710" s="1" t="s">
        <v>82</v>
      </c>
      <c r="E3710">
        <v>190997</v>
      </c>
      <c r="F3710">
        <v>2023</v>
      </c>
      <c r="G3710">
        <v>437</v>
      </c>
      <c r="H3710" s="1" t="s">
        <v>34</v>
      </c>
      <c r="I3710">
        <v>45.22</v>
      </c>
      <c r="J3710" s="1" t="s">
        <v>19</v>
      </c>
      <c r="K3710">
        <v>2023</v>
      </c>
      <c r="L3710" s="1" t="s">
        <v>38</v>
      </c>
      <c r="M3710" s="1" t="s">
        <v>21</v>
      </c>
      <c r="N3710">
        <v>94398.71</v>
      </c>
      <c r="O3710" s="1" t="s">
        <v>45</v>
      </c>
      <c r="P3710" s="1" t="str" cm="1">
        <f t="array" ref="P3710">_xlfn.IFS(bike_sales_india[[#This Row],[Mileage (km/l)]]&gt;=75,"75-100",bike_sales_india[[#This Row],[Mileage (km/l)]]&gt;=50,"50-75",bike_sales_india[[#This Row],[Mileage (km/l)]]&gt;=25,"25-50")</f>
        <v>25-50</v>
      </c>
      <c r="Q3710" s="1" t="str" cm="1">
        <f t="array" ref="Q37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0" s="4">
        <f>(bike_sales_india[[#This Row],[Price (INR)]]-bike_sales_india[[#This Row],[Resale Price (INR)]])/bike_sales_india[[#This Row],[Price (INR)]]</f>
        <v>0.50575815326942308</v>
      </c>
    </row>
    <row r="3711" spans="1:18" x14ac:dyDescent="0.3">
      <c r="A3711" s="1" t="s">
        <v>28</v>
      </c>
      <c r="B3711">
        <v>6.32</v>
      </c>
      <c r="C3711" s="1" t="s">
        <v>52</v>
      </c>
      <c r="D3711" s="1" t="s">
        <v>81</v>
      </c>
      <c r="E3711">
        <v>162140</v>
      </c>
      <c r="F3711">
        <v>2023</v>
      </c>
      <c r="G3711">
        <v>437</v>
      </c>
      <c r="H3711" s="1" t="s">
        <v>18</v>
      </c>
      <c r="I3711">
        <v>71.959999999999994</v>
      </c>
      <c r="J3711" s="1" t="s">
        <v>27</v>
      </c>
      <c r="K3711">
        <v>2024</v>
      </c>
      <c r="L3711" s="1" t="s">
        <v>44</v>
      </c>
      <c r="M3711" s="1" t="s">
        <v>21</v>
      </c>
      <c r="N3711">
        <v>86200.43</v>
      </c>
      <c r="O3711" s="1" t="s">
        <v>22</v>
      </c>
      <c r="P3711" s="1" t="str" cm="1">
        <f t="array" ref="P3711">_xlfn.IFS(bike_sales_india[[#This Row],[Mileage (km/l)]]&gt;=75,"75-100",bike_sales_india[[#This Row],[Mileage (km/l)]]&gt;=50,"50-75",bike_sales_india[[#This Row],[Mileage (km/l)]]&gt;=25,"25-50")</f>
        <v>50-75</v>
      </c>
      <c r="Q3711" s="1" t="str" cm="1">
        <f t="array" ref="Q37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1" s="4">
        <f>(bike_sales_india[[#This Row],[Price (INR)]]-bike_sales_india[[#This Row],[Resale Price (INR)]])/bike_sales_india[[#This Row],[Price (INR)]]</f>
        <v>0.46835802392993714</v>
      </c>
    </row>
    <row r="3712" spans="1:18" x14ac:dyDescent="0.3">
      <c r="A3712" s="1" t="s">
        <v>39</v>
      </c>
      <c r="B3712">
        <v>68.540000000000006</v>
      </c>
      <c r="C3712" s="1" t="s">
        <v>52</v>
      </c>
      <c r="D3712" s="1" t="s">
        <v>69</v>
      </c>
      <c r="E3712">
        <v>152833</v>
      </c>
      <c r="F3712">
        <v>2015</v>
      </c>
      <c r="G3712">
        <v>437</v>
      </c>
      <c r="H3712" s="1" t="s">
        <v>18</v>
      </c>
      <c r="I3712">
        <v>75.540000000000006</v>
      </c>
      <c r="J3712" s="1" t="s">
        <v>27</v>
      </c>
      <c r="K3712">
        <v>2022</v>
      </c>
      <c r="L3712" s="1" t="s">
        <v>44</v>
      </c>
      <c r="M3712" s="1" t="s">
        <v>31</v>
      </c>
      <c r="N3712">
        <v>107605.24</v>
      </c>
      <c r="O3712" s="1" t="s">
        <v>45</v>
      </c>
      <c r="P3712" s="1" t="str" cm="1">
        <f t="array" ref="P3712">_xlfn.IFS(bike_sales_india[[#This Row],[Mileage (km/l)]]&gt;=75,"75-100",bike_sales_india[[#This Row],[Mileage (km/l)]]&gt;=50,"50-75",bike_sales_india[[#This Row],[Mileage (km/l)]]&gt;=25,"25-50")</f>
        <v>75-100</v>
      </c>
      <c r="Q3712" s="1" t="str" cm="1">
        <f t="array" ref="Q37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2" s="4">
        <f>(bike_sales_india[[#This Row],[Price (INR)]]-bike_sales_india[[#This Row],[Resale Price (INR)]])/bike_sales_india[[#This Row],[Price (INR)]]</f>
        <v>0.29592928228851095</v>
      </c>
    </row>
    <row r="3713" spans="1:18" x14ac:dyDescent="0.3">
      <c r="A3713" s="1" t="s">
        <v>28</v>
      </c>
      <c r="B3713">
        <v>46.2</v>
      </c>
      <c r="C3713" s="1" t="s">
        <v>36</v>
      </c>
      <c r="D3713" s="1" t="s">
        <v>63</v>
      </c>
      <c r="E3713">
        <v>303080</v>
      </c>
      <c r="F3713">
        <v>2020</v>
      </c>
      <c r="G3713">
        <v>437</v>
      </c>
      <c r="H3713" s="1" t="s">
        <v>18</v>
      </c>
      <c r="I3713">
        <v>61.61</v>
      </c>
      <c r="J3713" s="1" t="s">
        <v>19</v>
      </c>
      <c r="K3713">
        <v>2024</v>
      </c>
      <c r="L3713" s="1" t="s">
        <v>38</v>
      </c>
      <c r="M3713" s="1" t="s">
        <v>21</v>
      </c>
      <c r="N3713">
        <v>185592.57</v>
      </c>
      <c r="O3713" s="1" t="s">
        <v>50</v>
      </c>
      <c r="P3713" s="1" t="str" cm="1">
        <f t="array" ref="P3713">_xlfn.IFS(bike_sales_india[[#This Row],[Mileage (km/l)]]&gt;=75,"75-100",bike_sales_india[[#This Row],[Mileage (km/l)]]&gt;=50,"50-75",bike_sales_india[[#This Row],[Mileage (km/l)]]&gt;=25,"25-50")</f>
        <v>50-75</v>
      </c>
      <c r="Q3713" s="1" t="str" cm="1">
        <f t="array" ref="Q37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3" s="4">
        <f>(bike_sales_india[[#This Row],[Price (INR)]]-bike_sales_india[[#This Row],[Resale Price (INR)]])/bike_sales_india[[#This Row],[Price (INR)]]</f>
        <v>0.38764494522898241</v>
      </c>
    </row>
    <row r="3714" spans="1:18" x14ac:dyDescent="0.3">
      <c r="A3714" s="1" t="s">
        <v>23</v>
      </c>
      <c r="B3714">
        <v>40.130000000000003</v>
      </c>
      <c r="C3714" s="1" t="s">
        <v>64</v>
      </c>
      <c r="D3714" s="1" t="s">
        <v>71</v>
      </c>
      <c r="E3714">
        <v>123191</v>
      </c>
      <c r="F3714">
        <v>2018</v>
      </c>
      <c r="G3714">
        <v>437</v>
      </c>
      <c r="H3714" s="1" t="s">
        <v>26</v>
      </c>
      <c r="I3714">
        <v>81.099999999999994</v>
      </c>
      <c r="J3714" s="1" t="s">
        <v>19</v>
      </c>
      <c r="K3714">
        <v>2020</v>
      </c>
      <c r="L3714" s="1" t="s">
        <v>20</v>
      </c>
      <c r="M3714" s="1" t="s">
        <v>21</v>
      </c>
      <c r="N3714">
        <v>66142.009999999995</v>
      </c>
      <c r="O3714" s="1" t="s">
        <v>22</v>
      </c>
      <c r="P3714" s="1" t="str" cm="1">
        <f t="array" ref="P3714">_xlfn.IFS(bike_sales_india[[#This Row],[Mileage (km/l)]]&gt;=75,"75-100",bike_sales_india[[#This Row],[Mileage (km/l)]]&gt;=50,"50-75",bike_sales_india[[#This Row],[Mileage (km/l)]]&gt;=25,"25-50")</f>
        <v>75-100</v>
      </c>
      <c r="Q3714" s="1" t="str" cm="1">
        <f t="array" ref="Q37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4" s="4">
        <f>(bike_sales_india[[#This Row],[Price (INR)]]-bike_sales_india[[#This Row],[Resale Price (INR)]])/bike_sales_india[[#This Row],[Price (INR)]]</f>
        <v>0.4630938136714533</v>
      </c>
    </row>
    <row r="3715" spans="1:18" x14ac:dyDescent="0.3">
      <c r="A3715" s="1" t="s">
        <v>55</v>
      </c>
      <c r="B3715">
        <v>22.62</v>
      </c>
      <c r="C3715" s="1" t="s">
        <v>40</v>
      </c>
      <c r="D3715" s="1" t="s">
        <v>68</v>
      </c>
      <c r="E3715">
        <v>264251</v>
      </c>
      <c r="F3715">
        <v>2017</v>
      </c>
      <c r="G3715">
        <v>437</v>
      </c>
      <c r="H3715" s="1" t="s">
        <v>34</v>
      </c>
      <c r="I3715">
        <v>41.61</v>
      </c>
      <c r="J3715" s="1" t="s">
        <v>42</v>
      </c>
      <c r="K3715">
        <v>2017</v>
      </c>
      <c r="L3715" s="1" t="s">
        <v>38</v>
      </c>
      <c r="M3715" s="1" t="s">
        <v>21</v>
      </c>
      <c r="N3715">
        <v>181635.03</v>
      </c>
      <c r="O3715" s="1" t="s">
        <v>50</v>
      </c>
      <c r="P3715" s="1" t="str" cm="1">
        <f t="array" ref="P3715">_xlfn.IFS(bike_sales_india[[#This Row],[Mileage (km/l)]]&gt;=75,"75-100",bike_sales_india[[#This Row],[Mileage (km/l)]]&gt;=50,"50-75",bike_sales_india[[#This Row],[Mileage (km/l)]]&gt;=25,"25-50")</f>
        <v>25-50</v>
      </c>
      <c r="Q3715" s="1" t="str" cm="1">
        <f t="array" ref="Q37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5" s="4">
        <f>(bike_sales_india[[#This Row],[Price (INR)]]-bike_sales_india[[#This Row],[Resale Price (INR)]])/bike_sales_india[[#This Row],[Price (INR)]]</f>
        <v>0.31264203352115982</v>
      </c>
    </row>
    <row r="3716" spans="1:18" x14ac:dyDescent="0.3">
      <c r="A3716" s="1" t="s">
        <v>46</v>
      </c>
      <c r="B3716">
        <v>75.930000000000007</v>
      </c>
      <c r="C3716" s="1" t="s">
        <v>64</v>
      </c>
      <c r="D3716" s="1" t="s">
        <v>65</v>
      </c>
      <c r="E3716">
        <v>354225</v>
      </c>
      <c r="F3716">
        <v>2023</v>
      </c>
      <c r="G3716">
        <v>437</v>
      </c>
      <c r="H3716" s="1" t="s">
        <v>18</v>
      </c>
      <c r="I3716">
        <v>77.099999999999994</v>
      </c>
      <c r="J3716" s="1" t="s">
        <v>19</v>
      </c>
      <c r="K3716">
        <v>2023</v>
      </c>
      <c r="L3716" s="1" t="s">
        <v>38</v>
      </c>
      <c r="M3716" s="1" t="s">
        <v>21</v>
      </c>
      <c r="N3716">
        <v>169993.96</v>
      </c>
      <c r="O3716" s="1" t="s">
        <v>35</v>
      </c>
      <c r="P3716" s="1" t="str" cm="1">
        <f t="array" ref="P3716">_xlfn.IFS(bike_sales_india[[#This Row],[Mileage (km/l)]]&gt;=75,"75-100",bike_sales_india[[#This Row],[Mileage (km/l)]]&gt;=50,"50-75",bike_sales_india[[#This Row],[Mileage (km/l)]]&gt;=25,"25-50")</f>
        <v>75-100</v>
      </c>
      <c r="Q3716" s="1" t="str" cm="1">
        <f t="array" ref="Q37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6" s="4">
        <f>(bike_sales_india[[#This Row],[Price (INR)]]-bike_sales_india[[#This Row],[Resale Price (INR)]])/bike_sales_india[[#This Row],[Price (INR)]]</f>
        <v>0.52009609711341664</v>
      </c>
    </row>
    <row r="3717" spans="1:18" x14ac:dyDescent="0.3">
      <c r="A3717" s="1" t="s">
        <v>55</v>
      </c>
      <c r="B3717">
        <v>49.78</v>
      </c>
      <c r="C3717" s="1" t="s">
        <v>52</v>
      </c>
      <c r="D3717" s="1" t="s">
        <v>79</v>
      </c>
      <c r="E3717">
        <v>227419</v>
      </c>
      <c r="F3717">
        <v>2024</v>
      </c>
      <c r="G3717">
        <v>437</v>
      </c>
      <c r="H3717" s="1" t="s">
        <v>18</v>
      </c>
      <c r="I3717">
        <v>60.3</v>
      </c>
      <c r="J3717" s="1" t="s">
        <v>42</v>
      </c>
      <c r="K3717">
        <v>2024</v>
      </c>
      <c r="L3717" s="1" t="s">
        <v>38</v>
      </c>
      <c r="M3717" s="1" t="s">
        <v>21</v>
      </c>
      <c r="N3717">
        <v>159955.25</v>
      </c>
      <c r="O3717" s="1" t="s">
        <v>22</v>
      </c>
      <c r="P3717" s="1" t="str" cm="1">
        <f t="array" ref="P3717">_xlfn.IFS(bike_sales_india[[#This Row],[Mileage (km/l)]]&gt;=75,"75-100",bike_sales_india[[#This Row],[Mileage (km/l)]]&gt;=50,"50-75",bike_sales_india[[#This Row],[Mileage (km/l)]]&gt;=25,"25-50")</f>
        <v>50-75</v>
      </c>
      <c r="Q3717" s="1" t="str" cm="1">
        <f t="array" ref="Q37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7" s="4">
        <f>(bike_sales_india[[#This Row],[Price (INR)]]-bike_sales_india[[#This Row],[Resale Price (INR)]])/bike_sales_india[[#This Row],[Price (INR)]]</f>
        <v>0.2966495763326723</v>
      </c>
    </row>
    <row r="3718" spans="1:18" x14ac:dyDescent="0.3">
      <c r="A3718" s="1" t="s">
        <v>28</v>
      </c>
      <c r="B3718">
        <v>11.79</v>
      </c>
      <c r="C3718" s="1" t="s">
        <v>36</v>
      </c>
      <c r="D3718" s="1" t="s">
        <v>37</v>
      </c>
      <c r="E3718">
        <v>299406</v>
      </c>
      <c r="F3718">
        <v>2018</v>
      </c>
      <c r="G3718">
        <v>437</v>
      </c>
      <c r="H3718" s="1" t="s">
        <v>18</v>
      </c>
      <c r="I3718">
        <v>81.489999999999995</v>
      </c>
      <c r="J3718" s="1" t="s">
        <v>27</v>
      </c>
      <c r="K3718">
        <v>2020</v>
      </c>
      <c r="L3718" s="1" t="s">
        <v>38</v>
      </c>
      <c r="M3718" s="1" t="s">
        <v>21</v>
      </c>
      <c r="N3718">
        <v>160108.35999999999</v>
      </c>
      <c r="O3718" s="1" t="s">
        <v>50</v>
      </c>
      <c r="P3718" s="1" t="str" cm="1">
        <f t="array" ref="P3718">_xlfn.IFS(bike_sales_india[[#This Row],[Mileage (km/l)]]&gt;=75,"75-100",bike_sales_india[[#This Row],[Mileage (km/l)]]&gt;=50,"50-75",bike_sales_india[[#This Row],[Mileage (km/l)]]&gt;=25,"25-50")</f>
        <v>75-100</v>
      </c>
      <c r="Q3718" s="1" t="str" cm="1">
        <f t="array" ref="Q37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8" s="4">
        <f>(bike_sales_india[[#This Row],[Price (INR)]]-bike_sales_india[[#This Row],[Resale Price (INR)]])/bike_sales_india[[#This Row],[Price (INR)]]</f>
        <v>0.46524665504365315</v>
      </c>
    </row>
    <row r="3719" spans="1:18" x14ac:dyDescent="0.3">
      <c r="A3719" s="1" t="s">
        <v>54</v>
      </c>
      <c r="B3719">
        <v>68.09</v>
      </c>
      <c r="C3719" s="1" t="s">
        <v>32</v>
      </c>
      <c r="D3719" s="1" t="s">
        <v>47</v>
      </c>
      <c r="E3719">
        <v>394266</v>
      </c>
      <c r="F3719">
        <v>2022</v>
      </c>
      <c r="G3719">
        <v>437</v>
      </c>
      <c r="H3719" s="1" t="s">
        <v>26</v>
      </c>
      <c r="I3719">
        <v>90.31</v>
      </c>
      <c r="J3719" s="1" t="s">
        <v>19</v>
      </c>
      <c r="K3719">
        <v>2024</v>
      </c>
      <c r="L3719" s="1" t="s">
        <v>38</v>
      </c>
      <c r="M3719" s="1" t="s">
        <v>31</v>
      </c>
      <c r="N3719">
        <v>287961.61</v>
      </c>
      <c r="O3719" s="1" t="s">
        <v>50</v>
      </c>
      <c r="P3719" s="1" t="str" cm="1">
        <f t="array" ref="P3719">_xlfn.IFS(bike_sales_india[[#This Row],[Mileage (km/l)]]&gt;=75,"75-100",bike_sales_india[[#This Row],[Mileage (km/l)]]&gt;=50,"50-75",bike_sales_india[[#This Row],[Mileage (km/l)]]&gt;=25,"25-50")</f>
        <v>75-100</v>
      </c>
      <c r="Q3719" s="1" t="str" cm="1">
        <f t="array" ref="Q37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19" s="4">
        <f>(bike_sales_india[[#This Row],[Price (INR)]]-bike_sales_india[[#This Row],[Resale Price (INR)]])/bike_sales_india[[#This Row],[Price (INR)]]</f>
        <v>0.26962606463656519</v>
      </c>
    </row>
    <row r="3720" spans="1:18" x14ac:dyDescent="0.3">
      <c r="A3720" s="1" t="s">
        <v>54</v>
      </c>
      <c r="B3720">
        <v>42.83</v>
      </c>
      <c r="C3720" s="1" t="s">
        <v>40</v>
      </c>
      <c r="D3720" s="1" t="s">
        <v>62</v>
      </c>
      <c r="E3720">
        <v>236089</v>
      </c>
      <c r="F3720">
        <v>2024</v>
      </c>
      <c r="G3720">
        <v>437</v>
      </c>
      <c r="H3720" s="1" t="s">
        <v>34</v>
      </c>
      <c r="I3720">
        <v>49.3</v>
      </c>
      <c r="J3720" s="1" t="s">
        <v>42</v>
      </c>
      <c r="K3720">
        <v>2024</v>
      </c>
      <c r="L3720" s="1" t="s">
        <v>38</v>
      </c>
      <c r="M3720" s="1" t="s">
        <v>21</v>
      </c>
      <c r="N3720">
        <v>182821.26</v>
      </c>
      <c r="O3720" s="1" t="s">
        <v>45</v>
      </c>
      <c r="P3720" s="1" t="str" cm="1">
        <f t="array" ref="P3720">_xlfn.IFS(bike_sales_india[[#This Row],[Mileage (km/l)]]&gt;=75,"75-100",bike_sales_india[[#This Row],[Mileage (km/l)]]&gt;=50,"50-75",bike_sales_india[[#This Row],[Mileage (km/l)]]&gt;=25,"25-50")</f>
        <v>25-50</v>
      </c>
      <c r="Q3720" s="1" t="str" cm="1">
        <f t="array" ref="Q37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0" s="4">
        <f>(bike_sales_india[[#This Row],[Price (INR)]]-bike_sales_india[[#This Row],[Resale Price (INR)]])/bike_sales_india[[#This Row],[Price (INR)]]</f>
        <v>0.22562567506321765</v>
      </c>
    </row>
    <row r="3721" spans="1:18" x14ac:dyDescent="0.3">
      <c r="A3721" s="1" t="s">
        <v>39</v>
      </c>
      <c r="B3721">
        <v>25.52</v>
      </c>
      <c r="C3721" s="1" t="s">
        <v>29</v>
      </c>
      <c r="D3721" s="1" t="s">
        <v>86</v>
      </c>
      <c r="E3721">
        <v>340286</v>
      </c>
      <c r="F3721">
        <v>2018</v>
      </c>
      <c r="G3721">
        <v>438</v>
      </c>
      <c r="H3721" s="1" t="s">
        <v>18</v>
      </c>
      <c r="I3721">
        <v>65.19</v>
      </c>
      <c r="J3721" s="1" t="s">
        <v>19</v>
      </c>
      <c r="K3721">
        <v>2021</v>
      </c>
      <c r="L3721" s="1" t="s">
        <v>20</v>
      </c>
      <c r="M3721" s="1" t="s">
        <v>21</v>
      </c>
      <c r="N3721">
        <v>163750.28</v>
      </c>
      <c r="O3721" s="1" t="s">
        <v>35</v>
      </c>
      <c r="P3721" s="1" t="str" cm="1">
        <f t="array" ref="P3721">_xlfn.IFS(bike_sales_india[[#This Row],[Mileage (km/l)]]&gt;=75,"75-100",bike_sales_india[[#This Row],[Mileage (km/l)]]&gt;=50,"50-75",bike_sales_india[[#This Row],[Mileage (km/l)]]&gt;=25,"25-50")</f>
        <v>50-75</v>
      </c>
      <c r="Q3721" s="1" t="str" cm="1">
        <f t="array" ref="Q37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1" s="4">
        <f>(bike_sales_india[[#This Row],[Price (INR)]]-bike_sales_india[[#This Row],[Resale Price (INR)]])/bike_sales_india[[#This Row],[Price (INR)]]</f>
        <v>0.51878631504087735</v>
      </c>
    </row>
    <row r="3722" spans="1:18" x14ac:dyDescent="0.3">
      <c r="A3722" s="1" t="s">
        <v>23</v>
      </c>
      <c r="B3722">
        <v>70.03</v>
      </c>
      <c r="C3722" s="1" t="s">
        <v>52</v>
      </c>
      <c r="D3722" s="1" t="s">
        <v>69</v>
      </c>
      <c r="E3722">
        <v>223213</v>
      </c>
      <c r="F3722">
        <v>2015</v>
      </c>
      <c r="G3722">
        <v>438</v>
      </c>
      <c r="H3722" s="1" t="s">
        <v>26</v>
      </c>
      <c r="I3722">
        <v>68.75</v>
      </c>
      <c r="J3722" s="1" t="s">
        <v>19</v>
      </c>
      <c r="K3722">
        <v>2016</v>
      </c>
      <c r="L3722" s="1" t="s">
        <v>44</v>
      </c>
      <c r="M3722" s="1" t="s">
        <v>31</v>
      </c>
      <c r="N3722">
        <v>98673.83</v>
      </c>
      <c r="O3722" s="1" t="s">
        <v>22</v>
      </c>
      <c r="P3722" s="1" t="str" cm="1">
        <f t="array" ref="P3722">_xlfn.IFS(bike_sales_india[[#This Row],[Mileage (km/l)]]&gt;=75,"75-100",bike_sales_india[[#This Row],[Mileage (km/l)]]&gt;=50,"50-75",bike_sales_india[[#This Row],[Mileage (km/l)]]&gt;=25,"25-50")</f>
        <v>50-75</v>
      </c>
      <c r="Q3722" s="1" t="str" cm="1">
        <f t="array" ref="Q37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2" s="4">
        <f>(bike_sales_india[[#This Row],[Price (INR)]]-bike_sales_india[[#This Row],[Resale Price (INR)]])/bike_sales_india[[#This Row],[Price (INR)]]</f>
        <v>0.55793869532688511</v>
      </c>
    </row>
    <row r="3723" spans="1:18" x14ac:dyDescent="0.3">
      <c r="A3723" s="1" t="s">
        <v>59</v>
      </c>
      <c r="B3723">
        <v>78.489999999999995</v>
      </c>
      <c r="C3723" s="1" t="s">
        <v>64</v>
      </c>
      <c r="D3723" s="1" t="s">
        <v>71</v>
      </c>
      <c r="E3723">
        <v>319184</v>
      </c>
      <c r="F3723">
        <v>2019</v>
      </c>
      <c r="G3723">
        <v>438</v>
      </c>
      <c r="H3723" s="1" t="s">
        <v>26</v>
      </c>
      <c r="I3723">
        <v>70.83</v>
      </c>
      <c r="J3723" s="1" t="s">
        <v>19</v>
      </c>
      <c r="K3723">
        <v>2022</v>
      </c>
      <c r="L3723" s="1" t="s">
        <v>20</v>
      </c>
      <c r="M3723" s="1" t="s">
        <v>21</v>
      </c>
      <c r="N3723">
        <v>174688.31</v>
      </c>
      <c r="O3723" s="1" t="s">
        <v>45</v>
      </c>
      <c r="P3723" s="1" t="str" cm="1">
        <f t="array" ref="P3723">_xlfn.IFS(bike_sales_india[[#This Row],[Mileage (km/l)]]&gt;=75,"75-100",bike_sales_india[[#This Row],[Mileage (km/l)]]&gt;=50,"50-75",bike_sales_india[[#This Row],[Mileage (km/l)]]&gt;=25,"25-50")</f>
        <v>50-75</v>
      </c>
      <c r="Q3723" s="1" t="str" cm="1">
        <f t="array" ref="Q37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3" s="4">
        <f>(bike_sales_india[[#This Row],[Price (INR)]]-bike_sales_india[[#This Row],[Resale Price (INR)]])/bike_sales_india[[#This Row],[Price (INR)]]</f>
        <v>0.45270342498370847</v>
      </c>
    </row>
    <row r="3724" spans="1:18" x14ac:dyDescent="0.3">
      <c r="A3724" s="1" t="s">
        <v>48</v>
      </c>
      <c r="B3724">
        <v>72.33</v>
      </c>
      <c r="C3724" s="1" t="s">
        <v>64</v>
      </c>
      <c r="D3724" s="1" t="s">
        <v>65</v>
      </c>
      <c r="E3724">
        <v>110468</v>
      </c>
      <c r="F3724">
        <v>2019</v>
      </c>
      <c r="G3724">
        <v>438</v>
      </c>
      <c r="H3724" s="1" t="s">
        <v>18</v>
      </c>
      <c r="I3724">
        <v>60.85</v>
      </c>
      <c r="J3724" s="1" t="s">
        <v>27</v>
      </c>
      <c r="K3724">
        <v>2020</v>
      </c>
      <c r="L3724" s="1" t="s">
        <v>44</v>
      </c>
      <c r="M3724" s="1" t="s">
        <v>21</v>
      </c>
      <c r="N3724">
        <v>58872.84</v>
      </c>
      <c r="O3724" s="1" t="s">
        <v>50</v>
      </c>
      <c r="P3724" s="1" t="str" cm="1">
        <f t="array" ref="P3724">_xlfn.IFS(bike_sales_india[[#This Row],[Mileage (km/l)]]&gt;=75,"75-100",bike_sales_india[[#This Row],[Mileage (km/l)]]&gt;=50,"50-75",bike_sales_india[[#This Row],[Mileage (km/l)]]&gt;=25,"25-50")</f>
        <v>50-75</v>
      </c>
      <c r="Q3724" s="1" t="str" cm="1">
        <f t="array" ref="Q37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4" s="4">
        <f>(bike_sales_india[[#This Row],[Price (INR)]]-bike_sales_india[[#This Row],[Resale Price (INR)]])/bike_sales_india[[#This Row],[Price (INR)]]</f>
        <v>0.4670597820183221</v>
      </c>
    </row>
    <row r="3725" spans="1:18" x14ac:dyDescent="0.3">
      <c r="A3725" s="1" t="s">
        <v>39</v>
      </c>
      <c r="B3725">
        <v>43.14</v>
      </c>
      <c r="C3725" s="1" t="s">
        <v>29</v>
      </c>
      <c r="D3725" s="1" t="s">
        <v>75</v>
      </c>
      <c r="E3725">
        <v>337274</v>
      </c>
      <c r="F3725">
        <v>2023</v>
      </c>
      <c r="G3725">
        <v>438</v>
      </c>
      <c r="H3725" s="1" t="s">
        <v>34</v>
      </c>
      <c r="I3725">
        <v>56.56</v>
      </c>
      <c r="J3725" s="1" t="s">
        <v>27</v>
      </c>
      <c r="K3725">
        <v>2023</v>
      </c>
      <c r="L3725" s="1" t="s">
        <v>38</v>
      </c>
      <c r="M3725" s="1" t="s">
        <v>21</v>
      </c>
      <c r="N3725">
        <v>169360.09</v>
      </c>
      <c r="O3725" s="1" t="s">
        <v>45</v>
      </c>
      <c r="P3725" s="1" t="str" cm="1">
        <f t="array" ref="P3725">_xlfn.IFS(bike_sales_india[[#This Row],[Mileage (km/l)]]&gt;=75,"75-100",bike_sales_india[[#This Row],[Mileage (km/l)]]&gt;=50,"50-75",bike_sales_india[[#This Row],[Mileage (km/l)]]&gt;=25,"25-50")</f>
        <v>50-75</v>
      </c>
      <c r="Q3725" s="1" t="str" cm="1">
        <f t="array" ref="Q37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5" s="4">
        <f>(bike_sales_india[[#This Row],[Price (INR)]]-bike_sales_india[[#This Row],[Resale Price (INR)]])/bike_sales_india[[#This Row],[Price (INR)]]</f>
        <v>0.49785607547572597</v>
      </c>
    </row>
    <row r="3726" spans="1:18" x14ac:dyDescent="0.3">
      <c r="A3726" s="1" t="s">
        <v>54</v>
      </c>
      <c r="B3726">
        <v>73.67</v>
      </c>
      <c r="C3726" s="1" t="s">
        <v>52</v>
      </c>
      <c r="D3726" s="1" t="s">
        <v>53</v>
      </c>
      <c r="E3726">
        <v>172817</v>
      </c>
      <c r="F3726">
        <v>2022</v>
      </c>
      <c r="G3726">
        <v>438</v>
      </c>
      <c r="H3726" s="1" t="s">
        <v>26</v>
      </c>
      <c r="I3726">
        <v>75.78</v>
      </c>
      <c r="J3726" s="1" t="s">
        <v>27</v>
      </c>
      <c r="K3726">
        <v>2022</v>
      </c>
      <c r="L3726" s="1" t="s">
        <v>44</v>
      </c>
      <c r="M3726" s="1" t="s">
        <v>31</v>
      </c>
      <c r="N3726">
        <v>84359.21</v>
      </c>
      <c r="O3726" s="1" t="s">
        <v>35</v>
      </c>
      <c r="P3726" s="1" t="str" cm="1">
        <f t="array" ref="P3726">_xlfn.IFS(bike_sales_india[[#This Row],[Mileage (km/l)]]&gt;=75,"75-100",bike_sales_india[[#This Row],[Mileage (km/l)]]&gt;=50,"50-75",bike_sales_india[[#This Row],[Mileage (km/l)]]&gt;=25,"25-50")</f>
        <v>75-100</v>
      </c>
      <c r="Q3726" s="1" t="str" cm="1">
        <f t="array" ref="Q37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6" s="4">
        <f>(bike_sales_india[[#This Row],[Price (INR)]]-bike_sales_india[[#This Row],[Resale Price (INR)]])/bike_sales_india[[#This Row],[Price (INR)]]</f>
        <v>0.5118581505291725</v>
      </c>
    </row>
    <row r="3727" spans="1:18" x14ac:dyDescent="0.3">
      <c r="A3727" s="1" t="s">
        <v>48</v>
      </c>
      <c r="B3727">
        <v>77.040000000000006</v>
      </c>
      <c r="C3727" s="1" t="s">
        <v>40</v>
      </c>
      <c r="D3727" s="1" t="s">
        <v>68</v>
      </c>
      <c r="E3727">
        <v>265716</v>
      </c>
      <c r="F3727">
        <v>2021</v>
      </c>
      <c r="G3727">
        <v>438</v>
      </c>
      <c r="H3727" s="1" t="s">
        <v>18</v>
      </c>
      <c r="I3727">
        <v>96.32</v>
      </c>
      <c r="J3727" s="1" t="s">
        <v>19</v>
      </c>
      <c r="K3727">
        <v>2023</v>
      </c>
      <c r="L3727" s="1" t="s">
        <v>38</v>
      </c>
      <c r="M3727" s="1" t="s">
        <v>31</v>
      </c>
      <c r="N3727">
        <v>152776</v>
      </c>
      <c r="O3727" s="1" t="s">
        <v>22</v>
      </c>
      <c r="P3727" s="1" t="str" cm="1">
        <f t="array" ref="P3727">_xlfn.IFS(bike_sales_india[[#This Row],[Mileage (km/l)]]&gt;=75,"75-100",bike_sales_india[[#This Row],[Mileage (km/l)]]&gt;=50,"50-75",bike_sales_india[[#This Row],[Mileage (km/l)]]&gt;=25,"25-50")</f>
        <v>75-100</v>
      </c>
      <c r="Q3727" s="1" t="str" cm="1">
        <f t="array" ref="Q37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7" s="4">
        <f>(bike_sales_india[[#This Row],[Price (INR)]]-bike_sales_india[[#This Row],[Resale Price (INR)]])/bike_sales_india[[#This Row],[Price (INR)]]</f>
        <v>0.42504026855740717</v>
      </c>
    </row>
    <row r="3728" spans="1:18" x14ac:dyDescent="0.3">
      <c r="A3728" s="1" t="s">
        <v>55</v>
      </c>
      <c r="B3728">
        <v>9.43</v>
      </c>
      <c r="C3728" s="1" t="s">
        <v>16</v>
      </c>
      <c r="D3728" s="1" t="s">
        <v>17</v>
      </c>
      <c r="E3728">
        <v>355573</v>
      </c>
      <c r="F3728">
        <v>2019</v>
      </c>
      <c r="G3728">
        <v>438</v>
      </c>
      <c r="H3728" s="1" t="s">
        <v>26</v>
      </c>
      <c r="I3728">
        <v>66.87</v>
      </c>
      <c r="J3728" s="1" t="s">
        <v>27</v>
      </c>
      <c r="K3728">
        <v>2020</v>
      </c>
      <c r="L3728" s="1" t="s">
        <v>38</v>
      </c>
      <c r="M3728" s="1" t="s">
        <v>31</v>
      </c>
      <c r="N3728">
        <v>225750.48</v>
      </c>
      <c r="O3728" s="1" t="s">
        <v>50</v>
      </c>
      <c r="P3728" s="1" t="str" cm="1">
        <f t="array" ref="P3728">_xlfn.IFS(bike_sales_india[[#This Row],[Mileage (km/l)]]&gt;=75,"75-100",bike_sales_india[[#This Row],[Mileage (km/l)]]&gt;=50,"50-75",bike_sales_india[[#This Row],[Mileage (km/l)]]&gt;=25,"25-50")</f>
        <v>50-75</v>
      </c>
      <c r="Q3728" s="1" t="str" cm="1">
        <f t="array" ref="Q37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8" s="4">
        <f>(bike_sales_india[[#This Row],[Price (INR)]]-bike_sales_india[[#This Row],[Resale Price (INR)]])/bike_sales_india[[#This Row],[Price (INR)]]</f>
        <v>0.36510792439245948</v>
      </c>
    </row>
    <row r="3729" spans="1:18" x14ac:dyDescent="0.3">
      <c r="A3729" s="1" t="s">
        <v>15</v>
      </c>
      <c r="B3729">
        <v>79.14</v>
      </c>
      <c r="C3729" s="1" t="s">
        <v>40</v>
      </c>
      <c r="D3729" s="1" t="s">
        <v>62</v>
      </c>
      <c r="E3729">
        <v>289032</v>
      </c>
      <c r="F3729">
        <v>2022</v>
      </c>
      <c r="G3729">
        <v>438</v>
      </c>
      <c r="H3729" s="1" t="s">
        <v>26</v>
      </c>
      <c r="I3729">
        <v>60.79</v>
      </c>
      <c r="J3729" s="1" t="s">
        <v>19</v>
      </c>
      <c r="K3729">
        <v>2023</v>
      </c>
      <c r="L3729" s="1" t="s">
        <v>38</v>
      </c>
      <c r="M3729" s="1" t="s">
        <v>21</v>
      </c>
      <c r="N3729">
        <v>191373.54</v>
      </c>
      <c r="O3729" s="1" t="s">
        <v>45</v>
      </c>
      <c r="P3729" s="1" t="str" cm="1">
        <f t="array" ref="P3729">_xlfn.IFS(bike_sales_india[[#This Row],[Mileage (km/l)]]&gt;=75,"75-100",bike_sales_india[[#This Row],[Mileage (km/l)]]&gt;=50,"50-75",bike_sales_india[[#This Row],[Mileage (km/l)]]&gt;=25,"25-50")</f>
        <v>50-75</v>
      </c>
      <c r="Q3729" s="1" t="str" cm="1">
        <f t="array" ref="Q37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29" s="4">
        <f>(bike_sales_india[[#This Row],[Price (INR)]]-bike_sales_india[[#This Row],[Resale Price (INR)]])/bike_sales_india[[#This Row],[Price (INR)]]</f>
        <v>0.33788113426886984</v>
      </c>
    </row>
    <row r="3730" spans="1:18" x14ac:dyDescent="0.3">
      <c r="A3730" s="1" t="s">
        <v>48</v>
      </c>
      <c r="B3730">
        <v>13.95</v>
      </c>
      <c r="C3730" s="1" t="s">
        <v>16</v>
      </c>
      <c r="D3730" s="1" t="s">
        <v>87</v>
      </c>
      <c r="E3730">
        <v>91684</v>
      </c>
      <c r="F3730">
        <v>2016</v>
      </c>
      <c r="G3730">
        <v>438</v>
      </c>
      <c r="H3730" s="1" t="s">
        <v>18</v>
      </c>
      <c r="I3730">
        <v>88.38</v>
      </c>
      <c r="J3730" s="1" t="s">
        <v>27</v>
      </c>
      <c r="K3730">
        <v>2020</v>
      </c>
      <c r="L3730" s="1" t="s">
        <v>44</v>
      </c>
      <c r="M3730" s="1" t="s">
        <v>21</v>
      </c>
      <c r="N3730">
        <v>67280.56</v>
      </c>
      <c r="O3730" s="1" t="s">
        <v>22</v>
      </c>
      <c r="P3730" s="1" t="str" cm="1">
        <f t="array" ref="P3730">_xlfn.IFS(bike_sales_india[[#This Row],[Mileage (km/l)]]&gt;=75,"75-100",bike_sales_india[[#This Row],[Mileage (km/l)]]&gt;=50,"50-75",bike_sales_india[[#This Row],[Mileage (km/l)]]&gt;=25,"25-50")</f>
        <v>75-100</v>
      </c>
      <c r="Q3730" s="1" t="str" cm="1">
        <f t="array" ref="Q37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0" s="4">
        <f>(bike_sales_india[[#This Row],[Price (INR)]]-bike_sales_india[[#This Row],[Resale Price (INR)]])/bike_sales_india[[#This Row],[Price (INR)]]</f>
        <v>0.26616901531346804</v>
      </c>
    </row>
    <row r="3731" spans="1:18" x14ac:dyDescent="0.3">
      <c r="A3731" s="1" t="s">
        <v>55</v>
      </c>
      <c r="B3731">
        <v>78.64</v>
      </c>
      <c r="C3731" s="1" t="s">
        <v>24</v>
      </c>
      <c r="D3731" s="1" t="s">
        <v>73</v>
      </c>
      <c r="E3731">
        <v>53979</v>
      </c>
      <c r="F3731">
        <v>2018</v>
      </c>
      <c r="G3731">
        <v>438</v>
      </c>
      <c r="H3731" s="1" t="s">
        <v>18</v>
      </c>
      <c r="I3731">
        <v>68.81</v>
      </c>
      <c r="J3731" s="1" t="s">
        <v>42</v>
      </c>
      <c r="K3731">
        <v>2018</v>
      </c>
      <c r="L3731" s="1" t="s">
        <v>20</v>
      </c>
      <c r="M3731" s="1" t="s">
        <v>31</v>
      </c>
      <c r="N3731">
        <v>32243.81</v>
      </c>
      <c r="O3731" s="1" t="s">
        <v>22</v>
      </c>
      <c r="P3731" s="1" t="str" cm="1">
        <f t="array" ref="P3731">_xlfn.IFS(bike_sales_india[[#This Row],[Mileage (km/l)]]&gt;=75,"75-100",bike_sales_india[[#This Row],[Mileage (km/l)]]&gt;=50,"50-75",bike_sales_india[[#This Row],[Mileage (km/l)]]&gt;=25,"25-50")</f>
        <v>50-75</v>
      </c>
      <c r="Q3731" s="1" t="str" cm="1">
        <f t="array" ref="Q37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1" s="4">
        <f>(bike_sales_india[[#This Row],[Price (INR)]]-bike_sales_india[[#This Row],[Resale Price (INR)]])/bike_sales_india[[#This Row],[Price (INR)]]</f>
        <v>0.40266010856073658</v>
      </c>
    </row>
    <row r="3732" spans="1:18" x14ac:dyDescent="0.3">
      <c r="A3732" s="1" t="s">
        <v>46</v>
      </c>
      <c r="B3732">
        <v>30.52</v>
      </c>
      <c r="C3732" s="1" t="s">
        <v>64</v>
      </c>
      <c r="D3732" s="1" t="s">
        <v>71</v>
      </c>
      <c r="E3732">
        <v>391184</v>
      </c>
      <c r="F3732">
        <v>2021</v>
      </c>
      <c r="G3732">
        <v>438</v>
      </c>
      <c r="H3732" s="1" t="s">
        <v>26</v>
      </c>
      <c r="I3732">
        <v>72.5</v>
      </c>
      <c r="J3732" s="1" t="s">
        <v>42</v>
      </c>
      <c r="K3732">
        <v>2021</v>
      </c>
      <c r="L3732" s="1" t="s">
        <v>20</v>
      </c>
      <c r="M3732" s="1" t="s">
        <v>31</v>
      </c>
      <c r="N3732">
        <v>239917.49</v>
      </c>
      <c r="O3732" s="1" t="s">
        <v>45</v>
      </c>
      <c r="P3732" s="1" t="str" cm="1">
        <f t="array" ref="P3732">_xlfn.IFS(bike_sales_india[[#This Row],[Mileage (km/l)]]&gt;=75,"75-100",bike_sales_india[[#This Row],[Mileage (km/l)]]&gt;=50,"50-75",bike_sales_india[[#This Row],[Mileage (km/l)]]&gt;=25,"25-50")</f>
        <v>50-75</v>
      </c>
      <c r="Q3732" s="1" t="str" cm="1">
        <f t="array" ref="Q37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2" s="4">
        <f>(bike_sales_india[[#This Row],[Price (INR)]]-bike_sales_india[[#This Row],[Resale Price (INR)]])/bike_sales_india[[#This Row],[Price (INR)]]</f>
        <v>0.38668889831894965</v>
      </c>
    </row>
    <row r="3733" spans="1:18" x14ac:dyDescent="0.3">
      <c r="A3733" s="1" t="s">
        <v>59</v>
      </c>
      <c r="B3733">
        <v>38.61</v>
      </c>
      <c r="C3733" s="1" t="s">
        <v>64</v>
      </c>
      <c r="D3733" s="1" t="s">
        <v>78</v>
      </c>
      <c r="E3733">
        <v>256274</v>
      </c>
      <c r="F3733">
        <v>2021</v>
      </c>
      <c r="G3733">
        <v>438</v>
      </c>
      <c r="H3733" s="1" t="s">
        <v>34</v>
      </c>
      <c r="I3733">
        <v>51.91</v>
      </c>
      <c r="J3733" s="1" t="s">
        <v>42</v>
      </c>
      <c r="K3733">
        <v>2021</v>
      </c>
      <c r="L3733" s="1" t="s">
        <v>20</v>
      </c>
      <c r="M3733" s="1" t="s">
        <v>21</v>
      </c>
      <c r="N3733">
        <v>148424.54</v>
      </c>
      <c r="O3733" s="1" t="s">
        <v>35</v>
      </c>
      <c r="P3733" s="1" t="str" cm="1">
        <f t="array" ref="P3733">_xlfn.IFS(bike_sales_india[[#This Row],[Mileage (km/l)]]&gt;=75,"75-100",bike_sales_india[[#This Row],[Mileage (km/l)]]&gt;=50,"50-75",bike_sales_india[[#This Row],[Mileage (km/l)]]&gt;=25,"25-50")</f>
        <v>50-75</v>
      </c>
      <c r="Q3733" s="1" t="str" cm="1">
        <f t="array" ref="Q37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3" s="4">
        <f>(bike_sales_india[[#This Row],[Price (INR)]]-bike_sales_india[[#This Row],[Resale Price (INR)]])/bike_sales_india[[#This Row],[Price (INR)]]</f>
        <v>0.4208365265301981</v>
      </c>
    </row>
    <row r="3734" spans="1:18" x14ac:dyDescent="0.3">
      <c r="A3734" s="1" t="s">
        <v>28</v>
      </c>
      <c r="B3734">
        <v>48.26</v>
      </c>
      <c r="C3734" s="1" t="s">
        <v>24</v>
      </c>
      <c r="D3734" s="1" t="s">
        <v>74</v>
      </c>
      <c r="E3734">
        <v>84861</v>
      </c>
      <c r="F3734">
        <v>2024</v>
      </c>
      <c r="G3734">
        <v>439</v>
      </c>
      <c r="H3734" s="1" t="s">
        <v>34</v>
      </c>
      <c r="I3734">
        <v>59.13</v>
      </c>
      <c r="J3734" s="1" t="s">
        <v>27</v>
      </c>
      <c r="K3734">
        <v>2024</v>
      </c>
      <c r="L3734" s="1" t="s">
        <v>44</v>
      </c>
      <c r="M3734" s="1" t="s">
        <v>21</v>
      </c>
      <c r="N3734">
        <v>39772.92</v>
      </c>
      <c r="O3734" s="1" t="s">
        <v>35</v>
      </c>
      <c r="P3734" s="1" t="str" cm="1">
        <f t="array" ref="P3734">_xlfn.IFS(bike_sales_india[[#This Row],[Mileage (km/l)]]&gt;=75,"75-100",bike_sales_india[[#This Row],[Mileage (km/l)]]&gt;=50,"50-75",bike_sales_india[[#This Row],[Mileage (km/l)]]&gt;=25,"25-50")</f>
        <v>50-75</v>
      </c>
      <c r="Q3734" s="1" t="str" cm="1">
        <f t="array" ref="Q37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4" s="4">
        <f>(bike_sales_india[[#This Row],[Price (INR)]]-bike_sales_india[[#This Row],[Resale Price (INR)]])/bike_sales_india[[#This Row],[Price (INR)]]</f>
        <v>0.53131685933467676</v>
      </c>
    </row>
    <row r="3735" spans="1:18" x14ac:dyDescent="0.3">
      <c r="A3735" s="1" t="s">
        <v>59</v>
      </c>
      <c r="B3735">
        <v>29.37</v>
      </c>
      <c r="C3735" s="1" t="s">
        <v>40</v>
      </c>
      <c r="D3735" s="1" t="s">
        <v>62</v>
      </c>
      <c r="E3735">
        <v>253624</v>
      </c>
      <c r="F3735">
        <v>2023</v>
      </c>
      <c r="G3735">
        <v>439</v>
      </c>
      <c r="H3735" s="1" t="s">
        <v>18</v>
      </c>
      <c r="I3735">
        <v>91.51</v>
      </c>
      <c r="J3735" s="1" t="s">
        <v>42</v>
      </c>
      <c r="K3735">
        <v>2023</v>
      </c>
      <c r="L3735" s="1" t="s">
        <v>38</v>
      </c>
      <c r="M3735" s="1" t="s">
        <v>31</v>
      </c>
      <c r="N3735">
        <v>142617.47</v>
      </c>
      <c r="O3735" s="1" t="s">
        <v>35</v>
      </c>
      <c r="P3735" s="1" t="str" cm="1">
        <f t="array" ref="P3735">_xlfn.IFS(bike_sales_india[[#This Row],[Mileage (km/l)]]&gt;=75,"75-100",bike_sales_india[[#This Row],[Mileage (km/l)]]&gt;=50,"50-75",bike_sales_india[[#This Row],[Mileage (km/l)]]&gt;=25,"25-50")</f>
        <v>75-100</v>
      </c>
      <c r="Q3735" s="1" t="str" cm="1">
        <f t="array" ref="Q37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5" s="4">
        <f>(bike_sales_india[[#This Row],[Price (INR)]]-bike_sales_india[[#This Row],[Resale Price (INR)]])/bike_sales_india[[#This Row],[Price (INR)]]</f>
        <v>0.43768148913352051</v>
      </c>
    </row>
    <row r="3736" spans="1:18" x14ac:dyDescent="0.3">
      <c r="A3736" s="1" t="s">
        <v>28</v>
      </c>
      <c r="B3736">
        <v>26.21</v>
      </c>
      <c r="C3736" s="1" t="s">
        <v>16</v>
      </c>
      <c r="D3736" s="1" t="s">
        <v>83</v>
      </c>
      <c r="E3736">
        <v>169151</v>
      </c>
      <c r="F3736">
        <v>2022</v>
      </c>
      <c r="G3736">
        <v>439</v>
      </c>
      <c r="H3736" s="1" t="s">
        <v>34</v>
      </c>
      <c r="I3736">
        <v>49.93</v>
      </c>
      <c r="J3736" s="1" t="s">
        <v>42</v>
      </c>
      <c r="K3736">
        <v>2022</v>
      </c>
      <c r="L3736" s="1" t="s">
        <v>44</v>
      </c>
      <c r="M3736" s="1" t="s">
        <v>31</v>
      </c>
      <c r="N3736">
        <v>88384.97</v>
      </c>
      <c r="O3736" s="1" t="s">
        <v>45</v>
      </c>
      <c r="P3736" s="1" t="str" cm="1">
        <f t="array" ref="P3736">_xlfn.IFS(bike_sales_india[[#This Row],[Mileage (km/l)]]&gt;=75,"75-100",bike_sales_india[[#This Row],[Mileage (km/l)]]&gt;=50,"50-75",bike_sales_india[[#This Row],[Mileage (km/l)]]&gt;=25,"25-50")</f>
        <v>25-50</v>
      </c>
      <c r="Q3736" s="1" t="str" cm="1">
        <f t="array" ref="Q37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6" s="4">
        <f>(bike_sales_india[[#This Row],[Price (INR)]]-bike_sales_india[[#This Row],[Resale Price (INR)]])/bike_sales_india[[#This Row],[Price (INR)]]</f>
        <v>0.47747887981744119</v>
      </c>
    </row>
    <row r="3737" spans="1:18" x14ac:dyDescent="0.3">
      <c r="A3737" s="1" t="s">
        <v>55</v>
      </c>
      <c r="B3737">
        <v>71.260000000000005</v>
      </c>
      <c r="C3737" s="1" t="s">
        <v>29</v>
      </c>
      <c r="D3737" s="1" t="s">
        <v>30</v>
      </c>
      <c r="E3737">
        <v>396271</v>
      </c>
      <c r="F3737">
        <v>2023</v>
      </c>
      <c r="G3737">
        <v>439</v>
      </c>
      <c r="H3737" s="1" t="s">
        <v>34</v>
      </c>
      <c r="I3737">
        <v>41.72</v>
      </c>
      <c r="J3737" s="1" t="s">
        <v>42</v>
      </c>
      <c r="K3737">
        <v>2023</v>
      </c>
      <c r="L3737" s="1" t="s">
        <v>44</v>
      </c>
      <c r="M3737" s="1" t="s">
        <v>31</v>
      </c>
      <c r="N3737">
        <v>188607.3</v>
      </c>
      <c r="O3737" s="1" t="s">
        <v>50</v>
      </c>
      <c r="P3737" s="1" t="str" cm="1">
        <f t="array" ref="P3737">_xlfn.IFS(bike_sales_india[[#This Row],[Mileage (km/l)]]&gt;=75,"75-100",bike_sales_india[[#This Row],[Mileage (km/l)]]&gt;=50,"50-75",bike_sales_india[[#This Row],[Mileage (km/l)]]&gt;=25,"25-50")</f>
        <v>25-50</v>
      </c>
      <c r="Q3737" s="1" t="str" cm="1">
        <f t="array" ref="Q37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7" s="4">
        <f>(bike_sales_india[[#This Row],[Price (INR)]]-bike_sales_india[[#This Row],[Resale Price (INR)]])/bike_sales_india[[#This Row],[Price (INR)]]</f>
        <v>0.52404465630843544</v>
      </c>
    </row>
    <row r="3738" spans="1:18" x14ac:dyDescent="0.3">
      <c r="A3738" s="1" t="s">
        <v>15</v>
      </c>
      <c r="B3738">
        <v>54.75</v>
      </c>
      <c r="C3738" s="1" t="s">
        <v>52</v>
      </c>
      <c r="D3738" s="1" t="s">
        <v>72</v>
      </c>
      <c r="E3738">
        <v>102841</v>
      </c>
      <c r="F3738">
        <v>2016</v>
      </c>
      <c r="G3738">
        <v>439</v>
      </c>
      <c r="H3738" s="1" t="s">
        <v>26</v>
      </c>
      <c r="I3738">
        <v>61.3</v>
      </c>
      <c r="J3738" s="1" t="s">
        <v>19</v>
      </c>
      <c r="K3738">
        <v>2018</v>
      </c>
      <c r="L3738" s="1" t="s">
        <v>20</v>
      </c>
      <c r="M3738" s="1" t="s">
        <v>31</v>
      </c>
      <c r="N3738">
        <v>57788.14</v>
      </c>
      <c r="O3738" s="1" t="s">
        <v>50</v>
      </c>
      <c r="P3738" s="1" t="str" cm="1">
        <f t="array" ref="P3738">_xlfn.IFS(bike_sales_india[[#This Row],[Mileage (km/l)]]&gt;=75,"75-100",bike_sales_india[[#This Row],[Mileage (km/l)]]&gt;=50,"50-75",bike_sales_india[[#This Row],[Mileage (km/l)]]&gt;=25,"25-50")</f>
        <v>50-75</v>
      </c>
      <c r="Q3738" s="1" t="str" cm="1">
        <f t="array" ref="Q37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8" s="4">
        <f>(bike_sales_india[[#This Row],[Price (INR)]]-bike_sales_india[[#This Row],[Resale Price (INR)]])/bike_sales_india[[#This Row],[Price (INR)]]</f>
        <v>0.43808267130813588</v>
      </c>
    </row>
    <row r="3739" spans="1:18" x14ac:dyDescent="0.3">
      <c r="A3739" s="1" t="s">
        <v>46</v>
      </c>
      <c r="B3739">
        <v>58.25</v>
      </c>
      <c r="C3739" s="1" t="s">
        <v>36</v>
      </c>
      <c r="D3739" s="1" t="s">
        <v>57</v>
      </c>
      <c r="E3739">
        <v>131320</v>
      </c>
      <c r="F3739">
        <v>2021</v>
      </c>
      <c r="G3739">
        <v>439</v>
      </c>
      <c r="H3739" s="1" t="s">
        <v>18</v>
      </c>
      <c r="I3739">
        <v>85.22</v>
      </c>
      <c r="J3739" s="1" t="s">
        <v>19</v>
      </c>
      <c r="K3739">
        <v>2024</v>
      </c>
      <c r="L3739" s="1" t="s">
        <v>20</v>
      </c>
      <c r="M3739" s="1" t="s">
        <v>21</v>
      </c>
      <c r="N3739">
        <v>67956.539999999994</v>
      </c>
      <c r="O3739" s="1" t="s">
        <v>50</v>
      </c>
      <c r="P3739" s="1" t="str" cm="1">
        <f t="array" ref="P3739">_xlfn.IFS(bike_sales_india[[#This Row],[Mileage (km/l)]]&gt;=75,"75-100",bike_sales_india[[#This Row],[Mileage (km/l)]]&gt;=50,"50-75",bike_sales_india[[#This Row],[Mileage (km/l)]]&gt;=25,"25-50")</f>
        <v>75-100</v>
      </c>
      <c r="Q3739" s="1" t="str" cm="1">
        <f t="array" ref="Q37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39" s="4">
        <f>(bike_sales_india[[#This Row],[Price (INR)]]-bike_sales_india[[#This Row],[Resale Price (INR)]])/bike_sales_india[[#This Row],[Price (INR)]]</f>
        <v>0.48251187937861717</v>
      </c>
    </row>
    <row r="3740" spans="1:18" x14ac:dyDescent="0.3">
      <c r="A3740" s="1" t="s">
        <v>28</v>
      </c>
      <c r="B3740">
        <v>47.87</v>
      </c>
      <c r="C3740" s="1" t="s">
        <v>36</v>
      </c>
      <c r="D3740" s="1" t="s">
        <v>70</v>
      </c>
      <c r="E3740">
        <v>322873</v>
      </c>
      <c r="F3740">
        <v>2020</v>
      </c>
      <c r="G3740">
        <v>439</v>
      </c>
      <c r="H3740" s="1" t="s">
        <v>18</v>
      </c>
      <c r="I3740">
        <v>94.14</v>
      </c>
      <c r="J3740" s="1" t="s">
        <v>27</v>
      </c>
      <c r="K3740">
        <v>2024</v>
      </c>
      <c r="L3740" s="1" t="s">
        <v>44</v>
      </c>
      <c r="M3740" s="1" t="s">
        <v>21</v>
      </c>
      <c r="N3740">
        <v>215167.18</v>
      </c>
      <c r="O3740" s="1" t="s">
        <v>35</v>
      </c>
      <c r="P3740" s="1" t="str" cm="1">
        <f t="array" ref="P3740">_xlfn.IFS(bike_sales_india[[#This Row],[Mileage (km/l)]]&gt;=75,"75-100",bike_sales_india[[#This Row],[Mileage (km/l)]]&gt;=50,"50-75",bike_sales_india[[#This Row],[Mileage (km/l)]]&gt;=25,"25-50")</f>
        <v>75-100</v>
      </c>
      <c r="Q3740" s="1" t="str" cm="1">
        <f t="array" ref="Q37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0" s="4">
        <f>(bike_sales_india[[#This Row],[Price (INR)]]-bike_sales_india[[#This Row],[Resale Price (INR)]])/bike_sales_india[[#This Row],[Price (INR)]]</f>
        <v>0.33358571326806519</v>
      </c>
    </row>
    <row r="3741" spans="1:18" x14ac:dyDescent="0.3">
      <c r="A3741" s="1" t="s">
        <v>54</v>
      </c>
      <c r="B3741">
        <v>68.52</v>
      </c>
      <c r="C3741" s="1" t="s">
        <v>64</v>
      </c>
      <c r="D3741" s="1" t="s">
        <v>84</v>
      </c>
      <c r="E3741">
        <v>332253</v>
      </c>
      <c r="F3741">
        <v>2021</v>
      </c>
      <c r="G3741">
        <v>439</v>
      </c>
      <c r="H3741" s="1" t="s">
        <v>18</v>
      </c>
      <c r="I3741">
        <v>99.25</v>
      </c>
      <c r="J3741" s="1" t="s">
        <v>42</v>
      </c>
      <c r="K3741">
        <v>2021</v>
      </c>
      <c r="L3741" s="1" t="s">
        <v>20</v>
      </c>
      <c r="M3741" s="1" t="s">
        <v>31</v>
      </c>
      <c r="N3741">
        <v>154768.66</v>
      </c>
      <c r="O3741" s="1" t="s">
        <v>50</v>
      </c>
      <c r="P3741" s="1" t="str" cm="1">
        <f t="array" ref="P3741">_xlfn.IFS(bike_sales_india[[#This Row],[Mileage (km/l)]]&gt;=75,"75-100",bike_sales_india[[#This Row],[Mileage (km/l)]]&gt;=50,"50-75",bike_sales_india[[#This Row],[Mileage (km/l)]]&gt;=25,"25-50")</f>
        <v>75-100</v>
      </c>
      <c r="Q3741" s="1" t="str" cm="1">
        <f t="array" ref="Q37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1" s="4">
        <f>(bike_sales_india[[#This Row],[Price (INR)]]-bike_sales_india[[#This Row],[Resale Price (INR)]])/bike_sales_india[[#This Row],[Price (INR)]]</f>
        <v>0.53418431135309541</v>
      </c>
    </row>
    <row r="3742" spans="1:18" x14ac:dyDescent="0.3">
      <c r="A3742" s="1" t="s">
        <v>55</v>
      </c>
      <c r="B3742">
        <v>63.18</v>
      </c>
      <c r="C3742" s="1" t="s">
        <v>40</v>
      </c>
      <c r="D3742" s="1" t="s">
        <v>51</v>
      </c>
      <c r="E3742">
        <v>334809</v>
      </c>
      <c r="F3742">
        <v>2024</v>
      </c>
      <c r="G3742">
        <v>440</v>
      </c>
      <c r="H3742" s="1" t="s">
        <v>34</v>
      </c>
      <c r="I3742">
        <v>25.73</v>
      </c>
      <c r="J3742" s="1" t="s">
        <v>27</v>
      </c>
      <c r="K3742">
        <v>2024</v>
      </c>
      <c r="L3742" s="1" t="s">
        <v>44</v>
      </c>
      <c r="M3742" s="1" t="s">
        <v>31</v>
      </c>
      <c r="N3742">
        <v>197507.33</v>
      </c>
      <c r="O3742" s="1" t="s">
        <v>35</v>
      </c>
      <c r="P3742" s="1" t="str" cm="1">
        <f t="array" ref="P3742">_xlfn.IFS(bike_sales_india[[#This Row],[Mileage (km/l)]]&gt;=75,"75-100",bike_sales_india[[#This Row],[Mileage (km/l)]]&gt;=50,"50-75",bike_sales_india[[#This Row],[Mileage (km/l)]]&gt;=25,"25-50")</f>
        <v>25-50</v>
      </c>
      <c r="Q3742" s="1" t="str" cm="1">
        <f t="array" ref="Q37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2" s="4">
        <f>(bike_sales_india[[#This Row],[Price (INR)]]-bike_sales_india[[#This Row],[Resale Price (INR)]])/bike_sales_india[[#This Row],[Price (INR)]]</f>
        <v>0.4100895435905248</v>
      </c>
    </row>
    <row r="3743" spans="1:18" x14ac:dyDescent="0.3">
      <c r="A3743" s="1" t="s">
        <v>46</v>
      </c>
      <c r="B3743">
        <v>58.49</v>
      </c>
      <c r="C3743" s="1" t="s">
        <v>16</v>
      </c>
      <c r="D3743" s="1" t="s">
        <v>83</v>
      </c>
      <c r="E3743">
        <v>281494</v>
      </c>
      <c r="F3743">
        <v>2019</v>
      </c>
      <c r="G3743">
        <v>440</v>
      </c>
      <c r="H3743" s="1" t="s">
        <v>34</v>
      </c>
      <c r="I3743">
        <v>32.42</v>
      </c>
      <c r="J3743" s="1" t="s">
        <v>42</v>
      </c>
      <c r="K3743">
        <v>2019</v>
      </c>
      <c r="L3743" s="1" t="s">
        <v>44</v>
      </c>
      <c r="M3743" s="1" t="s">
        <v>21</v>
      </c>
      <c r="N3743">
        <v>176245.17</v>
      </c>
      <c r="O3743" s="1" t="s">
        <v>22</v>
      </c>
      <c r="P3743" s="1" t="str" cm="1">
        <f t="array" ref="P3743">_xlfn.IFS(bike_sales_india[[#This Row],[Mileage (km/l)]]&gt;=75,"75-100",bike_sales_india[[#This Row],[Mileage (km/l)]]&gt;=50,"50-75",bike_sales_india[[#This Row],[Mileage (km/l)]]&gt;=25,"25-50")</f>
        <v>25-50</v>
      </c>
      <c r="Q3743" s="1" t="str" cm="1">
        <f t="array" ref="Q37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3" s="4">
        <f>(bike_sales_india[[#This Row],[Price (INR)]]-bike_sales_india[[#This Row],[Resale Price (INR)]])/bike_sales_india[[#This Row],[Price (INR)]]</f>
        <v>0.37389368867542466</v>
      </c>
    </row>
    <row r="3744" spans="1:18" x14ac:dyDescent="0.3">
      <c r="A3744" s="1" t="s">
        <v>59</v>
      </c>
      <c r="B3744">
        <v>72.45</v>
      </c>
      <c r="C3744" s="1" t="s">
        <v>24</v>
      </c>
      <c r="D3744" s="1" t="s">
        <v>67</v>
      </c>
      <c r="E3744">
        <v>388846</v>
      </c>
      <c r="F3744">
        <v>2023</v>
      </c>
      <c r="G3744">
        <v>440</v>
      </c>
      <c r="H3744" s="1" t="s">
        <v>34</v>
      </c>
      <c r="I3744">
        <v>40.94</v>
      </c>
      <c r="J3744" s="1" t="s">
        <v>27</v>
      </c>
      <c r="K3744">
        <v>2023</v>
      </c>
      <c r="L3744" s="1" t="s">
        <v>20</v>
      </c>
      <c r="M3744" s="1" t="s">
        <v>31</v>
      </c>
      <c r="N3744">
        <v>170095.98</v>
      </c>
      <c r="O3744" s="1" t="s">
        <v>50</v>
      </c>
      <c r="P3744" s="1" t="str" cm="1">
        <f t="array" ref="P3744">_xlfn.IFS(bike_sales_india[[#This Row],[Mileage (km/l)]]&gt;=75,"75-100",bike_sales_india[[#This Row],[Mileage (km/l)]]&gt;=50,"50-75",bike_sales_india[[#This Row],[Mileage (km/l)]]&gt;=25,"25-50")</f>
        <v>25-50</v>
      </c>
      <c r="Q3744" s="1" t="str" cm="1">
        <f t="array" ref="Q37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4" s="4">
        <f>(bike_sales_india[[#This Row],[Price (INR)]]-bike_sales_india[[#This Row],[Resale Price (INR)]])/bike_sales_india[[#This Row],[Price (INR)]]</f>
        <v>0.56256209399093726</v>
      </c>
    </row>
    <row r="3745" spans="1:18" x14ac:dyDescent="0.3">
      <c r="A3745" s="1" t="s">
        <v>28</v>
      </c>
      <c r="B3745">
        <v>49.91</v>
      </c>
      <c r="C3745" s="1" t="s">
        <v>32</v>
      </c>
      <c r="D3745" s="1" t="s">
        <v>80</v>
      </c>
      <c r="E3745">
        <v>365561</v>
      </c>
      <c r="F3745">
        <v>2022</v>
      </c>
      <c r="G3745">
        <v>440</v>
      </c>
      <c r="H3745" s="1" t="s">
        <v>18</v>
      </c>
      <c r="I3745">
        <v>62.4</v>
      </c>
      <c r="J3745" s="1" t="s">
        <v>42</v>
      </c>
      <c r="K3745">
        <v>2022</v>
      </c>
      <c r="L3745" s="1" t="s">
        <v>38</v>
      </c>
      <c r="M3745" s="1" t="s">
        <v>21</v>
      </c>
      <c r="N3745">
        <v>255356.63</v>
      </c>
      <c r="O3745" s="1" t="s">
        <v>22</v>
      </c>
      <c r="P3745" s="1" t="str" cm="1">
        <f t="array" ref="P3745">_xlfn.IFS(bike_sales_india[[#This Row],[Mileage (km/l)]]&gt;=75,"75-100",bike_sales_india[[#This Row],[Mileage (km/l)]]&gt;=50,"50-75",bike_sales_india[[#This Row],[Mileage (km/l)]]&gt;=25,"25-50")</f>
        <v>50-75</v>
      </c>
      <c r="Q3745" s="1" t="str" cm="1">
        <f t="array" ref="Q37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5" s="4">
        <f>(bike_sales_india[[#This Row],[Price (INR)]]-bike_sales_india[[#This Row],[Resale Price (INR)]])/bike_sales_india[[#This Row],[Price (INR)]]</f>
        <v>0.3014664310470756</v>
      </c>
    </row>
    <row r="3746" spans="1:18" x14ac:dyDescent="0.3">
      <c r="A3746" s="1" t="s">
        <v>39</v>
      </c>
      <c r="B3746">
        <v>73.760000000000005</v>
      </c>
      <c r="C3746" s="1" t="s">
        <v>40</v>
      </c>
      <c r="D3746" s="1" t="s">
        <v>51</v>
      </c>
      <c r="E3746">
        <v>355007</v>
      </c>
      <c r="F3746">
        <v>2021</v>
      </c>
      <c r="G3746">
        <v>440</v>
      </c>
      <c r="H3746" s="1" t="s">
        <v>34</v>
      </c>
      <c r="I3746">
        <v>29.98</v>
      </c>
      <c r="J3746" s="1" t="s">
        <v>27</v>
      </c>
      <c r="K3746">
        <v>2023</v>
      </c>
      <c r="L3746" s="1" t="s">
        <v>38</v>
      </c>
      <c r="M3746" s="1" t="s">
        <v>21</v>
      </c>
      <c r="N3746">
        <v>159479.26</v>
      </c>
      <c r="O3746" s="1" t="s">
        <v>45</v>
      </c>
      <c r="P3746" s="1" t="str" cm="1">
        <f t="array" ref="P3746">_xlfn.IFS(bike_sales_india[[#This Row],[Mileage (km/l)]]&gt;=75,"75-100",bike_sales_india[[#This Row],[Mileage (km/l)]]&gt;=50,"50-75",bike_sales_india[[#This Row],[Mileage (km/l)]]&gt;=25,"25-50")</f>
        <v>25-50</v>
      </c>
      <c r="Q3746" s="1" t="str" cm="1">
        <f t="array" ref="Q37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6" s="4">
        <f>(bike_sales_india[[#This Row],[Price (INR)]]-bike_sales_india[[#This Row],[Resale Price (INR)]])/bike_sales_india[[#This Row],[Price (INR)]]</f>
        <v>0.55077150591396784</v>
      </c>
    </row>
    <row r="3747" spans="1:18" x14ac:dyDescent="0.3">
      <c r="A3747" s="1" t="s">
        <v>28</v>
      </c>
      <c r="B3747">
        <v>47.45</v>
      </c>
      <c r="C3747" s="1" t="s">
        <v>52</v>
      </c>
      <c r="D3747" s="1" t="s">
        <v>81</v>
      </c>
      <c r="E3747">
        <v>343884</v>
      </c>
      <c r="F3747">
        <v>2018</v>
      </c>
      <c r="G3747">
        <v>440</v>
      </c>
      <c r="H3747" s="1" t="s">
        <v>18</v>
      </c>
      <c r="I3747">
        <v>99.25</v>
      </c>
      <c r="J3747" s="1" t="s">
        <v>42</v>
      </c>
      <c r="K3747">
        <v>2018</v>
      </c>
      <c r="L3747" s="1" t="s">
        <v>20</v>
      </c>
      <c r="M3747" s="1" t="s">
        <v>31</v>
      </c>
      <c r="N3747">
        <v>261598.73</v>
      </c>
      <c r="O3747" s="1" t="s">
        <v>22</v>
      </c>
      <c r="P3747" s="1" t="str" cm="1">
        <f t="array" ref="P3747">_xlfn.IFS(bike_sales_india[[#This Row],[Mileage (km/l)]]&gt;=75,"75-100",bike_sales_india[[#This Row],[Mileage (km/l)]]&gt;=50,"50-75",bike_sales_india[[#This Row],[Mileage (km/l)]]&gt;=25,"25-50")</f>
        <v>75-100</v>
      </c>
      <c r="Q3747" s="1" t="str" cm="1">
        <f t="array" ref="Q37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7" s="4">
        <f>(bike_sales_india[[#This Row],[Price (INR)]]-bike_sales_india[[#This Row],[Resale Price (INR)]])/bike_sales_india[[#This Row],[Price (INR)]]</f>
        <v>0.2392820544136976</v>
      </c>
    </row>
    <row r="3748" spans="1:18" x14ac:dyDescent="0.3">
      <c r="A3748" s="1" t="s">
        <v>59</v>
      </c>
      <c r="B3748">
        <v>7.9</v>
      </c>
      <c r="C3748" s="1" t="s">
        <v>40</v>
      </c>
      <c r="D3748" s="1" t="s">
        <v>58</v>
      </c>
      <c r="E3748">
        <v>118098</v>
      </c>
      <c r="F3748">
        <v>2022</v>
      </c>
      <c r="G3748">
        <v>440</v>
      </c>
      <c r="H3748" s="1" t="s">
        <v>34</v>
      </c>
      <c r="I3748">
        <v>33.47</v>
      </c>
      <c r="J3748" s="1" t="s">
        <v>19</v>
      </c>
      <c r="K3748">
        <v>2023</v>
      </c>
      <c r="L3748" s="1" t="s">
        <v>44</v>
      </c>
      <c r="M3748" s="1" t="s">
        <v>31</v>
      </c>
      <c r="N3748">
        <v>55226.71</v>
      </c>
      <c r="O3748" s="1" t="s">
        <v>50</v>
      </c>
      <c r="P3748" s="1" t="str" cm="1">
        <f t="array" ref="P3748">_xlfn.IFS(bike_sales_india[[#This Row],[Mileage (km/l)]]&gt;=75,"75-100",bike_sales_india[[#This Row],[Mileage (km/l)]]&gt;=50,"50-75",bike_sales_india[[#This Row],[Mileage (km/l)]]&gt;=25,"25-50")</f>
        <v>25-50</v>
      </c>
      <c r="Q3748" s="1" t="str" cm="1">
        <f t="array" ref="Q37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8" s="4">
        <f>(bike_sales_india[[#This Row],[Price (INR)]]-bike_sales_india[[#This Row],[Resale Price (INR)]])/bike_sales_india[[#This Row],[Price (INR)]]</f>
        <v>0.53236540838964252</v>
      </c>
    </row>
    <row r="3749" spans="1:18" x14ac:dyDescent="0.3">
      <c r="A3749" s="1" t="s">
        <v>39</v>
      </c>
      <c r="B3749">
        <v>43.94</v>
      </c>
      <c r="C3749" s="1" t="s">
        <v>16</v>
      </c>
      <c r="D3749" s="1" t="s">
        <v>17</v>
      </c>
      <c r="E3749">
        <v>334314</v>
      </c>
      <c r="F3749">
        <v>2017</v>
      </c>
      <c r="G3749">
        <v>440</v>
      </c>
      <c r="H3749" s="1" t="s">
        <v>34</v>
      </c>
      <c r="I3749">
        <v>47.24</v>
      </c>
      <c r="J3749" s="1" t="s">
        <v>19</v>
      </c>
      <c r="K3749">
        <v>2024</v>
      </c>
      <c r="L3749" s="1" t="s">
        <v>38</v>
      </c>
      <c r="M3749" s="1" t="s">
        <v>21</v>
      </c>
      <c r="N3749">
        <v>192353.34</v>
      </c>
      <c r="O3749" s="1" t="s">
        <v>50</v>
      </c>
      <c r="P3749" s="1" t="str" cm="1">
        <f t="array" ref="P3749">_xlfn.IFS(bike_sales_india[[#This Row],[Mileage (km/l)]]&gt;=75,"75-100",bike_sales_india[[#This Row],[Mileage (km/l)]]&gt;=50,"50-75",bike_sales_india[[#This Row],[Mileage (km/l)]]&gt;=25,"25-50")</f>
        <v>25-50</v>
      </c>
      <c r="Q3749" s="1" t="str" cm="1">
        <f t="array" ref="Q37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49" s="4">
        <f>(bike_sales_india[[#This Row],[Price (INR)]]-bike_sales_india[[#This Row],[Resale Price (INR)]])/bike_sales_india[[#This Row],[Price (INR)]]</f>
        <v>0.42463271056551627</v>
      </c>
    </row>
    <row r="3750" spans="1:18" x14ac:dyDescent="0.3">
      <c r="A3750" s="1" t="s">
        <v>46</v>
      </c>
      <c r="B3750">
        <v>16.420000000000002</v>
      </c>
      <c r="C3750" s="1" t="s">
        <v>16</v>
      </c>
      <c r="D3750" s="1" t="s">
        <v>87</v>
      </c>
      <c r="E3750">
        <v>52208</v>
      </c>
      <c r="F3750">
        <v>2018</v>
      </c>
      <c r="G3750">
        <v>440</v>
      </c>
      <c r="H3750" s="1" t="s">
        <v>34</v>
      </c>
      <c r="I3750">
        <v>43.31</v>
      </c>
      <c r="J3750" s="1" t="s">
        <v>27</v>
      </c>
      <c r="K3750">
        <v>2024</v>
      </c>
      <c r="L3750" s="1" t="s">
        <v>20</v>
      </c>
      <c r="M3750" s="1" t="s">
        <v>31</v>
      </c>
      <c r="N3750">
        <v>35865.19</v>
      </c>
      <c r="O3750" s="1" t="s">
        <v>45</v>
      </c>
      <c r="P3750" s="1" t="str" cm="1">
        <f t="array" ref="P3750">_xlfn.IFS(bike_sales_india[[#This Row],[Mileage (km/l)]]&gt;=75,"75-100",bike_sales_india[[#This Row],[Mileage (km/l)]]&gt;=50,"50-75",bike_sales_india[[#This Row],[Mileage (km/l)]]&gt;=25,"25-50")</f>
        <v>25-50</v>
      </c>
      <c r="Q3750" s="1" t="str" cm="1">
        <f t="array" ref="Q37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0" s="4">
        <f>(bike_sales_india[[#This Row],[Price (INR)]]-bike_sales_india[[#This Row],[Resale Price (INR)]])/bike_sales_india[[#This Row],[Price (INR)]]</f>
        <v>0.31303267698437015</v>
      </c>
    </row>
    <row r="3751" spans="1:18" x14ac:dyDescent="0.3">
      <c r="A3751" s="1" t="s">
        <v>28</v>
      </c>
      <c r="B3751">
        <v>54.97</v>
      </c>
      <c r="C3751" s="1" t="s">
        <v>40</v>
      </c>
      <c r="D3751" s="1" t="s">
        <v>41</v>
      </c>
      <c r="E3751">
        <v>360890</v>
      </c>
      <c r="F3751">
        <v>2019</v>
      </c>
      <c r="G3751">
        <v>440</v>
      </c>
      <c r="H3751" s="1" t="s">
        <v>26</v>
      </c>
      <c r="I3751">
        <v>74.83</v>
      </c>
      <c r="J3751" s="1" t="s">
        <v>19</v>
      </c>
      <c r="K3751">
        <v>2024</v>
      </c>
      <c r="L3751" s="1" t="s">
        <v>20</v>
      </c>
      <c r="M3751" s="1" t="s">
        <v>21</v>
      </c>
      <c r="N3751">
        <v>266171.86</v>
      </c>
      <c r="O3751" s="1" t="s">
        <v>22</v>
      </c>
      <c r="P3751" s="1" t="str" cm="1">
        <f t="array" ref="P3751">_xlfn.IFS(bike_sales_india[[#This Row],[Mileage (km/l)]]&gt;=75,"75-100",bike_sales_india[[#This Row],[Mileage (km/l)]]&gt;=50,"50-75",bike_sales_india[[#This Row],[Mileage (km/l)]]&gt;=25,"25-50")</f>
        <v>50-75</v>
      </c>
      <c r="Q3751" s="1" t="str" cm="1">
        <f t="array" ref="Q37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1" s="4">
        <f>(bike_sales_india[[#This Row],[Price (INR)]]-bike_sales_india[[#This Row],[Resale Price (INR)]])/bike_sales_india[[#This Row],[Price (INR)]]</f>
        <v>0.26245709218875563</v>
      </c>
    </row>
    <row r="3752" spans="1:18" x14ac:dyDescent="0.3">
      <c r="A3752" s="1" t="s">
        <v>23</v>
      </c>
      <c r="B3752">
        <v>25.98</v>
      </c>
      <c r="C3752" s="1" t="s">
        <v>52</v>
      </c>
      <c r="D3752" s="1" t="s">
        <v>53</v>
      </c>
      <c r="E3752">
        <v>280009</v>
      </c>
      <c r="F3752">
        <v>2021</v>
      </c>
      <c r="G3752">
        <v>440</v>
      </c>
      <c r="H3752" s="1" t="s">
        <v>34</v>
      </c>
      <c r="I3752">
        <v>29.81</v>
      </c>
      <c r="J3752" s="1" t="s">
        <v>27</v>
      </c>
      <c r="K3752">
        <v>2021</v>
      </c>
      <c r="L3752" s="1" t="s">
        <v>38</v>
      </c>
      <c r="M3752" s="1" t="s">
        <v>31</v>
      </c>
      <c r="N3752">
        <v>116669.87</v>
      </c>
      <c r="O3752" s="1" t="s">
        <v>50</v>
      </c>
      <c r="P3752" s="1" t="str" cm="1">
        <f t="array" ref="P3752">_xlfn.IFS(bike_sales_india[[#This Row],[Mileage (km/l)]]&gt;=75,"75-100",bike_sales_india[[#This Row],[Mileage (km/l)]]&gt;=50,"50-75",bike_sales_india[[#This Row],[Mileage (km/l)]]&gt;=25,"25-50")</f>
        <v>25-50</v>
      </c>
      <c r="Q3752" s="1" t="str" cm="1">
        <f t="array" ref="Q37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2" s="4">
        <f>(bike_sales_india[[#This Row],[Price (INR)]]-bike_sales_india[[#This Row],[Resale Price (INR)]])/bike_sales_india[[#This Row],[Price (INR)]]</f>
        <v>0.5833352856515327</v>
      </c>
    </row>
    <row r="3753" spans="1:18" x14ac:dyDescent="0.3">
      <c r="A3753" s="1" t="s">
        <v>59</v>
      </c>
      <c r="B3753">
        <v>32.340000000000003</v>
      </c>
      <c r="C3753" s="1" t="s">
        <v>29</v>
      </c>
      <c r="D3753" s="1" t="s">
        <v>75</v>
      </c>
      <c r="E3753">
        <v>206798</v>
      </c>
      <c r="F3753">
        <v>2016</v>
      </c>
      <c r="G3753">
        <v>440</v>
      </c>
      <c r="H3753" s="1" t="s">
        <v>18</v>
      </c>
      <c r="I3753">
        <v>63.04</v>
      </c>
      <c r="J3753" s="1" t="s">
        <v>42</v>
      </c>
      <c r="K3753">
        <v>2016</v>
      </c>
      <c r="L3753" s="1" t="s">
        <v>20</v>
      </c>
      <c r="M3753" s="1" t="s">
        <v>31</v>
      </c>
      <c r="N3753">
        <v>114906.32</v>
      </c>
      <c r="O3753" s="1" t="s">
        <v>22</v>
      </c>
      <c r="P3753" s="1" t="str" cm="1">
        <f t="array" ref="P3753">_xlfn.IFS(bike_sales_india[[#This Row],[Mileage (km/l)]]&gt;=75,"75-100",bike_sales_india[[#This Row],[Mileage (km/l)]]&gt;=50,"50-75",bike_sales_india[[#This Row],[Mileage (km/l)]]&gt;=25,"25-50")</f>
        <v>50-75</v>
      </c>
      <c r="Q3753" s="1" t="str" cm="1">
        <f t="array" ref="Q37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3" s="4">
        <f>(bike_sales_india[[#This Row],[Price (INR)]]-bike_sales_india[[#This Row],[Resale Price (INR)]])/bike_sales_india[[#This Row],[Price (INR)]]</f>
        <v>0.44435478099401343</v>
      </c>
    </row>
    <row r="3754" spans="1:18" x14ac:dyDescent="0.3">
      <c r="A3754" s="1" t="s">
        <v>61</v>
      </c>
      <c r="B3754">
        <v>50.28</v>
      </c>
      <c r="C3754" s="1" t="s">
        <v>40</v>
      </c>
      <c r="D3754" s="1" t="s">
        <v>62</v>
      </c>
      <c r="E3754">
        <v>159188</v>
      </c>
      <c r="F3754">
        <v>2017</v>
      </c>
      <c r="G3754">
        <v>441</v>
      </c>
      <c r="H3754" s="1" t="s">
        <v>18</v>
      </c>
      <c r="I3754">
        <v>71.8</v>
      </c>
      <c r="J3754" s="1" t="s">
        <v>27</v>
      </c>
      <c r="K3754">
        <v>2018</v>
      </c>
      <c r="L3754" s="1" t="s">
        <v>20</v>
      </c>
      <c r="M3754" s="1" t="s">
        <v>31</v>
      </c>
      <c r="N3754">
        <v>74810.240000000005</v>
      </c>
      <c r="O3754" s="1" t="s">
        <v>22</v>
      </c>
      <c r="P3754" s="1" t="str" cm="1">
        <f t="array" ref="P3754">_xlfn.IFS(bike_sales_india[[#This Row],[Mileage (km/l)]]&gt;=75,"75-100",bike_sales_india[[#This Row],[Mileage (km/l)]]&gt;=50,"50-75",bike_sales_india[[#This Row],[Mileage (km/l)]]&gt;=25,"25-50")</f>
        <v>50-75</v>
      </c>
      <c r="Q3754" s="1" t="str" cm="1">
        <f t="array" ref="Q37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4" s="4">
        <f>(bike_sales_india[[#This Row],[Price (INR)]]-bike_sales_india[[#This Row],[Resale Price (INR)]])/bike_sales_india[[#This Row],[Price (INR)]]</f>
        <v>0.53005100887001533</v>
      </c>
    </row>
    <row r="3755" spans="1:18" x14ac:dyDescent="0.3">
      <c r="A3755" s="1" t="s">
        <v>46</v>
      </c>
      <c r="B3755">
        <v>74.7</v>
      </c>
      <c r="C3755" s="1" t="s">
        <v>16</v>
      </c>
      <c r="D3755" s="1" t="s">
        <v>83</v>
      </c>
      <c r="E3755">
        <v>304548</v>
      </c>
      <c r="F3755">
        <v>2021</v>
      </c>
      <c r="G3755">
        <v>441</v>
      </c>
      <c r="H3755" s="1" t="s">
        <v>34</v>
      </c>
      <c r="I3755">
        <v>29.92</v>
      </c>
      <c r="J3755" s="1" t="s">
        <v>42</v>
      </c>
      <c r="K3755">
        <v>2021</v>
      </c>
      <c r="L3755" s="1" t="s">
        <v>38</v>
      </c>
      <c r="M3755" s="1" t="s">
        <v>21</v>
      </c>
      <c r="N3755">
        <v>161762.46</v>
      </c>
      <c r="O3755" s="1" t="s">
        <v>50</v>
      </c>
      <c r="P3755" s="1" t="str" cm="1">
        <f t="array" ref="P3755">_xlfn.IFS(bike_sales_india[[#This Row],[Mileage (km/l)]]&gt;=75,"75-100",bike_sales_india[[#This Row],[Mileage (km/l)]]&gt;=50,"50-75",bike_sales_india[[#This Row],[Mileage (km/l)]]&gt;=25,"25-50")</f>
        <v>25-50</v>
      </c>
      <c r="Q3755" s="1" t="str" cm="1">
        <f t="array" ref="Q37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5" s="4">
        <f>(bike_sales_india[[#This Row],[Price (INR)]]-bike_sales_india[[#This Row],[Resale Price (INR)]])/bike_sales_india[[#This Row],[Price (INR)]]</f>
        <v>0.46884412309389656</v>
      </c>
    </row>
    <row r="3756" spans="1:18" x14ac:dyDescent="0.3">
      <c r="A3756" s="1" t="s">
        <v>55</v>
      </c>
      <c r="B3756">
        <v>72.38</v>
      </c>
      <c r="C3756" s="1" t="s">
        <v>32</v>
      </c>
      <c r="D3756" s="1" t="s">
        <v>80</v>
      </c>
      <c r="E3756">
        <v>376876</v>
      </c>
      <c r="F3756">
        <v>2024</v>
      </c>
      <c r="G3756">
        <v>441</v>
      </c>
      <c r="H3756" s="1" t="s">
        <v>26</v>
      </c>
      <c r="I3756">
        <v>63.26</v>
      </c>
      <c r="J3756" s="1" t="s">
        <v>42</v>
      </c>
      <c r="K3756">
        <v>2024</v>
      </c>
      <c r="L3756" s="1" t="s">
        <v>20</v>
      </c>
      <c r="M3756" s="1" t="s">
        <v>21</v>
      </c>
      <c r="N3756">
        <v>151221.39000000001</v>
      </c>
      <c r="O3756" s="1" t="s">
        <v>35</v>
      </c>
      <c r="P3756" s="1" t="str" cm="1">
        <f t="array" ref="P3756">_xlfn.IFS(bike_sales_india[[#This Row],[Mileage (km/l)]]&gt;=75,"75-100",bike_sales_india[[#This Row],[Mileage (km/l)]]&gt;=50,"50-75",bike_sales_india[[#This Row],[Mileage (km/l)]]&gt;=25,"25-50")</f>
        <v>50-75</v>
      </c>
      <c r="Q3756" s="1" t="str" cm="1">
        <f t="array" ref="Q37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6" s="4">
        <f>(bike_sales_india[[#This Row],[Price (INR)]]-bike_sales_india[[#This Row],[Resale Price (INR)]])/bike_sales_india[[#This Row],[Price (INR)]]</f>
        <v>0.59875027860622587</v>
      </c>
    </row>
    <row r="3757" spans="1:18" x14ac:dyDescent="0.3">
      <c r="A3757" s="1" t="s">
        <v>59</v>
      </c>
      <c r="B3757">
        <v>16.62</v>
      </c>
      <c r="C3757" s="1" t="s">
        <v>36</v>
      </c>
      <c r="D3757" s="1" t="s">
        <v>63</v>
      </c>
      <c r="E3757">
        <v>208201</v>
      </c>
      <c r="F3757">
        <v>2019</v>
      </c>
      <c r="G3757">
        <v>441</v>
      </c>
      <c r="H3757" s="1" t="s">
        <v>34</v>
      </c>
      <c r="I3757">
        <v>34.97</v>
      </c>
      <c r="J3757" s="1" t="s">
        <v>19</v>
      </c>
      <c r="K3757">
        <v>2022</v>
      </c>
      <c r="L3757" s="1" t="s">
        <v>20</v>
      </c>
      <c r="M3757" s="1" t="s">
        <v>21</v>
      </c>
      <c r="N3757">
        <v>129270.78</v>
      </c>
      <c r="O3757" s="1" t="s">
        <v>22</v>
      </c>
      <c r="P3757" s="1" t="str" cm="1">
        <f t="array" ref="P3757">_xlfn.IFS(bike_sales_india[[#This Row],[Mileage (km/l)]]&gt;=75,"75-100",bike_sales_india[[#This Row],[Mileage (km/l)]]&gt;=50,"50-75",bike_sales_india[[#This Row],[Mileage (km/l)]]&gt;=25,"25-50")</f>
        <v>25-50</v>
      </c>
      <c r="Q3757" s="1" t="str" cm="1">
        <f t="array" ref="Q37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7" s="4">
        <f>(bike_sales_india[[#This Row],[Price (INR)]]-bike_sales_india[[#This Row],[Resale Price (INR)]])/bike_sales_india[[#This Row],[Price (INR)]]</f>
        <v>0.37910586404484131</v>
      </c>
    </row>
    <row r="3758" spans="1:18" x14ac:dyDescent="0.3">
      <c r="A3758" s="1" t="s">
        <v>61</v>
      </c>
      <c r="B3758">
        <v>63.04</v>
      </c>
      <c r="C3758" s="1" t="s">
        <v>32</v>
      </c>
      <c r="D3758" s="1" t="s">
        <v>33</v>
      </c>
      <c r="E3758">
        <v>350461</v>
      </c>
      <c r="F3758">
        <v>2021</v>
      </c>
      <c r="G3758">
        <v>441</v>
      </c>
      <c r="H3758" s="1" t="s">
        <v>34</v>
      </c>
      <c r="I3758">
        <v>57.71</v>
      </c>
      <c r="J3758" s="1" t="s">
        <v>19</v>
      </c>
      <c r="K3758">
        <v>2021</v>
      </c>
      <c r="L3758" s="1" t="s">
        <v>44</v>
      </c>
      <c r="M3758" s="1" t="s">
        <v>31</v>
      </c>
      <c r="N3758">
        <v>247010.68</v>
      </c>
      <c r="O3758" s="1" t="s">
        <v>45</v>
      </c>
      <c r="P3758" s="1" t="str" cm="1">
        <f t="array" ref="P3758">_xlfn.IFS(bike_sales_india[[#This Row],[Mileage (km/l)]]&gt;=75,"75-100",bike_sales_india[[#This Row],[Mileage (km/l)]]&gt;=50,"50-75",bike_sales_india[[#This Row],[Mileage (km/l)]]&gt;=25,"25-50")</f>
        <v>50-75</v>
      </c>
      <c r="Q3758" s="1" t="str" cm="1">
        <f t="array" ref="Q37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8" s="4">
        <f>(bike_sales_india[[#This Row],[Price (INR)]]-bike_sales_india[[#This Row],[Resale Price (INR)]])/bike_sales_india[[#This Row],[Price (INR)]]</f>
        <v>0.29518354396066898</v>
      </c>
    </row>
    <row r="3759" spans="1:18" x14ac:dyDescent="0.3">
      <c r="A3759" s="1" t="s">
        <v>23</v>
      </c>
      <c r="B3759">
        <v>31.31</v>
      </c>
      <c r="C3759" s="1" t="s">
        <v>64</v>
      </c>
      <c r="D3759" s="1" t="s">
        <v>78</v>
      </c>
      <c r="E3759">
        <v>390334</v>
      </c>
      <c r="F3759">
        <v>2020</v>
      </c>
      <c r="G3759">
        <v>441</v>
      </c>
      <c r="H3759" s="1" t="s">
        <v>26</v>
      </c>
      <c r="I3759">
        <v>96.63</v>
      </c>
      <c r="J3759" s="1" t="s">
        <v>27</v>
      </c>
      <c r="K3759">
        <v>2021</v>
      </c>
      <c r="L3759" s="1" t="s">
        <v>44</v>
      </c>
      <c r="M3759" s="1" t="s">
        <v>21</v>
      </c>
      <c r="N3759">
        <v>250759.48</v>
      </c>
      <c r="O3759" s="1" t="s">
        <v>50</v>
      </c>
      <c r="P3759" s="1" t="str" cm="1">
        <f t="array" ref="P3759">_xlfn.IFS(bike_sales_india[[#This Row],[Mileage (km/l)]]&gt;=75,"75-100",bike_sales_india[[#This Row],[Mileage (km/l)]]&gt;=50,"50-75",bike_sales_india[[#This Row],[Mileage (km/l)]]&gt;=25,"25-50")</f>
        <v>75-100</v>
      </c>
      <c r="Q3759" s="1" t="str" cm="1">
        <f t="array" ref="Q37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59" s="4">
        <f>(bike_sales_india[[#This Row],[Price (INR)]]-bike_sales_india[[#This Row],[Resale Price (INR)]])/bike_sales_india[[#This Row],[Price (INR)]]</f>
        <v>0.35757715187506084</v>
      </c>
    </row>
    <row r="3760" spans="1:18" x14ac:dyDescent="0.3">
      <c r="A3760" s="1" t="s">
        <v>28</v>
      </c>
      <c r="B3760">
        <v>12.14</v>
      </c>
      <c r="C3760" s="1" t="s">
        <v>16</v>
      </c>
      <c r="D3760" s="1" t="s">
        <v>17</v>
      </c>
      <c r="E3760">
        <v>123419</v>
      </c>
      <c r="F3760">
        <v>2020</v>
      </c>
      <c r="G3760">
        <v>441</v>
      </c>
      <c r="H3760" s="1" t="s">
        <v>34</v>
      </c>
      <c r="I3760">
        <v>32.590000000000003</v>
      </c>
      <c r="J3760" s="1" t="s">
        <v>27</v>
      </c>
      <c r="K3760">
        <v>2024</v>
      </c>
      <c r="L3760" s="1" t="s">
        <v>20</v>
      </c>
      <c r="M3760" s="1" t="s">
        <v>31</v>
      </c>
      <c r="N3760">
        <v>76133.009999999995</v>
      </c>
      <c r="O3760" s="1" t="s">
        <v>35</v>
      </c>
      <c r="P3760" s="1" t="str" cm="1">
        <f t="array" ref="P3760">_xlfn.IFS(bike_sales_india[[#This Row],[Mileage (km/l)]]&gt;=75,"75-100",bike_sales_india[[#This Row],[Mileage (km/l)]]&gt;=50,"50-75",bike_sales_india[[#This Row],[Mileage (km/l)]]&gt;=25,"25-50")</f>
        <v>25-50</v>
      </c>
      <c r="Q3760" s="1" t="str" cm="1">
        <f t="array" ref="Q37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0" s="4">
        <f>(bike_sales_india[[#This Row],[Price (INR)]]-bike_sales_india[[#This Row],[Resale Price (INR)]])/bike_sales_india[[#This Row],[Price (INR)]]</f>
        <v>0.38313379625503369</v>
      </c>
    </row>
    <row r="3761" spans="1:18" x14ac:dyDescent="0.3">
      <c r="A3761" s="1" t="s">
        <v>59</v>
      </c>
      <c r="B3761">
        <v>5.79</v>
      </c>
      <c r="C3761" s="1" t="s">
        <v>29</v>
      </c>
      <c r="D3761" s="1" t="s">
        <v>75</v>
      </c>
      <c r="E3761">
        <v>158574</v>
      </c>
      <c r="F3761">
        <v>2017</v>
      </c>
      <c r="G3761">
        <v>441</v>
      </c>
      <c r="H3761" s="1" t="s">
        <v>26</v>
      </c>
      <c r="I3761">
        <v>68.42</v>
      </c>
      <c r="J3761" s="1" t="s">
        <v>19</v>
      </c>
      <c r="K3761">
        <v>2017</v>
      </c>
      <c r="L3761" s="1" t="s">
        <v>44</v>
      </c>
      <c r="M3761" s="1" t="s">
        <v>31</v>
      </c>
      <c r="N3761">
        <v>81717.78</v>
      </c>
      <c r="O3761" s="1" t="s">
        <v>45</v>
      </c>
      <c r="P3761" s="1" t="str" cm="1">
        <f t="array" ref="P3761">_xlfn.IFS(bike_sales_india[[#This Row],[Mileage (km/l)]]&gt;=75,"75-100",bike_sales_india[[#This Row],[Mileage (km/l)]]&gt;=50,"50-75",bike_sales_india[[#This Row],[Mileage (km/l)]]&gt;=25,"25-50")</f>
        <v>50-75</v>
      </c>
      <c r="Q3761" s="1" t="str" cm="1">
        <f t="array" ref="Q37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1" s="4">
        <f>(bike_sales_india[[#This Row],[Price (INR)]]-bike_sales_india[[#This Row],[Resale Price (INR)]])/bike_sales_india[[#This Row],[Price (INR)]]</f>
        <v>0.48467100533504864</v>
      </c>
    </row>
    <row r="3762" spans="1:18" x14ac:dyDescent="0.3">
      <c r="A3762" s="1" t="s">
        <v>54</v>
      </c>
      <c r="B3762">
        <v>44.92</v>
      </c>
      <c r="C3762" s="1" t="s">
        <v>29</v>
      </c>
      <c r="D3762" s="1" t="s">
        <v>86</v>
      </c>
      <c r="E3762">
        <v>294327</v>
      </c>
      <c r="F3762">
        <v>2017</v>
      </c>
      <c r="G3762">
        <v>441</v>
      </c>
      <c r="H3762" s="1" t="s">
        <v>18</v>
      </c>
      <c r="I3762">
        <v>75.81</v>
      </c>
      <c r="J3762" s="1" t="s">
        <v>42</v>
      </c>
      <c r="K3762">
        <v>2017</v>
      </c>
      <c r="L3762" s="1" t="s">
        <v>44</v>
      </c>
      <c r="M3762" s="1" t="s">
        <v>21</v>
      </c>
      <c r="N3762">
        <v>166180.39000000001</v>
      </c>
      <c r="O3762" s="1" t="s">
        <v>22</v>
      </c>
      <c r="P3762" s="1" t="str" cm="1">
        <f t="array" ref="P3762">_xlfn.IFS(bike_sales_india[[#This Row],[Mileage (km/l)]]&gt;=75,"75-100",bike_sales_india[[#This Row],[Mileage (km/l)]]&gt;=50,"50-75",bike_sales_india[[#This Row],[Mileage (km/l)]]&gt;=25,"25-50")</f>
        <v>75-100</v>
      </c>
      <c r="Q3762" s="1" t="str" cm="1">
        <f t="array" ref="Q37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2" s="4">
        <f>(bike_sales_india[[#This Row],[Price (INR)]]-bike_sales_india[[#This Row],[Resale Price (INR)]])/bike_sales_india[[#This Row],[Price (INR)]]</f>
        <v>0.43538856441984591</v>
      </c>
    </row>
    <row r="3763" spans="1:18" x14ac:dyDescent="0.3">
      <c r="A3763" s="1" t="s">
        <v>48</v>
      </c>
      <c r="B3763">
        <v>36.46</v>
      </c>
      <c r="C3763" s="1" t="s">
        <v>52</v>
      </c>
      <c r="D3763" s="1" t="s">
        <v>79</v>
      </c>
      <c r="E3763">
        <v>389862</v>
      </c>
      <c r="F3763">
        <v>2024</v>
      </c>
      <c r="G3763">
        <v>441</v>
      </c>
      <c r="H3763" s="1" t="s">
        <v>26</v>
      </c>
      <c r="I3763">
        <v>73.290000000000006</v>
      </c>
      <c r="J3763" s="1" t="s">
        <v>19</v>
      </c>
      <c r="K3763">
        <v>2024</v>
      </c>
      <c r="L3763" s="1" t="s">
        <v>38</v>
      </c>
      <c r="M3763" s="1" t="s">
        <v>21</v>
      </c>
      <c r="N3763">
        <v>225884.76</v>
      </c>
      <c r="O3763" s="1" t="s">
        <v>50</v>
      </c>
      <c r="P3763" s="1" t="str" cm="1">
        <f t="array" ref="P3763">_xlfn.IFS(bike_sales_india[[#This Row],[Mileage (km/l)]]&gt;=75,"75-100",bike_sales_india[[#This Row],[Mileage (km/l)]]&gt;=50,"50-75",bike_sales_india[[#This Row],[Mileage (km/l)]]&gt;=25,"25-50")</f>
        <v>50-75</v>
      </c>
      <c r="Q3763" s="1" t="str" cm="1">
        <f t="array" ref="Q37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3" s="4">
        <f>(bike_sales_india[[#This Row],[Price (INR)]]-bike_sales_india[[#This Row],[Resale Price (INR)]])/bike_sales_india[[#This Row],[Price (INR)]]</f>
        <v>0.42060329039506283</v>
      </c>
    </row>
    <row r="3764" spans="1:18" x14ac:dyDescent="0.3">
      <c r="A3764" s="1" t="s">
        <v>55</v>
      </c>
      <c r="B3764">
        <v>54.39</v>
      </c>
      <c r="C3764" s="1" t="s">
        <v>36</v>
      </c>
      <c r="D3764" s="1" t="s">
        <v>57</v>
      </c>
      <c r="E3764">
        <v>247230</v>
      </c>
      <c r="F3764">
        <v>2023</v>
      </c>
      <c r="G3764">
        <v>441</v>
      </c>
      <c r="H3764" s="1" t="s">
        <v>34</v>
      </c>
      <c r="I3764">
        <v>26.07</v>
      </c>
      <c r="J3764" s="1" t="s">
        <v>19</v>
      </c>
      <c r="K3764">
        <v>2024</v>
      </c>
      <c r="L3764" s="1" t="s">
        <v>44</v>
      </c>
      <c r="M3764" s="1" t="s">
        <v>21</v>
      </c>
      <c r="N3764">
        <v>104847.63</v>
      </c>
      <c r="O3764" s="1" t="s">
        <v>50</v>
      </c>
      <c r="P3764" s="1" t="str" cm="1">
        <f t="array" ref="P3764">_xlfn.IFS(bike_sales_india[[#This Row],[Mileage (km/l)]]&gt;=75,"75-100",bike_sales_india[[#This Row],[Mileage (km/l)]]&gt;=50,"50-75",bike_sales_india[[#This Row],[Mileage (km/l)]]&gt;=25,"25-50")</f>
        <v>25-50</v>
      </c>
      <c r="Q3764" s="1" t="str" cm="1">
        <f t="array" ref="Q37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4" s="4">
        <f>(bike_sales_india[[#This Row],[Price (INR)]]-bike_sales_india[[#This Row],[Resale Price (INR)]])/bike_sales_india[[#This Row],[Price (INR)]]</f>
        <v>0.57591056910569105</v>
      </c>
    </row>
    <row r="3765" spans="1:18" x14ac:dyDescent="0.3">
      <c r="A3765" s="1" t="s">
        <v>54</v>
      </c>
      <c r="B3765">
        <v>54.65</v>
      </c>
      <c r="C3765" s="1" t="s">
        <v>29</v>
      </c>
      <c r="D3765" s="1" t="s">
        <v>86</v>
      </c>
      <c r="E3765">
        <v>370998</v>
      </c>
      <c r="F3765">
        <v>2019</v>
      </c>
      <c r="G3765">
        <v>441</v>
      </c>
      <c r="H3765" s="1" t="s">
        <v>18</v>
      </c>
      <c r="I3765">
        <v>98.79</v>
      </c>
      <c r="J3765" s="1" t="s">
        <v>27</v>
      </c>
      <c r="K3765">
        <v>2021</v>
      </c>
      <c r="L3765" s="1" t="s">
        <v>20</v>
      </c>
      <c r="M3765" s="1" t="s">
        <v>21</v>
      </c>
      <c r="N3765">
        <v>235275.35</v>
      </c>
      <c r="O3765" s="1" t="s">
        <v>50</v>
      </c>
      <c r="P3765" s="1" t="str" cm="1">
        <f t="array" ref="P3765">_xlfn.IFS(bike_sales_india[[#This Row],[Mileage (km/l)]]&gt;=75,"75-100",bike_sales_india[[#This Row],[Mileage (km/l)]]&gt;=50,"50-75",bike_sales_india[[#This Row],[Mileage (km/l)]]&gt;=25,"25-50")</f>
        <v>75-100</v>
      </c>
      <c r="Q3765" s="1" t="str" cm="1">
        <f t="array" ref="Q37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5" s="4">
        <f>(bike_sales_india[[#This Row],[Price (INR)]]-bike_sales_india[[#This Row],[Resale Price (INR)]])/bike_sales_india[[#This Row],[Price (INR)]]</f>
        <v>0.3658312174189618</v>
      </c>
    </row>
    <row r="3766" spans="1:18" x14ac:dyDescent="0.3">
      <c r="A3766" s="1" t="s">
        <v>28</v>
      </c>
      <c r="B3766">
        <v>77.83</v>
      </c>
      <c r="C3766" s="1" t="s">
        <v>29</v>
      </c>
      <c r="D3766" s="1" t="s">
        <v>75</v>
      </c>
      <c r="E3766">
        <v>200077</v>
      </c>
      <c r="F3766">
        <v>2023</v>
      </c>
      <c r="G3766">
        <v>441</v>
      </c>
      <c r="H3766" s="1" t="s">
        <v>26</v>
      </c>
      <c r="I3766">
        <v>86.29</v>
      </c>
      <c r="J3766" s="1" t="s">
        <v>42</v>
      </c>
      <c r="K3766">
        <v>2023</v>
      </c>
      <c r="L3766" s="1" t="s">
        <v>44</v>
      </c>
      <c r="M3766" s="1" t="s">
        <v>21</v>
      </c>
      <c r="N3766">
        <v>133872.85999999999</v>
      </c>
      <c r="O3766" s="1" t="s">
        <v>22</v>
      </c>
      <c r="P3766" s="1" t="str" cm="1">
        <f t="array" ref="P3766">_xlfn.IFS(bike_sales_india[[#This Row],[Mileage (km/l)]]&gt;=75,"75-100",bike_sales_india[[#This Row],[Mileage (km/l)]]&gt;=50,"50-75",bike_sales_india[[#This Row],[Mileage (km/l)]]&gt;=25,"25-50")</f>
        <v>75-100</v>
      </c>
      <c r="Q3766" s="1" t="str" cm="1">
        <f t="array" ref="Q37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6" s="4">
        <f>(bike_sales_india[[#This Row],[Price (INR)]]-bike_sales_india[[#This Row],[Resale Price (INR)]])/bike_sales_india[[#This Row],[Price (INR)]]</f>
        <v>0.33089330607716039</v>
      </c>
    </row>
    <row r="3767" spans="1:18" x14ac:dyDescent="0.3">
      <c r="A3767" s="1" t="s">
        <v>39</v>
      </c>
      <c r="B3767">
        <v>48.87</v>
      </c>
      <c r="C3767" s="1" t="s">
        <v>40</v>
      </c>
      <c r="D3767" s="1" t="s">
        <v>58</v>
      </c>
      <c r="E3767">
        <v>318360</v>
      </c>
      <c r="F3767">
        <v>2017</v>
      </c>
      <c r="G3767">
        <v>441</v>
      </c>
      <c r="H3767" s="1" t="s">
        <v>34</v>
      </c>
      <c r="I3767">
        <v>53.46</v>
      </c>
      <c r="J3767" s="1" t="s">
        <v>27</v>
      </c>
      <c r="K3767">
        <v>2024</v>
      </c>
      <c r="L3767" s="1" t="s">
        <v>44</v>
      </c>
      <c r="M3767" s="1" t="s">
        <v>21</v>
      </c>
      <c r="N3767">
        <v>155894.88</v>
      </c>
      <c r="O3767" s="1" t="s">
        <v>35</v>
      </c>
      <c r="P3767" s="1" t="str" cm="1">
        <f t="array" ref="P3767">_xlfn.IFS(bike_sales_india[[#This Row],[Mileage (km/l)]]&gt;=75,"75-100",bike_sales_india[[#This Row],[Mileage (km/l)]]&gt;=50,"50-75",bike_sales_india[[#This Row],[Mileage (km/l)]]&gt;=25,"25-50")</f>
        <v>50-75</v>
      </c>
      <c r="Q3767" s="1" t="str" cm="1">
        <f t="array" ref="Q37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7" s="4">
        <f>(bike_sales_india[[#This Row],[Price (INR)]]-bike_sales_india[[#This Row],[Resale Price (INR)]])/bike_sales_india[[#This Row],[Price (INR)]]</f>
        <v>0.51031888428194494</v>
      </c>
    </row>
    <row r="3768" spans="1:18" x14ac:dyDescent="0.3">
      <c r="A3768" s="1" t="s">
        <v>39</v>
      </c>
      <c r="B3768">
        <v>24.03</v>
      </c>
      <c r="C3768" s="1" t="s">
        <v>52</v>
      </c>
      <c r="D3768" s="1" t="s">
        <v>53</v>
      </c>
      <c r="E3768">
        <v>300978</v>
      </c>
      <c r="F3768">
        <v>2017</v>
      </c>
      <c r="G3768">
        <v>442</v>
      </c>
      <c r="H3768" s="1" t="s">
        <v>18</v>
      </c>
      <c r="I3768">
        <v>91.13</v>
      </c>
      <c r="J3768" s="1" t="s">
        <v>27</v>
      </c>
      <c r="K3768">
        <v>2018</v>
      </c>
      <c r="L3768" s="1" t="s">
        <v>20</v>
      </c>
      <c r="M3768" s="1" t="s">
        <v>21</v>
      </c>
      <c r="N3768">
        <v>125559.89</v>
      </c>
      <c r="O3768" s="1" t="s">
        <v>45</v>
      </c>
      <c r="P3768" s="1" t="str" cm="1">
        <f t="array" ref="P3768">_xlfn.IFS(bike_sales_india[[#This Row],[Mileage (km/l)]]&gt;=75,"75-100",bike_sales_india[[#This Row],[Mileage (km/l)]]&gt;=50,"50-75",bike_sales_india[[#This Row],[Mileage (km/l)]]&gt;=25,"25-50")</f>
        <v>75-100</v>
      </c>
      <c r="Q3768" s="1" t="str" cm="1">
        <f t="array" ref="Q37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8" s="4">
        <f>(bike_sales_india[[#This Row],[Price (INR)]]-bike_sales_india[[#This Row],[Resale Price (INR)]])/bike_sales_india[[#This Row],[Price (INR)]]</f>
        <v>0.5828270172570752</v>
      </c>
    </row>
    <row r="3769" spans="1:18" x14ac:dyDescent="0.3">
      <c r="A3769" s="1" t="s">
        <v>54</v>
      </c>
      <c r="B3769">
        <v>79.930000000000007</v>
      </c>
      <c r="C3769" s="1" t="s">
        <v>32</v>
      </c>
      <c r="D3769" s="1" t="s">
        <v>56</v>
      </c>
      <c r="E3769">
        <v>314584</v>
      </c>
      <c r="F3769">
        <v>2015</v>
      </c>
      <c r="G3769">
        <v>442</v>
      </c>
      <c r="H3769" s="1" t="s">
        <v>26</v>
      </c>
      <c r="I3769">
        <v>81.91</v>
      </c>
      <c r="J3769" s="1" t="s">
        <v>19</v>
      </c>
      <c r="K3769">
        <v>2015</v>
      </c>
      <c r="L3769" s="1" t="s">
        <v>20</v>
      </c>
      <c r="M3769" s="1" t="s">
        <v>31</v>
      </c>
      <c r="N3769">
        <v>219958.47</v>
      </c>
      <c r="O3769" s="1" t="s">
        <v>50</v>
      </c>
      <c r="P3769" s="1" t="str" cm="1">
        <f t="array" ref="P3769">_xlfn.IFS(bike_sales_india[[#This Row],[Mileage (km/l)]]&gt;=75,"75-100",bike_sales_india[[#This Row],[Mileage (km/l)]]&gt;=50,"50-75",bike_sales_india[[#This Row],[Mileage (km/l)]]&gt;=25,"25-50")</f>
        <v>75-100</v>
      </c>
      <c r="Q3769" s="1" t="str" cm="1">
        <f t="array" ref="Q37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69" s="4">
        <f>(bike_sales_india[[#This Row],[Price (INR)]]-bike_sales_india[[#This Row],[Resale Price (INR)]])/bike_sales_india[[#This Row],[Price (INR)]]</f>
        <v>0.30079574930702135</v>
      </c>
    </row>
    <row r="3770" spans="1:18" x14ac:dyDescent="0.3">
      <c r="A3770" s="1" t="s">
        <v>46</v>
      </c>
      <c r="B3770">
        <v>74.64</v>
      </c>
      <c r="C3770" s="1" t="s">
        <v>16</v>
      </c>
      <c r="D3770" s="1" t="s">
        <v>43</v>
      </c>
      <c r="E3770">
        <v>297562</v>
      </c>
      <c r="F3770">
        <v>2015</v>
      </c>
      <c r="G3770">
        <v>442</v>
      </c>
      <c r="H3770" s="1" t="s">
        <v>34</v>
      </c>
      <c r="I3770">
        <v>44.84</v>
      </c>
      <c r="J3770" s="1" t="s">
        <v>27</v>
      </c>
      <c r="K3770">
        <v>2015</v>
      </c>
      <c r="L3770" s="1" t="s">
        <v>38</v>
      </c>
      <c r="M3770" s="1" t="s">
        <v>31</v>
      </c>
      <c r="N3770">
        <v>178661.15</v>
      </c>
      <c r="O3770" s="1" t="s">
        <v>50</v>
      </c>
      <c r="P3770" s="1" t="str" cm="1">
        <f t="array" ref="P3770">_xlfn.IFS(bike_sales_india[[#This Row],[Mileage (km/l)]]&gt;=75,"75-100",bike_sales_india[[#This Row],[Mileage (km/l)]]&gt;=50,"50-75",bike_sales_india[[#This Row],[Mileage (km/l)]]&gt;=25,"25-50")</f>
        <v>25-50</v>
      </c>
      <c r="Q3770" s="1" t="str" cm="1">
        <f t="array" ref="Q37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0" s="4">
        <f>(bike_sales_india[[#This Row],[Price (INR)]]-bike_sales_india[[#This Row],[Resale Price (INR)]])/bike_sales_india[[#This Row],[Price (INR)]]</f>
        <v>0.39958344815534241</v>
      </c>
    </row>
    <row r="3771" spans="1:18" x14ac:dyDescent="0.3">
      <c r="A3771" s="1" t="s">
        <v>61</v>
      </c>
      <c r="B3771">
        <v>21.21</v>
      </c>
      <c r="C3771" s="1" t="s">
        <v>32</v>
      </c>
      <c r="D3771" s="1" t="s">
        <v>56</v>
      </c>
      <c r="E3771">
        <v>299635</v>
      </c>
      <c r="F3771">
        <v>2021</v>
      </c>
      <c r="G3771">
        <v>442</v>
      </c>
      <c r="H3771" s="1" t="s">
        <v>18</v>
      </c>
      <c r="I3771">
        <v>60.05</v>
      </c>
      <c r="J3771" s="1" t="s">
        <v>42</v>
      </c>
      <c r="K3771">
        <v>2021</v>
      </c>
      <c r="L3771" s="1" t="s">
        <v>20</v>
      </c>
      <c r="M3771" s="1" t="s">
        <v>21</v>
      </c>
      <c r="N3771">
        <v>124533.05</v>
      </c>
      <c r="O3771" s="1" t="s">
        <v>45</v>
      </c>
      <c r="P3771" s="1" t="str" cm="1">
        <f t="array" ref="P3771">_xlfn.IFS(bike_sales_india[[#This Row],[Mileage (km/l)]]&gt;=75,"75-100",bike_sales_india[[#This Row],[Mileage (km/l)]]&gt;=50,"50-75",bike_sales_india[[#This Row],[Mileage (km/l)]]&gt;=25,"25-50")</f>
        <v>50-75</v>
      </c>
      <c r="Q3771" s="1" t="str" cm="1">
        <f t="array" ref="Q37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1" s="4">
        <f>(bike_sales_india[[#This Row],[Price (INR)]]-bike_sales_india[[#This Row],[Resale Price (INR)]])/bike_sales_india[[#This Row],[Price (INR)]]</f>
        <v>0.58438416740367449</v>
      </c>
    </row>
    <row r="3772" spans="1:18" x14ac:dyDescent="0.3">
      <c r="A3772" s="1" t="s">
        <v>39</v>
      </c>
      <c r="B3772">
        <v>7.8</v>
      </c>
      <c r="C3772" s="1" t="s">
        <v>36</v>
      </c>
      <c r="D3772" s="1" t="s">
        <v>57</v>
      </c>
      <c r="E3772">
        <v>207745</v>
      </c>
      <c r="F3772">
        <v>2020</v>
      </c>
      <c r="G3772">
        <v>442</v>
      </c>
      <c r="H3772" s="1" t="s">
        <v>26</v>
      </c>
      <c r="I3772">
        <v>95.02</v>
      </c>
      <c r="J3772" s="1" t="s">
        <v>19</v>
      </c>
      <c r="K3772">
        <v>2021</v>
      </c>
      <c r="L3772" s="1" t="s">
        <v>44</v>
      </c>
      <c r="M3772" s="1" t="s">
        <v>31</v>
      </c>
      <c r="N3772">
        <v>121312.08</v>
      </c>
      <c r="O3772" s="1" t="s">
        <v>45</v>
      </c>
      <c r="P3772" s="1" t="str" cm="1">
        <f t="array" ref="P3772">_xlfn.IFS(bike_sales_india[[#This Row],[Mileage (km/l)]]&gt;=75,"75-100",bike_sales_india[[#This Row],[Mileage (km/l)]]&gt;=50,"50-75",bike_sales_india[[#This Row],[Mileage (km/l)]]&gt;=25,"25-50")</f>
        <v>75-100</v>
      </c>
      <c r="Q3772" s="1" t="str" cm="1">
        <f t="array" ref="Q37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2" s="4">
        <f>(bike_sales_india[[#This Row],[Price (INR)]]-bike_sales_india[[#This Row],[Resale Price (INR)]])/bike_sales_india[[#This Row],[Price (INR)]]</f>
        <v>0.41605294952947119</v>
      </c>
    </row>
    <row r="3773" spans="1:18" x14ac:dyDescent="0.3">
      <c r="A3773" s="1" t="s">
        <v>23</v>
      </c>
      <c r="B3773">
        <v>43.11</v>
      </c>
      <c r="C3773" s="1" t="s">
        <v>52</v>
      </c>
      <c r="D3773" s="1" t="s">
        <v>81</v>
      </c>
      <c r="E3773">
        <v>341840</v>
      </c>
      <c r="F3773">
        <v>2017</v>
      </c>
      <c r="G3773">
        <v>442</v>
      </c>
      <c r="H3773" s="1" t="s">
        <v>34</v>
      </c>
      <c r="I3773">
        <v>35.68</v>
      </c>
      <c r="J3773" s="1" t="s">
        <v>42</v>
      </c>
      <c r="K3773">
        <v>2017</v>
      </c>
      <c r="L3773" s="1" t="s">
        <v>38</v>
      </c>
      <c r="M3773" s="1" t="s">
        <v>31</v>
      </c>
      <c r="N3773">
        <v>196672.7</v>
      </c>
      <c r="O3773" s="1" t="s">
        <v>50</v>
      </c>
      <c r="P3773" s="1" t="str" cm="1">
        <f t="array" ref="P3773">_xlfn.IFS(bike_sales_india[[#This Row],[Mileage (km/l)]]&gt;=75,"75-100",bike_sales_india[[#This Row],[Mileage (km/l)]]&gt;=50,"50-75",bike_sales_india[[#This Row],[Mileage (km/l)]]&gt;=25,"25-50")</f>
        <v>25-50</v>
      </c>
      <c r="Q3773" s="1" t="str" cm="1">
        <f t="array" ref="Q37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3" s="4">
        <f>(bike_sales_india[[#This Row],[Price (INR)]]-bike_sales_india[[#This Row],[Resale Price (INR)]])/bike_sales_india[[#This Row],[Price (INR)]]</f>
        <v>0.42466446290662296</v>
      </c>
    </row>
    <row r="3774" spans="1:18" x14ac:dyDescent="0.3">
      <c r="A3774" s="1" t="s">
        <v>54</v>
      </c>
      <c r="B3774">
        <v>23.86</v>
      </c>
      <c r="C3774" s="1" t="s">
        <v>32</v>
      </c>
      <c r="D3774" s="1" t="s">
        <v>33</v>
      </c>
      <c r="E3774">
        <v>380120</v>
      </c>
      <c r="F3774">
        <v>2015</v>
      </c>
      <c r="G3774">
        <v>442</v>
      </c>
      <c r="H3774" s="1" t="s">
        <v>34</v>
      </c>
      <c r="I3774">
        <v>58.37</v>
      </c>
      <c r="J3774" s="1" t="s">
        <v>19</v>
      </c>
      <c r="K3774">
        <v>2023</v>
      </c>
      <c r="L3774" s="1" t="s">
        <v>38</v>
      </c>
      <c r="M3774" s="1" t="s">
        <v>21</v>
      </c>
      <c r="N3774">
        <v>301390.02</v>
      </c>
      <c r="O3774" s="1" t="s">
        <v>45</v>
      </c>
      <c r="P3774" s="1" t="str" cm="1">
        <f t="array" ref="P3774">_xlfn.IFS(bike_sales_india[[#This Row],[Mileage (km/l)]]&gt;=75,"75-100",bike_sales_india[[#This Row],[Mileage (km/l)]]&gt;=50,"50-75",bike_sales_india[[#This Row],[Mileage (km/l)]]&gt;=25,"25-50")</f>
        <v>50-75</v>
      </c>
      <c r="Q3774" s="1" t="str" cm="1">
        <f t="array" ref="Q37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4" s="4">
        <f>(bike_sales_india[[#This Row],[Price (INR)]]-bike_sales_india[[#This Row],[Resale Price (INR)]])/bike_sales_india[[#This Row],[Price (INR)]]</f>
        <v>0.20711875197306109</v>
      </c>
    </row>
    <row r="3775" spans="1:18" x14ac:dyDescent="0.3">
      <c r="A3775" s="1" t="s">
        <v>23</v>
      </c>
      <c r="B3775">
        <v>34.409999999999997</v>
      </c>
      <c r="C3775" s="1" t="s">
        <v>24</v>
      </c>
      <c r="D3775" s="1" t="s">
        <v>74</v>
      </c>
      <c r="E3775">
        <v>269952</v>
      </c>
      <c r="F3775">
        <v>2017</v>
      </c>
      <c r="G3775">
        <v>442</v>
      </c>
      <c r="H3775" s="1" t="s">
        <v>18</v>
      </c>
      <c r="I3775">
        <v>95.08</v>
      </c>
      <c r="J3775" s="1" t="s">
        <v>19</v>
      </c>
      <c r="K3775">
        <v>2023</v>
      </c>
      <c r="L3775" s="1" t="s">
        <v>20</v>
      </c>
      <c r="M3775" s="1" t="s">
        <v>21</v>
      </c>
      <c r="N3775">
        <v>154801.63</v>
      </c>
      <c r="O3775" s="1" t="s">
        <v>22</v>
      </c>
      <c r="P3775" s="1" t="str" cm="1">
        <f t="array" ref="P3775">_xlfn.IFS(bike_sales_india[[#This Row],[Mileage (km/l)]]&gt;=75,"75-100",bike_sales_india[[#This Row],[Mileage (km/l)]]&gt;=50,"50-75",bike_sales_india[[#This Row],[Mileage (km/l)]]&gt;=25,"25-50")</f>
        <v>75-100</v>
      </c>
      <c r="Q3775" s="1" t="str" cm="1">
        <f t="array" ref="Q37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5" s="4">
        <f>(bike_sales_india[[#This Row],[Price (INR)]]-bike_sales_india[[#This Row],[Resale Price (INR)]])/bike_sales_india[[#This Row],[Price (INR)]]</f>
        <v>0.42655868450687529</v>
      </c>
    </row>
    <row r="3776" spans="1:18" x14ac:dyDescent="0.3">
      <c r="A3776" s="1" t="s">
        <v>48</v>
      </c>
      <c r="B3776">
        <v>9.48</v>
      </c>
      <c r="C3776" s="1" t="s">
        <v>29</v>
      </c>
      <c r="D3776" s="1" t="s">
        <v>30</v>
      </c>
      <c r="E3776">
        <v>354368</v>
      </c>
      <c r="F3776">
        <v>2016</v>
      </c>
      <c r="G3776">
        <v>442</v>
      </c>
      <c r="H3776" s="1" t="s">
        <v>26</v>
      </c>
      <c r="I3776">
        <v>85.48</v>
      </c>
      <c r="J3776" s="1" t="s">
        <v>27</v>
      </c>
      <c r="K3776">
        <v>2018</v>
      </c>
      <c r="L3776" s="1" t="s">
        <v>44</v>
      </c>
      <c r="M3776" s="1" t="s">
        <v>21</v>
      </c>
      <c r="N3776">
        <v>255112.73</v>
      </c>
      <c r="O3776" s="1" t="s">
        <v>35</v>
      </c>
      <c r="P3776" s="1" t="str" cm="1">
        <f t="array" ref="P3776">_xlfn.IFS(bike_sales_india[[#This Row],[Mileage (km/l)]]&gt;=75,"75-100",bike_sales_india[[#This Row],[Mileage (km/l)]]&gt;=50,"50-75",bike_sales_india[[#This Row],[Mileage (km/l)]]&gt;=25,"25-50")</f>
        <v>75-100</v>
      </c>
      <c r="Q3776" s="1" t="str" cm="1">
        <f t="array" ref="Q37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6" s="4">
        <f>(bike_sales_india[[#This Row],[Price (INR)]]-bike_sales_india[[#This Row],[Resale Price (INR)]])/bike_sales_india[[#This Row],[Price (INR)]]</f>
        <v>0.28009095065017153</v>
      </c>
    </row>
    <row r="3777" spans="1:18" x14ac:dyDescent="0.3">
      <c r="A3777" s="1" t="s">
        <v>61</v>
      </c>
      <c r="B3777">
        <v>20.53</v>
      </c>
      <c r="C3777" s="1" t="s">
        <v>29</v>
      </c>
      <c r="D3777" s="1" t="s">
        <v>86</v>
      </c>
      <c r="E3777">
        <v>299086</v>
      </c>
      <c r="F3777">
        <v>2024</v>
      </c>
      <c r="G3777">
        <v>442</v>
      </c>
      <c r="H3777" s="1" t="s">
        <v>26</v>
      </c>
      <c r="I3777">
        <v>71.88</v>
      </c>
      <c r="J3777" s="1" t="s">
        <v>42</v>
      </c>
      <c r="K3777">
        <v>2024</v>
      </c>
      <c r="L3777" s="1" t="s">
        <v>44</v>
      </c>
      <c r="M3777" s="1" t="s">
        <v>31</v>
      </c>
      <c r="N3777">
        <v>205313.99</v>
      </c>
      <c r="O3777" s="1" t="s">
        <v>45</v>
      </c>
      <c r="P3777" s="1" t="str" cm="1">
        <f t="array" ref="P3777">_xlfn.IFS(bike_sales_india[[#This Row],[Mileage (km/l)]]&gt;=75,"75-100",bike_sales_india[[#This Row],[Mileage (km/l)]]&gt;=50,"50-75",bike_sales_india[[#This Row],[Mileage (km/l)]]&gt;=25,"25-50")</f>
        <v>50-75</v>
      </c>
      <c r="Q3777" s="1" t="str" cm="1">
        <f t="array" ref="Q37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7" s="4">
        <f>(bike_sales_india[[#This Row],[Price (INR)]]-bike_sales_india[[#This Row],[Resale Price (INR)]])/bike_sales_india[[#This Row],[Price (INR)]]</f>
        <v>0.31352858375183063</v>
      </c>
    </row>
    <row r="3778" spans="1:18" x14ac:dyDescent="0.3">
      <c r="A3778" s="1" t="s">
        <v>59</v>
      </c>
      <c r="B3778">
        <v>28.4</v>
      </c>
      <c r="C3778" s="1" t="s">
        <v>64</v>
      </c>
      <c r="D3778" s="1" t="s">
        <v>71</v>
      </c>
      <c r="E3778">
        <v>319880</v>
      </c>
      <c r="F3778">
        <v>2024</v>
      </c>
      <c r="G3778">
        <v>442</v>
      </c>
      <c r="H3778" s="1" t="s">
        <v>18</v>
      </c>
      <c r="I3778">
        <v>92.95</v>
      </c>
      <c r="J3778" s="1" t="s">
        <v>42</v>
      </c>
      <c r="K3778">
        <v>2024</v>
      </c>
      <c r="L3778" s="1" t="s">
        <v>38</v>
      </c>
      <c r="M3778" s="1" t="s">
        <v>21</v>
      </c>
      <c r="N3778">
        <v>178848.91</v>
      </c>
      <c r="O3778" s="1" t="s">
        <v>22</v>
      </c>
      <c r="P3778" s="1" t="str" cm="1">
        <f t="array" ref="P3778">_xlfn.IFS(bike_sales_india[[#This Row],[Mileage (km/l)]]&gt;=75,"75-100",bike_sales_india[[#This Row],[Mileage (km/l)]]&gt;=50,"50-75",bike_sales_india[[#This Row],[Mileage (km/l)]]&gt;=25,"25-50")</f>
        <v>75-100</v>
      </c>
      <c r="Q3778" s="1" t="str" cm="1">
        <f t="array" ref="Q37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8" s="4">
        <f>(bike_sales_india[[#This Row],[Price (INR)]]-bike_sales_india[[#This Row],[Resale Price (INR)]])/bike_sales_india[[#This Row],[Price (INR)]]</f>
        <v>0.44088748905839686</v>
      </c>
    </row>
    <row r="3779" spans="1:18" x14ac:dyDescent="0.3">
      <c r="A3779" s="1" t="s">
        <v>55</v>
      </c>
      <c r="B3779">
        <v>6.39</v>
      </c>
      <c r="C3779" s="1" t="s">
        <v>64</v>
      </c>
      <c r="D3779" s="1" t="s">
        <v>65</v>
      </c>
      <c r="E3779">
        <v>201758</v>
      </c>
      <c r="F3779">
        <v>2024</v>
      </c>
      <c r="G3779">
        <v>442</v>
      </c>
      <c r="H3779" s="1" t="s">
        <v>18</v>
      </c>
      <c r="I3779">
        <v>66.36</v>
      </c>
      <c r="J3779" s="1" t="s">
        <v>27</v>
      </c>
      <c r="K3779">
        <v>2024</v>
      </c>
      <c r="L3779" s="1" t="s">
        <v>44</v>
      </c>
      <c r="M3779" s="1" t="s">
        <v>31</v>
      </c>
      <c r="N3779">
        <v>144345.88</v>
      </c>
      <c r="O3779" s="1" t="s">
        <v>22</v>
      </c>
      <c r="P3779" s="1" t="str" cm="1">
        <f t="array" ref="P3779">_xlfn.IFS(bike_sales_india[[#This Row],[Mileage (km/l)]]&gt;=75,"75-100",bike_sales_india[[#This Row],[Mileage (km/l)]]&gt;=50,"50-75",bike_sales_india[[#This Row],[Mileage (km/l)]]&gt;=25,"25-50")</f>
        <v>50-75</v>
      </c>
      <c r="Q3779" s="1" t="str" cm="1">
        <f t="array" ref="Q37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79" s="4">
        <f>(bike_sales_india[[#This Row],[Price (INR)]]-bike_sales_india[[#This Row],[Resale Price (INR)]])/bike_sales_india[[#This Row],[Price (INR)]]</f>
        <v>0.28455932354603036</v>
      </c>
    </row>
    <row r="3780" spans="1:18" x14ac:dyDescent="0.3">
      <c r="A3780" s="1" t="s">
        <v>48</v>
      </c>
      <c r="B3780">
        <v>44.61</v>
      </c>
      <c r="C3780" s="1" t="s">
        <v>40</v>
      </c>
      <c r="D3780" s="1" t="s">
        <v>58</v>
      </c>
      <c r="E3780">
        <v>370830</v>
      </c>
      <c r="F3780">
        <v>2016</v>
      </c>
      <c r="G3780">
        <v>443</v>
      </c>
      <c r="H3780" s="1" t="s">
        <v>18</v>
      </c>
      <c r="I3780">
        <v>67.22</v>
      </c>
      <c r="J3780" s="1" t="s">
        <v>19</v>
      </c>
      <c r="K3780">
        <v>2016</v>
      </c>
      <c r="L3780" s="1" t="s">
        <v>44</v>
      </c>
      <c r="M3780" s="1" t="s">
        <v>21</v>
      </c>
      <c r="N3780">
        <v>180900.56</v>
      </c>
      <c r="O3780" s="1" t="s">
        <v>45</v>
      </c>
      <c r="P3780" s="1" t="str" cm="1">
        <f t="array" ref="P3780">_xlfn.IFS(bike_sales_india[[#This Row],[Mileage (km/l)]]&gt;=75,"75-100",bike_sales_india[[#This Row],[Mileage (km/l)]]&gt;=50,"50-75",bike_sales_india[[#This Row],[Mileage (km/l)]]&gt;=25,"25-50")</f>
        <v>50-75</v>
      </c>
      <c r="Q3780" s="1" t="str" cm="1">
        <f t="array" ref="Q37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0" s="4">
        <f>(bike_sales_india[[#This Row],[Price (INR)]]-bike_sales_india[[#This Row],[Resale Price (INR)]])/bike_sales_india[[#This Row],[Price (INR)]]</f>
        <v>0.5121738802146536</v>
      </c>
    </row>
    <row r="3781" spans="1:18" x14ac:dyDescent="0.3">
      <c r="A3781" s="1" t="s">
        <v>61</v>
      </c>
      <c r="B3781">
        <v>45.66</v>
      </c>
      <c r="C3781" s="1" t="s">
        <v>40</v>
      </c>
      <c r="D3781" s="1" t="s">
        <v>41</v>
      </c>
      <c r="E3781">
        <v>200755</v>
      </c>
      <c r="F3781">
        <v>2015</v>
      </c>
      <c r="G3781">
        <v>443</v>
      </c>
      <c r="H3781" s="1" t="s">
        <v>34</v>
      </c>
      <c r="I3781">
        <v>51.91</v>
      </c>
      <c r="J3781" s="1" t="s">
        <v>42</v>
      </c>
      <c r="K3781">
        <v>2015</v>
      </c>
      <c r="L3781" s="1" t="s">
        <v>38</v>
      </c>
      <c r="M3781" s="1" t="s">
        <v>31</v>
      </c>
      <c r="N3781">
        <v>123473.88</v>
      </c>
      <c r="O3781" s="1" t="s">
        <v>45</v>
      </c>
      <c r="P3781" s="1" t="str" cm="1">
        <f t="array" ref="P3781">_xlfn.IFS(bike_sales_india[[#This Row],[Mileage (km/l)]]&gt;=75,"75-100",bike_sales_india[[#This Row],[Mileage (km/l)]]&gt;=50,"50-75",bike_sales_india[[#This Row],[Mileage (km/l)]]&gt;=25,"25-50")</f>
        <v>50-75</v>
      </c>
      <c r="Q3781" s="1" t="str" cm="1">
        <f t="array" ref="Q37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1" s="4">
        <f>(bike_sales_india[[#This Row],[Price (INR)]]-bike_sales_india[[#This Row],[Resale Price (INR)]])/bike_sales_india[[#This Row],[Price (INR)]]</f>
        <v>0.3849524046723618</v>
      </c>
    </row>
    <row r="3782" spans="1:18" x14ac:dyDescent="0.3">
      <c r="A3782" s="1" t="s">
        <v>23</v>
      </c>
      <c r="B3782">
        <v>44.45</v>
      </c>
      <c r="C3782" s="1" t="s">
        <v>64</v>
      </c>
      <c r="D3782" s="1" t="s">
        <v>65</v>
      </c>
      <c r="E3782">
        <v>149866</v>
      </c>
      <c r="F3782">
        <v>2018</v>
      </c>
      <c r="G3782">
        <v>443</v>
      </c>
      <c r="H3782" s="1" t="s">
        <v>18</v>
      </c>
      <c r="I3782">
        <v>90.04</v>
      </c>
      <c r="J3782" s="1" t="s">
        <v>27</v>
      </c>
      <c r="K3782">
        <v>2019</v>
      </c>
      <c r="L3782" s="1" t="s">
        <v>38</v>
      </c>
      <c r="M3782" s="1" t="s">
        <v>21</v>
      </c>
      <c r="N3782">
        <v>69230.14</v>
      </c>
      <c r="O3782" s="1" t="s">
        <v>22</v>
      </c>
      <c r="P3782" s="1" t="str" cm="1">
        <f t="array" ref="P3782">_xlfn.IFS(bike_sales_india[[#This Row],[Mileage (km/l)]]&gt;=75,"75-100",bike_sales_india[[#This Row],[Mileage (km/l)]]&gt;=50,"50-75",bike_sales_india[[#This Row],[Mileage (km/l)]]&gt;=25,"25-50")</f>
        <v>75-100</v>
      </c>
      <c r="Q3782" s="1" t="str" cm="1">
        <f t="array" ref="Q37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2" s="4">
        <f>(bike_sales_india[[#This Row],[Price (INR)]]-bike_sales_india[[#This Row],[Resale Price (INR)]])/bike_sales_india[[#This Row],[Price (INR)]]</f>
        <v>0.53805306073425596</v>
      </c>
    </row>
    <row r="3783" spans="1:18" x14ac:dyDescent="0.3">
      <c r="A3783" s="1" t="s">
        <v>61</v>
      </c>
      <c r="B3783">
        <v>9.41</v>
      </c>
      <c r="C3783" s="1" t="s">
        <v>52</v>
      </c>
      <c r="D3783" s="1" t="s">
        <v>53</v>
      </c>
      <c r="E3783">
        <v>274657</v>
      </c>
      <c r="F3783">
        <v>2018</v>
      </c>
      <c r="G3783">
        <v>443</v>
      </c>
      <c r="H3783" s="1" t="s">
        <v>26</v>
      </c>
      <c r="I3783">
        <v>71.319999999999993</v>
      </c>
      <c r="J3783" s="1" t="s">
        <v>27</v>
      </c>
      <c r="K3783">
        <v>2022</v>
      </c>
      <c r="L3783" s="1" t="s">
        <v>38</v>
      </c>
      <c r="M3783" s="1" t="s">
        <v>31</v>
      </c>
      <c r="N3783">
        <v>119500.02</v>
      </c>
      <c r="O3783" s="1" t="s">
        <v>50</v>
      </c>
      <c r="P3783" s="1" t="str" cm="1">
        <f t="array" ref="P3783">_xlfn.IFS(bike_sales_india[[#This Row],[Mileage (km/l)]]&gt;=75,"75-100",bike_sales_india[[#This Row],[Mileage (km/l)]]&gt;=50,"50-75",bike_sales_india[[#This Row],[Mileage (km/l)]]&gt;=25,"25-50")</f>
        <v>50-75</v>
      </c>
      <c r="Q3783" s="1" t="str" cm="1">
        <f t="array" ref="Q37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3" s="4">
        <f>(bike_sales_india[[#This Row],[Price (INR)]]-bike_sales_india[[#This Row],[Resale Price (INR)]])/bike_sales_india[[#This Row],[Price (INR)]]</f>
        <v>0.56491179908030742</v>
      </c>
    </row>
    <row r="3784" spans="1:18" x14ac:dyDescent="0.3">
      <c r="A3784" s="1" t="s">
        <v>59</v>
      </c>
      <c r="B3784">
        <v>15.07</v>
      </c>
      <c r="C3784" s="1" t="s">
        <v>24</v>
      </c>
      <c r="D3784" s="1" t="s">
        <v>73</v>
      </c>
      <c r="E3784">
        <v>361061</v>
      </c>
      <c r="F3784">
        <v>2016</v>
      </c>
      <c r="G3784">
        <v>443</v>
      </c>
      <c r="H3784" s="1" t="s">
        <v>26</v>
      </c>
      <c r="I3784">
        <v>66.180000000000007</v>
      </c>
      <c r="J3784" s="1" t="s">
        <v>19</v>
      </c>
      <c r="K3784">
        <v>2018</v>
      </c>
      <c r="L3784" s="1" t="s">
        <v>38</v>
      </c>
      <c r="M3784" s="1" t="s">
        <v>31</v>
      </c>
      <c r="N3784">
        <v>230599.48</v>
      </c>
      <c r="O3784" s="1" t="s">
        <v>50</v>
      </c>
      <c r="P3784" s="1" t="str" cm="1">
        <f t="array" ref="P3784">_xlfn.IFS(bike_sales_india[[#This Row],[Mileage (km/l)]]&gt;=75,"75-100",bike_sales_india[[#This Row],[Mileage (km/l)]]&gt;=50,"50-75",bike_sales_india[[#This Row],[Mileage (km/l)]]&gt;=25,"25-50")</f>
        <v>50-75</v>
      </c>
      <c r="Q3784" s="1" t="str" cm="1">
        <f t="array" ref="Q37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4" s="4">
        <f>(bike_sales_india[[#This Row],[Price (INR)]]-bike_sales_india[[#This Row],[Resale Price (INR)]])/bike_sales_india[[#This Row],[Price (INR)]]</f>
        <v>0.36132819662051563</v>
      </c>
    </row>
    <row r="3785" spans="1:18" x14ac:dyDescent="0.3">
      <c r="A3785" s="1" t="s">
        <v>15</v>
      </c>
      <c r="B3785">
        <v>60.33</v>
      </c>
      <c r="C3785" s="1" t="s">
        <v>36</v>
      </c>
      <c r="D3785" s="1" t="s">
        <v>63</v>
      </c>
      <c r="E3785">
        <v>264948</v>
      </c>
      <c r="F3785">
        <v>2019</v>
      </c>
      <c r="G3785">
        <v>443</v>
      </c>
      <c r="H3785" s="1" t="s">
        <v>26</v>
      </c>
      <c r="I3785">
        <v>61.25</v>
      </c>
      <c r="J3785" s="1" t="s">
        <v>27</v>
      </c>
      <c r="K3785">
        <v>2022</v>
      </c>
      <c r="L3785" s="1" t="s">
        <v>44</v>
      </c>
      <c r="M3785" s="1" t="s">
        <v>21</v>
      </c>
      <c r="N3785">
        <v>142288.15</v>
      </c>
      <c r="O3785" s="1" t="s">
        <v>45</v>
      </c>
      <c r="P3785" s="1" t="str" cm="1">
        <f t="array" ref="P3785">_xlfn.IFS(bike_sales_india[[#This Row],[Mileage (km/l)]]&gt;=75,"75-100",bike_sales_india[[#This Row],[Mileage (km/l)]]&gt;=50,"50-75",bike_sales_india[[#This Row],[Mileage (km/l)]]&gt;=25,"25-50")</f>
        <v>50-75</v>
      </c>
      <c r="Q3785" s="1" t="str" cm="1">
        <f t="array" ref="Q37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5" s="4">
        <f>(bike_sales_india[[#This Row],[Price (INR)]]-bike_sales_india[[#This Row],[Resale Price (INR)]])/bike_sales_india[[#This Row],[Price (INR)]]</f>
        <v>0.46295820311910263</v>
      </c>
    </row>
    <row r="3786" spans="1:18" x14ac:dyDescent="0.3">
      <c r="A3786" s="1" t="s">
        <v>48</v>
      </c>
      <c r="B3786">
        <v>61.9</v>
      </c>
      <c r="C3786" s="1" t="s">
        <v>64</v>
      </c>
      <c r="D3786" s="1" t="s">
        <v>76</v>
      </c>
      <c r="E3786">
        <v>53136</v>
      </c>
      <c r="F3786">
        <v>2019</v>
      </c>
      <c r="G3786">
        <v>443</v>
      </c>
      <c r="H3786" s="1" t="s">
        <v>26</v>
      </c>
      <c r="I3786">
        <v>78.89</v>
      </c>
      <c r="J3786" s="1" t="s">
        <v>42</v>
      </c>
      <c r="K3786">
        <v>2019</v>
      </c>
      <c r="L3786" s="1" t="s">
        <v>38</v>
      </c>
      <c r="M3786" s="1" t="s">
        <v>31</v>
      </c>
      <c r="N3786">
        <v>23164.04</v>
      </c>
      <c r="O3786" s="1" t="s">
        <v>45</v>
      </c>
      <c r="P3786" s="1" t="str" cm="1">
        <f t="array" ref="P3786">_xlfn.IFS(bike_sales_india[[#This Row],[Mileage (km/l)]]&gt;=75,"75-100",bike_sales_india[[#This Row],[Mileage (km/l)]]&gt;=50,"50-75",bike_sales_india[[#This Row],[Mileage (km/l)]]&gt;=25,"25-50")</f>
        <v>75-100</v>
      </c>
      <c r="Q3786" s="1" t="str" cm="1">
        <f t="array" ref="Q37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6" s="4">
        <f>(bike_sales_india[[#This Row],[Price (INR)]]-bike_sales_india[[#This Row],[Resale Price (INR)]])/bike_sales_india[[#This Row],[Price (INR)]]</f>
        <v>0.56406127672387829</v>
      </c>
    </row>
    <row r="3787" spans="1:18" x14ac:dyDescent="0.3">
      <c r="A3787" s="1" t="s">
        <v>28</v>
      </c>
      <c r="B3787">
        <v>40.409999999999997</v>
      </c>
      <c r="C3787" s="1" t="s">
        <v>36</v>
      </c>
      <c r="D3787" s="1" t="s">
        <v>70</v>
      </c>
      <c r="E3787">
        <v>151460</v>
      </c>
      <c r="F3787">
        <v>2015</v>
      </c>
      <c r="G3787">
        <v>443</v>
      </c>
      <c r="H3787" s="1" t="s">
        <v>18</v>
      </c>
      <c r="I3787">
        <v>82.04</v>
      </c>
      <c r="J3787" s="1" t="s">
        <v>19</v>
      </c>
      <c r="K3787">
        <v>2018</v>
      </c>
      <c r="L3787" s="1" t="s">
        <v>44</v>
      </c>
      <c r="M3787" s="1" t="s">
        <v>31</v>
      </c>
      <c r="N3787">
        <v>80892.399999999994</v>
      </c>
      <c r="O3787" s="1" t="s">
        <v>45</v>
      </c>
      <c r="P3787" s="1" t="str" cm="1">
        <f t="array" ref="P3787">_xlfn.IFS(bike_sales_india[[#This Row],[Mileage (km/l)]]&gt;=75,"75-100",bike_sales_india[[#This Row],[Mileage (km/l)]]&gt;=50,"50-75",bike_sales_india[[#This Row],[Mileage (km/l)]]&gt;=25,"25-50")</f>
        <v>75-100</v>
      </c>
      <c r="Q3787" s="1" t="str" cm="1">
        <f t="array" ref="Q37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7" s="4">
        <f>(bike_sales_india[[#This Row],[Price (INR)]]-bike_sales_india[[#This Row],[Resale Price (INR)]])/bike_sales_india[[#This Row],[Price (INR)]]</f>
        <v>0.4659157533342137</v>
      </c>
    </row>
    <row r="3788" spans="1:18" x14ac:dyDescent="0.3">
      <c r="A3788" s="1" t="s">
        <v>39</v>
      </c>
      <c r="B3788">
        <v>30.31</v>
      </c>
      <c r="C3788" s="1" t="s">
        <v>32</v>
      </c>
      <c r="D3788" s="1" t="s">
        <v>56</v>
      </c>
      <c r="E3788">
        <v>152079</v>
      </c>
      <c r="F3788">
        <v>2021</v>
      </c>
      <c r="G3788">
        <v>443</v>
      </c>
      <c r="H3788" s="1" t="s">
        <v>26</v>
      </c>
      <c r="I3788">
        <v>65.78</v>
      </c>
      <c r="J3788" s="1" t="s">
        <v>27</v>
      </c>
      <c r="K3788">
        <v>2021</v>
      </c>
      <c r="L3788" s="1" t="s">
        <v>38</v>
      </c>
      <c r="M3788" s="1" t="s">
        <v>31</v>
      </c>
      <c r="N3788">
        <v>104809.55</v>
      </c>
      <c r="O3788" s="1" t="s">
        <v>35</v>
      </c>
      <c r="P3788" s="1" t="str" cm="1">
        <f t="array" ref="P3788">_xlfn.IFS(bike_sales_india[[#This Row],[Mileage (km/l)]]&gt;=75,"75-100",bike_sales_india[[#This Row],[Mileage (km/l)]]&gt;=50,"50-75",bike_sales_india[[#This Row],[Mileage (km/l)]]&gt;=25,"25-50")</f>
        <v>50-75</v>
      </c>
      <c r="Q3788" s="1" t="str" cm="1">
        <f t="array" ref="Q37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8" s="4">
        <f>(bike_sales_india[[#This Row],[Price (INR)]]-bike_sales_india[[#This Row],[Resale Price (INR)]])/bike_sales_india[[#This Row],[Price (INR)]]</f>
        <v>0.31082167820672146</v>
      </c>
    </row>
    <row r="3789" spans="1:18" x14ac:dyDescent="0.3">
      <c r="A3789" s="1" t="s">
        <v>59</v>
      </c>
      <c r="B3789">
        <v>7.01</v>
      </c>
      <c r="C3789" s="1" t="s">
        <v>29</v>
      </c>
      <c r="D3789" s="1" t="s">
        <v>82</v>
      </c>
      <c r="E3789">
        <v>356108</v>
      </c>
      <c r="F3789">
        <v>2018</v>
      </c>
      <c r="G3789">
        <v>444</v>
      </c>
      <c r="H3789" s="1" t="s">
        <v>18</v>
      </c>
      <c r="I3789">
        <v>72.06</v>
      </c>
      <c r="J3789" s="1" t="s">
        <v>19</v>
      </c>
      <c r="K3789">
        <v>2018</v>
      </c>
      <c r="L3789" s="1" t="s">
        <v>20</v>
      </c>
      <c r="M3789" s="1" t="s">
        <v>31</v>
      </c>
      <c r="N3789">
        <v>173330.15</v>
      </c>
      <c r="O3789" s="1" t="s">
        <v>45</v>
      </c>
      <c r="P3789" s="1" t="str" cm="1">
        <f t="array" ref="P3789">_xlfn.IFS(bike_sales_india[[#This Row],[Mileage (km/l)]]&gt;=75,"75-100",bike_sales_india[[#This Row],[Mileage (km/l)]]&gt;=50,"50-75",bike_sales_india[[#This Row],[Mileage (km/l)]]&gt;=25,"25-50")</f>
        <v>50-75</v>
      </c>
      <c r="Q3789" s="1" t="str" cm="1">
        <f t="array" ref="Q37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89" s="4">
        <f>(bike_sales_india[[#This Row],[Price (INR)]]-bike_sales_india[[#This Row],[Resale Price (INR)]])/bike_sales_india[[#This Row],[Price (INR)]]</f>
        <v>0.51326521729363006</v>
      </c>
    </row>
    <row r="3790" spans="1:18" x14ac:dyDescent="0.3">
      <c r="A3790" s="1" t="s">
        <v>15</v>
      </c>
      <c r="B3790">
        <v>67.81</v>
      </c>
      <c r="C3790" s="1" t="s">
        <v>40</v>
      </c>
      <c r="D3790" s="1" t="s">
        <v>41</v>
      </c>
      <c r="E3790">
        <v>353209</v>
      </c>
      <c r="F3790">
        <v>2016</v>
      </c>
      <c r="G3790">
        <v>444</v>
      </c>
      <c r="H3790" s="1" t="s">
        <v>34</v>
      </c>
      <c r="I3790">
        <v>34.869999999999997</v>
      </c>
      <c r="J3790" s="1" t="s">
        <v>19</v>
      </c>
      <c r="K3790">
        <v>2021</v>
      </c>
      <c r="L3790" s="1" t="s">
        <v>20</v>
      </c>
      <c r="M3790" s="1" t="s">
        <v>31</v>
      </c>
      <c r="N3790">
        <v>260678.02</v>
      </c>
      <c r="O3790" s="1" t="s">
        <v>22</v>
      </c>
      <c r="P3790" s="1" t="str" cm="1">
        <f t="array" ref="P3790">_xlfn.IFS(bike_sales_india[[#This Row],[Mileage (km/l)]]&gt;=75,"75-100",bike_sales_india[[#This Row],[Mileage (km/l)]]&gt;=50,"50-75",bike_sales_india[[#This Row],[Mileage (km/l)]]&gt;=25,"25-50")</f>
        <v>25-50</v>
      </c>
      <c r="Q3790" s="1" t="str" cm="1">
        <f t="array" ref="Q37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0" s="4">
        <f>(bike_sales_india[[#This Row],[Price (INR)]]-bike_sales_india[[#This Row],[Resale Price (INR)]])/bike_sales_india[[#This Row],[Price (INR)]]</f>
        <v>0.26197231667369747</v>
      </c>
    </row>
    <row r="3791" spans="1:18" x14ac:dyDescent="0.3">
      <c r="A3791" s="1" t="s">
        <v>46</v>
      </c>
      <c r="B3791">
        <v>45.24</v>
      </c>
      <c r="C3791" s="1" t="s">
        <v>32</v>
      </c>
      <c r="D3791" s="1" t="s">
        <v>56</v>
      </c>
      <c r="E3791">
        <v>310737</v>
      </c>
      <c r="F3791">
        <v>2021</v>
      </c>
      <c r="G3791">
        <v>444</v>
      </c>
      <c r="H3791" s="1" t="s">
        <v>26</v>
      </c>
      <c r="I3791">
        <v>62.06</v>
      </c>
      <c r="J3791" s="1" t="s">
        <v>27</v>
      </c>
      <c r="K3791">
        <v>2024</v>
      </c>
      <c r="L3791" s="1" t="s">
        <v>38</v>
      </c>
      <c r="M3791" s="1" t="s">
        <v>21</v>
      </c>
      <c r="N3791">
        <v>135601.01999999999</v>
      </c>
      <c r="O3791" s="1" t="s">
        <v>45</v>
      </c>
      <c r="P3791" s="1" t="str" cm="1">
        <f t="array" ref="P3791">_xlfn.IFS(bike_sales_india[[#This Row],[Mileage (km/l)]]&gt;=75,"75-100",bike_sales_india[[#This Row],[Mileage (km/l)]]&gt;=50,"50-75",bike_sales_india[[#This Row],[Mileage (km/l)]]&gt;=25,"25-50")</f>
        <v>50-75</v>
      </c>
      <c r="Q3791" s="1" t="str" cm="1">
        <f t="array" ref="Q37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1" s="4">
        <f>(bike_sales_india[[#This Row],[Price (INR)]]-bike_sales_india[[#This Row],[Resale Price (INR)]])/bike_sales_india[[#This Row],[Price (INR)]]</f>
        <v>0.5636148253989709</v>
      </c>
    </row>
    <row r="3792" spans="1:18" x14ac:dyDescent="0.3">
      <c r="A3792" s="1" t="s">
        <v>39</v>
      </c>
      <c r="B3792">
        <v>55.32</v>
      </c>
      <c r="C3792" s="1" t="s">
        <v>24</v>
      </c>
      <c r="D3792" s="1" t="s">
        <v>74</v>
      </c>
      <c r="E3792">
        <v>242303</v>
      </c>
      <c r="F3792">
        <v>2024</v>
      </c>
      <c r="G3792">
        <v>444</v>
      </c>
      <c r="H3792" s="1" t="s">
        <v>26</v>
      </c>
      <c r="I3792">
        <v>80.62</v>
      </c>
      <c r="J3792" s="1" t="s">
        <v>19</v>
      </c>
      <c r="K3792">
        <v>2024</v>
      </c>
      <c r="L3792" s="1" t="s">
        <v>20</v>
      </c>
      <c r="M3792" s="1" t="s">
        <v>31</v>
      </c>
      <c r="N3792">
        <v>121833.29</v>
      </c>
      <c r="O3792" s="1" t="s">
        <v>35</v>
      </c>
      <c r="P3792" s="1" t="str" cm="1">
        <f t="array" ref="P3792">_xlfn.IFS(bike_sales_india[[#This Row],[Mileage (km/l)]]&gt;=75,"75-100",bike_sales_india[[#This Row],[Mileage (km/l)]]&gt;=50,"50-75",bike_sales_india[[#This Row],[Mileage (km/l)]]&gt;=25,"25-50")</f>
        <v>75-100</v>
      </c>
      <c r="Q3792" s="1" t="str" cm="1">
        <f t="array" ref="Q37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2" s="4">
        <f>(bike_sales_india[[#This Row],[Price (INR)]]-bike_sales_india[[#This Row],[Resale Price (INR)]])/bike_sales_india[[#This Row],[Price (INR)]]</f>
        <v>0.49718620900277755</v>
      </c>
    </row>
    <row r="3793" spans="1:18" x14ac:dyDescent="0.3">
      <c r="A3793" s="1" t="s">
        <v>28</v>
      </c>
      <c r="B3793">
        <v>27.33</v>
      </c>
      <c r="C3793" s="1" t="s">
        <v>29</v>
      </c>
      <c r="D3793" s="1" t="s">
        <v>75</v>
      </c>
      <c r="E3793">
        <v>144658</v>
      </c>
      <c r="F3793">
        <v>2016</v>
      </c>
      <c r="G3793">
        <v>444</v>
      </c>
      <c r="H3793" s="1" t="s">
        <v>26</v>
      </c>
      <c r="I3793">
        <v>76.67</v>
      </c>
      <c r="J3793" s="1" t="s">
        <v>27</v>
      </c>
      <c r="K3793">
        <v>2020</v>
      </c>
      <c r="L3793" s="1" t="s">
        <v>38</v>
      </c>
      <c r="M3793" s="1" t="s">
        <v>31</v>
      </c>
      <c r="N3793">
        <v>112144.36</v>
      </c>
      <c r="O3793" s="1" t="s">
        <v>22</v>
      </c>
      <c r="P3793" s="1" t="str" cm="1">
        <f t="array" ref="P3793">_xlfn.IFS(bike_sales_india[[#This Row],[Mileage (km/l)]]&gt;=75,"75-100",bike_sales_india[[#This Row],[Mileage (km/l)]]&gt;=50,"50-75",bike_sales_india[[#This Row],[Mileage (km/l)]]&gt;=25,"25-50")</f>
        <v>75-100</v>
      </c>
      <c r="Q3793" s="1" t="str" cm="1">
        <f t="array" ref="Q37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3" s="4">
        <f>(bike_sales_india[[#This Row],[Price (INR)]]-bike_sales_india[[#This Row],[Resale Price (INR)]])/bike_sales_india[[#This Row],[Price (INR)]]</f>
        <v>0.22476212860678288</v>
      </c>
    </row>
    <row r="3794" spans="1:18" x14ac:dyDescent="0.3">
      <c r="A3794" s="1" t="s">
        <v>46</v>
      </c>
      <c r="B3794">
        <v>35.72</v>
      </c>
      <c r="C3794" s="1" t="s">
        <v>29</v>
      </c>
      <c r="D3794" s="1" t="s">
        <v>82</v>
      </c>
      <c r="E3794">
        <v>345095</v>
      </c>
      <c r="F3794">
        <v>2018</v>
      </c>
      <c r="G3794">
        <v>444</v>
      </c>
      <c r="H3794" s="1" t="s">
        <v>18</v>
      </c>
      <c r="I3794">
        <v>60.16</v>
      </c>
      <c r="J3794" s="1" t="s">
        <v>42</v>
      </c>
      <c r="K3794">
        <v>2018</v>
      </c>
      <c r="L3794" s="1" t="s">
        <v>38</v>
      </c>
      <c r="M3794" s="1" t="s">
        <v>31</v>
      </c>
      <c r="N3794">
        <v>231932.29</v>
      </c>
      <c r="O3794" s="1" t="s">
        <v>45</v>
      </c>
      <c r="P3794" s="1" t="str" cm="1">
        <f t="array" ref="P3794">_xlfn.IFS(bike_sales_india[[#This Row],[Mileage (km/l)]]&gt;=75,"75-100",bike_sales_india[[#This Row],[Mileage (km/l)]]&gt;=50,"50-75",bike_sales_india[[#This Row],[Mileage (km/l)]]&gt;=25,"25-50")</f>
        <v>50-75</v>
      </c>
      <c r="Q3794" s="1" t="str" cm="1">
        <f t="array" ref="Q37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4" s="4">
        <f>(bike_sales_india[[#This Row],[Price (INR)]]-bike_sales_india[[#This Row],[Resale Price (INR)]])/bike_sales_india[[#This Row],[Price (INR)]]</f>
        <v>0.32791755893304741</v>
      </c>
    </row>
    <row r="3795" spans="1:18" x14ac:dyDescent="0.3">
      <c r="A3795" s="1" t="s">
        <v>23</v>
      </c>
      <c r="B3795">
        <v>35.36</v>
      </c>
      <c r="C3795" s="1" t="s">
        <v>64</v>
      </c>
      <c r="D3795" s="1" t="s">
        <v>78</v>
      </c>
      <c r="E3795">
        <v>322940</v>
      </c>
      <c r="F3795">
        <v>2017</v>
      </c>
      <c r="G3795">
        <v>444</v>
      </c>
      <c r="H3795" s="1" t="s">
        <v>34</v>
      </c>
      <c r="I3795">
        <v>50.38</v>
      </c>
      <c r="J3795" s="1" t="s">
        <v>19</v>
      </c>
      <c r="K3795">
        <v>2022</v>
      </c>
      <c r="L3795" s="1" t="s">
        <v>20</v>
      </c>
      <c r="M3795" s="1" t="s">
        <v>21</v>
      </c>
      <c r="N3795">
        <v>138437.51</v>
      </c>
      <c r="O3795" s="1" t="s">
        <v>45</v>
      </c>
      <c r="P3795" s="1" t="str" cm="1">
        <f t="array" ref="P3795">_xlfn.IFS(bike_sales_india[[#This Row],[Mileage (km/l)]]&gt;=75,"75-100",bike_sales_india[[#This Row],[Mileage (km/l)]]&gt;=50,"50-75",bike_sales_india[[#This Row],[Mileage (km/l)]]&gt;=25,"25-50")</f>
        <v>50-75</v>
      </c>
      <c r="Q3795" s="1" t="str" cm="1">
        <f t="array" ref="Q37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5" s="4">
        <f>(bike_sales_india[[#This Row],[Price (INR)]]-bike_sales_india[[#This Row],[Resale Price (INR)]])/bike_sales_india[[#This Row],[Price (INR)]]</f>
        <v>0.57132126710844122</v>
      </c>
    </row>
    <row r="3796" spans="1:18" x14ac:dyDescent="0.3">
      <c r="A3796" s="1" t="s">
        <v>55</v>
      </c>
      <c r="B3796">
        <v>11.51</v>
      </c>
      <c r="C3796" s="1" t="s">
        <v>16</v>
      </c>
      <c r="D3796" s="1" t="s">
        <v>77</v>
      </c>
      <c r="E3796">
        <v>376744</v>
      </c>
      <c r="F3796">
        <v>2023</v>
      </c>
      <c r="G3796">
        <v>444</v>
      </c>
      <c r="H3796" s="1" t="s">
        <v>18</v>
      </c>
      <c r="I3796">
        <v>63.02</v>
      </c>
      <c r="J3796" s="1" t="s">
        <v>42</v>
      </c>
      <c r="K3796">
        <v>2023</v>
      </c>
      <c r="L3796" s="1" t="s">
        <v>44</v>
      </c>
      <c r="M3796" s="1" t="s">
        <v>31</v>
      </c>
      <c r="N3796">
        <v>178101.11</v>
      </c>
      <c r="O3796" s="1" t="s">
        <v>45</v>
      </c>
      <c r="P3796" s="1" t="str" cm="1">
        <f t="array" ref="P3796">_xlfn.IFS(bike_sales_india[[#This Row],[Mileage (km/l)]]&gt;=75,"75-100",bike_sales_india[[#This Row],[Mileage (km/l)]]&gt;=50,"50-75",bike_sales_india[[#This Row],[Mileage (km/l)]]&gt;=25,"25-50")</f>
        <v>50-75</v>
      </c>
      <c r="Q3796" s="1" t="str" cm="1">
        <f t="array" ref="Q37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6" s="4">
        <f>(bike_sales_india[[#This Row],[Price (INR)]]-bike_sales_india[[#This Row],[Resale Price (INR)]])/bike_sales_india[[#This Row],[Price (INR)]]</f>
        <v>0.52726225235172963</v>
      </c>
    </row>
    <row r="3797" spans="1:18" x14ac:dyDescent="0.3">
      <c r="A3797" s="1" t="s">
        <v>46</v>
      </c>
      <c r="B3797">
        <v>43.05</v>
      </c>
      <c r="C3797" s="1" t="s">
        <v>29</v>
      </c>
      <c r="D3797" s="1" t="s">
        <v>75</v>
      </c>
      <c r="E3797">
        <v>282125</v>
      </c>
      <c r="F3797">
        <v>2020</v>
      </c>
      <c r="G3797">
        <v>444</v>
      </c>
      <c r="H3797" s="1" t="s">
        <v>18</v>
      </c>
      <c r="I3797">
        <v>88.97</v>
      </c>
      <c r="J3797" s="1" t="s">
        <v>19</v>
      </c>
      <c r="K3797">
        <v>2022</v>
      </c>
      <c r="L3797" s="1" t="s">
        <v>20</v>
      </c>
      <c r="M3797" s="1" t="s">
        <v>21</v>
      </c>
      <c r="N3797">
        <v>176808.61</v>
      </c>
      <c r="O3797" s="1" t="s">
        <v>50</v>
      </c>
      <c r="P3797" s="1" t="str" cm="1">
        <f t="array" ref="P3797">_xlfn.IFS(bike_sales_india[[#This Row],[Mileage (km/l)]]&gt;=75,"75-100",bike_sales_india[[#This Row],[Mileage (km/l)]]&gt;=50,"50-75",bike_sales_india[[#This Row],[Mileage (km/l)]]&gt;=25,"25-50")</f>
        <v>75-100</v>
      </c>
      <c r="Q3797" s="1" t="str" cm="1">
        <f t="array" ref="Q37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7" s="4">
        <f>(bike_sales_india[[#This Row],[Price (INR)]]-bike_sales_india[[#This Row],[Resale Price (INR)]])/bike_sales_india[[#This Row],[Price (INR)]]</f>
        <v>0.37329690739920252</v>
      </c>
    </row>
    <row r="3798" spans="1:18" x14ac:dyDescent="0.3">
      <c r="A3798" s="1" t="s">
        <v>59</v>
      </c>
      <c r="B3798">
        <v>72.47</v>
      </c>
      <c r="C3798" s="1" t="s">
        <v>40</v>
      </c>
      <c r="D3798" s="1" t="s">
        <v>51</v>
      </c>
      <c r="E3798">
        <v>57052</v>
      </c>
      <c r="F3798">
        <v>2020</v>
      </c>
      <c r="G3798">
        <v>444</v>
      </c>
      <c r="H3798" s="1" t="s">
        <v>26</v>
      </c>
      <c r="I3798">
        <v>97.78</v>
      </c>
      <c r="J3798" s="1" t="s">
        <v>42</v>
      </c>
      <c r="K3798">
        <v>2020</v>
      </c>
      <c r="L3798" s="1" t="s">
        <v>44</v>
      </c>
      <c r="M3798" s="1" t="s">
        <v>31</v>
      </c>
      <c r="N3798">
        <v>33894.82</v>
      </c>
      <c r="O3798" s="1" t="s">
        <v>35</v>
      </c>
      <c r="P3798" s="1" t="str" cm="1">
        <f t="array" ref="P3798">_xlfn.IFS(bike_sales_india[[#This Row],[Mileage (km/l)]]&gt;=75,"75-100",bike_sales_india[[#This Row],[Mileage (km/l)]]&gt;=50,"50-75",bike_sales_india[[#This Row],[Mileage (km/l)]]&gt;=25,"25-50")</f>
        <v>75-100</v>
      </c>
      <c r="Q3798" s="1" t="str" cm="1">
        <f t="array" ref="Q37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8" s="4">
        <f>(bike_sales_india[[#This Row],[Price (INR)]]-bike_sales_india[[#This Row],[Resale Price (INR)]])/bike_sales_india[[#This Row],[Price (INR)]]</f>
        <v>0.40589602467924002</v>
      </c>
    </row>
    <row r="3799" spans="1:18" x14ac:dyDescent="0.3">
      <c r="A3799" s="1" t="s">
        <v>61</v>
      </c>
      <c r="B3799">
        <v>28.5</v>
      </c>
      <c r="C3799" s="1" t="s">
        <v>24</v>
      </c>
      <c r="D3799" s="1" t="s">
        <v>25</v>
      </c>
      <c r="E3799">
        <v>386215</v>
      </c>
      <c r="F3799">
        <v>2017</v>
      </c>
      <c r="G3799">
        <v>445</v>
      </c>
      <c r="H3799" s="1" t="s">
        <v>34</v>
      </c>
      <c r="I3799">
        <v>26.09</v>
      </c>
      <c r="J3799" s="1" t="s">
        <v>27</v>
      </c>
      <c r="K3799">
        <v>2018</v>
      </c>
      <c r="L3799" s="1" t="s">
        <v>20</v>
      </c>
      <c r="M3799" s="1" t="s">
        <v>31</v>
      </c>
      <c r="N3799">
        <v>245041.18</v>
      </c>
      <c r="O3799" s="1" t="s">
        <v>35</v>
      </c>
      <c r="P3799" s="1" t="str" cm="1">
        <f t="array" ref="P3799">_xlfn.IFS(bike_sales_india[[#This Row],[Mileage (km/l)]]&gt;=75,"75-100",bike_sales_india[[#This Row],[Mileage (km/l)]]&gt;=50,"50-75",bike_sales_india[[#This Row],[Mileage (km/l)]]&gt;=25,"25-50")</f>
        <v>25-50</v>
      </c>
      <c r="Q3799" s="1" t="str" cm="1">
        <f t="array" ref="Q37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799" s="4">
        <f>(bike_sales_india[[#This Row],[Price (INR)]]-bike_sales_india[[#This Row],[Resale Price (INR)]])/bike_sales_india[[#This Row],[Price (INR)]]</f>
        <v>0.36553168571909428</v>
      </c>
    </row>
    <row r="3800" spans="1:18" x14ac:dyDescent="0.3">
      <c r="A3800" s="1" t="s">
        <v>61</v>
      </c>
      <c r="B3800">
        <v>46.68</v>
      </c>
      <c r="C3800" s="1" t="s">
        <v>32</v>
      </c>
      <c r="D3800" s="1" t="s">
        <v>80</v>
      </c>
      <c r="E3800">
        <v>285334</v>
      </c>
      <c r="F3800">
        <v>2016</v>
      </c>
      <c r="G3800">
        <v>445</v>
      </c>
      <c r="H3800" s="1" t="s">
        <v>26</v>
      </c>
      <c r="I3800">
        <v>72.84</v>
      </c>
      <c r="J3800" s="1" t="s">
        <v>42</v>
      </c>
      <c r="K3800">
        <v>2016</v>
      </c>
      <c r="L3800" s="1" t="s">
        <v>38</v>
      </c>
      <c r="M3800" s="1" t="s">
        <v>31</v>
      </c>
      <c r="N3800">
        <v>225585.18</v>
      </c>
      <c r="O3800" s="1" t="s">
        <v>22</v>
      </c>
      <c r="P3800" s="1" t="str" cm="1">
        <f t="array" ref="P3800">_xlfn.IFS(bike_sales_india[[#This Row],[Mileage (km/l)]]&gt;=75,"75-100",bike_sales_india[[#This Row],[Mileage (km/l)]]&gt;=50,"50-75",bike_sales_india[[#This Row],[Mileage (km/l)]]&gt;=25,"25-50")</f>
        <v>50-75</v>
      </c>
      <c r="Q3800" s="1" t="str" cm="1">
        <f t="array" ref="Q38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0" s="4">
        <f>(bike_sales_india[[#This Row],[Price (INR)]]-bike_sales_india[[#This Row],[Resale Price (INR)]])/bike_sales_india[[#This Row],[Price (INR)]]</f>
        <v>0.20939958084210086</v>
      </c>
    </row>
    <row r="3801" spans="1:18" x14ac:dyDescent="0.3">
      <c r="A3801" s="1" t="s">
        <v>54</v>
      </c>
      <c r="B3801">
        <v>65.63</v>
      </c>
      <c r="C3801" s="1" t="s">
        <v>40</v>
      </c>
      <c r="D3801" s="1" t="s">
        <v>41</v>
      </c>
      <c r="E3801">
        <v>129916</v>
      </c>
      <c r="F3801">
        <v>2018</v>
      </c>
      <c r="G3801">
        <v>445</v>
      </c>
      <c r="H3801" s="1" t="s">
        <v>34</v>
      </c>
      <c r="I3801">
        <v>50.19</v>
      </c>
      <c r="J3801" s="1" t="s">
        <v>27</v>
      </c>
      <c r="K3801">
        <v>2024</v>
      </c>
      <c r="L3801" s="1" t="s">
        <v>20</v>
      </c>
      <c r="M3801" s="1" t="s">
        <v>21</v>
      </c>
      <c r="N3801">
        <v>92855.09</v>
      </c>
      <c r="O3801" s="1" t="s">
        <v>22</v>
      </c>
      <c r="P3801" s="1" t="str" cm="1">
        <f t="array" ref="P3801">_xlfn.IFS(bike_sales_india[[#This Row],[Mileage (km/l)]]&gt;=75,"75-100",bike_sales_india[[#This Row],[Mileage (km/l)]]&gt;=50,"50-75",bike_sales_india[[#This Row],[Mileage (km/l)]]&gt;=25,"25-50")</f>
        <v>50-75</v>
      </c>
      <c r="Q3801" s="1" t="str" cm="1">
        <f t="array" ref="Q38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1" s="4">
        <f>(bike_sales_india[[#This Row],[Price (INR)]]-bike_sales_india[[#This Row],[Resale Price (INR)]])/bike_sales_india[[#This Row],[Price (INR)]]</f>
        <v>0.28526825025401031</v>
      </c>
    </row>
    <row r="3802" spans="1:18" x14ac:dyDescent="0.3">
      <c r="A3802" s="1" t="s">
        <v>46</v>
      </c>
      <c r="B3802">
        <v>67.92</v>
      </c>
      <c r="C3802" s="1" t="s">
        <v>52</v>
      </c>
      <c r="D3802" s="1" t="s">
        <v>81</v>
      </c>
      <c r="E3802">
        <v>367648</v>
      </c>
      <c r="F3802">
        <v>2020</v>
      </c>
      <c r="G3802">
        <v>445</v>
      </c>
      <c r="H3802" s="1" t="s">
        <v>26</v>
      </c>
      <c r="I3802">
        <v>62.57</v>
      </c>
      <c r="J3802" s="1" t="s">
        <v>42</v>
      </c>
      <c r="K3802">
        <v>2020</v>
      </c>
      <c r="L3802" s="1" t="s">
        <v>44</v>
      </c>
      <c r="M3802" s="1" t="s">
        <v>31</v>
      </c>
      <c r="N3802">
        <v>245849.5</v>
      </c>
      <c r="O3802" s="1" t="s">
        <v>50</v>
      </c>
      <c r="P3802" s="1" t="str" cm="1">
        <f t="array" ref="P3802">_xlfn.IFS(bike_sales_india[[#This Row],[Mileage (km/l)]]&gt;=75,"75-100",bike_sales_india[[#This Row],[Mileage (km/l)]]&gt;=50,"50-75",bike_sales_india[[#This Row],[Mileage (km/l)]]&gt;=25,"25-50")</f>
        <v>50-75</v>
      </c>
      <c r="Q3802" s="1" t="str" cm="1">
        <f t="array" ref="Q38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2" s="4">
        <f>(bike_sales_india[[#This Row],[Price (INR)]]-bike_sales_india[[#This Row],[Resale Price (INR)]])/bike_sales_india[[#This Row],[Price (INR)]]</f>
        <v>0.33129107189485596</v>
      </c>
    </row>
    <row r="3803" spans="1:18" x14ac:dyDescent="0.3">
      <c r="A3803" s="1" t="s">
        <v>15</v>
      </c>
      <c r="B3803">
        <v>15.1</v>
      </c>
      <c r="C3803" s="1" t="s">
        <v>52</v>
      </c>
      <c r="D3803" s="1" t="s">
        <v>53</v>
      </c>
      <c r="E3803">
        <v>302277</v>
      </c>
      <c r="F3803">
        <v>2015</v>
      </c>
      <c r="G3803">
        <v>445</v>
      </c>
      <c r="H3803" s="1" t="s">
        <v>18</v>
      </c>
      <c r="I3803">
        <v>79.14</v>
      </c>
      <c r="J3803" s="1" t="s">
        <v>27</v>
      </c>
      <c r="K3803">
        <v>2016</v>
      </c>
      <c r="L3803" s="1" t="s">
        <v>20</v>
      </c>
      <c r="M3803" s="1" t="s">
        <v>31</v>
      </c>
      <c r="N3803">
        <v>171908.96</v>
      </c>
      <c r="O3803" s="1" t="s">
        <v>22</v>
      </c>
      <c r="P3803" s="1" t="str" cm="1">
        <f t="array" ref="P3803">_xlfn.IFS(bike_sales_india[[#This Row],[Mileage (km/l)]]&gt;=75,"75-100",bike_sales_india[[#This Row],[Mileage (km/l)]]&gt;=50,"50-75",bike_sales_india[[#This Row],[Mileage (km/l)]]&gt;=25,"25-50")</f>
        <v>75-100</v>
      </c>
      <c r="Q3803" s="1" t="str" cm="1">
        <f t="array" ref="Q38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3" s="4">
        <f>(bike_sales_india[[#This Row],[Price (INR)]]-bike_sales_india[[#This Row],[Resale Price (INR)]])/bike_sales_india[[#This Row],[Price (INR)]]</f>
        <v>0.43128666752680489</v>
      </c>
    </row>
    <row r="3804" spans="1:18" x14ac:dyDescent="0.3">
      <c r="A3804" s="1" t="s">
        <v>55</v>
      </c>
      <c r="B3804">
        <v>73.03</v>
      </c>
      <c r="C3804" s="1" t="s">
        <v>16</v>
      </c>
      <c r="D3804" s="1" t="s">
        <v>87</v>
      </c>
      <c r="E3804">
        <v>340316</v>
      </c>
      <c r="F3804">
        <v>2024</v>
      </c>
      <c r="G3804">
        <v>445</v>
      </c>
      <c r="H3804" s="1" t="s">
        <v>34</v>
      </c>
      <c r="I3804">
        <v>36.26</v>
      </c>
      <c r="J3804" s="1" t="s">
        <v>19</v>
      </c>
      <c r="K3804">
        <v>2024</v>
      </c>
      <c r="L3804" s="1" t="s">
        <v>20</v>
      </c>
      <c r="M3804" s="1" t="s">
        <v>21</v>
      </c>
      <c r="N3804">
        <v>183166.86</v>
      </c>
      <c r="O3804" s="1" t="s">
        <v>50</v>
      </c>
      <c r="P3804" s="1" t="str" cm="1">
        <f t="array" ref="P3804">_xlfn.IFS(bike_sales_india[[#This Row],[Mileage (km/l)]]&gt;=75,"75-100",bike_sales_india[[#This Row],[Mileage (km/l)]]&gt;=50,"50-75",bike_sales_india[[#This Row],[Mileage (km/l)]]&gt;=25,"25-50")</f>
        <v>25-50</v>
      </c>
      <c r="Q3804" s="1" t="str" cm="1">
        <f t="array" ref="Q38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4" s="4">
        <f>(bike_sales_india[[#This Row],[Price (INR)]]-bike_sales_india[[#This Row],[Resale Price (INR)]])/bike_sales_india[[#This Row],[Price (INR)]]</f>
        <v>0.4617741745906746</v>
      </c>
    </row>
    <row r="3805" spans="1:18" x14ac:dyDescent="0.3">
      <c r="A3805" s="1" t="s">
        <v>39</v>
      </c>
      <c r="B3805">
        <v>22.91</v>
      </c>
      <c r="C3805" s="1" t="s">
        <v>24</v>
      </c>
      <c r="D3805" s="1" t="s">
        <v>67</v>
      </c>
      <c r="E3805">
        <v>101359</v>
      </c>
      <c r="F3805">
        <v>2021</v>
      </c>
      <c r="G3805">
        <v>445</v>
      </c>
      <c r="H3805" s="1" t="s">
        <v>26</v>
      </c>
      <c r="I3805">
        <v>99.54</v>
      </c>
      <c r="J3805" s="1" t="s">
        <v>27</v>
      </c>
      <c r="K3805">
        <v>2022</v>
      </c>
      <c r="L3805" s="1" t="s">
        <v>20</v>
      </c>
      <c r="M3805" s="1" t="s">
        <v>21</v>
      </c>
      <c r="N3805">
        <v>66949.759999999995</v>
      </c>
      <c r="O3805" s="1" t="s">
        <v>50</v>
      </c>
      <c r="P3805" s="1" t="str" cm="1">
        <f t="array" ref="P3805">_xlfn.IFS(bike_sales_india[[#This Row],[Mileage (km/l)]]&gt;=75,"75-100",bike_sales_india[[#This Row],[Mileage (km/l)]]&gt;=50,"50-75",bike_sales_india[[#This Row],[Mileage (km/l)]]&gt;=25,"25-50")</f>
        <v>75-100</v>
      </c>
      <c r="Q3805" s="1" t="str" cm="1">
        <f t="array" ref="Q38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5" s="4">
        <f>(bike_sales_india[[#This Row],[Price (INR)]]-bike_sales_india[[#This Row],[Resale Price (INR)]])/bike_sales_india[[#This Row],[Price (INR)]]</f>
        <v>0.33947888199370557</v>
      </c>
    </row>
    <row r="3806" spans="1:18" x14ac:dyDescent="0.3">
      <c r="A3806" s="1" t="s">
        <v>48</v>
      </c>
      <c r="B3806">
        <v>67.64</v>
      </c>
      <c r="C3806" s="1" t="s">
        <v>32</v>
      </c>
      <c r="D3806" s="1" t="s">
        <v>80</v>
      </c>
      <c r="E3806">
        <v>386425</v>
      </c>
      <c r="F3806">
        <v>2024</v>
      </c>
      <c r="G3806">
        <v>445</v>
      </c>
      <c r="H3806" s="1" t="s">
        <v>26</v>
      </c>
      <c r="I3806">
        <v>77.23</v>
      </c>
      <c r="J3806" s="1" t="s">
        <v>42</v>
      </c>
      <c r="K3806">
        <v>2024</v>
      </c>
      <c r="L3806" s="1" t="s">
        <v>20</v>
      </c>
      <c r="M3806" s="1" t="s">
        <v>31</v>
      </c>
      <c r="N3806">
        <v>217305.94</v>
      </c>
      <c r="O3806" s="1" t="s">
        <v>50</v>
      </c>
      <c r="P3806" s="1" t="str" cm="1">
        <f t="array" ref="P3806">_xlfn.IFS(bike_sales_india[[#This Row],[Mileage (km/l)]]&gt;=75,"75-100",bike_sales_india[[#This Row],[Mileage (km/l)]]&gt;=50,"50-75",bike_sales_india[[#This Row],[Mileage (km/l)]]&gt;=25,"25-50")</f>
        <v>75-100</v>
      </c>
      <c r="Q3806" s="1" t="str" cm="1">
        <f t="array" ref="Q38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6" s="4">
        <f>(bike_sales_india[[#This Row],[Price (INR)]]-bike_sales_india[[#This Row],[Resale Price (INR)]])/bike_sales_india[[#This Row],[Price (INR)]]</f>
        <v>0.43765041081710554</v>
      </c>
    </row>
    <row r="3807" spans="1:18" x14ac:dyDescent="0.3">
      <c r="A3807" s="1" t="s">
        <v>23</v>
      </c>
      <c r="B3807">
        <v>25.87</v>
      </c>
      <c r="C3807" s="1" t="s">
        <v>52</v>
      </c>
      <c r="D3807" s="1" t="s">
        <v>79</v>
      </c>
      <c r="E3807">
        <v>168867</v>
      </c>
      <c r="F3807">
        <v>2020</v>
      </c>
      <c r="G3807">
        <v>445</v>
      </c>
      <c r="H3807" s="1" t="s">
        <v>18</v>
      </c>
      <c r="I3807">
        <v>98.28</v>
      </c>
      <c r="J3807" s="1" t="s">
        <v>27</v>
      </c>
      <c r="K3807">
        <v>2024</v>
      </c>
      <c r="L3807" s="1" t="s">
        <v>20</v>
      </c>
      <c r="M3807" s="1" t="s">
        <v>21</v>
      </c>
      <c r="N3807">
        <v>131290.9</v>
      </c>
      <c r="O3807" s="1" t="s">
        <v>35</v>
      </c>
      <c r="P3807" s="1" t="str" cm="1">
        <f t="array" ref="P3807">_xlfn.IFS(bike_sales_india[[#This Row],[Mileage (km/l)]]&gt;=75,"75-100",bike_sales_india[[#This Row],[Mileage (km/l)]]&gt;=50,"50-75",bike_sales_india[[#This Row],[Mileage (km/l)]]&gt;=25,"25-50")</f>
        <v>75-100</v>
      </c>
      <c r="Q3807" s="1" t="str" cm="1">
        <f t="array" ref="Q38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7" s="4">
        <f>(bike_sales_india[[#This Row],[Price (INR)]]-bike_sales_india[[#This Row],[Resale Price (INR)]])/bike_sales_india[[#This Row],[Price (INR)]]</f>
        <v>0.22251890541076708</v>
      </c>
    </row>
    <row r="3808" spans="1:18" x14ac:dyDescent="0.3">
      <c r="A3808" s="1" t="s">
        <v>48</v>
      </c>
      <c r="B3808">
        <v>74.05</v>
      </c>
      <c r="C3808" s="1" t="s">
        <v>16</v>
      </c>
      <c r="D3808" s="1" t="s">
        <v>77</v>
      </c>
      <c r="E3808">
        <v>279235</v>
      </c>
      <c r="F3808">
        <v>2021</v>
      </c>
      <c r="G3808">
        <v>445</v>
      </c>
      <c r="H3808" s="1" t="s">
        <v>26</v>
      </c>
      <c r="I3808">
        <v>89.76</v>
      </c>
      <c r="J3808" s="1" t="s">
        <v>42</v>
      </c>
      <c r="K3808">
        <v>2021</v>
      </c>
      <c r="L3808" s="1" t="s">
        <v>44</v>
      </c>
      <c r="M3808" s="1" t="s">
        <v>21</v>
      </c>
      <c r="N3808">
        <v>205210.82</v>
      </c>
      <c r="O3808" s="1" t="s">
        <v>35</v>
      </c>
      <c r="P3808" s="1" t="str" cm="1">
        <f t="array" ref="P3808">_xlfn.IFS(bike_sales_india[[#This Row],[Mileage (km/l)]]&gt;=75,"75-100",bike_sales_india[[#This Row],[Mileage (km/l)]]&gt;=50,"50-75",bike_sales_india[[#This Row],[Mileage (km/l)]]&gt;=25,"25-50")</f>
        <v>75-100</v>
      </c>
      <c r="Q3808" s="1" t="str" cm="1">
        <f t="array" ref="Q38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8" s="4">
        <f>(bike_sales_india[[#This Row],[Price (INR)]]-bike_sales_india[[#This Row],[Resale Price (INR)]])/bike_sales_india[[#This Row],[Price (INR)]]</f>
        <v>0.26509635253460345</v>
      </c>
    </row>
    <row r="3809" spans="1:18" x14ac:dyDescent="0.3">
      <c r="A3809" s="1" t="s">
        <v>54</v>
      </c>
      <c r="B3809">
        <v>9.1</v>
      </c>
      <c r="C3809" s="1" t="s">
        <v>24</v>
      </c>
      <c r="D3809" s="1" t="s">
        <v>74</v>
      </c>
      <c r="E3809">
        <v>254297</v>
      </c>
      <c r="F3809">
        <v>2018</v>
      </c>
      <c r="G3809">
        <v>446</v>
      </c>
      <c r="H3809" s="1" t="s">
        <v>34</v>
      </c>
      <c r="I3809">
        <v>46.17</v>
      </c>
      <c r="J3809" s="1" t="s">
        <v>19</v>
      </c>
      <c r="K3809">
        <v>2022</v>
      </c>
      <c r="L3809" s="1" t="s">
        <v>38</v>
      </c>
      <c r="M3809" s="1" t="s">
        <v>31</v>
      </c>
      <c r="N3809">
        <v>182541.93</v>
      </c>
      <c r="O3809" s="1" t="s">
        <v>45</v>
      </c>
      <c r="P3809" s="1" t="str" cm="1">
        <f t="array" ref="P3809">_xlfn.IFS(bike_sales_india[[#This Row],[Mileage (km/l)]]&gt;=75,"75-100",bike_sales_india[[#This Row],[Mileage (km/l)]]&gt;=50,"50-75",bike_sales_india[[#This Row],[Mileage (km/l)]]&gt;=25,"25-50")</f>
        <v>25-50</v>
      </c>
      <c r="Q3809" s="1" t="str" cm="1">
        <f t="array" ref="Q38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09" s="4">
        <f>(bike_sales_india[[#This Row],[Price (INR)]]-bike_sales_india[[#This Row],[Resale Price (INR)]])/bike_sales_india[[#This Row],[Price (INR)]]</f>
        <v>0.28217033626035704</v>
      </c>
    </row>
    <row r="3810" spans="1:18" x14ac:dyDescent="0.3">
      <c r="A3810" s="1" t="s">
        <v>55</v>
      </c>
      <c r="B3810">
        <v>57.35</v>
      </c>
      <c r="C3810" s="1" t="s">
        <v>52</v>
      </c>
      <c r="D3810" s="1" t="s">
        <v>81</v>
      </c>
      <c r="E3810">
        <v>146707</v>
      </c>
      <c r="F3810">
        <v>2016</v>
      </c>
      <c r="G3810">
        <v>446</v>
      </c>
      <c r="H3810" s="1" t="s">
        <v>18</v>
      </c>
      <c r="I3810">
        <v>72.31</v>
      </c>
      <c r="J3810" s="1" t="s">
        <v>27</v>
      </c>
      <c r="K3810">
        <v>2018</v>
      </c>
      <c r="L3810" s="1" t="s">
        <v>20</v>
      </c>
      <c r="M3810" s="1" t="s">
        <v>21</v>
      </c>
      <c r="N3810">
        <v>110627.29</v>
      </c>
      <c r="O3810" s="1" t="s">
        <v>50</v>
      </c>
      <c r="P3810" s="1" t="str" cm="1">
        <f t="array" ref="P3810">_xlfn.IFS(bike_sales_india[[#This Row],[Mileage (km/l)]]&gt;=75,"75-100",bike_sales_india[[#This Row],[Mileage (km/l)]]&gt;=50,"50-75",bike_sales_india[[#This Row],[Mileage (km/l)]]&gt;=25,"25-50")</f>
        <v>50-75</v>
      </c>
      <c r="Q3810" s="1" t="str" cm="1">
        <f t="array" ref="Q38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0" s="4">
        <f>(bike_sales_india[[#This Row],[Price (INR)]]-bike_sales_india[[#This Row],[Resale Price (INR)]])/bike_sales_india[[#This Row],[Price (INR)]]</f>
        <v>0.24593039186950866</v>
      </c>
    </row>
    <row r="3811" spans="1:18" x14ac:dyDescent="0.3">
      <c r="A3811" s="1" t="s">
        <v>59</v>
      </c>
      <c r="B3811">
        <v>15.4</v>
      </c>
      <c r="C3811" s="1" t="s">
        <v>40</v>
      </c>
      <c r="D3811" s="1" t="s">
        <v>41</v>
      </c>
      <c r="E3811">
        <v>52567</v>
      </c>
      <c r="F3811">
        <v>2017</v>
      </c>
      <c r="G3811">
        <v>446</v>
      </c>
      <c r="H3811" s="1" t="s">
        <v>26</v>
      </c>
      <c r="I3811">
        <v>74.84</v>
      </c>
      <c r="J3811" s="1" t="s">
        <v>42</v>
      </c>
      <c r="K3811">
        <v>2017</v>
      </c>
      <c r="L3811" s="1" t="s">
        <v>20</v>
      </c>
      <c r="M3811" s="1" t="s">
        <v>31</v>
      </c>
      <c r="N3811">
        <v>21945.79</v>
      </c>
      <c r="O3811" s="1" t="s">
        <v>50</v>
      </c>
      <c r="P3811" s="1" t="str" cm="1">
        <f t="array" ref="P3811">_xlfn.IFS(bike_sales_india[[#This Row],[Mileage (km/l)]]&gt;=75,"75-100",bike_sales_india[[#This Row],[Mileage (km/l)]]&gt;=50,"50-75",bike_sales_india[[#This Row],[Mileage (km/l)]]&gt;=25,"25-50")</f>
        <v>50-75</v>
      </c>
      <c r="Q3811" s="1" t="str" cm="1">
        <f t="array" ref="Q38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1" s="4">
        <f>(bike_sales_india[[#This Row],[Price (INR)]]-bike_sales_india[[#This Row],[Resale Price (INR)]])/bike_sales_india[[#This Row],[Price (INR)]]</f>
        <v>0.58251773926607942</v>
      </c>
    </row>
    <row r="3812" spans="1:18" x14ac:dyDescent="0.3">
      <c r="A3812" s="1" t="s">
        <v>46</v>
      </c>
      <c r="B3812">
        <v>28.03</v>
      </c>
      <c r="C3812" s="1" t="s">
        <v>40</v>
      </c>
      <c r="D3812" s="1" t="s">
        <v>58</v>
      </c>
      <c r="E3812">
        <v>70058</v>
      </c>
      <c r="F3812">
        <v>2019</v>
      </c>
      <c r="G3812">
        <v>446</v>
      </c>
      <c r="H3812" s="1" t="s">
        <v>18</v>
      </c>
      <c r="I3812">
        <v>86.83</v>
      </c>
      <c r="J3812" s="1" t="s">
        <v>19</v>
      </c>
      <c r="K3812">
        <v>2021</v>
      </c>
      <c r="L3812" s="1" t="s">
        <v>44</v>
      </c>
      <c r="M3812" s="1" t="s">
        <v>21</v>
      </c>
      <c r="N3812">
        <v>35004.1</v>
      </c>
      <c r="O3812" s="1" t="s">
        <v>50</v>
      </c>
      <c r="P3812" s="1" t="str" cm="1">
        <f t="array" ref="P3812">_xlfn.IFS(bike_sales_india[[#This Row],[Mileage (km/l)]]&gt;=75,"75-100",bike_sales_india[[#This Row],[Mileage (km/l)]]&gt;=50,"50-75",bike_sales_india[[#This Row],[Mileage (km/l)]]&gt;=25,"25-50")</f>
        <v>75-100</v>
      </c>
      <c r="Q3812" s="1" t="str" cm="1">
        <f t="array" ref="Q38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2" s="4">
        <f>(bike_sales_india[[#This Row],[Price (INR)]]-bike_sales_india[[#This Row],[Resale Price (INR)]])/bike_sales_india[[#This Row],[Price (INR)]]</f>
        <v>0.50035541979502696</v>
      </c>
    </row>
    <row r="3813" spans="1:18" x14ac:dyDescent="0.3">
      <c r="A3813" s="1" t="s">
        <v>23</v>
      </c>
      <c r="B3813">
        <v>16.579999999999998</v>
      </c>
      <c r="C3813" s="1" t="s">
        <v>64</v>
      </c>
      <c r="D3813" s="1" t="s">
        <v>65</v>
      </c>
      <c r="E3813">
        <v>208553</v>
      </c>
      <c r="F3813">
        <v>2022</v>
      </c>
      <c r="G3813">
        <v>446</v>
      </c>
      <c r="H3813" s="1" t="s">
        <v>34</v>
      </c>
      <c r="I3813">
        <v>35.76</v>
      </c>
      <c r="J3813" s="1" t="s">
        <v>42</v>
      </c>
      <c r="K3813">
        <v>2022</v>
      </c>
      <c r="L3813" s="1" t="s">
        <v>38</v>
      </c>
      <c r="M3813" s="1" t="s">
        <v>31</v>
      </c>
      <c r="N3813">
        <v>109105.63</v>
      </c>
      <c r="O3813" s="1" t="s">
        <v>22</v>
      </c>
      <c r="P3813" s="1" t="str" cm="1">
        <f t="array" ref="P3813">_xlfn.IFS(bike_sales_india[[#This Row],[Mileage (km/l)]]&gt;=75,"75-100",bike_sales_india[[#This Row],[Mileage (km/l)]]&gt;=50,"50-75",bike_sales_india[[#This Row],[Mileage (km/l)]]&gt;=25,"25-50")</f>
        <v>25-50</v>
      </c>
      <c r="Q3813" s="1" t="str" cm="1">
        <f t="array" ref="Q38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3" s="4">
        <f>(bike_sales_india[[#This Row],[Price (INR)]]-bike_sales_india[[#This Row],[Resale Price (INR)]])/bike_sales_india[[#This Row],[Price (INR)]]</f>
        <v>0.47684459106318294</v>
      </c>
    </row>
    <row r="3814" spans="1:18" x14ac:dyDescent="0.3">
      <c r="A3814" s="1" t="s">
        <v>59</v>
      </c>
      <c r="B3814">
        <v>41.49</v>
      </c>
      <c r="C3814" s="1" t="s">
        <v>32</v>
      </c>
      <c r="D3814" s="1" t="s">
        <v>47</v>
      </c>
      <c r="E3814">
        <v>190779</v>
      </c>
      <c r="F3814">
        <v>2023</v>
      </c>
      <c r="G3814">
        <v>446</v>
      </c>
      <c r="H3814" s="1" t="s">
        <v>18</v>
      </c>
      <c r="I3814">
        <v>61.56</v>
      </c>
      <c r="J3814" s="1" t="s">
        <v>19</v>
      </c>
      <c r="K3814">
        <v>2023</v>
      </c>
      <c r="L3814" s="1" t="s">
        <v>20</v>
      </c>
      <c r="M3814" s="1" t="s">
        <v>31</v>
      </c>
      <c r="N3814">
        <v>132889.79999999999</v>
      </c>
      <c r="O3814" s="1" t="s">
        <v>45</v>
      </c>
      <c r="P3814" s="1" t="str" cm="1">
        <f t="array" ref="P3814">_xlfn.IFS(bike_sales_india[[#This Row],[Mileage (km/l)]]&gt;=75,"75-100",bike_sales_india[[#This Row],[Mileage (km/l)]]&gt;=50,"50-75",bike_sales_india[[#This Row],[Mileage (km/l)]]&gt;=25,"25-50")</f>
        <v>50-75</v>
      </c>
      <c r="Q3814" s="1" t="str" cm="1">
        <f t="array" ref="Q38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4" s="4">
        <f>(bike_sales_india[[#This Row],[Price (INR)]]-bike_sales_india[[#This Row],[Resale Price (INR)]])/bike_sales_india[[#This Row],[Price (INR)]]</f>
        <v>0.30343591275769349</v>
      </c>
    </row>
    <row r="3815" spans="1:18" x14ac:dyDescent="0.3">
      <c r="A3815" s="1" t="s">
        <v>28</v>
      </c>
      <c r="B3815">
        <v>54.71</v>
      </c>
      <c r="C3815" s="1" t="s">
        <v>29</v>
      </c>
      <c r="D3815" s="1" t="s">
        <v>86</v>
      </c>
      <c r="E3815">
        <v>94023</v>
      </c>
      <c r="F3815">
        <v>2016</v>
      </c>
      <c r="G3815">
        <v>446</v>
      </c>
      <c r="H3815" s="1" t="s">
        <v>26</v>
      </c>
      <c r="I3815">
        <v>80.27</v>
      </c>
      <c r="J3815" s="1" t="s">
        <v>27</v>
      </c>
      <c r="K3815">
        <v>2022</v>
      </c>
      <c r="L3815" s="1" t="s">
        <v>44</v>
      </c>
      <c r="M3815" s="1" t="s">
        <v>31</v>
      </c>
      <c r="N3815">
        <v>47536.95</v>
      </c>
      <c r="O3815" s="1" t="s">
        <v>35</v>
      </c>
      <c r="P3815" s="1" t="str" cm="1">
        <f t="array" ref="P3815">_xlfn.IFS(bike_sales_india[[#This Row],[Mileage (km/l)]]&gt;=75,"75-100",bike_sales_india[[#This Row],[Mileage (km/l)]]&gt;=50,"50-75",bike_sales_india[[#This Row],[Mileage (km/l)]]&gt;=25,"25-50")</f>
        <v>75-100</v>
      </c>
      <c r="Q3815" s="1" t="str" cm="1">
        <f t="array" ref="Q38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5" s="4">
        <f>(bike_sales_india[[#This Row],[Price (INR)]]-bike_sales_india[[#This Row],[Resale Price (INR)]])/bike_sales_india[[#This Row],[Price (INR)]]</f>
        <v>0.49441147378832839</v>
      </c>
    </row>
    <row r="3816" spans="1:18" x14ac:dyDescent="0.3">
      <c r="A3816" s="1" t="s">
        <v>61</v>
      </c>
      <c r="B3816">
        <v>11.33</v>
      </c>
      <c r="C3816" s="1" t="s">
        <v>24</v>
      </c>
      <c r="D3816" s="1" t="s">
        <v>25</v>
      </c>
      <c r="E3816">
        <v>120677</v>
      </c>
      <c r="F3816">
        <v>2020</v>
      </c>
      <c r="G3816">
        <v>446</v>
      </c>
      <c r="H3816" s="1" t="s">
        <v>26</v>
      </c>
      <c r="I3816">
        <v>90.84</v>
      </c>
      <c r="J3816" s="1" t="s">
        <v>42</v>
      </c>
      <c r="K3816">
        <v>2020</v>
      </c>
      <c r="L3816" s="1" t="s">
        <v>44</v>
      </c>
      <c r="M3816" s="1" t="s">
        <v>31</v>
      </c>
      <c r="N3816">
        <v>58372.92</v>
      </c>
      <c r="O3816" s="1" t="s">
        <v>50</v>
      </c>
      <c r="P3816" s="1" t="str" cm="1">
        <f t="array" ref="P3816">_xlfn.IFS(bike_sales_india[[#This Row],[Mileage (km/l)]]&gt;=75,"75-100",bike_sales_india[[#This Row],[Mileage (km/l)]]&gt;=50,"50-75",bike_sales_india[[#This Row],[Mileage (km/l)]]&gt;=25,"25-50")</f>
        <v>75-100</v>
      </c>
      <c r="Q3816" s="1" t="str" cm="1">
        <f t="array" ref="Q38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6" s="4">
        <f>(bike_sales_india[[#This Row],[Price (INR)]]-bike_sales_india[[#This Row],[Resale Price (INR)]])/bike_sales_india[[#This Row],[Price (INR)]]</f>
        <v>0.51628794219279561</v>
      </c>
    </row>
    <row r="3817" spans="1:18" x14ac:dyDescent="0.3">
      <c r="A3817" s="1" t="s">
        <v>54</v>
      </c>
      <c r="B3817">
        <v>13.64</v>
      </c>
      <c r="C3817" s="1" t="s">
        <v>29</v>
      </c>
      <c r="D3817" s="1" t="s">
        <v>82</v>
      </c>
      <c r="E3817">
        <v>153680</v>
      </c>
      <c r="F3817">
        <v>2017</v>
      </c>
      <c r="G3817">
        <v>446</v>
      </c>
      <c r="H3817" s="1" t="s">
        <v>18</v>
      </c>
      <c r="I3817">
        <v>93.88</v>
      </c>
      <c r="J3817" s="1" t="s">
        <v>42</v>
      </c>
      <c r="K3817">
        <v>2017</v>
      </c>
      <c r="L3817" s="1" t="s">
        <v>44</v>
      </c>
      <c r="M3817" s="1" t="s">
        <v>31</v>
      </c>
      <c r="N3817">
        <v>69440.12</v>
      </c>
      <c r="O3817" s="1" t="s">
        <v>35</v>
      </c>
      <c r="P3817" s="1" t="str" cm="1">
        <f t="array" ref="P3817">_xlfn.IFS(bike_sales_india[[#This Row],[Mileage (km/l)]]&gt;=75,"75-100",bike_sales_india[[#This Row],[Mileage (km/l)]]&gt;=50,"50-75",bike_sales_india[[#This Row],[Mileage (km/l)]]&gt;=25,"25-50")</f>
        <v>75-100</v>
      </c>
      <c r="Q3817" s="1" t="str" cm="1">
        <f t="array" ref="Q38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7" s="4">
        <f>(bike_sales_india[[#This Row],[Price (INR)]]-bike_sales_india[[#This Row],[Resale Price (INR)]])/bike_sales_india[[#This Row],[Price (INR)]]</f>
        <v>0.54815122332118693</v>
      </c>
    </row>
    <row r="3818" spans="1:18" x14ac:dyDescent="0.3">
      <c r="A3818" s="1" t="s">
        <v>61</v>
      </c>
      <c r="B3818">
        <v>16.260000000000002</v>
      </c>
      <c r="C3818" s="1" t="s">
        <v>36</v>
      </c>
      <c r="D3818" s="1" t="s">
        <v>37</v>
      </c>
      <c r="E3818">
        <v>294508</v>
      </c>
      <c r="F3818">
        <v>2016</v>
      </c>
      <c r="G3818">
        <v>446</v>
      </c>
      <c r="H3818" s="1" t="s">
        <v>26</v>
      </c>
      <c r="I3818">
        <v>85.57</v>
      </c>
      <c r="J3818" s="1" t="s">
        <v>19</v>
      </c>
      <c r="K3818">
        <v>2021</v>
      </c>
      <c r="L3818" s="1" t="s">
        <v>38</v>
      </c>
      <c r="M3818" s="1" t="s">
        <v>31</v>
      </c>
      <c r="N3818">
        <v>154659.39000000001</v>
      </c>
      <c r="O3818" s="1" t="s">
        <v>35</v>
      </c>
      <c r="P3818" s="1" t="str" cm="1">
        <f t="array" ref="P3818">_xlfn.IFS(bike_sales_india[[#This Row],[Mileage (km/l)]]&gt;=75,"75-100",bike_sales_india[[#This Row],[Mileage (km/l)]]&gt;=50,"50-75",bike_sales_india[[#This Row],[Mileage (km/l)]]&gt;=25,"25-50")</f>
        <v>75-100</v>
      </c>
      <c r="Q3818" s="1" t="str" cm="1">
        <f t="array" ref="Q38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8" s="4">
        <f>(bike_sales_india[[#This Row],[Price (INR)]]-bike_sales_india[[#This Row],[Resale Price (INR)]])/bike_sales_india[[#This Row],[Price (INR)]]</f>
        <v>0.47485504638244119</v>
      </c>
    </row>
    <row r="3819" spans="1:18" x14ac:dyDescent="0.3">
      <c r="A3819" s="1" t="s">
        <v>28</v>
      </c>
      <c r="B3819">
        <v>24.5</v>
      </c>
      <c r="C3819" s="1" t="s">
        <v>16</v>
      </c>
      <c r="D3819" s="1" t="s">
        <v>77</v>
      </c>
      <c r="E3819">
        <v>97746</v>
      </c>
      <c r="F3819">
        <v>2018</v>
      </c>
      <c r="G3819">
        <v>446</v>
      </c>
      <c r="H3819" s="1" t="s">
        <v>34</v>
      </c>
      <c r="I3819">
        <v>49.74</v>
      </c>
      <c r="J3819" s="1" t="s">
        <v>19</v>
      </c>
      <c r="K3819">
        <v>2019</v>
      </c>
      <c r="L3819" s="1" t="s">
        <v>20</v>
      </c>
      <c r="M3819" s="1" t="s">
        <v>21</v>
      </c>
      <c r="N3819">
        <v>61864.49</v>
      </c>
      <c r="O3819" s="1" t="s">
        <v>50</v>
      </c>
      <c r="P3819" s="1" t="str" cm="1">
        <f t="array" ref="P3819">_xlfn.IFS(bike_sales_india[[#This Row],[Mileage (km/l)]]&gt;=75,"75-100",bike_sales_india[[#This Row],[Mileage (km/l)]]&gt;=50,"50-75",bike_sales_india[[#This Row],[Mileage (km/l)]]&gt;=25,"25-50")</f>
        <v>25-50</v>
      </c>
      <c r="Q3819" s="1" t="str" cm="1">
        <f t="array" ref="Q38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19" s="4">
        <f>(bike_sales_india[[#This Row],[Price (INR)]]-bike_sales_india[[#This Row],[Resale Price (INR)]])/bike_sales_india[[#This Row],[Price (INR)]]</f>
        <v>0.367089292656477</v>
      </c>
    </row>
    <row r="3820" spans="1:18" x14ac:dyDescent="0.3">
      <c r="A3820" s="1" t="s">
        <v>15</v>
      </c>
      <c r="B3820">
        <v>33.71</v>
      </c>
      <c r="C3820" s="1" t="s">
        <v>29</v>
      </c>
      <c r="D3820" s="1" t="s">
        <v>86</v>
      </c>
      <c r="E3820">
        <v>301046</v>
      </c>
      <c r="F3820">
        <v>2024</v>
      </c>
      <c r="G3820">
        <v>447</v>
      </c>
      <c r="H3820" s="1" t="s">
        <v>18</v>
      </c>
      <c r="I3820">
        <v>67.84</v>
      </c>
      <c r="J3820" s="1" t="s">
        <v>42</v>
      </c>
      <c r="K3820">
        <v>2024</v>
      </c>
      <c r="L3820" s="1" t="s">
        <v>20</v>
      </c>
      <c r="M3820" s="1" t="s">
        <v>31</v>
      </c>
      <c r="N3820">
        <v>133193.12</v>
      </c>
      <c r="O3820" s="1" t="s">
        <v>22</v>
      </c>
      <c r="P3820" s="1" t="str" cm="1">
        <f t="array" ref="P3820">_xlfn.IFS(bike_sales_india[[#This Row],[Mileage (km/l)]]&gt;=75,"75-100",bike_sales_india[[#This Row],[Mileage (km/l)]]&gt;=50,"50-75",bike_sales_india[[#This Row],[Mileage (km/l)]]&gt;=25,"25-50")</f>
        <v>50-75</v>
      </c>
      <c r="Q3820" s="1" t="str" cm="1">
        <f t="array" ref="Q38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0" s="4">
        <f>(bike_sales_india[[#This Row],[Price (INR)]]-bike_sales_india[[#This Row],[Resale Price (INR)]])/bike_sales_india[[#This Row],[Price (INR)]]</f>
        <v>0.5575655547657169</v>
      </c>
    </row>
    <row r="3821" spans="1:18" x14ac:dyDescent="0.3">
      <c r="A3821" s="1" t="s">
        <v>61</v>
      </c>
      <c r="B3821">
        <v>60.29</v>
      </c>
      <c r="C3821" s="1" t="s">
        <v>29</v>
      </c>
      <c r="D3821" s="1" t="s">
        <v>86</v>
      </c>
      <c r="E3821">
        <v>355392</v>
      </c>
      <c r="F3821">
        <v>2020</v>
      </c>
      <c r="G3821">
        <v>447</v>
      </c>
      <c r="H3821" s="1" t="s">
        <v>34</v>
      </c>
      <c r="I3821">
        <v>32.700000000000003</v>
      </c>
      <c r="J3821" s="1" t="s">
        <v>19</v>
      </c>
      <c r="K3821">
        <v>2022</v>
      </c>
      <c r="L3821" s="1" t="s">
        <v>38</v>
      </c>
      <c r="M3821" s="1" t="s">
        <v>31</v>
      </c>
      <c r="N3821">
        <v>195219.55</v>
      </c>
      <c r="O3821" s="1" t="s">
        <v>50</v>
      </c>
      <c r="P3821" s="1" t="str" cm="1">
        <f t="array" ref="P3821">_xlfn.IFS(bike_sales_india[[#This Row],[Mileage (km/l)]]&gt;=75,"75-100",bike_sales_india[[#This Row],[Mileage (km/l)]]&gt;=50,"50-75",bike_sales_india[[#This Row],[Mileage (km/l)]]&gt;=25,"25-50")</f>
        <v>25-50</v>
      </c>
      <c r="Q3821" s="1" t="str" cm="1">
        <f t="array" ref="Q38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1" s="4">
        <f>(bike_sales_india[[#This Row],[Price (INR)]]-bike_sales_india[[#This Row],[Resale Price (INR)]])/bike_sales_india[[#This Row],[Price (INR)]]</f>
        <v>0.45069233409868542</v>
      </c>
    </row>
    <row r="3822" spans="1:18" x14ac:dyDescent="0.3">
      <c r="A3822" s="1" t="s">
        <v>15</v>
      </c>
      <c r="B3822">
        <v>64.989999999999995</v>
      </c>
      <c r="C3822" s="1" t="s">
        <v>32</v>
      </c>
      <c r="D3822" s="1" t="s">
        <v>56</v>
      </c>
      <c r="E3822">
        <v>99523</v>
      </c>
      <c r="F3822">
        <v>2016</v>
      </c>
      <c r="G3822">
        <v>447</v>
      </c>
      <c r="H3822" s="1" t="s">
        <v>26</v>
      </c>
      <c r="I3822">
        <v>71.41</v>
      </c>
      <c r="J3822" s="1" t="s">
        <v>19</v>
      </c>
      <c r="K3822">
        <v>2017</v>
      </c>
      <c r="L3822" s="1" t="s">
        <v>20</v>
      </c>
      <c r="M3822" s="1" t="s">
        <v>21</v>
      </c>
      <c r="N3822">
        <v>62706.36</v>
      </c>
      <c r="O3822" s="1" t="s">
        <v>35</v>
      </c>
      <c r="P3822" s="1" t="str" cm="1">
        <f t="array" ref="P3822">_xlfn.IFS(bike_sales_india[[#This Row],[Mileage (km/l)]]&gt;=75,"75-100",bike_sales_india[[#This Row],[Mileage (km/l)]]&gt;=50,"50-75",bike_sales_india[[#This Row],[Mileage (km/l)]]&gt;=25,"25-50")</f>
        <v>50-75</v>
      </c>
      <c r="Q3822" s="1" t="str" cm="1">
        <f t="array" ref="Q38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2" s="4">
        <f>(bike_sales_india[[#This Row],[Price (INR)]]-bike_sales_india[[#This Row],[Resale Price (INR)]])/bike_sales_india[[#This Row],[Price (INR)]]</f>
        <v>0.36993097073038395</v>
      </c>
    </row>
    <row r="3823" spans="1:18" x14ac:dyDescent="0.3">
      <c r="A3823" s="1" t="s">
        <v>61</v>
      </c>
      <c r="B3823">
        <v>15.97</v>
      </c>
      <c r="C3823" s="1" t="s">
        <v>29</v>
      </c>
      <c r="D3823" s="1" t="s">
        <v>30</v>
      </c>
      <c r="E3823">
        <v>128042</v>
      </c>
      <c r="F3823">
        <v>2021</v>
      </c>
      <c r="G3823">
        <v>447</v>
      </c>
      <c r="H3823" s="1" t="s">
        <v>18</v>
      </c>
      <c r="I3823">
        <v>79.37</v>
      </c>
      <c r="J3823" s="1" t="s">
        <v>19</v>
      </c>
      <c r="K3823">
        <v>2023</v>
      </c>
      <c r="L3823" s="1" t="s">
        <v>38</v>
      </c>
      <c r="M3823" s="1" t="s">
        <v>31</v>
      </c>
      <c r="N3823">
        <v>100361.59</v>
      </c>
      <c r="O3823" s="1" t="s">
        <v>35</v>
      </c>
      <c r="P3823" s="1" t="str" cm="1">
        <f t="array" ref="P3823">_xlfn.IFS(bike_sales_india[[#This Row],[Mileage (km/l)]]&gt;=75,"75-100",bike_sales_india[[#This Row],[Mileage (km/l)]]&gt;=50,"50-75",bike_sales_india[[#This Row],[Mileage (km/l)]]&gt;=25,"25-50")</f>
        <v>75-100</v>
      </c>
      <c r="Q3823" s="1" t="str" cm="1">
        <f t="array" ref="Q38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3" s="4">
        <f>(bike_sales_india[[#This Row],[Price (INR)]]-bike_sales_india[[#This Row],[Resale Price (INR)]])/bike_sales_india[[#This Row],[Price (INR)]]</f>
        <v>0.21618226831820811</v>
      </c>
    </row>
    <row r="3824" spans="1:18" x14ac:dyDescent="0.3">
      <c r="A3824" s="1" t="s">
        <v>54</v>
      </c>
      <c r="B3824">
        <v>32.64</v>
      </c>
      <c r="C3824" s="1" t="s">
        <v>52</v>
      </c>
      <c r="D3824" s="1" t="s">
        <v>69</v>
      </c>
      <c r="E3824">
        <v>383526</v>
      </c>
      <c r="F3824">
        <v>2017</v>
      </c>
      <c r="G3824">
        <v>447</v>
      </c>
      <c r="H3824" s="1" t="s">
        <v>18</v>
      </c>
      <c r="I3824">
        <v>88.88</v>
      </c>
      <c r="J3824" s="1" t="s">
        <v>27</v>
      </c>
      <c r="K3824">
        <v>2024</v>
      </c>
      <c r="L3824" s="1" t="s">
        <v>44</v>
      </c>
      <c r="M3824" s="1" t="s">
        <v>21</v>
      </c>
      <c r="N3824">
        <v>264664.55</v>
      </c>
      <c r="O3824" s="1" t="s">
        <v>45</v>
      </c>
      <c r="P3824" s="1" t="str" cm="1">
        <f t="array" ref="P3824">_xlfn.IFS(bike_sales_india[[#This Row],[Mileage (km/l)]]&gt;=75,"75-100",bike_sales_india[[#This Row],[Mileage (km/l)]]&gt;=50,"50-75",bike_sales_india[[#This Row],[Mileage (km/l)]]&gt;=25,"25-50")</f>
        <v>75-100</v>
      </c>
      <c r="Q3824" s="1" t="str" cm="1">
        <f t="array" ref="Q38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4" s="4">
        <f>(bike_sales_india[[#This Row],[Price (INR)]]-bike_sales_india[[#This Row],[Resale Price (INR)]])/bike_sales_india[[#This Row],[Price (INR)]]</f>
        <v>0.3099175805551645</v>
      </c>
    </row>
    <row r="3825" spans="1:18" x14ac:dyDescent="0.3">
      <c r="A3825" s="1" t="s">
        <v>15</v>
      </c>
      <c r="B3825">
        <v>76.78</v>
      </c>
      <c r="C3825" s="1" t="s">
        <v>32</v>
      </c>
      <c r="D3825" s="1" t="s">
        <v>60</v>
      </c>
      <c r="E3825">
        <v>227755</v>
      </c>
      <c r="F3825">
        <v>2019</v>
      </c>
      <c r="G3825">
        <v>447</v>
      </c>
      <c r="H3825" s="1" t="s">
        <v>26</v>
      </c>
      <c r="I3825">
        <v>75.58</v>
      </c>
      <c r="J3825" s="1" t="s">
        <v>27</v>
      </c>
      <c r="K3825">
        <v>2023</v>
      </c>
      <c r="L3825" s="1" t="s">
        <v>44</v>
      </c>
      <c r="M3825" s="1" t="s">
        <v>31</v>
      </c>
      <c r="N3825">
        <v>172778.11</v>
      </c>
      <c r="O3825" s="1" t="s">
        <v>35</v>
      </c>
      <c r="P3825" s="1" t="str" cm="1">
        <f t="array" ref="P3825">_xlfn.IFS(bike_sales_india[[#This Row],[Mileage (km/l)]]&gt;=75,"75-100",bike_sales_india[[#This Row],[Mileage (km/l)]]&gt;=50,"50-75",bike_sales_india[[#This Row],[Mileage (km/l)]]&gt;=25,"25-50")</f>
        <v>75-100</v>
      </c>
      <c r="Q3825" s="1" t="str" cm="1">
        <f t="array" ref="Q38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5" s="4">
        <f>(bike_sales_india[[#This Row],[Price (INR)]]-bike_sales_india[[#This Row],[Resale Price (INR)]])/bike_sales_india[[#This Row],[Price (INR)]]</f>
        <v>0.24138609470703173</v>
      </c>
    </row>
    <row r="3826" spans="1:18" x14ac:dyDescent="0.3">
      <c r="A3826" s="1" t="s">
        <v>23</v>
      </c>
      <c r="B3826">
        <v>65.14</v>
      </c>
      <c r="C3826" s="1" t="s">
        <v>64</v>
      </c>
      <c r="D3826" s="1" t="s">
        <v>84</v>
      </c>
      <c r="E3826">
        <v>249858</v>
      </c>
      <c r="F3826">
        <v>2022</v>
      </c>
      <c r="G3826">
        <v>447</v>
      </c>
      <c r="H3826" s="1" t="s">
        <v>18</v>
      </c>
      <c r="I3826">
        <v>93.53</v>
      </c>
      <c r="J3826" s="1" t="s">
        <v>19</v>
      </c>
      <c r="K3826">
        <v>2023</v>
      </c>
      <c r="L3826" s="1" t="s">
        <v>38</v>
      </c>
      <c r="M3826" s="1" t="s">
        <v>21</v>
      </c>
      <c r="N3826">
        <v>143141.31</v>
      </c>
      <c r="O3826" s="1" t="s">
        <v>35</v>
      </c>
      <c r="P3826" s="1" t="str" cm="1">
        <f t="array" ref="P3826">_xlfn.IFS(bike_sales_india[[#This Row],[Mileage (km/l)]]&gt;=75,"75-100",bike_sales_india[[#This Row],[Mileage (km/l)]]&gt;=50,"50-75",bike_sales_india[[#This Row],[Mileage (km/l)]]&gt;=25,"25-50")</f>
        <v>75-100</v>
      </c>
      <c r="Q3826" s="1" t="str" cm="1">
        <f t="array" ref="Q38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6" s="4">
        <f>(bike_sales_india[[#This Row],[Price (INR)]]-bike_sales_india[[#This Row],[Resale Price (INR)]])/bike_sales_india[[#This Row],[Price (INR)]]</f>
        <v>0.42710935811540957</v>
      </c>
    </row>
    <row r="3827" spans="1:18" x14ac:dyDescent="0.3">
      <c r="A3827" s="1" t="s">
        <v>39</v>
      </c>
      <c r="B3827">
        <v>28.75</v>
      </c>
      <c r="C3827" s="1" t="s">
        <v>64</v>
      </c>
      <c r="D3827" s="1" t="s">
        <v>65</v>
      </c>
      <c r="E3827">
        <v>279182</v>
      </c>
      <c r="F3827">
        <v>2024</v>
      </c>
      <c r="G3827">
        <v>447</v>
      </c>
      <c r="H3827" s="1" t="s">
        <v>26</v>
      </c>
      <c r="I3827">
        <v>98.64</v>
      </c>
      <c r="J3827" s="1" t="s">
        <v>19</v>
      </c>
      <c r="K3827">
        <v>2024</v>
      </c>
      <c r="L3827" s="1" t="s">
        <v>44</v>
      </c>
      <c r="M3827" s="1" t="s">
        <v>31</v>
      </c>
      <c r="N3827">
        <v>140162.48000000001</v>
      </c>
      <c r="O3827" s="1" t="s">
        <v>22</v>
      </c>
      <c r="P3827" s="1" t="str" cm="1">
        <f t="array" ref="P3827">_xlfn.IFS(bike_sales_india[[#This Row],[Mileage (km/l)]]&gt;=75,"75-100",bike_sales_india[[#This Row],[Mileage (km/l)]]&gt;=50,"50-75",bike_sales_india[[#This Row],[Mileage (km/l)]]&gt;=25,"25-50")</f>
        <v>75-100</v>
      </c>
      <c r="Q3827" s="1" t="str" cm="1">
        <f t="array" ref="Q38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7" s="4">
        <f>(bike_sales_india[[#This Row],[Price (INR)]]-bike_sales_india[[#This Row],[Resale Price (INR)]])/bike_sales_india[[#This Row],[Price (INR)]]</f>
        <v>0.49795301989383267</v>
      </c>
    </row>
    <row r="3828" spans="1:18" x14ac:dyDescent="0.3">
      <c r="A3828" s="1" t="s">
        <v>55</v>
      </c>
      <c r="B3828">
        <v>38.020000000000003</v>
      </c>
      <c r="C3828" s="1" t="s">
        <v>24</v>
      </c>
      <c r="D3828" s="1" t="s">
        <v>73</v>
      </c>
      <c r="E3828">
        <v>218166</v>
      </c>
      <c r="F3828">
        <v>2024</v>
      </c>
      <c r="G3828">
        <v>447</v>
      </c>
      <c r="H3828" s="1" t="s">
        <v>18</v>
      </c>
      <c r="I3828">
        <v>86.71</v>
      </c>
      <c r="J3828" s="1" t="s">
        <v>42</v>
      </c>
      <c r="K3828">
        <v>2024</v>
      </c>
      <c r="L3828" s="1" t="s">
        <v>38</v>
      </c>
      <c r="M3828" s="1" t="s">
        <v>21</v>
      </c>
      <c r="N3828">
        <v>87678.47</v>
      </c>
      <c r="O3828" s="1" t="s">
        <v>50</v>
      </c>
      <c r="P3828" s="1" t="str" cm="1">
        <f t="array" ref="P3828">_xlfn.IFS(bike_sales_india[[#This Row],[Mileage (km/l)]]&gt;=75,"75-100",bike_sales_india[[#This Row],[Mileage (km/l)]]&gt;=50,"50-75",bike_sales_india[[#This Row],[Mileage (km/l)]]&gt;=25,"25-50")</f>
        <v>75-100</v>
      </c>
      <c r="Q3828" s="1" t="str" cm="1">
        <f t="array" ref="Q38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8" s="4">
        <f>(bike_sales_india[[#This Row],[Price (INR)]]-bike_sales_india[[#This Row],[Resale Price (INR)]])/bike_sales_india[[#This Row],[Price (INR)]]</f>
        <v>0.59811120889597824</v>
      </c>
    </row>
    <row r="3829" spans="1:18" x14ac:dyDescent="0.3">
      <c r="A3829" s="1" t="s">
        <v>46</v>
      </c>
      <c r="B3829">
        <v>12.29</v>
      </c>
      <c r="C3829" s="1" t="s">
        <v>29</v>
      </c>
      <c r="D3829" s="1" t="s">
        <v>30</v>
      </c>
      <c r="E3829">
        <v>51820</v>
      </c>
      <c r="F3829">
        <v>2021</v>
      </c>
      <c r="G3829">
        <v>448</v>
      </c>
      <c r="H3829" s="1" t="s">
        <v>34</v>
      </c>
      <c r="I3829">
        <v>29.09</v>
      </c>
      <c r="J3829" s="1" t="s">
        <v>19</v>
      </c>
      <c r="K3829">
        <v>2023</v>
      </c>
      <c r="L3829" s="1" t="s">
        <v>38</v>
      </c>
      <c r="M3829" s="1" t="s">
        <v>31</v>
      </c>
      <c r="N3829">
        <v>26495.43</v>
      </c>
      <c r="O3829" s="1" t="s">
        <v>35</v>
      </c>
      <c r="P3829" s="1" t="str" cm="1">
        <f t="array" ref="P3829">_xlfn.IFS(bike_sales_india[[#This Row],[Mileage (km/l)]]&gt;=75,"75-100",bike_sales_india[[#This Row],[Mileage (km/l)]]&gt;=50,"50-75",bike_sales_india[[#This Row],[Mileage (km/l)]]&gt;=25,"25-50")</f>
        <v>25-50</v>
      </c>
      <c r="Q3829" s="1" t="str" cm="1">
        <f t="array" ref="Q38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29" s="4">
        <f>(bike_sales_india[[#This Row],[Price (INR)]]-bike_sales_india[[#This Row],[Resale Price (INR)]])/bike_sales_india[[#This Row],[Price (INR)]]</f>
        <v>0.48870262446931684</v>
      </c>
    </row>
    <row r="3830" spans="1:18" x14ac:dyDescent="0.3">
      <c r="A3830" s="1" t="s">
        <v>54</v>
      </c>
      <c r="B3830">
        <v>49.39</v>
      </c>
      <c r="C3830" s="1" t="s">
        <v>32</v>
      </c>
      <c r="D3830" s="1" t="s">
        <v>33</v>
      </c>
      <c r="E3830">
        <v>68215</v>
      </c>
      <c r="F3830">
        <v>2016</v>
      </c>
      <c r="G3830">
        <v>448</v>
      </c>
      <c r="H3830" s="1" t="s">
        <v>26</v>
      </c>
      <c r="I3830">
        <v>93.67</v>
      </c>
      <c r="J3830" s="1" t="s">
        <v>27</v>
      </c>
      <c r="K3830">
        <v>2024</v>
      </c>
      <c r="L3830" s="1" t="s">
        <v>38</v>
      </c>
      <c r="M3830" s="1" t="s">
        <v>31</v>
      </c>
      <c r="N3830">
        <v>27455.69</v>
      </c>
      <c r="O3830" s="1" t="s">
        <v>22</v>
      </c>
      <c r="P3830" s="1" t="str" cm="1">
        <f t="array" ref="P3830">_xlfn.IFS(bike_sales_india[[#This Row],[Mileage (km/l)]]&gt;=75,"75-100",bike_sales_india[[#This Row],[Mileage (km/l)]]&gt;=50,"50-75",bike_sales_india[[#This Row],[Mileage (km/l)]]&gt;=25,"25-50")</f>
        <v>75-100</v>
      </c>
      <c r="Q3830" s="1" t="str" cm="1">
        <f t="array" ref="Q38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0" s="4">
        <f>(bike_sales_india[[#This Row],[Price (INR)]]-bike_sales_india[[#This Row],[Resale Price (INR)]])/bike_sales_india[[#This Row],[Price (INR)]]</f>
        <v>0.59751242395367588</v>
      </c>
    </row>
    <row r="3831" spans="1:18" x14ac:dyDescent="0.3">
      <c r="A3831" s="1" t="s">
        <v>39</v>
      </c>
      <c r="B3831">
        <v>27.44</v>
      </c>
      <c r="C3831" s="1" t="s">
        <v>16</v>
      </c>
      <c r="D3831" s="1" t="s">
        <v>83</v>
      </c>
      <c r="E3831">
        <v>119041</v>
      </c>
      <c r="F3831">
        <v>2019</v>
      </c>
      <c r="G3831">
        <v>448</v>
      </c>
      <c r="H3831" s="1" t="s">
        <v>18</v>
      </c>
      <c r="I3831">
        <v>97.59</v>
      </c>
      <c r="J3831" s="1" t="s">
        <v>19</v>
      </c>
      <c r="K3831">
        <v>2021</v>
      </c>
      <c r="L3831" s="1" t="s">
        <v>38</v>
      </c>
      <c r="M3831" s="1" t="s">
        <v>21</v>
      </c>
      <c r="N3831">
        <v>58909.03</v>
      </c>
      <c r="O3831" s="1" t="s">
        <v>45</v>
      </c>
      <c r="P3831" s="1" t="str" cm="1">
        <f t="array" ref="P3831">_xlfn.IFS(bike_sales_india[[#This Row],[Mileage (km/l)]]&gt;=75,"75-100",bike_sales_india[[#This Row],[Mileage (km/l)]]&gt;=50,"50-75",bike_sales_india[[#This Row],[Mileage (km/l)]]&gt;=25,"25-50")</f>
        <v>75-100</v>
      </c>
      <c r="Q3831" s="1" t="str" cm="1">
        <f t="array" ref="Q38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1" s="4">
        <f>(bike_sales_india[[#This Row],[Price (INR)]]-bike_sales_india[[#This Row],[Resale Price (INR)]])/bike_sales_india[[#This Row],[Price (INR)]]</f>
        <v>0.50513663359682803</v>
      </c>
    </row>
    <row r="3832" spans="1:18" x14ac:dyDescent="0.3">
      <c r="A3832" s="1" t="s">
        <v>23</v>
      </c>
      <c r="B3832">
        <v>21.69</v>
      </c>
      <c r="C3832" s="1" t="s">
        <v>36</v>
      </c>
      <c r="D3832" s="1" t="s">
        <v>66</v>
      </c>
      <c r="E3832">
        <v>359217</v>
      </c>
      <c r="F3832">
        <v>2021</v>
      </c>
      <c r="G3832">
        <v>448</v>
      </c>
      <c r="H3832" s="1" t="s">
        <v>34</v>
      </c>
      <c r="I3832">
        <v>33.03</v>
      </c>
      <c r="J3832" s="1" t="s">
        <v>19</v>
      </c>
      <c r="K3832">
        <v>2022</v>
      </c>
      <c r="L3832" s="1" t="s">
        <v>44</v>
      </c>
      <c r="M3832" s="1" t="s">
        <v>31</v>
      </c>
      <c r="N3832">
        <v>282505.90999999997</v>
      </c>
      <c r="O3832" s="1" t="s">
        <v>50</v>
      </c>
      <c r="P3832" s="1" t="str" cm="1">
        <f t="array" ref="P3832">_xlfn.IFS(bike_sales_india[[#This Row],[Mileage (km/l)]]&gt;=75,"75-100",bike_sales_india[[#This Row],[Mileage (km/l)]]&gt;=50,"50-75",bike_sales_india[[#This Row],[Mileage (km/l)]]&gt;=25,"25-50")</f>
        <v>25-50</v>
      </c>
      <c r="Q3832" s="1" t="str" cm="1">
        <f t="array" ref="Q38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2" s="4">
        <f>(bike_sales_india[[#This Row],[Price (INR)]]-bike_sales_india[[#This Row],[Resale Price (INR)]])/bike_sales_india[[#This Row],[Price (INR)]]</f>
        <v>0.21355083417544277</v>
      </c>
    </row>
    <row r="3833" spans="1:18" x14ac:dyDescent="0.3">
      <c r="A3833" s="1" t="s">
        <v>55</v>
      </c>
      <c r="B3833">
        <v>23.38</v>
      </c>
      <c r="C3833" s="1" t="s">
        <v>24</v>
      </c>
      <c r="D3833" s="1" t="s">
        <v>85</v>
      </c>
      <c r="E3833">
        <v>144782</v>
      </c>
      <c r="F3833">
        <v>2023</v>
      </c>
      <c r="G3833">
        <v>448</v>
      </c>
      <c r="H3833" s="1" t="s">
        <v>18</v>
      </c>
      <c r="I3833">
        <v>86.62</v>
      </c>
      <c r="J3833" s="1" t="s">
        <v>27</v>
      </c>
      <c r="K3833">
        <v>2023</v>
      </c>
      <c r="L3833" s="1" t="s">
        <v>38</v>
      </c>
      <c r="M3833" s="1" t="s">
        <v>21</v>
      </c>
      <c r="N3833">
        <v>115244.64</v>
      </c>
      <c r="O3833" s="1" t="s">
        <v>35</v>
      </c>
      <c r="P3833" s="1" t="str" cm="1">
        <f t="array" ref="P3833">_xlfn.IFS(bike_sales_india[[#This Row],[Mileage (km/l)]]&gt;=75,"75-100",bike_sales_india[[#This Row],[Mileage (km/l)]]&gt;=50,"50-75",bike_sales_india[[#This Row],[Mileage (km/l)]]&gt;=25,"25-50")</f>
        <v>75-100</v>
      </c>
      <c r="Q3833" s="1" t="str" cm="1">
        <f t="array" ref="Q38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3" s="4">
        <f>(bike_sales_india[[#This Row],[Price (INR)]]-bike_sales_india[[#This Row],[Resale Price (INR)]])/bike_sales_india[[#This Row],[Price (INR)]]</f>
        <v>0.20401265350665138</v>
      </c>
    </row>
    <row r="3834" spans="1:18" x14ac:dyDescent="0.3">
      <c r="A3834" s="1" t="s">
        <v>48</v>
      </c>
      <c r="B3834">
        <v>48</v>
      </c>
      <c r="C3834" s="1" t="s">
        <v>29</v>
      </c>
      <c r="D3834" s="1" t="s">
        <v>75</v>
      </c>
      <c r="E3834">
        <v>241140</v>
      </c>
      <c r="F3834">
        <v>2020</v>
      </c>
      <c r="G3834">
        <v>448</v>
      </c>
      <c r="H3834" s="1" t="s">
        <v>34</v>
      </c>
      <c r="I3834">
        <v>39.82</v>
      </c>
      <c r="J3834" s="1" t="s">
        <v>27</v>
      </c>
      <c r="K3834">
        <v>2024</v>
      </c>
      <c r="L3834" s="1" t="s">
        <v>38</v>
      </c>
      <c r="M3834" s="1" t="s">
        <v>31</v>
      </c>
      <c r="N3834">
        <v>141384.56</v>
      </c>
      <c r="O3834" s="1" t="s">
        <v>35</v>
      </c>
      <c r="P3834" s="1" t="str" cm="1">
        <f t="array" ref="P3834">_xlfn.IFS(bike_sales_india[[#This Row],[Mileage (km/l)]]&gt;=75,"75-100",bike_sales_india[[#This Row],[Mileage (km/l)]]&gt;=50,"50-75",bike_sales_india[[#This Row],[Mileage (km/l)]]&gt;=25,"25-50")</f>
        <v>25-50</v>
      </c>
      <c r="Q3834" s="1" t="str" cm="1">
        <f t="array" ref="Q38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4" s="4">
        <f>(bike_sales_india[[#This Row],[Price (INR)]]-bike_sales_india[[#This Row],[Resale Price (INR)]])/bike_sales_india[[#This Row],[Price (INR)]]</f>
        <v>0.41368267396533137</v>
      </c>
    </row>
    <row r="3835" spans="1:18" x14ac:dyDescent="0.3">
      <c r="A3835" s="1" t="s">
        <v>46</v>
      </c>
      <c r="B3835">
        <v>33.630000000000003</v>
      </c>
      <c r="C3835" s="1" t="s">
        <v>32</v>
      </c>
      <c r="D3835" s="1" t="s">
        <v>80</v>
      </c>
      <c r="E3835">
        <v>115631</v>
      </c>
      <c r="F3835">
        <v>2018</v>
      </c>
      <c r="G3835">
        <v>448</v>
      </c>
      <c r="H3835" s="1" t="s">
        <v>34</v>
      </c>
      <c r="I3835">
        <v>34.409999999999997</v>
      </c>
      <c r="J3835" s="1" t="s">
        <v>27</v>
      </c>
      <c r="K3835">
        <v>2021</v>
      </c>
      <c r="L3835" s="1" t="s">
        <v>20</v>
      </c>
      <c r="M3835" s="1" t="s">
        <v>21</v>
      </c>
      <c r="N3835">
        <v>77314.52</v>
      </c>
      <c r="O3835" s="1" t="s">
        <v>22</v>
      </c>
      <c r="P3835" s="1" t="str" cm="1">
        <f t="array" ref="P3835">_xlfn.IFS(bike_sales_india[[#This Row],[Mileage (km/l)]]&gt;=75,"75-100",bike_sales_india[[#This Row],[Mileage (km/l)]]&gt;=50,"50-75",bike_sales_india[[#This Row],[Mileage (km/l)]]&gt;=25,"25-50")</f>
        <v>25-50</v>
      </c>
      <c r="Q3835" s="1" t="str" cm="1">
        <f t="array" ref="Q38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5" s="4">
        <f>(bike_sales_india[[#This Row],[Price (INR)]]-bike_sales_india[[#This Row],[Resale Price (INR)]])/bike_sales_india[[#This Row],[Price (INR)]]</f>
        <v>0.33136857763056615</v>
      </c>
    </row>
    <row r="3836" spans="1:18" x14ac:dyDescent="0.3">
      <c r="A3836" s="1" t="s">
        <v>15</v>
      </c>
      <c r="B3836">
        <v>79.31</v>
      </c>
      <c r="C3836" s="1" t="s">
        <v>64</v>
      </c>
      <c r="D3836" s="1" t="s">
        <v>65</v>
      </c>
      <c r="E3836">
        <v>313088</v>
      </c>
      <c r="F3836">
        <v>2019</v>
      </c>
      <c r="G3836">
        <v>448</v>
      </c>
      <c r="H3836" s="1" t="s">
        <v>18</v>
      </c>
      <c r="I3836">
        <v>72.22</v>
      </c>
      <c r="J3836" s="1" t="s">
        <v>42</v>
      </c>
      <c r="K3836">
        <v>2019</v>
      </c>
      <c r="L3836" s="1" t="s">
        <v>20</v>
      </c>
      <c r="M3836" s="1" t="s">
        <v>31</v>
      </c>
      <c r="N3836">
        <v>215749.13</v>
      </c>
      <c r="O3836" s="1" t="s">
        <v>35</v>
      </c>
      <c r="P3836" s="1" t="str" cm="1">
        <f t="array" ref="P3836">_xlfn.IFS(bike_sales_india[[#This Row],[Mileage (km/l)]]&gt;=75,"75-100",bike_sales_india[[#This Row],[Mileage (km/l)]]&gt;=50,"50-75",bike_sales_india[[#This Row],[Mileage (km/l)]]&gt;=25,"25-50")</f>
        <v>50-75</v>
      </c>
      <c r="Q3836" s="1" t="str" cm="1">
        <f t="array" ref="Q38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6" s="4">
        <f>(bike_sales_india[[#This Row],[Price (INR)]]-bike_sales_india[[#This Row],[Resale Price (INR)]])/bike_sales_india[[#This Row],[Price (INR)]]</f>
        <v>0.31089939569705638</v>
      </c>
    </row>
    <row r="3837" spans="1:18" x14ac:dyDescent="0.3">
      <c r="A3837" s="1" t="s">
        <v>54</v>
      </c>
      <c r="B3837">
        <v>21.76</v>
      </c>
      <c r="C3837" s="1" t="s">
        <v>24</v>
      </c>
      <c r="D3837" s="1" t="s">
        <v>73</v>
      </c>
      <c r="E3837">
        <v>374981</v>
      </c>
      <c r="F3837">
        <v>2023</v>
      </c>
      <c r="G3837">
        <v>448</v>
      </c>
      <c r="H3837" s="1" t="s">
        <v>34</v>
      </c>
      <c r="I3837">
        <v>44.07</v>
      </c>
      <c r="J3837" s="1" t="s">
        <v>42</v>
      </c>
      <c r="K3837">
        <v>2023</v>
      </c>
      <c r="L3837" s="1" t="s">
        <v>20</v>
      </c>
      <c r="M3837" s="1" t="s">
        <v>21</v>
      </c>
      <c r="N3837">
        <v>176924.12</v>
      </c>
      <c r="O3837" s="1" t="s">
        <v>50</v>
      </c>
      <c r="P3837" s="1" t="str" cm="1">
        <f t="array" ref="P3837">_xlfn.IFS(bike_sales_india[[#This Row],[Mileage (km/l)]]&gt;=75,"75-100",bike_sales_india[[#This Row],[Mileage (km/l)]]&gt;=50,"50-75",bike_sales_india[[#This Row],[Mileage (km/l)]]&gt;=25,"25-50")</f>
        <v>25-50</v>
      </c>
      <c r="Q3837" s="1" t="str" cm="1">
        <f t="array" ref="Q38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7" s="4">
        <f>(bike_sales_india[[#This Row],[Price (INR)]]-bike_sales_india[[#This Row],[Resale Price (INR)]])/bike_sales_india[[#This Row],[Price (INR)]]</f>
        <v>0.52817844104101275</v>
      </c>
    </row>
    <row r="3838" spans="1:18" x14ac:dyDescent="0.3">
      <c r="A3838" s="1" t="s">
        <v>39</v>
      </c>
      <c r="B3838">
        <v>11.48</v>
      </c>
      <c r="C3838" s="1" t="s">
        <v>32</v>
      </c>
      <c r="D3838" s="1" t="s">
        <v>47</v>
      </c>
      <c r="E3838">
        <v>284629</v>
      </c>
      <c r="F3838">
        <v>2023</v>
      </c>
      <c r="G3838">
        <v>448</v>
      </c>
      <c r="H3838" s="1" t="s">
        <v>18</v>
      </c>
      <c r="I3838">
        <v>62.32</v>
      </c>
      <c r="J3838" s="1" t="s">
        <v>19</v>
      </c>
      <c r="K3838">
        <v>2024</v>
      </c>
      <c r="L3838" s="1" t="s">
        <v>38</v>
      </c>
      <c r="M3838" s="1" t="s">
        <v>31</v>
      </c>
      <c r="N3838">
        <v>186638.19</v>
      </c>
      <c r="O3838" s="1" t="s">
        <v>35</v>
      </c>
      <c r="P3838" s="1" t="str" cm="1">
        <f t="array" ref="P3838">_xlfn.IFS(bike_sales_india[[#This Row],[Mileage (km/l)]]&gt;=75,"75-100",bike_sales_india[[#This Row],[Mileage (km/l)]]&gt;=50,"50-75",bike_sales_india[[#This Row],[Mileage (km/l)]]&gt;=25,"25-50")</f>
        <v>50-75</v>
      </c>
      <c r="Q3838" s="1" t="str" cm="1">
        <f t="array" ref="Q38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8" s="4">
        <f>(bike_sales_india[[#This Row],[Price (INR)]]-bike_sales_india[[#This Row],[Resale Price (INR)]])/bike_sales_india[[#This Row],[Price (INR)]]</f>
        <v>0.34427556573644991</v>
      </c>
    </row>
    <row r="3839" spans="1:18" x14ac:dyDescent="0.3">
      <c r="A3839" s="1" t="s">
        <v>54</v>
      </c>
      <c r="B3839">
        <v>14.19</v>
      </c>
      <c r="C3839" s="1" t="s">
        <v>24</v>
      </c>
      <c r="D3839" s="1" t="s">
        <v>25</v>
      </c>
      <c r="E3839">
        <v>224590</v>
      </c>
      <c r="F3839">
        <v>2018</v>
      </c>
      <c r="G3839">
        <v>448</v>
      </c>
      <c r="H3839" s="1" t="s">
        <v>18</v>
      </c>
      <c r="I3839">
        <v>89.58</v>
      </c>
      <c r="J3839" s="1" t="s">
        <v>42</v>
      </c>
      <c r="K3839">
        <v>2018</v>
      </c>
      <c r="L3839" s="1" t="s">
        <v>38</v>
      </c>
      <c r="M3839" s="1" t="s">
        <v>31</v>
      </c>
      <c r="N3839">
        <v>96531.73</v>
      </c>
      <c r="O3839" s="1" t="s">
        <v>35</v>
      </c>
      <c r="P3839" s="1" t="str" cm="1">
        <f t="array" ref="P3839">_xlfn.IFS(bike_sales_india[[#This Row],[Mileage (km/l)]]&gt;=75,"75-100",bike_sales_india[[#This Row],[Mileage (km/l)]]&gt;=50,"50-75",bike_sales_india[[#This Row],[Mileage (km/l)]]&gt;=25,"25-50")</f>
        <v>75-100</v>
      </c>
      <c r="Q3839" s="1" t="str" cm="1">
        <f t="array" ref="Q38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39" s="4">
        <f>(bike_sales_india[[#This Row],[Price (INR)]]-bike_sales_india[[#This Row],[Resale Price (INR)]])/bike_sales_india[[#This Row],[Price (INR)]]</f>
        <v>0.570186873859032</v>
      </c>
    </row>
    <row r="3840" spans="1:18" x14ac:dyDescent="0.3">
      <c r="A3840" s="1" t="s">
        <v>48</v>
      </c>
      <c r="B3840">
        <v>73.34</v>
      </c>
      <c r="C3840" s="1" t="s">
        <v>64</v>
      </c>
      <c r="D3840" s="1" t="s">
        <v>71</v>
      </c>
      <c r="E3840">
        <v>334998</v>
      </c>
      <c r="F3840">
        <v>2023</v>
      </c>
      <c r="G3840">
        <v>449</v>
      </c>
      <c r="H3840" s="1" t="s">
        <v>18</v>
      </c>
      <c r="I3840">
        <v>71.37</v>
      </c>
      <c r="J3840" s="1" t="s">
        <v>42</v>
      </c>
      <c r="K3840">
        <v>2023</v>
      </c>
      <c r="L3840" s="1" t="s">
        <v>20</v>
      </c>
      <c r="M3840" s="1" t="s">
        <v>21</v>
      </c>
      <c r="N3840">
        <v>247845.79</v>
      </c>
      <c r="O3840" s="1" t="s">
        <v>45</v>
      </c>
      <c r="P3840" s="1" t="str" cm="1">
        <f t="array" ref="P3840">_xlfn.IFS(bike_sales_india[[#This Row],[Mileage (km/l)]]&gt;=75,"75-100",bike_sales_india[[#This Row],[Mileage (km/l)]]&gt;=50,"50-75",bike_sales_india[[#This Row],[Mileage (km/l)]]&gt;=25,"25-50")</f>
        <v>50-75</v>
      </c>
      <c r="Q3840" s="1" t="str" cm="1">
        <f t="array" ref="Q38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0" s="4">
        <f>(bike_sales_india[[#This Row],[Price (INR)]]-bike_sales_india[[#This Row],[Resale Price (INR)]])/bike_sales_india[[#This Row],[Price (INR)]]</f>
        <v>0.26015740392479952</v>
      </c>
    </row>
    <row r="3841" spans="1:18" x14ac:dyDescent="0.3">
      <c r="A3841" s="1" t="s">
        <v>28</v>
      </c>
      <c r="B3841">
        <v>64.19</v>
      </c>
      <c r="C3841" s="1" t="s">
        <v>32</v>
      </c>
      <c r="D3841" s="1" t="s">
        <v>47</v>
      </c>
      <c r="E3841">
        <v>174704</v>
      </c>
      <c r="F3841">
        <v>2021</v>
      </c>
      <c r="G3841">
        <v>449</v>
      </c>
      <c r="H3841" s="1" t="s">
        <v>18</v>
      </c>
      <c r="I3841">
        <v>77.540000000000006</v>
      </c>
      <c r="J3841" s="1" t="s">
        <v>19</v>
      </c>
      <c r="K3841">
        <v>2022</v>
      </c>
      <c r="L3841" s="1" t="s">
        <v>38</v>
      </c>
      <c r="M3841" s="1" t="s">
        <v>21</v>
      </c>
      <c r="N3841">
        <v>132813.91</v>
      </c>
      <c r="O3841" s="1" t="s">
        <v>22</v>
      </c>
      <c r="P3841" s="1" t="str" cm="1">
        <f t="array" ref="P3841">_xlfn.IFS(bike_sales_india[[#This Row],[Mileage (km/l)]]&gt;=75,"75-100",bike_sales_india[[#This Row],[Mileage (km/l)]]&gt;=50,"50-75",bike_sales_india[[#This Row],[Mileage (km/l)]]&gt;=25,"25-50")</f>
        <v>75-100</v>
      </c>
      <c r="Q3841" s="1" t="str" cm="1">
        <f t="array" ref="Q38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1" s="4">
        <f>(bike_sales_india[[#This Row],[Price (INR)]]-bike_sales_india[[#This Row],[Resale Price (INR)]])/bike_sales_india[[#This Row],[Price (INR)]]</f>
        <v>0.23977750938730652</v>
      </c>
    </row>
    <row r="3842" spans="1:18" x14ac:dyDescent="0.3">
      <c r="A3842" s="1" t="s">
        <v>15</v>
      </c>
      <c r="B3842">
        <v>7.92</v>
      </c>
      <c r="C3842" s="1" t="s">
        <v>32</v>
      </c>
      <c r="D3842" s="1" t="s">
        <v>80</v>
      </c>
      <c r="E3842">
        <v>361670</v>
      </c>
      <c r="F3842">
        <v>2024</v>
      </c>
      <c r="G3842">
        <v>449</v>
      </c>
      <c r="H3842" s="1" t="s">
        <v>34</v>
      </c>
      <c r="I3842">
        <v>32.86</v>
      </c>
      <c r="J3842" s="1" t="s">
        <v>19</v>
      </c>
      <c r="K3842">
        <v>2024</v>
      </c>
      <c r="L3842" s="1" t="s">
        <v>38</v>
      </c>
      <c r="M3842" s="1" t="s">
        <v>31</v>
      </c>
      <c r="N3842">
        <v>177532.26</v>
      </c>
      <c r="O3842" s="1" t="s">
        <v>35</v>
      </c>
      <c r="P3842" s="1" t="str" cm="1">
        <f t="array" ref="P3842">_xlfn.IFS(bike_sales_india[[#This Row],[Mileage (km/l)]]&gt;=75,"75-100",bike_sales_india[[#This Row],[Mileage (km/l)]]&gt;=50,"50-75",bike_sales_india[[#This Row],[Mileage (km/l)]]&gt;=25,"25-50")</f>
        <v>25-50</v>
      </c>
      <c r="Q3842" s="1" t="str" cm="1">
        <f t="array" ref="Q38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2" s="4">
        <f>(bike_sales_india[[#This Row],[Price (INR)]]-bike_sales_india[[#This Row],[Resale Price (INR)]])/bike_sales_india[[#This Row],[Price (INR)]]</f>
        <v>0.50913191583487705</v>
      </c>
    </row>
    <row r="3843" spans="1:18" x14ac:dyDescent="0.3">
      <c r="A3843" s="1" t="s">
        <v>54</v>
      </c>
      <c r="B3843">
        <v>32.85</v>
      </c>
      <c r="C3843" s="1" t="s">
        <v>64</v>
      </c>
      <c r="D3843" s="1" t="s">
        <v>78</v>
      </c>
      <c r="E3843">
        <v>68213</v>
      </c>
      <c r="F3843">
        <v>2023</v>
      </c>
      <c r="G3843">
        <v>449</v>
      </c>
      <c r="H3843" s="1" t="s">
        <v>34</v>
      </c>
      <c r="I3843">
        <v>40.83</v>
      </c>
      <c r="J3843" s="1" t="s">
        <v>27</v>
      </c>
      <c r="K3843">
        <v>2023</v>
      </c>
      <c r="L3843" s="1" t="s">
        <v>38</v>
      </c>
      <c r="M3843" s="1" t="s">
        <v>31</v>
      </c>
      <c r="N3843">
        <v>36231.5</v>
      </c>
      <c r="O3843" s="1" t="s">
        <v>35</v>
      </c>
      <c r="P3843" s="1" t="str" cm="1">
        <f t="array" ref="P3843">_xlfn.IFS(bike_sales_india[[#This Row],[Mileage (km/l)]]&gt;=75,"75-100",bike_sales_india[[#This Row],[Mileage (km/l)]]&gt;=50,"50-75",bike_sales_india[[#This Row],[Mileage (km/l)]]&gt;=25,"25-50")</f>
        <v>25-50</v>
      </c>
      <c r="Q3843" s="1" t="str" cm="1">
        <f t="array" ref="Q38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3" s="4">
        <f>(bike_sales_india[[#This Row],[Price (INR)]]-bike_sales_india[[#This Row],[Resale Price (INR)]])/bike_sales_india[[#This Row],[Price (INR)]]</f>
        <v>0.46884758037324265</v>
      </c>
    </row>
    <row r="3844" spans="1:18" x14ac:dyDescent="0.3">
      <c r="A3844" s="1" t="s">
        <v>28</v>
      </c>
      <c r="B3844">
        <v>59.66</v>
      </c>
      <c r="C3844" s="1" t="s">
        <v>24</v>
      </c>
      <c r="D3844" s="1" t="s">
        <v>74</v>
      </c>
      <c r="E3844">
        <v>356144</v>
      </c>
      <c r="F3844">
        <v>2015</v>
      </c>
      <c r="G3844">
        <v>449</v>
      </c>
      <c r="H3844" s="1" t="s">
        <v>26</v>
      </c>
      <c r="I3844">
        <v>74.66</v>
      </c>
      <c r="J3844" s="1" t="s">
        <v>19</v>
      </c>
      <c r="K3844">
        <v>2020</v>
      </c>
      <c r="L3844" s="1" t="s">
        <v>44</v>
      </c>
      <c r="M3844" s="1" t="s">
        <v>21</v>
      </c>
      <c r="N3844">
        <v>237620.23</v>
      </c>
      <c r="O3844" s="1" t="s">
        <v>45</v>
      </c>
      <c r="P3844" s="1" t="str" cm="1">
        <f t="array" ref="P3844">_xlfn.IFS(bike_sales_india[[#This Row],[Mileage (km/l)]]&gt;=75,"75-100",bike_sales_india[[#This Row],[Mileage (km/l)]]&gt;=50,"50-75",bike_sales_india[[#This Row],[Mileage (km/l)]]&gt;=25,"25-50")</f>
        <v>50-75</v>
      </c>
      <c r="Q3844" s="1" t="str" cm="1">
        <f t="array" ref="Q38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4" s="4">
        <f>(bike_sales_india[[#This Row],[Price (INR)]]-bike_sales_india[[#This Row],[Resale Price (INR)]])/bike_sales_india[[#This Row],[Price (INR)]]</f>
        <v>0.33279732355451724</v>
      </c>
    </row>
    <row r="3845" spans="1:18" x14ac:dyDescent="0.3">
      <c r="A3845" s="1" t="s">
        <v>39</v>
      </c>
      <c r="B3845">
        <v>47.6</v>
      </c>
      <c r="C3845" s="1" t="s">
        <v>36</v>
      </c>
      <c r="D3845" s="1" t="s">
        <v>63</v>
      </c>
      <c r="E3845">
        <v>327917</v>
      </c>
      <c r="F3845">
        <v>2017</v>
      </c>
      <c r="G3845">
        <v>449</v>
      </c>
      <c r="H3845" s="1" t="s">
        <v>18</v>
      </c>
      <c r="I3845">
        <v>68.28</v>
      </c>
      <c r="J3845" s="1" t="s">
        <v>27</v>
      </c>
      <c r="K3845">
        <v>2022</v>
      </c>
      <c r="L3845" s="1" t="s">
        <v>20</v>
      </c>
      <c r="M3845" s="1" t="s">
        <v>31</v>
      </c>
      <c r="N3845">
        <v>190223.15</v>
      </c>
      <c r="O3845" s="1" t="s">
        <v>45</v>
      </c>
      <c r="P3845" s="1" t="str" cm="1">
        <f t="array" ref="P3845">_xlfn.IFS(bike_sales_india[[#This Row],[Mileage (km/l)]]&gt;=75,"75-100",bike_sales_india[[#This Row],[Mileage (km/l)]]&gt;=50,"50-75",bike_sales_india[[#This Row],[Mileage (km/l)]]&gt;=25,"25-50")</f>
        <v>50-75</v>
      </c>
      <c r="Q3845" s="1" t="str" cm="1">
        <f t="array" ref="Q38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5" s="4">
        <f>(bike_sales_india[[#This Row],[Price (INR)]]-bike_sales_india[[#This Row],[Resale Price (INR)]])/bike_sales_india[[#This Row],[Price (INR)]]</f>
        <v>0.4199045795124986</v>
      </c>
    </row>
    <row r="3846" spans="1:18" x14ac:dyDescent="0.3">
      <c r="A3846" s="1" t="s">
        <v>61</v>
      </c>
      <c r="B3846">
        <v>69.81</v>
      </c>
      <c r="C3846" s="1" t="s">
        <v>24</v>
      </c>
      <c r="D3846" s="1" t="s">
        <v>73</v>
      </c>
      <c r="E3846">
        <v>183369</v>
      </c>
      <c r="F3846">
        <v>2019</v>
      </c>
      <c r="G3846">
        <v>449</v>
      </c>
      <c r="H3846" s="1" t="s">
        <v>34</v>
      </c>
      <c r="I3846">
        <v>26.41</v>
      </c>
      <c r="J3846" s="1" t="s">
        <v>19</v>
      </c>
      <c r="K3846">
        <v>2023</v>
      </c>
      <c r="L3846" s="1" t="s">
        <v>44</v>
      </c>
      <c r="M3846" s="1" t="s">
        <v>31</v>
      </c>
      <c r="N3846">
        <v>92100.31</v>
      </c>
      <c r="O3846" s="1" t="s">
        <v>22</v>
      </c>
      <c r="P3846" s="1" t="str" cm="1">
        <f t="array" ref="P3846">_xlfn.IFS(bike_sales_india[[#This Row],[Mileage (km/l)]]&gt;=75,"75-100",bike_sales_india[[#This Row],[Mileage (km/l)]]&gt;=50,"50-75",bike_sales_india[[#This Row],[Mileage (km/l)]]&gt;=25,"25-50")</f>
        <v>25-50</v>
      </c>
      <c r="Q3846" s="1" t="str" cm="1">
        <f t="array" ref="Q38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6" s="4">
        <f>(bike_sales_india[[#This Row],[Price (INR)]]-bike_sales_india[[#This Row],[Resale Price (INR)]])/bike_sales_india[[#This Row],[Price (INR)]]</f>
        <v>0.49773238660842345</v>
      </c>
    </row>
    <row r="3847" spans="1:18" x14ac:dyDescent="0.3">
      <c r="A3847" s="1" t="s">
        <v>39</v>
      </c>
      <c r="B3847">
        <v>75.650000000000006</v>
      </c>
      <c r="C3847" s="1" t="s">
        <v>36</v>
      </c>
      <c r="D3847" s="1" t="s">
        <v>70</v>
      </c>
      <c r="E3847">
        <v>159958</v>
      </c>
      <c r="F3847">
        <v>2020</v>
      </c>
      <c r="G3847">
        <v>449</v>
      </c>
      <c r="H3847" s="1" t="s">
        <v>34</v>
      </c>
      <c r="I3847">
        <v>26.41</v>
      </c>
      <c r="J3847" s="1" t="s">
        <v>27</v>
      </c>
      <c r="K3847">
        <v>2021</v>
      </c>
      <c r="L3847" s="1" t="s">
        <v>20</v>
      </c>
      <c r="M3847" s="1" t="s">
        <v>31</v>
      </c>
      <c r="N3847">
        <v>74124</v>
      </c>
      <c r="O3847" s="1" t="s">
        <v>35</v>
      </c>
      <c r="P3847" s="1" t="str" cm="1">
        <f t="array" ref="P3847">_xlfn.IFS(bike_sales_india[[#This Row],[Mileage (km/l)]]&gt;=75,"75-100",bike_sales_india[[#This Row],[Mileage (km/l)]]&gt;=50,"50-75",bike_sales_india[[#This Row],[Mileage (km/l)]]&gt;=25,"25-50")</f>
        <v>25-50</v>
      </c>
      <c r="Q3847" s="1" t="str" cm="1">
        <f t="array" ref="Q38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7" s="4">
        <f>(bike_sales_india[[#This Row],[Price (INR)]]-bike_sales_india[[#This Row],[Resale Price (INR)]])/bike_sales_india[[#This Row],[Price (INR)]]</f>
        <v>0.53660335838157514</v>
      </c>
    </row>
    <row r="3848" spans="1:18" x14ac:dyDescent="0.3">
      <c r="A3848" s="1" t="s">
        <v>23</v>
      </c>
      <c r="B3848">
        <v>20.079999999999998</v>
      </c>
      <c r="C3848" s="1" t="s">
        <v>29</v>
      </c>
      <c r="D3848" s="1" t="s">
        <v>30</v>
      </c>
      <c r="E3848">
        <v>352819</v>
      </c>
      <c r="F3848">
        <v>2022</v>
      </c>
      <c r="G3848">
        <v>450</v>
      </c>
      <c r="H3848" s="1" t="s">
        <v>34</v>
      </c>
      <c r="I3848">
        <v>31.51</v>
      </c>
      <c r="J3848" s="1" t="s">
        <v>42</v>
      </c>
      <c r="K3848">
        <v>2022</v>
      </c>
      <c r="L3848" s="1" t="s">
        <v>20</v>
      </c>
      <c r="M3848" s="1" t="s">
        <v>31</v>
      </c>
      <c r="N3848">
        <v>235205.23</v>
      </c>
      <c r="O3848" s="1" t="s">
        <v>50</v>
      </c>
      <c r="P3848" s="1" t="str" cm="1">
        <f t="array" ref="P3848">_xlfn.IFS(bike_sales_india[[#This Row],[Mileage (km/l)]]&gt;=75,"75-100",bike_sales_india[[#This Row],[Mileage (km/l)]]&gt;=50,"50-75",bike_sales_india[[#This Row],[Mileage (km/l)]]&gt;=25,"25-50")</f>
        <v>25-50</v>
      </c>
      <c r="Q3848" s="1" t="str" cm="1">
        <f t="array" ref="Q38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8" s="4">
        <f>(bike_sales_india[[#This Row],[Price (INR)]]-bike_sales_india[[#This Row],[Resale Price (INR)]])/bike_sales_india[[#This Row],[Price (INR)]]</f>
        <v>0.33335441118533865</v>
      </c>
    </row>
    <row r="3849" spans="1:18" x14ac:dyDescent="0.3">
      <c r="A3849" s="1" t="s">
        <v>28</v>
      </c>
      <c r="B3849">
        <v>15.96</v>
      </c>
      <c r="C3849" s="1" t="s">
        <v>40</v>
      </c>
      <c r="D3849" s="1" t="s">
        <v>51</v>
      </c>
      <c r="E3849">
        <v>72987</v>
      </c>
      <c r="F3849">
        <v>2020</v>
      </c>
      <c r="G3849">
        <v>450</v>
      </c>
      <c r="H3849" s="1" t="s">
        <v>26</v>
      </c>
      <c r="I3849">
        <v>64.09</v>
      </c>
      <c r="J3849" s="1" t="s">
        <v>27</v>
      </c>
      <c r="K3849">
        <v>2023</v>
      </c>
      <c r="L3849" s="1" t="s">
        <v>44</v>
      </c>
      <c r="M3849" s="1" t="s">
        <v>31</v>
      </c>
      <c r="N3849">
        <v>44533.45</v>
      </c>
      <c r="O3849" s="1" t="s">
        <v>45</v>
      </c>
      <c r="P3849" s="1" t="str" cm="1">
        <f t="array" ref="P3849">_xlfn.IFS(bike_sales_india[[#This Row],[Mileage (km/l)]]&gt;=75,"75-100",bike_sales_india[[#This Row],[Mileage (km/l)]]&gt;=50,"50-75",bike_sales_india[[#This Row],[Mileage (km/l)]]&gt;=25,"25-50")</f>
        <v>50-75</v>
      </c>
      <c r="Q3849" s="1" t="str" cm="1">
        <f t="array" ref="Q38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49" s="4">
        <f>(bike_sales_india[[#This Row],[Price (INR)]]-bike_sales_india[[#This Row],[Resale Price (INR)]])/bike_sales_india[[#This Row],[Price (INR)]]</f>
        <v>0.3898440818227904</v>
      </c>
    </row>
    <row r="3850" spans="1:18" x14ac:dyDescent="0.3">
      <c r="A3850" s="1" t="s">
        <v>48</v>
      </c>
      <c r="B3850">
        <v>11.3</v>
      </c>
      <c r="C3850" s="1" t="s">
        <v>24</v>
      </c>
      <c r="D3850" s="1" t="s">
        <v>73</v>
      </c>
      <c r="E3850">
        <v>266547</v>
      </c>
      <c r="F3850">
        <v>2017</v>
      </c>
      <c r="G3850">
        <v>450</v>
      </c>
      <c r="H3850" s="1" t="s">
        <v>26</v>
      </c>
      <c r="I3850">
        <v>98.65</v>
      </c>
      <c r="J3850" s="1" t="s">
        <v>42</v>
      </c>
      <c r="K3850">
        <v>2017</v>
      </c>
      <c r="L3850" s="1" t="s">
        <v>38</v>
      </c>
      <c r="M3850" s="1" t="s">
        <v>21</v>
      </c>
      <c r="N3850">
        <v>205057.1</v>
      </c>
      <c r="O3850" s="1" t="s">
        <v>50</v>
      </c>
      <c r="P3850" s="1" t="str" cm="1">
        <f t="array" ref="P3850">_xlfn.IFS(bike_sales_india[[#This Row],[Mileage (km/l)]]&gt;=75,"75-100",bike_sales_india[[#This Row],[Mileage (km/l)]]&gt;=50,"50-75",bike_sales_india[[#This Row],[Mileage (km/l)]]&gt;=25,"25-50")</f>
        <v>75-100</v>
      </c>
      <c r="Q3850" s="1" t="str" cm="1">
        <f t="array" ref="Q38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0" s="4">
        <f>(bike_sales_india[[#This Row],[Price (INR)]]-bike_sales_india[[#This Row],[Resale Price (INR)]])/bike_sales_india[[#This Row],[Price (INR)]]</f>
        <v>0.2306906474280333</v>
      </c>
    </row>
    <row r="3851" spans="1:18" x14ac:dyDescent="0.3">
      <c r="A3851" s="1" t="s">
        <v>28</v>
      </c>
      <c r="B3851">
        <v>72.459999999999994</v>
      </c>
      <c r="C3851" s="1" t="s">
        <v>16</v>
      </c>
      <c r="D3851" s="1" t="s">
        <v>17</v>
      </c>
      <c r="E3851">
        <v>117849</v>
      </c>
      <c r="F3851">
        <v>2023</v>
      </c>
      <c r="G3851">
        <v>450</v>
      </c>
      <c r="H3851" s="1" t="s">
        <v>34</v>
      </c>
      <c r="I3851">
        <v>37.19</v>
      </c>
      <c r="J3851" s="1" t="s">
        <v>42</v>
      </c>
      <c r="K3851">
        <v>2023</v>
      </c>
      <c r="L3851" s="1" t="s">
        <v>38</v>
      </c>
      <c r="M3851" s="1" t="s">
        <v>31</v>
      </c>
      <c r="N3851">
        <v>82184.86</v>
      </c>
      <c r="O3851" s="1" t="s">
        <v>45</v>
      </c>
      <c r="P3851" s="1" t="str" cm="1">
        <f t="array" ref="P3851">_xlfn.IFS(bike_sales_india[[#This Row],[Mileage (km/l)]]&gt;=75,"75-100",bike_sales_india[[#This Row],[Mileage (km/l)]]&gt;=50,"50-75",bike_sales_india[[#This Row],[Mileage (km/l)]]&gt;=25,"25-50")</f>
        <v>25-50</v>
      </c>
      <c r="Q3851" s="1" t="str" cm="1">
        <f t="array" ref="Q38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1" s="4">
        <f>(bike_sales_india[[#This Row],[Price (INR)]]-bike_sales_india[[#This Row],[Resale Price (INR)]])/bike_sales_india[[#This Row],[Price (INR)]]</f>
        <v>0.30262573292942663</v>
      </c>
    </row>
    <row r="3852" spans="1:18" x14ac:dyDescent="0.3">
      <c r="A3852" s="1" t="s">
        <v>48</v>
      </c>
      <c r="B3852">
        <v>59.12</v>
      </c>
      <c r="C3852" s="1" t="s">
        <v>16</v>
      </c>
      <c r="D3852" s="1" t="s">
        <v>43</v>
      </c>
      <c r="E3852">
        <v>364161</v>
      </c>
      <c r="F3852">
        <v>2023</v>
      </c>
      <c r="G3852">
        <v>450</v>
      </c>
      <c r="H3852" s="1" t="s">
        <v>26</v>
      </c>
      <c r="I3852">
        <v>92.09</v>
      </c>
      <c r="J3852" s="1" t="s">
        <v>42</v>
      </c>
      <c r="K3852">
        <v>2023</v>
      </c>
      <c r="L3852" s="1" t="s">
        <v>38</v>
      </c>
      <c r="M3852" s="1" t="s">
        <v>21</v>
      </c>
      <c r="N3852">
        <v>170972.68</v>
      </c>
      <c r="O3852" s="1" t="s">
        <v>22</v>
      </c>
      <c r="P3852" s="1" t="str" cm="1">
        <f t="array" ref="P3852">_xlfn.IFS(bike_sales_india[[#This Row],[Mileage (km/l)]]&gt;=75,"75-100",bike_sales_india[[#This Row],[Mileage (km/l)]]&gt;=50,"50-75",bike_sales_india[[#This Row],[Mileage (km/l)]]&gt;=25,"25-50")</f>
        <v>75-100</v>
      </c>
      <c r="Q3852" s="1" t="str" cm="1">
        <f t="array" ref="Q38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2" s="4">
        <f>(bike_sales_india[[#This Row],[Price (INR)]]-bike_sales_india[[#This Row],[Resale Price (INR)]])/bike_sales_india[[#This Row],[Price (INR)]]</f>
        <v>0.53050249752170053</v>
      </c>
    </row>
    <row r="3853" spans="1:18" x14ac:dyDescent="0.3">
      <c r="A3853" s="1" t="s">
        <v>23</v>
      </c>
      <c r="B3853">
        <v>73.44</v>
      </c>
      <c r="C3853" s="1" t="s">
        <v>16</v>
      </c>
      <c r="D3853" s="1" t="s">
        <v>83</v>
      </c>
      <c r="E3853">
        <v>272740</v>
      </c>
      <c r="F3853">
        <v>2017</v>
      </c>
      <c r="G3853">
        <v>450</v>
      </c>
      <c r="H3853" s="1" t="s">
        <v>18</v>
      </c>
      <c r="I3853">
        <v>73.989999999999995</v>
      </c>
      <c r="J3853" s="1" t="s">
        <v>27</v>
      </c>
      <c r="K3853">
        <v>2023</v>
      </c>
      <c r="L3853" s="1" t="s">
        <v>44</v>
      </c>
      <c r="M3853" s="1" t="s">
        <v>21</v>
      </c>
      <c r="N3853">
        <v>167900.4</v>
      </c>
      <c r="O3853" s="1" t="s">
        <v>22</v>
      </c>
      <c r="P3853" s="1" t="str" cm="1">
        <f t="array" ref="P3853">_xlfn.IFS(bike_sales_india[[#This Row],[Mileage (km/l)]]&gt;=75,"75-100",bike_sales_india[[#This Row],[Mileage (km/l)]]&gt;=50,"50-75",bike_sales_india[[#This Row],[Mileage (km/l)]]&gt;=25,"25-50")</f>
        <v>50-75</v>
      </c>
      <c r="Q3853" s="1" t="str" cm="1">
        <f t="array" ref="Q38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3" s="4">
        <f>(bike_sales_india[[#This Row],[Price (INR)]]-bike_sales_india[[#This Row],[Resale Price (INR)]])/bike_sales_india[[#This Row],[Price (INR)]]</f>
        <v>0.38439392828334679</v>
      </c>
    </row>
    <row r="3854" spans="1:18" x14ac:dyDescent="0.3">
      <c r="A3854" s="1" t="s">
        <v>54</v>
      </c>
      <c r="B3854">
        <v>24.57</v>
      </c>
      <c r="C3854" s="1" t="s">
        <v>64</v>
      </c>
      <c r="D3854" s="1" t="s">
        <v>71</v>
      </c>
      <c r="E3854">
        <v>153712</v>
      </c>
      <c r="F3854">
        <v>2018</v>
      </c>
      <c r="G3854">
        <v>450</v>
      </c>
      <c r="H3854" s="1" t="s">
        <v>18</v>
      </c>
      <c r="I3854">
        <v>73.03</v>
      </c>
      <c r="J3854" s="1" t="s">
        <v>27</v>
      </c>
      <c r="K3854">
        <v>2018</v>
      </c>
      <c r="L3854" s="1" t="s">
        <v>44</v>
      </c>
      <c r="M3854" s="1" t="s">
        <v>31</v>
      </c>
      <c r="N3854">
        <v>75652.899999999994</v>
      </c>
      <c r="O3854" s="1" t="s">
        <v>22</v>
      </c>
      <c r="P3854" s="1" t="str" cm="1">
        <f t="array" ref="P3854">_xlfn.IFS(bike_sales_india[[#This Row],[Mileage (km/l)]]&gt;=75,"75-100",bike_sales_india[[#This Row],[Mileage (km/l)]]&gt;=50,"50-75",bike_sales_india[[#This Row],[Mileage (km/l)]]&gt;=25,"25-50")</f>
        <v>50-75</v>
      </c>
      <c r="Q3854" s="1" t="str" cm="1">
        <f t="array" ref="Q38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4" s="4">
        <f>(bike_sales_india[[#This Row],[Price (INR)]]-bike_sales_india[[#This Row],[Resale Price (INR)]])/bike_sales_india[[#This Row],[Price (INR)]]</f>
        <v>0.50782697512230668</v>
      </c>
    </row>
    <row r="3855" spans="1:18" x14ac:dyDescent="0.3">
      <c r="A3855" s="1" t="s">
        <v>54</v>
      </c>
      <c r="B3855">
        <v>75.52</v>
      </c>
      <c r="C3855" s="1" t="s">
        <v>32</v>
      </c>
      <c r="D3855" s="1" t="s">
        <v>33</v>
      </c>
      <c r="E3855">
        <v>80208</v>
      </c>
      <c r="F3855">
        <v>2020</v>
      </c>
      <c r="G3855">
        <v>451</v>
      </c>
      <c r="H3855" s="1" t="s">
        <v>34</v>
      </c>
      <c r="I3855">
        <v>56.89</v>
      </c>
      <c r="J3855" s="1" t="s">
        <v>27</v>
      </c>
      <c r="K3855">
        <v>2024</v>
      </c>
      <c r="L3855" s="1" t="s">
        <v>20</v>
      </c>
      <c r="M3855" s="1" t="s">
        <v>31</v>
      </c>
      <c r="N3855">
        <v>45191.43</v>
      </c>
      <c r="O3855" s="1" t="s">
        <v>50</v>
      </c>
      <c r="P3855" s="1" t="str" cm="1">
        <f t="array" ref="P3855">_xlfn.IFS(bike_sales_india[[#This Row],[Mileage (km/l)]]&gt;=75,"75-100",bike_sales_india[[#This Row],[Mileage (km/l)]]&gt;=50,"50-75",bike_sales_india[[#This Row],[Mileage (km/l)]]&gt;=25,"25-50")</f>
        <v>50-75</v>
      </c>
      <c r="Q3855" s="1" t="str" cm="1">
        <f t="array" ref="Q38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5" s="4">
        <f>(bike_sales_india[[#This Row],[Price (INR)]]-bike_sales_india[[#This Row],[Resale Price (INR)]])/bike_sales_india[[#This Row],[Price (INR)]]</f>
        <v>0.43657203770197484</v>
      </c>
    </row>
    <row r="3856" spans="1:18" x14ac:dyDescent="0.3">
      <c r="A3856" s="1" t="s">
        <v>54</v>
      </c>
      <c r="B3856">
        <v>29.07</v>
      </c>
      <c r="C3856" s="1" t="s">
        <v>32</v>
      </c>
      <c r="D3856" s="1" t="s">
        <v>47</v>
      </c>
      <c r="E3856">
        <v>326828</v>
      </c>
      <c r="F3856">
        <v>2018</v>
      </c>
      <c r="G3856">
        <v>451</v>
      </c>
      <c r="H3856" s="1" t="s">
        <v>18</v>
      </c>
      <c r="I3856">
        <v>64.98</v>
      </c>
      <c r="J3856" s="1" t="s">
        <v>19</v>
      </c>
      <c r="K3856">
        <v>2024</v>
      </c>
      <c r="L3856" s="1" t="s">
        <v>38</v>
      </c>
      <c r="M3856" s="1" t="s">
        <v>21</v>
      </c>
      <c r="N3856">
        <v>136712.43</v>
      </c>
      <c r="O3856" s="1" t="s">
        <v>22</v>
      </c>
      <c r="P3856" s="1" t="str" cm="1">
        <f t="array" ref="P3856">_xlfn.IFS(bike_sales_india[[#This Row],[Mileage (km/l)]]&gt;=75,"75-100",bike_sales_india[[#This Row],[Mileage (km/l)]]&gt;=50,"50-75",bike_sales_india[[#This Row],[Mileage (km/l)]]&gt;=25,"25-50")</f>
        <v>50-75</v>
      </c>
      <c r="Q3856" s="1" t="str" cm="1">
        <f t="array" ref="Q38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6" s="4">
        <f>(bike_sales_india[[#This Row],[Price (INR)]]-bike_sales_india[[#This Row],[Resale Price (INR)]])/bike_sales_india[[#This Row],[Price (INR)]]</f>
        <v>0.58169915062356958</v>
      </c>
    </row>
    <row r="3857" spans="1:18" x14ac:dyDescent="0.3">
      <c r="A3857" s="1" t="s">
        <v>28</v>
      </c>
      <c r="B3857">
        <v>36.979999999999997</v>
      </c>
      <c r="C3857" s="1" t="s">
        <v>40</v>
      </c>
      <c r="D3857" s="1" t="s">
        <v>68</v>
      </c>
      <c r="E3857">
        <v>86110</v>
      </c>
      <c r="F3857">
        <v>2024</v>
      </c>
      <c r="G3857">
        <v>451</v>
      </c>
      <c r="H3857" s="1" t="s">
        <v>26</v>
      </c>
      <c r="I3857">
        <v>87.38</v>
      </c>
      <c r="J3857" s="1" t="s">
        <v>19</v>
      </c>
      <c r="K3857">
        <v>2024</v>
      </c>
      <c r="L3857" s="1" t="s">
        <v>44</v>
      </c>
      <c r="M3857" s="1" t="s">
        <v>21</v>
      </c>
      <c r="N3857">
        <v>48614.720000000001</v>
      </c>
      <c r="O3857" s="1" t="s">
        <v>45</v>
      </c>
      <c r="P3857" s="1" t="str" cm="1">
        <f t="array" ref="P3857">_xlfn.IFS(bike_sales_india[[#This Row],[Mileage (km/l)]]&gt;=75,"75-100",bike_sales_india[[#This Row],[Mileage (km/l)]]&gt;=50,"50-75",bike_sales_india[[#This Row],[Mileage (km/l)]]&gt;=25,"25-50")</f>
        <v>75-100</v>
      </c>
      <c r="Q3857" s="1" t="str" cm="1">
        <f t="array" ref="Q38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7" s="4">
        <f>(bike_sales_india[[#This Row],[Price (INR)]]-bike_sales_india[[#This Row],[Resale Price (INR)]])/bike_sales_india[[#This Row],[Price (INR)]]</f>
        <v>0.43543467657647195</v>
      </c>
    </row>
    <row r="3858" spans="1:18" x14ac:dyDescent="0.3">
      <c r="A3858" s="1" t="s">
        <v>48</v>
      </c>
      <c r="B3858">
        <v>12.73</v>
      </c>
      <c r="C3858" s="1" t="s">
        <v>52</v>
      </c>
      <c r="D3858" s="1" t="s">
        <v>53</v>
      </c>
      <c r="E3858">
        <v>385236</v>
      </c>
      <c r="F3858">
        <v>2016</v>
      </c>
      <c r="G3858">
        <v>451</v>
      </c>
      <c r="H3858" s="1" t="s">
        <v>34</v>
      </c>
      <c r="I3858">
        <v>48.82</v>
      </c>
      <c r="J3858" s="1" t="s">
        <v>27</v>
      </c>
      <c r="K3858">
        <v>2017</v>
      </c>
      <c r="L3858" s="1" t="s">
        <v>38</v>
      </c>
      <c r="M3858" s="1" t="s">
        <v>31</v>
      </c>
      <c r="N3858">
        <v>212726.21</v>
      </c>
      <c r="O3858" s="1" t="s">
        <v>35</v>
      </c>
      <c r="P3858" s="1" t="str" cm="1">
        <f t="array" ref="P3858">_xlfn.IFS(bike_sales_india[[#This Row],[Mileage (km/l)]]&gt;=75,"75-100",bike_sales_india[[#This Row],[Mileage (km/l)]]&gt;=50,"50-75",bike_sales_india[[#This Row],[Mileage (km/l)]]&gt;=25,"25-50")</f>
        <v>25-50</v>
      </c>
      <c r="Q3858" s="1" t="str" cm="1">
        <f t="array" ref="Q38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8" s="4">
        <f>(bike_sales_india[[#This Row],[Price (INR)]]-bike_sales_india[[#This Row],[Resale Price (INR)]])/bike_sales_india[[#This Row],[Price (INR)]]</f>
        <v>0.44780287927400347</v>
      </c>
    </row>
    <row r="3859" spans="1:18" x14ac:dyDescent="0.3">
      <c r="A3859" s="1" t="s">
        <v>23</v>
      </c>
      <c r="B3859">
        <v>51.87</v>
      </c>
      <c r="C3859" s="1" t="s">
        <v>16</v>
      </c>
      <c r="D3859" s="1" t="s">
        <v>43</v>
      </c>
      <c r="E3859">
        <v>136474</v>
      </c>
      <c r="F3859">
        <v>2023</v>
      </c>
      <c r="G3859">
        <v>451</v>
      </c>
      <c r="H3859" s="1" t="s">
        <v>34</v>
      </c>
      <c r="I3859">
        <v>37.06</v>
      </c>
      <c r="J3859" s="1" t="s">
        <v>19</v>
      </c>
      <c r="K3859">
        <v>2024</v>
      </c>
      <c r="L3859" s="1" t="s">
        <v>44</v>
      </c>
      <c r="M3859" s="1" t="s">
        <v>31</v>
      </c>
      <c r="N3859">
        <v>69869.98</v>
      </c>
      <c r="O3859" s="1" t="s">
        <v>45</v>
      </c>
      <c r="P3859" s="1" t="str" cm="1">
        <f t="array" ref="P3859">_xlfn.IFS(bike_sales_india[[#This Row],[Mileage (km/l)]]&gt;=75,"75-100",bike_sales_india[[#This Row],[Mileage (km/l)]]&gt;=50,"50-75",bike_sales_india[[#This Row],[Mileage (km/l)]]&gt;=25,"25-50")</f>
        <v>25-50</v>
      </c>
      <c r="Q3859" s="1" t="str" cm="1">
        <f t="array" ref="Q38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59" s="4">
        <f>(bike_sales_india[[#This Row],[Price (INR)]]-bike_sales_india[[#This Row],[Resale Price (INR)]])/bike_sales_india[[#This Row],[Price (INR)]]</f>
        <v>0.48803449741342675</v>
      </c>
    </row>
    <row r="3860" spans="1:18" x14ac:dyDescent="0.3">
      <c r="A3860" s="1" t="s">
        <v>54</v>
      </c>
      <c r="B3860">
        <v>11.07</v>
      </c>
      <c r="C3860" s="1" t="s">
        <v>52</v>
      </c>
      <c r="D3860" s="1" t="s">
        <v>69</v>
      </c>
      <c r="E3860">
        <v>210577</v>
      </c>
      <c r="F3860">
        <v>2022</v>
      </c>
      <c r="G3860">
        <v>451</v>
      </c>
      <c r="H3860" s="1" t="s">
        <v>34</v>
      </c>
      <c r="I3860">
        <v>29.8</v>
      </c>
      <c r="J3860" s="1" t="s">
        <v>27</v>
      </c>
      <c r="K3860">
        <v>2024</v>
      </c>
      <c r="L3860" s="1" t="s">
        <v>38</v>
      </c>
      <c r="M3860" s="1" t="s">
        <v>31</v>
      </c>
      <c r="N3860">
        <v>120041.51</v>
      </c>
      <c r="O3860" s="1" t="s">
        <v>35</v>
      </c>
      <c r="P3860" s="1" t="str" cm="1">
        <f t="array" ref="P3860">_xlfn.IFS(bike_sales_india[[#This Row],[Mileage (km/l)]]&gt;=75,"75-100",bike_sales_india[[#This Row],[Mileage (km/l)]]&gt;=50,"50-75",bike_sales_india[[#This Row],[Mileage (km/l)]]&gt;=25,"25-50")</f>
        <v>25-50</v>
      </c>
      <c r="Q3860" s="1" t="str" cm="1">
        <f t="array" ref="Q38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0" s="4">
        <f>(bike_sales_india[[#This Row],[Price (INR)]]-bike_sales_india[[#This Row],[Resale Price (INR)]])/bike_sales_india[[#This Row],[Price (INR)]]</f>
        <v>0.42994006942828517</v>
      </c>
    </row>
    <row r="3861" spans="1:18" x14ac:dyDescent="0.3">
      <c r="A3861" s="1" t="s">
        <v>59</v>
      </c>
      <c r="B3861">
        <v>61</v>
      </c>
      <c r="C3861" s="1" t="s">
        <v>32</v>
      </c>
      <c r="D3861" s="1" t="s">
        <v>47</v>
      </c>
      <c r="E3861">
        <v>293518</v>
      </c>
      <c r="F3861">
        <v>2015</v>
      </c>
      <c r="G3861">
        <v>451</v>
      </c>
      <c r="H3861" s="1" t="s">
        <v>26</v>
      </c>
      <c r="I3861">
        <v>71.180000000000007</v>
      </c>
      <c r="J3861" s="1" t="s">
        <v>42</v>
      </c>
      <c r="K3861">
        <v>2015</v>
      </c>
      <c r="L3861" s="1" t="s">
        <v>38</v>
      </c>
      <c r="M3861" s="1" t="s">
        <v>31</v>
      </c>
      <c r="N3861">
        <v>124695.67999999999</v>
      </c>
      <c r="O3861" s="1" t="s">
        <v>50</v>
      </c>
      <c r="P3861" s="1" t="str" cm="1">
        <f t="array" ref="P3861">_xlfn.IFS(bike_sales_india[[#This Row],[Mileage (km/l)]]&gt;=75,"75-100",bike_sales_india[[#This Row],[Mileage (km/l)]]&gt;=50,"50-75",bike_sales_india[[#This Row],[Mileage (km/l)]]&gt;=25,"25-50")</f>
        <v>50-75</v>
      </c>
      <c r="Q3861" s="1" t="str" cm="1">
        <f t="array" ref="Q38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1" s="4">
        <f>(bike_sales_india[[#This Row],[Price (INR)]]-bike_sales_india[[#This Row],[Resale Price (INR)]])/bike_sales_india[[#This Row],[Price (INR)]]</f>
        <v>0.57516854162266029</v>
      </c>
    </row>
    <row r="3862" spans="1:18" x14ac:dyDescent="0.3">
      <c r="A3862" s="1" t="s">
        <v>23</v>
      </c>
      <c r="B3862">
        <v>63.91</v>
      </c>
      <c r="C3862" s="1" t="s">
        <v>64</v>
      </c>
      <c r="D3862" s="1" t="s">
        <v>65</v>
      </c>
      <c r="E3862">
        <v>101145</v>
      </c>
      <c r="F3862">
        <v>2022</v>
      </c>
      <c r="G3862">
        <v>451</v>
      </c>
      <c r="H3862" s="1" t="s">
        <v>18</v>
      </c>
      <c r="I3862">
        <v>84.27</v>
      </c>
      <c r="J3862" s="1" t="s">
        <v>42</v>
      </c>
      <c r="K3862">
        <v>2022</v>
      </c>
      <c r="L3862" s="1" t="s">
        <v>44</v>
      </c>
      <c r="M3862" s="1" t="s">
        <v>21</v>
      </c>
      <c r="N3862">
        <v>80753.17</v>
      </c>
      <c r="O3862" s="1" t="s">
        <v>50</v>
      </c>
      <c r="P3862" s="1" t="str" cm="1">
        <f t="array" ref="P3862">_xlfn.IFS(bike_sales_india[[#This Row],[Mileage (km/l)]]&gt;=75,"75-100",bike_sales_india[[#This Row],[Mileage (km/l)]]&gt;=50,"50-75",bike_sales_india[[#This Row],[Mileage (km/l)]]&gt;=25,"25-50")</f>
        <v>75-100</v>
      </c>
      <c r="Q3862" s="1" t="str" cm="1">
        <f t="array" ref="Q38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2" s="4">
        <f>(bike_sales_india[[#This Row],[Price (INR)]]-bike_sales_india[[#This Row],[Resale Price (INR)]])/bike_sales_india[[#This Row],[Price (INR)]]</f>
        <v>0.20160986702259134</v>
      </c>
    </row>
    <row r="3863" spans="1:18" x14ac:dyDescent="0.3">
      <c r="A3863" s="1" t="s">
        <v>54</v>
      </c>
      <c r="B3863">
        <v>41.21</v>
      </c>
      <c r="C3863" s="1" t="s">
        <v>32</v>
      </c>
      <c r="D3863" s="1" t="s">
        <v>56</v>
      </c>
      <c r="E3863">
        <v>221761</v>
      </c>
      <c r="F3863">
        <v>2017</v>
      </c>
      <c r="G3863">
        <v>451</v>
      </c>
      <c r="H3863" s="1" t="s">
        <v>18</v>
      </c>
      <c r="I3863">
        <v>99.3</v>
      </c>
      <c r="J3863" s="1" t="s">
        <v>42</v>
      </c>
      <c r="K3863">
        <v>2017</v>
      </c>
      <c r="L3863" s="1" t="s">
        <v>38</v>
      </c>
      <c r="M3863" s="1" t="s">
        <v>31</v>
      </c>
      <c r="N3863">
        <v>100728.73</v>
      </c>
      <c r="O3863" s="1" t="s">
        <v>50</v>
      </c>
      <c r="P3863" s="1" t="str" cm="1">
        <f t="array" ref="P3863">_xlfn.IFS(bike_sales_india[[#This Row],[Mileage (km/l)]]&gt;=75,"75-100",bike_sales_india[[#This Row],[Mileage (km/l)]]&gt;=50,"50-75",bike_sales_india[[#This Row],[Mileage (km/l)]]&gt;=25,"25-50")</f>
        <v>75-100</v>
      </c>
      <c r="Q3863" s="1" t="str" cm="1">
        <f t="array" ref="Q38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3" s="4">
        <f>(bike_sales_india[[#This Row],[Price (INR)]]-bike_sales_india[[#This Row],[Resale Price (INR)]])/bike_sales_india[[#This Row],[Price (INR)]]</f>
        <v>0.54577797719166132</v>
      </c>
    </row>
    <row r="3864" spans="1:18" x14ac:dyDescent="0.3">
      <c r="A3864" s="1" t="s">
        <v>39</v>
      </c>
      <c r="B3864">
        <v>52.07</v>
      </c>
      <c r="C3864" s="1" t="s">
        <v>36</v>
      </c>
      <c r="D3864" s="1" t="s">
        <v>66</v>
      </c>
      <c r="E3864">
        <v>263100</v>
      </c>
      <c r="F3864">
        <v>2017</v>
      </c>
      <c r="G3864">
        <v>451</v>
      </c>
      <c r="H3864" s="1" t="s">
        <v>34</v>
      </c>
      <c r="I3864">
        <v>36.619999999999997</v>
      </c>
      <c r="J3864" s="1" t="s">
        <v>42</v>
      </c>
      <c r="K3864">
        <v>2017</v>
      </c>
      <c r="L3864" s="1" t="s">
        <v>20</v>
      </c>
      <c r="M3864" s="1" t="s">
        <v>31</v>
      </c>
      <c r="N3864">
        <v>150299.28</v>
      </c>
      <c r="O3864" s="1" t="s">
        <v>45</v>
      </c>
      <c r="P3864" s="1" t="str" cm="1">
        <f t="array" ref="P3864">_xlfn.IFS(bike_sales_india[[#This Row],[Mileage (km/l)]]&gt;=75,"75-100",bike_sales_india[[#This Row],[Mileage (km/l)]]&gt;=50,"50-75",bike_sales_india[[#This Row],[Mileage (km/l)]]&gt;=25,"25-50")</f>
        <v>25-50</v>
      </c>
      <c r="Q3864" s="1" t="str" cm="1">
        <f t="array" ref="Q38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4" s="4">
        <f>(bike_sales_india[[#This Row],[Price (INR)]]-bike_sales_india[[#This Row],[Resale Price (INR)]])/bike_sales_india[[#This Row],[Price (INR)]]</f>
        <v>0.42873705815279362</v>
      </c>
    </row>
    <row r="3865" spans="1:18" x14ac:dyDescent="0.3">
      <c r="A3865" s="1" t="s">
        <v>59</v>
      </c>
      <c r="B3865">
        <v>78.44</v>
      </c>
      <c r="C3865" s="1" t="s">
        <v>24</v>
      </c>
      <c r="D3865" s="1" t="s">
        <v>85</v>
      </c>
      <c r="E3865">
        <v>385160</v>
      </c>
      <c r="F3865">
        <v>2016</v>
      </c>
      <c r="G3865">
        <v>451</v>
      </c>
      <c r="H3865" s="1" t="s">
        <v>34</v>
      </c>
      <c r="I3865">
        <v>42.47</v>
      </c>
      <c r="J3865" s="1" t="s">
        <v>42</v>
      </c>
      <c r="K3865">
        <v>2016</v>
      </c>
      <c r="L3865" s="1" t="s">
        <v>38</v>
      </c>
      <c r="M3865" s="1" t="s">
        <v>31</v>
      </c>
      <c r="N3865">
        <v>194647.5</v>
      </c>
      <c r="O3865" s="1" t="s">
        <v>22</v>
      </c>
      <c r="P3865" s="1" t="str" cm="1">
        <f t="array" ref="P3865">_xlfn.IFS(bike_sales_india[[#This Row],[Mileage (km/l)]]&gt;=75,"75-100",bike_sales_india[[#This Row],[Mileage (km/l)]]&gt;=50,"50-75",bike_sales_india[[#This Row],[Mileage (km/l)]]&gt;=25,"25-50")</f>
        <v>25-50</v>
      </c>
      <c r="Q3865" s="1" t="str" cm="1">
        <f t="array" ref="Q38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5" s="4">
        <f>(bike_sales_india[[#This Row],[Price (INR)]]-bike_sales_india[[#This Row],[Resale Price (INR)]])/bike_sales_india[[#This Row],[Price (INR)]]</f>
        <v>0.49463210094506177</v>
      </c>
    </row>
    <row r="3866" spans="1:18" x14ac:dyDescent="0.3">
      <c r="A3866" s="1" t="s">
        <v>59</v>
      </c>
      <c r="B3866">
        <v>76.5</v>
      </c>
      <c r="C3866" s="1" t="s">
        <v>29</v>
      </c>
      <c r="D3866" s="1" t="s">
        <v>86</v>
      </c>
      <c r="E3866">
        <v>340328</v>
      </c>
      <c r="F3866">
        <v>2015</v>
      </c>
      <c r="G3866">
        <v>451</v>
      </c>
      <c r="H3866" s="1" t="s">
        <v>34</v>
      </c>
      <c r="I3866">
        <v>40.369999999999997</v>
      </c>
      <c r="J3866" s="1" t="s">
        <v>19</v>
      </c>
      <c r="K3866">
        <v>2016</v>
      </c>
      <c r="L3866" s="1" t="s">
        <v>44</v>
      </c>
      <c r="M3866" s="1" t="s">
        <v>31</v>
      </c>
      <c r="N3866">
        <v>189485.52</v>
      </c>
      <c r="O3866" s="1" t="s">
        <v>22</v>
      </c>
      <c r="P3866" s="1" t="str" cm="1">
        <f t="array" ref="P3866">_xlfn.IFS(bike_sales_india[[#This Row],[Mileage (km/l)]]&gt;=75,"75-100",bike_sales_india[[#This Row],[Mileage (km/l)]]&gt;=50,"50-75",bike_sales_india[[#This Row],[Mileage (km/l)]]&gt;=25,"25-50")</f>
        <v>25-50</v>
      </c>
      <c r="Q3866" s="1" t="str" cm="1">
        <f t="array" ref="Q38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6" s="4">
        <f>(bike_sales_india[[#This Row],[Price (INR)]]-bike_sales_india[[#This Row],[Resale Price (INR)]])/bike_sales_india[[#This Row],[Price (INR)]]</f>
        <v>0.44322676946945305</v>
      </c>
    </row>
    <row r="3867" spans="1:18" x14ac:dyDescent="0.3">
      <c r="A3867" s="1" t="s">
        <v>23</v>
      </c>
      <c r="B3867">
        <v>38.99</v>
      </c>
      <c r="C3867" s="1" t="s">
        <v>29</v>
      </c>
      <c r="D3867" s="1" t="s">
        <v>49</v>
      </c>
      <c r="E3867">
        <v>142540</v>
      </c>
      <c r="F3867">
        <v>2022</v>
      </c>
      <c r="G3867">
        <v>452</v>
      </c>
      <c r="H3867" s="1" t="s">
        <v>34</v>
      </c>
      <c r="I3867">
        <v>46.91</v>
      </c>
      <c r="J3867" s="1" t="s">
        <v>19</v>
      </c>
      <c r="K3867">
        <v>2024</v>
      </c>
      <c r="L3867" s="1" t="s">
        <v>20</v>
      </c>
      <c r="M3867" s="1" t="s">
        <v>31</v>
      </c>
      <c r="N3867">
        <v>95330.67</v>
      </c>
      <c r="O3867" s="1" t="s">
        <v>35</v>
      </c>
      <c r="P3867" s="1" t="str" cm="1">
        <f t="array" ref="P3867">_xlfn.IFS(bike_sales_india[[#This Row],[Mileage (km/l)]]&gt;=75,"75-100",bike_sales_india[[#This Row],[Mileage (km/l)]]&gt;=50,"50-75",bike_sales_india[[#This Row],[Mileage (km/l)]]&gt;=25,"25-50")</f>
        <v>25-50</v>
      </c>
      <c r="Q3867" s="1" t="str" cm="1">
        <f t="array" ref="Q38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7" s="4">
        <f>(bike_sales_india[[#This Row],[Price (INR)]]-bike_sales_india[[#This Row],[Resale Price (INR)]])/bike_sales_india[[#This Row],[Price (INR)]]</f>
        <v>0.33120057527711522</v>
      </c>
    </row>
    <row r="3868" spans="1:18" x14ac:dyDescent="0.3">
      <c r="A3868" s="1" t="s">
        <v>46</v>
      </c>
      <c r="B3868">
        <v>23.01</v>
      </c>
      <c r="C3868" s="1" t="s">
        <v>29</v>
      </c>
      <c r="D3868" s="1" t="s">
        <v>75</v>
      </c>
      <c r="E3868">
        <v>377143</v>
      </c>
      <c r="F3868">
        <v>2015</v>
      </c>
      <c r="G3868">
        <v>452</v>
      </c>
      <c r="H3868" s="1" t="s">
        <v>26</v>
      </c>
      <c r="I3868">
        <v>83.3</v>
      </c>
      <c r="J3868" s="1" t="s">
        <v>42</v>
      </c>
      <c r="K3868">
        <v>2015</v>
      </c>
      <c r="L3868" s="1" t="s">
        <v>38</v>
      </c>
      <c r="M3868" s="1" t="s">
        <v>31</v>
      </c>
      <c r="N3868">
        <v>156119.51999999999</v>
      </c>
      <c r="O3868" s="1" t="s">
        <v>45</v>
      </c>
      <c r="P3868" s="1" t="str" cm="1">
        <f t="array" ref="P3868">_xlfn.IFS(bike_sales_india[[#This Row],[Mileage (km/l)]]&gt;=75,"75-100",bike_sales_india[[#This Row],[Mileage (km/l)]]&gt;=50,"50-75",bike_sales_india[[#This Row],[Mileage (km/l)]]&gt;=25,"25-50")</f>
        <v>75-100</v>
      </c>
      <c r="Q3868" s="1" t="str" cm="1">
        <f t="array" ref="Q38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8" s="4">
        <f>(bike_sales_india[[#This Row],[Price (INR)]]-bike_sales_india[[#This Row],[Resale Price (INR)]])/bike_sales_india[[#This Row],[Price (INR)]]</f>
        <v>0.58604688407314998</v>
      </c>
    </row>
    <row r="3869" spans="1:18" x14ac:dyDescent="0.3">
      <c r="A3869" s="1" t="s">
        <v>54</v>
      </c>
      <c r="B3869">
        <v>19.420000000000002</v>
      </c>
      <c r="C3869" s="1" t="s">
        <v>29</v>
      </c>
      <c r="D3869" s="1" t="s">
        <v>86</v>
      </c>
      <c r="E3869">
        <v>306571</v>
      </c>
      <c r="F3869">
        <v>2024</v>
      </c>
      <c r="G3869">
        <v>452</v>
      </c>
      <c r="H3869" s="1" t="s">
        <v>26</v>
      </c>
      <c r="I3869">
        <v>67.790000000000006</v>
      </c>
      <c r="J3869" s="1" t="s">
        <v>27</v>
      </c>
      <c r="K3869">
        <v>2024</v>
      </c>
      <c r="L3869" s="1" t="s">
        <v>38</v>
      </c>
      <c r="M3869" s="1" t="s">
        <v>21</v>
      </c>
      <c r="N3869">
        <v>212919.77</v>
      </c>
      <c r="O3869" s="1" t="s">
        <v>35</v>
      </c>
      <c r="P3869" s="1" t="str" cm="1">
        <f t="array" ref="P3869">_xlfn.IFS(bike_sales_india[[#This Row],[Mileage (km/l)]]&gt;=75,"75-100",bike_sales_india[[#This Row],[Mileage (km/l)]]&gt;=50,"50-75",bike_sales_india[[#This Row],[Mileage (km/l)]]&gt;=25,"25-50")</f>
        <v>50-75</v>
      </c>
      <c r="Q3869" s="1" t="str" cm="1">
        <f t="array" ref="Q38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69" s="4">
        <f>(bike_sales_india[[#This Row],[Price (INR)]]-bike_sales_india[[#This Row],[Resale Price (INR)]])/bike_sales_india[[#This Row],[Price (INR)]]</f>
        <v>0.30547974204996564</v>
      </c>
    </row>
    <row r="3870" spans="1:18" x14ac:dyDescent="0.3">
      <c r="A3870" s="1" t="s">
        <v>48</v>
      </c>
      <c r="B3870">
        <v>77.52</v>
      </c>
      <c r="C3870" s="1" t="s">
        <v>24</v>
      </c>
      <c r="D3870" s="1" t="s">
        <v>74</v>
      </c>
      <c r="E3870">
        <v>221644</v>
      </c>
      <c r="F3870">
        <v>2016</v>
      </c>
      <c r="G3870">
        <v>452</v>
      </c>
      <c r="H3870" s="1" t="s">
        <v>34</v>
      </c>
      <c r="I3870">
        <v>28.09</v>
      </c>
      <c r="J3870" s="1" t="s">
        <v>19</v>
      </c>
      <c r="K3870">
        <v>2022</v>
      </c>
      <c r="L3870" s="1" t="s">
        <v>38</v>
      </c>
      <c r="M3870" s="1" t="s">
        <v>21</v>
      </c>
      <c r="N3870">
        <v>99480.08</v>
      </c>
      <c r="O3870" s="1" t="s">
        <v>45</v>
      </c>
      <c r="P3870" s="1" t="str" cm="1">
        <f t="array" ref="P3870">_xlfn.IFS(bike_sales_india[[#This Row],[Mileage (km/l)]]&gt;=75,"75-100",bike_sales_india[[#This Row],[Mileage (km/l)]]&gt;=50,"50-75",bike_sales_india[[#This Row],[Mileage (km/l)]]&gt;=25,"25-50")</f>
        <v>25-50</v>
      </c>
      <c r="Q3870" s="1" t="str" cm="1">
        <f t="array" ref="Q38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0" s="4">
        <f>(bike_sales_india[[#This Row],[Price (INR)]]-bike_sales_india[[#This Row],[Resale Price (INR)]])/bike_sales_india[[#This Row],[Price (INR)]]</f>
        <v>0.55117178899496488</v>
      </c>
    </row>
    <row r="3871" spans="1:18" x14ac:dyDescent="0.3">
      <c r="A3871" s="1" t="s">
        <v>61</v>
      </c>
      <c r="B3871">
        <v>55.32</v>
      </c>
      <c r="C3871" s="1" t="s">
        <v>40</v>
      </c>
      <c r="D3871" s="1" t="s">
        <v>51</v>
      </c>
      <c r="E3871">
        <v>224202</v>
      </c>
      <c r="F3871">
        <v>2019</v>
      </c>
      <c r="G3871">
        <v>452</v>
      </c>
      <c r="H3871" s="1" t="s">
        <v>18</v>
      </c>
      <c r="I3871">
        <v>61.19</v>
      </c>
      <c r="J3871" s="1" t="s">
        <v>42</v>
      </c>
      <c r="K3871">
        <v>2019</v>
      </c>
      <c r="L3871" s="1" t="s">
        <v>44</v>
      </c>
      <c r="M3871" s="1" t="s">
        <v>21</v>
      </c>
      <c r="N3871">
        <v>165872.35</v>
      </c>
      <c r="O3871" s="1" t="s">
        <v>22</v>
      </c>
      <c r="P3871" s="1" t="str" cm="1">
        <f t="array" ref="P3871">_xlfn.IFS(bike_sales_india[[#This Row],[Mileage (km/l)]]&gt;=75,"75-100",bike_sales_india[[#This Row],[Mileage (km/l)]]&gt;=50,"50-75",bike_sales_india[[#This Row],[Mileage (km/l)]]&gt;=25,"25-50")</f>
        <v>50-75</v>
      </c>
      <c r="Q3871" s="1" t="str" cm="1">
        <f t="array" ref="Q38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1" s="4">
        <f>(bike_sales_india[[#This Row],[Price (INR)]]-bike_sales_india[[#This Row],[Resale Price (INR)]])/bike_sales_india[[#This Row],[Price (INR)]]</f>
        <v>0.2601656095842142</v>
      </c>
    </row>
    <row r="3872" spans="1:18" x14ac:dyDescent="0.3">
      <c r="A3872" s="1" t="s">
        <v>48</v>
      </c>
      <c r="B3872">
        <v>76.77</v>
      </c>
      <c r="C3872" s="1" t="s">
        <v>32</v>
      </c>
      <c r="D3872" s="1" t="s">
        <v>80</v>
      </c>
      <c r="E3872">
        <v>132977</v>
      </c>
      <c r="F3872">
        <v>2022</v>
      </c>
      <c r="G3872">
        <v>452</v>
      </c>
      <c r="H3872" s="1" t="s">
        <v>18</v>
      </c>
      <c r="I3872">
        <v>61.65</v>
      </c>
      <c r="J3872" s="1" t="s">
        <v>27</v>
      </c>
      <c r="K3872">
        <v>2023</v>
      </c>
      <c r="L3872" s="1" t="s">
        <v>44</v>
      </c>
      <c r="M3872" s="1" t="s">
        <v>31</v>
      </c>
      <c r="N3872">
        <v>80953.759999999995</v>
      </c>
      <c r="O3872" s="1" t="s">
        <v>50</v>
      </c>
      <c r="P3872" s="1" t="str" cm="1">
        <f t="array" ref="P3872">_xlfn.IFS(bike_sales_india[[#This Row],[Mileage (km/l)]]&gt;=75,"75-100",bike_sales_india[[#This Row],[Mileage (km/l)]]&gt;=50,"50-75",bike_sales_india[[#This Row],[Mileage (km/l)]]&gt;=25,"25-50")</f>
        <v>50-75</v>
      </c>
      <c r="Q3872" s="1" t="str" cm="1">
        <f t="array" ref="Q38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2" s="4">
        <f>(bike_sales_india[[#This Row],[Price (INR)]]-bike_sales_india[[#This Row],[Resale Price (INR)]])/bike_sales_india[[#This Row],[Price (INR)]]</f>
        <v>0.39121983500906177</v>
      </c>
    </row>
    <row r="3873" spans="1:18" x14ac:dyDescent="0.3">
      <c r="A3873" s="1" t="s">
        <v>28</v>
      </c>
      <c r="B3873">
        <v>67.010000000000005</v>
      </c>
      <c r="C3873" s="1" t="s">
        <v>64</v>
      </c>
      <c r="D3873" s="1" t="s">
        <v>65</v>
      </c>
      <c r="E3873">
        <v>283701</v>
      </c>
      <c r="F3873">
        <v>2020</v>
      </c>
      <c r="G3873">
        <v>452</v>
      </c>
      <c r="H3873" s="1" t="s">
        <v>34</v>
      </c>
      <c r="I3873">
        <v>53.39</v>
      </c>
      <c r="J3873" s="1" t="s">
        <v>27</v>
      </c>
      <c r="K3873">
        <v>2024</v>
      </c>
      <c r="L3873" s="1" t="s">
        <v>44</v>
      </c>
      <c r="M3873" s="1" t="s">
        <v>31</v>
      </c>
      <c r="N3873">
        <v>132988.01999999999</v>
      </c>
      <c r="O3873" s="1" t="s">
        <v>22</v>
      </c>
      <c r="P3873" s="1" t="str" cm="1">
        <f t="array" ref="P3873">_xlfn.IFS(bike_sales_india[[#This Row],[Mileage (km/l)]]&gt;=75,"75-100",bike_sales_india[[#This Row],[Mileage (km/l)]]&gt;=50,"50-75",bike_sales_india[[#This Row],[Mileage (km/l)]]&gt;=25,"25-50")</f>
        <v>50-75</v>
      </c>
      <c r="Q3873" s="1" t="str" cm="1">
        <f t="array" ref="Q38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3" s="4">
        <f>(bike_sales_india[[#This Row],[Price (INR)]]-bike_sales_india[[#This Row],[Resale Price (INR)]])/bike_sales_india[[#This Row],[Price (INR)]]</f>
        <v>0.53123880423403513</v>
      </c>
    </row>
    <row r="3874" spans="1:18" x14ac:dyDescent="0.3">
      <c r="A3874" s="1" t="s">
        <v>54</v>
      </c>
      <c r="B3874">
        <v>25.95</v>
      </c>
      <c r="C3874" s="1" t="s">
        <v>36</v>
      </c>
      <c r="D3874" s="1" t="s">
        <v>70</v>
      </c>
      <c r="E3874">
        <v>185035</v>
      </c>
      <c r="F3874">
        <v>2020</v>
      </c>
      <c r="G3874">
        <v>452</v>
      </c>
      <c r="H3874" s="1" t="s">
        <v>34</v>
      </c>
      <c r="I3874">
        <v>28.04</v>
      </c>
      <c r="J3874" s="1" t="s">
        <v>27</v>
      </c>
      <c r="K3874">
        <v>2021</v>
      </c>
      <c r="L3874" s="1" t="s">
        <v>44</v>
      </c>
      <c r="M3874" s="1" t="s">
        <v>31</v>
      </c>
      <c r="N3874">
        <v>102582.08</v>
      </c>
      <c r="O3874" s="1" t="s">
        <v>50</v>
      </c>
      <c r="P3874" s="1" t="str" cm="1">
        <f t="array" ref="P3874">_xlfn.IFS(bike_sales_india[[#This Row],[Mileage (km/l)]]&gt;=75,"75-100",bike_sales_india[[#This Row],[Mileage (km/l)]]&gt;=50,"50-75",bike_sales_india[[#This Row],[Mileage (km/l)]]&gt;=25,"25-50")</f>
        <v>25-50</v>
      </c>
      <c r="Q3874" s="1" t="str" cm="1">
        <f t="array" ref="Q38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4" s="4">
        <f>(bike_sales_india[[#This Row],[Price (INR)]]-bike_sales_india[[#This Row],[Resale Price (INR)]])/bike_sales_india[[#This Row],[Price (INR)]]</f>
        <v>0.44560715540303186</v>
      </c>
    </row>
    <row r="3875" spans="1:18" x14ac:dyDescent="0.3">
      <c r="A3875" s="1" t="s">
        <v>23</v>
      </c>
      <c r="B3875">
        <v>73.239999999999995</v>
      </c>
      <c r="C3875" s="1" t="s">
        <v>52</v>
      </c>
      <c r="D3875" s="1" t="s">
        <v>53</v>
      </c>
      <c r="E3875">
        <v>86159</v>
      </c>
      <c r="F3875">
        <v>2016</v>
      </c>
      <c r="G3875">
        <v>452</v>
      </c>
      <c r="H3875" s="1" t="s">
        <v>18</v>
      </c>
      <c r="I3875">
        <v>72.739999999999995</v>
      </c>
      <c r="J3875" s="1" t="s">
        <v>42</v>
      </c>
      <c r="K3875">
        <v>2016</v>
      </c>
      <c r="L3875" s="1" t="s">
        <v>38</v>
      </c>
      <c r="M3875" s="1" t="s">
        <v>21</v>
      </c>
      <c r="N3875">
        <v>41742.86</v>
      </c>
      <c r="O3875" s="1" t="s">
        <v>35</v>
      </c>
      <c r="P3875" s="1" t="str" cm="1">
        <f t="array" ref="P3875">_xlfn.IFS(bike_sales_india[[#This Row],[Mileage (km/l)]]&gt;=75,"75-100",bike_sales_india[[#This Row],[Mileage (km/l)]]&gt;=50,"50-75",bike_sales_india[[#This Row],[Mileage (km/l)]]&gt;=25,"25-50")</f>
        <v>50-75</v>
      </c>
      <c r="Q3875" s="1" t="str" cm="1">
        <f t="array" ref="Q38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5" s="4">
        <f>(bike_sales_india[[#This Row],[Price (INR)]]-bike_sales_india[[#This Row],[Resale Price (INR)]])/bike_sales_india[[#This Row],[Price (INR)]]</f>
        <v>0.51551364338026207</v>
      </c>
    </row>
    <row r="3876" spans="1:18" x14ac:dyDescent="0.3">
      <c r="A3876" s="1" t="s">
        <v>46</v>
      </c>
      <c r="B3876">
        <v>9.36</v>
      </c>
      <c r="C3876" s="1" t="s">
        <v>36</v>
      </c>
      <c r="D3876" s="1" t="s">
        <v>66</v>
      </c>
      <c r="E3876">
        <v>247224</v>
      </c>
      <c r="F3876">
        <v>2023</v>
      </c>
      <c r="G3876">
        <v>452</v>
      </c>
      <c r="H3876" s="1" t="s">
        <v>18</v>
      </c>
      <c r="I3876">
        <v>98.77</v>
      </c>
      <c r="J3876" s="1" t="s">
        <v>19</v>
      </c>
      <c r="K3876">
        <v>2023</v>
      </c>
      <c r="L3876" s="1" t="s">
        <v>44</v>
      </c>
      <c r="M3876" s="1" t="s">
        <v>31</v>
      </c>
      <c r="N3876">
        <v>136751.79</v>
      </c>
      <c r="O3876" s="1" t="s">
        <v>35</v>
      </c>
      <c r="P3876" s="1" t="str" cm="1">
        <f t="array" ref="P3876">_xlfn.IFS(bike_sales_india[[#This Row],[Mileage (km/l)]]&gt;=75,"75-100",bike_sales_india[[#This Row],[Mileage (km/l)]]&gt;=50,"50-75",bike_sales_india[[#This Row],[Mileage (km/l)]]&gt;=25,"25-50")</f>
        <v>75-100</v>
      </c>
      <c r="Q3876" s="1" t="str" cm="1">
        <f t="array" ref="Q38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6" s="4">
        <f>(bike_sales_india[[#This Row],[Price (INR)]]-bike_sales_india[[#This Row],[Resale Price (INR)]])/bike_sales_india[[#This Row],[Price (INR)]]</f>
        <v>0.4468506698378798</v>
      </c>
    </row>
    <row r="3877" spans="1:18" x14ac:dyDescent="0.3">
      <c r="A3877" s="1" t="s">
        <v>46</v>
      </c>
      <c r="B3877">
        <v>12.66</v>
      </c>
      <c r="C3877" s="1" t="s">
        <v>24</v>
      </c>
      <c r="D3877" s="1" t="s">
        <v>73</v>
      </c>
      <c r="E3877">
        <v>269987</v>
      </c>
      <c r="F3877">
        <v>2020</v>
      </c>
      <c r="G3877">
        <v>452</v>
      </c>
      <c r="H3877" s="1" t="s">
        <v>18</v>
      </c>
      <c r="I3877">
        <v>85.21</v>
      </c>
      <c r="J3877" s="1" t="s">
        <v>42</v>
      </c>
      <c r="K3877">
        <v>2020</v>
      </c>
      <c r="L3877" s="1" t="s">
        <v>20</v>
      </c>
      <c r="M3877" s="1" t="s">
        <v>21</v>
      </c>
      <c r="N3877">
        <v>142163.81</v>
      </c>
      <c r="O3877" s="1" t="s">
        <v>50</v>
      </c>
      <c r="P3877" s="1" t="str" cm="1">
        <f t="array" ref="P3877">_xlfn.IFS(bike_sales_india[[#This Row],[Mileage (km/l)]]&gt;=75,"75-100",bike_sales_india[[#This Row],[Mileage (km/l)]]&gt;=50,"50-75",bike_sales_india[[#This Row],[Mileage (km/l)]]&gt;=25,"25-50")</f>
        <v>75-100</v>
      </c>
      <c r="Q3877" s="1" t="str" cm="1">
        <f t="array" ref="Q38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7" s="4">
        <f>(bike_sales_india[[#This Row],[Price (INR)]]-bike_sales_india[[#This Row],[Resale Price (INR)]])/bike_sales_india[[#This Row],[Price (INR)]]</f>
        <v>0.47344201757862414</v>
      </c>
    </row>
    <row r="3878" spans="1:18" x14ac:dyDescent="0.3">
      <c r="A3878" s="1" t="s">
        <v>28</v>
      </c>
      <c r="B3878">
        <v>9.24</v>
      </c>
      <c r="C3878" s="1" t="s">
        <v>16</v>
      </c>
      <c r="D3878" s="1" t="s">
        <v>43</v>
      </c>
      <c r="E3878">
        <v>200332</v>
      </c>
      <c r="F3878">
        <v>2024</v>
      </c>
      <c r="G3878">
        <v>452</v>
      </c>
      <c r="H3878" s="1" t="s">
        <v>18</v>
      </c>
      <c r="I3878">
        <v>87.11</v>
      </c>
      <c r="J3878" s="1" t="s">
        <v>42</v>
      </c>
      <c r="K3878">
        <v>2024</v>
      </c>
      <c r="L3878" s="1" t="s">
        <v>38</v>
      </c>
      <c r="M3878" s="1" t="s">
        <v>21</v>
      </c>
      <c r="N3878">
        <v>90219.54</v>
      </c>
      <c r="O3878" s="1" t="s">
        <v>50</v>
      </c>
      <c r="P3878" s="1" t="str" cm="1">
        <f t="array" ref="P3878">_xlfn.IFS(bike_sales_india[[#This Row],[Mileage (km/l)]]&gt;=75,"75-100",bike_sales_india[[#This Row],[Mileage (km/l)]]&gt;=50,"50-75",bike_sales_india[[#This Row],[Mileage (km/l)]]&gt;=25,"25-50")</f>
        <v>75-100</v>
      </c>
      <c r="Q3878" s="1" t="str" cm="1">
        <f t="array" ref="Q38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8" s="4">
        <f>(bike_sales_india[[#This Row],[Price (INR)]]-bike_sales_india[[#This Row],[Resale Price (INR)]])/bike_sales_india[[#This Row],[Price (INR)]]</f>
        <v>0.5496498811972127</v>
      </c>
    </row>
    <row r="3879" spans="1:18" x14ac:dyDescent="0.3">
      <c r="A3879" s="1" t="s">
        <v>28</v>
      </c>
      <c r="B3879">
        <v>40.93</v>
      </c>
      <c r="C3879" s="1" t="s">
        <v>16</v>
      </c>
      <c r="D3879" s="1" t="s">
        <v>77</v>
      </c>
      <c r="E3879">
        <v>73769</v>
      </c>
      <c r="F3879">
        <v>2018</v>
      </c>
      <c r="G3879">
        <v>452</v>
      </c>
      <c r="H3879" s="1" t="s">
        <v>26</v>
      </c>
      <c r="I3879">
        <v>64.150000000000006</v>
      </c>
      <c r="J3879" s="1" t="s">
        <v>27</v>
      </c>
      <c r="K3879">
        <v>2023</v>
      </c>
      <c r="L3879" s="1" t="s">
        <v>44</v>
      </c>
      <c r="M3879" s="1" t="s">
        <v>31</v>
      </c>
      <c r="N3879">
        <v>31119.82</v>
      </c>
      <c r="O3879" s="1" t="s">
        <v>50</v>
      </c>
      <c r="P3879" s="1" t="str" cm="1">
        <f t="array" ref="P3879">_xlfn.IFS(bike_sales_india[[#This Row],[Mileage (km/l)]]&gt;=75,"75-100",bike_sales_india[[#This Row],[Mileage (km/l)]]&gt;=50,"50-75",bike_sales_india[[#This Row],[Mileage (km/l)]]&gt;=25,"25-50")</f>
        <v>50-75</v>
      </c>
      <c r="Q3879" s="1" t="str" cm="1">
        <f t="array" ref="Q38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79" s="4">
        <f>(bike_sales_india[[#This Row],[Price (INR)]]-bike_sales_india[[#This Row],[Resale Price (INR)]])/bike_sales_india[[#This Row],[Price (INR)]]</f>
        <v>0.57814502026596537</v>
      </c>
    </row>
    <row r="3880" spans="1:18" x14ac:dyDescent="0.3">
      <c r="A3880" s="1" t="s">
        <v>48</v>
      </c>
      <c r="B3880">
        <v>57.54</v>
      </c>
      <c r="C3880" s="1" t="s">
        <v>24</v>
      </c>
      <c r="D3880" s="1" t="s">
        <v>74</v>
      </c>
      <c r="E3880">
        <v>353925</v>
      </c>
      <c r="F3880">
        <v>2017</v>
      </c>
      <c r="G3880">
        <v>452</v>
      </c>
      <c r="H3880" s="1" t="s">
        <v>18</v>
      </c>
      <c r="I3880">
        <v>69.03</v>
      </c>
      <c r="J3880" s="1" t="s">
        <v>27</v>
      </c>
      <c r="K3880">
        <v>2019</v>
      </c>
      <c r="L3880" s="1" t="s">
        <v>20</v>
      </c>
      <c r="M3880" s="1" t="s">
        <v>31</v>
      </c>
      <c r="N3880">
        <v>271155.92</v>
      </c>
      <c r="O3880" s="1" t="s">
        <v>45</v>
      </c>
      <c r="P3880" s="1" t="str" cm="1">
        <f t="array" ref="P3880">_xlfn.IFS(bike_sales_india[[#This Row],[Mileage (km/l)]]&gt;=75,"75-100",bike_sales_india[[#This Row],[Mileage (km/l)]]&gt;=50,"50-75",bike_sales_india[[#This Row],[Mileage (km/l)]]&gt;=25,"25-50")</f>
        <v>50-75</v>
      </c>
      <c r="Q3880" s="1" t="str" cm="1">
        <f t="array" ref="Q38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0" s="4">
        <f>(bike_sales_india[[#This Row],[Price (INR)]]-bike_sales_india[[#This Row],[Resale Price (INR)]])/bike_sales_india[[#This Row],[Price (INR)]]</f>
        <v>0.23386050716959814</v>
      </c>
    </row>
    <row r="3881" spans="1:18" x14ac:dyDescent="0.3">
      <c r="A3881" s="1" t="s">
        <v>23</v>
      </c>
      <c r="B3881">
        <v>47.89</v>
      </c>
      <c r="C3881" s="1" t="s">
        <v>36</v>
      </c>
      <c r="D3881" s="1" t="s">
        <v>70</v>
      </c>
      <c r="E3881">
        <v>52332</v>
      </c>
      <c r="F3881">
        <v>2019</v>
      </c>
      <c r="G3881">
        <v>453</v>
      </c>
      <c r="H3881" s="1" t="s">
        <v>18</v>
      </c>
      <c r="I3881">
        <v>97.15</v>
      </c>
      <c r="J3881" s="1" t="s">
        <v>27</v>
      </c>
      <c r="K3881">
        <v>2024</v>
      </c>
      <c r="L3881" s="1" t="s">
        <v>38</v>
      </c>
      <c r="M3881" s="1" t="s">
        <v>31</v>
      </c>
      <c r="N3881">
        <v>34387.4</v>
      </c>
      <c r="O3881" s="1" t="s">
        <v>22</v>
      </c>
      <c r="P3881" s="1" t="str" cm="1">
        <f t="array" ref="P3881">_xlfn.IFS(bike_sales_india[[#This Row],[Mileage (km/l)]]&gt;=75,"75-100",bike_sales_india[[#This Row],[Mileage (km/l)]]&gt;=50,"50-75",bike_sales_india[[#This Row],[Mileage (km/l)]]&gt;=25,"25-50")</f>
        <v>75-100</v>
      </c>
      <c r="Q3881" s="1" t="str" cm="1">
        <f t="array" ref="Q38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1" s="4">
        <f>(bike_sales_india[[#This Row],[Price (INR)]]-bike_sales_india[[#This Row],[Resale Price (INR)]])/bike_sales_india[[#This Row],[Price (INR)]]</f>
        <v>0.342899182144768</v>
      </c>
    </row>
    <row r="3882" spans="1:18" x14ac:dyDescent="0.3">
      <c r="A3882" s="1" t="s">
        <v>59</v>
      </c>
      <c r="B3882">
        <v>54.79</v>
      </c>
      <c r="C3882" s="1" t="s">
        <v>29</v>
      </c>
      <c r="D3882" s="1" t="s">
        <v>30</v>
      </c>
      <c r="E3882">
        <v>296622</v>
      </c>
      <c r="F3882">
        <v>2021</v>
      </c>
      <c r="G3882">
        <v>453</v>
      </c>
      <c r="H3882" s="1" t="s">
        <v>26</v>
      </c>
      <c r="I3882">
        <v>63.06</v>
      </c>
      <c r="J3882" s="1" t="s">
        <v>27</v>
      </c>
      <c r="K3882">
        <v>2021</v>
      </c>
      <c r="L3882" s="1" t="s">
        <v>20</v>
      </c>
      <c r="M3882" s="1" t="s">
        <v>21</v>
      </c>
      <c r="N3882">
        <v>132567.49</v>
      </c>
      <c r="O3882" s="1" t="s">
        <v>22</v>
      </c>
      <c r="P3882" s="1" t="str" cm="1">
        <f t="array" ref="P3882">_xlfn.IFS(bike_sales_india[[#This Row],[Mileage (km/l)]]&gt;=75,"75-100",bike_sales_india[[#This Row],[Mileage (km/l)]]&gt;=50,"50-75",bike_sales_india[[#This Row],[Mileage (km/l)]]&gt;=25,"25-50")</f>
        <v>50-75</v>
      </c>
      <c r="Q3882" s="1" t="str" cm="1">
        <f t="array" ref="Q38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2" s="4">
        <f>(bike_sales_india[[#This Row],[Price (INR)]]-bike_sales_india[[#This Row],[Resale Price (INR)]])/bike_sales_india[[#This Row],[Price (INR)]]</f>
        <v>0.55307600245430211</v>
      </c>
    </row>
    <row r="3883" spans="1:18" x14ac:dyDescent="0.3">
      <c r="A3883" s="1" t="s">
        <v>39</v>
      </c>
      <c r="B3883">
        <v>36.25</v>
      </c>
      <c r="C3883" s="1" t="s">
        <v>64</v>
      </c>
      <c r="D3883" s="1" t="s">
        <v>76</v>
      </c>
      <c r="E3883">
        <v>136317</v>
      </c>
      <c r="F3883">
        <v>2017</v>
      </c>
      <c r="G3883">
        <v>453</v>
      </c>
      <c r="H3883" s="1" t="s">
        <v>26</v>
      </c>
      <c r="I3883">
        <v>62.97</v>
      </c>
      <c r="J3883" s="1" t="s">
        <v>27</v>
      </c>
      <c r="K3883">
        <v>2018</v>
      </c>
      <c r="L3883" s="1" t="s">
        <v>44</v>
      </c>
      <c r="M3883" s="1" t="s">
        <v>21</v>
      </c>
      <c r="N3883">
        <v>83808.53</v>
      </c>
      <c r="O3883" s="1" t="s">
        <v>45</v>
      </c>
      <c r="P3883" s="1" t="str" cm="1">
        <f t="array" ref="P3883">_xlfn.IFS(bike_sales_india[[#This Row],[Mileage (km/l)]]&gt;=75,"75-100",bike_sales_india[[#This Row],[Mileage (km/l)]]&gt;=50,"50-75",bike_sales_india[[#This Row],[Mileage (km/l)]]&gt;=25,"25-50")</f>
        <v>50-75</v>
      </c>
      <c r="Q3883" s="1" t="str" cm="1">
        <f t="array" ref="Q38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3" s="4">
        <f>(bike_sales_india[[#This Row],[Price (INR)]]-bike_sales_india[[#This Row],[Resale Price (INR)]])/bike_sales_india[[#This Row],[Price (INR)]]</f>
        <v>0.38519384962990677</v>
      </c>
    </row>
    <row r="3884" spans="1:18" x14ac:dyDescent="0.3">
      <c r="A3884" s="1" t="s">
        <v>55</v>
      </c>
      <c r="B3884">
        <v>34.9</v>
      </c>
      <c r="C3884" s="1" t="s">
        <v>29</v>
      </c>
      <c r="D3884" s="1" t="s">
        <v>30</v>
      </c>
      <c r="E3884">
        <v>157405</v>
      </c>
      <c r="F3884">
        <v>2017</v>
      </c>
      <c r="G3884">
        <v>453</v>
      </c>
      <c r="H3884" s="1" t="s">
        <v>18</v>
      </c>
      <c r="I3884">
        <v>87.94</v>
      </c>
      <c r="J3884" s="1" t="s">
        <v>42</v>
      </c>
      <c r="K3884">
        <v>2017</v>
      </c>
      <c r="L3884" s="1" t="s">
        <v>20</v>
      </c>
      <c r="M3884" s="1" t="s">
        <v>31</v>
      </c>
      <c r="N3884">
        <v>94026.96</v>
      </c>
      <c r="O3884" s="1" t="s">
        <v>35</v>
      </c>
      <c r="P3884" s="1" t="str" cm="1">
        <f t="array" ref="P3884">_xlfn.IFS(bike_sales_india[[#This Row],[Mileage (km/l)]]&gt;=75,"75-100",bike_sales_india[[#This Row],[Mileage (km/l)]]&gt;=50,"50-75",bike_sales_india[[#This Row],[Mileage (km/l)]]&gt;=25,"25-50")</f>
        <v>75-100</v>
      </c>
      <c r="Q3884" s="1" t="str" cm="1">
        <f t="array" ref="Q38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4" s="4">
        <f>(bike_sales_india[[#This Row],[Price (INR)]]-bike_sales_india[[#This Row],[Resale Price (INR)]])/bike_sales_india[[#This Row],[Price (INR)]]</f>
        <v>0.4026431180712175</v>
      </c>
    </row>
    <row r="3885" spans="1:18" x14ac:dyDescent="0.3">
      <c r="A3885" s="1" t="s">
        <v>39</v>
      </c>
      <c r="B3885">
        <v>59.27</v>
      </c>
      <c r="C3885" s="1" t="s">
        <v>32</v>
      </c>
      <c r="D3885" s="1" t="s">
        <v>60</v>
      </c>
      <c r="E3885">
        <v>258902</v>
      </c>
      <c r="F3885">
        <v>2021</v>
      </c>
      <c r="G3885">
        <v>453</v>
      </c>
      <c r="H3885" s="1" t="s">
        <v>26</v>
      </c>
      <c r="I3885">
        <v>89.46</v>
      </c>
      <c r="J3885" s="1" t="s">
        <v>19</v>
      </c>
      <c r="K3885">
        <v>2022</v>
      </c>
      <c r="L3885" s="1" t="s">
        <v>38</v>
      </c>
      <c r="M3885" s="1" t="s">
        <v>31</v>
      </c>
      <c r="N3885">
        <v>177473.3</v>
      </c>
      <c r="O3885" s="1" t="s">
        <v>50</v>
      </c>
      <c r="P3885" s="1" t="str" cm="1">
        <f t="array" ref="P3885">_xlfn.IFS(bike_sales_india[[#This Row],[Mileage (km/l)]]&gt;=75,"75-100",bike_sales_india[[#This Row],[Mileage (km/l)]]&gt;=50,"50-75",bike_sales_india[[#This Row],[Mileage (km/l)]]&gt;=25,"25-50")</f>
        <v>75-100</v>
      </c>
      <c r="Q3885" s="1" t="str" cm="1">
        <f t="array" ref="Q38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5" s="4">
        <f>(bike_sales_india[[#This Row],[Price (INR)]]-bike_sales_india[[#This Row],[Resale Price (INR)]])/bike_sales_india[[#This Row],[Price (INR)]]</f>
        <v>0.31451553097310958</v>
      </c>
    </row>
    <row r="3886" spans="1:18" x14ac:dyDescent="0.3">
      <c r="A3886" s="1" t="s">
        <v>48</v>
      </c>
      <c r="B3886">
        <v>54.66</v>
      </c>
      <c r="C3886" s="1" t="s">
        <v>64</v>
      </c>
      <c r="D3886" s="1" t="s">
        <v>76</v>
      </c>
      <c r="E3886">
        <v>379664</v>
      </c>
      <c r="F3886">
        <v>2024</v>
      </c>
      <c r="G3886">
        <v>453</v>
      </c>
      <c r="H3886" s="1" t="s">
        <v>18</v>
      </c>
      <c r="I3886">
        <v>86.84</v>
      </c>
      <c r="J3886" s="1" t="s">
        <v>27</v>
      </c>
      <c r="K3886">
        <v>2024</v>
      </c>
      <c r="L3886" s="1" t="s">
        <v>38</v>
      </c>
      <c r="M3886" s="1" t="s">
        <v>21</v>
      </c>
      <c r="N3886">
        <v>153120.57999999999</v>
      </c>
      <c r="O3886" s="1" t="s">
        <v>50</v>
      </c>
      <c r="P3886" s="1" t="str" cm="1">
        <f t="array" ref="P3886">_xlfn.IFS(bike_sales_india[[#This Row],[Mileage (km/l)]]&gt;=75,"75-100",bike_sales_india[[#This Row],[Mileage (km/l)]]&gt;=50,"50-75",bike_sales_india[[#This Row],[Mileage (km/l)]]&gt;=25,"25-50")</f>
        <v>75-100</v>
      </c>
      <c r="Q3886" s="1" t="str" cm="1">
        <f t="array" ref="Q38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6" s="4">
        <f>(bike_sales_india[[#This Row],[Price (INR)]]-bike_sales_india[[#This Row],[Resale Price (INR)]])/bike_sales_india[[#This Row],[Price (INR)]]</f>
        <v>0.59669449829322774</v>
      </c>
    </row>
    <row r="3887" spans="1:18" x14ac:dyDescent="0.3">
      <c r="A3887" s="1" t="s">
        <v>55</v>
      </c>
      <c r="B3887">
        <v>55.03</v>
      </c>
      <c r="C3887" s="1" t="s">
        <v>32</v>
      </c>
      <c r="D3887" s="1" t="s">
        <v>47</v>
      </c>
      <c r="E3887">
        <v>110493</v>
      </c>
      <c r="F3887">
        <v>2024</v>
      </c>
      <c r="G3887">
        <v>453</v>
      </c>
      <c r="H3887" s="1" t="s">
        <v>26</v>
      </c>
      <c r="I3887">
        <v>67.680000000000007</v>
      </c>
      <c r="J3887" s="1" t="s">
        <v>42</v>
      </c>
      <c r="K3887">
        <v>2024</v>
      </c>
      <c r="L3887" s="1" t="s">
        <v>38</v>
      </c>
      <c r="M3887" s="1" t="s">
        <v>31</v>
      </c>
      <c r="N3887">
        <v>51861.41</v>
      </c>
      <c r="O3887" s="1" t="s">
        <v>22</v>
      </c>
      <c r="P3887" s="1" t="str" cm="1">
        <f t="array" ref="P3887">_xlfn.IFS(bike_sales_india[[#This Row],[Mileage (km/l)]]&gt;=75,"75-100",bike_sales_india[[#This Row],[Mileage (km/l)]]&gt;=50,"50-75",bike_sales_india[[#This Row],[Mileage (km/l)]]&gt;=25,"25-50")</f>
        <v>50-75</v>
      </c>
      <c r="Q3887" s="1" t="str" cm="1">
        <f t="array" ref="Q38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7" s="4">
        <f>(bike_sales_india[[#This Row],[Price (INR)]]-bike_sales_india[[#This Row],[Resale Price (INR)]])/bike_sales_india[[#This Row],[Price (INR)]]</f>
        <v>0.530636239399781</v>
      </c>
    </row>
    <row r="3888" spans="1:18" x14ac:dyDescent="0.3">
      <c r="A3888" s="1" t="s">
        <v>48</v>
      </c>
      <c r="B3888">
        <v>7.13</v>
      </c>
      <c r="C3888" s="1" t="s">
        <v>36</v>
      </c>
      <c r="D3888" s="1" t="s">
        <v>66</v>
      </c>
      <c r="E3888">
        <v>381238</v>
      </c>
      <c r="F3888">
        <v>2017</v>
      </c>
      <c r="G3888">
        <v>453</v>
      </c>
      <c r="H3888" s="1" t="s">
        <v>26</v>
      </c>
      <c r="I3888">
        <v>85.09</v>
      </c>
      <c r="J3888" s="1" t="s">
        <v>27</v>
      </c>
      <c r="K3888">
        <v>2022</v>
      </c>
      <c r="L3888" s="1" t="s">
        <v>38</v>
      </c>
      <c r="M3888" s="1" t="s">
        <v>21</v>
      </c>
      <c r="N3888">
        <v>258589.2</v>
      </c>
      <c r="O3888" s="1" t="s">
        <v>45</v>
      </c>
      <c r="P3888" s="1" t="str" cm="1">
        <f t="array" ref="P3888">_xlfn.IFS(bike_sales_india[[#This Row],[Mileage (km/l)]]&gt;=75,"75-100",bike_sales_india[[#This Row],[Mileage (km/l)]]&gt;=50,"50-75",bike_sales_india[[#This Row],[Mileage (km/l)]]&gt;=25,"25-50")</f>
        <v>75-100</v>
      </c>
      <c r="Q3888" s="1" t="str" cm="1">
        <f t="array" ref="Q38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8" s="4">
        <f>(bike_sales_india[[#This Row],[Price (INR)]]-bike_sales_india[[#This Row],[Resale Price (INR)]])/bike_sales_india[[#This Row],[Price (INR)]]</f>
        <v>0.3217118965055949</v>
      </c>
    </row>
    <row r="3889" spans="1:18" x14ac:dyDescent="0.3">
      <c r="A3889" s="1" t="s">
        <v>28</v>
      </c>
      <c r="B3889">
        <v>64.45</v>
      </c>
      <c r="C3889" s="1" t="s">
        <v>16</v>
      </c>
      <c r="D3889" s="1" t="s">
        <v>43</v>
      </c>
      <c r="E3889">
        <v>399981</v>
      </c>
      <c r="F3889">
        <v>2019</v>
      </c>
      <c r="G3889">
        <v>453</v>
      </c>
      <c r="H3889" s="1" t="s">
        <v>18</v>
      </c>
      <c r="I3889">
        <v>95.49</v>
      </c>
      <c r="J3889" s="1" t="s">
        <v>42</v>
      </c>
      <c r="K3889">
        <v>2019</v>
      </c>
      <c r="L3889" s="1" t="s">
        <v>38</v>
      </c>
      <c r="M3889" s="1" t="s">
        <v>21</v>
      </c>
      <c r="N3889">
        <v>305334.45</v>
      </c>
      <c r="O3889" s="1" t="s">
        <v>35</v>
      </c>
      <c r="P3889" s="1" t="str" cm="1">
        <f t="array" ref="P3889">_xlfn.IFS(bike_sales_india[[#This Row],[Mileage (km/l)]]&gt;=75,"75-100",bike_sales_india[[#This Row],[Mileage (km/l)]]&gt;=50,"50-75",bike_sales_india[[#This Row],[Mileage (km/l)]]&gt;=25,"25-50")</f>
        <v>75-100</v>
      </c>
      <c r="Q3889" s="1" t="str" cm="1">
        <f t="array" ref="Q38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89" s="4">
        <f>(bike_sales_india[[#This Row],[Price (INR)]]-bike_sales_india[[#This Row],[Resale Price (INR)]])/bike_sales_india[[#This Row],[Price (INR)]]</f>
        <v>0.23662761481170352</v>
      </c>
    </row>
    <row r="3890" spans="1:18" x14ac:dyDescent="0.3">
      <c r="A3890" s="1" t="s">
        <v>39</v>
      </c>
      <c r="B3890">
        <v>9.99</v>
      </c>
      <c r="C3890" s="1" t="s">
        <v>40</v>
      </c>
      <c r="D3890" s="1" t="s">
        <v>41</v>
      </c>
      <c r="E3890">
        <v>145310</v>
      </c>
      <c r="F3890">
        <v>2022</v>
      </c>
      <c r="G3890">
        <v>453</v>
      </c>
      <c r="H3890" s="1" t="s">
        <v>26</v>
      </c>
      <c r="I3890">
        <v>89.21</v>
      </c>
      <c r="J3890" s="1" t="s">
        <v>42</v>
      </c>
      <c r="K3890">
        <v>2022</v>
      </c>
      <c r="L3890" s="1" t="s">
        <v>20</v>
      </c>
      <c r="M3890" s="1" t="s">
        <v>21</v>
      </c>
      <c r="N3890">
        <v>76373.98</v>
      </c>
      <c r="O3890" s="1" t="s">
        <v>50</v>
      </c>
      <c r="P3890" s="1" t="str" cm="1">
        <f t="array" ref="P3890">_xlfn.IFS(bike_sales_india[[#This Row],[Mileage (km/l)]]&gt;=75,"75-100",bike_sales_india[[#This Row],[Mileage (km/l)]]&gt;=50,"50-75",bike_sales_india[[#This Row],[Mileage (km/l)]]&gt;=25,"25-50")</f>
        <v>75-100</v>
      </c>
      <c r="Q3890" s="1" t="str" cm="1">
        <f t="array" ref="Q38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0" s="4">
        <f>(bike_sales_india[[#This Row],[Price (INR)]]-bike_sales_india[[#This Row],[Resale Price (INR)]])/bike_sales_india[[#This Row],[Price (INR)]]</f>
        <v>0.47440657903791894</v>
      </c>
    </row>
    <row r="3891" spans="1:18" x14ac:dyDescent="0.3">
      <c r="A3891" s="1" t="s">
        <v>48</v>
      </c>
      <c r="B3891">
        <v>46.22</v>
      </c>
      <c r="C3891" s="1" t="s">
        <v>52</v>
      </c>
      <c r="D3891" s="1" t="s">
        <v>53</v>
      </c>
      <c r="E3891">
        <v>373247</v>
      </c>
      <c r="F3891">
        <v>2017</v>
      </c>
      <c r="G3891">
        <v>453</v>
      </c>
      <c r="H3891" s="1" t="s">
        <v>26</v>
      </c>
      <c r="I3891">
        <v>83.32</v>
      </c>
      <c r="J3891" s="1" t="s">
        <v>19</v>
      </c>
      <c r="K3891">
        <v>2020</v>
      </c>
      <c r="L3891" s="1" t="s">
        <v>38</v>
      </c>
      <c r="M3891" s="1" t="s">
        <v>31</v>
      </c>
      <c r="N3891">
        <v>243464.16</v>
      </c>
      <c r="O3891" s="1" t="s">
        <v>50</v>
      </c>
      <c r="P3891" s="1" t="str" cm="1">
        <f t="array" ref="P3891">_xlfn.IFS(bike_sales_india[[#This Row],[Mileage (km/l)]]&gt;=75,"75-100",bike_sales_india[[#This Row],[Mileage (km/l)]]&gt;=50,"50-75",bike_sales_india[[#This Row],[Mileage (km/l)]]&gt;=25,"25-50")</f>
        <v>75-100</v>
      </c>
      <c r="Q3891" s="1" t="str" cm="1">
        <f t="array" ref="Q38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1" s="4">
        <f>(bike_sales_india[[#This Row],[Price (INR)]]-bike_sales_india[[#This Row],[Resale Price (INR)]])/bike_sales_india[[#This Row],[Price (INR)]]</f>
        <v>0.34771301577775576</v>
      </c>
    </row>
    <row r="3892" spans="1:18" x14ac:dyDescent="0.3">
      <c r="A3892" s="1" t="s">
        <v>28</v>
      </c>
      <c r="B3892">
        <v>9.11</v>
      </c>
      <c r="C3892" s="1" t="s">
        <v>29</v>
      </c>
      <c r="D3892" s="1" t="s">
        <v>82</v>
      </c>
      <c r="E3892">
        <v>281652</v>
      </c>
      <c r="F3892">
        <v>2018</v>
      </c>
      <c r="G3892">
        <v>453</v>
      </c>
      <c r="H3892" s="1" t="s">
        <v>18</v>
      </c>
      <c r="I3892">
        <v>91.69</v>
      </c>
      <c r="J3892" s="1" t="s">
        <v>27</v>
      </c>
      <c r="K3892">
        <v>2023</v>
      </c>
      <c r="L3892" s="1" t="s">
        <v>20</v>
      </c>
      <c r="M3892" s="1" t="s">
        <v>31</v>
      </c>
      <c r="N3892">
        <v>169735.82</v>
      </c>
      <c r="O3892" s="1" t="s">
        <v>35</v>
      </c>
      <c r="P3892" s="1" t="str" cm="1">
        <f t="array" ref="P3892">_xlfn.IFS(bike_sales_india[[#This Row],[Mileage (km/l)]]&gt;=75,"75-100",bike_sales_india[[#This Row],[Mileage (km/l)]]&gt;=50,"50-75",bike_sales_india[[#This Row],[Mileage (km/l)]]&gt;=25,"25-50")</f>
        <v>75-100</v>
      </c>
      <c r="Q3892" s="1" t="str" cm="1">
        <f t="array" ref="Q38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2" s="4">
        <f>(bike_sales_india[[#This Row],[Price (INR)]]-bike_sales_india[[#This Row],[Resale Price (INR)]])/bike_sales_india[[#This Row],[Price (INR)]]</f>
        <v>0.39735624103503614</v>
      </c>
    </row>
    <row r="3893" spans="1:18" x14ac:dyDescent="0.3">
      <c r="A3893" s="1" t="s">
        <v>15</v>
      </c>
      <c r="B3893">
        <v>31.27</v>
      </c>
      <c r="C3893" s="1" t="s">
        <v>52</v>
      </c>
      <c r="D3893" s="1" t="s">
        <v>81</v>
      </c>
      <c r="E3893">
        <v>224917</v>
      </c>
      <c r="F3893">
        <v>2016</v>
      </c>
      <c r="G3893">
        <v>454</v>
      </c>
      <c r="H3893" s="1" t="s">
        <v>34</v>
      </c>
      <c r="I3893">
        <v>27.28</v>
      </c>
      <c r="J3893" s="1" t="s">
        <v>27</v>
      </c>
      <c r="K3893">
        <v>2024</v>
      </c>
      <c r="L3893" s="1" t="s">
        <v>44</v>
      </c>
      <c r="M3893" s="1" t="s">
        <v>31</v>
      </c>
      <c r="N3893">
        <v>103546.72</v>
      </c>
      <c r="O3893" s="1" t="s">
        <v>22</v>
      </c>
      <c r="P3893" s="1" t="str" cm="1">
        <f t="array" ref="P3893">_xlfn.IFS(bike_sales_india[[#This Row],[Mileage (km/l)]]&gt;=75,"75-100",bike_sales_india[[#This Row],[Mileage (km/l)]]&gt;=50,"50-75",bike_sales_india[[#This Row],[Mileage (km/l)]]&gt;=25,"25-50")</f>
        <v>25-50</v>
      </c>
      <c r="Q3893" s="1" t="str" cm="1">
        <f t="array" ref="Q38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3" s="4">
        <f>(bike_sales_india[[#This Row],[Price (INR)]]-bike_sales_india[[#This Row],[Resale Price (INR)]])/bike_sales_india[[#This Row],[Price (INR)]]</f>
        <v>0.53962252742122652</v>
      </c>
    </row>
    <row r="3894" spans="1:18" x14ac:dyDescent="0.3">
      <c r="A3894" s="1" t="s">
        <v>46</v>
      </c>
      <c r="B3894">
        <v>74.53</v>
      </c>
      <c r="C3894" s="1" t="s">
        <v>36</v>
      </c>
      <c r="D3894" s="1" t="s">
        <v>37</v>
      </c>
      <c r="E3894">
        <v>294647</v>
      </c>
      <c r="F3894">
        <v>2024</v>
      </c>
      <c r="G3894">
        <v>454</v>
      </c>
      <c r="H3894" s="1" t="s">
        <v>18</v>
      </c>
      <c r="I3894">
        <v>97.84</v>
      </c>
      <c r="J3894" s="1" t="s">
        <v>27</v>
      </c>
      <c r="K3894">
        <v>2024</v>
      </c>
      <c r="L3894" s="1" t="s">
        <v>44</v>
      </c>
      <c r="M3894" s="1" t="s">
        <v>31</v>
      </c>
      <c r="N3894">
        <v>216509.34</v>
      </c>
      <c r="O3894" s="1" t="s">
        <v>22</v>
      </c>
      <c r="P3894" s="1" t="str" cm="1">
        <f t="array" ref="P3894">_xlfn.IFS(bike_sales_india[[#This Row],[Mileage (km/l)]]&gt;=75,"75-100",bike_sales_india[[#This Row],[Mileage (km/l)]]&gt;=50,"50-75",bike_sales_india[[#This Row],[Mileage (km/l)]]&gt;=25,"25-50")</f>
        <v>75-100</v>
      </c>
      <c r="Q3894" s="1" t="str" cm="1">
        <f t="array" ref="Q38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4" s="4">
        <f>(bike_sales_india[[#This Row],[Price (INR)]]-bike_sales_india[[#This Row],[Resale Price (INR)]])/bike_sales_india[[#This Row],[Price (INR)]]</f>
        <v>0.26519075368152401</v>
      </c>
    </row>
    <row r="3895" spans="1:18" x14ac:dyDescent="0.3">
      <c r="A3895" s="1" t="s">
        <v>46</v>
      </c>
      <c r="B3895">
        <v>29.68</v>
      </c>
      <c r="C3895" s="1" t="s">
        <v>32</v>
      </c>
      <c r="D3895" s="1" t="s">
        <v>47</v>
      </c>
      <c r="E3895">
        <v>249391</v>
      </c>
      <c r="F3895">
        <v>2018</v>
      </c>
      <c r="G3895">
        <v>454</v>
      </c>
      <c r="H3895" s="1" t="s">
        <v>34</v>
      </c>
      <c r="I3895">
        <v>59.65</v>
      </c>
      <c r="J3895" s="1" t="s">
        <v>27</v>
      </c>
      <c r="K3895">
        <v>2020</v>
      </c>
      <c r="L3895" s="1" t="s">
        <v>44</v>
      </c>
      <c r="M3895" s="1" t="s">
        <v>21</v>
      </c>
      <c r="N3895">
        <v>199000.59</v>
      </c>
      <c r="O3895" s="1" t="s">
        <v>22</v>
      </c>
      <c r="P3895" s="1" t="str" cm="1">
        <f t="array" ref="P3895">_xlfn.IFS(bike_sales_india[[#This Row],[Mileage (km/l)]]&gt;=75,"75-100",bike_sales_india[[#This Row],[Mileage (km/l)]]&gt;=50,"50-75",bike_sales_india[[#This Row],[Mileage (km/l)]]&gt;=25,"25-50")</f>
        <v>50-75</v>
      </c>
      <c r="Q3895" s="1" t="str" cm="1">
        <f t="array" ref="Q38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5" s="4">
        <f>(bike_sales_india[[#This Row],[Price (INR)]]-bike_sales_india[[#This Row],[Resale Price (INR)]])/bike_sales_india[[#This Row],[Price (INR)]]</f>
        <v>0.2020538431619425</v>
      </c>
    </row>
    <row r="3896" spans="1:18" x14ac:dyDescent="0.3">
      <c r="A3896" s="1" t="s">
        <v>15</v>
      </c>
      <c r="B3896">
        <v>40.32</v>
      </c>
      <c r="C3896" s="1" t="s">
        <v>16</v>
      </c>
      <c r="D3896" s="1" t="s">
        <v>17</v>
      </c>
      <c r="E3896">
        <v>79686</v>
      </c>
      <c r="F3896">
        <v>2020</v>
      </c>
      <c r="G3896">
        <v>454</v>
      </c>
      <c r="H3896" s="1" t="s">
        <v>34</v>
      </c>
      <c r="I3896">
        <v>37.369999999999997</v>
      </c>
      <c r="J3896" s="1" t="s">
        <v>27</v>
      </c>
      <c r="K3896">
        <v>2024</v>
      </c>
      <c r="L3896" s="1" t="s">
        <v>20</v>
      </c>
      <c r="M3896" s="1" t="s">
        <v>21</v>
      </c>
      <c r="N3896">
        <v>54761.67</v>
      </c>
      <c r="O3896" s="1" t="s">
        <v>45</v>
      </c>
      <c r="P3896" s="1" t="str" cm="1">
        <f t="array" ref="P3896">_xlfn.IFS(bike_sales_india[[#This Row],[Mileage (km/l)]]&gt;=75,"75-100",bike_sales_india[[#This Row],[Mileage (km/l)]]&gt;=50,"50-75",bike_sales_india[[#This Row],[Mileage (km/l)]]&gt;=25,"25-50")</f>
        <v>25-50</v>
      </c>
      <c r="Q3896" s="1" t="str" cm="1">
        <f t="array" ref="Q38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6" s="4">
        <f>(bike_sales_india[[#This Row],[Price (INR)]]-bike_sales_india[[#This Row],[Resale Price (INR)]])/bike_sales_india[[#This Row],[Price (INR)]]</f>
        <v>0.31278179353964314</v>
      </c>
    </row>
    <row r="3897" spans="1:18" x14ac:dyDescent="0.3">
      <c r="A3897" s="1" t="s">
        <v>46</v>
      </c>
      <c r="B3897">
        <v>43.18</v>
      </c>
      <c r="C3897" s="1" t="s">
        <v>32</v>
      </c>
      <c r="D3897" s="1" t="s">
        <v>56</v>
      </c>
      <c r="E3897">
        <v>300905</v>
      </c>
      <c r="F3897">
        <v>2023</v>
      </c>
      <c r="G3897">
        <v>454</v>
      </c>
      <c r="H3897" s="1" t="s">
        <v>26</v>
      </c>
      <c r="I3897">
        <v>96.67</v>
      </c>
      <c r="J3897" s="1" t="s">
        <v>27</v>
      </c>
      <c r="K3897">
        <v>2024</v>
      </c>
      <c r="L3897" s="1" t="s">
        <v>38</v>
      </c>
      <c r="M3897" s="1" t="s">
        <v>21</v>
      </c>
      <c r="N3897">
        <v>230959.79</v>
      </c>
      <c r="O3897" s="1" t="s">
        <v>45</v>
      </c>
      <c r="P3897" s="1" t="str" cm="1">
        <f t="array" ref="P3897">_xlfn.IFS(bike_sales_india[[#This Row],[Mileage (km/l)]]&gt;=75,"75-100",bike_sales_india[[#This Row],[Mileage (km/l)]]&gt;=50,"50-75",bike_sales_india[[#This Row],[Mileage (km/l)]]&gt;=25,"25-50")</f>
        <v>75-100</v>
      </c>
      <c r="Q3897" s="1" t="str" cm="1">
        <f t="array" ref="Q38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7" s="4">
        <f>(bike_sales_india[[#This Row],[Price (INR)]]-bike_sales_india[[#This Row],[Resale Price (INR)]])/bike_sales_india[[#This Row],[Price (INR)]]</f>
        <v>0.2324494774098137</v>
      </c>
    </row>
    <row r="3898" spans="1:18" x14ac:dyDescent="0.3">
      <c r="A3898" s="1" t="s">
        <v>23</v>
      </c>
      <c r="B3898">
        <v>61.04</v>
      </c>
      <c r="C3898" s="1" t="s">
        <v>16</v>
      </c>
      <c r="D3898" s="1" t="s">
        <v>43</v>
      </c>
      <c r="E3898">
        <v>92980</v>
      </c>
      <c r="F3898">
        <v>2017</v>
      </c>
      <c r="G3898">
        <v>454</v>
      </c>
      <c r="H3898" s="1" t="s">
        <v>18</v>
      </c>
      <c r="I3898">
        <v>71.680000000000007</v>
      </c>
      <c r="J3898" s="1" t="s">
        <v>19</v>
      </c>
      <c r="K3898">
        <v>2022</v>
      </c>
      <c r="L3898" s="1" t="s">
        <v>20</v>
      </c>
      <c r="M3898" s="1" t="s">
        <v>21</v>
      </c>
      <c r="N3898">
        <v>68091.97</v>
      </c>
      <c r="O3898" s="1" t="s">
        <v>45</v>
      </c>
      <c r="P3898" s="1" t="str" cm="1">
        <f t="array" ref="P3898">_xlfn.IFS(bike_sales_india[[#This Row],[Mileage (km/l)]]&gt;=75,"75-100",bike_sales_india[[#This Row],[Mileage (km/l)]]&gt;=50,"50-75",bike_sales_india[[#This Row],[Mileage (km/l)]]&gt;=25,"25-50")</f>
        <v>50-75</v>
      </c>
      <c r="Q3898" s="1" t="str" cm="1">
        <f t="array" ref="Q38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8" s="4">
        <f>(bike_sales_india[[#This Row],[Price (INR)]]-bike_sales_india[[#This Row],[Resale Price (INR)]])/bike_sales_india[[#This Row],[Price (INR)]]</f>
        <v>0.26767078941707895</v>
      </c>
    </row>
    <row r="3899" spans="1:18" x14ac:dyDescent="0.3">
      <c r="A3899" s="1" t="s">
        <v>28</v>
      </c>
      <c r="B3899">
        <v>74.819999999999993</v>
      </c>
      <c r="C3899" s="1" t="s">
        <v>64</v>
      </c>
      <c r="D3899" s="1" t="s">
        <v>84</v>
      </c>
      <c r="E3899">
        <v>301933</v>
      </c>
      <c r="F3899">
        <v>2016</v>
      </c>
      <c r="G3899">
        <v>454</v>
      </c>
      <c r="H3899" s="1" t="s">
        <v>26</v>
      </c>
      <c r="I3899">
        <v>78.260000000000005</v>
      </c>
      <c r="J3899" s="1" t="s">
        <v>27</v>
      </c>
      <c r="K3899">
        <v>2022</v>
      </c>
      <c r="L3899" s="1" t="s">
        <v>20</v>
      </c>
      <c r="M3899" s="1" t="s">
        <v>21</v>
      </c>
      <c r="N3899">
        <v>186148.85</v>
      </c>
      <c r="O3899" s="1" t="s">
        <v>50</v>
      </c>
      <c r="P3899" s="1" t="str" cm="1">
        <f t="array" ref="P3899">_xlfn.IFS(bike_sales_india[[#This Row],[Mileage (km/l)]]&gt;=75,"75-100",bike_sales_india[[#This Row],[Mileage (km/l)]]&gt;=50,"50-75",bike_sales_india[[#This Row],[Mileage (km/l)]]&gt;=25,"25-50")</f>
        <v>75-100</v>
      </c>
      <c r="Q3899" s="1" t="str" cm="1">
        <f t="array" ref="Q38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899" s="4">
        <f>(bike_sales_india[[#This Row],[Price (INR)]]-bike_sales_india[[#This Row],[Resale Price (INR)]])/bike_sales_india[[#This Row],[Price (INR)]]</f>
        <v>0.38347630103367303</v>
      </c>
    </row>
    <row r="3900" spans="1:18" x14ac:dyDescent="0.3">
      <c r="A3900" s="1" t="s">
        <v>55</v>
      </c>
      <c r="B3900">
        <v>24.13</v>
      </c>
      <c r="C3900" s="1" t="s">
        <v>64</v>
      </c>
      <c r="D3900" s="1" t="s">
        <v>65</v>
      </c>
      <c r="E3900">
        <v>168024</v>
      </c>
      <c r="F3900">
        <v>2019</v>
      </c>
      <c r="G3900">
        <v>454</v>
      </c>
      <c r="H3900" s="1" t="s">
        <v>34</v>
      </c>
      <c r="I3900">
        <v>34.33</v>
      </c>
      <c r="J3900" s="1" t="s">
        <v>42</v>
      </c>
      <c r="K3900">
        <v>2019</v>
      </c>
      <c r="L3900" s="1" t="s">
        <v>44</v>
      </c>
      <c r="M3900" s="1" t="s">
        <v>31</v>
      </c>
      <c r="N3900">
        <v>89615.79</v>
      </c>
      <c r="O3900" s="1" t="s">
        <v>22</v>
      </c>
      <c r="P3900" s="1" t="str" cm="1">
        <f t="array" ref="P3900">_xlfn.IFS(bike_sales_india[[#This Row],[Mileage (km/l)]]&gt;=75,"75-100",bike_sales_india[[#This Row],[Mileage (km/l)]]&gt;=50,"50-75",bike_sales_india[[#This Row],[Mileage (km/l)]]&gt;=25,"25-50")</f>
        <v>25-50</v>
      </c>
      <c r="Q3900" s="1" t="str" cm="1">
        <f t="array" ref="Q39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0" s="4">
        <f>(bike_sales_india[[#This Row],[Price (INR)]]-bike_sales_india[[#This Row],[Resale Price (INR)]])/bike_sales_india[[#This Row],[Price (INR)]]</f>
        <v>0.46664887158977292</v>
      </c>
    </row>
    <row r="3901" spans="1:18" x14ac:dyDescent="0.3">
      <c r="A3901" s="1" t="s">
        <v>39</v>
      </c>
      <c r="B3901">
        <v>45.21</v>
      </c>
      <c r="C3901" s="1" t="s">
        <v>64</v>
      </c>
      <c r="D3901" s="1" t="s">
        <v>71</v>
      </c>
      <c r="E3901">
        <v>287780</v>
      </c>
      <c r="F3901">
        <v>2018</v>
      </c>
      <c r="G3901">
        <v>454</v>
      </c>
      <c r="H3901" s="1" t="s">
        <v>34</v>
      </c>
      <c r="I3901">
        <v>48.85</v>
      </c>
      <c r="J3901" s="1" t="s">
        <v>19</v>
      </c>
      <c r="K3901">
        <v>2024</v>
      </c>
      <c r="L3901" s="1" t="s">
        <v>38</v>
      </c>
      <c r="M3901" s="1" t="s">
        <v>31</v>
      </c>
      <c r="N3901">
        <v>182487.16</v>
      </c>
      <c r="O3901" s="1" t="s">
        <v>22</v>
      </c>
      <c r="P3901" s="1" t="str" cm="1">
        <f t="array" ref="P3901">_xlfn.IFS(bike_sales_india[[#This Row],[Mileage (km/l)]]&gt;=75,"75-100",bike_sales_india[[#This Row],[Mileage (km/l)]]&gt;=50,"50-75",bike_sales_india[[#This Row],[Mileage (km/l)]]&gt;=25,"25-50")</f>
        <v>25-50</v>
      </c>
      <c r="Q3901" s="1" t="str" cm="1">
        <f t="array" ref="Q39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1" s="4">
        <f>(bike_sales_india[[#This Row],[Price (INR)]]-bike_sales_india[[#This Row],[Resale Price (INR)]])/bike_sales_india[[#This Row],[Price (INR)]]</f>
        <v>0.36587963027312531</v>
      </c>
    </row>
    <row r="3902" spans="1:18" x14ac:dyDescent="0.3">
      <c r="A3902" s="1" t="s">
        <v>23</v>
      </c>
      <c r="B3902">
        <v>71.430000000000007</v>
      </c>
      <c r="C3902" s="1" t="s">
        <v>16</v>
      </c>
      <c r="D3902" s="1" t="s">
        <v>87</v>
      </c>
      <c r="E3902">
        <v>91038</v>
      </c>
      <c r="F3902">
        <v>2018</v>
      </c>
      <c r="G3902">
        <v>454</v>
      </c>
      <c r="H3902" s="1" t="s">
        <v>26</v>
      </c>
      <c r="I3902">
        <v>82.11</v>
      </c>
      <c r="J3902" s="1" t="s">
        <v>27</v>
      </c>
      <c r="K3902">
        <v>2021</v>
      </c>
      <c r="L3902" s="1" t="s">
        <v>38</v>
      </c>
      <c r="M3902" s="1" t="s">
        <v>21</v>
      </c>
      <c r="N3902">
        <v>67023.570000000007</v>
      </c>
      <c r="O3902" s="1" t="s">
        <v>45</v>
      </c>
      <c r="P3902" s="1" t="str" cm="1">
        <f t="array" ref="P3902">_xlfn.IFS(bike_sales_india[[#This Row],[Mileage (km/l)]]&gt;=75,"75-100",bike_sales_india[[#This Row],[Mileage (km/l)]]&gt;=50,"50-75",bike_sales_india[[#This Row],[Mileage (km/l)]]&gt;=25,"25-50")</f>
        <v>75-100</v>
      </c>
      <c r="Q3902" s="1" t="str" cm="1">
        <f t="array" ref="Q39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2" s="4">
        <f>(bike_sales_india[[#This Row],[Price (INR)]]-bike_sales_india[[#This Row],[Resale Price (INR)]])/bike_sales_india[[#This Row],[Price (INR)]]</f>
        <v>0.26378468331905353</v>
      </c>
    </row>
    <row r="3903" spans="1:18" x14ac:dyDescent="0.3">
      <c r="A3903" s="1" t="s">
        <v>59</v>
      </c>
      <c r="B3903">
        <v>20.09</v>
      </c>
      <c r="C3903" s="1" t="s">
        <v>24</v>
      </c>
      <c r="D3903" s="1" t="s">
        <v>67</v>
      </c>
      <c r="E3903">
        <v>373467</v>
      </c>
      <c r="F3903">
        <v>2024</v>
      </c>
      <c r="G3903">
        <v>454</v>
      </c>
      <c r="H3903" s="1" t="s">
        <v>26</v>
      </c>
      <c r="I3903">
        <v>71</v>
      </c>
      <c r="J3903" s="1" t="s">
        <v>27</v>
      </c>
      <c r="K3903">
        <v>2024</v>
      </c>
      <c r="L3903" s="1" t="s">
        <v>20</v>
      </c>
      <c r="M3903" s="1" t="s">
        <v>31</v>
      </c>
      <c r="N3903">
        <v>162935.79</v>
      </c>
      <c r="O3903" s="1" t="s">
        <v>22</v>
      </c>
      <c r="P3903" s="1" t="str" cm="1">
        <f t="array" ref="P3903">_xlfn.IFS(bike_sales_india[[#This Row],[Mileage (km/l)]]&gt;=75,"75-100",bike_sales_india[[#This Row],[Mileage (km/l)]]&gt;=50,"50-75",bike_sales_india[[#This Row],[Mileage (km/l)]]&gt;=25,"25-50")</f>
        <v>50-75</v>
      </c>
      <c r="Q3903" s="1" t="str" cm="1">
        <f t="array" ref="Q39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3" s="4">
        <f>(bike_sales_india[[#This Row],[Price (INR)]]-bike_sales_india[[#This Row],[Resale Price (INR)]])/bike_sales_india[[#This Row],[Price (INR)]]</f>
        <v>0.56372105165918274</v>
      </c>
    </row>
    <row r="3904" spans="1:18" x14ac:dyDescent="0.3">
      <c r="A3904" s="1" t="s">
        <v>61</v>
      </c>
      <c r="B3904">
        <v>22.29</v>
      </c>
      <c r="C3904" s="1" t="s">
        <v>29</v>
      </c>
      <c r="D3904" s="1" t="s">
        <v>49</v>
      </c>
      <c r="E3904">
        <v>343603</v>
      </c>
      <c r="F3904">
        <v>2024</v>
      </c>
      <c r="G3904">
        <v>454</v>
      </c>
      <c r="H3904" s="1" t="s">
        <v>18</v>
      </c>
      <c r="I3904">
        <v>89.38</v>
      </c>
      <c r="J3904" s="1" t="s">
        <v>42</v>
      </c>
      <c r="K3904">
        <v>2024</v>
      </c>
      <c r="L3904" s="1" t="s">
        <v>20</v>
      </c>
      <c r="M3904" s="1" t="s">
        <v>31</v>
      </c>
      <c r="N3904">
        <v>206216.89</v>
      </c>
      <c r="O3904" s="1" t="s">
        <v>35</v>
      </c>
      <c r="P3904" s="1" t="str" cm="1">
        <f t="array" ref="P3904">_xlfn.IFS(bike_sales_india[[#This Row],[Mileage (km/l)]]&gt;=75,"75-100",bike_sales_india[[#This Row],[Mileage (km/l)]]&gt;=50,"50-75",bike_sales_india[[#This Row],[Mileage (km/l)]]&gt;=25,"25-50")</f>
        <v>75-100</v>
      </c>
      <c r="Q3904" s="1" t="str" cm="1">
        <f t="array" ref="Q39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4" s="4">
        <f>(bike_sales_india[[#This Row],[Price (INR)]]-bike_sales_india[[#This Row],[Resale Price (INR)]])/bike_sales_india[[#This Row],[Price (INR)]]</f>
        <v>0.39983966961871692</v>
      </c>
    </row>
    <row r="3905" spans="1:18" x14ac:dyDescent="0.3">
      <c r="A3905" s="1" t="s">
        <v>46</v>
      </c>
      <c r="B3905">
        <v>28.08</v>
      </c>
      <c r="C3905" s="1" t="s">
        <v>29</v>
      </c>
      <c r="D3905" s="1" t="s">
        <v>75</v>
      </c>
      <c r="E3905">
        <v>309673</v>
      </c>
      <c r="F3905">
        <v>2016</v>
      </c>
      <c r="G3905">
        <v>454</v>
      </c>
      <c r="H3905" s="1" t="s">
        <v>26</v>
      </c>
      <c r="I3905">
        <v>72.55</v>
      </c>
      <c r="J3905" s="1" t="s">
        <v>42</v>
      </c>
      <c r="K3905">
        <v>2016</v>
      </c>
      <c r="L3905" s="1" t="s">
        <v>38</v>
      </c>
      <c r="M3905" s="1" t="s">
        <v>21</v>
      </c>
      <c r="N3905">
        <v>227953.15</v>
      </c>
      <c r="O3905" s="1" t="s">
        <v>45</v>
      </c>
      <c r="P3905" s="1" t="str" cm="1">
        <f t="array" ref="P3905">_xlfn.IFS(bike_sales_india[[#This Row],[Mileage (km/l)]]&gt;=75,"75-100",bike_sales_india[[#This Row],[Mileage (km/l)]]&gt;=50,"50-75",bike_sales_india[[#This Row],[Mileage (km/l)]]&gt;=25,"25-50")</f>
        <v>50-75</v>
      </c>
      <c r="Q3905" s="1" t="str" cm="1">
        <f t="array" ref="Q39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5" s="4">
        <f>(bike_sales_india[[#This Row],[Price (INR)]]-bike_sales_india[[#This Row],[Resale Price (INR)]])/bike_sales_india[[#This Row],[Price (INR)]]</f>
        <v>0.26389078156636198</v>
      </c>
    </row>
    <row r="3906" spans="1:18" x14ac:dyDescent="0.3">
      <c r="A3906" s="1" t="s">
        <v>48</v>
      </c>
      <c r="B3906">
        <v>40.72</v>
      </c>
      <c r="C3906" s="1" t="s">
        <v>40</v>
      </c>
      <c r="D3906" s="1" t="s">
        <v>41</v>
      </c>
      <c r="E3906">
        <v>72038</v>
      </c>
      <c r="F3906">
        <v>2015</v>
      </c>
      <c r="G3906">
        <v>455</v>
      </c>
      <c r="H3906" s="1" t="s">
        <v>26</v>
      </c>
      <c r="I3906">
        <v>79.55</v>
      </c>
      <c r="J3906" s="1" t="s">
        <v>27</v>
      </c>
      <c r="K3906">
        <v>2023</v>
      </c>
      <c r="L3906" s="1" t="s">
        <v>44</v>
      </c>
      <c r="M3906" s="1" t="s">
        <v>31</v>
      </c>
      <c r="N3906">
        <v>52400.2</v>
      </c>
      <c r="O3906" s="1" t="s">
        <v>45</v>
      </c>
      <c r="P3906" s="1" t="str" cm="1">
        <f t="array" ref="P3906">_xlfn.IFS(bike_sales_india[[#This Row],[Mileage (km/l)]]&gt;=75,"75-100",bike_sales_india[[#This Row],[Mileage (km/l)]]&gt;=50,"50-75",bike_sales_india[[#This Row],[Mileage (km/l)]]&gt;=25,"25-50")</f>
        <v>75-100</v>
      </c>
      <c r="Q3906" s="1" t="str" cm="1">
        <f t="array" ref="Q39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6" s="4">
        <f>(bike_sales_india[[#This Row],[Price (INR)]]-bike_sales_india[[#This Row],[Resale Price (INR)]])/bike_sales_india[[#This Row],[Price (INR)]]</f>
        <v>0.27260334823287713</v>
      </c>
    </row>
    <row r="3907" spans="1:18" x14ac:dyDescent="0.3">
      <c r="A3907" s="1" t="s">
        <v>15</v>
      </c>
      <c r="B3907">
        <v>74.989999999999995</v>
      </c>
      <c r="C3907" s="1" t="s">
        <v>16</v>
      </c>
      <c r="D3907" s="1" t="s">
        <v>43</v>
      </c>
      <c r="E3907">
        <v>93059</v>
      </c>
      <c r="F3907">
        <v>2023</v>
      </c>
      <c r="G3907">
        <v>455</v>
      </c>
      <c r="H3907" s="1" t="s">
        <v>18</v>
      </c>
      <c r="I3907">
        <v>77.790000000000006</v>
      </c>
      <c r="J3907" s="1" t="s">
        <v>42</v>
      </c>
      <c r="K3907">
        <v>2023</v>
      </c>
      <c r="L3907" s="1" t="s">
        <v>38</v>
      </c>
      <c r="M3907" s="1" t="s">
        <v>21</v>
      </c>
      <c r="N3907">
        <v>47094.559999999998</v>
      </c>
      <c r="O3907" s="1" t="s">
        <v>50</v>
      </c>
      <c r="P3907" s="1" t="str" cm="1">
        <f t="array" ref="P3907">_xlfn.IFS(bike_sales_india[[#This Row],[Mileage (km/l)]]&gt;=75,"75-100",bike_sales_india[[#This Row],[Mileage (km/l)]]&gt;=50,"50-75",bike_sales_india[[#This Row],[Mileage (km/l)]]&gt;=25,"25-50")</f>
        <v>75-100</v>
      </c>
      <c r="Q3907" s="1" t="str" cm="1">
        <f t="array" ref="Q39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7" s="4">
        <f>(bike_sales_india[[#This Row],[Price (INR)]]-bike_sales_india[[#This Row],[Resale Price (INR)]])/bike_sales_india[[#This Row],[Price (INR)]]</f>
        <v>0.49392793818975061</v>
      </c>
    </row>
    <row r="3908" spans="1:18" x14ac:dyDescent="0.3">
      <c r="A3908" s="1" t="s">
        <v>28</v>
      </c>
      <c r="B3908">
        <v>76.239999999999995</v>
      </c>
      <c r="C3908" s="1" t="s">
        <v>24</v>
      </c>
      <c r="D3908" s="1" t="s">
        <v>73</v>
      </c>
      <c r="E3908">
        <v>275461</v>
      </c>
      <c r="F3908">
        <v>2024</v>
      </c>
      <c r="G3908">
        <v>455</v>
      </c>
      <c r="H3908" s="1" t="s">
        <v>18</v>
      </c>
      <c r="I3908">
        <v>70.88</v>
      </c>
      <c r="J3908" s="1" t="s">
        <v>42</v>
      </c>
      <c r="K3908">
        <v>2024</v>
      </c>
      <c r="L3908" s="1" t="s">
        <v>44</v>
      </c>
      <c r="M3908" s="1" t="s">
        <v>31</v>
      </c>
      <c r="N3908">
        <v>147274.82999999999</v>
      </c>
      <c r="O3908" s="1" t="s">
        <v>45</v>
      </c>
      <c r="P3908" s="1" t="str" cm="1">
        <f t="array" ref="P3908">_xlfn.IFS(bike_sales_india[[#This Row],[Mileage (km/l)]]&gt;=75,"75-100",bike_sales_india[[#This Row],[Mileage (km/l)]]&gt;=50,"50-75",bike_sales_india[[#This Row],[Mileage (km/l)]]&gt;=25,"25-50")</f>
        <v>50-75</v>
      </c>
      <c r="Q3908" s="1" t="str" cm="1">
        <f t="array" ref="Q39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8" s="4">
        <f>(bike_sales_india[[#This Row],[Price (INR)]]-bike_sales_india[[#This Row],[Resale Price (INR)]])/bike_sales_india[[#This Row],[Price (INR)]]</f>
        <v>0.46535142905892307</v>
      </c>
    </row>
    <row r="3909" spans="1:18" x14ac:dyDescent="0.3">
      <c r="A3909" s="1" t="s">
        <v>54</v>
      </c>
      <c r="B3909">
        <v>77.260000000000005</v>
      </c>
      <c r="C3909" s="1" t="s">
        <v>24</v>
      </c>
      <c r="D3909" s="1" t="s">
        <v>85</v>
      </c>
      <c r="E3909">
        <v>343015</v>
      </c>
      <c r="F3909">
        <v>2017</v>
      </c>
      <c r="G3909">
        <v>455</v>
      </c>
      <c r="H3909" s="1" t="s">
        <v>34</v>
      </c>
      <c r="I3909">
        <v>30.41</v>
      </c>
      <c r="J3909" s="1" t="s">
        <v>27</v>
      </c>
      <c r="K3909">
        <v>2022</v>
      </c>
      <c r="L3909" s="1" t="s">
        <v>44</v>
      </c>
      <c r="M3909" s="1" t="s">
        <v>31</v>
      </c>
      <c r="N3909">
        <v>223686.47</v>
      </c>
      <c r="O3909" s="1" t="s">
        <v>50</v>
      </c>
      <c r="P3909" s="1" t="str" cm="1">
        <f t="array" ref="P3909">_xlfn.IFS(bike_sales_india[[#This Row],[Mileage (km/l)]]&gt;=75,"75-100",bike_sales_india[[#This Row],[Mileage (km/l)]]&gt;=50,"50-75",bike_sales_india[[#This Row],[Mileage (km/l)]]&gt;=25,"25-50")</f>
        <v>25-50</v>
      </c>
      <c r="Q3909" s="1" t="str" cm="1">
        <f t="array" ref="Q39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09" s="4">
        <f>(bike_sales_india[[#This Row],[Price (INR)]]-bike_sales_india[[#This Row],[Resale Price (INR)]])/bike_sales_india[[#This Row],[Price (INR)]]</f>
        <v>0.34788137545005321</v>
      </c>
    </row>
    <row r="3910" spans="1:18" x14ac:dyDescent="0.3">
      <c r="A3910" s="1" t="s">
        <v>55</v>
      </c>
      <c r="B3910">
        <v>22.08</v>
      </c>
      <c r="C3910" s="1" t="s">
        <v>40</v>
      </c>
      <c r="D3910" s="1" t="s">
        <v>58</v>
      </c>
      <c r="E3910">
        <v>367307</v>
      </c>
      <c r="F3910">
        <v>2022</v>
      </c>
      <c r="G3910">
        <v>455</v>
      </c>
      <c r="H3910" s="1" t="s">
        <v>26</v>
      </c>
      <c r="I3910">
        <v>70.790000000000006</v>
      </c>
      <c r="J3910" s="1" t="s">
        <v>27</v>
      </c>
      <c r="K3910">
        <v>2022</v>
      </c>
      <c r="L3910" s="1" t="s">
        <v>38</v>
      </c>
      <c r="M3910" s="1" t="s">
        <v>21</v>
      </c>
      <c r="N3910">
        <v>290109.59999999998</v>
      </c>
      <c r="O3910" s="1" t="s">
        <v>50</v>
      </c>
      <c r="P3910" s="1" t="str" cm="1">
        <f t="array" ref="P3910">_xlfn.IFS(bike_sales_india[[#This Row],[Mileage (km/l)]]&gt;=75,"75-100",bike_sales_india[[#This Row],[Mileage (km/l)]]&gt;=50,"50-75",bike_sales_india[[#This Row],[Mileage (km/l)]]&gt;=25,"25-50")</f>
        <v>50-75</v>
      </c>
      <c r="Q3910" s="1" t="str" cm="1">
        <f t="array" ref="Q39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0" s="4">
        <f>(bike_sales_india[[#This Row],[Price (INR)]]-bike_sales_india[[#This Row],[Resale Price (INR)]])/bike_sales_india[[#This Row],[Price (INR)]]</f>
        <v>0.21017132807161318</v>
      </c>
    </row>
    <row r="3911" spans="1:18" x14ac:dyDescent="0.3">
      <c r="A3911" s="1" t="s">
        <v>28</v>
      </c>
      <c r="B3911">
        <v>78.099999999999994</v>
      </c>
      <c r="C3911" s="1" t="s">
        <v>16</v>
      </c>
      <c r="D3911" s="1" t="s">
        <v>77</v>
      </c>
      <c r="E3911">
        <v>186723</v>
      </c>
      <c r="F3911">
        <v>2023</v>
      </c>
      <c r="G3911">
        <v>455</v>
      </c>
      <c r="H3911" s="1" t="s">
        <v>26</v>
      </c>
      <c r="I3911">
        <v>94.96</v>
      </c>
      <c r="J3911" s="1" t="s">
        <v>42</v>
      </c>
      <c r="K3911">
        <v>2023</v>
      </c>
      <c r="L3911" s="1" t="s">
        <v>38</v>
      </c>
      <c r="M3911" s="1" t="s">
        <v>31</v>
      </c>
      <c r="N3911">
        <v>74936.789999999994</v>
      </c>
      <c r="O3911" s="1" t="s">
        <v>45</v>
      </c>
      <c r="P3911" s="1" t="str" cm="1">
        <f t="array" ref="P3911">_xlfn.IFS(bike_sales_india[[#This Row],[Mileage (km/l)]]&gt;=75,"75-100",bike_sales_india[[#This Row],[Mileage (km/l)]]&gt;=50,"50-75",bike_sales_india[[#This Row],[Mileage (km/l)]]&gt;=25,"25-50")</f>
        <v>75-100</v>
      </c>
      <c r="Q3911" s="1" t="str" cm="1">
        <f t="array" ref="Q39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1" s="4">
        <f>(bike_sales_india[[#This Row],[Price (INR)]]-bike_sales_india[[#This Row],[Resale Price (INR)]])/bike_sales_india[[#This Row],[Price (INR)]]</f>
        <v>0.59867402516026413</v>
      </c>
    </row>
    <row r="3912" spans="1:18" x14ac:dyDescent="0.3">
      <c r="A3912" s="1" t="s">
        <v>28</v>
      </c>
      <c r="B3912">
        <v>12.46</v>
      </c>
      <c r="C3912" s="1" t="s">
        <v>52</v>
      </c>
      <c r="D3912" s="1" t="s">
        <v>81</v>
      </c>
      <c r="E3912">
        <v>112269</v>
      </c>
      <c r="F3912">
        <v>2016</v>
      </c>
      <c r="G3912">
        <v>455</v>
      </c>
      <c r="H3912" s="1" t="s">
        <v>18</v>
      </c>
      <c r="I3912">
        <v>75.83</v>
      </c>
      <c r="J3912" s="1" t="s">
        <v>19</v>
      </c>
      <c r="K3912">
        <v>2018</v>
      </c>
      <c r="L3912" s="1" t="s">
        <v>44</v>
      </c>
      <c r="M3912" s="1" t="s">
        <v>31</v>
      </c>
      <c r="N3912">
        <v>55443.85</v>
      </c>
      <c r="O3912" s="1" t="s">
        <v>50</v>
      </c>
      <c r="P3912" s="1" t="str" cm="1">
        <f t="array" ref="P3912">_xlfn.IFS(bike_sales_india[[#This Row],[Mileage (km/l)]]&gt;=75,"75-100",bike_sales_india[[#This Row],[Mileage (km/l)]]&gt;=50,"50-75",bike_sales_india[[#This Row],[Mileage (km/l)]]&gt;=25,"25-50")</f>
        <v>75-100</v>
      </c>
      <c r="Q3912" s="1" t="str" cm="1">
        <f t="array" ref="Q39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2" s="4">
        <f>(bike_sales_india[[#This Row],[Price (INR)]]-bike_sales_india[[#This Row],[Resale Price (INR)]])/bike_sales_india[[#This Row],[Price (INR)]]</f>
        <v>0.50615174268943341</v>
      </c>
    </row>
    <row r="3913" spans="1:18" x14ac:dyDescent="0.3">
      <c r="A3913" s="1" t="s">
        <v>48</v>
      </c>
      <c r="B3913">
        <v>54.52</v>
      </c>
      <c r="C3913" s="1" t="s">
        <v>24</v>
      </c>
      <c r="D3913" s="1" t="s">
        <v>73</v>
      </c>
      <c r="E3913">
        <v>340372</v>
      </c>
      <c r="F3913">
        <v>2021</v>
      </c>
      <c r="G3913">
        <v>455</v>
      </c>
      <c r="H3913" s="1" t="s">
        <v>26</v>
      </c>
      <c r="I3913">
        <v>93.97</v>
      </c>
      <c r="J3913" s="1" t="s">
        <v>19</v>
      </c>
      <c r="K3913">
        <v>2023</v>
      </c>
      <c r="L3913" s="1" t="s">
        <v>44</v>
      </c>
      <c r="M3913" s="1" t="s">
        <v>31</v>
      </c>
      <c r="N3913">
        <v>257756.62</v>
      </c>
      <c r="O3913" s="1" t="s">
        <v>35</v>
      </c>
      <c r="P3913" s="1" t="str" cm="1">
        <f t="array" ref="P3913">_xlfn.IFS(bike_sales_india[[#This Row],[Mileage (km/l)]]&gt;=75,"75-100",bike_sales_india[[#This Row],[Mileage (km/l)]]&gt;=50,"50-75",bike_sales_india[[#This Row],[Mileage (km/l)]]&gt;=25,"25-50")</f>
        <v>75-100</v>
      </c>
      <c r="Q3913" s="1" t="str" cm="1">
        <f t="array" ref="Q39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3" s="4">
        <f>(bike_sales_india[[#This Row],[Price (INR)]]-bike_sales_india[[#This Row],[Resale Price (INR)]])/bike_sales_india[[#This Row],[Price (INR)]]</f>
        <v>0.24272084660312834</v>
      </c>
    </row>
    <row r="3914" spans="1:18" x14ac:dyDescent="0.3">
      <c r="A3914" s="1" t="s">
        <v>28</v>
      </c>
      <c r="B3914">
        <v>62.33</v>
      </c>
      <c r="C3914" s="1" t="s">
        <v>29</v>
      </c>
      <c r="D3914" s="1" t="s">
        <v>49</v>
      </c>
      <c r="E3914">
        <v>279216</v>
      </c>
      <c r="F3914">
        <v>2018</v>
      </c>
      <c r="G3914">
        <v>455</v>
      </c>
      <c r="H3914" s="1" t="s">
        <v>34</v>
      </c>
      <c r="I3914">
        <v>56.55</v>
      </c>
      <c r="J3914" s="1" t="s">
        <v>19</v>
      </c>
      <c r="K3914">
        <v>2020</v>
      </c>
      <c r="L3914" s="1" t="s">
        <v>44</v>
      </c>
      <c r="M3914" s="1" t="s">
        <v>21</v>
      </c>
      <c r="N3914">
        <v>193381.18</v>
      </c>
      <c r="O3914" s="1" t="s">
        <v>35</v>
      </c>
      <c r="P3914" s="1" t="str" cm="1">
        <f t="array" ref="P3914">_xlfn.IFS(bike_sales_india[[#This Row],[Mileage (km/l)]]&gt;=75,"75-100",bike_sales_india[[#This Row],[Mileage (km/l)]]&gt;=50,"50-75",bike_sales_india[[#This Row],[Mileage (km/l)]]&gt;=25,"25-50")</f>
        <v>50-75</v>
      </c>
      <c r="Q3914" s="1" t="str" cm="1">
        <f t="array" ref="Q39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4" s="4">
        <f>(bike_sales_india[[#This Row],[Price (INR)]]-bike_sales_india[[#This Row],[Resale Price (INR)]])/bike_sales_india[[#This Row],[Price (INR)]]</f>
        <v>0.30741368689473386</v>
      </c>
    </row>
    <row r="3915" spans="1:18" x14ac:dyDescent="0.3">
      <c r="A3915" s="1" t="s">
        <v>15</v>
      </c>
      <c r="B3915">
        <v>28.85</v>
      </c>
      <c r="C3915" s="1" t="s">
        <v>64</v>
      </c>
      <c r="D3915" s="1" t="s">
        <v>76</v>
      </c>
      <c r="E3915">
        <v>281543</v>
      </c>
      <c r="F3915">
        <v>2023</v>
      </c>
      <c r="G3915">
        <v>455</v>
      </c>
      <c r="H3915" s="1" t="s">
        <v>34</v>
      </c>
      <c r="I3915">
        <v>33.6</v>
      </c>
      <c r="J3915" s="1" t="s">
        <v>42</v>
      </c>
      <c r="K3915">
        <v>2023</v>
      </c>
      <c r="L3915" s="1" t="s">
        <v>38</v>
      </c>
      <c r="M3915" s="1" t="s">
        <v>31</v>
      </c>
      <c r="N3915">
        <v>193943.23</v>
      </c>
      <c r="O3915" s="1" t="s">
        <v>35</v>
      </c>
      <c r="P3915" s="1" t="str" cm="1">
        <f t="array" ref="P3915">_xlfn.IFS(bike_sales_india[[#This Row],[Mileage (km/l)]]&gt;=75,"75-100",bike_sales_india[[#This Row],[Mileage (km/l)]]&gt;=50,"50-75",bike_sales_india[[#This Row],[Mileage (km/l)]]&gt;=25,"25-50")</f>
        <v>25-50</v>
      </c>
      <c r="Q3915" s="1" t="str" cm="1">
        <f t="array" ref="Q39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5" s="4">
        <f>(bike_sales_india[[#This Row],[Price (INR)]]-bike_sales_india[[#This Row],[Resale Price (INR)]])/bike_sales_india[[#This Row],[Price (INR)]]</f>
        <v>0.31114170837136773</v>
      </c>
    </row>
    <row r="3916" spans="1:18" x14ac:dyDescent="0.3">
      <c r="A3916" s="1" t="s">
        <v>61</v>
      </c>
      <c r="B3916">
        <v>63.31</v>
      </c>
      <c r="C3916" s="1" t="s">
        <v>16</v>
      </c>
      <c r="D3916" s="1" t="s">
        <v>17</v>
      </c>
      <c r="E3916">
        <v>323401</v>
      </c>
      <c r="F3916">
        <v>2023</v>
      </c>
      <c r="G3916">
        <v>455</v>
      </c>
      <c r="H3916" s="1" t="s">
        <v>26</v>
      </c>
      <c r="I3916">
        <v>89.71</v>
      </c>
      <c r="J3916" s="1" t="s">
        <v>42</v>
      </c>
      <c r="K3916">
        <v>2023</v>
      </c>
      <c r="L3916" s="1" t="s">
        <v>44</v>
      </c>
      <c r="M3916" s="1" t="s">
        <v>31</v>
      </c>
      <c r="N3916">
        <v>207370.71</v>
      </c>
      <c r="O3916" s="1" t="s">
        <v>22</v>
      </c>
      <c r="P3916" s="1" t="str" cm="1">
        <f t="array" ref="P3916">_xlfn.IFS(bike_sales_india[[#This Row],[Mileage (km/l)]]&gt;=75,"75-100",bike_sales_india[[#This Row],[Mileage (km/l)]]&gt;=50,"50-75",bike_sales_india[[#This Row],[Mileage (km/l)]]&gt;=25,"25-50")</f>
        <v>75-100</v>
      </c>
      <c r="Q3916" s="1" t="str" cm="1">
        <f t="array" ref="Q39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6" s="4">
        <f>(bike_sales_india[[#This Row],[Price (INR)]]-bike_sales_india[[#This Row],[Resale Price (INR)]])/bike_sales_india[[#This Row],[Price (INR)]]</f>
        <v>0.35878148181359987</v>
      </c>
    </row>
    <row r="3917" spans="1:18" x14ac:dyDescent="0.3">
      <c r="A3917" s="1" t="s">
        <v>15</v>
      </c>
      <c r="B3917">
        <v>66.7</v>
      </c>
      <c r="C3917" s="1" t="s">
        <v>52</v>
      </c>
      <c r="D3917" s="1" t="s">
        <v>79</v>
      </c>
      <c r="E3917">
        <v>111518</v>
      </c>
      <c r="F3917">
        <v>2018</v>
      </c>
      <c r="G3917">
        <v>455</v>
      </c>
      <c r="H3917" s="1" t="s">
        <v>26</v>
      </c>
      <c r="I3917">
        <v>71.81</v>
      </c>
      <c r="J3917" s="1" t="s">
        <v>42</v>
      </c>
      <c r="K3917">
        <v>2018</v>
      </c>
      <c r="L3917" s="1" t="s">
        <v>38</v>
      </c>
      <c r="M3917" s="1" t="s">
        <v>31</v>
      </c>
      <c r="N3917">
        <v>79403.42</v>
      </c>
      <c r="O3917" s="1" t="s">
        <v>45</v>
      </c>
      <c r="P3917" s="1" t="str" cm="1">
        <f t="array" ref="P3917">_xlfn.IFS(bike_sales_india[[#This Row],[Mileage (km/l)]]&gt;=75,"75-100",bike_sales_india[[#This Row],[Mileage (km/l)]]&gt;=50,"50-75",bike_sales_india[[#This Row],[Mileage (km/l)]]&gt;=25,"25-50")</f>
        <v>50-75</v>
      </c>
      <c r="Q3917" s="1" t="str" cm="1">
        <f t="array" ref="Q39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7" s="4">
        <f>(bike_sales_india[[#This Row],[Price (INR)]]-bike_sales_india[[#This Row],[Resale Price (INR)]])/bike_sales_india[[#This Row],[Price (INR)]]</f>
        <v>0.28797664950949625</v>
      </c>
    </row>
    <row r="3918" spans="1:18" x14ac:dyDescent="0.3">
      <c r="A3918" s="1" t="s">
        <v>15</v>
      </c>
      <c r="B3918">
        <v>69.87</v>
      </c>
      <c r="C3918" s="1" t="s">
        <v>36</v>
      </c>
      <c r="D3918" s="1" t="s">
        <v>37</v>
      </c>
      <c r="E3918">
        <v>350558</v>
      </c>
      <c r="F3918">
        <v>2020</v>
      </c>
      <c r="G3918">
        <v>456</v>
      </c>
      <c r="H3918" s="1" t="s">
        <v>34</v>
      </c>
      <c r="I3918">
        <v>32.07</v>
      </c>
      <c r="J3918" s="1" t="s">
        <v>19</v>
      </c>
      <c r="K3918">
        <v>2023</v>
      </c>
      <c r="L3918" s="1" t="s">
        <v>44</v>
      </c>
      <c r="M3918" s="1" t="s">
        <v>21</v>
      </c>
      <c r="N3918">
        <v>170809.07</v>
      </c>
      <c r="O3918" s="1" t="s">
        <v>22</v>
      </c>
      <c r="P3918" s="1" t="str" cm="1">
        <f t="array" ref="P3918">_xlfn.IFS(bike_sales_india[[#This Row],[Mileage (km/l)]]&gt;=75,"75-100",bike_sales_india[[#This Row],[Mileage (km/l)]]&gt;=50,"50-75",bike_sales_india[[#This Row],[Mileage (km/l)]]&gt;=25,"25-50")</f>
        <v>25-50</v>
      </c>
      <c r="Q3918" s="1" t="str" cm="1">
        <f t="array" ref="Q39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8" s="4">
        <f>(bike_sales_india[[#This Row],[Price (INR)]]-bike_sales_india[[#This Row],[Resale Price (INR)]])/bike_sales_india[[#This Row],[Price (INR)]]</f>
        <v>0.51275089999372425</v>
      </c>
    </row>
    <row r="3919" spans="1:18" x14ac:dyDescent="0.3">
      <c r="A3919" s="1" t="s">
        <v>55</v>
      </c>
      <c r="B3919">
        <v>10.69</v>
      </c>
      <c r="C3919" s="1" t="s">
        <v>29</v>
      </c>
      <c r="D3919" s="1" t="s">
        <v>75</v>
      </c>
      <c r="E3919">
        <v>62934</v>
      </c>
      <c r="F3919">
        <v>2020</v>
      </c>
      <c r="G3919">
        <v>456</v>
      </c>
      <c r="H3919" s="1" t="s">
        <v>34</v>
      </c>
      <c r="I3919">
        <v>34.99</v>
      </c>
      <c r="J3919" s="1" t="s">
        <v>27</v>
      </c>
      <c r="K3919">
        <v>2020</v>
      </c>
      <c r="L3919" s="1" t="s">
        <v>20</v>
      </c>
      <c r="M3919" s="1" t="s">
        <v>21</v>
      </c>
      <c r="N3919">
        <v>33347.43</v>
      </c>
      <c r="O3919" s="1" t="s">
        <v>45</v>
      </c>
      <c r="P3919" s="1" t="str" cm="1">
        <f t="array" ref="P3919">_xlfn.IFS(bike_sales_india[[#This Row],[Mileage (km/l)]]&gt;=75,"75-100",bike_sales_india[[#This Row],[Mileage (km/l)]]&gt;=50,"50-75",bike_sales_india[[#This Row],[Mileage (km/l)]]&gt;=25,"25-50")</f>
        <v>25-50</v>
      </c>
      <c r="Q3919" s="1" t="str" cm="1">
        <f t="array" ref="Q39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19" s="4">
        <f>(bike_sales_india[[#This Row],[Price (INR)]]-bike_sales_india[[#This Row],[Resale Price (INR)]])/bike_sales_india[[#This Row],[Price (INR)]]</f>
        <v>0.47012060253599008</v>
      </c>
    </row>
    <row r="3920" spans="1:18" x14ac:dyDescent="0.3">
      <c r="A3920" s="1" t="s">
        <v>48</v>
      </c>
      <c r="B3920">
        <v>48.22</v>
      </c>
      <c r="C3920" s="1" t="s">
        <v>52</v>
      </c>
      <c r="D3920" s="1" t="s">
        <v>69</v>
      </c>
      <c r="E3920">
        <v>166089</v>
      </c>
      <c r="F3920">
        <v>2023</v>
      </c>
      <c r="G3920">
        <v>456</v>
      </c>
      <c r="H3920" s="1" t="s">
        <v>18</v>
      </c>
      <c r="I3920">
        <v>66.95</v>
      </c>
      <c r="J3920" s="1" t="s">
        <v>19</v>
      </c>
      <c r="K3920">
        <v>2024</v>
      </c>
      <c r="L3920" s="1" t="s">
        <v>38</v>
      </c>
      <c r="M3920" s="1" t="s">
        <v>21</v>
      </c>
      <c r="N3920">
        <v>127790.92</v>
      </c>
      <c r="O3920" s="1" t="s">
        <v>22</v>
      </c>
      <c r="P3920" s="1" t="str" cm="1">
        <f t="array" ref="P3920">_xlfn.IFS(bike_sales_india[[#This Row],[Mileage (km/l)]]&gt;=75,"75-100",bike_sales_india[[#This Row],[Mileage (km/l)]]&gt;=50,"50-75",bike_sales_india[[#This Row],[Mileage (km/l)]]&gt;=25,"25-50")</f>
        <v>50-75</v>
      </c>
      <c r="Q3920" s="1" t="str" cm="1">
        <f t="array" ref="Q39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0" s="4">
        <f>(bike_sales_india[[#This Row],[Price (INR)]]-bike_sales_india[[#This Row],[Resale Price (INR)]])/bike_sales_india[[#This Row],[Price (INR)]]</f>
        <v>0.23058769695765524</v>
      </c>
    </row>
    <row r="3921" spans="1:18" x14ac:dyDescent="0.3">
      <c r="A3921" s="1" t="s">
        <v>46</v>
      </c>
      <c r="B3921">
        <v>6.98</v>
      </c>
      <c r="C3921" s="1" t="s">
        <v>32</v>
      </c>
      <c r="D3921" s="1" t="s">
        <v>33</v>
      </c>
      <c r="E3921">
        <v>163233</v>
      </c>
      <c r="F3921">
        <v>2017</v>
      </c>
      <c r="G3921">
        <v>456</v>
      </c>
      <c r="H3921" s="1" t="s">
        <v>18</v>
      </c>
      <c r="I3921">
        <v>66.69</v>
      </c>
      <c r="J3921" s="1" t="s">
        <v>42</v>
      </c>
      <c r="K3921">
        <v>2017</v>
      </c>
      <c r="L3921" s="1" t="s">
        <v>20</v>
      </c>
      <c r="M3921" s="1" t="s">
        <v>21</v>
      </c>
      <c r="N3921">
        <v>74140.149999999994</v>
      </c>
      <c r="O3921" s="1" t="s">
        <v>50</v>
      </c>
      <c r="P3921" s="1" t="str" cm="1">
        <f t="array" ref="P3921">_xlfn.IFS(bike_sales_india[[#This Row],[Mileage (km/l)]]&gt;=75,"75-100",bike_sales_india[[#This Row],[Mileage (km/l)]]&gt;=50,"50-75",bike_sales_india[[#This Row],[Mileage (km/l)]]&gt;=25,"25-50")</f>
        <v>50-75</v>
      </c>
      <c r="Q3921" s="1" t="str" cm="1">
        <f t="array" ref="Q39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1" s="4">
        <f>(bike_sales_india[[#This Row],[Price (INR)]]-bike_sales_india[[#This Row],[Resale Price (INR)]])/bike_sales_india[[#This Row],[Price (INR)]]</f>
        <v>0.54580170676272566</v>
      </c>
    </row>
    <row r="3922" spans="1:18" x14ac:dyDescent="0.3">
      <c r="A3922" s="1" t="s">
        <v>48</v>
      </c>
      <c r="B3922">
        <v>15.11</v>
      </c>
      <c r="C3922" s="1" t="s">
        <v>40</v>
      </c>
      <c r="D3922" s="1" t="s">
        <v>68</v>
      </c>
      <c r="E3922">
        <v>58947</v>
      </c>
      <c r="F3922">
        <v>2015</v>
      </c>
      <c r="G3922">
        <v>456</v>
      </c>
      <c r="H3922" s="1" t="s">
        <v>34</v>
      </c>
      <c r="I3922">
        <v>46.01</v>
      </c>
      <c r="J3922" s="1" t="s">
        <v>42</v>
      </c>
      <c r="K3922">
        <v>2015</v>
      </c>
      <c r="L3922" s="1" t="s">
        <v>38</v>
      </c>
      <c r="M3922" s="1" t="s">
        <v>31</v>
      </c>
      <c r="N3922">
        <v>46129.66</v>
      </c>
      <c r="O3922" s="1" t="s">
        <v>45</v>
      </c>
      <c r="P3922" s="1" t="str" cm="1">
        <f t="array" ref="P3922">_xlfn.IFS(bike_sales_india[[#This Row],[Mileage (km/l)]]&gt;=75,"75-100",bike_sales_india[[#This Row],[Mileage (km/l)]]&gt;=50,"50-75",bike_sales_india[[#This Row],[Mileage (km/l)]]&gt;=25,"25-50")</f>
        <v>25-50</v>
      </c>
      <c r="Q3922" s="1" t="str" cm="1">
        <f t="array" ref="Q39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2" s="4">
        <f>(bike_sales_india[[#This Row],[Price (INR)]]-bike_sales_india[[#This Row],[Resale Price (INR)]])/bike_sales_india[[#This Row],[Price (INR)]]</f>
        <v>0.2174383768469981</v>
      </c>
    </row>
    <row r="3923" spans="1:18" x14ac:dyDescent="0.3">
      <c r="A3923" s="1" t="s">
        <v>23</v>
      </c>
      <c r="B3923">
        <v>61.36</v>
      </c>
      <c r="C3923" s="1" t="s">
        <v>36</v>
      </c>
      <c r="D3923" s="1" t="s">
        <v>37</v>
      </c>
      <c r="E3923">
        <v>246805</v>
      </c>
      <c r="F3923">
        <v>2015</v>
      </c>
      <c r="G3923">
        <v>456</v>
      </c>
      <c r="H3923" s="1" t="s">
        <v>34</v>
      </c>
      <c r="I3923">
        <v>42.47</v>
      </c>
      <c r="J3923" s="1" t="s">
        <v>19</v>
      </c>
      <c r="K3923">
        <v>2016</v>
      </c>
      <c r="L3923" s="1" t="s">
        <v>44</v>
      </c>
      <c r="M3923" s="1" t="s">
        <v>31</v>
      </c>
      <c r="N3923">
        <v>115333.29</v>
      </c>
      <c r="O3923" s="1" t="s">
        <v>50</v>
      </c>
      <c r="P3923" s="1" t="str" cm="1">
        <f t="array" ref="P3923">_xlfn.IFS(bike_sales_india[[#This Row],[Mileage (km/l)]]&gt;=75,"75-100",bike_sales_india[[#This Row],[Mileage (km/l)]]&gt;=50,"50-75",bike_sales_india[[#This Row],[Mileage (km/l)]]&gt;=25,"25-50")</f>
        <v>25-50</v>
      </c>
      <c r="Q3923" s="1" t="str" cm="1">
        <f t="array" ref="Q39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3" s="4">
        <f>(bike_sales_india[[#This Row],[Price (INR)]]-bike_sales_india[[#This Row],[Resale Price (INR)]])/bike_sales_india[[#This Row],[Price (INR)]]</f>
        <v>0.53269467798464387</v>
      </c>
    </row>
    <row r="3924" spans="1:18" x14ac:dyDescent="0.3">
      <c r="A3924" s="1" t="s">
        <v>39</v>
      </c>
      <c r="B3924">
        <v>66.180000000000007</v>
      </c>
      <c r="C3924" s="1" t="s">
        <v>16</v>
      </c>
      <c r="D3924" s="1" t="s">
        <v>87</v>
      </c>
      <c r="E3924">
        <v>239968</v>
      </c>
      <c r="F3924">
        <v>2020</v>
      </c>
      <c r="G3924">
        <v>456</v>
      </c>
      <c r="H3924" s="1" t="s">
        <v>34</v>
      </c>
      <c r="I3924">
        <v>53.78</v>
      </c>
      <c r="J3924" s="1" t="s">
        <v>19</v>
      </c>
      <c r="K3924">
        <v>2024</v>
      </c>
      <c r="L3924" s="1" t="s">
        <v>44</v>
      </c>
      <c r="M3924" s="1" t="s">
        <v>31</v>
      </c>
      <c r="N3924">
        <v>115726.41</v>
      </c>
      <c r="O3924" s="1" t="s">
        <v>35</v>
      </c>
      <c r="P3924" s="1" t="str" cm="1">
        <f t="array" ref="P3924">_xlfn.IFS(bike_sales_india[[#This Row],[Mileage (km/l)]]&gt;=75,"75-100",bike_sales_india[[#This Row],[Mileage (km/l)]]&gt;=50,"50-75",bike_sales_india[[#This Row],[Mileage (km/l)]]&gt;=25,"25-50")</f>
        <v>50-75</v>
      </c>
      <c r="Q3924" s="1" t="str" cm="1">
        <f t="array" ref="Q39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4" s="4">
        <f>(bike_sales_india[[#This Row],[Price (INR)]]-bike_sales_india[[#This Row],[Resale Price (INR)]])/bike_sales_india[[#This Row],[Price (INR)]]</f>
        <v>0.51774232397653019</v>
      </c>
    </row>
    <row r="3925" spans="1:18" x14ac:dyDescent="0.3">
      <c r="A3925" s="1" t="s">
        <v>46</v>
      </c>
      <c r="B3925">
        <v>76.260000000000005</v>
      </c>
      <c r="C3925" s="1" t="s">
        <v>64</v>
      </c>
      <c r="D3925" s="1" t="s">
        <v>65</v>
      </c>
      <c r="E3925">
        <v>182527</v>
      </c>
      <c r="F3925">
        <v>2019</v>
      </c>
      <c r="G3925">
        <v>456</v>
      </c>
      <c r="H3925" s="1" t="s">
        <v>34</v>
      </c>
      <c r="I3925">
        <v>34.72</v>
      </c>
      <c r="J3925" s="1" t="s">
        <v>19</v>
      </c>
      <c r="K3925">
        <v>2020</v>
      </c>
      <c r="L3925" s="1" t="s">
        <v>20</v>
      </c>
      <c r="M3925" s="1" t="s">
        <v>21</v>
      </c>
      <c r="N3925">
        <v>82013.2</v>
      </c>
      <c r="O3925" s="1" t="s">
        <v>50</v>
      </c>
      <c r="P3925" s="1" t="str" cm="1">
        <f t="array" ref="P3925">_xlfn.IFS(bike_sales_india[[#This Row],[Mileage (km/l)]]&gt;=75,"75-100",bike_sales_india[[#This Row],[Mileage (km/l)]]&gt;=50,"50-75",bike_sales_india[[#This Row],[Mileage (km/l)]]&gt;=25,"25-50")</f>
        <v>25-50</v>
      </c>
      <c r="Q3925" s="1" t="str" cm="1">
        <f t="array" ref="Q39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5" s="4">
        <f>(bike_sales_india[[#This Row],[Price (INR)]]-bike_sales_india[[#This Row],[Resale Price (INR)]])/bike_sales_india[[#This Row],[Price (INR)]]</f>
        <v>0.55067907761591439</v>
      </c>
    </row>
    <row r="3926" spans="1:18" x14ac:dyDescent="0.3">
      <c r="A3926" s="1" t="s">
        <v>23</v>
      </c>
      <c r="B3926">
        <v>79.91</v>
      </c>
      <c r="C3926" s="1" t="s">
        <v>64</v>
      </c>
      <c r="D3926" s="1" t="s">
        <v>76</v>
      </c>
      <c r="E3926">
        <v>112592</v>
      </c>
      <c r="F3926">
        <v>2023</v>
      </c>
      <c r="G3926">
        <v>456</v>
      </c>
      <c r="H3926" s="1" t="s">
        <v>18</v>
      </c>
      <c r="I3926">
        <v>93.1</v>
      </c>
      <c r="J3926" s="1" t="s">
        <v>19</v>
      </c>
      <c r="K3926">
        <v>2024</v>
      </c>
      <c r="L3926" s="1" t="s">
        <v>20</v>
      </c>
      <c r="M3926" s="1" t="s">
        <v>31</v>
      </c>
      <c r="N3926">
        <v>89740.9</v>
      </c>
      <c r="O3926" s="1" t="s">
        <v>50</v>
      </c>
      <c r="P3926" s="1" t="str" cm="1">
        <f t="array" ref="P3926">_xlfn.IFS(bike_sales_india[[#This Row],[Mileage (km/l)]]&gt;=75,"75-100",bike_sales_india[[#This Row],[Mileage (km/l)]]&gt;=50,"50-75",bike_sales_india[[#This Row],[Mileage (km/l)]]&gt;=25,"25-50")</f>
        <v>75-100</v>
      </c>
      <c r="Q3926" s="1" t="str" cm="1">
        <f t="array" ref="Q39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6" s="4">
        <f>(bike_sales_india[[#This Row],[Price (INR)]]-bike_sales_india[[#This Row],[Resale Price (INR)]])/bike_sales_india[[#This Row],[Price (INR)]]</f>
        <v>0.20295491686798356</v>
      </c>
    </row>
    <row r="3927" spans="1:18" x14ac:dyDescent="0.3">
      <c r="A3927" s="1" t="s">
        <v>55</v>
      </c>
      <c r="B3927">
        <v>77.569999999999993</v>
      </c>
      <c r="C3927" s="1" t="s">
        <v>40</v>
      </c>
      <c r="D3927" s="1" t="s">
        <v>58</v>
      </c>
      <c r="E3927">
        <v>86646</v>
      </c>
      <c r="F3927">
        <v>2022</v>
      </c>
      <c r="G3927">
        <v>456</v>
      </c>
      <c r="H3927" s="1" t="s">
        <v>18</v>
      </c>
      <c r="I3927">
        <v>97.24</v>
      </c>
      <c r="J3927" s="1" t="s">
        <v>19</v>
      </c>
      <c r="K3927">
        <v>2022</v>
      </c>
      <c r="L3927" s="1" t="s">
        <v>20</v>
      </c>
      <c r="M3927" s="1" t="s">
        <v>21</v>
      </c>
      <c r="N3927">
        <v>53962.81</v>
      </c>
      <c r="O3927" s="1" t="s">
        <v>50</v>
      </c>
      <c r="P3927" s="1" t="str" cm="1">
        <f t="array" ref="P3927">_xlfn.IFS(bike_sales_india[[#This Row],[Mileage (km/l)]]&gt;=75,"75-100",bike_sales_india[[#This Row],[Mileage (km/l)]]&gt;=50,"50-75",bike_sales_india[[#This Row],[Mileage (km/l)]]&gt;=25,"25-50")</f>
        <v>75-100</v>
      </c>
      <c r="Q3927" s="1" t="str" cm="1">
        <f t="array" ref="Q39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7" s="4">
        <f>(bike_sales_india[[#This Row],[Price (INR)]]-bike_sales_india[[#This Row],[Resale Price (INR)]])/bike_sales_india[[#This Row],[Price (INR)]]</f>
        <v>0.3772036793389193</v>
      </c>
    </row>
    <row r="3928" spans="1:18" x14ac:dyDescent="0.3">
      <c r="A3928" s="1" t="s">
        <v>23</v>
      </c>
      <c r="B3928">
        <v>34.979999999999997</v>
      </c>
      <c r="C3928" s="1" t="s">
        <v>64</v>
      </c>
      <c r="D3928" s="1" t="s">
        <v>65</v>
      </c>
      <c r="E3928">
        <v>132565</v>
      </c>
      <c r="F3928">
        <v>2016</v>
      </c>
      <c r="G3928">
        <v>457</v>
      </c>
      <c r="H3928" s="1" t="s">
        <v>26</v>
      </c>
      <c r="I3928">
        <v>61.49</v>
      </c>
      <c r="J3928" s="1" t="s">
        <v>42</v>
      </c>
      <c r="K3928">
        <v>2016</v>
      </c>
      <c r="L3928" s="1" t="s">
        <v>38</v>
      </c>
      <c r="M3928" s="1" t="s">
        <v>31</v>
      </c>
      <c r="N3928">
        <v>84785.84</v>
      </c>
      <c r="O3928" s="1" t="s">
        <v>22</v>
      </c>
      <c r="P3928" s="1" t="str" cm="1">
        <f t="array" ref="P3928">_xlfn.IFS(bike_sales_india[[#This Row],[Mileage (km/l)]]&gt;=75,"75-100",bike_sales_india[[#This Row],[Mileage (km/l)]]&gt;=50,"50-75",bike_sales_india[[#This Row],[Mileage (km/l)]]&gt;=25,"25-50")</f>
        <v>50-75</v>
      </c>
      <c r="Q3928" s="1" t="str" cm="1">
        <f t="array" ref="Q39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8" s="4">
        <f>(bike_sales_india[[#This Row],[Price (INR)]]-bike_sales_india[[#This Row],[Resale Price (INR)]])/bike_sales_india[[#This Row],[Price (INR)]]</f>
        <v>0.36042062384490631</v>
      </c>
    </row>
    <row r="3929" spans="1:18" x14ac:dyDescent="0.3">
      <c r="A3929" s="1" t="s">
        <v>55</v>
      </c>
      <c r="B3929">
        <v>75.459999999999994</v>
      </c>
      <c r="C3929" s="1" t="s">
        <v>24</v>
      </c>
      <c r="D3929" s="1" t="s">
        <v>85</v>
      </c>
      <c r="E3929">
        <v>376372</v>
      </c>
      <c r="F3929">
        <v>2015</v>
      </c>
      <c r="G3929">
        <v>457</v>
      </c>
      <c r="H3929" s="1" t="s">
        <v>34</v>
      </c>
      <c r="I3929">
        <v>31.69</v>
      </c>
      <c r="J3929" s="1" t="s">
        <v>19</v>
      </c>
      <c r="K3929">
        <v>2022</v>
      </c>
      <c r="L3929" s="1" t="s">
        <v>44</v>
      </c>
      <c r="M3929" s="1" t="s">
        <v>21</v>
      </c>
      <c r="N3929">
        <v>294788.78999999998</v>
      </c>
      <c r="O3929" s="1" t="s">
        <v>50</v>
      </c>
      <c r="P3929" s="1" t="str" cm="1">
        <f t="array" ref="P3929">_xlfn.IFS(bike_sales_india[[#This Row],[Mileage (km/l)]]&gt;=75,"75-100",bike_sales_india[[#This Row],[Mileage (km/l)]]&gt;=50,"50-75",bike_sales_india[[#This Row],[Mileage (km/l)]]&gt;=25,"25-50")</f>
        <v>25-50</v>
      </c>
      <c r="Q3929" s="1" t="str" cm="1">
        <f t="array" ref="Q39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29" s="4">
        <f>(bike_sales_india[[#This Row],[Price (INR)]]-bike_sales_india[[#This Row],[Resale Price (INR)]])/bike_sales_india[[#This Row],[Price (INR)]]</f>
        <v>0.21676216615476182</v>
      </c>
    </row>
    <row r="3930" spans="1:18" x14ac:dyDescent="0.3">
      <c r="A3930" s="1" t="s">
        <v>61</v>
      </c>
      <c r="B3930">
        <v>42.6</v>
      </c>
      <c r="C3930" s="1" t="s">
        <v>40</v>
      </c>
      <c r="D3930" s="1" t="s">
        <v>58</v>
      </c>
      <c r="E3930">
        <v>293634</v>
      </c>
      <c r="F3930">
        <v>2024</v>
      </c>
      <c r="G3930">
        <v>457</v>
      </c>
      <c r="H3930" s="1" t="s">
        <v>34</v>
      </c>
      <c r="I3930">
        <v>29.33</v>
      </c>
      <c r="J3930" s="1" t="s">
        <v>42</v>
      </c>
      <c r="K3930">
        <v>2024</v>
      </c>
      <c r="L3930" s="1" t="s">
        <v>44</v>
      </c>
      <c r="M3930" s="1" t="s">
        <v>31</v>
      </c>
      <c r="N3930">
        <v>137071.35999999999</v>
      </c>
      <c r="O3930" s="1" t="s">
        <v>50</v>
      </c>
      <c r="P3930" s="1" t="str" cm="1">
        <f t="array" ref="P3930">_xlfn.IFS(bike_sales_india[[#This Row],[Mileage (km/l)]]&gt;=75,"75-100",bike_sales_india[[#This Row],[Mileage (km/l)]]&gt;=50,"50-75",bike_sales_india[[#This Row],[Mileage (km/l)]]&gt;=25,"25-50")</f>
        <v>25-50</v>
      </c>
      <c r="Q3930" s="1" t="str" cm="1">
        <f t="array" ref="Q39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0" s="4">
        <f>(bike_sales_india[[#This Row],[Price (INR)]]-bike_sales_india[[#This Row],[Resale Price (INR)]])/bike_sales_india[[#This Row],[Price (INR)]]</f>
        <v>0.53318975323021178</v>
      </c>
    </row>
    <row r="3931" spans="1:18" x14ac:dyDescent="0.3">
      <c r="A3931" s="1" t="s">
        <v>39</v>
      </c>
      <c r="B3931">
        <v>60.96</v>
      </c>
      <c r="C3931" s="1" t="s">
        <v>29</v>
      </c>
      <c r="D3931" s="1" t="s">
        <v>30</v>
      </c>
      <c r="E3931">
        <v>188535</v>
      </c>
      <c r="F3931">
        <v>2022</v>
      </c>
      <c r="G3931">
        <v>457</v>
      </c>
      <c r="H3931" s="1" t="s">
        <v>18</v>
      </c>
      <c r="I3931">
        <v>68.53</v>
      </c>
      <c r="J3931" s="1" t="s">
        <v>27</v>
      </c>
      <c r="K3931">
        <v>2022</v>
      </c>
      <c r="L3931" s="1" t="s">
        <v>38</v>
      </c>
      <c r="M3931" s="1" t="s">
        <v>31</v>
      </c>
      <c r="N3931">
        <v>97096.639999999999</v>
      </c>
      <c r="O3931" s="1" t="s">
        <v>50</v>
      </c>
      <c r="P3931" s="1" t="str" cm="1">
        <f t="array" ref="P3931">_xlfn.IFS(bike_sales_india[[#This Row],[Mileage (km/l)]]&gt;=75,"75-100",bike_sales_india[[#This Row],[Mileage (km/l)]]&gt;=50,"50-75",bike_sales_india[[#This Row],[Mileage (km/l)]]&gt;=25,"25-50")</f>
        <v>50-75</v>
      </c>
      <c r="Q3931" s="1" t="str" cm="1">
        <f t="array" ref="Q39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1" s="4">
        <f>(bike_sales_india[[#This Row],[Price (INR)]]-bike_sales_india[[#This Row],[Resale Price (INR)]])/bike_sales_india[[#This Row],[Price (INR)]]</f>
        <v>0.48499408597873073</v>
      </c>
    </row>
    <row r="3932" spans="1:18" x14ac:dyDescent="0.3">
      <c r="A3932" s="1" t="s">
        <v>15</v>
      </c>
      <c r="B3932">
        <v>28.64</v>
      </c>
      <c r="C3932" s="1" t="s">
        <v>24</v>
      </c>
      <c r="D3932" s="1" t="s">
        <v>67</v>
      </c>
      <c r="E3932">
        <v>368428</v>
      </c>
      <c r="F3932">
        <v>2023</v>
      </c>
      <c r="G3932">
        <v>457</v>
      </c>
      <c r="H3932" s="1" t="s">
        <v>26</v>
      </c>
      <c r="I3932">
        <v>91.63</v>
      </c>
      <c r="J3932" s="1" t="s">
        <v>42</v>
      </c>
      <c r="K3932">
        <v>2023</v>
      </c>
      <c r="L3932" s="1" t="s">
        <v>38</v>
      </c>
      <c r="M3932" s="1" t="s">
        <v>31</v>
      </c>
      <c r="N3932">
        <v>264823.37</v>
      </c>
      <c r="O3932" s="1" t="s">
        <v>22</v>
      </c>
      <c r="P3932" s="1" t="str" cm="1">
        <f t="array" ref="P3932">_xlfn.IFS(bike_sales_india[[#This Row],[Mileage (km/l)]]&gt;=75,"75-100",bike_sales_india[[#This Row],[Mileage (km/l)]]&gt;=50,"50-75",bike_sales_india[[#This Row],[Mileage (km/l)]]&gt;=25,"25-50")</f>
        <v>75-100</v>
      </c>
      <c r="Q3932" s="1" t="str" cm="1">
        <f t="array" ref="Q39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2" s="4">
        <f>(bike_sales_india[[#This Row],[Price (INR)]]-bike_sales_india[[#This Row],[Resale Price (INR)]])/bike_sales_india[[#This Row],[Price (INR)]]</f>
        <v>0.28120726437730031</v>
      </c>
    </row>
    <row r="3933" spans="1:18" x14ac:dyDescent="0.3">
      <c r="A3933" s="1" t="s">
        <v>28</v>
      </c>
      <c r="B3933">
        <v>17.7</v>
      </c>
      <c r="C3933" s="1" t="s">
        <v>52</v>
      </c>
      <c r="D3933" s="1" t="s">
        <v>79</v>
      </c>
      <c r="E3933">
        <v>283695</v>
      </c>
      <c r="F3933">
        <v>2016</v>
      </c>
      <c r="G3933">
        <v>457</v>
      </c>
      <c r="H3933" s="1" t="s">
        <v>26</v>
      </c>
      <c r="I3933">
        <v>67.28</v>
      </c>
      <c r="J3933" s="1" t="s">
        <v>42</v>
      </c>
      <c r="K3933">
        <v>2016</v>
      </c>
      <c r="L3933" s="1" t="s">
        <v>38</v>
      </c>
      <c r="M3933" s="1" t="s">
        <v>21</v>
      </c>
      <c r="N3933">
        <v>179986.28</v>
      </c>
      <c r="O3933" s="1" t="s">
        <v>22</v>
      </c>
      <c r="P3933" s="1" t="str" cm="1">
        <f t="array" ref="P3933">_xlfn.IFS(bike_sales_india[[#This Row],[Mileage (km/l)]]&gt;=75,"75-100",bike_sales_india[[#This Row],[Mileage (km/l)]]&gt;=50,"50-75",bike_sales_india[[#This Row],[Mileage (km/l)]]&gt;=25,"25-50")</f>
        <v>50-75</v>
      </c>
      <c r="Q3933" s="1" t="str" cm="1">
        <f t="array" ref="Q39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3" s="4">
        <f>(bike_sales_india[[#This Row],[Price (INR)]]-bike_sales_india[[#This Row],[Resale Price (INR)]])/bike_sales_india[[#This Row],[Price (INR)]]</f>
        <v>0.36556414459190328</v>
      </c>
    </row>
    <row r="3934" spans="1:18" x14ac:dyDescent="0.3">
      <c r="A3934" s="1" t="s">
        <v>23</v>
      </c>
      <c r="B3934">
        <v>44.78</v>
      </c>
      <c r="C3934" s="1" t="s">
        <v>64</v>
      </c>
      <c r="D3934" s="1" t="s">
        <v>65</v>
      </c>
      <c r="E3934">
        <v>134209</v>
      </c>
      <c r="F3934">
        <v>2021</v>
      </c>
      <c r="G3934">
        <v>457</v>
      </c>
      <c r="H3934" s="1" t="s">
        <v>18</v>
      </c>
      <c r="I3934">
        <v>63.44</v>
      </c>
      <c r="J3934" s="1" t="s">
        <v>19</v>
      </c>
      <c r="K3934">
        <v>2021</v>
      </c>
      <c r="L3934" s="1" t="s">
        <v>20</v>
      </c>
      <c r="M3934" s="1" t="s">
        <v>31</v>
      </c>
      <c r="N3934">
        <v>103428.35</v>
      </c>
      <c r="O3934" s="1" t="s">
        <v>22</v>
      </c>
      <c r="P3934" s="1" t="str" cm="1">
        <f t="array" ref="P3934">_xlfn.IFS(bike_sales_india[[#This Row],[Mileage (km/l)]]&gt;=75,"75-100",bike_sales_india[[#This Row],[Mileage (km/l)]]&gt;=50,"50-75",bike_sales_india[[#This Row],[Mileage (km/l)]]&gt;=25,"25-50")</f>
        <v>50-75</v>
      </c>
      <c r="Q3934" s="1" t="str" cm="1">
        <f t="array" ref="Q39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4" s="4">
        <f>(bike_sales_india[[#This Row],[Price (INR)]]-bike_sales_india[[#This Row],[Resale Price (INR)]])/bike_sales_india[[#This Row],[Price (INR)]]</f>
        <v>0.22934862788635632</v>
      </c>
    </row>
    <row r="3935" spans="1:18" x14ac:dyDescent="0.3">
      <c r="A3935" s="1" t="s">
        <v>28</v>
      </c>
      <c r="B3935">
        <v>12.53</v>
      </c>
      <c r="C3935" s="1" t="s">
        <v>64</v>
      </c>
      <c r="D3935" s="1" t="s">
        <v>65</v>
      </c>
      <c r="E3935">
        <v>241441</v>
      </c>
      <c r="F3935">
        <v>2015</v>
      </c>
      <c r="G3935">
        <v>457</v>
      </c>
      <c r="H3935" s="1" t="s">
        <v>26</v>
      </c>
      <c r="I3935">
        <v>75.849999999999994</v>
      </c>
      <c r="J3935" s="1" t="s">
        <v>19</v>
      </c>
      <c r="K3935">
        <v>2023</v>
      </c>
      <c r="L3935" s="1" t="s">
        <v>20</v>
      </c>
      <c r="M3935" s="1" t="s">
        <v>21</v>
      </c>
      <c r="N3935">
        <v>106892.38</v>
      </c>
      <c r="O3935" s="1" t="s">
        <v>45</v>
      </c>
      <c r="P3935" s="1" t="str" cm="1">
        <f t="array" ref="P3935">_xlfn.IFS(bike_sales_india[[#This Row],[Mileage (km/l)]]&gt;=75,"75-100",bike_sales_india[[#This Row],[Mileage (km/l)]]&gt;=50,"50-75",bike_sales_india[[#This Row],[Mileage (km/l)]]&gt;=25,"25-50")</f>
        <v>75-100</v>
      </c>
      <c r="Q3935" s="1" t="str" cm="1">
        <f t="array" ref="Q39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5" s="4">
        <f>(bike_sales_india[[#This Row],[Price (INR)]]-bike_sales_india[[#This Row],[Resale Price (INR)]])/bike_sales_india[[#This Row],[Price (INR)]]</f>
        <v>0.55727328829817635</v>
      </c>
    </row>
    <row r="3936" spans="1:18" x14ac:dyDescent="0.3">
      <c r="A3936" s="1" t="s">
        <v>54</v>
      </c>
      <c r="B3936">
        <v>6.4</v>
      </c>
      <c r="C3936" s="1" t="s">
        <v>64</v>
      </c>
      <c r="D3936" s="1" t="s">
        <v>65</v>
      </c>
      <c r="E3936">
        <v>238664</v>
      </c>
      <c r="F3936">
        <v>2024</v>
      </c>
      <c r="G3936">
        <v>457</v>
      </c>
      <c r="H3936" s="1" t="s">
        <v>26</v>
      </c>
      <c r="I3936">
        <v>71.61</v>
      </c>
      <c r="J3936" s="1" t="s">
        <v>19</v>
      </c>
      <c r="K3936">
        <v>2024</v>
      </c>
      <c r="L3936" s="1" t="s">
        <v>38</v>
      </c>
      <c r="M3936" s="1" t="s">
        <v>31</v>
      </c>
      <c r="N3936">
        <v>146748.13</v>
      </c>
      <c r="O3936" s="1" t="s">
        <v>35</v>
      </c>
      <c r="P3936" s="1" t="str" cm="1">
        <f t="array" ref="P3936">_xlfn.IFS(bike_sales_india[[#This Row],[Mileage (km/l)]]&gt;=75,"75-100",bike_sales_india[[#This Row],[Mileage (km/l)]]&gt;=50,"50-75",bike_sales_india[[#This Row],[Mileage (km/l)]]&gt;=25,"25-50")</f>
        <v>50-75</v>
      </c>
      <c r="Q3936" s="1" t="str" cm="1">
        <f t="array" ref="Q39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6" s="4">
        <f>(bike_sales_india[[#This Row],[Price (INR)]]-bike_sales_india[[#This Row],[Resale Price (INR)]])/bike_sales_india[[#This Row],[Price (INR)]]</f>
        <v>0.385126663426407</v>
      </c>
    </row>
    <row r="3937" spans="1:18" x14ac:dyDescent="0.3">
      <c r="A3937" s="1" t="s">
        <v>39</v>
      </c>
      <c r="B3937">
        <v>58.49</v>
      </c>
      <c r="C3937" s="1" t="s">
        <v>52</v>
      </c>
      <c r="D3937" s="1" t="s">
        <v>79</v>
      </c>
      <c r="E3937">
        <v>98867</v>
      </c>
      <c r="F3937">
        <v>2023</v>
      </c>
      <c r="G3937">
        <v>457</v>
      </c>
      <c r="H3937" s="1" t="s">
        <v>26</v>
      </c>
      <c r="I3937">
        <v>66.849999999999994</v>
      </c>
      <c r="J3937" s="1" t="s">
        <v>42</v>
      </c>
      <c r="K3937">
        <v>2023</v>
      </c>
      <c r="L3937" s="1" t="s">
        <v>20</v>
      </c>
      <c r="M3937" s="1" t="s">
        <v>31</v>
      </c>
      <c r="N3937">
        <v>71751.460000000006</v>
      </c>
      <c r="O3937" s="1" t="s">
        <v>45</v>
      </c>
      <c r="P3937" s="1" t="str" cm="1">
        <f t="array" ref="P3937">_xlfn.IFS(bike_sales_india[[#This Row],[Mileage (km/l)]]&gt;=75,"75-100",bike_sales_india[[#This Row],[Mileage (km/l)]]&gt;=50,"50-75",bike_sales_india[[#This Row],[Mileage (km/l)]]&gt;=25,"25-50")</f>
        <v>50-75</v>
      </c>
      <c r="Q3937" s="1" t="str" cm="1">
        <f t="array" ref="Q39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7" s="4">
        <f>(bike_sales_india[[#This Row],[Price (INR)]]-bike_sales_india[[#This Row],[Resale Price (INR)]])/bike_sales_india[[#This Row],[Price (INR)]]</f>
        <v>0.27426279749562538</v>
      </c>
    </row>
    <row r="3938" spans="1:18" x14ac:dyDescent="0.3">
      <c r="A3938" s="1" t="s">
        <v>48</v>
      </c>
      <c r="B3938">
        <v>6.05</v>
      </c>
      <c r="C3938" s="1" t="s">
        <v>36</v>
      </c>
      <c r="D3938" s="1" t="s">
        <v>63</v>
      </c>
      <c r="E3938">
        <v>301884</v>
      </c>
      <c r="F3938">
        <v>2023</v>
      </c>
      <c r="G3938">
        <v>457</v>
      </c>
      <c r="H3938" s="1" t="s">
        <v>26</v>
      </c>
      <c r="I3938">
        <v>88.2</v>
      </c>
      <c r="J3938" s="1" t="s">
        <v>19</v>
      </c>
      <c r="K3938">
        <v>2023</v>
      </c>
      <c r="L3938" s="1" t="s">
        <v>44</v>
      </c>
      <c r="M3938" s="1" t="s">
        <v>21</v>
      </c>
      <c r="N3938">
        <v>149397.73000000001</v>
      </c>
      <c r="O3938" s="1" t="s">
        <v>35</v>
      </c>
      <c r="P3938" s="1" t="str" cm="1">
        <f t="array" ref="P3938">_xlfn.IFS(bike_sales_india[[#This Row],[Mileage (km/l)]]&gt;=75,"75-100",bike_sales_india[[#This Row],[Mileage (km/l)]]&gt;=50,"50-75",bike_sales_india[[#This Row],[Mileage (km/l)]]&gt;=25,"25-50")</f>
        <v>75-100</v>
      </c>
      <c r="Q3938" s="1" t="str" cm="1">
        <f t="array" ref="Q39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8" s="4">
        <f>(bike_sales_india[[#This Row],[Price (INR)]]-bike_sales_india[[#This Row],[Resale Price (INR)]])/bike_sales_india[[#This Row],[Price (INR)]]</f>
        <v>0.50511544169283562</v>
      </c>
    </row>
    <row r="3939" spans="1:18" x14ac:dyDescent="0.3">
      <c r="A3939" s="1" t="s">
        <v>28</v>
      </c>
      <c r="B3939">
        <v>57.63</v>
      </c>
      <c r="C3939" s="1" t="s">
        <v>32</v>
      </c>
      <c r="D3939" s="1" t="s">
        <v>60</v>
      </c>
      <c r="E3939">
        <v>68026</v>
      </c>
      <c r="F3939">
        <v>2023</v>
      </c>
      <c r="G3939">
        <v>457</v>
      </c>
      <c r="H3939" s="1" t="s">
        <v>26</v>
      </c>
      <c r="I3939">
        <v>99.26</v>
      </c>
      <c r="J3939" s="1" t="s">
        <v>19</v>
      </c>
      <c r="K3939">
        <v>2023</v>
      </c>
      <c r="L3939" s="1" t="s">
        <v>20</v>
      </c>
      <c r="M3939" s="1" t="s">
        <v>31</v>
      </c>
      <c r="N3939">
        <v>28028.79</v>
      </c>
      <c r="O3939" s="1" t="s">
        <v>35</v>
      </c>
      <c r="P3939" s="1" t="str" cm="1">
        <f t="array" ref="P3939">_xlfn.IFS(bike_sales_india[[#This Row],[Mileage (km/l)]]&gt;=75,"75-100",bike_sales_india[[#This Row],[Mileage (km/l)]]&gt;=50,"50-75",bike_sales_india[[#This Row],[Mileage (km/l)]]&gt;=25,"25-50")</f>
        <v>75-100</v>
      </c>
      <c r="Q3939" s="1" t="str" cm="1">
        <f t="array" ref="Q39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39" s="4">
        <f>(bike_sales_india[[#This Row],[Price (INR)]]-bike_sales_india[[#This Row],[Resale Price (INR)]])/bike_sales_india[[#This Row],[Price (INR)]]</f>
        <v>0.58796945285626079</v>
      </c>
    </row>
    <row r="3940" spans="1:18" x14ac:dyDescent="0.3">
      <c r="A3940" s="1" t="s">
        <v>39</v>
      </c>
      <c r="B3940">
        <v>61.09</v>
      </c>
      <c r="C3940" s="1" t="s">
        <v>36</v>
      </c>
      <c r="D3940" s="1" t="s">
        <v>70</v>
      </c>
      <c r="E3940">
        <v>287875</v>
      </c>
      <c r="F3940">
        <v>2018</v>
      </c>
      <c r="G3940">
        <v>457</v>
      </c>
      <c r="H3940" s="1" t="s">
        <v>26</v>
      </c>
      <c r="I3940">
        <v>62.27</v>
      </c>
      <c r="J3940" s="1" t="s">
        <v>42</v>
      </c>
      <c r="K3940">
        <v>2018</v>
      </c>
      <c r="L3940" s="1" t="s">
        <v>20</v>
      </c>
      <c r="M3940" s="1" t="s">
        <v>21</v>
      </c>
      <c r="N3940">
        <v>225722.53</v>
      </c>
      <c r="O3940" s="1" t="s">
        <v>35</v>
      </c>
      <c r="P3940" s="1" t="str" cm="1">
        <f t="array" ref="P3940">_xlfn.IFS(bike_sales_india[[#This Row],[Mileage (km/l)]]&gt;=75,"75-100",bike_sales_india[[#This Row],[Mileage (km/l)]]&gt;=50,"50-75",bike_sales_india[[#This Row],[Mileage (km/l)]]&gt;=25,"25-50")</f>
        <v>50-75</v>
      </c>
      <c r="Q3940" s="1" t="str" cm="1">
        <f t="array" ref="Q39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0" s="4">
        <f>(bike_sales_india[[#This Row],[Price (INR)]]-bike_sales_india[[#This Row],[Resale Price (INR)]])/bike_sales_india[[#This Row],[Price (INR)]]</f>
        <v>0.21590089448545377</v>
      </c>
    </row>
    <row r="3941" spans="1:18" x14ac:dyDescent="0.3">
      <c r="A3941" s="1" t="s">
        <v>28</v>
      </c>
      <c r="B3941">
        <v>58.13</v>
      </c>
      <c r="C3941" s="1" t="s">
        <v>16</v>
      </c>
      <c r="D3941" s="1" t="s">
        <v>83</v>
      </c>
      <c r="E3941">
        <v>318464</v>
      </c>
      <c r="F3941">
        <v>2021</v>
      </c>
      <c r="G3941">
        <v>457</v>
      </c>
      <c r="H3941" s="1" t="s">
        <v>18</v>
      </c>
      <c r="I3941">
        <v>75.89</v>
      </c>
      <c r="J3941" s="1" t="s">
        <v>42</v>
      </c>
      <c r="K3941">
        <v>2021</v>
      </c>
      <c r="L3941" s="1" t="s">
        <v>38</v>
      </c>
      <c r="M3941" s="1" t="s">
        <v>21</v>
      </c>
      <c r="N3941">
        <v>238971.12</v>
      </c>
      <c r="O3941" s="1" t="s">
        <v>22</v>
      </c>
      <c r="P3941" s="1" t="str" cm="1">
        <f t="array" ref="P3941">_xlfn.IFS(bike_sales_india[[#This Row],[Mileage (km/l)]]&gt;=75,"75-100",bike_sales_india[[#This Row],[Mileage (km/l)]]&gt;=50,"50-75",bike_sales_india[[#This Row],[Mileage (km/l)]]&gt;=25,"25-50")</f>
        <v>75-100</v>
      </c>
      <c r="Q3941" s="1" t="str" cm="1">
        <f t="array" ref="Q39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1" s="4">
        <f>(bike_sales_india[[#This Row],[Price (INR)]]-bike_sales_india[[#This Row],[Resale Price (INR)]])/bike_sales_india[[#This Row],[Price (INR)]]</f>
        <v>0.24961339429260451</v>
      </c>
    </row>
    <row r="3942" spans="1:18" x14ac:dyDescent="0.3">
      <c r="A3942" s="1" t="s">
        <v>23</v>
      </c>
      <c r="B3942">
        <v>76.58</v>
      </c>
      <c r="C3942" s="1" t="s">
        <v>32</v>
      </c>
      <c r="D3942" s="1" t="s">
        <v>33</v>
      </c>
      <c r="E3942">
        <v>296768</v>
      </c>
      <c r="F3942">
        <v>2016</v>
      </c>
      <c r="G3942">
        <v>457</v>
      </c>
      <c r="H3942" s="1" t="s">
        <v>18</v>
      </c>
      <c r="I3942">
        <v>98.33</v>
      </c>
      <c r="J3942" s="1" t="s">
        <v>42</v>
      </c>
      <c r="K3942">
        <v>2016</v>
      </c>
      <c r="L3942" s="1" t="s">
        <v>20</v>
      </c>
      <c r="M3942" s="1" t="s">
        <v>21</v>
      </c>
      <c r="N3942">
        <v>196962.77</v>
      </c>
      <c r="O3942" s="1" t="s">
        <v>45</v>
      </c>
      <c r="P3942" s="1" t="str" cm="1">
        <f t="array" ref="P3942">_xlfn.IFS(bike_sales_india[[#This Row],[Mileage (km/l)]]&gt;=75,"75-100",bike_sales_india[[#This Row],[Mileage (km/l)]]&gt;=50,"50-75",bike_sales_india[[#This Row],[Mileage (km/l)]]&gt;=25,"25-50")</f>
        <v>75-100</v>
      </c>
      <c r="Q3942" s="1" t="str" cm="1">
        <f t="array" ref="Q39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2" s="4">
        <f>(bike_sales_india[[#This Row],[Price (INR)]]-bike_sales_india[[#This Row],[Resale Price (INR)]])/bike_sales_india[[#This Row],[Price (INR)]]</f>
        <v>0.33630725010782836</v>
      </c>
    </row>
    <row r="3943" spans="1:18" x14ac:dyDescent="0.3">
      <c r="A3943" s="1" t="s">
        <v>15</v>
      </c>
      <c r="B3943">
        <v>46.45</v>
      </c>
      <c r="C3943" s="1" t="s">
        <v>40</v>
      </c>
      <c r="D3943" s="1" t="s">
        <v>58</v>
      </c>
      <c r="E3943">
        <v>189249</v>
      </c>
      <c r="F3943">
        <v>2024</v>
      </c>
      <c r="G3943">
        <v>457</v>
      </c>
      <c r="H3943" s="1" t="s">
        <v>18</v>
      </c>
      <c r="I3943">
        <v>91.56</v>
      </c>
      <c r="J3943" s="1" t="s">
        <v>27</v>
      </c>
      <c r="K3943">
        <v>2024</v>
      </c>
      <c r="L3943" s="1" t="s">
        <v>44</v>
      </c>
      <c r="M3943" s="1" t="s">
        <v>21</v>
      </c>
      <c r="N3943">
        <v>128716.14</v>
      </c>
      <c r="O3943" s="1" t="s">
        <v>50</v>
      </c>
      <c r="P3943" s="1" t="str" cm="1">
        <f t="array" ref="P3943">_xlfn.IFS(bike_sales_india[[#This Row],[Mileage (km/l)]]&gt;=75,"75-100",bike_sales_india[[#This Row],[Mileage (km/l)]]&gt;=50,"50-75",bike_sales_india[[#This Row],[Mileage (km/l)]]&gt;=25,"25-50")</f>
        <v>75-100</v>
      </c>
      <c r="Q3943" s="1" t="str" cm="1">
        <f t="array" ref="Q39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3" s="4">
        <f>(bike_sales_india[[#This Row],[Price (INR)]]-bike_sales_india[[#This Row],[Resale Price (INR)]])/bike_sales_india[[#This Row],[Price (INR)]]</f>
        <v>0.31985828194600763</v>
      </c>
    </row>
    <row r="3944" spans="1:18" x14ac:dyDescent="0.3">
      <c r="A3944" s="1" t="s">
        <v>15</v>
      </c>
      <c r="B3944">
        <v>47.54</v>
      </c>
      <c r="C3944" s="1" t="s">
        <v>52</v>
      </c>
      <c r="D3944" s="1" t="s">
        <v>53</v>
      </c>
      <c r="E3944">
        <v>236535</v>
      </c>
      <c r="F3944">
        <v>2015</v>
      </c>
      <c r="G3944">
        <v>458</v>
      </c>
      <c r="H3944" s="1" t="s">
        <v>26</v>
      </c>
      <c r="I3944">
        <v>99.73</v>
      </c>
      <c r="J3944" s="1" t="s">
        <v>19</v>
      </c>
      <c r="K3944">
        <v>2016</v>
      </c>
      <c r="L3944" s="1" t="s">
        <v>38</v>
      </c>
      <c r="M3944" s="1" t="s">
        <v>21</v>
      </c>
      <c r="N3944">
        <v>97997.7</v>
      </c>
      <c r="O3944" s="1" t="s">
        <v>45</v>
      </c>
      <c r="P3944" s="1" t="str" cm="1">
        <f t="array" ref="P3944">_xlfn.IFS(bike_sales_india[[#This Row],[Mileage (km/l)]]&gt;=75,"75-100",bike_sales_india[[#This Row],[Mileage (km/l)]]&gt;=50,"50-75",bike_sales_india[[#This Row],[Mileage (km/l)]]&gt;=25,"25-50")</f>
        <v>75-100</v>
      </c>
      <c r="Q3944" s="1" t="str" cm="1">
        <f t="array" ref="Q39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4" s="4">
        <f>(bike_sales_india[[#This Row],[Price (INR)]]-bike_sales_india[[#This Row],[Resale Price (INR)]])/bike_sales_india[[#This Row],[Price (INR)]]</f>
        <v>0.58569471748367041</v>
      </c>
    </row>
    <row r="3945" spans="1:18" x14ac:dyDescent="0.3">
      <c r="A3945" s="1" t="s">
        <v>59</v>
      </c>
      <c r="B3945">
        <v>73.760000000000005</v>
      </c>
      <c r="C3945" s="1" t="s">
        <v>32</v>
      </c>
      <c r="D3945" s="1" t="s">
        <v>47</v>
      </c>
      <c r="E3945">
        <v>164377</v>
      </c>
      <c r="F3945">
        <v>2024</v>
      </c>
      <c r="G3945">
        <v>458</v>
      </c>
      <c r="H3945" s="1" t="s">
        <v>18</v>
      </c>
      <c r="I3945">
        <v>65</v>
      </c>
      <c r="J3945" s="1" t="s">
        <v>42</v>
      </c>
      <c r="K3945">
        <v>2024</v>
      </c>
      <c r="L3945" s="1" t="s">
        <v>38</v>
      </c>
      <c r="M3945" s="1" t="s">
        <v>21</v>
      </c>
      <c r="N3945">
        <v>121811.17</v>
      </c>
      <c r="O3945" s="1" t="s">
        <v>22</v>
      </c>
      <c r="P3945" s="1" t="str" cm="1">
        <f t="array" ref="P3945">_xlfn.IFS(bike_sales_india[[#This Row],[Mileage (km/l)]]&gt;=75,"75-100",bike_sales_india[[#This Row],[Mileage (km/l)]]&gt;=50,"50-75",bike_sales_india[[#This Row],[Mileage (km/l)]]&gt;=25,"25-50")</f>
        <v>50-75</v>
      </c>
      <c r="Q3945" s="1" t="str" cm="1">
        <f t="array" ref="Q39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5" s="4">
        <f>(bike_sales_india[[#This Row],[Price (INR)]]-bike_sales_india[[#This Row],[Resale Price (INR)]])/bike_sales_india[[#This Row],[Price (INR)]]</f>
        <v>0.25895246901938834</v>
      </c>
    </row>
    <row r="3946" spans="1:18" x14ac:dyDescent="0.3">
      <c r="A3946" s="1" t="s">
        <v>54</v>
      </c>
      <c r="B3946">
        <v>49.37</v>
      </c>
      <c r="C3946" s="1" t="s">
        <v>29</v>
      </c>
      <c r="D3946" s="1" t="s">
        <v>30</v>
      </c>
      <c r="E3946">
        <v>61171</v>
      </c>
      <c r="F3946">
        <v>2018</v>
      </c>
      <c r="G3946">
        <v>458</v>
      </c>
      <c r="H3946" s="1" t="s">
        <v>34</v>
      </c>
      <c r="I3946">
        <v>59.04</v>
      </c>
      <c r="J3946" s="1" t="s">
        <v>27</v>
      </c>
      <c r="K3946">
        <v>2021</v>
      </c>
      <c r="L3946" s="1" t="s">
        <v>20</v>
      </c>
      <c r="M3946" s="1" t="s">
        <v>31</v>
      </c>
      <c r="N3946">
        <v>32789.370000000003</v>
      </c>
      <c r="O3946" s="1" t="s">
        <v>45</v>
      </c>
      <c r="P3946" s="1" t="str" cm="1">
        <f t="array" ref="P3946">_xlfn.IFS(bike_sales_india[[#This Row],[Mileage (km/l)]]&gt;=75,"75-100",bike_sales_india[[#This Row],[Mileage (km/l)]]&gt;=50,"50-75",bike_sales_india[[#This Row],[Mileage (km/l)]]&gt;=25,"25-50")</f>
        <v>50-75</v>
      </c>
      <c r="Q3946" s="1" t="str" cm="1">
        <f t="array" ref="Q39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6" s="4">
        <f>(bike_sales_india[[#This Row],[Price (INR)]]-bike_sales_india[[#This Row],[Resale Price (INR)]])/bike_sales_india[[#This Row],[Price (INR)]]</f>
        <v>0.46397198018668973</v>
      </c>
    </row>
    <row r="3947" spans="1:18" x14ac:dyDescent="0.3">
      <c r="A3947" s="1" t="s">
        <v>15</v>
      </c>
      <c r="B3947">
        <v>7.17</v>
      </c>
      <c r="C3947" s="1" t="s">
        <v>32</v>
      </c>
      <c r="D3947" s="1" t="s">
        <v>56</v>
      </c>
      <c r="E3947">
        <v>342962</v>
      </c>
      <c r="F3947">
        <v>2015</v>
      </c>
      <c r="G3947">
        <v>458</v>
      </c>
      <c r="H3947" s="1" t="s">
        <v>34</v>
      </c>
      <c r="I3947">
        <v>40.82</v>
      </c>
      <c r="J3947" s="1" t="s">
        <v>19</v>
      </c>
      <c r="K3947">
        <v>2022</v>
      </c>
      <c r="L3947" s="1" t="s">
        <v>44</v>
      </c>
      <c r="M3947" s="1" t="s">
        <v>21</v>
      </c>
      <c r="N3947">
        <v>163948.43</v>
      </c>
      <c r="O3947" s="1" t="s">
        <v>35</v>
      </c>
      <c r="P3947" s="1" t="str" cm="1">
        <f t="array" ref="P3947">_xlfn.IFS(bike_sales_india[[#This Row],[Mileage (km/l)]]&gt;=75,"75-100",bike_sales_india[[#This Row],[Mileage (km/l)]]&gt;=50,"50-75",bike_sales_india[[#This Row],[Mileage (km/l)]]&gt;=25,"25-50")</f>
        <v>25-50</v>
      </c>
      <c r="Q3947" s="1" t="str" cm="1">
        <f t="array" ref="Q39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7" s="4">
        <f>(bike_sales_india[[#This Row],[Price (INR)]]-bike_sales_india[[#This Row],[Resale Price (INR)]])/bike_sales_india[[#This Row],[Price (INR)]]</f>
        <v>0.52196327873058823</v>
      </c>
    </row>
    <row r="3948" spans="1:18" x14ac:dyDescent="0.3">
      <c r="A3948" s="1" t="s">
        <v>48</v>
      </c>
      <c r="B3948">
        <v>27.35</v>
      </c>
      <c r="C3948" s="1" t="s">
        <v>32</v>
      </c>
      <c r="D3948" s="1" t="s">
        <v>80</v>
      </c>
      <c r="E3948">
        <v>322768</v>
      </c>
      <c r="F3948">
        <v>2016</v>
      </c>
      <c r="G3948">
        <v>458</v>
      </c>
      <c r="H3948" s="1" t="s">
        <v>34</v>
      </c>
      <c r="I3948">
        <v>27.24</v>
      </c>
      <c r="J3948" s="1" t="s">
        <v>27</v>
      </c>
      <c r="K3948">
        <v>2016</v>
      </c>
      <c r="L3948" s="1" t="s">
        <v>44</v>
      </c>
      <c r="M3948" s="1" t="s">
        <v>31</v>
      </c>
      <c r="N3948">
        <v>129936.18</v>
      </c>
      <c r="O3948" s="1" t="s">
        <v>35</v>
      </c>
      <c r="P3948" s="1" t="str" cm="1">
        <f t="array" ref="P3948">_xlfn.IFS(bike_sales_india[[#This Row],[Mileage (km/l)]]&gt;=75,"75-100",bike_sales_india[[#This Row],[Mileage (km/l)]]&gt;=50,"50-75",bike_sales_india[[#This Row],[Mileage (km/l)]]&gt;=25,"25-50")</f>
        <v>25-50</v>
      </c>
      <c r="Q3948" s="1" t="str" cm="1">
        <f t="array" ref="Q39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8" s="4">
        <f>(bike_sales_india[[#This Row],[Price (INR)]]-bike_sales_india[[#This Row],[Resale Price (INR)]])/bike_sales_india[[#This Row],[Price (INR)]]</f>
        <v>0.59743165369553364</v>
      </c>
    </row>
    <row r="3949" spans="1:18" x14ac:dyDescent="0.3">
      <c r="A3949" s="1" t="s">
        <v>59</v>
      </c>
      <c r="B3949">
        <v>68.459999999999994</v>
      </c>
      <c r="C3949" s="1" t="s">
        <v>24</v>
      </c>
      <c r="D3949" s="1" t="s">
        <v>25</v>
      </c>
      <c r="E3949">
        <v>190374</v>
      </c>
      <c r="F3949">
        <v>2016</v>
      </c>
      <c r="G3949">
        <v>458</v>
      </c>
      <c r="H3949" s="1" t="s">
        <v>34</v>
      </c>
      <c r="I3949">
        <v>40.869999999999997</v>
      </c>
      <c r="J3949" s="1" t="s">
        <v>19</v>
      </c>
      <c r="K3949">
        <v>2020</v>
      </c>
      <c r="L3949" s="1" t="s">
        <v>38</v>
      </c>
      <c r="M3949" s="1" t="s">
        <v>21</v>
      </c>
      <c r="N3949">
        <v>79728.960000000006</v>
      </c>
      <c r="O3949" s="1" t="s">
        <v>50</v>
      </c>
      <c r="P3949" s="1" t="str" cm="1">
        <f t="array" ref="P3949">_xlfn.IFS(bike_sales_india[[#This Row],[Mileage (km/l)]]&gt;=75,"75-100",bike_sales_india[[#This Row],[Mileage (km/l)]]&gt;=50,"50-75",bike_sales_india[[#This Row],[Mileage (km/l)]]&gt;=25,"25-50")</f>
        <v>25-50</v>
      </c>
      <c r="Q3949" s="1" t="str" cm="1">
        <f t="array" ref="Q39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49" s="4">
        <f>(bike_sales_india[[#This Row],[Price (INR)]]-bike_sales_india[[#This Row],[Resale Price (INR)]])/bike_sales_india[[#This Row],[Price (INR)]]</f>
        <v>0.58119827287339654</v>
      </c>
    </row>
    <row r="3950" spans="1:18" x14ac:dyDescent="0.3">
      <c r="A3950" s="1" t="s">
        <v>28</v>
      </c>
      <c r="B3950">
        <v>56.74</v>
      </c>
      <c r="C3950" s="1" t="s">
        <v>16</v>
      </c>
      <c r="D3950" s="1" t="s">
        <v>77</v>
      </c>
      <c r="E3950">
        <v>235336</v>
      </c>
      <c r="F3950">
        <v>2020</v>
      </c>
      <c r="G3950">
        <v>458</v>
      </c>
      <c r="H3950" s="1" t="s">
        <v>26</v>
      </c>
      <c r="I3950">
        <v>75.13</v>
      </c>
      <c r="J3950" s="1" t="s">
        <v>19</v>
      </c>
      <c r="K3950">
        <v>2020</v>
      </c>
      <c r="L3950" s="1" t="s">
        <v>44</v>
      </c>
      <c r="M3950" s="1" t="s">
        <v>31</v>
      </c>
      <c r="N3950">
        <v>132680.51999999999</v>
      </c>
      <c r="O3950" s="1" t="s">
        <v>35</v>
      </c>
      <c r="P3950" s="1" t="str" cm="1">
        <f t="array" ref="P3950">_xlfn.IFS(bike_sales_india[[#This Row],[Mileage (km/l)]]&gt;=75,"75-100",bike_sales_india[[#This Row],[Mileage (km/l)]]&gt;=50,"50-75",bike_sales_india[[#This Row],[Mileage (km/l)]]&gt;=25,"25-50")</f>
        <v>75-100</v>
      </c>
      <c r="Q3950" s="1" t="str" cm="1">
        <f t="array" ref="Q39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0" s="4">
        <f>(bike_sales_india[[#This Row],[Price (INR)]]-bike_sales_india[[#This Row],[Resale Price (INR)]])/bike_sales_india[[#This Row],[Price (INR)]]</f>
        <v>0.43620814495019888</v>
      </c>
    </row>
    <row r="3951" spans="1:18" x14ac:dyDescent="0.3">
      <c r="A3951" s="1" t="s">
        <v>48</v>
      </c>
      <c r="B3951">
        <v>18.05</v>
      </c>
      <c r="C3951" s="1" t="s">
        <v>24</v>
      </c>
      <c r="D3951" s="1" t="s">
        <v>73</v>
      </c>
      <c r="E3951">
        <v>168624</v>
      </c>
      <c r="F3951">
        <v>2021</v>
      </c>
      <c r="G3951">
        <v>458</v>
      </c>
      <c r="H3951" s="1" t="s">
        <v>26</v>
      </c>
      <c r="I3951">
        <v>81.59</v>
      </c>
      <c r="J3951" s="1" t="s">
        <v>42</v>
      </c>
      <c r="K3951">
        <v>2021</v>
      </c>
      <c r="L3951" s="1" t="s">
        <v>38</v>
      </c>
      <c r="M3951" s="1" t="s">
        <v>31</v>
      </c>
      <c r="N3951">
        <v>84141.34</v>
      </c>
      <c r="O3951" s="1" t="s">
        <v>22</v>
      </c>
      <c r="P3951" s="1" t="str" cm="1">
        <f t="array" ref="P3951">_xlfn.IFS(bike_sales_india[[#This Row],[Mileage (km/l)]]&gt;=75,"75-100",bike_sales_india[[#This Row],[Mileage (km/l)]]&gt;=50,"50-75",bike_sales_india[[#This Row],[Mileage (km/l)]]&gt;=25,"25-50")</f>
        <v>75-100</v>
      </c>
      <c r="Q3951" s="1" t="str" cm="1">
        <f t="array" ref="Q39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1" s="4">
        <f>(bike_sales_india[[#This Row],[Price (INR)]]-bike_sales_india[[#This Row],[Resale Price (INR)]])/bike_sales_india[[#This Row],[Price (INR)]]</f>
        <v>0.50101207420058835</v>
      </c>
    </row>
    <row r="3952" spans="1:18" x14ac:dyDescent="0.3">
      <c r="A3952" s="1" t="s">
        <v>55</v>
      </c>
      <c r="B3952">
        <v>73.17</v>
      </c>
      <c r="C3952" s="1" t="s">
        <v>29</v>
      </c>
      <c r="D3952" s="1" t="s">
        <v>86</v>
      </c>
      <c r="E3952">
        <v>144711</v>
      </c>
      <c r="F3952">
        <v>2018</v>
      </c>
      <c r="G3952">
        <v>458</v>
      </c>
      <c r="H3952" s="1" t="s">
        <v>26</v>
      </c>
      <c r="I3952">
        <v>82.55</v>
      </c>
      <c r="J3952" s="1" t="s">
        <v>42</v>
      </c>
      <c r="K3952">
        <v>2018</v>
      </c>
      <c r="L3952" s="1" t="s">
        <v>44</v>
      </c>
      <c r="M3952" s="1" t="s">
        <v>31</v>
      </c>
      <c r="N3952">
        <v>58998.54</v>
      </c>
      <c r="O3952" s="1" t="s">
        <v>35</v>
      </c>
      <c r="P3952" s="1" t="str" cm="1">
        <f t="array" ref="P3952">_xlfn.IFS(bike_sales_india[[#This Row],[Mileage (km/l)]]&gt;=75,"75-100",bike_sales_india[[#This Row],[Mileage (km/l)]]&gt;=50,"50-75",bike_sales_india[[#This Row],[Mileage (km/l)]]&gt;=25,"25-50")</f>
        <v>75-100</v>
      </c>
      <c r="Q3952" s="1" t="str" cm="1">
        <f t="array" ref="Q39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2" s="4">
        <f>(bike_sales_india[[#This Row],[Price (INR)]]-bike_sales_india[[#This Row],[Resale Price (INR)]])/bike_sales_india[[#This Row],[Price (INR)]]</f>
        <v>0.5923009308207392</v>
      </c>
    </row>
    <row r="3953" spans="1:18" x14ac:dyDescent="0.3">
      <c r="A3953" s="1" t="s">
        <v>48</v>
      </c>
      <c r="B3953">
        <v>51.76</v>
      </c>
      <c r="C3953" s="1" t="s">
        <v>32</v>
      </c>
      <c r="D3953" s="1" t="s">
        <v>80</v>
      </c>
      <c r="E3953">
        <v>352185</v>
      </c>
      <c r="F3953">
        <v>2023</v>
      </c>
      <c r="G3953">
        <v>458</v>
      </c>
      <c r="H3953" s="1" t="s">
        <v>18</v>
      </c>
      <c r="I3953">
        <v>60.38</v>
      </c>
      <c r="J3953" s="1" t="s">
        <v>19</v>
      </c>
      <c r="K3953">
        <v>2024</v>
      </c>
      <c r="L3953" s="1" t="s">
        <v>38</v>
      </c>
      <c r="M3953" s="1" t="s">
        <v>31</v>
      </c>
      <c r="N3953">
        <v>187795.11</v>
      </c>
      <c r="O3953" s="1" t="s">
        <v>22</v>
      </c>
      <c r="P3953" s="1" t="str" cm="1">
        <f t="array" ref="P3953">_xlfn.IFS(bike_sales_india[[#This Row],[Mileage (km/l)]]&gt;=75,"75-100",bike_sales_india[[#This Row],[Mileage (km/l)]]&gt;=50,"50-75",bike_sales_india[[#This Row],[Mileage (km/l)]]&gt;=25,"25-50")</f>
        <v>50-75</v>
      </c>
      <c r="Q3953" s="1" t="str" cm="1">
        <f t="array" ref="Q39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3" s="4">
        <f>(bike_sales_india[[#This Row],[Price (INR)]]-bike_sales_india[[#This Row],[Resale Price (INR)]])/bike_sales_india[[#This Row],[Price (INR)]]</f>
        <v>0.46677141275182082</v>
      </c>
    </row>
    <row r="3954" spans="1:18" x14ac:dyDescent="0.3">
      <c r="A3954" s="1" t="s">
        <v>59</v>
      </c>
      <c r="B3954">
        <v>21.04</v>
      </c>
      <c r="C3954" s="1" t="s">
        <v>24</v>
      </c>
      <c r="D3954" s="1" t="s">
        <v>25</v>
      </c>
      <c r="E3954">
        <v>235711</v>
      </c>
      <c r="F3954">
        <v>2020</v>
      </c>
      <c r="G3954">
        <v>458</v>
      </c>
      <c r="H3954" s="1" t="s">
        <v>26</v>
      </c>
      <c r="I3954">
        <v>97.54</v>
      </c>
      <c r="J3954" s="1" t="s">
        <v>19</v>
      </c>
      <c r="K3954">
        <v>2021</v>
      </c>
      <c r="L3954" s="1" t="s">
        <v>38</v>
      </c>
      <c r="M3954" s="1" t="s">
        <v>31</v>
      </c>
      <c r="N3954">
        <v>113440.76</v>
      </c>
      <c r="O3954" s="1" t="s">
        <v>22</v>
      </c>
      <c r="P3954" s="1" t="str" cm="1">
        <f t="array" ref="P3954">_xlfn.IFS(bike_sales_india[[#This Row],[Mileage (km/l)]]&gt;=75,"75-100",bike_sales_india[[#This Row],[Mileage (km/l)]]&gt;=50,"50-75",bike_sales_india[[#This Row],[Mileage (km/l)]]&gt;=25,"25-50")</f>
        <v>75-100</v>
      </c>
      <c r="Q3954" s="1" t="str" cm="1">
        <f t="array" ref="Q39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4" s="4">
        <f>(bike_sales_india[[#This Row],[Price (INR)]]-bike_sales_india[[#This Row],[Resale Price (INR)]])/bike_sales_india[[#This Row],[Price (INR)]]</f>
        <v>0.51872946107733631</v>
      </c>
    </row>
    <row r="3955" spans="1:18" x14ac:dyDescent="0.3">
      <c r="A3955" s="1" t="s">
        <v>39</v>
      </c>
      <c r="B3955">
        <v>54.33</v>
      </c>
      <c r="C3955" s="1" t="s">
        <v>64</v>
      </c>
      <c r="D3955" s="1" t="s">
        <v>71</v>
      </c>
      <c r="E3955">
        <v>274577</v>
      </c>
      <c r="F3955">
        <v>2015</v>
      </c>
      <c r="G3955">
        <v>459</v>
      </c>
      <c r="H3955" s="1" t="s">
        <v>26</v>
      </c>
      <c r="I3955">
        <v>60.59</v>
      </c>
      <c r="J3955" s="1" t="s">
        <v>19</v>
      </c>
      <c r="K3955">
        <v>2018</v>
      </c>
      <c r="L3955" s="1" t="s">
        <v>44</v>
      </c>
      <c r="M3955" s="1" t="s">
        <v>31</v>
      </c>
      <c r="N3955">
        <v>121070.33</v>
      </c>
      <c r="O3955" s="1" t="s">
        <v>45</v>
      </c>
      <c r="P3955" s="1" t="str" cm="1">
        <f t="array" ref="P3955">_xlfn.IFS(bike_sales_india[[#This Row],[Mileage (km/l)]]&gt;=75,"75-100",bike_sales_india[[#This Row],[Mileage (km/l)]]&gt;=50,"50-75",bike_sales_india[[#This Row],[Mileage (km/l)]]&gt;=25,"25-50")</f>
        <v>50-75</v>
      </c>
      <c r="Q3955" s="1" t="str" cm="1">
        <f t="array" ref="Q39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5" s="4">
        <f>(bike_sales_india[[#This Row],[Price (INR)]]-bike_sales_india[[#This Row],[Resale Price (INR)]])/bike_sales_india[[#This Row],[Price (INR)]]</f>
        <v>0.55906601791118693</v>
      </c>
    </row>
    <row r="3956" spans="1:18" x14ac:dyDescent="0.3">
      <c r="A3956" s="1" t="s">
        <v>59</v>
      </c>
      <c r="B3956">
        <v>34.96</v>
      </c>
      <c r="C3956" s="1" t="s">
        <v>64</v>
      </c>
      <c r="D3956" s="1" t="s">
        <v>78</v>
      </c>
      <c r="E3956">
        <v>168388</v>
      </c>
      <c r="F3956">
        <v>2018</v>
      </c>
      <c r="G3956">
        <v>459</v>
      </c>
      <c r="H3956" s="1" t="s">
        <v>26</v>
      </c>
      <c r="I3956">
        <v>77.319999999999993</v>
      </c>
      <c r="J3956" s="1" t="s">
        <v>42</v>
      </c>
      <c r="K3956">
        <v>2018</v>
      </c>
      <c r="L3956" s="1" t="s">
        <v>38</v>
      </c>
      <c r="M3956" s="1" t="s">
        <v>31</v>
      </c>
      <c r="N3956">
        <v>121886.51</v>
      </c>
      <c r="O3956" s="1" t="s">
        <v>45</v>
      </c>
      <c r="P3956" s="1" t="str" cm="1">
        <f t="array" ref="P3956">_xlfn.IFS(bike_sales_india[[#This Row],[Mileage (km/l)]]&gt;=75,"75-100",bike_sales_india[[#This Row],[Mileage (km/l)]]&gt;=50,"50-75",bike_sales_india[[#This Row],[Mileage (km/l)]]&gt;=25,"25-50")</f>
        <v>75-100</v>
      </c>
      <c r="Q3956" s="1" t="str" cm="1">
        <f t="array" ref="Q39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6" s="4">
        <f>(bike_sales_india[[#This Row],[Price (INR)]]-bike_sales_india[[#This Row],[Resale Price (INR)]])/bike_sales_india[[#This Row],[Price (INR)]]</f>
        <v>0.2761567926455567</v>
      </c>
    </row>
    <row r="3957" spans="1:18" x14ac:dyDescent="0.3">
      <c r="A3957" s="1" t="s">
        <v>15</v>
      </c>
      <c r="B3957">
        <v>26.59</v>
      </c>
      <c r="C3957" s="1" t="s">
        <v>16</v>
      </c>
      <c r="D3957" s="1" t="s">
        <v>87</v>
      </c>
      <c r="E3957">
        <v>349028</v>
      </c>
      <c r="F3957">
        <v>2019</v>
      </c>
      <c r="G3957">
        <v>459</v>
      </c>
      <c r="H3957" s="1" t="s">
        <v>18</v>
      </c>
      <c r="I3957">
        <v>75.7</v>
      </c>
      <c r="J3957" s="1" t="s">
        <v>27</v>
      </c>
      <c r="K3957">
        <v>2021</v>
      </c>
      <c r="L3957" s="1" t="s">
        <v>38</v>
      </c>
      <c r="M3957" s="1" t="s">
        <v>31</v>
      </c>
      <c r="N3957">
        <v>234521.51</v>
      </c>
      <c r="O3957" s="1" t="s">
        <v>45</v>
      </c>
      <c r="P3957" s="1" t="str" cm="1">
        <f t="array" ref="P3957">_xlfn.IFS(bike_sales_india[[#This Row],[Mileage (km/l)]]&gt;=75,"75-100",bike_sales_india[[#This Row],[Mileage (km/l)]]&gt;=50,"50-75",bike_sales_india[[#This Row],[Mileage (km/l)]]&gt;=25,"25-50")</f>
        <v>75-100</v>
      </c>
      <c r="Q3957" s="1" t="str" cm="1">
        <f t="array" ref="Q39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7" s="4">
        <f>(bike_sales_india[[#This Row],[Price (INR)]]-bike_sales_india[[#This Row],[Resale Price (INR)]])/bike_sales_india[[#This Row],[Price (INR)]]</f>
        <v>0.32807250421169648</v>
      </c>
    </row>
    <row r="3958" spans="1:18" x14ac:dyDescent="0.3">
      <c r="A3958" s="1" t="s">
        <v>48</v>
      </c>
      <c r="B3958">
        <v>73.39</v>
      </c>
      <c r="C3958" s="1" t="s">
        <v>16</v>
      </c>
      <c r="D3958" s="1" t="s">
        <v>83</v>
      </c>
      <c r="E3958">
        <v>350384</v>
      </c>
      <c r="F3958">
        <v>2015</v>
      </c>
      <c r="G3958">
        <v>459</v>
      </c>
      <c r="H3958" s="1" t="s">
        <v>34</v>
      </c>
      <c r="I3958">
        <v>30.67</v>
      </c>
      <c r="J3958" s="1" t="s">
        <v>19</v>
      </c>
      <c r="K3958">
        <v>2024</v>
      </c>
      <c r="L3958" s="1" t="s">
        <v>38</v>
      </c>
      <c r="M3958" s="1" t="s">
        <v>31</v>
      </c>
      <c r="N3958">
        <v>180878.85</v>
      </c>
      <c r="O3958" s="1" t="s">
        <v>22</v>
      </c>
      <c r="P3958" s="1" t="str" cm="1">
        <f t="array" ref="P3958">_xlfn.IFS(bike_sales_india[[#This Row],[Mileage (km/l)]]&gt;=75,"75-100",bike_sales_india[[#This Row],[Mileage (km/l)]]&gt;=50,"50-75",bike_sales_india[[#This Row],[Mileage (km/l)]]&gt;=25,"25-50")</f>
        <v>25-50</v>
      </c>
      <c r="Q3958" s="1" t="str" cm="1">
        <f t="array" ref="Q39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8" s="4">
        <f>(bike_sales_india[[#This Row],[Price (INR)]]-bike_sales_india[[#This Row],[Resale Price (INR)]])/bike_sales_india[[#This Row],[Price (INR)]]</f>
        <v>0.48376966413991507</v>
      </c>
    </row>
    <row r="3959" spans="1:18" x14ac:dyDescent="0.3">
      <c r="A3959" s="1" t="s">
        <v>54</v>
      </c>
      <c r="B3959">
        <v>12.04</v>
      </c>
      <c r="C3959" s="1" t="s">
        <v>24</v>
      </c>
      <c r="D3959" s="1" t="s">
        <v>73</v>
      </c>
      <c r="E3959">
        <v>395772</v>
      </c>
      <c r="F3959">
        <v>2017</v>
      </c>
      <c r="G3959">
        <v>459</v>
      </c>
      <c r="H3959" s="1" t="s">
        <v>18</v>
      </c>
      <c r="I3959">
        <v>77.84</v>
      </c>
      <c r="J3959" s="1" t="s">
        <v>42</v>
      </c>
      <c r="K3959">
        <v>2017</v>
      </c>
      <c r="L3959" s="1" t="s">
        <v>38</v>
      </c>
      <c r="M3959" s="1" t="s">
        <v>31</v>
      </c>
      <c r="N3959">
        <v>274609.43</v>
      </c>
      <c r="O3959" s="1" t="s">
        <v>50</v>
      </c>
      <c r="P3959" s="1" t="str" cm="1">
        <f t="array" ref="P3959">_xlfn.IFS(bike_sales_india[[#This Row],[Mileage (km/l)]]&gt;=75,"75-100",bike_sales_india[[#This Row],[Mileage (km/l)]]&gt;=50,"50-75",bike_sales_india[[#This Row],[Mileage (km/l)]]&gt;=25,"25-50")</f>
        <v>75-100</v>
      </c>
      <c r="Q3959" s="1" t="str" cm="1">
        <f t="array" ref="Q39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59" s="4">
        <f>(bike_sales_india[[#This Row],[Price (INR)]]-bike_sales_india[[#This Row],[Resale Price (INR)]])/bike_sales_india[[#This Row],[Price (INR)]]</f>
        <v>0.30614234963564885</v>
      </c>
    </row>
    <row r="3960" spans="1:18" x14ac:dyDescent="0.3">
      <c r="A3960" s="1" t="s">
        <v>46</v>
      </c>
      <c r="B3960">
        <v>47.67</v>
      </c>
      <c r="C3960" s="1" t="s">
        <v>24</v>
      </c>
      <c r="D3960" s="1" t="s">
        <v>74</v>
      </c>
      <c r="E3960">
        <v>191536</v>
      </c>
      <c r="F3960">
        <v>2019</v>
      </c>
      <c r="G3960">
        <v>459</v>
      </c>
      <c r="H3960" s="1" t="s">
        <v>26</v>
      </c>
      <c r="I3960">
        <v>84.08</v>
      </c>
      <c r="J3960" s="1" t="s">
        <v>42</v>
      </c>
      <c r="K3960">
        <v>2019</v>
      </c>
      <c r="L3960" s="1" t="s">
        <v>38</v>
      </c>
      <c r="M3960" s="1" t="s">
        <v>31</v>
      </c>
      <c r="N3960">
        <v>103041.24</v>
      </c>
      <c r="O3960" s="1" t="s">
        <v>50</v>
      </c>
      <c r="P3960" s="1" t="str" cm="1">
        <f t="array" ref="P3960">_xlfn.IFS(bike_sales_india[[#This Row],[Mileage (km/l)]]&gt;=75,"75-100",bike_sales_india[[#This Row],[Mileage (km/l)]]&gt;=50,"50-75",bike_sales_india[[#This Row],[Mileage (km/l)]]&gt;=25,"25-50")</f>
        <v>75-100</v>
      </c>
      <c r="Q3960" s="1" t="str" cm="1">
        <f t="array" ref="Q39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0" s="4">
        <f>(bike_sales_india[[#This Row],[Price (INR)]]-bike_sales_india[[#This Row],[Resale Price (INR)]])/bike_sales_india[[#This Row],[Price (INR)]]</f>
        <v>0.46202677303483414</v>
      </c>
    </row>
    <row r="3961" spans="1:18" x14ac:dyDescent="0.3">
      <c r="A3961" s="1" t="s">
        <v>55</v>
      </c>
      <c r="B3961">
        <v>56.33</v>
      </c>
      <c r="C3961" s="1" t="s">
        <v>36</v>
      </c>
      <c r="D3961" s="1" t="s">
        <v>63</v>
      </c>
      <c r="E3961">
        <v>285014</v>
      </c>
      <c r="F3961">
        <v>2022</v>
      </c>
      <c r="G3961">
        <v>459</v>
      </c>
      <c r="H3961" s="1" t="s">
        <v>34</v>
      </c>
      <c r="I3961">
        <v>42.17</v>
      </c>
      <c r="J3961" s="1" t="s">
        <v>42</v>
      </c>
      <c r="K3961">
        <v>2022</v>
      </c>
      <c r="L3961" s="1" t="s">
        <v>20</v>
      </c>
      <c r="M3961" s="1" t="s">
        <v>31</v>
      </c>
      <c r="N3961">
        <v>139969.79999999999</v>
      </c>
      <c r="O3961" s="1" t="s">
        <v>50</v>
      </c>
      <c r="P3961" s="1" t="str" cm="1">
        <f t="array" ref="P3961">_xlfn.IFS(bike_sales_india[[#This Row],[Mileage (km/l)]]&gt;=75,"75-100",bike_sales_india[[#This Row],[Mileage (km/l)]]&gt;=50,"50-75",bike_sales_india[[#This Row],[Mileage (km/l)]]&gt;=25,"25-50")</f>
        <v>25-50</v>
      </c>
      <c r="Q3961" s="1" t="str" cm="1">
        <f t="array" ref="Q39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1" s="4">
        <f>(bike_sales_india[[#This Row],[Price (INR)]]-bike_sales_india[[#This Row],[Resale Price (INR)]])/bike_sales_india[[#This Row],[Price (INR)]]</f>
        <v>0.50890201884819697</v>
      </c>
    </row>
    <row r="3962" spans="1:18" x14ac:dyDescent="0.3">
      <c r="A3962" s="1" t="s">
        <v>39</v>
      </c>
      <c r="B3962">
        <v>70.930000000000007</v>
      </c>
      <c r="C3962" s="1" t="s">
        <v>64</v>
      </c>
      <c r="D3962" s="1" t="s">
        <v>71</v>
      </c>
      <c r="E3962">
        <v>146068</v>
      </c>
      <c r="F3962">
        <v>2022</v>
      </c>
      <c r="G3962">
        <v>459</v>
      </c>
      <c r="H3962" s="1" t="s">
        <v>26</v>
      </c>
      <c r="I3962">
        <v>94.61</v>
      </c>
      <c r="J3962" s="1" t="s">
        <v>42</v>
      </c>
      <c r="K3962">
        <v>2022</v>
      </c>
      <c r="L3962" s="1" t="s">
        <v>38</v>
      </c>
      <c r="M3962" s="1" t="s">
        <v>21</v>
      </c>
      <c r="N3962">
        <v>59944.89</v>
      </c>
      <c r="O3962" s="1" t="s">
        <v>50</v>
      </c>
      <c r="P3962" s="1" t="str" cm="1">
        <f t="array" ref="P3962">_xlfn.IFS(bike_sales_india[[#This Row],[Mileage (km/l)]]&gt;=75,"75-100",bike_sales_india[[#This Row],[Mileage (km/l)]]&gt;=50,"50-75",bike_sales_india[[#This Row],[Mileage (km/l)]]&gt;=25,"25-50")</f>
        <v>75-100</v>
      </c>
      <c r="Q3962" s="1" t="str" cm="1">
        <f t="array" ref="Q39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2" s="4">
        <f>(bike_sales_india[[#This Row],[Price (INR)]]-bike_sales_india[[#This Row],[Resale Price (INR)]])/bike_sales_india[[#This Row],[Price (INR)]]</f>
        <v>0.58960970233042143</v>
      </c>
    </row>
    <row r="3963" spans="1:18" x14ac:dyDescent="0.3">
      <c r="A3963" s="1" t="s">
        <v>59</v>
      </c>
      <c r="B3963">
        <v>72.86</v>
      </c>
      <c r="C3963" s="1" t="s">
        <v>29</v>
      </c>
      <c r="D3963" s="1" t="s">
        <v>49</v>
      </c>
      <c r="E3963">
        <v>310977</v>
      </c>
      <c r="F3963">
        <v>2021</v>
      </c>
      <c r="G3963">
        <v>459</v>
      </c>
      <c r="H3963" s="1" t="s">
        <v>34</v>
      </c>
      <c r="I3963">
        <v>49.44</v>
      </c>
      <c r="J3963" s="1" t="s">
        <v>27</v>
      </c>
      <c r="K3963">
        <v>2022</v>
      </c>
      <c r="L3963" s="1" t="s">
        <v>44</v>
      </c>
      <c r="M3963" s="1" t="s">
        <v>31</v>
      </c>
      <c r="N3963">
        <v>131971.47</v>
      </c>
      <c r="O3963" s="1" t="s">
        <v>50</v>
      </c>
      <c r="P3963" s="1" t="str" cm="1">
        <f t="array" ref="P3963">_xlfn.IFS(bike_sales_india[[#This Row],[Mileage (km/l)]]&gt;=75,"75-100",bike_sales_india[[#This Row],[Mileage (km/l)]]&gt;=50,"50-75",bike_sales_india[[#This Row],[Mileage (km/l)]]&gt;=25,"25-50")</f>
        <v>25-50</v>
      </c>
      <c r="Q3963" s="1" t="str" cm="1">
        <f t="array" ref="Q39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3" s="4">
        <f>(bike_sales_india[[#This Row],[Price (INR)]]-bike_sales_india[[#This Row],[Resale Price (INR)]])/bike_sales_india[[#This Row],[Price (INR)]]</f>
        <v>0.57562305250870638</v>
      </c>
    </row>
    <row r="3964" spans="1:18" x14ac:dyDescent="0.3">
      <c r="A3964" s="1" t="s">
        <v>48</v>
      </c>
      <c r="B3964">
        <v>47.1</v>
      </c>
      <c r="C3964" s="1" t="s">
        <v>32</v>
      </c>
      <c r="D3964" s="1" t="s">
        <v>47</v>
      </c>
      <c r="E3964">
        <v>397871</v>
      </c>
      <c r="F3964">
        <v>2021</v>
      </c>
      <c r="G3964">
        <v>459</v>
      </c>
      <c r="H3964" s="1" t="s">
        <v>34</v>
      </c>
      <c r="I3964">
        <v>43.21</v>
      </c>
      <c r="J3964" s="1" t="s">
        <v>42</v>
      </c>
      <c r="K3964">
        <v>2021</v>
      </c>
      <c r="L3964" s="1" t="s">
        <v>20</v>
      </c>
      <c r="M3964" s="1" t="s">
        <v>21</v>
      </c>
      <c r="N3964">
        <v>210620.44</v>
      </c>
      <c r="O3964" s="1" t="s">
        <v>35</v>
      </c>
      <c r="P3964" s="1" t="str" cm="1">
        <f t="array" ref="P3964">_xlfn.IFS(bike_sales_india[[#This Row],[Mileage (km/l)]]&gt;=75,"75-100",bike_sales_india[[#This Row],[Mileage (km/l)]]&gt;=50,"50-75",bike_sales_india[[#This Row],[Mileage (km/l)]]&gt;=25,"25-50")</f>
        <v>25-50</v>
      </c>
      <c r="Q3964" s="1" t="str" cm="1">
        <f t="array" ref="Q39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4" s="4">
        <f>(bike_sales_india[[#This Row],[Price (INR)]]-bike_sales_india[[#This Row],[Resale Price (INR)]])/bike_sales_india[[#This Row],[Price (INR)]]</f>
        <v>0.47063133528203865</v>
      </c>
    </row>
    <row r="3965" spans="1:18" x14ac:dyDescent="0.3">
      <c r="A3965" s="1" t="s">
        <v>48</v>
      </c>
      <c r="B3965">
        <v>35.81</v>
      </c>
      <c r="C3965" s="1" t="s">
        <v>16</v>
      </c>
      <c r="D3965" s="1" t="s">
        <v>43</v>
      </c>
      <c r="E3965">
        <v>155285</v>
      </c>
      <c r="F3965">
        <v>2024</v>
      </c>
      <c r="G3965">
        <v>460</v>
      </c>
      <c r="H3965" s="1" t="s">
        <v>26</v>
      </c>
      <c r="I3965">
        <v>60.5</v>
      </c>
      <c r="J3965" s="1" t="s">
        <v>19</v>
      </c>
      <c r="K3965">
        <v>2024</v>
      </c>
      <c r="L3965" s="1" t="s">
        <v>44</v>
      </c>
      <c r="M3965" s="1" t="s">
        <v>21</v>
      </c>
      <c r="N3965">
        <v>77003.53</v>
      </c>
      <c r="O3965" s="1" t="s">
        <v>22</v>
      </c>
      <c r="P3965" s="1" t="str" cm="1">
        <f t="array" ref="P3965">_xlfn.IFS(bike_sales_india[[#This Row],[Mileage (km/l)]]&gt;=75,"75-100",bike_sales_india[[#This Row],[Mileage (km/l)]]&gt;=50,"50-75",bike_sales_india[[#This Row],[Mileage (km/l)]]&gt;=25,"25-50")</f>
        <v>50-75</v>
      </c>
      <c r="Q3965" s="1" t="str" cm="1">
        <f t="array" ref="Q39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5" s="4">
        <f>(bike_sales_india[[#This Row],[Price (INR)]]-bike_sales_india[[#This Row],[Resale Price (INR)]])/bike_sales_india[[#This Row],[Price (INR)]]</f>
        <v>0.50411482113533179</v>
      </c>
    </row>
    <row r="3966" spans="1:18" x14ac:dyDescent="0.3">
      <c r="A3966" s="1" t="s">
        <v>55</v>
      </c>
      <c r="B3966">
        <v>47.27</v>
      </c>
      <c r="C3966" s="1" t="s">
        <v>36</v>
      </c>
      <c r="D3966" s="1" t="s">
        <v>70</v>
      </c>
      <c r="E3966">
        <v>394203</v>
      </c>
      <c r="F3966">
        <v>2016</v>
      </c>
      <c r="G3966">
        <v>460</v>
      </c>
      <c r="H3966" s="1" t="s">
        <v>18</v>
      </c>
      <c r="I3966">
        <v>91.54</v>
      </c>
      <c r="J3966" s="1" t="s">
        <v>19</v>
      </c>
      <c r="K3966">
        <v>2017</v>
      </c>
      <c r="L3966" s="1" t="s">
        <v>20</v>
      </c>
      <c r="M3966" s="1" t="s">
        <v>21</v>
      </c>
      <c r="N3966">
        <v>288408.48</v>
      </c>
      <c r="O3966" s="1" t="s">
        <v>35</v>
      </c>
      <c r="P3966" s="1" t="str" cm="1">
        <f t="array" ref="P3966">_xlfn.IFS(bike_sales_india[[#This Row],[Mileage (km/l)]]&gt;=75,"75-100",bike_sales_india[[#This Row],[Mileage (km/l)]]&gt;=50,"50-75",bike_sales_india[[#This Row],[Mileage (km/l)]]&gt;=25,"25-50")</f>
        <v>75-100</v>
      </c>
      <c r="Q3966" s="1" t="str" cm="1">
        <f t="array" ref="Q39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6" s="4">
        <f>(bike_sales_india[[#This Row],[Price (INR)]]-bike_sales_india[[#This Row],[Resale Price (INR)]])/bike_sales_india[[#This Row],[Price (INR)]]</f>
        <v>0.26837573534447995</v>
      </c>
    </row>
    <row r="3967" spans="1:18" x14ac:dyDescent="0.3">
      <c r="A3967" s="1" t="s">
        <v>39</v>
      </c>
      <c r="B3967">
        <v>15.12</v>
      </c>
      <c r="C3967" s="1" t="s">
        <v>29</v>
      </c>
      <c r="D3967" s="1" t="s">
        <v>86</v>
      </c>
      <c r="E3967">
        <v>255981</v>
      </c>
      <c r="F3967">
        <v>2022</v>
      </c>
      <c r="G3967">
        <v>460</v>
      </c>
      <c r="H3967" s="1" t="s">
        <v>18</v>
      </c>
      <c r="I3967">
        <v>77.37</v>
      </c>
      <c r="J3967" s="1" t="s">
        <v>42</v>
      </c>
      <c r="K3967">
        <v>2022</v>
      </c>
      <c r="L3967" s="1" t="s">
        <v>20</v>
      </c>
      <c r="M3967" s="1" t="s">
        <v>21</v>
      </c>
      <c r="N3967">
        <v>138437.64000000001</v>
      </c>
      <c r="O3967" s="1" t="s">
        <v>50</v>
      </c>
      <c r="P3967" s="1" t="str" cm="1">
        <f t="array" ref="P3967">_xlfn.IFS(bike_sales_india[[#This Row],[Mileage (km/l)]]&gt;=75,"75-100",bike_sales_india[[#This Row],[Mileage (km/l)]]&gt;=50,"50-75",bike_sales_india[[#This Row],[Mileage (km/l)]]&gt;=25,"25-50")</f>
        <v>75-100</v>
      </c>
      <c r="Q3967" s="1" t="str" cm="1">
        <f t="array" ref="Q39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7" s="4">
        <f>(bike_sales_india[[#This Row],[Price (INR)]]-bike_sales_india[[#This Row],[Resale Price (INR)]])/bike_sales_india[[#This Row],[Price (INR)]]</f>
        <v>0.45918783034678351</v>
      </c>
    </row>
    <row r="3968" spans="1:18" x14ac:dyDescent="0.3">
      <c r="A3968" s="1" t="s">
        <v>23</v>
      </c>
      <c r="B3968">
        <v>11.56</v>
      </c>
      <c r="C3968" s="1" t="s">
        <v>64</v>
      </c>
      <c r="D3968" s="1" t="s">
        <v>78</v>
      </c>
      <c r="E3968">
        <v>127797</v>
      </c>
      <c r="F3968">
        <v>2022</v>
      </c>
      <c r="G3968">
        <v>460</v>
      </c>
      <c r="H3968" s="1" t="s">
        <v>18</v>
      </c>
      <c r="I3968">
        <v>74.56</v>
      </c>
      <c r="J3968" s="1" t="s">
        <v>27</v>
      </c>
      <c r="K3968">
        <v>2023</v>
      </c>
      <c r="L3968" s="1" t="s">
        <v>44</v>
      </c>
      <c r="M3968" s="1" t="s">
        <v>21</v>
      </c>
      <c r="N3968">
        <v>69554.23</v>
      </c>
      <c r="O3968" s="1" t="s">
        <v>22</v>
      </c>
      <c r="P3968" s="1" t="str" cm="1">
        <f t="array" ref="P3968">_xlfn.IFS(bike_sales_india[[#This Row],[Mileage (km/l)]]&gt;=75,"75-100",bike_sales_india[[#This Row],[Mileage (km/l)]]&gt;=50,"50-75",bike_sales_india[[#This Row],[Mileage (km/l)]]&gt;=25,"25-50")</f>
        <v>50-75</v>
      </c>
      <c r="Q3968" s="1" t="str" cm="1">
        <f t="array" ref="Q39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8" s="4">
        <f>(bike_sales_india[[#This Row],[Price (INR)]]-bike_sales_india[[#This Row],[Resale Price (INR)]])/bike_sales_india[[#This Row],[Price (INR)]]</f>
        <v>0.45574442279552729</v>
      </c>
    </row>
    <row r="3969" spans="1:18" x14ac:dyDescent="0.3">
      <c r="A3969" s="1" t="s">
        <v>59</v>
      </c>
      <c r="B3969">
        <v>61.79</v>
      </c>
      <c r="C3969" s="1" t="s">
        <v>29</v>
      </c>
      <c r="D3969" s="1" t="s">
        <v>82</v>
      </c>
      <c r="E3969">
        <v>158811</v>
      </c>
      <c r="F3969">
        <v>2017</v>
      </c>
      <c r="G3969">
        <v>460</v>
      </c>
      <c r="H3969" s="1" t="s">
        <v>18</v>
      </c>
      <c r="I3969">
        <v>63.06</v>
      </c>
      <c r="J3969" s="1" t="s">
        <v>27</v>
      </c>
      <c r="K3969">
        <v>2022</v>
      </c>
      <c r="L3969" s="1" t="s">
        <v>38</v>
      </c>
      <c r="M3969" s="1" t="s">
        <v>21</v>
      </c>
      <c r="N3969">
        <v>118545.15</v>
      </c>
      <c r="O3969" s="1" t="s">
        <v>50</v>
      </c>
      <c r="P3969" s="1" t="str" cm="1">
        <f t="array" ref="P3969">_xlfn.IFS(bike_sales_india[[#This Row],[Mileage (km/l)]]&gt;=75,"75-100",bike_sales_india[[#This Row],[Mileage (km/l)]]&gt;=50,"50-75",bike_sales_india[[#This Row],[Mileage (km/l)]]&gt;=25,"25-50")</f>
        <v>50-75</v>
      </c>
      <c r="Q3969" s="1" t="str" cm="1">
        <f t="array" ref="Q39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69" s="4">
        <f>(bike_sales_india[[#This Row],[Price (INR)]]-bike_sales_india[[#This Row],[Resale Price (INR)]])/bike_sales_india[[#This Row],[Price (INR)]]</f>
        <v>0.25354572416268401</v>
      </c>
    </row>
    <row r="3970" spans="1:18" x14ac:dyDescent="0.3">
      <c r="A3970" s="1" t="s">
        <v>28</v>
      </c>
      <c r="B3970">
        <v>35.130000000000003</v>
      </c>
      <c r="C3970" s="1" t="s">
        <v>36</v>
      </c>
      <c r="D3970" s="1" t="s">
        <v>63</v>
      </c>
      <c r="E3970">
        <v>326580</v>
      </c>
      <c r="F3970">
        <v>2023</v>
      </c>
      <c r="G3970">
        <v>460</v>
      </c>
      <c r="H3970" s="1" t="s">
        <v>34</v>
      </c>
      <c r="I3970">
        <v>41.35</v>
      </c>
      <c r="J3970" s="1" t="s">
        <v>19</v>
      </c>
      <c r="K3970">
        <v>2023</v>
      </c>
      <c r="L3970" s="1" t="s">
        <v>38</v>
      </c>
      <c r="M3970" s="1" t="s">
        <v>21</v>
      </c>
      <c r="N3970">
        <v>141051.32999999999</v>
      </c>
      <c r="O3970" s="1" t="s">
        <v>50</v>
      </c>
      <c r="P3970" s="1" t="str" cm="1">
        <f t="array" ref="P3970">_xlfn.IFS(bike_sales_india[[#This Row],[Mileage (km/l)]]&gt;=75,"75-100",bike_sales_india[[#This Row],[Mileage (km/l)]]&gt;=50,"50-75",bike_sales_india[[#This Row],[Mileage (km/l)]]&gt;=25,"25-50")</f>
        <v>25-50</v>
      </c>
      <c r="Q3970" s="1" t="str" cm="1">
        <f t="array" ref="Q39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0" s="4">
        <f>(bike_sales_india[[#This Row],[Price (INR)]]-bike_sales_india[[#This Row],[Resale Price (INR)]])/bike_sales_india[[#This Row],[Price (INR)]]</f>
        <v>0.56809562741135411</v>
      </c>
    </row>
    <row r="3971" spans="1:18" x14ac:dyDescent="0.3">
      <c r="A3971" s="1" t="s">
        <v>15</v>
      </c>
      <c r="B3971">
        <v>19.11</v>
      </c>
      <c r="C3971" s="1" t="s">
        <v>64</v>
      </c>
      <c r="D3971" s="1" t="s">
        <v>76</v>
      </c>
      <c r="E3971">
        <v>137513</v>
      </c>
      <c r="F3971">
        <v>2022</v>
      </c>
      <c r="G3971">
        <v>460</v>
      </c>
      <c r="H3971" s="1" t="s">
        <v>34</v>
      </c>
      <c r="I3971">
        <v>54.87</v>
      </c>
      <c r="J3971" s="1" t="s">
        <v>27</v>
      </c>
      <c r="K3971">
        <v>2023</v>
      </c>
      <c r="L3971" s="1" t="s">
        <v>44</v>
      </c>
      <c r="M3971" s="1" t="s">
        <v>21</v>
      </c>
      <c r="N3971">
        <v>76320.13</v>
      </c>
      <c r="O3971" s="1" t="s">
        <v>22</v>
      </c>
      <c r="P3971" s="1" t="str" cm="1">
        <f t="array" ref="P3971">_xlfn.IFS(bike_sales_india[[#This Row],[Mileage (km/l)]]&gt;=75,"75-100",bike_sales_india[[#This Row],[Mileage (km/l)]]&gt;=50,"50-75",bike_sales_india[[#This Row],[Mileage (km/l)]]&gt;=25,"25-50")</f>
        <v>50-75</v>
      </c>
      <c r="Q3971" s="1" t="str" cm="1">
        <f t="array" ref="Q39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1" s="4">
        <f>(bike_sales_india[[#This Row],[Price (INR)]]-bike_sales_india[[#This Row],[Resale Price (INR)]])/bike_sales_india[[#This Row],[Price (INR)]]</f>
        <v>0.44499698210351019</v>
      </c>
    </row>
    <row r="3972" spans="1:18" x14ac:dyDescent="0.3">
      <c r="A3972" s="1" t="s">
        <v>55</v>
      </c>
      <c r="B3972">
        <v>37.07</v>
      </c>
      <c r="C3972" s="1" t="s">
        <v>24</v>
      </c>
      <c r="D3972" s="1" t="s">
        <v>73</v>
      </c>
      <c r="E3972">
        <v>351817</v>
      </c>
      <c r="F3972">
        <v>2015</v>
      </c>
      <c r="G3972">
        <v>460</v>
      </c>
      <c r="H3972" s="1" t="s">
        <v>18</v>
      </c>
      <c r="I3972">
        <v>70.44</v>
      </c>
      <c r="J3972" s="1" t="s">
        <v>42</v>
      </c>
      <c r="K3972">
        <v>2015</v>
      </c>
      <c r="L3972" s="1" t="s">
        <v>44</v>
      </c>
      <c r="M3972" s="1" t="s">
        <v>31</v>
      </c>
      <c r="N3972">
        <v>221100.66</v>
      </c>
      <c r="O3972" s="1" t="s">
        <v>35</v>
      </c>
      <c r="P3972" s="1" t="str" cm="1">
        <f t="array" ref="P3972">_xlfn.IFS(bike_sales_india[[#This Row],[Mileage (km/l)]]&gt;=75,"75-100",bike_sales_india[[#This Row],[Mileage (km/l)]]&gt;=50,"50-75",bike_sales_india[[#This Row],[Mileage (km/l)]]&gt;=25,"25-50")</f>
        <v>50-75</v>
      </c>
      <c r="Q3972" s="1" t="str" cm="1">
        <f t="array" ref="Q39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2" s="4">
        <f>(bike_sales_india[[#This Row],[Price (INR)]]-bike_sales_india[[#This Row],[Resale Price (INR)]])/bike_sales_india[[#This Row],[Price (INR)]]</f>
        <v>0.37154640054346433</v>
      </c>
    </row>
    <row r="3973" spans="1:18" x14ac:dyDescent="0.3">
      <c r="A3973" s="1" t="s">
        <v>48</v>
      </c>
      <c r="B3973">
        <v>79.69</v>
      </c>
      <c r="C3973" s="1" t="s">
        <v>24</v>
      </c>
      <c r="D3973" s="1" t="s">
        <v>73</v>
      </c>
      <c r="E3973">
        <v>67125</v>
      </c>
      <c r="F3973">
        <v>2020</v>
      </c>
      <c r="G3973">
        <v>460</v>
      </c>
      <c r="H3973" s="1" t="s">
        <v>18</v>
      </c>
      <c r="I3973">
        <v>84.16</v>
      </c>
      <c r="J3973" s="1" t="s">
        <v>42</v>
      </c>
      <c r="K3973">
        <v>2020</v>
      </c>
      <c r="L3973" s="1" t="s">
        <v>38</v>
      </c>
      <c r="M3973" s="1" t="s">
        <v>21</v>
      </c>
      <c r="N3973">
        <v>39410.370000000003</v>
      </c>
      <c r="O3973" s="1" t="s">
        <v>45</v>
      </c>
      <c r="P3973" s="1" t="str" cm="1">
        <f t="array" ref="P3973">_xlfn.IFS(bike_sales_india[[#This Row],[Mileage (km/l)]]&gt;=75,"75-100",bike_sales_india[[#This Row],[Mileage (km/l)]]&gt;=50,"50-75",bike_sales_india[[#This Row],[Mileage (km/l)]]&gt;=25,"25-50")</f>
        <v>75-100</v>
      </c>
      <c r="Q3973" s="1" t="str" cm="1">
        <f t="array" ref="Q39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3" s="4">
        <f>(bike_sales_india[[#This Row],[Price (INR)]]-bike_sales_india[[#This Row],[Resale Price (INR)]])/bike_sales_india[[#This Row],[Price (INR)]]</f>
        <v>0.41288089385474858</v>
      </c>
    </row>
    <row r="3974" spans="1:18" x14ac:dyDescent="0.3">
      <c r="A3974" s="1" t="s">
        <v>54</v>
      </c>
      <c r="B3974">
        <v>77.59</v>
      </c>
      <c r="C3974" s="1" t="s">
        <v>52</v>
      </c>
      <c r="D3974" s="1" t="s">
        <v>72</v>
      </c>
      <c r="E3974">
        <v>167258</v>
      </c>
      <c r="F3974">
        <v>2023</v>
      </c>
      <c r="G3974">
        <v>460</v>
      </c>
      <c r="H3974" s="1" t="s">
        <v>26</v>
      </c>
      <c r="I3974">
        <v>69.95</v>
      </c>
      <c r="J3974" s="1" t="s">
        <v>19</v>
      </c>
      <c r="K3974">
        <v>2023</v>
      </c>
      <c r="L3974" s="1" t="s">
        <v>44</v>
      </c>
      <c r="M3974" s="1" t="s">
        <v>21</v>
      </c>
      <c r="N3974">
        <v>80039.28</v>
      </c>
      <c r="O3974" s="1" t="s">
        <v>50</v>
      </c>
      <c r="P3974" s="1" t="str" cm="1">
        <f t="array" ref="P3974">_xlfn.IFS(bike_sales_india[[#This Row],[Mileage (km/l)]]&gt;=75,"75-100",bike_sales_india[[#This Row],[Mileage (km/l)]]&gt;=50,"50-75",bike_sales_india[[#This Row],[Mileage (km/l)]]&gt;=25,"25-50")</f>
        <v>50-75</v>
      </c>
      <c r="Q3974" s="1" t="str" cm="1">
        <f t="array" ref="Q39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4" s="4">
        <f>(bike_sales_india[[#This Row],[Price (INR)]]-bike_sales_india[[#This Row],[Resale Price (INR)]])/bike_sales_india[[#This Row],[Price (INR)]]</f>
        <v>0.5214621722129883</v>
      </c>
    </row>
    <row r="3975" spans="1:18" x14ac:dyDescent="0.3">
      <c r="A3975" s="1" t="s">
        <v>61</v>
      </c>
      <c r="B3975">
        <v>70.13</v>
      </c>
      <c r="C3975" s="1" t="s">
        <v>64</v>
      </c>
      <c r="D3975" s="1" t="s">
        <v>84</v>
      </c>
      <c r="E3975">
        <v>252202</v>
      </c>
      <c r="F3975">
        <v>2023</v>
      </c>
      <c r="G3975">
        <v>461</v>
      </c>
      <c r="H3975" s="1" t="s">
        <v>26</v>
      </c>
      <c r="I3975">
        <v>79.55</v>
      </c>
      <c r="J3975" s="1" t="s">
        <v>27</v>
      </c>
      <c r="K3975">
        <v>2023</v>
      </c>
      <c r="L3975" s="1" t="s">
        <v>38</v>
      </c>
      <c r="M3975" s="1" t="s">
        <v>31</v>
      </c>
      <c r="N3975">
        <v>133097.31</v>
      </c>
      <c r="O3975" s="1" t="s">
        <v>35</v>
      </c>
      <c r="P3975" s="1" t="str" cm="1">
        <f t="array" ref="P3975">_xlfn.IFS(bike_sales_india[[#This Row],[Mileage (km/l)]]&gt;=75,"75-100",bike_sales_india[[#This Row],[Mileage (km/l)]]&gt;=50,"50-75",bike_sales_india[[#This Row],[Mileage (km/l)]]&gt;=25,"25-50")</f>
        <v>75-100</v>
      </c>
      <c r="Q3975" s="1" t="str" cm="1">
        <f t="array" ref="Q39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5" s="4">
        <f>(bike_sales_india[[#This Row],[Price (INR)]]-bike_sales_india[[#This Row],[Resale Price (INR)]])/bike_sales_india[[#This Row],[Price (INR)]]</f>
        <v>0.47225910183107195</v>
      </c>
    </row>
    <row r="3976" spans="1:18" x14ac:dyDescent="0.3">
      <c r="A3976" s="1" t="s">
        <v>59</v>
      </c>
      <c r="B3976">
        <v>55.67</v>
      </c>
      <c r="C3976" s="1" t="s">
        <v>36</v>
      </c>
      <c r="D3976" s="1" t="s">
        <v>57</v>
      </c>
      <c r="E3976">
        <v>253284</v>
      </c>
      <c r="F3976">
        <v>2021</v>
      </c>
      <c r="G3976">
        <v>461</v>
      </c>
      <c r="H3976" s="1" t="s">
        <v>34</v>
      </c>
      <c r="I3976">
        <v>40.51</v>
      </c>
      <c r="J3976" s="1" t="s">
        <v>27</v>
      </c>
      <c r="K3976">
        <v>2022</v>
      </c>
      <c r="L3976" s="1" t="s">
        <v>20</v>
      </c>
      <c r="M3976" s="1" t="s">
        <v>21</v>
      </c>
      <c r="N3976">
        <v>174166.72</v>
      </c>
      <c r="O3976" s="1" t="s">
        <v>45</v>
      </c>
      <c r="P3976" s="1" t="str" cm="1">
        <f t="array" ref="P3976">_xlfn.IFS(bike_sales_india[[#This Row],[Mileage (km/l)]]&gt;=75,"75-100",bike_sales_india[[#This Row],[Mileage (km/l)]]&gt;=50,"50-75",bike_sales_india[[#This Row],[Mileage (km/l)]]&gt;=25,"25-50")</f>
        <v>25-50</v>
      </c>
      <c r="Q3976" s="1" t="str" cm="1">
        <f t="array" ref="Q39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6" s="4">
        <f>(bike_sales_india[[#This Row],[Price (INR)]]-bike_sales_india[[#This Row],[Resale Price (INR)]])/bike_sales_india[[#This Row],[Price (INR)]]</f>
        <v>0.31236588177697761</v>
      </c>
    </row>
    <row r="3977" spans="1:18" x14ac:dyDescent="0.3">
      <c r="A3977" s="1" t="s">
        <v>61</v>
      </c>
      <c r="B3977">
        <v>49.57</v>
      </c>
      <c r="C3977" s="1" t="s">
        <v>29</v>
      </c>
      <c r="D3977" s="1" t="s">
        <v>30</v>
      </c>
      <c r="E3977">
        <v>302533</v>
      </c>
      <c r="F3977">
        <v>2019</v>
      </c>
      <c r="G3977">
        <v>461</v>
      </c>
      <c r="H3977" s="1" t="s">
        <v>26</v>
      </c>
      <c r="I3977">
        <v>94.88</v>
      </c>
      <c r="J3977" s="1" t="s">
        <v>27</v>
      </c>
      <c r="K3977">
        <v>2020</v>
      </c>
      <c r="L3977" s="1" t="s">
        <v>44</v>
      </c>
      <c r="M3977" s="1" t="s">
        <v>31</v>
      </c>
      <c r="N3977">
        <v>227477.64</v>
      </c>
      <c r="O3977" s="1" t="s">
        <v>35</v>
      </c>
      <c r="P3977" s="1" t="str" cm="1">
        <f t="array" ref="P3977">_xlfn.IFS(bike_sales_india[[#This Row],[Mileage (km/l)]]&gt;=75,"75-100",bike_sales_india[[#This Row],[Mileage (km/l)]]&gt;=50,"50-75",bike_sales_india[[#This Row],[Mileage (km/l)]]&gt;=25,"25-50")</f>
        <v>75-100</v>
      </c>
      <c r="Q3977" s="1" t="str" cm="1">
        <f t="array" ref="Q39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7" s="4">
        <f>(bike_sales_india[[#This Row],[Price (INR)]]-bike_sales_india[[#This Row],[Resale Price (INR)]])/bike_sales_india[[#This Row],[Price (INR)]]</f>
        <v>0.24808982821708703</v>
      </c>
    </row>
    <row r="3978" spans="1:18" x14ac:dyDescent="0.3">
      <c r="A3978" s="1" t="s">
        <v>48</v>
      </c>
      <c r="B3978">
        <v>8.02</v>
      </c>
      <c r="C3978" s="1" t="s">
        <v>52</v>
      </c>
      <c r="D3978" s="1" t="s">
        <v>79</v>
      </c>
      <c r="E3978">
        <v>78490</v>
      </c>
      <c r="F3978">
        <v>2016</v>
      </c>
      <c r="G3978">
        <v>461</v>
      </c>
      <c r="H3978" s="1" t="s">
        <v>18</v>
      </c>
      <c r="I3978">
        <v>68.56</v>
      </c>
      <c r="J3978" s="1" t="s">
        <v>42</v>
      </c>
      <c r="K3978">
        <v>2016</v>
      </c>
      <c r="L3978" s="1" t="s">
        <v>38</v>
      </c>
      <c r="M3978" s="1" t="s">
        <v>21</v>
      </c>
      <c r="N3978">
        <v>40620.42</v>
      </c>
      <c r="O3978" s="1" t="s">
        <v>45</v>
      </c>
      <c r="P3978" s="1" t="str" cm="1">
        <f t="array" ref="P3978">_xlfn.IFS(bike_sales_india[[#This Row],[Mileage (km/l)]]&gt;=75,"75-100",bike_sales_india[[#This Row],[Mileage (km/l)]]&gt;=50,"50-75",bike_sales_india[[#This Row],[Mileage (km/l)]]&gt;=25,"25-50")</f>
        <v>50-75</v>
      </c>
      <c r="Q3978" s="1" t="str" cm="1">
        <f t="array" ref="Q39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8" s="4">
        <f>(bike_sales_india[[#This Row],[Price (INR)]]-bike_sales_india[[#This Row],[Resale Price (INR)]])/bike_sales_india[[#This Row],[Price (INR)]]</f>
        <v>0.48247649382086893</v>
      </c>
    </row>
    <row r="3979" spans="1:18" x14ac:dyDescent="0.3">
      <c r="A3979" s="1" t="s">
        <v>48</v>
      </c>
      <c r="B3979">
        <v>54.07</v>
      </c>
      <c r="C3979" s="1" t="s">
        <v>24</v>
      </c>
      <c r="D3979" s="1" t="s">
        <v>25</v>
      </c>
      <c r="E3979">
        <v>129792</v>
      </c>
      <c r="F3979">
        <v>2024</v>
      </c>
      <c r="G3979">
        <v>461</v>
      </c>
      <c r="H3979" s="1" t="s">
        <v>26</v>
      </c>
      <c r="I3979">
        <v>86.29</v>
      </c>
      <c r="J3979" s="1" t="s">
        <v>27</v>
      </c>
      <c r="K3979">
        <v>2024</v>
      </c>
      <c r="L3979" s="1" t="s">
        <v>44</v>
      </c>
      <c r="M3979" s="1" t="s">
        <v>21</v>
      </c>
      <c r="N3979">
        <v>86330.58</v>
      </c>
      <c r="O3979" s="1" t="s">
        <v>22</v>
      </c>
      <c r="P3979" s="1" t="str" cm="1">
        <f t="array" ref="P3979">_xlfn.IFS(bike_sales_india[[#This Row],[Mileage (km/l)]]&gt;=75,"75-100",bike_sales_india[[#This Row],[Mileage (km/l)]]&gt;=50,"50-75",bike_sales_india[[#This Row],[Mileage (km/l)]]&gt;=25,"25-50")</f>
        <v>75-100</v>
      </c>
      <c r="Q3979" s="1" t="str" cm="1">
        <f t="array" ref="Q39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79" s="4">
        <f>(bike_sales_india[[#This Row],[Price (INR)]]-bike_sales_india[[#This Row],[Resale Price (INR)]])/bike_sales_india[[#This Row],[Price (INR)]]</f>
        <v>0.33485438239644971</v>
      </c>
    </row>
    <row r="3980" spans="1:18" x14ac:dyDescent="0.3">
      <c r="A3980" s="1" t="s">
        <v>28</v>
      </c>
      <c r="B3980">
        <v>44.83</v>
      </c>
      <c r="C3980" s="1" t="s">
        <v>36</v>
      </c>
      <c r="D3980" s="1" t="s">
        <v>70</v>
      </c>
      <c r="E3980">
        <v>245803</v>
      </c>
      <c r="F3980">
        <v>2022</v>
      </c>
      <c r="G3980">
        <v>461</v>
      </c>
      <c r="H3980" s="1" t="s">
        <v>18</v>
      </c>
      <c r="I3980">
        <v>63.3</v>
      </c>
      <c r="J3980" s="1" t="s">
        <v>19</v>
      </c>
      <c r="K3980">
        <v>2024</v>
      </c>
      <c r="L3980" s="1" t="s">
        <v>20</v>
      </c>
      <c r="M3980" s="1" t="s">
        <v>31</v>
      </c>
      <c r="N3980">
        <v>125289.77</v>
      </c>
      <c r="O3980" s="1" t="s">
        <v>45</v>
      </c>
      <c r="P3980" s="1" t="str" cm="1">
        <f t="array" ref="P3980">_xlfn.IFS(bike_sales_india[[#This Row],[Mileage (km/l)]]&gt;=75,"75-100",bike_sales_india[[#This Row],[Mileage (km/l)]]&gt;=50,"50-75",bike_sales_india[[#This Row],[Mileage (km/l)]]&gt;=25,"25-50")</f>
        <v>50-75</v>
      </c>
      <c r="Q3980" s="1" t="str" cm="1">
        <f t="array" ref="Q39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0" s="4">
        <f>(bike_sales_india[[#This Row],[Price (INR)]]-bike_sales_india[[#This Row],[Resale Price (INR)]])/bike_sales_india[[#This Row],[Price (INR)]]</f>
        <v>0.49028380451011583</v>
      </c>
    </row>
    <row r="3981" spans="1:18" x14ac:dyDescent="0.3">
      <c r="A3981" s="1" t="s">
        <v>23</v>
      </c>
      <c r="B3981">
        <v>29.17</v>
      </c>
      <c r="C3981" s="1" t="s">
        <v>32</v>
      </c>
      <c r="D3981" s="1" t="s">
        <v>80</v>
      </c>
      <c r="E3981">
        <v>77717</v>
      </c>
      <c r="F3981">
        <v>2020</v>
      </c>
      <c r="G3981">
        <v>461</v>
      </c>
      <c r="H3981" s="1" t="s">
        <v>18</v>
      </c>
      <c r="I3981">
        <v>85.66</v>
      </c>
      <c r="J3981" s="1" t="s">
        <v>42</v>
      </c>
      <c r="K3981">
        <v>2020</v>
      </c>
      <c r="L3981" s="1" t="s">
        <v>38</v>
      </c>
      <c r="M3981" s="1" t="s">
        <v>31</v>
      </c>
      <c r="N3981">
        <v>56034.6</v>
      </c>
      <c r="O3981" s="1" t="s">
        <v>50</v>
      </c>
      <c r="P3981" s="1" t="str" cm="1">
        <f t="array" ref="P3981">_xlfn.IFS(bike_sales_india[[#This Row],[Mileage (km/l)]]&gt;=75,"75-100",bike_sales_india[[#This Row],[Mileage (km/l)]]&gt;=50,"50-75",bike_sales_india[[#This Row],[Mileage (km/l)]]&gt;=25,"25-50")</f>
        <v>75-100</v>
      </c>
      <c r="Q3981" s="1" t="str" cm="1">
        <f t="array" ref="Q39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1" s="4">
        <f>(bike_sales_india[[#This Row],[Price (INR)]]-bike_sales_india[[#This Row],[Resale Price (INR)]])/bike_sales_india[[#This Row],[Price (INR)]]</f>
        <v>0.27899172639190911</v>
      </c>
    </row>
    <row r="3982" spans="1:18" x14ac:dyDescent="0.3">
      <c r="A3982" s="1" t="s">
        <v>39</v>
      </c>
      <c r="B3982">
        <v>62.29</v>
      </c>
      <c r="C3982" s="1" t="s">
        <v>64</v>
      </c>
      <c r="D3982" s="1" t="s">
        <v>84</v>
      </c>
      <c r="E3982">
        <v>203679</v>
      </c>
      <c r="F3982">
        <v>2020</v>
      </c>
      <c r="G3982">
        <v>461</v>
      </c>
      <c r="H3982" s="1" t="s">
        <v>34</v>
      </c>
      <c r="I3982">
        <v>28.79</v>
      </c>
      <c r="J3982" s="1" t="s">
        <v>42</v>
      </c>
      <c r="K3982">
        <v>2020</v>
      </c>
      <c r="L3982" s="1" t="s">
        <v>44</v>
      </c>
      <c r="M3982" s="1" t="s">
        <v>21</v>
      </c>
      <c r="N3982">
        <v>137267.72</v>
      </c>
      <c r="O3982" s="1" t="s">
        <v>35</v>
      </c>
      <c r="P3982" s="1" t="str" cm="1">
        <f t="array" ref="P3982">_xlfn.IFS(bike_sales_india[[#This Row],[Mileage (km/l)]]&gt;=75,"75-100",bike_sales_india[[#This Row],[Mileage (km/l)]]&gt;=50,"50-75",bike_sales_india[[#This Row],[Mileage (km/l)]]&gt;=25,"25-50")</f>
        <v>25-50</v>
      </c>
      <c r="Q3982" s="1" t="str" cm="1">
        <f t="array" ref="Q39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2" s="4">
        <f>(bike_sales_india[[#This Row],[Price (INR)]]-bike_sales_india[[#This Row],[Resale Price (INR)]])/bike_sales_india[[#This Row],[Price (INR)]]</f>
        <v>0.326058552919054</v>
      </c>
    </row>
    <row r="3983" spans="1:18" x14ac:dyDescent="0.3">
      <c r="A3983" s="1" t="s">
        <v>28</v>
      </c>
      <c r="B3983">
        <v>77.53</v>
      </c>
      <c r="C3983" s="1" t="s">
        <v>16</v>
      </c>
      <c r="D3983" s="1" t="s">
        <v>17</v>
      </c>
      <c r="E3983">
        <v>134194</v>
      </c>
      <c r="F3983">
        <v>2021</v>
      </c>
      <c r="G3983">
        <v>462</v>
      </c>
      <c r="H3983" s="1" t="s">
        <v>18</v>
      </c>
      <c r="I3983">
        <v>88.31</v>
      </c>
      <c r="J3983" s="1" t="s">
        <v>19</v>
      </c>
      <c r="K3983">
        <v>2024</v>
      </c>
      <c r="L3983" s="1" t="s">
        <v>38</v>
      </c>
      <c r="M3983" s="1" t="s">
        <v>21</v>
      </c>
      <c r="N3983">
        <v>93525.95</v>
      </c>
      <c r="O3983" s="1" t="s">
        <v>45</v>
      </c>
      <c r="P3983" s="1" t="str" cm="1">
        <f t="array" ref="P3983">_xlfn.IFS(bike_sales_india[[#This Row],[Mileage (km/l)]]&gt;=75,"75-100",bike_sales_india[[#This Row],[Mileage (km/l)]]&gt;=50,"50-75",bike_sales_india[[#This Row],[Mileage (km/l)]]&gt;=25,"25-50")</f>
        <v>75-100</v>
      </c>
      <c r="Q3983" s="1" t="str" cm="1">
        <f t="array" ref="Q39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3" s="4">
        <f>(bike_sales_india[[#This Row],[Price (INR)]]-bike_sales_india[[#This Row],[Resale Price (INR)]])/bike_sales_india[[#This Row],[Price (INR)]]</f>
        <v>0.30305416039465255</v>
      </c>
    </row>
    <row r="3984" spans="1:18" x14ac:dyDescent="0.3">
      <c r="A3984" s="1" t="s">
        <v>46</v>
      </c>
      <c r="B3984">
        <v>50.05</v>
      </c>
      <c r="C3984" s="1" t="s">
        <v>36</v>
      </c>
      <c r="D3984" s="1" t="s">
        <v>57</v>
      </c>
      <c r="E3984">
        <v>78106</v>
      </c>
      <c r="F3984">
        <v>2017</v>
      </c>
      <c r="G3984">
        <v>462</v>
      </c>
      <c r="H3984" s="1" t="s">
        <v>34</v>
      </c>
      <c r="I3984">
        <v>25.65</v>
      </c>
      <c r="J3984" s="1" t="s">
        <v>42</v>
      </c>
      <c r="K3984">
        <v>2017</v>
      </c>
      <c r="L3984" s="1" t="s">
        <v>44</v>
      </c>
      <c r="M3984" s="1" t="s">
        <v>31</v>
      </c>
      <c r="N3984">
        <v>43403.01</v>
      </c>
      <c r="O3984" s="1" t="s">
        <v>50</v>
      </c>
      <c r="P3984" s="1" t="str" cm="1">
        <f t="array" ref="P3984">_xlfn.IFS(bike_sales_india[[#This Row],[Mileage (km/l)]]&gt;=75,"75-100",bike_sales_india[[#This Row],[Mileage (km/l)]]&gt;=50,"50-75",bike_sales_india[[#This Row],[Mileage (km/l)]]&gt;=25,"25-50")</f>
        <v>25-50</v>
      </c>
      <c r="Q3984" s="1" t="str" cm="1">
        <f t="array" ref="Q39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4" s="4">
        <f>(bike_sales_india[[#This Row],[Price (INR)]]-bike_sales_india[[#This Row],[Resale Price (INR)]])/bike_sales_india[[#This Row],[Price (INR)]]</f>
        <v>0.44430632729879904</v>
      </c>
    </row>
    <row r="3985" spans="1:18" x14ac:dyDescent="0.3">
      <c r="A3985" s="1" t="s">
        <v>59</v>
      </c>
      <c r="B3985">
        <v>57.57</v>
      </c>
      <c r="C3985" s="1" t="s">
        <v>36</v>
      </c>
      <c r="D3985" s="1" t="s">
        <v>66</v>
      </c>
      <c r="E3985">
        <v>306959</v>
      </c>
      <c r="F3985">
        <v>2022</v>
      </c>
      <c r="G3985">
        <v>462</v>
      </c>
      <c r="H3985" s="1" t="s">
        <v>34</v>
      </c>
      <c r="I3985">
        <v>40.26</v>
      </c>
      <c r="J3985" s="1" t="s">
        <v>27</v>
      </c>
      <c r="K3985">
        <v>2024</v>
      </c>
      <c r="L3985" s="1" t="s">
        <v>38</v>
      </c>
      <c r="M3985" s="1" t="s">
        <v>31</v>
      </c>
      <c r="N3985">
        <v>198526.38</v>
      </c>
      <c r="O3985" s="1" t="s">
        <v>35</v>
      </c>
      <c r="P3985" s="1" t="str" cm="1">
        <f t="array" ref="P3985">_xlfn.IFS(bike_sales_india[[#This Row],[Mileage (km/l)]]&gt;=75,"75-100",bike_sales_india[[#This Row],[Mileage (km/l)]]&gt;=50,"50-75",bike_sales_india[[#This Row],[Mileage (km/l)]]&gt;=25,"25-50")</f>
        <v>25-50</v>
      </c>
      <c r="Q3985" s="1" t="str" cm="1">
        <f t="array" ref="Q39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5" s="4">
        <f>(bike_sales_india[[#This Row],[Price (INR)]]-bike_sales_india[[#This Row],[Resale Price (INR)]])/bike_sales_india[[#This Row],[Price (INR)]]</f>
        <v>0.35324789304109017</v>
      </c>
    </row>
    <row r="3986" spans="1:18" x14ac:dyDescent="0.3">
      <c r="A3986" s="1" t="s">
        <v>46</v>
      </c>
      <c r="B3986">
        <v>61.78</v>
      </c>
      <c r="C3986" s="1" t="s">
        <v>36</v>
      </c>
      <c r="D3986" s="1" t="s">
        <v>66</v>
      </c>
      <c r="E3986">
        <v>138703</v>
      </c>
      <c r="F3986">
        <v>2017</v>
      </c>
      <c r="G3986">
        <v>462</v>
      </c>
      <c r="H3986" s="1" t="s">
        <v>18</v>
      </c>
      <c r="I3986">
        <v>76.959999999999994</v>
      </c>
      <c r="J3986" s="1" t="s">
        <v>42</v>
      </c>
      <c r="K3986">
        <v>2017</v>
      </c>
      <c r="L3986" s="1" t="s">
        <v>20</v>
      </c>
      <c r="M3986" s="1" t="s">
        <v>21</v>
      </c>
      <c r="N3986">
        <v>89482.28</v>
      </c>
      <c r="O3986" s="1" t="s">
        <v>45</v>
      </c>
      <c r="P3986" s="1" t="str" cm="1">
        <f t="array" ref="P3986">_xlfn.IFS(bike_sales_india[[#This Row],[Mileage (km/l)]]&gt;=75,"75-100",bike_sales_india[[#This Row],[Mileage (km/l)]]&gt;=50,"50-75",bike_sales_india[[#This Row],[Mileage (km/l)]]&gt;=25,"25-50")</f>
        <v>75-100</v>
      </c>
      <c r="Q3986" s="1" t="str" cm="1">
        <f t="array" ref="Q39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6" s="4">
        <f>(bike_sales_india[[#This Row],[Price (INR)]]-bike_sales_india[[#This Row],[Resale Price (INR)]])/bike_sales_india[[#This Row],[Price (INR)]]</f>
        <v>0.35486413415715595</v>
      </c>
    </row>
    <row r="3987" spans="1:18" x14ac:dyDescent="0.3">
      <c r="A3987" s="1" t="s">
        <v>39</v>
      </c>
      <c r="B3987">
        <v>72.47</v>
      </c>
      <c r="C3987" s="1" t="s">
        <v>36</v>
      </c>
      <c r="D3987" s="1" t="s">
        <v>37</v>
      </c>
      <c r="E3987">
        <v>298133</v>
      </c>
      <c r="F3987">
        <v>2020</v>
      </c>
      <c r="G3987">
        <v>462</v>
      </c>
      <c r="H3987" s="1" t="s">
        <v>34</v>
      </c>
      <c r="I3987">
        <v>52.85</v>
      </c>
      <c r="J3987" s="1" t="s">
        <v>42</v>
      </c>
      <c r="K3987">
        <v>2020</v>
      </c>
      <c r="L3987" s="1" t="s">
        <v>38</v>
      </c>
      <c r="M3987" s="1" t="s">
        <v>31</v>
      </c>
      <c r="N3987">
        <v>237970.98</v>
      </c>
      <c r="O3987" s="1" t="s">
        <v>45</v>
      </c>
      <c r="P3987" s="1" t="str" cm="1">
        <f t="array" ref="P3987">_xlfn.IFS(bike_sales_india[[#This Row],[Mileage (km/l)]]&gt;=75,"75-100",bike_sales_india[[#This Row],[Mileage (km/l)]]&gt;=50,"50-75",bike_sales_india[[#This Row],[Mileage (km/l)]]&gt;=25,"25-50")</f>
        <v>50-75</v>
      </c>
      <c r="Q3987" s="1" t="str" cm="1">
        <f t="array" ref="Q39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7" s="4">
        <f>(bike_sales_india[[#This Row],[Price (INR)]]-bike_sales_india[[#This Row],[Resale Price (INR)]])/bike_sales_india[[#This Row],[Price (INR)]]</f>
        <v>0.20179590987914786</v>
      </c>
    </row>
    <row r="3988" spans="1:18" x14ac:dyDescent="0.3">
      <c r="A3988" s="1" t="s">
        <v>55</v>
      </c>
      <c r="B3988">
        <v>24.85</v>
      </c>
      <c r="C3988" s="1" t="s">
        <v>36</v>
      </c>
      <c r="D3988" s="1" t="s">
        <v>70</v>
      </c>
      <c r="E3988">
        <v>384636</v>
      </c>
      <c r="F3988">
        <v>2022</v>
      </c>
      <c r="G3988">
        <v>462</v>
      </c>
      <c r="H3988" s="1" t="s">
        <v>18</v>
      </c>
      <c r="I3988">
        <v>89.88</v>
      </c>
      <c r="J3988" s="1" t="s">
        <v>27</v>
      </c>
      <c r="K3988">
        <v>2022</v>
      </c>
      <c r="L3988" s="1" t="s">
        <v>20</v>
      </c>
      <c r="M3988" s="1" t="s">
        <v>21</v>
      </c>
      <c r="N3988">
        <v>264244.7</v>
      </c>
      <c r="O3988" s="1" t="s">
        <v>22</v>
      </c>
      <c r="P3988" s="1" t="str" cm="1">
        <f t="array" ref="P3988">_xlfn.IFS(bike_sales_india[[#This Row],[Mileage (km/l)]]&gt;=75,"75-100",bike_sales_india[[#This Row],[Mileage (km/l)]]&gt;=50,"50-75",bike_sales_india[[#This Row],[Mileage (km/l)]]&gt;=25,"25-50")</f>
        <v>75-100</v>
      </c>
      <c r="Q3988" s="1" t="str" cm="1">
        <f t="array" ref="Q39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8" s="4">
        <f>(bike_sales_india[[#This Row],[Price (INR)]]-bike_sales_india[[#This Row],[Resale Price (INR)]])/bike_sales_india[[#This Row],[Price (INR)]]</f>
        <v>0.3130006031676702</v>
      </c>
    </row>
    <row r="3989" spans="1:18" x14ac:dyDescent="0.3">
      <c r="A3989" s="1" t="s">
        <v>28</v>
      </c>
      <c r="B3989">
        <v>38.46</v>
      </c>
      <c r="C3989" s="1" t="s">
        <v>36</v>
      </c>
      <c r="D3989" s="1" t="s">
        <v>57</v>
      </c>
      <c r="E3989">
        <v>333023</v>
      </c>
      <c r="F3989">
        <v>2016</v>
      </c>
      <c r="G3989">
        <v>462</v>
      </c>
      <c r="H3989" s="1" t="s">
        <v>18</v>
      </c>
      <c r="I3989">
        <v>66.400000000000006</v>
      </c>
      <c r="J3989" s="1" t="s">
        <v>27</v>
      </c>
      <c r="K3989">
        <v>2019</v>
      </c>
      <c r="L3989" s="1" t="s">
        <v>20</v>
      </c>
      <c r="M3989" s="1" t="s">
        <v>31</v>
      </c>
      <c r="N3989">
        <v>174759.88</v>
      </c>
      <c r="O3989" s="1" t="s">
        <v>45</v>
      </c>
      <c r="P3989" s="1" t="str" cm="1">
        <f t="array" ref="P3989">_xlfn.IFS(bike_sales_india[[#This Row],[Mileage (km/l)]]&gt;=75,"75-100",bike_sales_india[[#This Row],[Mileage (km/l)]]&gt;=50,"50-75",bike_sales_india[[#This Row],[Mileage (km/l)]]&gt;=25,"25-50")</f>
        <v>50-75</v>
      </c>
      <c r="Q3989" s="1" t="str" cm="1">
        <f t="array" ref="Q39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89" s="4">
        <f>(bike_sales_india[[#This Row],[Price (INR)]]-bike_sales_india[[#This Row],[Resale Price (INR)]])/bike_sales_india[[#This Row],[Price (INR)]]</f>
        <v>0.47523180080655086</v>
      </c>
    </row>
    <row r="3990" spans="1:18" x14ac:dyDescent="0.3">
      <c r="A3990" s="1" t="s">
        <v>55</v>
      </c>
      <c r="B3990">
        <v>40.270000000000003</v>
      </c>
      <c r="C3990" s="1" t="s">
        <v>29</v>
      </c>
      <c r="D3990" s="1" t="s">
        <v>82</v>
      </c>
      <c r="E3990">
        <v>316815</v>
      </c>
      <c r="F3990">
        <v>2021</v>
      </c>
      <c r="G3990">
        <v>462</v>
      </c>
      <c r="H3990" s="1" t="s">
        <v>34</v>
      </c>
      <c r="I3990">
        <v>35.31</v>
      </c>
      <c r="J3990" s="1" t="s">
        <v>19</v>
      </c>
      <c r="K3990">
        <v>2021</v>
      </c>
      <c r="L3990" s="1" t="s">
        <v>20</v>
      </c>
      <c r="M3990" s="1" t="s">
        <v>31</v>
      </c>
      <c r="N3990">
        <v>247585.44</v>
      </c>
      <c r="O3990" s="1" t="s">
        <v>35</v>
      </c>
      <c r="P3990" s="1" t="str" cm="1">
        <f t="array" ref="P3990">_xlfn.IFS(bike_sales_india[[#This Row],[Mileage (km/l)]]&gt;=75,"75-100",bike_sales_india[[#This Row],[Mileage (km/l)]]&gt;=50,"50-75",bike_sales_india[[#This Row],[Mileage (km/l)]]&gt;=25,"25-50")</f>
        <v>25-50</v>
      </c>
      <c r="Q3990" s="1" t="str" cm="1">
        <f t="array" ref="Q39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0" s="4">
        <f>(bike_sales_india[[#This Row],[Price (INR)]]-bike_sales_india[[#This Row],[Resale Price (INR)]])/bike_sales_india[[#This Row],[Price (INR)]]</f>
        <v>0.21851730505184414</v>
      </c>
    </row>
    <row r="3991" spans="1:18" x14ac:dyDescent="0.3">
      <c r="A3991" s="1" t="s">
        <v>28</v>
      </c>
      <c r="B3991">
        <v>50.8</v>
      </c>
      <c r="C3991" s="1" t="s">
        <v>32</v>
      </c>
      <c r="D3991" s="1" t="s">
        <v>47</v>
      </c>
      <c r="E3991">
        <v>242165</v>
      </c>
      <c r="F3991">
        <v>2020</v>
      </c>
      <c r="G3991">
        <v>462</v>
      </c>
      <c r="H3991" s="1" t="s">
        <v>26</v>
      </c>
      <c r="I3991">
        <v>60.09</v>
      </c>
      <c r="J3991" s="1" t="s">
        <v>19</v>
      </c>
      <c r="K3991">
        <v>2024</v>
      </c>
      <c r="L3991" s="1" t="s">
        <v>20</v>
      </c>
      <c r="M3991" s="1" t="s">
        <v>21</v>
      </c>
      <c r="N3991">
        <v>117163.69</v>
      </c>
      <c r="O3991" s="1" t="s">
        <v>22</v>
      </c>
      <c r="P3991" s="1" t="str" cm="1">
        <f t="array" ref="P3991">_xlfn.IFS(bike_sales_india[[#This Row],[Mileage (km/l)]]&gt;=75,"75-100",bike_sales_india[[#This Row],[Mileage (km/l)]]&gt;=50,"50-75",bike_sales_india[[#This Row],[Mileage (km/l)]]&gt;=25,"25-50")</f>
        <v>50-75</v>
      </c>
      <c r="Q3991" s="1" t="str" cm="1">
        <f t="array" ref="Q39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1" s="4">
        <f>(bike_sales_india[[#This Row],[Price (INR)]]-bike_sales_india[[#This Row],[Resale Price (INR)]])/bike_sales_india[[#This Row],[Price (INR)]]</f>
        <v>0.51618239630004337</v>
      </c>
    </row>
    <row r="3992" spans="1:18" x14ac:dyDescent="0.3">
      <c r="A3992" s="1" t="s">
        <v>48</v>
      </c>
      <c r="B3992">
        <v>48.53</v>
      </c>
      <c r="C3992" s="1" t="s">
        <v>29</v>
      </c>
      <c r="D3992" s="1" t="s">
        <v>82</v>
      </c>
      <c r="E3992">
        <v>151851</v>
      </c>
      <c r="F3992">
        <v>2016</v>
      </c>
      <c r="G3992">
        <v>462</v>
      </c>
      <c r="H3992" s="1" t="s">
        <v>26</v>
      </c>
      <c r="I3992">
        <v>60.18</v>
      </c>
      <c r="J3992" s="1" t="s">
        <v>42</v>
      </c>
      <c r="K3992">
        <v>2016</v>
      </c>
      <c r="L3992" s="1" t="s">
        <v>44</v>
      </c>
      <c r="M3992" s="1" t="s">
        <v>31</v>
      </c>
      <c r="N3992">
        <v>90364.62</v>
      </c>
      <c r="O3992" s="1" t="s">
        <v>50</v>
      </c>
      <c r="P3992" s="1" t="str" cm="1">
        <f t="array" ref="P3992">_xlfn.IFS(bike_sales_india[[#This Row],[Mileage (km/l)]]&gt;=75,"75-100",bike_sales_india[[#This Row],[Mileage (km/l)]]&gt;=50,"50-75",bike_sales_india[[#This Row],[Mileage (km/l)]]&gt;=25,"25-50")</f>
        <v>50-75</v>
      </c>
      <c r="Q3992" s="1" t="str" cm="1">
        <f t="array" ref="Q39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2" s="4">
        <f>(bike_sales_india[[#This Row],[Price (INR)]]-bike_sales_india[[#This Row],[Resale Price (INR)]])/bike_sales_india[[#This Row],[Price (INR)]]</f>
        <v>0.404912578777881</v>
      </c>
    </row>
    <row r="3993" spans="1:18" x14ac:dyDescent="0.3">
      <c r="A3993" s="1" t="s">
        <v>39</v>
      </c>
      <c r="B3993">
        <v>41.72</v>
      </c>
      <c r="C3993" s="1" t="s">
        <v>52</v>
      </c>
      <c r="D3993" s="1" t="s">
        <v>72</v>
      </c>
      <c r="E3993">
        <v>144426</v>
      </c>
      <c r="F3993">
        <v>2023</v>
      </c>
      <c r="G3993">
        <v>462</v>
      </c>
      <c r="H3993" s="1" t="s">
        <v>26</v>
      </c>
      <c r="I3993">
        <v>93.28</v>
      </c>
      <c r="J3993" s="1" t="s">
        <v>19</v>
      </c>
      <c r="K3993">
        <v>2023</v>
      </c>
      <c r="L3993" s="1" t="s">
        <v>38</v>
      </c>
      <c r="M3993" s="1" t="s">
        <v>31</v>
      </c>
      <c r="N3993">
        <v>109503.22</v>
      </c>
      <c r="O3993" s="1" t="s">
        <v>50</v>
      </c>
      <c r="P3993" s="1" t="str" cm="1">
        <f t="array" ref="P3993">_xlfn.IFS(bike_sales_india[[#This Row],[Mileage (km/l)]]&gt;=75,"75-100",bike_sales_india[[#This Row],[Mileage (km/l)]]&gt;=50,"50-75",bike_sales_india[[#This Row],[Mileage (km/l)]]&gt;=25,"25-50")</f>
        <v>75-100</v>
      </c>
      <c r="Q3993" s="1" t="str" cm="1">
        <f t="array" ref="Q39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3" s="4">
        <f>(bike_sales_india[[#This Row],[Price (INR)]]-bike_sales_india[[#This Row],[Resale Price (INR)]])/bike_sales_india[[#This Row],[Price (INR)]]</f>
        <v>0.24180396881447938</v>
      </c>
    </row>
    <row r="3994" spans="1:18" x14ac:dyDescent="0.3">
      <c r="A3994" s="1" t="s">
        <v>15</v>
      </c>
      <c r="B3994">
        <v>15.71</v>
      </c>
      <c r="C3994" s="1" t="s">
        <v>64</v>
      </c>
      <c r="D3994" s="1" t="s">
        <v>78</v>
      </c>
      <c r="E3994">
        <v>143835</v>
      </c>
      <c r="F3994">
        <v>2023</v>
      </c>
      <c r="G3994">
        <v>462</v>
      </c>
      <c r="H3994" s="1" t="s">
        <v>34</v>
      </c>
      <c r="I3994">
        <v>53.5</v>
      </c>
      <c r="J3994" s="1" t="s">
        <v>27</v>
      </c>
      <c r="K3994">
        <v>2023</v>
      </c>
      <c r="L3994" s="1" t="s">
        <v>38</v>
      </c>
      <c r="M3994" s="1" t="s">
        <v>21</v>
      </c>
      <c r="N3994">
        <v>106373.57</v>
      </c>
      <c r="O3994" s="1" t="s">
        <v>35</v>
      </c>
      <c r="P3994" s="1" t="str" cm="1">
        <f t="array" ref="P3994">_xlfn.IFS(bike_sales_india[[#This Row],[Mileage (km/l)]]&gt;=75,"75-100",bike_sales_india[[#This Row],[Mileage (km/l)]]&gt;=50,"50-75",bike_sales_india[[#This Row],[Mileage (km/l)]]&gt;=25,"25-50")</f>
        <v>50-75</v>
      </c>
      <c r="Q3994" s="1" t="str" cm="1">
        <f t="array" ref="Q39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4" s="4">
        <f>(bike_sales_india[[#This Row],[Price (INR)]]-bike_sales_india[[#This Row],[Resale Price (INR)]])/bike_sales_india[[#This Row],[Price (INR)]]</f>
        <v>0.26044724858344626</v>
      </c>
    </row>
    <row r="3995" spans="1:18" x14ac:dyDescent="0.3">
      <c r="A3995" s="1" t="s">
        <v>39</v>
      </c>
      <c r="B3995">
        <v>45.46</v>
      </c>
      <c r="C3995" s="1" t="s">
        <v>40</v>
      </c>
      <c r="D3995" s="1" t="s">
        <v>62</v>
      </c>
      <c r="E3995">
        <v>234631</v>
      </c>
      <c r="F3995">
        <v>2020</v>
      </c>
      <c r="G3995">
        <v>463</v>
      </c>
      <c r="H3995" s="1" t="s">
        <v>26</v>
      </c>
      <c r="I3995">
        <v>87.74</v>
      </c>
      <c r="J3995" s="1" t="s">
        <v>42</v>
      </c>
      <c r="K3995">
        <v>2020</v>
      </c>
      <c r="L3995" s="1" t="s">
        <v>38</v>
      </c>
      <c r="M3995" s="1" t="s">
        <v>31</v>
      </c>
      <c r="N3995">
        <v>178336.16</v>
      </c>
      <c r="O3995" s="1" t="s">
        <v>35</v>
      </c>
      <c r="P3995" s="1" t="str" cm="1">
        <f t="array" ref="P3995">_xlfn.IFS(bike_sales_india[[#This Row],[Mileage (km/l)]]&gt;=75,"75-100",bike_sales_india[[#This Row],[Mileage (km/l)]]&gt;=50,"50-75",bike_sales_india[[#This Row],[Mileage (km/l)]]&gt;=25,"25-50")</f>
        <v>75-100</v>
      </c>
      <c r="Q3995" s="1" t="str" cm="1">
        <f t="array" ref="Q39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5" s="4">
        <f>(bike_sales_india[[#This Row],[Price (INR)]]-bike_sales_india[[#This Row],[Resale Price (INR)]])/bike_sales_india[[#This Row],[Price (INR)]]</f>
        <v>0.23992925061053311</v>
      </c>
    </row>
    <row r="3996" spans="1:18" x14ac:dyDescent="0.3">
      <c r="A3996" s="1" t="s">
        <v>54</v>
      </c>
      <c r="B3996">
        <v>40.72</v>
      </c>
      <c r="C3996" s="1" t="s">
        <v>29</v>
      </c>
      <c r="D3996" s="1" t="s">
        <v>30</v>
      </c>
      <c r="E3996">
        <v>336209</v>
      </c>
      <c r="F3996">
        <v>2024</v>
      </c>
      <c r="G3996">
        <v>463</v>
      </c>
      <c r="H3996" s="1" t="s">
        <v>34</v>
      </c>
      <c r="I3996">
        <v>26.47</v>
      </c>
      <c r="J3996" s="1" t="s">
        <v>19</v>
      </c>
      <c r="K3996">
        <v>2024</v>
      </c>
      <c r="L3996" s="1" t="s">
        <v>44</v>
      </c>
      <c r="M3996" s="1" t="s">
        <v>31</v>
      </c>
      <c r="N3996">
        <v>223381.32</v>
      </c>
      <c r="O3996" s="1" t="s">
        <v>22</v>
      </c>
      <c r="P3996" s="1" t="str" cm="1">
        <f t="array" ref="P3996">_xlfn.IFS(bike_sales_india[[#This Row],[Mileage (km/l)]]&gt;=75,"75-100",bike_sales_india[[#This Row],[Mileage (km/l)]]&gt;=50,"50-75",bike_sales_india[[#This Row],[Mileage (km/l)]]&gt;=25,"25-50")</f>
        <v>25-50</v>
      </c>
      <c r="Q3996" s="1" t="str" cm="1">
        <f t="array" ref="Q39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6" s="4">
        <f>(bike_sales_india[[#This Row],[Price (INR)]]-bike_sales_india[[#This Row],[Resale Price (INR)]])/bike_sales_india[[#This Row],[Price (INR)]]</f>
        <v>0.33558792298837925</v>
      </c>
    </row>
    <row r="3997" spans="1:18" x14ac:dyDescent="0.3">
      <c r="A3997" s="1" t="s">
        <v>23</v>
      </c>
      <c r="B3997">
        <v>45.84</v>
      </c>
      <c r="C3997" s="1" t="s">
        <v>32</v>
      </c>
      <c r="D3997" s="1" t="s">
        <v>56</v>
      </c>
      <c r="E3997">
        <v>268292</v>
      </c>
      <c r="F3997">
        <v>2018</v>
      </c>
      <c r="G3997">
        <v>463</v>
      </c>
      <c r="H3997" s="1" t="s">
        <v>26</v>
      </c>
      <c r="I3997">
        <v>62.44</v>
      </c>
      <c r="J3997" s="1" t="s">
        <v>42</v>
      </c>
      <c r="K3997">
        <v>2018</v>
      </c>
      <c r="L3997" s="1" t="s">
        <v>44</v>
      </c>
      <c r="M3997" s="1" t="s">
        <v>31</v>
      </c>
      <c r="N3997">
        <v>176754.73</v>
      </c>
      <c r="O3997" s="1" t="s">
        <v>35</v>
      </c>
      <c r="P3997" s="1" t="str" cm="1">
        <f t="array" ref="P3997">_xlfn.IFS(bike_sales_india[[#This Row],[Mileage (km/l)]]&gt;=75,"75-100",bike_sales_india[[#This Row],[Mileage (km/l)]]&gt;=50,"50-75",bike_sales_india[[#This Row],[Mileage (km/l)]]&gt;=25,"25-50")</f>
        <v>50-75</v>
      </c>
      <c r="Q3997" s="1" t="str" cm="1">
        <f t="array" ref="Q39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7" s="4">
        <f>(bike_sales_india[[#This Row],[Price (INR)]]-bike_sales_india[[#This Row],[Resale Price (INR)]])/bike_sales_india[[#This Row],[Price (INR)]]</f>
        <v>0.34118523847151605</v>
      </c>
    </row>
    <row r="3998" spans="1:18" x14ac:dyDescent="0.3">
      <c r="A3998" s="1" t="s">
        <v>39</v>
      </c>
      <c r="B3998">
        <v>19.16</v>
      </c>
      <c r="C3998" s="1" t="s">
        <v>32</v>
      </c>
      <c r="D3998" s="1" t="s">
        <v>33</v>
      </c>
      <c r="E3998">
        <v>176982</v>
      </c>
      <c r="F3998">
        <v>2015</v>
      </c>
      <c r="G3998">
        <v>463</v>
      </c>
      <c r="H3998" s="1" t="s">
        <v>26</v>
      </c>
      <c r="I3998">
        <v>67.37</v>
      </c>
      <c r="J3998" s="1" t="s">
        <v>42</v>
      </c>
      <c r="K3998">
        <v>2015</v>
      </c>
      <c r="L3998" s="1" t="s">
        <v>44</v>
      </c>
      <c r="M3998" s="1" t="s">
        <v>31</v>
      </c>
      <c r="N3998">
        <v>139924.93</v>
      </c>
      <c r="O3998" s="1" t="s">
        <v>35</v>
      </c>
      <c r="P3998" s="1" t="str" cm="1">
        <f t="array" ref="P3998">_xlfn.IFS(bike_sales_india[[#This Row],[Mileage (km/l)]]&gt;=75,"75-100",bike_sales_india[[#This Row],[Mileage (km/l)]]&gt;=50,"50-75",bike_sales_india[[#This Row],[Mileage (km/l)]]&gt;=25,"25-50")</f>
        <v>50-75</v>
      </c>
      <c r="Q3998" s="1" t="str" cm="1">
        <f t="array" ref="Q39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8" s="4">
        <f>(bike_sales_india[[#This Row],[Price (INR)]]-bike_sales_india[[#This Row],[Resale Price (INR)]])/bike_sales_india[[#This Row],[Price (INR)]]</f>
        <v>0.20938327061509085</v>
      </c>
    </row>
    <row r="3999" spans="1:18" x14ac:dyDescent="0.3">
      <c r="A3999" s="1" t="s">
        <v>39</v>
      </c>
      <c r="B3999">
        <v>16.75</v>
      </c>
      <c r="C3999" s="1" t="s">
        <v>16</v>
      </c>
      <c r="D3999" s="1" t="s">
        <v>83</v>
      </c>
      <c r="E3999">
        <v>323057</v>
      </c>
      <c r="F3999">
        <v>2017</v>
      </c>
      <c r="G3999">
        <v>463</v>
      </c>
      <c r="H3999" s="1" t="s">
        <v>34</v>
      </c>
      <c r="I3999">
        <v>41.15</v>
      </c>
      <c r="J3999" s="1" t="s">
        <v>42</v>
      </c>
      <c r="K3999">
        <v>2017</v>
      </c>
      <c r="L3999" s="1" t="s">
        <v>20</v>
      </c>
      <c r="M3999" s="1" t="s">
        <v>21</v>
      </c>
      <c r="N3999">
        <v>240224.77</v>
      </c>
      <c r="O3999" s="1" t="s">
        <v>22</v>
      </c>
      <c r="P3999" s="1" t="str" cm="1">
        <f t="array" ref="P3999">_xlfn.IFS(bike_sales_india[[#This Row],[Mileage (km/l)]]&gt;=75,"75-100",bike_sales_india[[#This Row],[Mileage (km/l)]]&gt;=50,"50-75",bike_sales_india[[#This Row],[Mileage (km/l)]]&gt;=25,"25-50")</f>
        <v>25-50</v>
      </c>
      <c r="Q3999" s="1" t="str" cm="1">
        <f t="array" ref="Q39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3999" s="4">
        <f>(bike_sales_india[[#This Row],[Price (INR)]]-bike_sales_india[[#This Row],[Resale Price (INR)]])/bike_sales_india[[#This Row],[Price (INR)]]</f>
        <v>0.25640128522211253</v>
      </c>
    </row>
    <row r="4000" spans="1:18" x14ac:dyDescent="0.3">
      <c r="A4000" s="1" t="s">
        <v>23</v>
      </c>
      <c r="B4000">
        <v>45.21</v>
      </c>
      <c r="C4000" s="1" t="s">
        <v>40</v>
      </c>
      <c r="D4000" s="1" t="s">
        <v>51</v>
      </c>
      <c r="E4000">
        <v>95565</v>
      </c>
      <c r="F4000">
        <v>2024</v>
      </c>
      <c r="G4000">
        <v>463</v>
      </c>
      <c r="H4000" s="1" t="s">
        <v>34</v>
      </c>
      <c r="I4000">
        <v>50.67</v>
      </c>
      <c r="J4000" s="1" t="s">
        <v>19</v>
      </c>
      <c r="K4000">
        <v>2024</v>
      </c>
      <c r="L4000" s="1" t="s">
        <v>44</v>
      </c>
      <c r="M4000" s="1" t="s">
        <v>31</v>
      </c>
      <c r="N4000">
        <v>45065.13</v>
      </c>
      <c r="O4000" s="1" t="s">
        <v>45</v>
      </c>
      <c r="P4000" s="1" t="str" cm="1">
        <f t="array" ref="P4000">_xlfn.IFS(bike_sales_india[[#This Row],[Mileage (km/l)]]&gt;=75,"75-100",bike_sales_india[[#This Row],[Mileage (km/l)]]&gt;=50,"50-75",bike_sales_india[[#This Row],[Mileage (km/l)]]&gt;=25,"25-50")</f>
        <v>50-75</v>
      </c>
      <c r="Q4000" s="1" t="str" cm="1">
        <f t="array" ref="Q40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0" s="4">
        <f>(bike_sales_india[[#This Row],[Price (INR)]]-bike_sales_india[[#This Row],[Resale Price (INR)]])/bike_sales_india[[#This Row],[Price (INR)]]</f>
        <v>0.5284347826086957</v>
      </c>
    </row>
    <row r="4001" spans="1:18" x14ac:dyDescent="0.3">
      <c r="A4001" s="1" t="s">
        <v>55</v>
      </c>
      <c r="B4001">
        <v>27.73</v>
      </c>
      <c r="C4001" s="1" t="s">
        <v>64</v>
      </c>
      <c r="D4001" s="1" t="s">
        <v>78</v>
      </c>
      <c r="E4001">
        <v>263606</v>
      </c>
      <c r="F4001">
        <v>2018</v>
      </c>
      <c r="G4001">
        <v>463</v>
      </c>
      <c r="H4001" s="1" t="s">
        <v>34</v>
      </c>
      <c r="I4001">
        <v>27.83</v>
      </c>
      <c r="J4001" s="1" t="s">
        <v>42</v>
      </c>
      <c r="K4001">
        <v>2018</v>
      </c>
      <c r="L4001" s="1" t="s">
        <v>20</v>
      </c>
      <c r="M4001" s="1" t="s">
        <v>31</v>
      </c>
      <c r="N4001">
        <v>171449.65</v>
      </c>
      <c r="O4001" s="1" t="s">
        <v>50</v>
      </c>
      <c r="P4001" s="1" t="str" cm="1">
        <f t="array" ref="P4001">_xlfn.IFS(bike_sales_india[[#This Row],[Mileage (km/l)]]&gt;=75,"75-100",bike_sales_india[[#This Row],[Mileage (km/l)]]&gt;=50,"50-75",bike_sales_india[[#This Row],[Mileage (km/l)]]&gt;=25,"25-50")</f>
        <v>25-50</v>
      </c>
      <c r="Q4001" s="1" t="str" cm="1">
        <f t="array" ref="Q40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1" s="4">
        <f>(bike_sales_india[[#This Row],[Price (INR)]]-bike_sales_india[[#This Row],[Resale Price (INR)]])/bike_sales_india[[#This Row],[Price (INR)]]</f>
        <v>0.34959883310698547</v>
      </c>
    </row>
    <row r="4002" spans="1:18" x14ac:dyDescent="0.3">
      <c r="A4002" s="1" t="s">
        <v>48</v>
      </c>
      <c r="B4002">
        <v>68.48</v>
      </c>
      <c r="C4002" s="1" t="s">
        <v>29</v>
      </c>
      <c r="D4002" s="1" t="s">
        <v>30</v>
      </c>
      <c r="E4002">
        <v>354141</v>
      </c>
      <c r="F4002">
        <v>2021</v>
      </c>
      <c r="G4002">
        <v>463</v>
      </c>
      <c r="H4002" s="1" t="s">
        <v>26</v>
      </c>
      <c r="I4002">
        <v>82.56</v>
      </c>
      <c r="J4002" s="1" t="s">
        <v>27</v>
      </c>
      <c r="K4002">
        <v>2022</v>
      </c>
      <c r="L4002" s="1" t="s">
        <v>38</v>
      </c>
      <c r="M4002" s="1" t="s">
        <v>31</v>
      </c>
      <c r="N4002">
        <v>222127.34</v>
      </c>
      <c r="O4002" s="1" t="s">
        <v>50</v>
      </c>
      <c r="P4002" s="1" t="str" cm="1">
        <f t="array" ref="P4002">_xlfn.IFS(bike_sales_india[[#This Row],[Mileage (km/l)]]&gt;=75,"75-100",bike_sales_india[[#This Row],[Mileage (km/l)]]&gt;=50,"50-75",bike_sales_india[[#This Row],[Mileage (km/l)]]&gt;=25,"25-50")</f>
        <v>75-100</v>
      </c>
      <c r="Q4002" s="1" t="str" cm="1">
        <f t="array" ref="Q40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2" s="4">
        <f>(bike_sales_india[[#This Row],[Price (INR)]]-bike_sales_india[[#This Row],[Resale Price (INR)]])/bike_sales_india[[#This Row],[Price (INR)]]</f>
        <v>0.37277146673217731</v>
      </c>
    </row>
    <row r="4003" spans="1:18" x14ac:dyDescent="0.3">
      <c r="A4003" s="1" t="s">
        <v>15</v>
      </c>
      <c r="B4003">
        <v>64.12</v>
      </c>
      <c r="C4003" s="1" t="s">
        <v>40</v>
      </c>
      <c r="D4003" s="1" t="s">
        <v>62</v>
      </c>
      <c r="E4003">
        <v>331947</v>
      </c>
      <c r="F4003">
        <v>2016</v>
      </c>
      <c r="G4003">
        <v>463</v>
      </c>
      <c r="H4003" s="1" t="s">
        <v>34</v>
      </c>
      <c r="I4003">
        <v>25.84</v>
      </c>
      <c r="J4003" s="1" t="s">
        <v>27</v>
      </c>
      <c r="K4003">
        <v>2019</v>
      </c>
      <c r="L4003" s="1" t="s">
        <v>20</v>
      </c>
      <c r="M4003" s="1" t="s">
        <v>31</v>
      </c>
      <c r="N4003">
        <v>170090.09</v>
      </c>
      <c r="O4003" s="1" t="s">
        <v>22</v>
      </c>
      <c r="P4003" s="1" t="str" cm="1">
        <f t="array" ref="P4003">_xlfn.IFS(bike_sales_india[[#This Row],[Mileage (km/l)]]&gt;=75,"75-100",bike_sales_india[[#This Row],[Mileage (km/l)]]&gt;=50,"50-75",bike_sales_india[[#This Row],[Mileage (km/l)]]&gt;=25,"25-50")</f>
        <v>25-50</v>
      </c>
      <c r="Q4003" s="1" t="str" cm="1">
        <f t="array" ref="Q40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3" s="4">
        <f>(bike_sales_india[[#This Row],[Price (INR)]]-bike_sales_india[[#This Row],[Resale Price (INR)]])/bike_sales_india[[#This Row],[Price (INR)]]</f>
        <v>0.48759865279698267</v>
      </c>
    </row>
    <row r="4004" spans="1:18" x14ac:dyDescent="0.3">
      <c r="A4004" s="1" t="s">
        <v>59</v>
      </c>
      <c r="B4004">
        <v>23.83</v>
      </c>
      <c r="C4004" s="1" t="s">
        <v>40</v>
      </c>
      <c r="D4004" s="1" t="s">
        <v>41</v>
      </c>
      <c r="E4004">
        <v>254801</v>
      </c>
      <c r="F4004">
        <v>2022</v>
      </c>
      <c r="G4004">
        <v>463</v>
      </c>
      <c r="H4004" s="1" t="s">
        <v>18</v>
      </c>
      <c r="I4004">
        <v>98.22</v>
      </c>
      <c r="J4004" s="1" t="s">
        <v>42</v>
      </c>
      <c r="K4004">
        <v>2022</v>
      </c>
      <c r="L4004" s="1" t="s">
        <v>44</v>
      </c>
      <c r="M4004" s="1" t="s">
        <v>21</v>
      </c>
      <c r="N4004">
        <v>183682.5</v>
      </c>
      <c r="O4004" s="1" t="s">
        <v>45</v>
      </c>
      <c r="P4004" s="1" t="str" cm="1">
        <f t="array" ref="P4004">_xlfn.IFS(bike_sales_india[[#This Row],[Mileage (km/l)]]&gt;=75,"75-100",bike_sales_india[[#This Row],[Mileage (km/l)]]&gt;=50,"50-75",bike_sales_india[[#This Row],[Mileage (km/l)]]&gt;=25,"25-50")</f>
        <v>75-100</v>
      </c>
      <c r="Q4004" s="1" t="str" cm="1">
        <f t="array" ref="Q40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4" s="4">
        <f>(bike_sales_india[[#This Row],[Price (INR)]]-bike_sales_india[[#This Row],[Resale Price (INR)]])/bike_sales_india[[#This Row],[Price (INR)]]</f>
        <v>0.2791138967272499</v>
      </c>
    </row>
    <row r="4005" spans="1:18" x14ac:dyDescent="0.3">
      <c r="A4005" s="1" t="s">
        <v>46</v>
      </c>
      <c r="B4005">
        <v>19.309999999999999</v>
      </c>
      <c r="C4005" s="1" t="s">
        <v>29</v>
      </c>
      <c r="D4005" s="1" t="s">
        <v>75</v>
      </c>
      <c r="E4005">
        <v>277203</v>
      </c>
      <c r="F4005">
        <v>2016</v>
      </c>
      <c r="G4005">
        <v>463</v>
      </c>
      <c r="H4005" s="1" t="s">
        <v>18</v>
      </c>
      <c r="I4005">
        <v>72.739999999999995</v>
      </c>
      <c r="J4005" s="1" t="s">
        <v>27</v>
      </c>
      <c r="K4005">
        <v>2024</v>
      </c>
      <c r="L4005" s="1" t="s">
        <v>38</v>
      </c>
      <c r="M4005" s="1" t="s">
        <v>31</v>
      </c>
      <c r="N4005">
        <v>172038.54</v>
      </c>
      <c r="O4005" s="1" t="s">
        <v>22</v>
      </c>
      <c r="P4005" s="1" t="str" cm="1">
        <f t="array" ref="P4005">_xlfn.IFS(bike_sales_india[[#This Row],[Mileage (km/l)]]&gt;=75,"75-100",bike_sales_india[[#This Row],[Mileage (km/l)]]&gt;=50,"50-75",bike_sales_india[[#This Row],[Mileage (km/l)]]&gt;=25,"25-50")</f>
        <v>50-75</v>
      </c>
      <c r="Q4005" s="1" t="str" cm="1">
        <f t="array" ref="Q40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5" s="4">
        <f>(bike_sales_india[[#This Row],[Price (INR)]]-bike_sales_india[[#This Row],[Resale Price (INR)]])/bike_sales_india[[#This Row],[Price (INR)]]</f>
        <v>0.37937706301879848</v>
      </c>
    </row>
    <row r="4006" spans="1:18" x14ac:dyDescent="0.3">
      <c r="A4006" s="1" t="s">
        <v>23</v>
      </c>
      <c r="B4006">
        <v>46.06</v>
      </c>
      <c r="C4006" s="1" t="s">
        <v>64</v>
      </c>
      <c r="D4006" s="1" t="s">
        <v>84</v>
      </c>
      <c r="E4006">
        <v>347482</v>
      </c>
      <c r="F4006">
        <v>2021</v>
      </c>
      <c r="G4006">
        <v>463</v>
      </c>
      <c r="H4006" s="1" t="s">
        <v>26</v>
      </c>
      <c r="I4006">
        <v>60.52</v>
      </c>
      <c r="J4006" s="1" t="s">
        <v>27</v>
      </c>
      <c r="K4006">
        <v>2023</v>
      </c>
      <c r="L4006" s="1" t="s">
        <v>44</v>
      </c>
      <c r="M4006" s="1" t="s">
        <v>31</v>
      </c>
      <c r="N4006">
        <v>247940.74</v>
      </c>
      <c r="O4006" s="1" t="s">
        <v>22</v>
      </c>
      <c r="P4006" s="1" t="str" cm="1">
        <f t="array" ref="P4006">_xlfn.IFS(bike_sales_india[[#This Row],[Mileage (km/l)]]&gt;=75,"75-100",bike_sales_india[[#This Row],[Mileage (km/l)]]&gt;=50,"50-75",bike_sales_india[[#This Row],[Mileage (km/l)]]&gt;=25,"25-50")</f>
        <v>50-75</v>
      </c>
      <c r="Q4006" s="1" t="str" cm="1">
        <f t="array" ref="Q40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6" s="4">
        <f>(bike_sales_india[[#This Row],[Price (INR)]]-bike_sales_india[[#This Row],[Resale Price (INR)]])/bike_sales_india[[#This Row],[Price (INR)]]</f>
        <v>0.28646450751405833</v>
      </c>
    </row>
    <row r="4007" spans="1:18" x14ac:dyDescent="0.3">
      <c r="A4007" s="1" t="s">
        <v>39</v>
      </c>
      <c r="B4007">
        <v>66.45</v>
      </c>
      <c r="C4007" s="1" t="s">
        <v>52</v>
      </c>
      <c r="D4007" s="1" t="s">
        <v>79</v>
      </c>
      <c r="E4007">
        <v>206960</v>
      </c>
      <c r="F4007">
        <v>2018</v>
      </c>
      <c r="G4007">
        <v>463</v>
      </c>
      <c r="H4007" s="1" t="s">
        <v>26</v>
      </c>
      <c r="I4007">
        <v>60.23</v>
      </c>
      <c r="J4007" s="1" t="s">
        <v>19</v>
      </c>
      <c r="K4007">
        <v>2018</v>
      </c>
      <c r="L4007" s="1" t="s">
        <v>38</v>
      </c>
      <c r="M4007" s="1" t="s">
        <v>21</v>
      </c>
      <c r="N4007">
        <v>122196.28</v>
      </c>
      <c r="O4007" s="1" t="s">
        <v>50</v>
      </c>
      <c r="P4007" s="1" t="str" cm="1">
        <f t="array" ref="P4007">_xlfn.IFS(bike_sales_india[[#This Row],[Mileage (km/l)]]&gt;=75,"75-100",bike_sales_india[[#This Row],[Mileage (km/l)]]&gt;=50,"50-75",bike_sales_india[[#This Row],[Mileage (km/l)]]&gt;=25,"25-50")</f>
        <v>50-75</v>
      </c>
      <c r="Q4007" s="1" t="str" cm="1">
        <f t="array" ref="Q40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7" s="4">
        <f>(bike_sales_india[[#This Row],[Price (INR)]]-bike_sales_india[[#This Row],[Resale Price (INR)]])/bike_sales_india[[#This Row],[Price (INR)]]</f>
        <v>0.40956571318129109</v>
      </c>
    </row>
    <row r="4008" spans="1:18" x14ac:dyDescent="0.3">
      <c r="A4008" s="1" t="s">
        <v>48</v>
      </c>
      <c r="B4008">
        <v>79.459999999999994</v>
      </c>
      <c r="C4008" s="1" t="s">
        <v>16</v>
      </c>
      <c r="D4008" s="1" t="s">
        <v>87</v>
      </c>
      <c r="E4008">
        <v>134886</v>
      </c>
      <c r="F4008">
        <v>2018</v>
      </c>
      <c r="G4008">
        <v>463</v>
      </c>
      <c r="H4008" s="1" t="s">
        <v>18</v>
      </c>
      <c r="I4008">
        <v>66.22</v>
      </c>
      <c r="J4008" s="1" t="s">
        <v>42</v>
      </c>
      <c r="K4008">
        <v>2018</v>
      </c>
      <c r="L4008" s="1" t="s">
        <v>44</v>
      </c>
      <c r="M4008" s="1" t="s">
        <v>31</v>
      </c>
      <c r="N4008">
        <v>89077.68</v>
      </c>
      <c r="O4008" s="1" t="s">
        <v>50</v>
      </c>
      <c r="P4008" s="1" t="str" cm="1">
        <f t="array" ref="P4008">_xlfn.IFS(bike_sales_india[[#This Row],[Mileage (km/l)]]&gt;=75,"75-100",bike_sales_india[[#This Row],[Mileage (km/l)]]&gt;=50,"50-75",bike_sales_india[[#This Row],[Mileage (km/l)]]&gt;=25,"25-50")</f>
        <v>50-75</v>
      </c>
      <c r="Q4008" s="1" t="str" cm="1">
        <f t="array" ref="Q40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8" s="4">
        <f>(bike_sales_india[[#This Row],[Price (INR)]]-bike_sales_india[[#This Row],[Resale Price (INR)]])/bike_sales_india[[#This Row],[Price (INR)]]</f>
        <v>0.33960766869801173</v>
      </c>
    </row>
    <row r="4009" spans="1:18" x14ac:dyDescent="0.3">
      <c r="A4009" s="1" t="s">
        <v>28</v>
      </c>
      <c r="B4009">
        <v>31.11</v>
      </c>
      <c r="C4009" s="1" t="s">
        <v>29</v>
      </c>
      <c r="D4009" s="1" t="s">
        <v>30</v>
      </c>
      <c r="E4009">
        <v>375046</v>
      </c>
      <c r="F4009">
        <v>2020</v>
      </c>
      <c r="G4009">
        <v>463</v>
      </c>
      <c r="H4009" s="1" t="s">
        <v>18</v>
      </c>
      <c r="I4009">
        <v>60.92</v>
      </c>
      <c r="J4009" s="1" t="s">
        <v>19</v>
      </c>
      <c r="K4009">
        <v>2021</v>
      </c>
      <c r="L4009" s="1" t="s">
        <v>44</v>
      </c>
      <c r="M4009" s="1" t="s">
        <v>31</v>
      </c>
      <c r="N4009">
        <v>182507.63</v>
      </c>
      <c r="O4009" s="1" t="s">
        <v>45</v>
      </c>
      <c r="P4009" s="1" t="str" cm="1">
        <f t="array" ref="P4009">_xlfn.IFS(bike_sales_india[[#This Row],[Mileage (km/l)]]&gt;=75,"75-100",bike_sales_india[[#This Row],[Mileage (km/l)]]&gt;=50,"50-75",bike_sales_india[[#This Row],[Mileage (km/l)]]&gt;=25,"25-50")</f>
        <v>50-75</v>
      </c>
      <c r="Q4009" s="1" t="str" cm="1">
        <f t="array" ref="Q40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09" s="4">
        <f>(bike_sales_india[[#This Row],[Price (INR)]]-bike_sales_india[[#This Row],[Resale Price (INR)]])/bike_sales_india[[#This Row],[Price (INR)]]</f>
        <v>0.51337267961796684</v>
      </c>
    </row>
    <row r="4010" spans="1:18" x14ac:dyDescent="0.3">
      <c r="A4010" s="1" t="s">
        <v>54</v>
      </c>
      <c r="B4010">
        <v>75.12</v>
      </c>
      <c r="C4010" s="1" t="s">
        <v>40</v>
      </c>
      <c r="D4010" s="1" t="s">
        <v>51</v>
      </c>
      <c r="E4010">
        <v>88489</v>
      </c>
      <c r="F4010">
        <v>2023</v>
      </c>
      <c r="G4010">
        <v>463</v>
      </c>
      <c r="H4010" s="1" t="s">
        <v>18</v>
      </c>
      <c r="I4010">
        <v>76.069999999999993</v>
      </c>
      <c r="J4010" s="1" t="s">
        <v>19</v>
      </c>
      <c r="K4010">
        <v>2023</v>
      </c>
      <c r="L4010" s="1" t="s">
        <v>44</v>
      </c>
      <c r="M4010" s="1" t="s">
        <v>21</v>
      </c>
      <c r="N4010">
        <v>55579.4</v>
      </c>
      <c r="O4010" s="1" t="s">
        <v>45</v>
      </c>
      <c r="P4010" s="1" t="str" cm="1">
        <f t="array" ref="P4010">_xlfn.IFS(bike_sales_india[[#This Row],[Mileage (km/l)]]&gt;=75,"75-100",bike_sales_india[[#This Row],[Mileage (km/l)]]&gt;=50,"50-75",bike_sales_india[[#This Row],[Mileage (km/l)]]&gt;=25,"25-50")</f>
        <v>75-100</v>
      </c>
      <c r="Q4010" s="1" t="str" cm="1">
        <f t="array" ref="Q40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0" s="4">
        <f>(bike_sales_india[[#This Row],[Price (INR)]]-bike_sales_india[[#This Row],[Resale Price (INR)]])/bike_sales_india[[#This Row],[Price (INR)]]</f>
        <v>0.37190611262416795</v>
      </c>
    </row>
    <row r="4011" spans="1:18" x14ac:dyDescent="0.3">
      <c r="A4011" s="1" t="s">
        <v>23</v>
      </c>
      <c r="B4011">
        <v>21.78</v>
      </c>
      <c r="C4011" s="1" t="s">
        <v>40</v>
      </c>
      <c r="D4011" s="1" t="s">
        <v>41</v>
      </c>
      <c r="E4011">
        <v>150532</v>
      </c>
      <c r="F4011">
        <v>2019</v>
      </c>
      <c r="G4011">
        <v>463</v>
      </c>
      <c r="H4011" s="1" t="s">
        <v>34</v>
      </c>
      <c r="I4011">
        <v>57.08</v>
      </c>
      <c r="J4011" s="1" t="s">
        <v>42</v>
      </c>
      <c r="K4011">
        <v>2019</v>
      </c>
      <c r="L4011" s="1" t="s">
        <v>44</v>
      </c>
      <c r="M4011" s="1" t="s">
        <v>31</v>
      </c>
      <c r="N4011">
        <v>98736.3</v>
      </c>
      <c r="O4011" s="1" t="s">
        <v>50</v>
      </c>
      <c r="P4011" s="1" t="str" cm="1">
        <f t="array" ref="P4011">_xlfn.IFS(bike_sales_india[[#This Row],[Mileage (km/l)]]&gt;=75,"75-100",bike_sales_india[[#This Row],[Mileage (km/l)]]&gt;=50,"50-75",bike_sales_india[[#This Row],[Mileage (km/l)]]&gt;=25,"25-50")</f>
        <v>50-75</v>
      </c>
      <c r="Q4011" s="1" t="str" cm="1">
        <f t="array" ref="Q40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1" s="4">
        <f>(bike_sales_india[[#This Row],[Price (INR)]]-bike_sales_india[[#This Row],[Resale Price (INR)]])/bike_sales_india[[#This Row],[Price (INR)]]</f>
        <v>0.34408431429862085</v>
      </c>
    </row>
    <row r="4012" spans="1:18" x14ac:dyDescent="0.3">
      <c r="A4012" s="1" t="s">
        <v>59</v>
      </c>
      <c r="B4012">
        <v>32.82</v>
      </c>
      <c r="C4012" s="1" t="s">
        <v>16</v>
      </c>
      <c r="D4012" s="1" t="s">
        <v>17</v>
      </c>
      <c r="E4012">
        <v>271479</v>
      </c>
      <c r="F4012">
        <v>2023</v>
      </c>
      <c r="G4012">
        <v>463</v>
      </c>
      <c r="H4012" s="1" t="s">
        <v>26</v>
      </c>
      <c r="I4012">
        <v>89.43</v>
      </c>
      <c r="J4012" s="1" t="s">
        <v>42</v>
      </c>
      <c r="K4012">
        <v>2023</v>
      </c>
      <c r="L4012" s="1" t="s">
        <v>44</v>
      </c>
      <c r="M4012" s="1" t="s">
        <v>21</v>
      </c>
      <c r="N4012">
        <v>143456.54</v>
      </c>
      <c r="O4012" s="1" t="s">
        <v>35</v>
      </c>
      <c r="P4012" s="1" t="str" cm="1">
        <f t="array" ref="P4012">_xlfn.IFS(bike_sales_india[[#This Row],[Mileage (km/l)]]&gt;=75,"75-100",bike_sales_india[[#This Row],[Mileage (km/l)]]&gt;=50,"50-75",bike_sales_india[[#This Row],[Mileage (km/l)]]&gt;=25,"25-50")</f>
        <v>75-100</v>
      </c>
      <c r="Q4012" s="1" t="str" cm="1">
        <f t="array" ref="Q40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2" s="4">
        <f>(bike_sales_india[[#This Row],[Price (INR)]]-bike_sales_india[[#This Row],[Resale Price (INR)]])/bike_sales_india[[#This Row],[Price (INR)]]</f>
        <v>0.47157408123648603</v>
      </c>
    </row>
    <row r="4013" spans="1:18" x14ac:dyDescent="0.3">
      <c r="A4013" s="1" t="s">
        <v>48</v>
      </c>
      <c r="B4013">
        <v>40.450000000000003</v>
      </c>
      <c r="C4013" s="1" t="s">
        <v>29</v>
      </c>
      <c r="D4013" s="1" t="s">
        <v>75</v>
      </c>
      <c r="E4013">
        <v>326331</v>
      </c>
      <c r="F4013">
        <v>2018</v>
      </c>
      <c r="G4013">
        <v>463</v>
      </c>
      <c r="H4013" s="1" t="s">
        <v>34</v>
      </c>
      <c r="I4013">
        <v>47.83</v>
      </c>
      <c r="J4013" s="1" t="s">
        <v>27</v>
      </c>
      <c r="K4013">
        <v>2020</v>
      </c>
      <c r="L4013" s="1" t="s">
        <v>38</v>
      </c>
      <c r="M4013" s="1" t="s">
        <v>21</v>
      </c>
      <c r="N4013">
        <v>198791.45</v>
      </c>
      <c r="O4013" s="1" t="s">
        <v>50</v>
      </c>
      <c r="P4013" s="1" t="str" cm="1">
        <f t="array" ref="P4013">_xlfn.IFS(bike_sales_india[[#This Row],[Mileage (km/l)]]&gt;=75,"75-100",bike_sales_india[[#This Row],[Mileage (km/l)]]&gt;=50,"50-75",bike_sales_india[[#This Row],[Mileage (km/l)]]&gt;=25,"25-50")</f>
        <v>25-50</v>
      </c>
      <c r="Q4013" s="1" t="str" cm="1">
        <f t="array" ref="Q40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3" s="4">
        <f>(bike_sales_india[[#This Row],[Price (INR)]]-bike_sales_india[[#This Row],[Resale Price (INR)]])/bike_sales_india[[#This Row],[Price (INR)]]</f>
        <v>0.39082879039993135</v>
      </c>
    </row>
    <row r="4014" spans="1:18" x14ac:dyDescent="0.3">
      <c r="A4014" s="1" t="s">
        <v>46</v>
      </c>
      <c r="B4014">
        <v>66.349999999999994</v>
      </c>
      <c r="C4014" s="1" t="s">
        <v>32</v>
      </c>
      <c r="D4014" s="1" t="s">
        <v>33</v>
      </c>
      <c r="E4014">
        <v>363149</v>
      </c>
      <c r="F4014">
        <v>2016</v>
      </c>
      <c r="G4014">
        <v>464</v>
      </c>
      <c r="H4014" s="1" t="s">
        <v>26</v>
      </c>
      <c r="I4014">
        <v>92.06</v>
      </c>
      <c r="J4014" s="1" t="s">
        <v>27</v>
      </c>
      <c r="K4014">
        <v>2018</v>
      </c>
      <c r="L4014" s="1" t="s">
        <v>44</v>
      </c>
      <c r="M4014" s="1" t="s">
        <v>21</v>
      </c>
      <c r="N4014">
        <v>206857.8</v>
      </c>
      <c r="O4014" s="1" t="s">
        <v>22</v>
      </c>
      <c r="P4014" s="1" t="str" cm="1">
        <f t="array" ref="P4014">_xlfn.IFS(bike_sales_india[[#This Row],[Mileage (km/l)]]&gt;=75,"75-100",bike_sales_india[[#This Row],[Mileage (km/l)]]&gt;=50,"50-75",bike_sales_india[[#This Row],[Mileage (km/l)]]&gt;=25,"25-50")</f>
        <v>75-100</v>
      </c>
      <c r="Q4014" s="1" t="str" cm="1">
        <f t="array" ref="Q40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4" s="4">
        <f>(bike_sales_india[[#This Row],[Price (INR)]]-bike_sales_india[[#This Row],[Resale Price (INR)]])/bike_sales_india[[#This Row],[Price (INR)]]</f>
        <v>0.43037761359662291</v>
      </c>
    </row>
    <row r="4015" spans="1:18" x14ac:dyDescent="0.3">
      <c r="A4015" s="1" t="s">
        <v>28</v>
      </c>
      <c r="B4015">
        <v>38.630000000000003</v>
      </c>
      <c r="C4015" s="1" t="s">
        <v>52</v>
      </c>
      <c r="D4015" s="1" t="s">
        <v>79</v>
      </c>
      <c r="E4015">
        <v>353549</v>
      </c>
      <c r="F4015">
        <v>2024</v>
      </c>
      <c r="G4015">
        <v>464</v>
      </c>
      <c r="H4015" s="1" t="s">
        <v>18</v>
      </c>
      <c r="I4015">
        <v>87.69</v>
      </c>
      <c r="J4015" s="1" t="s">
        <v>27</v>
      </c>
      <c r="K4015">
        <v>2024</v>
      </c>
      <c r="L4015" s="1" t="s">
        <v>38</v>
      </c>
      <c r="M4015" s="1" t="s">
        <v>21</v>
      </c>
      <c r="N4015">
        <v>189870.44</v>
      </c>
      <c r="O4015" s="1" t="s">
        <v>22</v>
      </c>
      <c r="P4015" s="1" t="str" cm="1">
        <f t="array" ref="P4015">_xlfn.IFS(bike_sales_india[[#This Row],[Mileage (km/l)]]&gt;=75,"75-100",bike_sales_india[[#This Row],[Mileage (km/l)]]&gt;=50,"50-75",bike_sales_india[[#This Row],[Mileage (km/l)]]&gt;=25,"25-50")</f>
        <v>75-100</v>
      </c>
      <c r="Q4015" s="1" t="str" cm="1">
        <f t="array" ref="Q40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5" s="4">
        <f>(bike_sales_india[[#This Row],[Price (INR)]]-bike_sales_india[[#This Row],[Resale Price (INR)]])/bike_sales_india[[#This Row],[Price (INR)]]</f>
        <v>0.4629586280826703</v>
      </c>
    </row>
    <row r="4016" spans="1:18" x14ac:dyDescent="0.3">
      <c r="A4016" s="1" t="s">
        <v>59</v>
      </c>
      <c r="B4016">
        <v>15.69</v>
      </c>
      <c r="C4016" s="1" t="s">
        <v>52</v>
      </c>
      <c r="D4016" s="1" t="s">
        <v>72</v>
      </c>
      <c r="E4016">
        <v>103076</v>
      </c>
      <c r="F4016">
        <v>2020</v>
      </c>
      <c r="G4016">
        <v>464</v>
      </c>
      <c r="H4016" s="1" t="s">
        <v>26</v>
      </c>
      <c r="I4016">
        <v>71.88</v>
      </c>
      <c r="J4016" s="1" t="s">
        <v>19</v>
      </c>
      <c r="K4016">
        <v>2020</v>
      </c>
      <c r="L4016" s="1" t="s">
        <v>38</v>
      </c>
      <c r="M4016" s="1" t="s">
        <v>21</v>
      </c>
      <c r="N4016">
        <v>55492.91</v>
      </c>
      <c r="O4016" s="1" t="s">
        <v>22</v>
      </c>
      <c r="P4016" s="1" t="str" cm="1">
        <f t="array" ref="P4016">_xlfn.IFS(bike_sales_india[[#This Row],[Mileage (km/l)]]&gt;=75,"75-100",bike_sales_india[[#This Row],[Mileage (km/l)]]&gt;=50,"50-75",bike_sales_india[[#This Row],[Mileage (km/l)]]&gt;=25,"25-50")</f>
        <v>50-75</v>
      </c>
      <c r="Q4016" s="1" t="str" cm="1">
        <f t="array" ref="Q40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6" s="4">
        <f>(bike_sales_india[[#This Row],[Price (INR)]]-bike_sales_india[[#This Row],[Resale Price (INR)]])/bike_sales_india[[#This Row],[Price (INR)]]</f>
        <v>0.4616311265474019</v>
      </c>
    </row>
    <row r="4017" spans="1:18" x14ac:dyDescent="0.3">
      <c r="A4017" s="1" t="s">
        <v>46</v>
      </c>
      <c r="B4017">
        <v>15.95</v>
      </c>
      <c r="C4017" s="1" t="s">
        <v>24</v>
      </c>
      <c r="D4017" s="1" t="s">
        <v>25</v>
      </c>
      <c r="E4017">
        <v>365753</v>
      </c>
      <c r="F4017">
        <v>2019</v>
      </c>
      <c r="G4017">
        <v>464</v>
      </c>
      <c r="H4017" s="1" t="s">
        <v>26</v>
      </c>
      <c r="I4017">
        <v>61.67</v>
      </c>
      <c r="J4017" s="1" t="s">
        <v>19</v>
      </c>
      <c r="K4017">
        <v>2021</v>
      </c>
      <c r="L4017" s="1" t="s">
        <v>44</v>
      </c>
      <c r="M4017" s="1" t="s">
        <v>31</v>
      </c>
      <c r="N4017">
        <v>234018.34</v>
      </c>
      <c r="O4017" s="1" t="s">
        <v>50</v>
      </c>
      <c r="P4017" s="1" t="str" cm="1">
        <f t="array" ref="P4017">_xlfn.IFS(bike_sales_india[[#This Row],[Mileage (km/l)]]&gt;=75,"75-100",bike_sales_india[[#This Row],[Mileage (km/l)]]&gt;=50,"50-75",bike_sales_india[[#This Row],[Mileage (km/l)]]&gt;=25,"25-50")</f>
        <v>50-75</v>
      </c>
      <c r="Q4017" s="1" t="str" cm="1">
        <f t="array" ref="Q40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7" s="4">
        <f>(bike_sales_india[[#This Row],[Price (INR)]]-bike_sales_india[[#This Row],[Resale Price (INR)]])/bike_sales_india[[#This Row],[Price (INR)]]</f>
        <v>0.36017383316063029</v>
      </c>
    </row>
    <row r="4018" spans="1:18" x14ac:dyDescent="0.3">
      <c r="A4018" s="1" t="s">
        <v>48</v>
      </c>
      <c r="B4018">
        <v>9.3800000000000008</v>
      </c>
      <c r="C4018" s="1" t="s">
        <v>40</v>
      </c>
      <c r="D4018" s="1" t="s">
        <v>68</v>
      </c>
      <c r="E4018">
        <v>308359</v>
      </c>
      <c r="F4018">
        <v>2022</v>
      </c>
      <c r="G4018">
        <v>464</v>
      </c>
      <c r="H4018" s="1" t="s">
        <v>18</v>
      </c>
      <c r="I4018">
        <v>84.58</v>
      </c>
      <c r="J4018" s="1" t="s">
        <v>42</v>
      </c>
      <c r="K4018">
        <v>2022</v>
      </c>
      <c r="L4018" s="1" t="s">
        <v>20</v>
      </c>
      <c r="M4018" s="1" t="s">
        <v>31</v>
      </c>
      <c r="N4018">
        <v>223688.04</v>
      </c>
      <c r="O4018" s="1" t="s">
        <v>45</v>
      </c>
      <c r="P4018" s="1" t="str" cm="1">
        <f t="array" ref="P4018">_xlfn.IFS(bike_sales_india[[#This Row],[Mileage (km/l)]]&gt;=75,"75-100",bike_sales_india[[#This Row],[Mileage (km/l)]]&gt;=50,"50-75",bike_sales_india[[#This Row],[Mileage (km/l)]]&gt;=25,"25-50")</f>
        <v>75-100</v>
      </c>
      <c r="Q4018" s="1" t="str" cm="1">
        <f t="array" ref="Q40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8" s="4">
        <f>(bike_sales_india[[#This Row],[Price (INR)]]-bike_sales_india[[#This Row],[Resale Price (INR)]])/bike_sales_india[[#This Row],[Price (INR)]]</f>
        <v>0.27458566151790603</v>
      </c>
    </row>
    <row r="4019" spans="1:18" x14ac:dyDescent="0.3">
      <c r="A4019" s="1" t="s">
        <v>23</v>
      </c>
      <c r="B4019">
        <v>73.86</v>
      </c>
      <c r="C4019" s="1" t="s">
        <v>16</v>
      </c>
      <c r="D4019" s="1" t="s">
        <v>77</v>
      </c>
      <c r="E4019">
        <v>388727</v>
      </c>
      <c r="F4019">
        <v>2022</v>
      </c>
      <c r="G4019">
        <v>464</v>
      </c>
      <c r="H4019" s="1" t="s">
        <v>34</v>
      </c>
      <c r="I4019">
        <v>28.68</v>
      </c>
      <c r="J4019" s="1" t="s">
        <v>19</v>
      </c>
      <c r="K4019">
        <v>2022</v>
      </c>
      <c r="L4019" s="1" t="s">
        <v>20</v>
      </c>
      <c r="M4019" s="1" t="s">
        <v>31</v>
      </c>
      <c r="N4019">
        <v>286839.36</v>
      </c>
      <c r="O4019" s="1" t="s">
        <v>45</v>
      </c>
      <c r="P4019" s="1" t="str" cm="1">
        <f t="array" ref="P4019">_xlfn.IFS(bike_sales_india[[#This Row],[Mileage (km/l)]]&gt;=75,"75-100",bike_sales_india[[#This Row],[Mileage (km/l)]]&gt;=50,"50-75",bike_sales_india[[#This Row],[Mileage (km/l)]]&gt;=25,"25-50")</f>
        <v>25-50</v>
      </c>
      <c r="Q4019" s="1" t="str" cm="1">
        <f t="array" ref="Q40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19" s="4">
        <f>(bike_sales_india[[#This Row],[Price (INR)]]-bike_sales_india[[#This Row],[Resale Price (INR)]])/bike_sales_india[[#This Row],[Price (INR)]]</f>
        <v>0.26210589951302588</v>
      </c>
    </row>
    <row r="4020" spans="1:18" x14ac:dyDescent="0.3">
      <c r="A4020" s="1" t="s">
        <v>23</v>
      </c>
      <c r="B4020">
        <v>39.630000000000003</v>
      </c>
      <c r="C4020" s="1" t="s">
        <v>29</v>
      </c>
      <c r="D4020" s="1" t="s">
        <v>86</v>
      </c>
      <c r="E4020">
        <v>128348</v>
      </c>
      <c r="F4020">
        <v>2021</v>
      </c>
      <c r="G4020">
        <v>464</v>
      </c>
      <c r="H4020" s="1" t="s">
        <v>18</v>
      </c>
      <c r="I4020">
        <v>98.91</v>
      </c>
      <c r="J4020" s="1" t="s">
        <v>42</v>
      </c>
      <c r="K4020">
        <v>2021</v>
      </c>
      <c r="L4020" s="1" t="s">
        <v>44</v>
      </c>
      <c r="M4020" s="1" t="s">
        <v>21</v>
      </c>
      <c r="N4020">
        <v>56661.23</v>
      </c>
      <c r="O4020" s="1" t="s">
        <v>45</v>
      </c>
      <c r="P4020" s="1" t="str" cm="1">
        <f t="array" ref="P4020">_xlfn.IFS(bike_sales_india[[#This Row],[Mileage (km/l)]]&gt;=75,"75-100",bike_sales_india[[#This Row],[Mileage (km/l)]]&gt;=50,"50-75",bike_sales_india[[#This Row],[Mileage (km/l)]]&gt;=25,"25-50")</f>
        <v>75-100</v>
      </c>
      <c r="Q4020" s="1" t="str" cm="1">
        <f t="array" ref="Q40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0" s="4">
        <f>(bike_sales_india[[#This Row],[Price (INR)]]-bike_sales_india[[#This Row],[Resale Price (INR)]])/bike_sales_india[[#This Row],[Price (INR)]]</f>
        <v>0.55853437529217431</v>
      </c>
    </row>
    <row r="4021" spans="1:18" x14ac:dyDescent="0.3">
      <c r="A4021" s="1" t="s">
        <v>61</v>
      </c>
      <c r="B4021">
        <v>39.200000000000003</v>
      </c>
      <c r="C4021" s="1" t="s">
        <v>52</v>
      </c>
      <c r="D4021" s="1" t="s">
        <v>53</v>
      </c>
      <c r="E4021">
        <v>237227</v>
      </c>
      <c r="F4021">
        <v>2021</v>
      </c>
      <c r="G4021">
        <v>464</v>
      </c>
      <c r="H4021" s="1" t="s">
        <v>26</v>
      </c>
      <c r="I4021">
        <v>67.900000000000006</v>
      </c>
      <c r="J4021" s="1" t="s">
        <v>27</v>
      </c>
      <c r="K4021">
        <v>2022</v>
      </c>
      <c r="L4021" s="1" t="s">
        <v>38</v>
      </c>
      <c r="M4021" s="1" t="s">
        <v>31</v>
      </c>
      <c r="N4021">
        <v>178216.94</v>
      </c>
      <c r="O4021" s="1" t="s">
        <v>45</v>
      </c>
      <c r="P4021" s="1" t="str" cm="1">
        <f t="array" ref="P4021">_xlfn.IFS(bike_sales_india[[#This Row],[Mileage (km/l)]]&gt;=75,"75-100",bike_sales_india[[#This Row],[Mileage (km/l)]]&gt;=50,"50-75",bike_sales_india[[#This Row],[Mileage (km/l)]]&gt;=25,"25-50")</f>
        <v>50-75</v>
      </c>
      <c r="Q4021" s="1" t="str" cm="1">
        <f t="array" ref="Q40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1" s="4">
        <f>(bike_sales_india[[#This Row],[Price (INR)]]-bike_sales_india[[#This Row],[Resale Price (INR)]])/bike_sales_india[[#This Row],[Price (INR)]]</f>
        <v>0.24874934134816018</v>
      </c>
    </row>
    <row r="4022" spans="1:18" x14ac:dyDescent="0.3">
      <c r="A4022" s="1" t="s">
        <v>61</v>
      </c>
      <c r="B4022">
        <v>69.040000000000006</v>
      </c>
      <c r="C4022" s="1" t="s">
        <v>24</v>
      </c>
      <c r="D4022" s="1" t="s">
        <v>67</v>
      </c>
      <c r="E4022">
        <v>88031</v>
      </c>
      <c r="F4022">
        <v>2016</v>
      </c>
      <c r="G4022">
        <v>464</v>
      </c>
      <c r="H4022" s="1" t="s">
        <v>26</v>
      </c>
      <c r="I4022">
        <v>75.760000000000005</v>
      </c>
      <c r="J4022" s="1" t="s">
        <v>27</v>
      </c>
      <c r="K4022">
        <v>2024</v>
      </c>
      <c r="L4022" s="1" t="s">
        <v>38</v>
      </c>
      <c r="M4022" s="1" t="s">
        <v>21</v>
      </c>
      <c r="N4022">
        <v>38675.89</v>
      </c>
      <c r="O4022" s="1" t="s">
        <v>35</v>
      </c>
      <c r="P4022" s="1" t="str" cm="1">
        <f t="array" ref="P4022">_xlfn.IFS(bike_sales_india[[#This Row],[Mileage (km/l)]]&gt;=75,"75-100",bike_sales_india[[#This Row],[Mileage (km/l)]]&gt;=50,"50-75",bike_sales_india[[#This Row],[Mileage (km/l)]]&gt;=25,"25-50")</f>
        <v>75-100</v>
      </c>
      <c r="Q4022" s="1" t="str" cm="1">
        <f t="array" ref="Q40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2" s="4">
        <f>(bike_sales_india[[#This Row],[Price (INR)]]-bike_sales_india[[#This Row],[Resale Price (INR)]])/bike_sales_india[[#This Row],[Price (INR)]]</f>
        <v>0.56065601890243211</v>
      </c>
    </row>
    <row r="4023" spans="1:18" x14ac:dyDescent="0.3">
      <c r="A4023" s="1" t="s">
        <v>39</v>
      </c>
      <c r="B4023">
        <v>8.2899999999999991</v>
      </c>
      <c r="C4023" s="1" t="s">
        <v>24</v>
      </c>
      <c r="D4023" s="1" t="s">
        <v>85</v>
      </c>
      <c r="E4023">
        <v>160443</v>
      </c>
      <c r="F4023">
        <v>2018</v>
      </c>
      <c r="G4023">
        <v>464</v>
      </c>
      <c r="H4023" s="1" t="s">
        <v>34</v>
      </c>
      <c r="I4023">
        <v>49.45</v>
      </c>
      <c r="J4023" s="1" t="s">
        <v>42</v>
      </c>
      <c r="K4023">
        <v>2018</v>
      </c>
      <c r="L4023" s="1" t="s">
        <v>44</v>
      </c>
      <c r="M4023" s="1" t="s">
        <v>31</v>
      </c>
      <c r="N4023">
        <v>115212.97</v>
      </c>
      <c r="O4023" s="1" t="s">
        <v>22</v>
      </c>
      <c r="P4023" s="1" t="str" cm="1">
        <f t="array" ref="P4023">_xlfn.IFS(bike_sales_india[[#This Row],[Mileage (km/l)]]&gt;=75,"75-100",bike_sales_india[[#This Row],[Mileage (km/l)]]&gt;=50,"50-75",bike_sales_india[[#This Row],[Mileage (km/l)]]&gt;=25,"25-50")</f>
        <v>25-50</v>
      </c>
      <c r="Q4023" s="1" t="str" cm="1">
        <f t="array" ref="Q40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3" s="4">
        <f>(bike_sales_india[[#This Row],[Price (INR)]]-bike_sales_india[[#This Row],[Resale Price (INR)]])/bike_sales_india[[#This Row],[Price (INR)]]</f>
        <v>0.28190715705889319</v>
      </c>
    </row>
    <row r="4024" spans="1:18" x14ac:dyDescent="0.3">
      <c r="A4024" s="1" t="s">
        <v>28</v>
      </c>
      <c r="B4024">
        <v>24.52</v>
      </c>
      <c r="C4024" s="1" t="s">
        <v>32</v>
      </c>
      <c r="D4024" s="1" t="s">
        <v>33</v>
      </c>
      <c r="E4024">
        <v>168650</v>
      </c>
      <c r="F4024">
        <v>2017</v>
      </c>
      <c r="G4024">
        <v>465</v>
      </c>
      <c r="H4024" s="1" t="s">
        <v>34</v>
      </c>
      <c r="I4024">
        <v>58.83</v>
      </c>
      <c r="J4024" s="1" t="s">
        <v>42</v>
      </c>
      <c r="K4024">
        <v>2017</v>
      </c>
      <c r="L4024" s="1" t="s">
        <v>20</v>
      </c>
      <c r="M4024" s="1" t="s">
        <v>21</v>
      </c>
      <c r="N4024">
        <v>72904.399999999994</v>
      </c>
      <c r="O4024" s="1" t="s">
        <v>50</v>
      </c>
      <c r="P4024" s="1" t="str" cm="1">
        <f t="array" ref="P4024">_xlfn.IFS(bike_sales_india[[#This Row],[Mileage (km/l)]]&gt;=75,"75-100",bike_sales_india[[#This Row],[Mileage (km/l)]]&gt;=50,"50-75",bike_sales_india[[#This Row],[Mileage (km/l)]]&gt;=25,"25-50")</f>
        <v>50-75</v>
      </c>
      <c r="Q4024" s="1" t="str" cm="1">
        <f t="array" ref="Q40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4" s="4">
        <f>(bike_sales_india[[#This Row],[Price (INR)]]-bike_sales_india[[#This Row],[Resale Price (INR)]])/bike_sales_india[[#This Row],[Price (INR)]]</f>
        <v>0.56771775867180552</v>
      </c>
    </row>
    <row r="4025" spans="1:18" x14ac:dyDescent="0.3">
      <c r="A4025" s="1" t="s">
        <v>28</v>
      </c>
      <c r="B4025">
        <v>54.89</v>
      </c>
      <c r="C4025" s="1" t="s">
        <v>16</v>
      </c>
      <c r="D4025" s="1" t="s">
        <v>43</v>
      </c>
      <c r="E4025">
        <v>216930</v>
      </c>
      <c r="F4025">
        <v>2021</v>
      </c>
      <c r="G4025">
        <v>465</v>
      </c>
      <c r="H4025" s="1" t="s">
        <v>18</v>
      </c>
      <c r="I4025">
        <v>80.739999999999995</v>
      </c>
      <c r="J4025" s="1" t="s">
        <v>27</v>
      </c>
      <c r="K4025">
        <v>2021</v>
      </c>
      <c r="L4025" s="1" t="s">
        <v>44</v>
      </c>
      <c r="M4025" s="1" t="s">
        <v>21</v>
      </c>
      <c r="N4025">
        <v>146395.84</v>
      </c>
      <c r="O4025" s="1" t="s">
        <v>35</v>
      </c>
      <c r="P4025" s="1" t="str" cm="1">
        <f t="array" ref="P4025">_xlfn.IFS(bike_sales_india[[#This Row],[Mileage (km/l)]]&gt;=75,"75-100",bike_sales_india[[#This Row],[Mileage (km/l)]]&gt;=50,"50-75",bike_sales_india[[#This Row],[Mileage (km/l)]]&gt;=25,"25-50")</f>
        <v>75-100</v>
      </c>
      <c r="Q4025" s="1" t="str" cm="1">
        <f t="array" ref="Q40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5" s="4">
        <f>(bike_sales_india[[#This Row],[Price (INR)]]-bike_sales_india[[#This Row],[Resale Price (INR)]])/bike_sales_india[[#This Row],[Price (INR)]]</f>
        <v>0.3251470981422579</v>
      </c>
    </row>
    <row r="4026" spans="1:18" x14ac:dyDescent="0.3">
      <c r="A4026" s="1" t="s">
        <v>54</v>
      </c>
      <c r="B4026">
        <v>63.36</v>
      </c>
      <c r="C4026" s="1" t="s">
        <v>29</v>
      </c>
      <c r="D4026" s="1" t="s">
        <v>30</v>
      </c>
      <c r="E4026">
        <v>372964</v>
      </c>
      <c r="F4026">
        <v>2016</v>
      </c>
      <c r="G4026">
        <v>465</v>
      </c>
      <c r="H4026" s="1" t="s">
        <v>26</v>
      </c>
      <c r="I4026">
        <v>77.28</v>
      </c>
      <c r="J4026" s="1" t="s">
        <v>42</v>
      </c>
      <c r="K4026">
        <v>2016</v>
      </c>
      <c r="L4026" s="1" t="s">
        <v>20</v>
      </c>
      <c r="M4026" s="1" t="s">
        <v>31</v>
      </c>
      <c r="N4026">
        <v>226325.25</v>
      </c>
      <c r="O4026" s="1" t="s">
        <v>45</v>
      </c>
      <c r="P4026" s="1" t="str" cm="1">
        <f t="array" ref="P4026">_xlfn.IFS(bike_sales_india[[#This Row],[Mileage (km/l)]]&gt;=75,"75-100",bike_sales_india[[#This Row],[Mileage (km/l)]]&gt;=50,"50-75",bike_sales_india[[#This Row],[Mileage (km/l)]]&gt;=25,"25-50")</f>
        <v>75-100</v>
      </c>
      <c r="Q4026" s="1" t="str" cm="1">
        <f t="array" ref="Q40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6" s="4">
        <f>(bike_sales_india[[#This Row],[Price (INR)]]-bike_sales_india[[#This Row],[Resale Price (INR)]])/bike_sales_india[[#This Row],[Price (INR)]]</f>
        <v>0.39317132484636585</v>
      </c>
    </row>
    <row r="4027" spans="1:18" x14ac:dyDescent="0.3">
      <c r="A4027" s="1" t="s">
        <v>39</v>
      </c>
      <c r="B4027">
        <v>57.83</v>
      </c>
      <c r="C4027" s="1" t="s">
        <v>64</v>
      </c>
      <c r="D4027" s="1" t="s">
        <v>76</v>
      </c>
      <c r="E4027">
        <v>266273</v>
      </c>
      <c r="F4027">
        <v>2017</v>
      </c>
      <c r="G4027">
        <v>465</v>
      </c>
      <c r="H4027" s="1" t="s">
        <v>34</v>
      </c>
      <c r="I4027">
        <v>31.55</v>
      </c>
      <c r="J4027" s="1" t="s">
        <v>42</v>
      </c>
      <c r="K4027">
        <v>2017</v>
      </c>
      <c r="L4027" s="1" t="s">
        <v>20</v>
      </c>
      <c r="M4027" s="1" t="s">
        <v>21</v>
      </c>
      <c r="N4027">
        <v>139685.98000000001</v>
      </c>
      <c r="O4027" s="1" t="s">
        <v>45</v>
      </c>
      <c r="P4027" s="1" t="str" cm="1">
        <f t="array" ref="P4027">_xlfn.IFS(bike_sales_india[[#This Row],[Mileage (km/l)]]&gt;=75,"75-100",bike_sales_india[[#This Row],[Mileage (km/l)]]&gt;=50,"50-75",bike_sales_india[[#This Row],[Mileage (km/l)]]&gt;=25,"25-50")</f>
        <v>25-50</v>
      </c>
      <c r="Q4027" s="1" t="str" cm="1">
        <f t="array" ref="Q40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7" s="4">
        <f>(bike_sales_india[[#This Row],[Price (INR)]]-bike_sales_india[[#This Row],[Resale Price (INR)]])/bike_sales_india[[#This Row],[Price (INR)]]</f>
        <v>0.47540313888377711</v>
      </c>
    </row>
    <row r="4028" spans="1:18" x14ac:dyDescent="0.3">
      <c r="A4028" s="1" t="s">
        <v>28</v>
      </c>
      <c r="B4028">
        <v>42.63</v>
      </c>
      <c r="C4028" s="1" t="s">
        <v>36</v>
      </c>
      <c r="D4028" s="1" t="s">
        <v>70</v>
      </c>
      <c r="E4028">
        <v>390849</v>
      </c>
      <c r="F4028">
        <v>2022</v>
      </c>
      <c r="G4028">
        <v>465</v>
      </c>
      <c r="H4028" s="1" t="s">
        <v>34</v>
      </c>
      <c r="I4028">
        <v>47.94</v>
      </c>
      <c r="J4028" s="1" t="s">
        <v>27</v>
      </c>
      <c r="K4028">
        <v>2022</v>
      </c>
      <c r="L4028" s="1" t="s">
        <v>20</v>
      </c>
      <c r="M4028" s="1" t="s">
        <v>21</v>
      </c>
      <c r="N4028">
        <v>229786.87</v>
      </c>
      <c r="O4028" s="1" t="s">
        <v>45</v>
      </c>
      <c r="P4028" s="1" t="str" cm="1">
        <f t="array" ref="P4028">_xlfn.IFS(bike_sales_india[[#This Row],[Mileage (km/l)]]&gt;=75,"75-100",bike_sales_india[[#This Row],[Mileage (km/l)]]&gt;=50,"50-75",bike_sales_india[[#This Row],[Mileage (km/l)]]&gt;=25,"25-50")</f>
        <v>25-50</v>
      </c>
      <c r="Q4028" s="1" t="str" cm="1">
        <f t="array" ref="Q40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8" s="4">
        <f>(bike_sales_india[[#This Row],[Price (INR)]]-bike_sales_india[[#This Row],[Resale Price (INR)]])/bike_sales_india[[#This Row],[Price (INR)]]</f>
        <v>0.41208274806894735</v>
      </c>
    </row>
    <row r="4029" spans="1:18" x14ac:dyDescent="0.3">
      <c r="A4029" s="1" t="s">
        <v>46</v>
      </c>
      <c r="B4029">
        <v>35.71</v>
      </c>
      <c r="C4029" s="1" t="s">
        <v>64</v>
      </c>
      <c r="D4029" s="1" t="s">
        <v>71</v>
      </c>
      <c r="E4029">
        <v>346978</v>
      </c>
      <c r="F4029">
        <v>2016</v>
      </c>
      <c r="G4029">
        <v>465</v>
      </c>
      <c r="H4029" s="1" t="s">
        <v>26</v>
      </c>
      <c r="I4029">
        <v>83.32</v>
      </c>
      <c r="J4029" s="1" t="s">
        <v>42</v>
      </c>
      <c r="K4029">
        <v>2016</v>
      </c>
      <c r="L4029" s="1" t="s">
        <v>38</v>
      </c>
      <c r="M4029" s="1" t="s">
        <v>21</v>
      </c>
      <c r="N4029">
        <v>154404.07</v>
      </c>
      <c r="O4029" s="1" t="s">
        <v>22</v>
      </c>
      <c r="P4029" s="1" t="str" cm="1">
        <f t="array" ref="P4029">_xlfn.IFS(bike_sales_india[[#This Row],[Mileage (km/l)]]&gt;=75,"75-100",bike_sales_india[[#This Row],[Mileage (km/l)]]&gt;=50,"50-75",bike_sales_india[[#This Row],[Mileage (km/l)]]&gt;=25,"25-50")</f>
        <v>75-100</v>
      </c>
      <c r="Q4029" s="1" t="str" cm="1">
        <f t="array" ref="Q40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29" s="4">
        <f>(bike_sales_india[[#This Row],[Price (INR)]]-bike_sales_india[[#This Row],[Resale Price (INR)]])/bike_sales_india[[#This Row],[Price (INR)]]</f>
        <v>0.55500328551089695</v>
      </c>
    </row>
    <row r="4030" spans="1:18" x14ac:dyDescent="0.3">
      <c r="A4030" s="1" t="s">
        <v>46</v>
      </c>
      <c r="B4030">
        <v>33.880000000000003</v>
      </c>
      <c r="C4030" s="1" t="s">
        <v>52</v>
      </c>
      <c r="D4030" s="1" t="s">
        <v>53</v>
      </c>
      <c r="E4030">
        <v>169822</v>
      </c>
      <c r="F4030">
        <v>2023</v>
      </c>
      <c r="G4030">
        <v>465</v>
      </c>
      <c r="H4030" s="1" t="s">
        <v>18</v>
      </c>
      <c r="I4030">
        <v>61.77</v>
      </c>
      <c r="J4030" s="1" t="s">
        <v>19</v>
      </c>
      <c r="K4030">
        <v>2024</v>
      </c>
      <c r="L4030" s="1" t="s">
        <v>20</v>
      </c>
      <c r="M4030" s="1" t="s">
        <v>21</v>
      </c>
      <c r="N4030">
        <v>75797.509999999995</v>
      </c>
      <c r="O4030" s="1" t="s">
        <v>22</v>
      </c>
      <c r="P4030" s="1" t="str" cm="1">
        <f t="array" ref="P4030">_xlfn.IFS(bike_sales_india[[#This Row],[Mileage (km/l)]]&gt;=75,"75-100",bike_sales_india[[#This Row],[Mileage (km/l)]]&gt;=50,"50-75",bike_sales_india[[#This Row],[Mileage (km/l)]]&gt;=25,"25-50")</f>
        <v>50-75</v>
      </c>
      <c r="Q4030" s="1" t="str" cm="1">
        <f t="array" ref="Q40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0" s="4">
        <f>(bike_sales_india[[#This Row],[Price (INR)]]-bike_sales_india[[#This Row],[Resale Price (INR)]])/bike_sales_india[[#This Row],[Price (INR)]]</f>
        <v>0.55366495507060332</v>
      </c>
    </row>
    <row r="4031" spans="1:18" x14ac:dyDescent="0.3">
      <c r="A4031" s="1" t="s">
        <v>54</v>
      </c>
      <c r="B4031">
        <v>7.98</v>
      </c>
      <c r="C4031" s="1" t="s">
        <v>24</v>
      </c>
      <c r="D4031" s="1" t="s">
        <v>73</v>
      </c>
      <c r="E4031">
        <v>287088</v>
      </c>
      <c r="F4031">
        <v>2023</v>
      </c>
      <c r="G4031">
        <v>465</v>
      </c>
      <c r="H4031" s="1" t="s">
        <v>18</v>
      </c>
      <c r="I4031">
        <v>74.849999999999994</v>
      </c>
      <c r="J4031" s="1" t="s">
        <v>19</v>
      </c>
      <c r="K4031">
        <v>2024</v>
      </c>
      <c r="L4031" s="1" t="s">
        <v>38</v>
      </c>
      <c r="M4031" s="1" t="s">
        <v>31</v>
      </c>
      <c r="N4031">
        <v>211741.75</v>
      </c>
      <c r="O4031" s="1" t="s">
        <v>22</v>
      </c>
      <c r="P4031" s="1" t="str" cm="1">
        <f t="array" ref="P4031">_xlfn.IFS(bike_sales_india[[#This Row],[Mileage (km/l)]]&gt;=75,"75-100",bike_sales_india[[#This Row],[Mileage (km/l)]]&gt;=50,"50-75",bike_sales_india[[#This Row],[Mileage (km/l)]]&gt;=25,"25-50")</f>
        <v>50-75</v>
      </c>
      <c r="Q4031" s="1" t="str" cm="1">
        <f t="array" ref="Q40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1" s="4">
        <f>(bike_sales_india[[#This Row],[Price (INR)]]-bike_sales_india[[#This Row],[Resale Price (INR)]])/bike_sales_india[[#This Row],[Price (INR)]]</f>
        <v>0.26245001532631107</v>
      </c>
    </row>
    <row r="4032" spans="1:18" x14ac:dyDescent="0.3">
      <c r="A4032" s="1" t="s">
        <v>39</v>
      </c>
      <c r="B4032">
        <v>27.8</v>
      </c>
      <c r="C4032" s="1" t="s">
        <v>24</v>
      </c>
      <c r="D4032" s="1" t="s">
        <v>74</v>
      </c>
      <c r="E4032">
        <v>225289</v>
      </c>
      <c r="F4032">
        <v>2017</v>
      </c>
      <c r="G4032">
        <v>465</v>
      </c>
      <c r="H4032" s="1" t="s">
        <v>34</v>
      </c>
      <c r="I4032">
        <v>55.51</v>
      </c>
      <c r="J4032" s="1" t="s">
        <v>27</v>
      </c>
      <c r="K4032">
        <v>2018</v>
      </c>
      <c r="L4032" s="1" t="s">
        <v>38</v>
      </c>
      <c r="M4032" s="1" t="s">
        <v>21</v>
      </c>
      <c r="N4032">
        <v>127020.84</v>
      </c>
      <c r="O4032" s="1" t="s">
        <v>22</v>
      </c>
      <c r="P4032" s="1" t="str" cm="1">
        <f t="array" ref="P4032">_xlfn.IFS(bike_sales_india[[#This Row],[Mileage (km/l)]]&gt;=75,"75-100",bike_sales_india[[#This Row],[Mileage (km/l)]]&gt;=50,"50-75",bike_sales_india[[#This Row],[Mileage (km/l)]]&gt;=25,"25-50")</f>
        <v>50-75</v>
      </c>
      <c r="Q4032" s="1" t="str" cm="1">
        <f t="array" ref="Q40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2" s="4">
        <f>(bike_sales_india[[#This Row],[Price (INR)]]-bike_sales_india[[#This Row],[Resale Price (INR)]])/bike_sales_india[[#This Row],[Price (INR)]]</f>
        <v>0.43618711965519846</v>
      </c>
    </row>
    <row r="4033" spans="1:18" x14ac:dyDescent="0.3">
      <c r="A4033" s="1" t="s">
        <v>15</v>
      </c>
      <c r="B4033">
        <v>21.82</v>
      </c>
      <c r="C4033" s="1" t="s">
        <v>24</v>
      </c>
      <c r="D4033" s="1" t="s">
        <v>25</v>
      </c>
      <c r="E4033">
        <v>355590</v>
      </c>
      <c r="F4033">
        <v>2024</v>
      </c>
      <c r="G4033">
        <v>466</v>
      </c>
      <c r="H4033" s="1" t="s">
        <v>18</v>
      </c>
      <c r="I4033">
        <v>62.97</v>
      </c>
      <c r="J4033" s="1" t="s">
        <v>42</v>
      </c>
      <c r="K4033">
        <v>2024</v>
      </c>
      <c r="L4033" s="1" t="s">
        <v>38</v>
      </c>
      <c r="M4033" s="1" t="s">
        <v>31</v>
      </c>
      <c r="N4033">
        <v>196052.38</v>
      </c>
      <c r="O4033" s="1" t="s">
        <v>22</v>
      </c>
      <c r="P4033" s="1" t="str" cm="1">
        <f t="array" ref="P4033">_xlfn.IFS(bike_sales_india[[#This Row],[Mileage (km/l)]]&gt;=75,"75-100",bike_sales_india[[#This Row],[Mileage (km/l)]]&gt;=50,"50-75",bike_sales_india[[#This Row],[Mileage (km/l)]]&gt;=25,"25-50")</f>
        <v>50-75</v>
      </c>
      <c r="Q4033" s="1" t="str" cm="1">
        <f t="array" ref="Q40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3" s="4">
        <f>(bike_sales_india[[#This Row],[Price (INR)]]-bike_sales_india[[#This Row],[Resale Price (INR)]])/bike_sales_india[[#This Row],[Price (INR)]]</f>
        <v>0.44865609269102052</v>
      </c>
    </row>
    <row r="4034" spans="1:18" x14ac:dyDescent="0.3">
      <c r="A4034" s="1" t="s">
        <v>59</v>
      </c>
      <c r="B4034">
        <v>46.97</v>
      </c>
      <c r="C4034" s="1" t="s">
        <v>40</v>
      </c>
      <c r="D4034" s="1" t="s">
        <v>62</v>
      </c>
      <c r="E4034">
        <v>357100</v>
      </c>
      <c r="F4034">
        <v>2021</v>
      </c>
      <c r="G4034">
        <v>466</v>
      </c>
      <c r="H4034" s="1" t="s">
        <v>34</v>
      </c>
      <c r="I4034">
        <v>54.56</v>
      </c>
      <c r="J4034" s="1" t="s">
        <v>19</v>
      </c>
      <c r="K4034">
        <v>2024</v>
      </c>
      <c r="L4034" s="1" t="s">
        <v>38</v>
      </c>
      <c r="M4034" s="1" t="s">
        <v>21</v>
      </c>
      <c r="N4034">
        <v>224241.49</v>
      </c>
      <c r="O4034" s="1" t="s">
        <v>35</v>
      </c>
      <c r="P4034" s="1" t="str" cm="1">
        <f t="array" ref="P4034">_xlfn.IFS(bike_sales_india[[#This Row],[Mileage (km/l)]]&gt;=75,"75-100",bike_sales_india[[#This Row],[Mileage (km/l)]]&gt;=50,"50-75",bike_sales_india[[#This Row],[Mileage (km/l)]]&gt;=25,"25-50")</f>
        <v>50-75</v>
      </c>
      <c r="Q4034" s="1" t="str" cm="1">
        <f t="array" ref="Q40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4" s="4">
        <f>(bike_sales_india[[#This Row],[Price (INR)]]-bike_sales_india[[#This Row],[Resale Price (INR)]])/bike_sales_india[[#This Row],[Price (INR)]]</f>
        <v>0.37204847381685807</v>
      </c>
    </row>
    <row r="4035" spans="1:18" x14ac:dyDescent="0.3">
      <c r="A4035" s="1" t="s">
        <v>55</v>
      </c>
      <c r="B4035">
        <v>42.65</v>
      </c>
      <c r="C4035" s="1" t="s">
        <v>64</v>
      </c>
      <c r="D4035" s="1" t="s">
        <v>84</v>
      </c>
      <c r="E4035">
        <v>183242</v>
      </c>
      <c r="F4035">
        <v>2015</v>
      </c>
      <c r="G4035">
        <v>466</v>
      </c>
      <c r="H4035" s="1" t="s">
        <v>34</v>
      </c>
      <c r="I4035">
        <v>34.01</v>
      </c>
      <c r="J4035" s="1" t="s">
        <v>27</v>
      </c>
      <c r="K4035">
        <v>2019</v>
      </c>
      <c r="L4035" s="1" t="s">
        <v>20</v>
      </c>
      <c r="M4035" s="1" t="s">
        <v>21</v>
      </c>
      <c r="N4035">
        <v>106599.57</v>
      </c>
      <c r="O4035" s="1" t="s">
        <v>35</v>
      </c>
      <c r="P4035" s="1" t="str" cm="1">
        <f t="array" ref="P4035">_xlfn.IFS(bike_sales_india[[#This Row],[Mileage (km/l)]]&gt;=75,"75-100",bike_sales_india[[#This Row],[Mileage (km/l)]]&gt;=50,"50-75",bike_sales_india[[#This Row],[Mileage (km/l)]]&gt;=25,"25-50")</f>
        <v>25-50</v>
      </c>
      <c r="Q4035" s="1" t="str" cm="1">
        <f t="array" ref="Q40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5" s="4">
        <f>(bike_sales_india[[#This Row],[Price (INR)]]-bike_sales_india[[#This Row],[Resale Price (INR)]])/bike_sales_india[[#This Row],[Price (INR)]]</f>
        <v>0.41825798670610448</v>
      </c>
    </row>
    <row r="4036" spans="1:18" x14ac:dyDescent="0.3">
      <c r="A4036" s="1" t="s">
        <v>61</v>
      </c>
      <c r="B4036">
        <v>19.72</v>
      </c>
      <c r="C4036" s="1" t="s">
        <v>64</v>
      </c>
      <c r="D4036" s="1" t="s">
        <v>71</v>
      </c>
      <c r="E4036">
        <v>99945</v>
      </c>
      <c r="F4036">
        <v>2015</v>
      </c>
      <c r="G4036">
        <v>466</v>
      </c>
      <c r="H4036" s="1" t="s">
        <v>34</v>
      </c>
      <c r="I4036">
        <v>26.65</v>
      </c>
      <c r="J4036" s="1" t="s">
        <v>42</v>
      </c>
      <c r="K4036">
        <v>2015</v>
      </c>
      <c r="L4036" s="1" t="s">
        <v>20</v>
      </c>
      <c r="M4036" s="1" t="s">
        <v>21</v>
      </c>
      <c r="N4036">
        <v>43556.18</v>
      </c>
      <c r="O4036" s="1" t="s">
        <v>22</v>
      </c>
      <c r="P4036" s="1" t="str" cm="1">
        <f t="array" ref="P4036">_xlfn.IFS(bike_sales_india[[#This Row],[Mileage (km/l)]]&gt;=75,"75-100",bike_sales_india[[#This Row],[Mileage (km/l)]]&gt;=50,"50-75",bike_sales_india[[#This Row],[Mileage (km/l)]]&gt;=25,"25-50")</f>
        <v>25-50</v>
      </c>
      <c r="Q4036" s="1" t="str" cm="1">
        <f t="array" ref="Q40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6" s="4">
        <f>(bike_sales_india[[#This Row],[Price (INR)]]-bike_sales_india[[#This Row],[Resale Price (INR)]])/bike_sales_india[[#This Row],[Price (INR)]]</f>
        <v>0.56419850918004899</v>
      </c>
    </row>
    <row r="4037" spans="1:18" x14ac:dyDescent="0.3">
      <c r="A4037" s="1" t="s">
        <v>23</v>
      </c>
      <c r="B4037">
        <v>70.34</v>
      </c>
      <c r="C4037" s="1" t="s">
        <v>32</v>
      </c>
      <c r="D4037" s="1" t="s">
        <v>33</v>
      </c>
      <c r="E4037">
        <v>189034</v>
      </c>
      <c r="F4037">
        <v>2018</v>
      </c>
      <c r="G4037">
        <v>466</v>
      </c>
      <c r="H4037" s="1" t="s">
        <v>34</v>
      </c>
      <c r="I4037">
        <v>53.77</v>
      </c>
      <c r="J4037" s="1" t="s">
        <v>42</v>
      </c>
      <c r="K4037">
        <v>2018</v>
      </c>
      <c r="L4037" s="1" t="s">
        <v>38</v>
      </c>
      <c r="M4037" s="1" t="s">
        <v>31</v>
      </c>
      <c r="N4037">
        <v>85392.5</v>
      </c>
      <c r="O4037" s="1" t="s">
        <v>50</v>
      </c>
      <c r="P4037" s="1" t="str" cm="1">
        <f t="array" ref="P4037">_xlfn.IFS(bike_sales_india[[#This Row],[Mileage (km/l)]]&gt;=75,"75-100",bike_sales_india[[#This Row],[Mileage (km/l)]]&gt;=50,"50-75",bike_sales_india[[#This Row],[Mileage (km/l)]]&gt;=25,"25-50")</f>
        <v>50-75</v>
      </c>
      <c r="Q4037" s="1" t="str" cm="1">
        <f t="array" ref="Q40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7" s="4">
        <f>(bike_sales_india[[#This Row],[Price (INR)]]-bike_sales_india[[#This Row],[Resale Price (INR)]])/bike_sales_india[[#This Row],[Price (INR)]]</f>
        <v>0.54826909444861771</v>
      </c>
    </row>
    <row r="4038" spans="1:18" x14ac:dyDescent="0.3">
      <c r="A4038" s="1" t="s">
        <v>39</v>
      </c>
      <c r="B4038">
        <v>34.86</v>
      </c>
      <c r="C4038" s="1" t="s">
        <v>36</v>
      </c>
      <c r="D4038" s="1" t="s">
        <v>63</v>
      </c>
      <c r="E4038">
        <v>102267</v>
      </c>
      <c r="F4038">
        <v>2023</v>
      </c>
      <c r="G4038">
        <v>466</v>
      </c>
      <c r="H4038" s="1" t="s">
        <v>34</v>
      </c>
      <c r="I4038">
        <v>32.14</v>
      </c>
      <c r="J4038" s="1" t="s">
        <v>27</v>
      </c>
      <c r="K4038">
        <v>2024</v>
      </c>
      <c r="L4038" s="1" t="s">
        <v>20</v>
      </c>
      <c r="M4038" s="1" t="s">
        <v>21</v>
      </c>
      <c r="N4038">
        <v>49510.03</v>
      </c>
      <c r="O4038" s="1" t="s">
        <v>22</v>
      </c>
      <c r="P4038" s="1" t="str" cm="1">
        <f t="array" ref="P4038">_xlfn.IFS(bike_sales_india[[#This Row],[Mileage (km/l)]]&gt;=75,"75-100",bike_sales_india[[#This Row],[Mileage (km/l)]]&gt;=50,"50-75",bike_sales_india[[#This Row],[Mileage (km/l)]]&gt;=25,"25-50")</f>
        <v>25-50</v>
      </c>
      <c r="Q4038" s="1" t="str" cm="1">
        <f t="array" ref="Q40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8" s="4">
        <f>(bike_sales_india[[#This Row],[Price (INR)]]-bike_sales_india[[#This Row],[Resale Price (INR)]])/bike_sales_india[[#This Row],[Price (INR)]]</f>
        <v>0.51587481787869016</v>
      </c>
    </row>
    <row r="4039" spans="1:18" x14ac:dyDescent="0.3">
      <c r="A4039" s="1" t="s">
        <v>54</v>
      </c>
      <c r="B4039">
        <v>15.23</v>
      </c>
      <c r="C4039" s="1" t="s">
        <v>24</v>
      </c>
      <c r="D4039" s="1" t="s">
        <v>67</v>
      </c>
      <c r="E4039">
        <v>394683</v>
      </c>
      <c r="F4039">
        <v>2021</v>
      </c>
      <c r="G4039">
        <v>466</v>
      </c>
      <c r="H4039" s="1" t="s">
        <v>26</v>
      </c>
      <c r="I4039">
        <v>78.09</v>
      </c>
      <c r="J4039" s="1" t="s">
        <v>19</v>
      </c>
      <c r="K4039">
        <v>2021</v>
      </c>
      <c r="L4039" s="1" t="s">
        <v>38</v>
      </c>
      <c r="M4039" s="1" t="s">
        <v>31</v>
      </c>
      <c r="N4039">
        <v>197028.09</v>
      </c>
      <c r="O4039" s="1" t="s">
        <v>50</v>
      </c>
      <c r="P4039" s="1" t="str" cm="1">
        <f t="array" ref="P4039">_xlfn.IFS(bike_sales_india[[#This Row],[Mileage (km/l)]]&gt;=75,"75-100",bike_sales_india[[#This Row],[Mileage (km/l)]]&gt;=50,"50-75",bike_sales_india[[#This Row],[Mileage (km/l)]]&gt;=25,"25-50")</f>
        <v>75-100</v>
      </c>
      <c r="Q4039" s="1" t="str" cm="1">
        <f t="array" ref="Q40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39" s="4">
        <f>(bike_sales_india[[#This Row],[Price (INR)]]-bike_sales_india[[#This Row],[Resale Price (INR)]])/bike_sales_india[[#This Row],[Price (INR)]]</f>
        <v>0.50079408031255468</v>
      </c>
    </row>
    <row r="4040" spans="1:18" x14ac:dyDescent="0.3">
      <c r="A4040" s="1" t="s">
        <v>55</v>
      </c>
      <c r="B4040">
        <v>17.39</v>
      </c>
      <c r="C4040" s="1" t="s">
        <v>24</v>
      </c>
      <c r="D4040" s="1" t="s">
        <v>73</v>
      </c>
      <c r="E4040">
        <v>148170</v>
      </c>
      <c r="F4040">
        <v>2022</v>
      </c>
      <c r="G4040">
        <v>466</v>
      </c>
      <c r="H4040" s="1" t="s">
        <v>18</v>
      </c>
      <c r="I4040">
        <v>85.8</v>
      </c>
      <c r="J4040" s="1" t="s">
        <v>42</v>
      </c>
      <c r="K4040">
        <v>2022</v>
      </c>
      <c r="L4040" s="1" t="s">
        <v>20</v>
      </c>
      <c r="M4040" s="1" t="s">
        <v>31</v>
      </c>
      <c r="N4040">
        <v>110115.96</v>
      </c>
      <c r="O4040" s="1" t="s">
        <v>45</v>
      </c>
      <c r="P4040" s="1" t="str" cm="1">
        <f t="array" ref="P4040">_xlfn.IFS(bike_sales_india[[#This Row],[Mileage (km/l)]]&gt;=75,"75-100",bike_sales_india[[#This Row],[Mileage (km/l)]]&gt;=50,"50-75",bike_sales_india[[#This Row],[Mileage (km/l)]]&gt;=25,"25-50")</f>
        <v>75-100</v>
      </c>
      <c r="Q4040" s="1" t="str" cm="1">
        <f t="array" ref="Q40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0" s="4">
        <f>(bike_sales_india[[#This Row],[Price (INR)]]-bike_sales_india[[#This Row],[Resale Price (INR)]])/bike_sales_india[[#This Row],[Price (INR)]]</f>
        <v>0.25682688803401493</v>
      </c>
    </row>
    <row r="4041" spans="1:18" x14ac:dyDescent="0.3">
      <c r="A4041" s="1" t="s">
        <v>54</v>
      </c>
      <c r="B4041">
        <v>17.579999999999998</v>
      </c>
      <c r="C4041" s="1" t="s">
        <v>16</v>
      </c>
      <c r="D4041" s="1" t="s">
        <v>77</v>
      </c>
      <c r="E4041">
        <v>127736</v>
      </c>
      <c r="F4041">
        <v>2024</v>
      </c>
      <c r="G4041">
        <v>466</v>
      </c>
      <c r="H4041" s="1" t="s">
        <v>34</v>
      </c>
      <c r="I4041">
        <v>27.25</v>
      </c>
      <c r="J4041" s="1" t="s">
        <v>19</v>
      </c>
      <c r="K4041">
        <v>2024</v>
      </c>
      <c r="L4041" s="1" t="s">
        <v>44</v>
      </c>
      <c r="M4041" s="1" t="s">
        <v>31</v>
      </c>
      <c r="N4041">
        <v>87430.01</v>
      </c>
      <c r="O4041" s="1" t="s">
        <v>22</v>
      </c>
      <c r="P4041" s="1" t="str" cm="1">
        <f t="array" ref="P4041">_xlfn.IFS(bike_sales_india[[#This Row],[Mileage (km/l)]]&gt;=75,"75-100",bike_sales_india[[#This Row],[Mileage (km/l)]]&gt;=50,"50-75",bike_sales_india[[#This Row],[Mileage (km/l)]]&gt;=25,"25-50")</f>
        <v>25-50</v>
      </c>
      <c r="Q4041" s="1" t="str" cm="1">
        <f t="array" ref="Q40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1" s="4">
        <f>(bike_sales_india[[#This Row],[Price (INR)]]-bike_sales_india[[#This Row],[Resale Price (INR)]])/bike_sales_india[[#This Row],[Price (INR)]]</f>
        <v>0.31554135091125451</v>
      </c>
    </row>
    <row r="4042" spans="1:18" x14ac:dyDescent="0.3">
      <c r="A4042" s="1" t="s">
        <v>48</v>
      </c>
      <c r="B4042">
        <v>56.99</v>
      </c>
      <c r="C4042" s="1" t="s">
        <v>64</v>
      </c>
      <c r="D4042" s="1" t="s">
        <v>84</v>
      </c>
      <c r="E4042">
        <v>122152</v>
      </c>
      <c r="F4042">
        <v>2021</v>
      </c>
      <c r="G4042">
        <v>466</v>
      </c>
      <c r="H4042" s="1" t="s">
        <v>26</v>
      </c>
      <c r="I4042">
        <v>70.09</v>
      </c>
      <c r="J4042" s="1" t="s">
        <v>42</v>
      </c>
      <c r="K4042">
        <v>2021</v>
      </c>
      <c r="L4042" s="1" t="s">
        <v>38</v>
      </c>
      <c r="M4042" s="1" t="s">
        <v>31</v>
      </c>
      <c r="N4042">
        <v>89952.53</v>
      </c>
      <c r="O4042" s="1" t="s">
        <v>50</v>
      </c>
      <c r="P4042" s="1" t="str" cm="1">
        <f t="array" ref="P4042">_xlfn.IFS(bike_sales_india[[#This Row],[Mileage (km/l)]]&gt;=75,"75-100",bike_sales_india[[#This Row],[Mileage (km/l)]]&gt;=50,"50-75",bike_sales_india[[#This Row],[Mileage (km/l)]]&gt;=25,"25-50")</f>
        <v>50-75</v>
      </c>
      <c r="Q4042" s="1" t="str" cm="1">
        <f t="array" ref="Q40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2" s="4">
        <f>(bike_sales_india[[#This Row],[Price (INR)]]-bike_sales_india[[#This Row],[Resale Price (INR)]])/bike_sales_india[[#This Row],[Price (INR)]]</f>
        <v>0.26360166022660292</v>
      </c>
    </row>
    <row r="4043" spans="1:18" x14ac:dyDescent="0.3">
      <c r="A4043" s="1" t="s">
        <v>46</v>
      </c>
      <c r="B4043">
        <v>31.64</v>
      </c>
      <c r="C4043" s="1" t="s">
        <v>29</v>
      </c>
      <c r="D4043" s="1" t="s">
        <v>75</v>
      </c>
      <c r="E4043">
        <v>121811</v>
      </c>
      <c r="F4043">
        <v>2015</v>
      </c>
      <c r="G4043">
        <v>466</v>
      </c>
      <c r="H4043" s="1" t="s">
        <v>26</v>
      </c>
      <c r="I4043">
        <v>89.41</v>
      </c>
      <c r="J4043" s="1" t="s">
        <v>19</v>
      </c>
      <c r="K4043">
        <v>2024</v>
      </c>
      <c r="L4043" s="1" t="s">
        <v>44</v>
      </c>
      <c r="M4043" s="1" t="s">
        <v>31</v>
      </c>
      <c r="N4043">
        <v>72150.210000000006</v>
      </c>
      <c r="O4043" s="1" t="s">
        <v>50</v>
      </c>
      <c r="P4043" s="1" t="str" cm="1">
        <f t="array" ref="P4043">_xlfn.IFS(bike_sales_india[[#This Row],[Mileage (km/l)]]&gt;=75,"75-100",bike_sales_india[[#This Row],[Mileage (km/l)]]&gt;=50,"50-75",bike_sales_india[[#This Row],[Mileage (km/l)]]&gt;=25,"25-50")</f>
        <v>75-100</v>
      </c>
      <c r="Q4043" s="1" t="str" cm="1">
        <f t="array" ref="Q40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3" s="4">
        <f>(bike_sales_india[[#This Row],[Price (INR)]]-bike_sales_india[[#This Row],[Resale Price (INR)]])/bike_sales_india[[#This Row],[Price (INR)]]</f>
        <v>0.40768723678485519</v>
      </c>
    </row>
    <row r="4044" spans="1:18" x14ac:dyDescent="0.3">
      <c r="A4044" s="1" t="s">
        <v>55</v>
      </c>
      <c r="B4044">
        <v>62.85</v>
      </c>
      <c r="C4044" s="1" t="s">
        <v>24</v>
      </c>
      <c r="D4044" s="1" t="s">
        <v>74</v>
      </c>
      <c r="E4044">
        <v>68310</v>
      </c>
      <c r="F4044">
        <v>2015</v>
      </c>
      <c r="G4044">
        <v>467</v>
      </c>
      <c r="H4044" s="1" t="s">
        <v>26</v>
      </c>
      <c r="I4044">
        <v>63.72</v>
      </c>
      <c r="J4044" s="1" t="s">
        <v>27</v>
      </c>
      <c r="K4044">
        <v>2015</v>
      </c>
      <c r="L4044" s="1" t="s">
        <v>44</v>
      </c>
      <c r="M4044" s="1" t="s">
        <v>31</v>
      </c>
      <c r="N4044">
        <v>52878.26</v>
      </c>
      <c r="O4044" s="1" t="s">
        <v>45</v>
      </c>
      <c r="P4044" s="1" t="str" cm="1">
        <f t="array" ref="P4044">_xlfn.IFS(bike_sales_india[[#This Row],[Mileage (km/l)]]&gt;=75,"75-100",bike_sales_india[[#This Row],[Mileage (km/l)]]&gt;=50,"50-75",bike_sales_india[[#This Row],[Mileage (km/l)]]&gt;=25,"25-50")</f>
        <v>50-75</v>
      </c>
      <c r="Q4044" s="1" t="str" cm="1">
        <f t="array" ref="Q40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4" s="4">
        <f>(bike_sales_india[[#This Row],[Price (INR)]]-bike_sales_india[[#This Row],[Resale Price (INR)]])/bike_sales_india[[#This Row],[Price (INR)]]</f>
        <v>0.22590748060313276</v>
      </c>
    </row>
    <row r="4045" spans="1:18" x14ac:dyDescent="0.3">
      <c r="A4045" s="1" t="s">
        <v>61</v>
      </c>
      <c r="B4045">
        <v>61.86</v>
      </c>
      <c r="C4045" s="1" t="s">
        <v>32</v>
      </c>
      <c r="D4045" s="1" t="s">
        <v>80</v>
      </c>
      <c r="E4045">
        <v>194359</v>
      </c>
      <c r="F4045">
        <v>2016</v>
      </c>
      <c r="G4045">
        <v>467</v>
      </c>
      <c r="H4045" s="1" t="s">
        <v>34</v>
      </c>
      <c r="I4045">
        <v>54.13</v>
      </c>
      <c r="J4045" s="1" t="s">
        <v>19</v>
      </c>
      <c r="K4045">
        <v>2019</v>
      </c>
      <c r="L4045" s="1" t="s">
        <v>44</v>
      </c>
      <c r="M4045" s="1" t="s">
        <v>31</v>
      </c>
      <c r="N4045">
        <v>127657.84</v>
      </c>
      <c r="O4045" s="1" t="s">
        <v>50</v>
      </c>
      <c r="P4045" s="1" t="str" cm="1">
        <f t="array" ref="P4045">_xlfn.IFS(bike_sales_india[[#This Row],[Mileage (km/l)]]&gt;=75,"75-100",bike_sales_india[[#This Row],[Mileage (km/l)]]&gt;=50,"50-75",bike_sales_india[[#This Row],[Mileage (km/l)]]&gt;=25,"25-50")</f>
        <v>50-75</v>
      </c>
      <c r="Q4045" s="1" t="str" cm="1">
        <f t="array" ref="Q40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5" s="4">
        <f>(bike_sales_india[[#This Row],[Price (INR)]]-bike_sales_india[[#This Row],[Resale Price (INR)]])/bike_sales_india[[#This Row],[Price (INR)]]</f>
        <v>0.34318534258768568</v>
      </c>
    </row>
    <row r="4046" spans="1:18" x14ac:dyDescent="0.3">
      <c r="A4046" s="1" t="s">
        <v>59</v>
      </c>
      <c r="B4046">
        <v>42.28</v>
      </c>
      <c r="C4046" s="1" t="s">
        <v>24</v>
      </c>
      <c r="D4046" s="1" t="s">
        <v>74</v>
      </c>
      <c r="E4046">
        <v>356860</v>
      </c>
      <c r="F4046">
        <v>2024</v>
      </c>
      <c r="G4046">
        <v>467</v>
      </c>
      <c r="H4046" s="1" t="s">
        <v>26</v>
      </c>
      <c r="I4046">
        <v>74.23</v>
      </c>
      <c r="J4046" s="1" t="s">
        <v>42</v>
      </c>
      <c r="K4046">
        <v>2024</v>
      </c>
      <c r="L4046" s="1" t="s">
        <v>38</v>
      </c>
      <c r="M4046" s="1" t="s">
        <v>31</v>
      </c>
      <c r="N4046">
        <v>143710.95000000001</v>
      </c>
      <c r="O4046" s="1" t="s">
        <v>22</v>
      </c>
      <c r="P4046" s="1" t="str" cm="1">
        <f t="array" ref="P4046">_xlfn.IFS(bike_sales_india[[#This Row],[Mileage (km/l)]]&gt;=75,"75-100",bike_sales_india[[#This Row],[Mileage (km/l)]]&gt;=50,"50-75",bike_sales_india[[#This Row],[Mileage (km/l)]]&gt;=25,"25-50")</f>
        <v>50-75</v>
      </c>
      <c r="Q4046" s="1" t="str" cm="1">
        <f t="array" ref="Q40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6" s="4">
        <f>(bike_sales_india[[#This Row],[Price (INR)]]-bike_sales_india[[#This Row],[Resale Price (INR)]])/bike_sales_india[[#This Row],[Price (INR)]]</f>
        <v>0.59729039399204165</v>
      </c>
    </row>
    <row r="4047" spans="1:18" x14ac:dyDescent="0.3">
      <c r="A4047" s="1" t="s">
        <v>15</v>
      </c>
      <c r="B4047">
        <v>21.84</v>
      </c>
      <c r="C4047" s="1" t="s">
        <v>40</v>
      </c>
      <c r="D4047" s="1" t="s">
        <v>62</v>
      </c>
      <c r="E4047">
        <v>321534</v>
      </c>
      <c r="F4047">
        <v>2023</v>
      </c>
      <c r="G4047">
        <v>467</v>
      </c>
      <c r="H4047" s="1" t="s">
        <v>34</v>
      </c>
      <c r="I4047">
        <v>44.99</v>
      </c>
      <c r="J4047" s="1" t="s">
        <v>27</v>
      </c>
      <c r="K4047">
        <v>2023</v>
      </c>
      <c r="L4047" s="1" t="s">
        <v>38</v>
      </c>
      <c r="M4047" s="1" t="s">
        <v>21</v>
      </c>
      <c r="N4047">
        <v>144562.07</v>
      </c>
      <c r="O4047" s="1" t="s">
        <v>22</v>
      </c>
      <c r="P4047" s="1" t="str" cm="1">
        <f t="array" ref="P4047">_xlfn.IFS(bike_sales_india[[#This Row],[Mileage (km/l)]]&gt;=75,"75-100",bike_sales_india[[#This Row],[Mileage (km/l)]]&gt;=50,"50-75",bike_sales_india[[#This Row],[Mileage (km/l)]]&gt;=25,"25-50")</f>
        <v>25-50</v>
      </c>
      <c r="Q4047" s="1" t="str" cm="1">
        <f t="array" ref="Q40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7" s="4">
        <f>(bike_sales_india[[#This Row],[Price (INR)]]-bike_sales_india[[#This Row],[Resale Price (INR)]])/bike_sales_india[[#This Row],[Price (INR)]]</f>
        <v>0.55039880696909194</v>
      </c>
    </row>
    <row r="4048" spans="1:18" x14ac:dyDescent="0.3">
      <c r="A4048" s="1" t="s">
        <v>23</v>
      </c>
      <c r="B4048">
        <v>58.62</v>
      </c>
      <c r="C4048" s="1" t="s">
        <v>40</v>
      </c>
      <c r="D4048" s="1" t="s">
        <v>51</v>
      </c>
      <c r="E4048">
        <v>125399</v>
      </c>
      <c r="F4048">
        <v>2023</v>
      </c>
      <c r="G4048">
        <v>467</v>
      </c>
      <c r="H4048" s="1" t="s">
        <v>26</v>
      </c>
      <c r="I4048">
        <v>81.52</v>
      </c>
      <c r="J4048" s="1" t="s">
        <v>42</v>
      </c>
      <c r="K4048">
        <v>2023</v>
      </c>
      <c r="L4048" s="1" t="s">
        <v>20</v>
      </c>
      <c r="M4048" s="1" t="s">
        <v>31</v>
      </c>
      <c r="N4048">
        <v>82858.69</v>
      </c>
      <c r="O4048" s="1" t="s">
        <v>22</v>
      </c>
      <c r="P4048" s="1" t="str" cm="1">
        <f t="array" ref="P4048">_xlfn.IFS(bike_sales_india[[#This Row],[Mileage (km/l)]]&gt;=75,"75-100",bike_sales_india[[#This Row],[Mileage (km/l)]]&gt;=50,"50-75",bike_sales_india[[#This Row],[Mileage (km/l)]]&gt;=25,"25-50")</f>
        <v>75-100</v>
      </c>
      <c r="Q4048" s="1" t="str" cm="1">
        <f t="array" ref="Q40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8" s="4">
        <f>(bike_sales_india[[#This Row],[Price (INR)]]-bike_sales_india[[#This Row],[Resale Price (INR)]])/bike_sales_india[[#This Row],[Price (INR)]]</f>
        <v>0.33923962711026401</v>
      </c>
    </row>
    <row r="4049" spans="1:18" x14ac:dyDescent="0.3">
      <c r="A4049" s="1" t="s">
        <v>61</v>
      </c>
      <c r="B4049">
        <v>77.930000000000007</v>
      </c>
      <c r="C4049" s="1" t="s">
        <v>40</v>
      </c>
      <c r="D4049" s="1" t="s">
        <v>58</v>
      </c>
      <c r="E4049">
        <v>209927</v>
      </c>
      <c r="F4049">
        <v>2021</v>
      </c>
      <c r="G4049">
        <v>467</v>
      </c>
      <c r="H4049" s="1" t="s">
        <v>34</v>
      </c>
      <c r="I4049">
        <v>59.7</v>
      </c>
      <c r="J4049" s="1" t="s">
        <v>19</v>
      </c>
      <c r="K4049">
        <v>2021</v>
      </c>
      <c r="L4049" s="1" t="s">
        <v>44</v>
      </c>
      <c r="M4049" s="1" t="s">
        <v>21</v>
      </c>
      <c r="N4049">
        <v>127936.91</v>
      </c>
      <c r="O4049" s="1" t="s">
        <v>50</v>
      </c>
      <c r="P4049" s="1" t="str" cm="1">
        <f t="array" ref="P4049">_xlfn.IFS(bike_sales_india[[#This Row],[Mileage (km/l)]]&gt;=75,"75-100",bike_sales_india[[#This Row],[Mileage (km/l)]]&gt;=50,"50-75",bike_sales_india[[#This Row],[Mileage (km/l)]]&gt;=25,"25-50")</f>
        <v>50-75</v>
      </c>
      <c r="Q4049" s="1" t="str" cm="1">
        <f t="array" ref="Q40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49" s="4">
        <f>(bike_sales_india[[#This Row],[Price (INR)]]-bike_sales_india[[#This Row],[Resale Price (INR)]])/bike_sales_india[[#This Row],[Price (INR)]]</f>
        <v>0.39056476775259968</v>
      </c>
    </row>
    <row r="4050" spans="1:18" x14ac:dyDescent="0.3">
      <c r="A4050" s="1" t="s">
        <v>46</v>
      </c>
      <c r="B4050">
        <v>7.47</v>
      </c>
      <c r="C4050" s="1" t="s">
        <v>52</v>
      </c>
      <c r="D4050" s="1" t="s">
        <v>53</v>
      </c>
      <c r="E4050">
        <v>129696</v>
      </c>
      <c r="F4050">
        <v>2019</v>
      </c>
      <c r="G4050">
        <v>467</v>
      </c>
      <c r="H4050" s="1" t="s">
        <v>34</v>
      </c>
      <c r="I4050">
        <v>31.96</v>
      </c>
      <c r="J4050" s="1" t="s">
        <v>42</v>
      </c>
      <c r="K4050">
        <v>2019</v>
      </c>
      <c r="L4050" s="1" t="s">
        <v>44</v>
      </c>
      <c r="M4050" s="1" t="s">
        <v>21</v>
      </c>
      <c r="N4050">
        <v>94137.32</v>
      </c>
      <c r="O4050" s="1" t="s">
        <v>45</v>
      </c>
      <c r="P4050" s="1" t="str" cm="1">
        <f t="array" ref="P4050">_xlfn.IFS(bike_sales_india[[#This Row],[Mileage (km/l)]]&gt;=75,"75-100",bike_sales_india[[#This Row],[Mileage (km/l)]]&gt;=50,"50-75",bike_sales_india[[#This Row],[Mileage (km/l)]]&gt;=25,"25-50")</f>
        <v>25-50</v>
      </c>
      <c r="Q4050" s="1" t="str" cm="1">
        <f t="array" ref="Q40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0" s="4">
        <f>(bike_sales_india[[#This Row],[Price (INR)]]-bike_sales_india[[#This Row],[Resale Price (INR)]])/bike_sales_india[[#This Row],[Price (INR)]]</f>
        <v>0.27416944238835428</v>
      </c>
    </row>
    <row r="4051" spans="1:18" x14ac:dyDescent="0.3">
      <c r="A4051" s="1" t="s">
        <v>48</v>
      </c>
      <c r="B4051">
        <v>31.99</v>
      </c>
      <c r="C4051" s="1" t="s">
        <v>32</v>
      </c>
      <c r="D4051" s="1" t="s">
        <v>80</v>
      </c>
      <c r="E4051">
        <v>248655</v>
      </c>
      <c r="F4051">
        <v>2016</v>
      </c>
      <c r="G4051">
        <v>467</v>
      </c>
      <c r="H4051" s="1" t="s">
        <v>18</v>
      </c>
      <c r="I4051">
        <v>67.27</v>
      </c>
      <c r="J4051" s="1" t="s">
        <v>42</v>
      </c>
      <c r="K4051">
        <v>2016</v>
      </c>
      <c r="L4051" s="1" t="s">
        <v>38</v>
      </c>
      <c r="M4051" s="1" t="s">
        <v>31</v>
      </c>
      <c r="N4051">
        <v>152318.67000000001</v>
      </c>
      <c r="O4051" s="1" t="s">
        <v>35</v>
      </c>
      <c r="P4051" s="1" t="str" cm="1">
        <f t="array" ref="P4051">_xlfn.IFS(bike_sales_india[[#This Row],[Mileage (km/l)]]&gt;=75,"75-100",bike_sales_india[[#This Row],[Mileage (km/l)]]&gt;=50,"50-75",bike_sales_india[[#This Row],[Mileage (km/l)]]&gt;=25,"25-50")</f>
        <v>50-75</v>
      </c>
      <c r="Q4051" s="1" t="str" cm="1">
        <f t="array" ref="Q40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1" s="4">
        <f>(bike_sales_india[[#This Row],[Price (INR)]]-bike_sales_india[[#This Row],[Resale Price (INR)]])/bike_sales_india[[#This Row],[Price (INR)]]</f>
        <v>0.3874296917415696</v>
      </c>
    </row>
    <row r="4052" spans="1:18" x14ac:dyDescent="0.3">
      <c r="A4052" s="1" t="s">
        <v>23</v>
      </c>
      <c r="B4052">
        <v>78.86</v>
      </c>
      <c r="C4052" s="1" t="s">
        <v>16</v>
      </c>
      <c r="D4052" s="1" t="s">
        <v>43</v>
      </c>
      <c r="E4052">
        <v>225075</v>
      </c>
      <c r="F4052">
        <v>2020</v>
      </c>
      <c r="G4052">
        <v>467</v>
      </c>
      <c r="H4052" s="1" t="s">
        <v>18</v>
      </c>
      <c r="I4052">
        <v>81.31</v>
      </c>
      <c r="J4052" s="1" t="s">
        <v>27</v>
      </c>
      <c r="K4052">
        <v>2021</v>
      </c>
      <c r="L4052" s="1" t="s">
        <v>38</v>
      </c>
      <c r="M4052" s="1" t="s">
        <v>31</v>
      </c>
      <c r="N4052">
        <v>93137.68</v>
      </c>
      <c r="O4052" s="1" t="s">
        <v>35</v>
      </c>
      <c r="P4052" s="1" t="str" cm="1">
        <f t="array" ref="P4052">_xlfn.IFS(bike_sales_india[[#This Row],[Mileage (km/l)]]&gt;=75,"75-100",bike_sales_india[[#This Row],[Mileage (km/l)]]&gt;=50,"50-75",bike_sales_india[[#This Row],[Mileage (km/l)]]&gt;=25,"25-50")</f>
        <v>75-100</v>
      </c>
      <c r="Q4052" s="1" t="str" cm="1">
        <f t="array" ref="Q40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2" s="4">
        <f>(bike_sales_india[[#This Row],[Price (INR)]]-bike_sales_india[[#This Row],[Resale Price (INR)]])/bike_sales_india[[#This Row],[Price (INR)]]</f>
        <v>0.58619269132511387</v>
      </c>
    </row>
    <row r="4053" spans="1:18" x14ac:dyDescent="0.3">
      <c r="A4053" s="1" t="s">
        <v>28</v>
      </c>
      <c r="B4053">
        <v>17.649999999999999</v>
      </c>
      <c r="C4053" s="1" t="s">
        <v>36</v>
      </c>
      <c r="D4053" s="1" t="s">
        <v>66</v>
      </c>
      <c r="E4053">
        <v>317135</v>
      </c>
      <c r="F4053">
        <v>2019</v>
      </c>
      <c r="G4053">
        <v>467</v>
      </c>
      <c r="H4053" s="1" t="s">
        <v>34</v>
      </c>
      <c r="I4053">
        <v>57.46</v>
      </c>
      <c r="J4053" s="1" t="s">
        <v>42</v>
      </c>
      <c r="K4053">
        <v>2019</v>
      </c>
      <c r="L4053" s="1" t="s">
        <v>20</v>
      </c>
      <c r="M4053" s="1" t="s">
        <v>21</v>
      </c>
      <c r="N4053">
        <v>139527.57999999999</v>
      </c>
      <c r="O4053" s="1" t="s">
        <v>22</v>
      </c>
      <c r="P4053" s="1" t="str" cm="1">
        <f t="array" ref="P4053">_xlfn.IFS(bike_sales_india[[#This Row],[Mileage (km/l)]]&gt;=75,"75-100",bike_sales_india[[#This Row],[Mileage (km/l)]]&gt;=50,"50-75",bike_sales_india[[#This Row],[Mileage (km/l)]]&gt;=25,"25-50")</f>
        <v>50-75</v>
      </c>
      <c r="Q4053" s="1" t="str" cm="1">
        <f t="array" ref="Q40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3" s="4">
        <f>(bike_sales_india[[#This Row],[Price (INR)]]-bike_sales_india[[#This Row],[Resale Price (INR)]])/bike_sales_india[[#This Row],[Price (INR)]]</f>
        <v>0.56003727119365576</v>
      </c>
    </row>
    <row r="4054" spans="1:18" x14ac:dyDescent="0.3">
      <c r="A4054" s="1" t="s">
        <v>61</v>
      </c>
      <c r="B4054">
        <v>25.93</v>
      </c>
      <c r="C4054" s="1" t="s">
        <v>52</v>
      </c>
      <c r="D4054" s="1" t="s">
        <v>53</v>
      </c>
      <c r="E4054">
        <v>249960</v>
      </c>
      <c r="F4054">
        <v>2024</v>
      </c>
      <c r="G4054">
        <v>467</v>
      </c>
      <c r="H4054" s="1" t="s">
        <v>34</v>
      </c>
      <c r="I4054">
        <v>34.54</v>
      </c>
      <c r="J4054" s="1" t="s">
        <v>27</v>
      </c>
      <c r="K4054">
        <v>2024</v>
      </c>
      <c r="L4054" s="1" t="s">
        <v>38</v>
      </c>
      <c r="M4054" s="1" t="s">
        <v>31</v>
      </c>
      <c r="N4054">
        <v>196512.57</v>
      </c>
      <c r="O4054" s="1" t="s">
        <v>50</v>
      </c>
      <c r="P4054" s="1" t="str" cm="1">
        <f t="array" ref="P4054">_xlfn.IFS(bike_sales_india[[#This Row],[Mileage (km/l)]]&gt;=75,"75-100",bike_sales_india[[#This Row],[Mileage (km/l)]]&gt;=50,"50-75",bike_sales_india[[#This Row],[Mileage (km/l)]]&gt;=25,"25-50")</f>
        <v>25-50</v>
      </c>
      <c r="Q4054" s="1" t="str" cm="1">
        <f t="array" ref="Q40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4" s="4">
        <f>(bike_sales_india[[#This Row],[Price (INR)]]-bike_sales_india[[#This Row],[Resale Price (INR)]])/bike_sales_india[[#This Row],[Price (INR)]]</f>
        <v>0.21382393182909262</v>
      </c>
    </row>
    <row r="4055" spans="1:18" x14ac:dyDescent="0.3">
      <c r="A4055" s="1" t="s">
        <v>48</v>
      </c>
      <c r="B4055">
        <v>47.98</v>
      </c>
      <c r="C4055" s="1" t="s">
        <v>36</v>
      </c>
      <c r="D4055" s="1" t="s">
        <v>63</v>
      </c>
      <c r="E4055">
        <v>362211</v>
      </c>
      <c r="F4055">
        <v>2021</v>
      </c>
      <c r="G4055">
        <v>467</v>
      </c>
      <c r="H4055" s="1" t="s">
        <v>18</v>
      </c>
      <c r="I4055">
        <v>77.95</v>
      </c>
      <c r="J4055" s="1" t="s">
        <v>27</v>
      </c>
      <c r="K4055">
        <v>2024</v>
      </c>
      <c r="L4055" s="1" t="s">
        <v>44</v>
      </c>
      <c r="M4055" s="1" t="s">
        <v>31</v>
      </c>
      <c r="N4055">
        <v>232646.75</v>
      </c>
      <c r="O4055" s="1" t="s">
        <v>50</v>
      </c>
      <c r="P4055" s="1" t="str" cm="1">
        <f t="array" ref="P4055">_xlfn.IFS(bike_sales_india[[#This Row],[Mileage (km/l)]]&gt;=75,"75-100",bike_sales_india[[#This Row],[Mileage (km/l)]]&gt;=50,"50-75",bike_sales_india[[#This Row],[Mileage (km/l)]]&gt;=25,"25-50")</f>
        <v>75-100</v>
      </c>
      <c r="Q4055" s="1" t="str" cm="1">
        <f t="array" ref="Q40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5" s="4">
        <f>(bike_sales_india[[#This Row],[Price (INR)]]-bike_sales_india[[#This Row],[Resale Price (INR)]])/bike_sales_india[[#This Row],[Price (INR)]]</f>
        <v>0.3577037969581266</v>
      </c>
    </row>
    <row r="4056" spans="1:18" x14ac:dyDescent="0.3">
      <c r="A4056" s="1" t="s">
        <v>59</v>
      </c>
      <c r="B4056">
        <v>75.13</v>
      </c>
      <c r="C4056" s="1" t="s">
        <v>24</v>
      </c>
      <c r="D4056" s="1" t="s">
        <v>67</v>
      </c>
      <c r="E4056">
        <v>302377</v>
      </c>
      <c r="F4056">
        <v>2019</v>
      </c>
      <c r="G4056">
        <v>467</v>
      </c>
      <c r="H4056" s="1" t="s">
        <v>26</v>
      </c>
      <c r="I4056">
        <v>98.8</v>
      </c>
      <c r="J4056" s="1" t="s">
        <v>19</v>
      </c>
      <c r="K4056">
        <v>2020</v>
      </c>
      <c r="L4056" s="1" t="s">
        <v>38</v>
      </c>
      <c r="M4056" s="1" t="s">
        <v>21</v>
      </c>
      <c r="N4056">
        <v>205040.97</v>
      </c>
      <c r="O4056" s="1" t="s">
        <v>35</v>
      </c>
      <c r="P4056" s="1" t="str" cm="1">
        <f t="array" ref="P4056">_xlfn.IFS(bike_sales_india[[#This Row],[Mileage (km/l)]]&gt;=75,"75-100",bike_sales_india[[#This Row],[Mileage (km/l)]]&gt;=50,"50-75",bike_sales_india[[#This Row],[Mileage (km/l)]]&gt;=25,"25-50")</f>
        <v>75-100</v>
      </c>
      <c r="Q4056" s="1" t="str" cm="1">
        <f t="array" ref="Q40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6" s="4">
        <f>(bike_sales_india[[#This Row],[Price (INR)]]-bike_sales_india[[#This Row],[Resale Price (INR)]])/bike_sales_india[[#This Row],[Price (INR)]]</f>
        <v>0.32190288943934225</v>
      </c>
    </row>
    <row r="4057" spans="1:18" x14ac:dyDescent="0.3">
      <c r="A4057" s="1" t="s">
        <v>15</v>
      </c>
      <c r="B4057">
        <v>59.39</v>
      </c>
      <c r="C4057" s="1" t="s">
        <v>29</v>
      </c>
      <c r="D4057" s="1" t="s">
        <v>75</v>
      </c>
      <c r="E4057">
        <v>311646</v>
      </c>
      <c r="F4057">
        <v>2022</v>
      </c>
      <c r="G4057">
        <v>467</v>
      </c>
      <c r="H4057" s="1" t="s">
        <v>18</v>
      </c>
      <c r="I4057">
        <v>90.31</v>
      </c>
      <c r="J4057" s="1" t="s">
        <v>42</v>
      </c>
      <c r="K4057">
        <v>2022</v>
      </c>
      <c r="L4057" s="1" t="s">
        <v>44</v>
      </c>
      <c r="M4057" s="1" t="s">
        <v>31</v>
      </c>
      <c r="N4057">
        <v>158465.54</v>
      </c>
      <c r="O4057" s="1" t="s">
        <v>22</v>
      </c>
      <c r="P4057" s="1" t="str" cm="1">
        <f t="array" ref="P4057">_xlfn.IFS(bike_sales_india[[#This Row],[Mileage (km/l)]]&gt;=75,"75-100",bike_sales_india[[#This Row],[Mileage (km/l)]]&gt;=50,"50-75",bike_sales_india[[#This Row],[Mileage (km/l)]]&gt;=25,"25-50")</f>
        <v>75-100</v>
      </c>
      <c r="Q4057" s="1" t="str" cm="1">
        <f t="array" ref="Q40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7" s="4">
        <f>(bike_sales_india[[#This Row],[Price (INR)]]-bike_sales_india[[#This Row],[Resale Price (INR)]])/bike_sales_india[[#This Row],[Price (INR)]]</f>
        <v>0.49152069976832685</v>
      </c>
    </row>
    <row r="4058" spans="1:18" x14ac:dyDescent="0.3">
      <c r="A4058" s="1" t="s">
        <v>23</v>
      </c>
      <c r="B4058">
        <v>34.1</v>
      </c>
      <c r="C4058" s="1" t="s">
        <v>32</v>
      </c>
      <c r="D4058" s="1" t="s">
        <v>60</v>
      </c>
      <c r="E4058">
        <v>64317</v>
      </c>
      <c r="F4058">
        <v>2022</v>
      </c>
      <c r="G4058">
        <v>467</v>
      </c>
      <c r="H4058" s="1" t="s">
        <v>26</v>
      </c>
      <c r="I4058">
        <v>75.98</v>
      </c>
      <c r="J4058" s="1" t="s">
        <v>27</v>
      </c>
      <c r="K4058">
        <v>2024</v>
      </c>
      <c r="L4058" s="1" t="s">
        <v>38</v>
      </c>
      <c r="M4058" s="1" t="s">
        <v>21</v>
      </c>
      <c r="N4058">
        <v>32160.09</v>
      </c>
      <c r="O4058" s="1" t="s">
        <v>50</v>
      </c>
      <c r="P4058" s="1" t="str" cm="1">
        <f t="array" ref="P4058">_xlfn.IFS(bike_sales_india[[#This Row],[Mileage (km/l)]]&gt;=75,"75-100",bike_sales_india[[#This Row],[Mileage (km/l)]]&gt;=50,"50-75",bike_sales_india[[#This Row],[Mileage (km/l)]]&gt;=25,"25-50")</f>
        <v>75-100</v>
      </c>
      <c r="Q4058" s="1" t="str" cm="1">
        <f t="array" ref="Q40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8" s="4">
        <f>(bike_sales_india[[#This Row],[Price (INR)]]-bike_sales_india[[#This Row],[Resale Price (INR)]])/bike_sales_india[[#This Row],[Price (INR)]]</f>
        <v>0.49997527869770048</v>
      </c>
    </row>
    <row r="4059" spans="1:18" x14ac:dyDescent="0.3">
      <c r="A4059" s="1" t="s">
        <v>28</v>
      </c>
      <c r="B4059">
        <v>57.81</v>
      </c>
      <c r="C4059" s="1" t="s">
        <v>16</v>
      </c>
      <c r="D4059" s="1" t="s">
        <v>43</v>
      </c>
      <c r="E4059">
        <v>281649</v>
      </c>
      <c r="F4059">
        <v>2019</v>
      </c>
      <c r="G4059">
        <v>467</v>
      </c>
      <c r="H4059" s="1" t="s">
        <v>18</v>
      </c>
      <c r="I4059">
        <v>80.23</v>
      </c>
      <c r="J4059" s="1" t="s">
        <v>19</v>
      </c>
      <c r="K4059">
        <v>2023</v>
      </c>
      <c r="L4059" s="1" t="s">
        <v>38</v>
      </c>
      <c r="M4059" s="1" t="s">
        <v>21</v>
      </c>
      <c r="N4059">
        <v>213864.19</v>
      </c>
      <c r="O4059" s="1" t="s">
        <v>45</v>
      </c>
      <c r="P4059" s="1" t="str" cm="1">
        <f t="array" ref="P4059">_xlfn.IFS(bike_sales_india[[#This Row],[Mileage (km/l)]]&gt;=75,"75-100",bike_sales_india[[#This Row],[Mileage (km/l)]]&gt;=50,"50-75",bike_sales_india[[#This Row],[Mileage (km/l)]]&gt;=25,"25-50")</f>
        <v>75-100</v>
      </c>
      <c r="Q4059" s="1" t="str" cm="1">
        <f t="array" ref="Q40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59" s="4">
        <f>(bike_sales_india[[#This Row],[Price (INR)]]-bike_sales_india[[#This Row],[Resale Price (INR)]])/bike_sales_india[[#This Row],[Price (INR)]]</f>
        <v>0.24067122553248901</v>
      </c>
    </row>
    <row r="4060" spans="1:18" x14ac:dyDescent="0.3">
      <c r="A4060" s="1" t="s">
        <v>61</v>
      </c>
      <c r="B4060">
        <v>77.510000000000005</v>
      </c>
      <c r="C4060" s="1" t="s">
        <v>24</v>
      </c>
      <c r="D4060" s="1" t="s">
        <v>85</v>
      </c>
      <c r="E4060">
        <v>142975</v>
      </c>
      <c r="F4060">
        <v>2022</v>
      </c>
      <c r="G4060">
        <v>467</v>
      </c>
      <c r="H4060" s="1" t="s">
        <v>18</v>
      </c>
      <c r="I4060">
        <v>74.989999999999995</v>
      </c>
      <c r="J4060" s="1" t="s">
        <v>27</v>
      </c>
      <c r="K4060">
        <v>2022</v>
      </c>
      <c r="L4060" s="1" t="s">
        <v>38</v>
      </c>
      <c r="M4060" s="1" t="s">
        <v>21</v>
      </c>
      <c r="N4060">
        <v>61329.89</v>
      </c>
      <c r="O4060" s="1" t="s">
        <v>50</v>
      </c>
      <c r="P4060" s="1" t="str" cm="1">
        <f t="array" ref="P4060">_xlfn.IFS(bike_sales_india[[#This Row],[Mileage (km/l)]]&gt;=75,"75-100",bike_sales_india[[#This Row],[Mileage (km/l)]]&gt;=50,"50-75",bike_sales_india[[#This Row],[Mileage (km/l)]]&gt;=25,"25-50")</f>
        <v>50-75</v>
      </c>
      <c r="Q4060" s="1" t="str" cm="1">
        <f t="array" ref="Q40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0" s="4">
        <f>(bike_sales_india[[#This Row],[Price (INR)]]-bike_sales_india[[#This Row],[Resale Price (INR)]])/bike_sales_india[[#This Row],[Price (INR)]]</f>
        <v>0.57104465815702043</v>
      </c>
    </row>
    <row r="4061" spans="1:18" x14ac:dyDescent="0.3">
      <c r="A4061" s="1" t="s">
        <v>46</v>
      </c>
      <c r="B4061">
        <v>67.58</v>
      </c>
      <c r="C4061" s="1" t="s">
        <v>36</v>
      </c>
      <c r="D4061" s="1" t="s">
        <v>66</v>
      </c>
      <c r="E4061">
        <v>300594</v>
      </c>
      <c r="F4061">
        <v>2021</v>
      </c>
      <c r="G4061">
        <v>467</v>
      </c>
      <c r="H4061" s="1" t="s">
        <v>18</v>
      </c>
      <c r="I4061">
        <v>84.8</v>
      </c>
      <c r="J4061" s="1" t="s">
        <v>19</v>
      </c>
      <c r="K4061">
        <v>2024</v>
      </c>
      <c r="L4061" s="1" t="s">
        <v>38</v>
      </c>
      <c r="M4061" s="1" t="s">
        <v>31</v>
      </c>
      <c r="N4061">
        <v>227993.52</v>
      </c>
      <c r="O4061" s="1" t="s">
        <v>35</v>
      </c>
      <c r="P4061" s="1" t="str" cm="1">
        <f t="array" ref="P4061">_xlfn.IFS(bike_sales_india[[#This Row],[Mileage (km/l)]]&gt;=75,"75-100",bike_sales_india[[#This Row],[Mileage (km/l)]]&gt;=50,"50-75",bike_sales_india[[#This Row],[Mileage (km/l)]]&gt;=25,"25-50")</f>
        <v>75-100</v>
      </c>
      <c r="Q4061" s="1" t="str" cm="1">
        <f t="array" ref="Q40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1" s="4">
        <f>(bike_sales_india[[#This Row],[Price (INR)]]-bike_sales_india[[#This Row],[Resale Price (INR)]])/bike_sales_india[[#This Row],[Price (INR)]]</f>
        <v>0.24152338370027349</v>
      </c>
    </row>
    <row r="4062" spans="1:18" x14ac:dyDescent="0.3">
      <c r="A4062" s="1" t="s">
        <v>61</v>
      </c>
      <c r="B4062">
        <v>29.67</v>
      </c>
      <c r="C4062" s="1" t="s">
        <v>40</v>
      </c>
      <c r="D4062" s="1" t="s">
        <v>62</v>
      </c>
      <c r="E4062">
        <v>348779</v>
      </c>
      <c r="F4062">
        <v>2015</v>
      </c>
      <c r="G4062">
        <v>468</v>
      </c>
      <c r="H4062" s="1" t="s">
        <v>18</v>
      </c>
      <c r="I4062">
        <v>70.02</v>
      </c>
      <c r="J4062" s="1" t="s">
        <v>42</v>
      </c>
      <c r="K4062">
        <v>2015</v>
      </c>
      <c r="L4062" s="1" t="s">
        <v>38</v>
      </c>
      <c r="M4062" s="1" t="s">
        <v>21</v>
      </c>
      <c r="N4062">
        <v>245892.09</v>
      </c>
      <c r="O4062" s="1" t="s">
        <v>35</v>
      </c>
      <c r="P4062" s="1" t="str" cm="1">
        <f t="array" ref="P4062">_xlfn.IFS(bike_sales_india[[#This Row],[Mileage (km/l)]]&gt;=75,"75-100",bike_sales_india[[#This Row],[Mileage (km/l)]]&gt;=50,"50-75",bike_sales_india[[#This Row],[Mileage (km/l)]]&gt;=25,"25-50")</f>
        <v>50-75</v>
      </c>
      <c r="Q4062" s="1" t="str" cm="1">
        <f t="array" ref="Q40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2" s="4">
        <f>(bike_sales_india[[#This Row],[Price (INR)]]-bike_sales_india[[#This Row],[Resale Price (INR)]])/bike_sales_india[[#This Row],[Price (INR)]]</f>
        <v>0.29499169961494243</v>
      </c>
    </row>
    <row r="4063" spans="1:18" x14ac:dyDescent="0.3">
      <c r="A4063" s="1" t="s">
        <v>39</v>
      </c>
      <c r="B4063">
        <v>66.67</v>
      </c>
      <c r="C4063" s="1" t="s">
        <v>24</v>
      </c>
      <c r="D4063" s="1" t="s">
        <v>85</v>
      </c>
      <c r="E4063">
        <v>214957</v>
      </c>
      <c r="F4063">
        <v>2024</v>
      </c>
      <c r="G4063">
        <v>468</v>
      </c>
      <c r="H4063" s="1" t="s">
        <v>18</v>
      </c>
      <c r="I4063">
        <v>62.73</v>
      </c>
      <c r="J4063" s="1" t="s">
        <v>27</v>
      </c>
      <c r="K4063">
        <v>2024</v>
      </c>
      <c r="L4063" s="1" t="s">
        <v>38</v>
      </c>
      <c r="M4063" s="1" t="s">
        <v>31</v>
      </c>
      <c r="N4063">
        <v>168102.67</v>
      </c>
      <c r="O4063" s="1" t="s">
        <v>35</v>
      </c>
      <c r="P4063" s="1" t="str" cm="1">
        <f t="array" ref="P4063">_xlfn.IFS(bike_sales_india[[#This Row],[Mileage (km/l)]]&gt;=75,"75-100",bike_sales_india[[#This Row],[Mileage (km/l)]]&gt;=50,"50-75",bike_sales_india[[#This Row],[Mileage (km/l)]]&gt;=25,"25-50")</f>
        <v>50-75</v>
      </c>
      <c r="Q4063" s="1" t="str" cm="1">
        <f t="array" ref="Q40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3" s="4">
        <f>(bike_sales_india[[#This Row],[Price (INR)]]-bike_sales_india[[#This Row],[Resale Price (INR)]])/bike_sales_india[[#This Row],[Price (INR)]]</f>
        <v>0.21797071042115393</v>
      </c>
    </row>
    <row r="4064" spans="1:18" x14ac:dyDescent="0.3">
      <c r="A4064" s="1" t="s">
        <v>48</v>
      </c>
      <c r="B4064">
        <v>16.66</v>
      </c>
      <c r="C4064" s="1" t="s">
        <v>64</v>
      </c>
      <c r="D4064" s="1" t="s">
        <v>84</v>
      </c>
      <c r="E4064">
        <v>199155</v>
      </c>
      <c r="F4064">
        <v>2022</v>
      </c>
      <c r="G4064">
        <v>468</v>
      </c>
      <c r="H4064" s="1" t="s">
        <v>18</v>
      </c>
      <c r="I4064">
        <v>98.38</v>
      </c>
      <c r="J4064" s="1" t="s">
        <v>27</v>
      </c>
      <c r="K4064">
        <v>2024</v>
      </c>
      <c r="L4064" s="1" t="s">
        <v>44</v>
      </c>
      <c r="M4064" s="1" t="s">
        <v>21</v>
      </c>
      <c r="N4064">
        <v>100713.65</v>
      </c>
      <c r="O4064" s="1" t="s">
        <v>22</v>
      </c>
      <c r="P4064" s="1" t="str" cm="1">
        <f t="array" ref="P4064">_xlfn.IFS(bike_sales_india[[#This Row],[Mileage (km/l)]]&gt;=75,"75-100",bike_sales_india[[#This Row],[Mileage (km/l)]]&gt;=50,"50-75",bike_sales_india[[#This Row],[Mileage (km/l)]]&gt;=25,"25-50")</f>
        <v>75-100</v>
      </c>
      <c r="Q4064" s="1" t="str" cm="1">
        <f t="array" ref="Q40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4" s="4">
        <f>(bike_sales_india[[#This Row],[Price (INR)]]-bike_sales_india[[#This Row],[Resale Price (INR)]])/bike_sales_india[[#This Row],[Price (INR)]]</f>
        <v>0.49429514699605837</v>
      </c>
    </row>
    <row r="4065" spans="1:18" x14ac:dyDescent="0.3">
      <c r="A4065" s="1" t="s">
        <v>15</v>
      </c>
      <c r="B4065">
        <v>58.61</v>
      </c>
      <c r="C4065" s="1" t="s">
        <v>32</v>
      </c>
      <c r="D4065" s="1" t="s">
        <v>60</v>
      </c>
      <c r="E4065">
        <v>277086</v>
      </c>
      <c r="F4065">
        <v>2017</v>
      </c>
      <c r="G4065">
        <v>468</v>
      </c>
      <c r="H4065" s="1" t="s">
        <v>18</v>
      </c>
      <c r="I4065">
        <v>78.61</v>
      </c>
      <c r="J4065" s="1" t="s">
        <v>27</v>
      </c>
      <c r="K4065">
        <v>2018</v>
      </c>
      <c r="L4065" s="1" t="s">
        <v>44</v>
      </c>
      <c r="M4065" s="1" t="s">
        <v>21</v>
      </c>
      <c r="N4065">
        <v>194703.41</v>
      </c>
      <c r="O4065" s="1" t="s">
        <v>50</v>
      </c>
      <c r="P4065" s="1" t="str" cm="1">
        <f t="array" ref="P4065">_xlfn.IFS(bike_sales_india[[#This Row],[Mileage (km/l)]]&gt;=75,"75-100",bike_sales_india[[#This Row],[Mileage (km/l)]]&gt;=50,"50-75",bike_sales_india[[#This Row],[Mileage (km/l)]]&gt;=25,"25-50")</f>
        <v>75-100</v>
      </c>
      <c r="Q4065" s="1" t="str" cm="1">
        <f t="array" ref="Q40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5" s="4">
        <f>(bike_sales_india[[#This Row],[Price (INR)]]-bike_sales_india[[#This Row],[Resale Price (INR)]])/bike_sales_india[[#This Row],[Price (INR)]]</f>
        <v>0.29731776415986372</v>
      </c>
    </row>
    <row r="4066" spans="1:18" x14ac:dyDescent="0.3">
      <c r="A4066" s="1" t="s">
        <v>61</v>
      </c>
      <c r="B4066">
        <v>30.29</v>
      </c>
      <c r="C4066" s="1" t="s">
        <v>64</v>
      </c>
      <c r="D4066" s="1" t="s">
        <v>78</v>
      </c>
      <c r="E4066">
        <v>124469</v>
      </c>
      <c r="F4066">
        <v>2021</v>
      </c>
      <c r="G4066">
        <v>468</v>
      </c>
      <c r="H4066" s="1" t="s">
        <v>18</v>
      </c>
      <c r="I4066">
        <v>94.5</v>
      </c>
      <c r="J4066" s="1" t="s">
        <v>27</v>
      </c>
      <c r="K4066">
        <v>2022</v>
      </c>
      <c r="L4066" s="1" t="s">
        <v>38</v>
      </c>
      <c r="M4066" s="1" t="s">
        <v>31</v>
      </c>
      <c r="N4066">
        <v>74726.87</v>
      </c>
      <c r="O4066" s="1" t="s">
        <v>45</v>
      </c>
      <c r="P4066" s="1" t="str" cm="1">
        <f t="array" ref="P4066">_xlfn.IFS(bike_sales_india[[#This Row],[Mileage (km/l)]]&gt;=75,"75-100",bike_sales_india[[#This Row],[Mileage (km/l)]]&gt;=50,"50-75",bike_sales_india[[#This Row],[Mileage (km/l)]]&gt;=25,"25-50")</f>
        <v>75-100</v>
      </c>
      <c r="Q4066" s="1" t="str" cm="1">
        <f t="array" ref="Q40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6" s="4">
        <f>(bike_sales_india[[#This Row],[Price (INR)]]-bike_sales_india[[#This Row],[Resale Price (INR)]])/bike_sales_india[[#This Row],[Price (INR)]]</f>
        <v>0.39963468815528369</v>
      </c>
    </row>
    <row r="4067" spans="1:18" x14ac:dyDescent="0.3">
      <c r="A4067" s="1" t="s">
        <v>39</v>
      </c>
      <c r="B4067">
        <v>38.909999999999997</v>
      </c>
      <c r="C4067" s="1" t="s">
        <v>40</v>
      </c>
      <c r="D4067" s="1" t="s">
        <v>41</v>
      </c>
      <c r="E4067">
        <v>353758</v>
      </c>
      <c r="F4067">
        <v>2023</v>
      </c>
      <c r="G4067">
        <v>468</v>
      </c>
      <c r="H4067" s="1" t="s">
        <v>34</v>
      </c>
      <c r="I4067">
        <v>59.07</v>
      </c>
      <c r="J4067" s="1" t="s">
        <v>27</v>
      </c>
      <c r="K4067">
        <v>2024</v>
      </c>
      <c r="L4067" s="1" t="s">
        <v>38</v>
      </c>
      <c r="M4067" s="1" t="s">
        <v>21</v>
      </c>
      <c r="N4067">
        <v>241776.17</v>
      </c>
      <c r="O4067" s="1" t="s">
        <v>50</v>
      </c>
      <c r="P4067" s="1" t="str" cm="1">
        <f t="array" ref="P4067">_xlfn.IFS(bike_sales_india[[#This Row],[Mileage (km/l)]]&gt;=75,"75-100",bike_sales_india[[#This Row],[Mileage (km/l)]]&gt;=50,"50-75",bike_sales_india[[#This Row],[Mileage (km/l)]]&gt;=25,"25-50")</f>
        <v>50-75</v>
      </c>
      <c r="Q4067" s="1" t="str" cm="1">
        <f t="array" ref="Q40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7" s="4">
        <f>(bike_sales_india[[#This Row],[Price (INR)]]-bike_sales_india[[#This Row],[Resale Price (INR)]])/bike_sales_india[[#This Row],[Price (INR)]]</f>
        <v>0.31654925118301208</v>
      </c>
    </row>
    <row r="4068" spans="1:18" x14ac:dyDescent="0.3">
      <c r="A4068" s="1" t="s">
        <v>39</v>
      </c>
      <c r="B4068">
        <v>30.86</v>
      </c>
      <c r="C4068" s="1" t="s">
        <v>32</v>
      </c>
      <c r="D4068" s="1" t="s">
        <v>56</v>
      </c>
      <c r="E4068">
        <v>332376</v>
      </c>
      <c r="F4068">
        <v>2023</v>
      </c>
      <c r="G4068">
        <v>468</v>
      </c>
      <c r="H4068" s="1" t="s">
        <v>18</v>
      </c>
      <c r="I4068">
        <v>68.63</v>
      </c>
      <c r="J4068" s="1" t="s">
        <v>19</v>
      </c>
      <c r="K4068">
        <v>2023</v>
      </c>
      <c r="L4068" s="1" t="s">
        <v>44</v>
      </c>
      <c r="M4068" s="1" t="s">
        <v>31</v>
      </c>
      <c r="N4068">
        <v>254907.45</v>
      </c>
      <c r="O4068" s="1" t="s">
        <v>50</v>
      </c>
      <c r="P4068" s="1" t="str" cm="1">
        <f t="array" ref="P4068">_xlfn.IFS(bike_sales_india[[#This Row],[Mileage (km/l)]]&gt;=75,"75-100",bike_sales_india[[#This Row],[Mileage (km/l)]]&gt;=50,"50-75",bike_sales_india[[#This Row],[Mileage (km/l)]]&gt;=25,"25-50")</f>
        <v>50-75</v>
      </c>
      <c r="Q4068" s="1" t="str" cm="1">
        <f t="array" ref="Q40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8" s="4">
        <f>(bike_sales_india[[#This Row],[Price (INR)]]-bike_sales_india[[#This Row],[Resale Price (INR)]])/bike_sales_india[[#This Row],[Price (INR)]]</f>
        <v>0.23307504151924324</v>
      </c>
    </row>
    <row r="4069" spans="1:18" x14ac:dyDescent="0.3">
      <c r="A4069" s="1" t="s">
        <v>15</v>
      </c>
      <c r="B4069">
        <v>62.04</v>
      </c>
      <c r="C4069" s="1" t="s">
        <v>24</v>
      </c>
      <c r="D4069" s="1" t="s">
        <v>85</v>
      </c>
      <c r="E4069">
        <v>304935</v>
      </c>
      <c r="F4069">
        <v>2015</v>
      </c>
      <c r="G4069">
        <v>468</v>
      </c>
      <c r="H4069" s="1" t="s">
        <v>26</v>
      </c>
      <c r="I4069">
        <v>77.95</v>
      </c>
      <c r="J4069" s="1" t="s">
        <v>27</v>
      </c>
      <c r="K4069">
        <v>2017</v>
      </c>
      <c r="L4069" s="1" t="s">
        <v>20</v>
      </c>
      <c r="M4069" s="1" t="s">
        <v>21</v>
      </c>
      <c r="N4069">
        <v>181953.05</v>
      </c>
      <c r="O4069" s="1" t="s">
        <v>45</v>
      </c>
      <c r="P4069" s="1" t="str" cm="1">
        <f t="array" ref="P4069">_xlfn.IFS(bike_sales_india[[#This Row],[Mileage (km/l)]]&gt;=75,"75-100",bike_sales_india[[#This Row],[Mileage (km/l)]]&gt;=50,"50-75",bike_sales_india[[#This Row],[Mileage (km/l)]]&gt;=25,"25-50")</f>
        <v>75-100</v>
      </c>
      <c r="Q4069" s="1" t="str" cm="1">
        <f t="array" ref="Q40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69" s="4">
        <f>(bike_sales_india[[#This Row],[Price (INR)]]-bike_sales_india[[#This Row],[Resale Price (INR)]])/bike_sales_india[[#This Row],[Price (INR)]]</f>
        <v>0.40330545854034472</v>
      </c>
    </row>
    <row r="4070" spans="1:18" x14ac:dyDescent="0.3">
      <c r="A4070" s="1" t="s">
        <v>54</v>
      </c>
      <c r="B4070">
        <v>65.31</v>
      </c>
      <c r="C4070" s="1" t="s">
        <v>64</v>
      </c>
      <c r="D4070" s="1" t="s">
        <v>65</v>
      </c>
      <c r="E4070">
        <v>220104</v>
      </c>
      <c r="F4070">
        <v>2015</v>
      </c>
      <c r="G4070">
        <v>468</v>
      </c>
      <c r="H4070" s="1" t="s">
        <v>34</v>
      </c>
      <c r="I4070">
        <v>40.869999999999997</v>
      </c>
      <c r="J4070" s="1" t="s">
        <v>27</v>
      </c>
      <c r="K4070">
        <v>2021</v>
      </c>
      <c r="L4070" s="1" t="s">
        <v>44</v>
      </c>
      <c r="M4070" s="1" t="s">
        <v>31</v>
      </c>
      <c r="N4070">
        <v>98141.53</v>
      </c>
      <c r="O4070" s="1" t="s">
        <v>22</v>
      </c>
      <c r="P4070" s="1" t="str" cm="1">
        <f t="array" ref="P4070">_xlfn.IFS(bike_sales_india[[#This Row],[Mileage (km/l)]]&gt;=75,"75-100",bike_sales_india[[#This Row],[Mileage (km/l)]]&gt;=50,"50-75",bike_sales_india[[#This Row],[Mileage (km/l)]]&gt;=25,"25-50")</f>
        <v>25-50</v>
      </c>
      <c r="Q4070" s="1" t="str" cm="1">
        <f t="array" ref="Q40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0" s="4">
        <f>(bike_sales_india[[#This Row],[Price (INR)]]-bike_sales_india[[#This Row],[Resale Price (INR)]])/bike_sales_india[[#This Row],[Price (INR)]]</f>
        <v>0.55411291934721774</v>
      </c>
    </row>
    <row r="4071" spans="1:18" x14ac:dyDescent="0.3">
      <c r="A4071" s="1" t="s">
        <v>15</v>
      </c>
      <c r="B4071">
        <v>58.35</v>
      </c>
      <c r="C4071" s="1" t="s">
        <v>52</v>
      </c>
      <c r="D4071" s="1" t="s">
        <v>79</v>
      </c>
      <c r="E4071">
        <v>165087</v>
      </c>
      <c r="F4071">
        <v>2021</v>
      </c>
      <c r="G4071">
        <v>468</v>
      </c>
      <c r="H4071" s="1" t="s">
        <v>26</v>
      </c>
      <c r="I4071">
        <v>83.14</v>
      </c>
      <c r="J4071" s="1" t="s">
        <v>27</v>
      </c>
      <c r="K4071">
        <v>2022</v>
      </c>
      <c r="L4071" s="1" t="s">
        <v>38</v>
      </c>
      <c r="M4071" s="1" t="s">
        <v>21</v>
      </c>
      <c r="N4071">
        <v>110002.72</v>
      </c>
      <c r="O4071" s="1" t="s">
        <v>22</v>
      </c>
      <c r="P4071" s="1" t="str" cm="1">
        <f t="array" ref="P4071">_xlfn.IFS(bike_sales_india[[#This Row],[Mileage (km/l)]]&gt;=75,"75-100",bike_sales_india[[#This Row],[Mileage (km/l)]]&gt;=50,"50-75",bike_sales_india[[#This Row],[Mileage (km/l)]]&gt;=25,"25-50")</f>
        <v>75-100</v>
      </c>
      <c r="Q4071" s="1" t="str" cm="1">
        <f t="array" ref="Q40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1" s="4">
        <f>(bike_sales_india[[#This Row],[Price (INR)]]-bike_sales_india[[#This Row],[Resale Price (INR)]])/bike_sales_india[[#This Row],[Price (INR)]]</f>
        <v>0.33366818707711693</v>
      </c>
    </row>
    <row r="4072" spans="1:18" x14ac:dyDescent="0.3">
      <c r="A4072" s="1" t="s">
        <v>23</v>
      </c>
      <c r="B4072">
        <v>45.02</v>
      </c>
      <c r="C4072" s="1" t="s">
        <v>40</v>
      </c>
      <c r="D4072" s="1" t="s">
        <v>68</v>
      </c>
      <c r="E4072">
        <v>371654</v>
      </c>
      <c r="F4072">
        <v>2024</v>
      </c>
      <c r="G4072">
        <v>468</v>
      </c>
      <c r="H4072" s="1" t="s">
        <v>18</v>
      </c>
      <c r="I4072">
        <v>84.86</v>
      </c>
      <c r="J4072" s="1" t="s">
        <v>27</v>
      </c>
      <c r="K4072">
        <v>2024</v>
      </c>
      <c r="L4072" s="1" t="s">
        <v>38</v>
      </c>
      <c r="M4072" s="1" t="s">
        <v>21</v>
      </c>
      <c r="N4072">
        <v>189388.87</v>
      </c>
      <c r="O4072" s="1" t="s">
        <v>50</v>
      </c>
      <c r="P4072" s="1" t="str" cm="1">
        <f t="array" ref="P4072">_xlfn.IFS(bike_sales_india[[#This Row],[Mileage (km/l)]]&gt;=75,"75-100",bike_sales_india[[#This Row],[Mileage (km/l)]]&gt;=50,"50-75",bike_sales_india[[#This Row],[Mileage (km/l)]]&gt;=25,"25-50")</f>
        <v>75-100</v>
      </c>
      <c r="Q4072" s="1" t="str" cm="1">
        <f t="array" ref="Q40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2" s="4">
        <f>(bike_sales_india[[#This Row],[Price (INR)]]-bike_sales_india[[#This Row],[Resale Price (INR)]])/bike_sales_india[[#This Row],[Price (INR)]]</f>
        <v>0.49041616664962573</v>
      </c>
    </row>
    <row r="4073" spans="1:18" x14ac:dyDescent="0.3">
      <c r="A4073" s="1" t="s">
        <v>28</v>
      </c>
      <c r="B4073">
        <v>17.03</v>
      </c>
      <c r="C4073" s="1" t="s">
        <v>16</v>
      </c>
      <c r="D4073" s="1" t="s">
        <v>43</v>
      </c>
      <c r="E4073">
        <v>203018</v>
      </c>
      <c r="F4073">
        <v>2023</v>
      </c>
      <c r="G4073">
        <v>468</v>
      </c>
      <c r="H4073" s="1" t="s">
        <v>34</v>
      </c>
      <c r="I4073">
        <v>43.9</v>
      </c>
      <c r="J4073" s="1" t="s">
        <v>42</v>
      </c>
      <c r="K4073">
        <v>2023</v>
      </c>
      <c r="L4073" s="1" t="s">
        <v>20</v>
      </c>
      <c r="M4073" s="1" t="s">
        <v>31</v>
      </c>
      <c r="N4073">
        <v>90160.62</v>
      </c>
      <c r="O4073" s="1" t="s">
        <v>50</v>
      </c>
      <c r="P4073" s="1" t="str" cm="1">
        <f t="array" ref="P4073">_xlfn.IFS(bike_sales_india[[#This Row],[Mileage (km/l)]]&gt;=75,"75-100",bike_sales_india[[#This Row],[Mileage (km/l)]]&gt;=50,"50-75",bike_sales_india[[#This Row],[Mileage (km/l)]]&gt;=25,"25-50")</f>
        <v>25-50</v>
      </c>
      <c r="Q4073" s="1" t="str" cm="1">
        <f t="array" ref="Q40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3" s="4">
        <f>(bike_sales_india[[#This Row],[Price (INR)]]-bike_sales_india[[#This Row],[Resale Price (INR)]])/bike_sales_india[[#This Row],[Price (INR)]]</f>
        <v>0.55589839324591905</v>
      </c>
    </row>
    <row r="4074" spans="1:18" x14ac:dyDescent="0.3">
      <c r="A4074" s="1" t="s">
        <v>28</v>
      </c>
      <c r="B4074">
        <v>17.78</v>
      </c>
      <c r="C4074" s="1" t="s">
        <v>24</v>
      </c>
      <c r="D4074" s="1" t="s">
        <v>25</v>
      </c>
      <c r="E4074">
        <v>352340</v>
      </c>
      <c r="F4074">
        <v>2023</v>
      </c>
      <c r="G4074">
        <v>468</v>
      </c>
      <c r="H4074" s="1" t="s">
        <v>34</v>
      </c>
      <c r="I4074">
        <v>51.58</v>
      </c>
      <c r="J4074" s="1" t="s">
        <v>27</v>
      </c>
      <c r="K4074">
        <v>2024</v>
      </c>
      <c r="L4074" s="1" t="s">
        <v>44</v>
      </c>
      <c r="M4074" s="1" t="s">
        <v>31</v>
      </c>
      <c r="N4074">
        <v>281552.62</v>
      </c>
      <c r="O4074" s="1" t="s">
        <v>22</v>
      </c>
      <c r="P4074" s="1" t="str" cm="1">
        <f t="array" ref="P4074">_xlfn.IFS(bike_sales_india[[#This Row],[Mileage (km/l)]]&gt;=75,"75-100",bike_sales_india[[#This Row],[Mileage (km/l)]]&gt;=50,"50-75",bike_sales_india[[#This Row],[Mileage (km/l)]]&gt;=25,"25-50")</f>
        <v>50-75</v>
      </c>
      <c r="Q4074" s="1" t="str" cm="1">
        <f t="array" ref="Q40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4" s="4">
        <f>(bike_sales_india[[#This Row],[Price (INR)]]-bike_sales_india[[#This Row],[Resale Price (INR)]])/bike_sales_india[[#This Row],[Price (INR)]]</f>
        <v>0.20090645399330193</v>
      </c>
    </row>
    <row r="4075" spans="1:18" x14ac:dyDescent="0.3">
      <c r="A4075" s="1" t="s">
        <v>61</v>
      </c>
      <c r="B4075">
        <v>52.29</v>
      </c>
      <c r="C4075" s="1" t="s">
        <v>24</v>
      </c>
      <c r="D4075" s="1" t="s">
        <v>67</v>
      </c>
      <c r="E4075">
        <v>287784</v>
      </c>
      <c r="F4075">
        <v>2022</v>
      </c>
      <c r="G4075">
        <v>468</v>
      </c>
      <c r="H4075" s="1" t="s">
        <v>18</v>
      </c>
      <c r="I4075">
        <v>77.77</v>
      </c>
      <c r="J4075" s="1" t="s">
        <v>42</v>
      </c>
      <c r="K4075">
        <v>2022</v>
      </c>
      <c r="L4075" s="1" t="s">
        <v>38</v>
      </c>
      <c r="M4075" s="1" t="s">
        <v>31</v>
      </c>
      <c r="N4075">
        <v>230087.65</v>
      </c>
      <c r="O4075" s="1" t="s">
        <v>22</v>
      </c>
      <c r="P4075" s="1" t="str" cm="1">
        <f t="array" ref="P4075">_xlfn.IFS(bike_sales_india[[#This Row],[Mileage (km/l)]]&gt;=75,"75-100",bike_sales_india[[#This Row],[Mileage (km/l)]]&gt;=50,"50-75",bike_sales_india[[#This Row],[Mileage (km/l)]]&gt;=25,"25-50")</f>
        <v>75-100</v>
      </c>
      <c r="Q4075" s="1" t="str" cm="1">
        <f t="array" ref="Q40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5" s="4">
        <f>(bike_sales_india[[#This Row],[Price (INR)]]-bike_sales_india[[#This Row],[Resale Price (INR)]])/bike_sales_india[[#This Row],[Price (INR)]]</f>
        <v>0.20048491229533263</v>
      </c>
    </row>
    <row r="4076" spans="1:18" x14ac:dyDescent="0.3">
      <c r="A4076" s="1" t="s">
        <v>59</v>
      </c>
      <c r="B4076">
        <v>30.06</v>
      </c>
      <c r="C4076" s="1" t="s">
        <v>16</v>
      </c>
      <c r="D4076" s="1" t="s">
        <v>17</v>
      </c>
      <c r="E4076">
        <v>365204</v>
      </c>
      <c r="F4076">
        <v>2021</v>
      </c>
      <c r="G4076">
        <v>469</v>
      </c>
      <c r="H4076" s="1" t="s">
        <v>18</v>
      </c>
      <c r="I4076">
        <v>96.37</v>
      </c>
      <c r="J4076" s="1" t="s">
        <v>19</v>
      </c>
      <c r="K4076">
        <v>2021</v>
      </c>
      <c r="L4076" s="1" t="s">
        <v>20</v>
      </c>
      <c r="M4076" s="1" t="s">
        <v>31</v>
      </c>
      <c r="N4076">
        <v>245824.44</v>
      </c>
      <c r="O4076" s="1" t="s">
        <v>50</v>
      </c>
      <c r="P4076" s="1" t="str" cm="1">
        <f t="array" ref="P4076">_xlfn.IFS(bike_sales_india[[#This Row],[Mileage (km/l)]]&gt;=75,"75-100",bike_sales_india[[#This Row],[Mileage (km/l)]]&gt;=50,"50-75",bike_sales_india[[#This Row],[Mileage (km/l)]]&gt;=25,"25-50")</f>
        <v>75-100</v>
      </c>
      <c r="Q4076" s="1" t="str" cm="1">
        <f t="array" ref="Q40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6" s="4">
        <f>(bike_sales_india[[#This Row],[Price (INR)]]-bike_sales_india[[#This Row],[Resale Price (INR)]])/bike_sales_india[[#This Row],[Price (INR)]]</f>
        <v>0.32688459053022417</v>
      </c>
    </row>
    <row r="4077" spans="1:18" x14ac:dyDescent="0.3">
      <c r="A4077" s="1" t="s">
        <v>48</v>
      </c>
      <c r="B4077">
        <v>72.849999999999994</v>
      </c>
      <c r="C4077" s="1" t="s">
        <v>24</v>
      </c>
      <c r="D4077" s="1" t="s">
        <v>25</v>
      </c>
      <c r="E4077">
        <v>118347</v>
      </c>
      <c r="F4077">
        <v>2019</v>
      </c>
      <c r="G4077">
        <v>469</v>
      </c>
      <c r="H4077" s="1" t="s">
        <v>18</v>
      </c>
      <c r="I4077">
        <v>79.31</v>
      </c>
      <c r="J4077" s="1" t="s">
        <v>42</v>
      </c>
      <c r="K4077">
        <v>2019</v>
      </c>
      <c r="L4077" s="1" t="s">
        <v>44</v>
      </c>
      <c r="M4077" s="1" t="s">
        <v>31</v>
      </c>
      <c r="N4077">
        <v>62225.75</v>
      </c>
      <c r="O4077" s="1" t="s">
        <v>45</v>
      </c>
      <c r="P4077" s="1" t="str" cm="1">
        <f t="array" ref="P4077">_xlfn.IFS(bike_sales_india[[#This Row],[Mileage (km/l)]]&gt;=75,"75-100",bike_sales_india[[#This Row],[Mileage (km/l)]]&gt;=50,"50-75",bike_sales_india[[#This Row],[Mileage (km/l)]]&gt;=25,"25-50")</f>
        <v>75-100</v>
      </c>
      <c r="Q4077" s="1" t="str" cm="1">
        <f t="array" ref="Q40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7" s="4">
        <f>(bike_sales_india[[#This Row],[Price (INR)]]-bike_sales_india[[#This Row],[Resale Price (INR)]])/bike_sales_india[[#This Row],[Price (INR)]]</f>
        <v>0.47420931667046906</v>
      </c>
    </row>
    <row r="4078" spans="1:18" x14ac:dyDescent="0.3">
      <c r="A4078" s="1" t="s">
        <v>54</v>
      </c>
      <c r="B4078">
        <v>30.74</v>
      </c>
      <c r="C4078" s="1" t="s">
        <v>32</v>
      </c>
      <c r="D4078" s="1" t="s">
        <v>80</v>
      </c>
      <c r="E4078">
        <v>332984</v>
      </c>
      <c r="F4078">
        <v>2016</v>
      </c>
      <c r="G4078">
        <v>469</v>
      </c>
      <c r="H4078" s="1" t="s">
        <v>18</v>
      </c>
      <c r="I4078">
        <v>65.73</v>
      </c>
      <c r="J4078" s="1" t="s">
        <v>27</v>
      </c>
      <c r="K4078">
        <v>2018</v>
      </c>
      <c r="L4078" s="1" t="s">
        <v>20</v>
      </c>
      <c r="M4078" s="1" t="s">
        <v>21</v>
      </c>
      <c r="N4078">
        <v>166987.38</v>
      </c>
      <c r="O4078" s="1" t="s">
        <v>35</v>
      </c>
      <c r="P4078" s="1" t="str" cm="1">
        <f t="array" ref="P4078">_xlfn.IFS(bike_sales_india[[#This Row],[Mileage (km/l)]]&gt;=75,"75-100",bike_sales_india[[#This Row],[Mileage (km/l)]]&gt;=50,"50-75",bike_sales_india[[#This Row],[Mileage (km/l)]]&gt;=25,"25-50")</f>
        <v>50-75</v>
      </c>
      <c r="Q4078" s="1" t="str" cm="1">
        <f t="array" ref="Q40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8" s="4">
        <f>(bike_sales_india[[#This Row],[Price (INR)]]-bike_sales_india[[#This Row],[Resale Price (INR)]])/bike_sales_india[[#This Row],[Price (INR)]]</f>
        <v>0.49851230089133408</v>
      </c>
    </row>
    <row r="4079" spans="1:18" x14ac:dyDescent="0.3">
      <c r="A4079" s="1" t="s">
        <v>55</v>
      </c>
      <c r="B4079">
        <v>11.54</v>
      </c>
      <c r="C4079" s="1" t="s">
        <v>64</v>
      </c>
      <c r="D4079" s="1" t="s">
        <v>65</v>
      </c>
      <c r="E4079">
        <v>302547</v>
      </c>
      <c r="F4079">
        <v>2019</v>
      </c>
      <c r="G4079">
        <v>469</v>
      </c>
      <c r="H4079" s="1" t="s">
        <v>18</v>
      </c>
      <c r="I4079">
        <v>71.95</v>
      </c>
      <c r="J4079" s="1" t="s">
        <v>27</v>
      </c>
      <c r="K4079">
        <v>2024</v>
      </c>
      <c r="L4079" s="1" t="s">
        <v>20</v>
      </c>
      <c r="M4079" s="1" t="s">
        <v>21</v>
      </c>
      <c r="N4079">
        <v>124843.95</v>
      </c>
      <c r="O4079" s="1" t="s">
        <v>22</v>
      </c>
      <c r="P4079" s="1" t="str" cm="1">
        <f t="array" ref="P4079">_xlfn.IFS(bike_sales_india[[#This Row],[Mileage (km/l)]]&gt;=75,"75-100",bike_sales_india[[#This Row],[Mileage (km/l)]]&gt;=50,"50-75",bike_sales_india[[#This Row],[Mileage (km/l)]]&gt;=25,"25-50")</f>
        <v>50-75</v>
      </c>
      <c r="Q4079" s="1" t="str" cm="1">
        <f t="array" ref="Q40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79" s="4">
        <f>(bike_sales_india[[#This Row],[Price (INR)]]-bike_sales_india[[#This Row],[Resale Price (INR)]])/bike_sales_india[[#This Row],[Price (INR)]]</f>
        <v>0.58735684042479341</v>
      </c>
    </row>
    <row r="4080" spans="1:18" x14ac:dyDescent="0.3">
      <c r="A4080" s="1" t="s">
        <v>15</v>
      </c>
      <c r="B4080">
        <v>71.58</v>
      </c>
      <c r="C4080" s="1" t="s">
        <v>32</v>
      </c>
      <c r="D4080" s="1" t="s">
        <v>60</v>
      </c>
      <c r="E4080">
        <v>90412</v>
      </c>
      <c r="F4080">
        <v>2021</v>
      </c>
      <c r="G4080">
        <v>469</v>
      </c>
      <c r="H4080" s="1" t="s">
        <v>34</v>
      </c>
      <c r="I4080">
        <v>26.51</v>
      </c>
      <c r="J4080" s="1" t="s">
        <v>19</v>
      </c>
      <c r="K4080">
        <v>2021</v>
      </c>
      <c r="L4080" s="1" t="s">
        <v>20</v>
      </c>
      <c r="M4080" s="1" t="s">
        <v>21</v>
      </c>
      <c r="N4080">
        <v>43390.01</v>
      </c>
      <c r="O4080" s="1" t="s">
        <v>22</v>
      </c>
      <c r="P4080" s="1" t="str" cm="1">
        <f t="array" ref="P4080">_xlfn.IFS(bike_sales_india[[#This Row],[Mileage (km/l)]]&gt;=75,"75-100",bike_sales_india[[#This Row],[Mileage (km/l)]]&gt;=50,"50-75",bike_sales_india[[#This Row],[Mileage (km/l)]]&gt;=25,"25-50")</f>
        <v>25-50</v>
      </c>
      <c r="Q4080" s="1" t="str" cm="1">
        <f t="array" ref="Q40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0" s="4">
        <f>(bike_sales_india[[#This Row],[Price (INR)]]-bike_sales_india[[#This Row],[Resale Price (INR)]])/bike_sales_india[[#This Row],[Price (INR)]]</f>
        <v>0.52008571870990572</v>
      </c>
    </row>
    <row r="4081" spans="1:18" x14ac:dyDescent="0.3">
      <c r="A4081" s="1" t="s">
        <v>61</v>
      </c>
      <c r="B4081">
        <v>60.6</v>
      </c>
      <c r="C4081" s="1" t="s">
        <v>40</v>
      </c>
      <c r="D4081" s="1" t="s">
        <v>62</v>
      </c>
      <c r="E4081">
        <v>151952</v>
      </c>
      <c r="F4081">
        <v>2023</v>
      </c>
      <c r="G4081">
        <v>469</v>
      </c>
      <c r="H4081" s="1" t="s">
        <v>18</v>
      </c>
      <c r="I4081">
        <v>83.33</v>
      </c>
      <c r="J4081" s="1" t="s">
        <v>42</v>
      </c>
      <c r="K4081">
        <v>2023</v>
      </c>
      <c r="L4081" s="1" t="s">
        <v>20</v>
      </c>
      <c r="M4081" s="1" t="s">
        <v>21</v>
      </c>
      <c r="N4081">
        <v>119643.15</v>
      </c>
      <c r="O4081" s="1" t="s">
        <v>50</v>
      </c>
      <c r="P4081" s="1" t="str" cm="1">
        <f t="array" ref="P4081">_xlfn.IFS(bike_sales_india[[#This Row],[Mileage (km/l)]]&gt;=75,"75-100",bike_sales_india[[#This Row],[Mileage (km/l)]]&gt;=50,"50-75",bike_sales_india[[#This Row],[Mileage (km/l)]]&gt;=25,"25-50")</f>
        <v>75-100</v>
      </c>
      <c r="Q4081" s="1" t="str" cm="1">
        <f t="array" ref="Q40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1" s="4">
        <f>(bike_sales_india[[#This Row],[Price (INR)]]-bike_sales_india[[#This Row],[Resale Price (INR)]])/bike_sales_india[[#This Row],[Price (INR)]]</f>
        <v>0.21262536853743291</v>
      </c>
    </row>
    <row r="4082" spans="1:18" x14ac:dyDescent="0.3">
      <c r="A4082" s="1" t="s">
        <v>55</v>
      </c>
      <c r="B4082">
        <v>19.399999999999999</v>
      </c>
      <c r="C4082" s="1" t="s">
        <v>16</v>
      </c>
      <c r="D4082" s="1" t="s">
        <v>77</v>
      </c>
      <c r="E4082">
        <v>326637</v>
      </c>
      <c r="F4082">
        <v>2023</v>
      </c>
      <c r="G4082">
        <v>469</v>
      </c>
      <c r="H4082" s="1" t="s">
        <v>18</v>
      </c>
      <c r="I4082">
        <v>94.84</v>
      </c>
      <c r="J4082" s="1" t="s">
        <v>27</v>
      </c>
      <c r="K4082">
        <v>2023</v>
      </c>
      <c r="L4082" s="1" t="s">
        <v>44</v>
      </c>
      <c r="M4082" s="1" t="s">
        <v>31</v>
      </c>
      <c r="N4082">
        <v>221510.63</v>
      </c>
      <c r="O4082" s="1" t="s">
        <v>45</v>
      </c>
      <c r="P4082" s="1" t="str" cm="1">
        <f t="array" ref="P4082">_xlfn.IFS(bike_sales_india[[#This Row],[Mileage (km/l)]]&gt;=75,"75-100",bike_sales_india[[#This Row],[Mileage (km/l)]]&gt;=50,"50-75",bike_sales_india[[#This Row],[Mileage (km/l)]]&gt;=25,"25-50")</f>
        <v>75-100</v>
      </c>
      <c r="Q4082" s="1" t="str" cm="1">
        <f t="array" ref="Q40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2" s="4">
        <f>(bike_sales_india[[#This Row],[Price (INR)]]-bike_sales_india[[#This Row],[Resale Price (INR)]])/bike_sales_india[[#This Row],[Price (INR)]]</f>
        <v>0.32184464711591154</v>
      </c>
    </row>
    <row r="4083" spans="1:18" x14ac:dyDescent="0.3">
      <c r="A4083" s="1" t="s">
        <v>59</v>
      </c>
      <c r="B4083">
        <v>8.9600000000000009</v>
      </c>
      <c r="C4083" s="1" t="s">
        <v>16</v>
      </c>
      <c r="D4083" s="1" t="s">
        <v>17</v>
      </c>
      <c r="E4083">
        <v>214715</v>
      </c>
      <c r="F4083">
        <v>2024</v>
      </c>
      <c r="G4083">
        <v>469</v>
      </c>
      <c r="H4083" s="1" t="s">
        <v>26</v>
      </c>
      <c r="I4083">
        <v>67.19</v>
      </c>
      <c r="J4083" s="1" t="s">
        <v>19</v>
      </c>
      <c r="K4083">
        <v>2024</v>
      </c>
      <c r="L4083" s="1" t="s">
        <v>38</v>
      </c>
      <c r="M4083" s="1" t="s">
        <v>31</v>
      </c>
      <c r="N4083">
        <v>103645.65</v>
      </c>
      <c r="O4083" s="1" t="s">
        <v>50</v>
      </c>
      <c r="P4083" s="1" t="str" cm="1">
        <f t="array" ref="P4083">_xlfn.IFS(bike_sales_india[[#This Row],[Mileage (km/l)]]&gt;=75,"75-100",bike_sales_india[[#This Row],[Mileage (km/l)]]&gt;=50,"50-75",bike_sales_india[[#This Row],[Mileage (km/l)]]&gt;=25,"25-50")</f>
        <v>50-75</v>
      </c>
      <c r="Q4083" s="1" t="str" cm="1">
        <f t="array" ref="Q40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3" s="4">
        <f>(bike_sales_india[[#This Row],[Price (INR)]]-bike_sales_india[[#This Row],[Resale Price (INR)]])/bike_sales_india[[#This Row],[Price (INR)]]</f>
        <v>0.51728733437347185</v>
      </c>
    </row>
    <row r="4084" spans="1:18" x14ac:dyDescent="0.3">
      <c r="A4084" s="1" t="s">
        <v>61</v>
      </c>
      <c r="B4084">
        <v>15.01</v>
      </c>
      <c r="C4084" s="1" t="s">
        <v>64</v>
      </c>
      <c r="D4084" s="1" t="s">
        <v>84</v>
      </c>
      <c r="E4084">
        <v>191638</v>
      </c>
      <c r="F4084">
        <v>2022</v>
      </c>
      <c r="G4084">
        <v>469</v>
      </c>
      <c r="H4084" s="1" t="s">
        <v>34</v>
      </c>
      <c r="I4084">
        <v>25.14</v>
      </c>
      <c r="J4084" s="1" t="s">
        <v>42</v>
      </c>
      <c r="K4084">
        <v>2022</v>
      </c>
      <c r="L4084" s="1" t="s">
        <v>20</v>
      </c>
      <c r="M4084" s="1" t="s">
        <v>21</v>
      </c>
      <c r="N4084">
        <v>126985.56</v>
      </c>
      <c r="O4084" s="1" t="s">
        <v>22</v>
      </c>
      <c r="P4084" s="1" t="str" cm="1">
        <f t="array" ref="P4084">_xlfn.IFS(bike_sales_india[[#This Row],[Mileage (km/l)]]&gt;=75,"75-100",bike_sales_india[[#This Row],[Mileage (km/l)]]&gt;=50,"50-75",bike_sales_india[[#This Row],[Mileage (km/l)]]&gt;=25,"25-50")</f>
        <v>25-50</v>
      </c>
      <c r="Q4084" s="1" t="str" cm="1">
        <f t="array" ref="Q40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4" s="4">
        <f>(bike_sales_india[[#This Row],[Price (INR)]]-bike_sales_india[[#This Row],[Resale Price (INR)]])/bike_sales_india[[#This Row],[Price (INR)]]</f>
        <v>0.33736753670983838</v>
      </c>
    </row>
    <row r="4085" spans="1:18" x14ac:dyDescent="0.3">
      <c r="A4085" s="1" t="s">
        <v>28</v>
      </c>
      <c r="B4085">
        <v>64.66</v>
      </c>
      <c r="C4085" s="1" t="s">
        <v>32</v>
      </c>
      <c r="D4085" s="1" t="s">
        <v>47</v>
      </c>
      <c r="E4085">
        <v>192716</v>
      </c>
      <c r="F4085">
        <v>2023</v>
      </c>
      <c r="G4085">
        <v>469</v>
      </c>
      <c r="H4085" s="1" t="s">
        <v>18</v>
      </c>
      <c r="I4085">
        <v>88.39</v>
      </c>
      <c r="J4085" s="1" t="s">
        <v>42</v>
      </c>
      <c r="K4085">
        <v>2023</v>
      </c>
      <c r="L4085" s="1" t="s">
        <v>38</v>
      </c>
      <c r="M4085" s="1" t="s">
        <v>21</v>
      </c>
      <c r="N4085">
        <v>99525.66</v>
      </c>
      <c r="O4085" s="1" t="s">
        <v>35</v>
      </c>
      <c r="P4085" s="1" t="str" cm="1">
        <f t="array" ref="P4085">_xlfn.IFS(bike_sales_india[[#This Row],[Mileage (km/l)]]&gt;=75,"75-100",bike_sales_india[[#This Row],[Mileage (km/l)]]&gt;=50,"50-75",bike_sales_india[[#This Row],[Mileage (km/l)]]&gt;=25,"25-50")</f>
        <v>75-100</v>
      </c>
      <c r="Q4085" s="1" t="str" cm="1">
        <f t="array" ref="Q40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5" s="4">
        <f>(bike_sales_india[[#This Row],[Price (INR)]]-bike_sales_india[[#This Row],[Resale Price (INR)]])/bike_sales_india[[#This Row],[Price (INR)]]</f>
        <v>0.48356306689636563</v>
      </c>
    </row>
    <row r="4086" spans="1:18" x14ac:dyDescent="0.3">
      <c r="A4086" s="1" t="s">
        <v>55</v>
      </c>
      <c r="B4086">
        <v>70.67</v>
      </c>
      <c r="C4086" s="1" t="s">
        <v>40</v>
      </c>
      <c r="D4086" s="1" t="s">
        <v>58</v>
      </c>
      <c r="E4086">
        <v>188822</v>
      </c>
      <c r="F4086">
        <v>2022</v>
      </c>
      <c r="G4086">
        <v>469</v>
      </c>
      <c r="H4086" s="1" t="s">
        <v>34</v>
      </c>
      <c r="I4086">
        <v>43.86</v>
      </c>
      <c r="J4086" s="1" t="s">
        <v>19</v>
      </c>
      <c r="K4086">
        <v>2023</v>
      </c>
      <c r="L4086" s="1" t="s">
        <v>20</v>
      </c>
      <c r="M4086" s="1" t="s">
        <v>31</v>
      </c>
      <c r="N4086">
        <v>106089.37</v>
      </c>
      <c r="O4086" s="1" t="s">
        <v>22</v>
      </c>
      <c r="P4086" s="1" t="str" cm="1">
        <f t="array" ref="P4086">_xlfn.IFS(bike_sales_india[[#This Row],[Mileage (km/l)]]&gt;=75,"75-100",bike_sales_india[[#This Row],[Mileage (km/l)]]&gt;=50,"50-75",bike_sales_india[[#This Row],[Mileage (km/l)]]&gt;=25,"25-50")</f>
        <v>25-50</v>
      </c>
      <c r="Q4086" s="1" t="str" cm="1">
        <f t="array" ref="Q40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6" s="4">
        <f>(bike_sales_india[[#This Row],[Price (INR)]]-bike_sales_india[[#This Row],[Resale Price (INR)]])/bike_sales_india[[#This Row],[Price (INR)]]</f>
        <v>0.43815143362531911</v>
      </c>
    </row>
    <row r="4087" spans="1:18" x14ac:dyDescent="0.3">
      <c r="A4087" s="1" t="s">
        <v>48</v>
      </c>
      <c r="B4087">
        <v>54.26</v>
      </c>
      <c r="C4087" s="1" t="s">
        <v>24</v>
      </c>
      <c r="D4087" s="1" t="s">
        <v>85</v>
      </c>
      <c r="E4087">
        <v>312038</v>
      </c>
      <c r="F4087">
        <v>2022</v>
      </c>
      <c r="G4087">
        <v>469</v>
      </c>
      <c r="H4087" s="1" t="s">
        <v>18</v>
      </c>
      <c r="I4087">
        <v>72.53</v>
      </c>
      <c r="J4087" s="1" t="s">
        <v>19</v>
      </c>
      <c r="K4087">
        <v>2023</v>
      </c>
      <c r="L4087" s="1" t="s">
        <v>20</v>
      </c>
      <c r="M4087" s="1" t="s">
        <v>31</v>
      </c>
      <c r="N4087">
        <v>175989.15</v>
      </c>
      <c r="O4087" s="1" t="s">
        <v>35</v>
      </c>
      <c r="P4087" s="1" t="str" cm="1">
        <f t="array" ref="P4087">_xlfn.IFS(bike_sales_india[[#This Row],[Mileage (km/l)]]&gt;=75,"75-100",bike_sales_india[[#This Row],[Mileage (km/l)]]&gt;=50,"50-75",bike_sales_india[[#This Row],[Mileage (km/l)]]&gt;=25,"25-50")</f>
        <v>50-75</v>
      </c>
      <c r="Q4087" s="1" t="str" cm="1">
        <f t="array" ref="Q40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7" s="4">
        <f>(bike_sales_india[[#This Row],[Price (INR)]]-bike_sales_india[[#This Row],[Resale Price (INR)]])/bike_sales_india[[#This Row],[Price (INR)]]</f>
        <v>0.43600090373608347</v>
      </c>
    </row>
    <row r="4088" spans="1:18" x14ac:dyDescent="0.3">
      <c r="A4088" s="1" t="s">
        <v>54</v>
      </c>
      <c r="B4088">
        <v>67.83</v>
      </c>
      <c r="C4088" s="1" t="s">
        <v>32</v>
      </c>
      <c r="D4088" s="1" t="s">
        <v>47</v>
      </c>
      <c r="E4088">
        <v>206540</v>
      </c>
      <c r="F4088">
        <v>2024</v>
      </c>
      <c r="G4088">
        <v>469</v>
      </c>
      <c r="H4088" s="1" t="s">
        <v>26</v>
      </c>
      <c r="I4088">
        <v>80.069999999999993</v>
      </c>
      <c r="J4088" s="1" t="s">
        <v>19</v>
      </c>
      <c r="K4088">
        <v>2024</v>
      </c>
      <c r="L4088" s="1" t="s">
        <v>38</v>
      </c>
      <c r="M4088" s="1" t="s">
        <v>31</v>
      </c>
      <c r="N4088">
        <v>130554.44</v>
      </c>
      <c r="O4088" s="1" t="s">
        <v>45</v>
      </c>
      <c r="P4088" s="1" t="str" cm="1">
        <f t="array" ref="P4088">_xlfn.IFS(bike_sales_india[[#This Row],[Mileage (km/l)]]&gt;=75,"75-100",bike_sales_india[[#This Row],[Mileage (km/l)]]&gt;=50,"50-75",bike_sales_india[[#This Row],[Mileage (km/l)]]&gt;=25,"25-50")</f>
        <v>75-100</v>
      </c>
      <c r="Q4088" s="1" t="str" cm="1">
        <f t="array" ref="Q40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8" s="4">
        <f>(bike_sales_india[[#This Row],[Price (INR)]]-bike_sales_india[[#This Row],[Resale Price (INR)]])/bike_sales_india[[#This Row],[Price (INR)]]</f>
        <v>0.36789755011135855</v>
      </c>
    </row>
    <row r="4089" spans="1:18" x14ac:dyDescent="0.3">
      <c r="A4089" s="1" t="s">
        <v>59</v>
      </c>
      <c r="B4089">
        <v>33.9</v>
      </c>
      <c r="C4089" s="1" t="s">
        <v>24</v>
      </c>
      <c r="D4089" s="1" t="s">
        <v>67</v>
      </c>
      <c r="E4089">
        <v>270379</v>
      </c>
      <c r="F4089">
        <v>2016</v>
      </c>
      <c r="G4089">
        <v>469</v>
      </c>
      <c r="H4089" s="1" t="s">
        <v>26</v>
      </c>
      <c r="I4089">
        <v>61.55</v>
      </c>
      <c r="J4089" s="1" t="s">
        <v>27</v>
      </c>
      <c r="K4089">
        <v>2020</v>
      </c>
      <c r="L4089" s="1" t="s">
        <v>20</v>
      </c>
      <c r="M4089" s="1" t="s">
        <v>31</v>
      </c>
      <c r="N4089">
        <v>133173.57999999999</v>
      </c>
      <c r="O4089" s="1" t="s">
        <v>35</v>
      </c>
      <c r="P4089" s="1" t="str" cm="1">
        <f t="array" ref="P4089">_xlfn.IFS(bike_sales_india[[#This Row],[Mileage (km/l)]]&gt;=75,"75-100",bike_sales_india[[#This Row],[Mileage (km/l)]]&gt;=50,"50-75",bike_sales_india[[#This Row],[Mileage (km/l)]]&gt;=25,"25-50")</f>
        <v>50-75</v>
      </c>
      <c r="Q4089" s="1" t="str" cm="1">
        <f t="array" ref="Q40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89" s="4">
        <f>(bike_sales_india[[#This Row],[Price (INR)]]-bike_sales_india[[#This Row],[Resale Price (INR)]])/bike_sales_india[[#This Row],[Price (INR)]]</f>
        <v>0.50745590448962385</v>
      </c>
    </row>
    <row r="4090" spans="1:18" x14ac:dyDescent="0.3">
      <c r="A4090" s="1" t="s">
        <v>46</v>
      </c>
      <c r="B4090">
        <v>13.04</v>
      </c>
      <c r="C4090" s="1" t="s">
        <v>32</v>
      </c>
      <c r="D4090" s="1" t="s">
        <v>56</v>
      </c>
      <c r="E4090">
        <v>353699</v>
      </c>
      <c r="F4090">
        <v>2020</v>
      </c>
      <c r="G4090">
        <v>469</v>
      </c>
      <c r="H4090" s="1" t="s">
        <v>26</v>
      </c>
      <c r="I4090">
        <v>83.55</v>
      </c>
      <c r="J4090" s="1" t="s">
        <v>19</v>
      </c>
      <c r="K4090">
        <v>2021</v>
      </c>
      <c r="L4090" s="1" t="s">
        <v>44</v>
      </c>
      <c r="M4090" s="1" t="s">
        <v>31</v>
      </c>
      <c r="N4090">
        <v>237148.77</v>
      </c>
      <c r="O4090" s="1" t="s">
        <v>35</v>
      </c>
      <c r="P4090" s="1" t="str" cm="1">
        <f t="array" ref="P4090">_xlfn.IFS(bike_sales_india[[#This Row],[Mileage (km/l)]]&gt;=75,"75-100",bike_sales_india[[#This Row],[Mileage (km/l)]]&gt;=50,"50-75",bike_sales_india[[#This Row],[Mileage (km/l)]]&gt;=25,"25-50")</f>
        <v>75-100</v>
      </c>
      <c r="Q4090" s="1" t="str" cm="1">
        <f t="array" ref="Q40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0" s="4">
        <f>(bike_sales_india[[#This Row],[Price (INR)]]-bike_sales_india[[#This Row],[Resale Price (INR)]])/bike_sales_india[[#This Row],[Price (INR)]]</f>
        <v>0.32951812134046182</v>
      </c>
    </row>
    <row r="4091" spans="1:18" x14ac:dyDescent="0.3">
      <c r="A4091" s="1" t="s">
        <v>59</v>
      </c>
      <c r="B4091">
        <v>9.0500000000000007</v>
      </c>
      <c r="C4091" s="1" t="s">
        <v>29</v>
      </c>
      <c r="D4091" s="1" t="s">
        <v>75</v>
      </c>
      <c r="E4091">
        <v>51289</v>
      </c>
      <c r="F4091">
        <v>2016</v>
      </c>
      <c r="G4091">
        <v>469</v>
      </c>
      <c r="H4091" s="1" t="s">
        <v>34</v>
      </c>
      <c r="I4091">
        <v>58.16</v>
      </c>
      <c r="J4091" s="1" t="s">
        <v>27</v>
      </c>
      <c r="K4091">
        <v>2019</v>
      </c>
      <c r="L4091" s="1" t="s">
        <v>20</v>
      </c>
      <c r="M4091" s="1" t="s">
        <v>21</v>
      </c>
      <c r="N4091">
        <v>32084.639999999999</v>
      </c>
      <c r="O4091" s="1" t="s">
        <v>35</v>
      </c>
      <c r="P4091" s="1" t="str" cm="1">
        <f t="array" ref="P4091">_xlfn.IFS(bike_sales_india[[#This Row],[Mileage (km/l)]]&gt;=75,"75-100",bike_sales_india[[#This Row],[Mileage (km/l)]]&gt;=50,"50-75",bike_sales_india[[#This Row],[Mileage (km/l)]]&gt;=25,"25-50")</f>
        <v>50-75</v>
      </c>
      <c r="Q4091" s="1" t="str" cm="1">
        <f t="array" ref="Q40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1" s="4">
        <f>(bike_sales_india[[#This Row],[Price (INR)]]-bike_sales_india[[#This Row],[Resale Price (INR)]])/bike_sales_india[[#This Row],[Price (INR)]]</f>
        <v>0.37443428415449709</v>
      </c>
    </row>
    <row r="4092" spans="1:18" x14ac:dyDescent="0.3">
      <c r="A4092" s="1" t="s">
        <v>46</v>
      </c>
      <c r="B4092">
        <v>74.849999999999994</v>
      </c>
      <c r="C4092" s="1" t="s">
        <v>36</v>
      </c>
      <c r="D4092" s="1" t="s">
        <v>57</v>
      </c>
      <c r="E4092">
        <v>288764</v>
      </c>
      <c r="F4092">
        <v>2023</v>
      </c>
      <c r="G4092">
        <v>470</v>
      </c>
      <c r="H4092" s="1" t="s">
        <v>34</v>
      </c>
      <c r="I4092">
        <v>51.89</v>
      </c>
      <c r="J4092" s="1" t="s">
        <v>42</v>
      </c>
      <c r="K4092">
        <v>2023</v>
      </c>
      <c r="L4092" s="1" t="s">
        <v>20</v>
      </c>
      <c r="M4092" s="1" t="s">
        <v>31</v>
      </c>
      <c r="N4092">
        <v>120996.42</v>
      </c>
      <c r="O4092" s="1" t="s">
        <v>50</v>
      </c>
      <c r="P4092" s="1" t="str" cm="1">
        <f t="array" ref="P4092">_xlfn.IFS(bike_sales_india[[#This Row],[Mileage (km/l)]]&gt;=75,"75-100",bike_sales_india[[#This Row],[Mileage (km/l)]]&gt;=50,"50-75",bike_sales_india[[#This Row],[Mileage (km/l)]]&gt;=25,"25-50")</f>
        <v>50-75</v>
      </c>
      <c r="Q4092" s="1" t="str" cm="1">
        <f t="array" ref="Q40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2" s="4">
        <f>(bike_sales_india[[#This Row],[Price (INR)]]-bike_sales_india[[#This Row],[Resale Price (INR)]])/bike_sales_india[[#This Row],[Price (INR)]]</f>
        <v>0.58098509509495644</v>
      </c>
    </row>
    <row r="4093" spans="1:18" x14ac:dyDescent="0.3">
      <c r="A4093" s="1" t="s">
        <v>54</v>
      </c>
      <c r="B4093">
        <v>59.5</v>
      </c>
      <c r="C4093" s="1" t="s">
        <v>64</v>
      </c>
      <c r="D4093" s="1" t="s">
        <v>76</v>
      </c>
      <c r="E4093">
        <v>324576</v>
      </c>
      <c r="F4093">
        <v>2017</v>
      </c>
      <c r="G4093">
        <v>470</v>
      </c>
      <c r="H4093" s="1" t="s">
        <v>18</v>
      </c>
      <c r="I4093">
        <v>70.47</v>
      </c>
      <c r="J4093" s="1" t="s">
        <v>42</v>
      </c>
      <c r="K4093">
        <v>2017</v>
      </c>
      <c r="L4093" s="1" t="s">
        <v>38</v>
      </c>
      <c r="M4093" s="1" t="s">
        <v>21</v>
      </c>
      <c r="N4093">
        <v>168207.98</v>
      </c>
      <c r="O4093" s="1" t="s">
        <v>45</v>
      </c>
      <c r="P4093" s="1" t="str" cm="1">
        <f t="array" ref="P4093">_xlfn.IFS(bike_sales_india[[#This Row],[Mileage (km/l)]]&gt;=75,"75-100",bike_sales_india[[#This Row],[Mileage (km/l)]]&gt;=50,"50-75",bike_sales_india[[#This Row],[Mileage (km/l)]]&gt;=25,"25-50")</f>
        <v>50-75</v>
      </c>
      <c r="Q4093" s="1" t="str" cm="1">
        <f t="array" ref="Q40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3" s="4">
        <f>(bike_sales_india[[#This Row],[Price (INR)]]-bike_sales_india[[#This Row],[Resale Price (INR)]])/bike_sales_india[[#This Row],[Price (INR)]]</f>
        <v>0.48176088188898747</v>
      </c>
    </row>
    <row r="4094" spans="1:18" x14ac:dyDescent="0.3">
      <c r="A4094" s="1" t="s">
        <v>61</v>
      </c>
      <c r="B4094">
        <v>42.48</v>
      </c>
      <c r="C4094" s="1" t="s">
        <v>16</v>
      </c>
      <c r="D4094" s="1" t="s">
        <v>83</v>
      </c>
      <c r="E4094">
        <v>138509</v>
      </c>
      <c r="F4094">
        <v>2017</v>
      </c>
      <c r="G4094">
        <v>470</v>
      </c>
      <c r="H4094" s="1" t="s">
        <v>26</v>
      </c>
      <c r="I4094">
        <v>90.3</v>
      </c>
      <c r="J4094" s="1" t="s">
        <v>19</v>
      </c>
      <c r="K4094">
        <v>2024</v>
      </c>
      <c r="L4094" s="1" t="s">
        <v>20</v>
      </c>
      <c r="M4094" s="1" t="s">
        <v>31</v>
      </c>
      <c r="N4094">
        <v>88847.25</v>
      </c>
      <c r="O4094" s="1" t="s">
        <v>45</v>
      </c>
      <c r="P4094" s="1" t="str" cm="1">
        <f t="array" ref="P4094">_xlfn.IFS(bike_sales_india[[#This Row],[Mileage (km/l)]]&gt;=75,"75-100",bike_sales_india[[#This Row],[Mileage (km/l)]]&gt;=50,"50-75",bike_sales_india[[#This Row],[Mileage (km/l)]]&gt;=25,"25-50")</f>
        <v>75-100</v>
      </c>
      <c r="Q4094" s="1" t="str" cm="1">
        <f t="array" ref="Q40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4" s="4">
        <f>(bike_sales_india[[#This Row],[Price (INR)]]-bike_sales_india[[#This Row],[Resale Price (INR)]])/bike_sales_india[[#This Row],[Price (INR)]]</f>
        <v>0.35854529308564786</v>
      </c>
    </row>
    <row r="4095" spans="1:18" x14ac:dyDescent="0.3">
      <c r="A4095" s="1" t="s">
        <v>23</v>
      </c>
      <c r="B4095">
        <v>79.069999999999993</v>
      </c>
      <c r="C4095" s="1" t="s">
        <v>52</v>
      </c>
      <c r="D4095" s="1" t="s">
        <v>53</v>
      </c>
      <c r="E4095">
        <v>311178</v>
      </c>
      <c r="F4095">
        <v>2016</v>
      </c>
      <c r="G4095">
        <v>470</v>
      </c>
      <c r="H4095" s="1" t="s">
        <v>18</v>
      </c>
      <c r="I4095">
        <v>94.89</v>
      </c>
      <c r="J4095" s="1" t="s">
        <v>42</v>
      </c>
      <c r="K4095">
        <v>2016</v>
      </c>
      <c r="L4095" s="1" t="s">
        <v>44</v>
      </c>
      <c r="M4095" s="1" t="s">
        <v>21</v>
      </c>
      <c r="N4095">
        <v>173780.88</v>
      </c>
      <c r="O4095" s="1" t="s">
        <v>35</v>
      </c>
      <c r="P4095" s="1" t="str" cm="1">
        <f t="array" ref="P4095">_xlfn.IFS(bike_sales_india[[#This Row],[Mileage (km/l)]]&gt;=75,"75-100",bike_sales_india[[#This Row],[Mileage (km/l)]]&gt;=50,"50-75",bike_sales_india[[#This Row],[Mileage (km/l)]]&gt;=25,"25-50")</f>
        <v>75-100</v>
      </c>
      <c r="Q4095" s="1" t="str" cm="1">
        <f t="array" ref="Q40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5" s="4">
        <f>(bike_sales_india[[#This Row],[Price (INR)]]-bike_sales_india[[#This Row],[Resale Price (INR)]])/bike_sales_india[[#This Row],[Price (INR)]]</f>
        <v>0.44153866918612494</v>
      </c>
    </row>
    <row r="4096" spans="1:18" x14ac:dyDescent="0.3">
      <c r="A4096" s="1" t="s">
        <v>54</v>
      </c>
      <c r="B4096">
        <v>64.16</v>
      </c>
      <c r="C4096" s="1" t="s">
        <v>52</v>
      </c>
      <c r="D4096" s="1" t="s">
        <v>81</v>
      </c>
      <c r="E4096">
        <v>331344</v>
      </c>
      <c r="F4096">
        <v>2015</v>
      </c>
      <c r="G4096">
        <v>470</v>
      </c>
      <c r="H4096" s="1" t="s">
        <v>18</v>
      </c>
      <c r="I4096">
        <v>77.83</v>
      </c>
      <c r="J4096" s="1" t="s">
        <v>42</v>
      </c>
      <c r="K4096">
        <v>2015</v>
      </c>
      <c r="L4096" s="1" t="s">
        <v>44</v>
      </c>
      <c r="M4096" s="1" t="s">
        <v>21</v>
      </c>
      <c r="N4096">
        <v>176062.42</v>
      </c>
      <c r="O4096" s="1" t="s">
        <v>45</v>
      </c>
      <c r="P4096" s="1" t="str" cm="1">
        <f t="array" ref="P4096">_xlfn.IFS(bike_sales_india[[#This Row],[Mileage (km/l)]]&gt;=75,"75-100",bike_sales_india[[#This Row],[Mileage (km/l)]]&gt;=50,"50-75",bike_sales_india[[#This Row],[Mileage (km/l)]]&gt;=25,"25-50")</f>
        <v>75-100</v>
      </c>
      <c r="Q4096" s="1" t="str" cm="1">
        <f t="array" ref="Q40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6" s="4">
        <f>(bike_sales_india[[#This Row],[Price (INR)]]-bike_sales_india[[#This Row],[Resale Price (INR)]])/bike_sales_india[[#This Row],[Price (INR)]]</f>
        <v>0.46864159302718622</v>
      </c>
    </row>
    <row r="4097" spans="1:18" x14ac:dyDescent="0.3">
      <c r="A4097" s="1" t="s">
        <v>15</v>
      </c>
      <c r="B4097">
        <v>20.37</v>
      </c>
      <c r="C4097" s="1" t="s">
        <v>32</v>
      </c>
      <c r="D4097" s="1" t="s">
        <v>56</v>
      </c>
      <c r="E4097">
        <v>338368</v>
      </c>
      <c r="F4097">
        <v>2017</v>
      </c>
      <c r="G4097">
        <v>470</v>
      </c>
      <c r="H4097" s="1" t="s">
        <v>34</v>
      </c>
      <c r="I4097">
        <v>33.31</v>
      </c>
      <c r="J4097" s="1" t="s">
        <v>42</v>
      </c>
      <c r="K4097">
        <v>2017</v>
      </c>
      <c r="L4097" s="1" t="s">
        <v>44</v>
      </c>
      <c r="M4097" s="1" t="s">
        <v>31</v>
      </c>
      <c r="N4097">
        <v>193723.35</v>
      </c>
      <c r="O4097" s="1" t="s">
        <v>50</v>
      </c>
      <c r="P4097" s="1" t="str" cm="1">
        <f t="array" ref="P4097">_xlfn.IFS(bike_sales_india[[#This Row],[Mileage (km/l)]]&gt;=75,"75-100",bike_sales_india[[#This Row],[Mileage (km/l)]]&gt;=50,"50-75",bike_sales_india[[#This Row],[Mileage (km/l)]]&gt;=25,"25-50")</f>
        <v>25-50</v>
      </c>
      <c r="Q4097" s="1" t="str" cm="1">
        <f t="array" ref="Q40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7" s="4">
        <f>(bike_sales_india[[#This Row],[Price (INR)]]-bike_sales_india[[#This Row],[Resale Price (INR)]])/bike_sales_india[[#This Row],[Price (INR)]]</f>
        <v>0.42747733237185548</v>
      </c>
    </row>
    <row r="4098" spans="1:18" x14ac:dyDescent="0.3">
      <c r="A4098" s="1" t="s">
        <v>23</v>
      </c>
      <c r="B4098">
        <v>72.02</v>
      </c>
      <c r="C4098" s="1" t="s">
        <v>29</v>
      </c>
      <c r="D4098" s="1" t="s">
        <v>49</v>
      </c>
      <c r="E4098">
        <v>213426</v>
      </c>
      <c r="F4098">
        <v>2019</v>
      </c>
      <c r="G4098">
        <v>470</v>
      </c>
      <c r="H4098" s="1" t="s">
        <v>18</v>
      </c>
      <c r="I4098">
        <v>92.08</v>
      </c>
      <c r="J4098" s="1" t="s">
        <v>27</v>
      </c>
      <c r="K4098">
        <v>2024</v>
      </c>
      <c r="L4098" s="1" t="s">
        <v>20</v>
      </c>
      <c r="M4098" s="1" t="s">
        <v>31</v>
      </c>
      <c r="N4098">
        <v>104015.89</v>
      </c>
      <c r="O4098" s="1" t="s">
        <v>50</v>
      </c>
      <c r="P4098" s="1" t="str" cm="1">
        <f t="array" ref="P4098">_xlfn.IFS(bike_sales_india[[#This Row],[Mileage (km/l)]]&gt;=75,"75-100",bike_sales_india[[#This Row],[Mileage (km/l)]]&gt;=50,"50-75",bike_sales_india[[#This Row],[Mileage (km/l)]]&gt;=25,"25-50")</f>
        <v>75-100</v>
      </c>
      <c r="Q4098" s="1" t="str" cm="1">
        <f t="array" ref="Q40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8" s="4">
        <f>(bike_sales_india[[#This Row],[Price (INR)]]-bike_sales_india[[#This Row],[Resale Price (INR)]])/bike_sales_india[[#This Row],[Price (INR)]]</f>
        <v>0.5126372138352403</v>
      </c>
    </row>
    <row r="4099" spans="1:18" x14ac:dyDescent="0.3">
      <c r="A4099" s="1" t="s">
        <v>39</v>
      </c>
      <c r="B4099">
        <v>60.1</v>
      </c>
      <c r="C4099" s="1" t="s">
        <v>16</v>
      </c>
      <c r="D4099" s="1" t="s">
        <v>43</v>
      </c>
      <c r="E4099">
        <v>89096</v>
      </c>
      <c r="F4099">
        <v>2022</v>
      </c>
      <c r="G4099">
        <v>470</v>
      </c>
      <c r="H4099" s="1" t="s">
        <v>18</v>
      </c>
      <c r="I4099">
        <v>90.99</v>
      </c>
      <c r="J4099" s="1" t="s">
        <v>27</v>
      </c>
      <c r="K4099">
        <v>2024</v>
      </c>
      <c r="L4099" s="1" t="s">
        <v>38</v>
      </c>
      <c r="M4099" s="1" t="s">
        <v>31</v>
      </c>
      <c r="N4099">
        <v>39929.300000000003</v>
      </c>
      <c r="O4099" s="1" t="s">
        <v>50</v>
      </c>
      <c r="P4099" s="1" t="str" cm="1">
        <f t="array" ref="P4099">_xlfn.IFS(bike_sales_india[[#This Row],[Mileage (km/l)]]&gt;=75,"75-100",bike_sales_india[[#This Row],[Mileage (km/l)]]&gt;=50,"50-75",bike_sales_india[[#This Row],[Mileage (km/l)]]&gt;=25,"25-50")</f>
        <v>75-100</v>
      </c>
      <c r="Q4099" s="1" t="str" cm="1">
        <f t="array" ref="Q40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099" s="4">
        <f>(bike_sales_india[[#This Row],[Price (INR)]]-bike_sales_india[[#This Row],[Resale Price (INR)]])/bike_sales_india[[#This Row],[Price (INR)]]</f>
        <v>0.55183958875819339</v>
      </c>
    </row>
    <row r="4100" spans="1:18" x14ac:dyDescent="0.3">
      <c r="A4100" s="1" t="s">
        <v>15</v>
      </c>
      <c r="B4100">
        <v>15.58</v>
      </c>
      <c r="C4100" s="1" t="s">
        <v>29</v>
      </c>
      <c r="D4100" s="1" t="s">
        <v>75</v>
      </c>
      <c r="E4100">
        <v>238808</v>
      </c>
      <c r="F4100">
        <v>2018</v>
      </c>
      <c r="G4100">
        <v>470</v>
      </c>
      <c r="H4100" s="1" t="s">
        <v>34</v>
      </c>
      <c r="I4100">
        <v>56.77</v>
      </c>
      <c r="J4100" s="1" t="s">
        <v>27</v>
      </c>
      <c r="K4100">
        <v>2018</v>
      </c>
      <c r="L4100" s="1" t="s">
        <v>44</v>
      </c>
      <c r="M4100" s="1" t="s">
        <v>31</v>
      </c>
      <c r="N4100">
        <v>97379.61</v>
      </c>
      <c r="O4100" s="1" t="s">
        <v>35</v>
      </c>
      <c r="P4100" s="1" t="str" cm="1">
        <f t="array" ref="P4100">_xlfn.IFS(bike_sales_india[[#This Row],[Mileage (km/l)]]&gt;=75,"75-100",bike_sales_india[[#This Row],[Mileage (km/l)]]&gt;=50,"50-75",bike_sales_india[[#This Row],[Mileage (km/l)]]&gt;=25,"25-50")</f>
        <v>50-75</v>
      </c>
      <c r="Q4100" s="1" t="str" cm="1">
        <f t="array" ref="Q41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0" s="4">
        <f>(bike_sales_india[[#This Row],[Price (INR)]]-bike_sales_india[[#This Row],[Resale Price (INR)]])/bike_sales_india[[#This Row],[Price (INR)]]</f>
        <v>0.5922263492010319</v>
      </c>
    </row>
    <row r="4101" spans="1:18" x14ac:dyDescent="0.3">
      <c r="A4101" s="1" t="s">
        <v>59</v>
      </c>
      <c r="B4101">
        <v>34.68</v>
      </c>
      <c r="C4101" s="1" t="s">
        <v>64</v>
      </c>
      <c r="D4101" s="1" t="s">
        <v>78</v>
      </c>
      <c r="E4101">
        <v>65186</v>
      </c>
      <c r="F4101">
        <v>2015</v>
      </c>
      <c r="G4101">
        <v>470</v>
      </c>
      <c r="H4101" s="1" t="s">
        <v>34</v>
      </c>
      <c r="I4101">
        <v>41.93</v>
      </c>
      <c r="J4101" s="1" t="s">
        <v>42</v>
      </c>
      <c r="K4101">
        <v>2015</v>
      </c>
      <c r="L4101" s="1" t="s">
        <v>44</v>
      </c>
      <c r="M4101" s="1" t="s">
        <v>21</v>
      </c>
      <c r="N4101">
        <v>33651.81</v>
      </c>
      <c r="O4101" s="1" t="s">
        <v>45</v>
      </c>
      <c r="P4101" s="1" t="str" cm="1">
        <f t="array" ref="P4101">_xlfn.IFS(bike_sales_india[[#This Row],[Mileage (km/l)]]&gt;=75,"75-100",bike_sales_india[[#This Row],[Mileage (km/l)]]&gt;=50,"50-75",bike_sales_india[[#This Row],[Mileage (km/l)]]&gt;=25,"25-50")</f>
        <v>25-50</v>
      </c>
      <c r="Q4101" s="1" t="str" cm="1">
        <f t="array" ref="Q41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1" s="4">
        <f>(bike_sales_india[[#This Row],[Price (INR)]]-bike_sales_india[[#This Row],[Resale Price (INR)]])/bike_sales_india[[#This Row],[Price (INR)]]</f>
        <v>0.48375709508176606</v>
      </c>
    </row>
    <row r="4102" spans="1:18" x14ac:dyDescent="0.3">
      <c r="A4102" s="1" t="s">
        <v>59</v>
      </c>
      <c r="B4102">
        <v>72.16</v>
      </c>
      <c r="C4102" s="1" t="s">
        <v>36</v>
      </c>
      <c r="D4102" s="1" t="s">
        <v>70</v>
      </c>
      <c r="E4102">
        <v>168707</v>
      </c>
      <c r="F4102">
        <v>2023</v>
      </c>
      <c r="G4102">
        <v>470</v>
      </c>
      <c r="H4102" s="1" t="s">
        <v>18</v>
      </c>
      <c r="I4102">
        <v>80.790000000000006</v>
      </c>
      <c r="J4102" s="1" t="s">
        <v>27</v>
      </c>
      <c r="K4102">
        <v>2023</v>
      </c>
      <c r="L4102" s="1" t="s">
        <v>44</v>
      </c>
      <c r="M4102" s="1" t="s">
        <v>21</v>
      </c>
      <c r="N4102">
        <v>72222.05</v>
      </c>
      <c r="O4102" s="1" t="s">
        <v>50</v>
      </c>
      <c r="P4102" s="1" t="str" cm="1">
        <f t="array" ref="P4102">_xlfn.IFS(bike_sales_india[[#This Row],[Mileage (km/l)]]&gt;=75,"75-100",bike_sales_india[[#This Row],[Mileage (km/l)]]&gt;=50,"50-75",bike_sales_india[[#This Row],[Mileage (km/l)]]&gt;=25,"25-50")</f>
        <v>75-100</v>
      </c>
      <c r="Q4102" s="1" t="str" cm="1">
        <f t="array" ref="Q41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2" s="4">
        <f>(bike_sales_india[[#This Row],[Price (INR)]]-bike_sales_india[[#This Row],[Resale Price (INR)]])/bike_sales_india[[#This Row],[Price (INR)]]</f>
        <v>0.57190839739904087</v>
      </c>
    </row>
    <row r="4103" spans="1:18" x14ac:dyDescent="0.3">
      <c r="A4103" s="1" t="s">
        <v>28</v>
      </c>
      <c r="B4103">
        <v>37.43</v>
      </c>
      <c r="C4103" s="1" t="s">
        <v>36</v>
      </c>
      <c r="D4103" s="1" t="s">
        <v>37</v>
      </c>
      <c r="E4103">
        <v>315919</v>
      </c>
      <c r="F4103">
        <v>2023</v>
      </c>
      <c r="G4103">
        <v>471</v>
      </c>
      <c r="H4103" s="1" t="s">
        <v>18</v>
      </c>
      <c r="I4103">
        <v>80.680000000000007</v>
      </c>
      <c r="J4103" s="1" t="s">
        <v>19</v>
      </c>
      <c r="K4103">
        <v>2024</v>
      </c>
      <c r="L4103" s="1" t="s">
        <v>44</v>
      </c>
      <c r="M4103" s="1" t="s">
        <v>31</v>
      </c>
      <c r="N4103">
        <v>153144.88</v>
      </c>
      <c r="O4103" s="1" t="s">
        <v>22</v>
      </c>
      <c r="P4103" s="1" t="str" cm="1">
        <f t="array" ref="P4103">_xlfn.IFS(bike_sales_india[[#This Row],[Mileage (km/l)]]&gt;=75,"75-100",bike_sales_india[[#This Row],[Mileage (km/l)]]&gt;=50,"50-75",bike_sales_india[[#This Row],[Mileage (km/l)]]&gt;=25,"25-50")</f>
        <v>75-100</v>
      </c>
      <c r="Q4103" s="1" t="str" cm="1">
        <f t="array" ref="Q41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3" s="4">
        <f>(bike_sales_india[[#This Row],[Price (INR)]]-bike_sales_india[[#This Row],[Resale Price (INR)]])/bike_sales_india[[#This Row],[Price (INR)]]</f>
        <v>0.51524004570791881</v>
      </c>
    </row>
    <row r="4104" spans="1:18" x14ac:dyDescent="0.3">
      <c r="A4104" s="1" t="s">
        <v>28</v>
      </c>
      <c r="B4104">
        <v>65.73</v>
      </c>
      <c r="C4104" s="1" t="s">
        <v>36</v>
      </c>
      <c r="D4104" s="1" t="s">
        <v>57</v>
      </c>
      <c r="E4104">
        <v>353934</v>
      </c>
      <c r="F4104">
        <v>2018</v>
      </c>
      <c r="G4104">
        <v>471</v>
      </c>
      <c r="H4104" s="1" t="s">
        <v>34</v>
      </c>
      <c r="I4104">
        <v>37.71</v>
      </c>
      <c r="J4104" s="1" t="s">
        <v>42</v>
      </c>
      <c r="K4104">
        <v>2018</v>
      </c>
      <c r="L4104" s="1" t="s">
        <v>38</v>
      </c>
      <c r="M4104" s="1" t="s">
        <v>31</v>
      </c>
      <c r="N4104">
        <v>142250.46</v>
      </c>
      <c r="O4104" s="1" t="s">
        <v>50</v>
      </c>
      <c r="P4104" s="1" t="str" cm="1">
        <f t="array" ref="P4104">_xlfn.IFS(bike_sales_india[[#This Row],[Mileage (km/l)]]&gt;=75,"75-100",bike_sales_india[[#This Row],[Mileage (km/l)]]&gt;=50,"50-75",bike_sales_india[[#This Row],[Mileage (km/l)]]&gt;=25,"25-50")</f>
        <v>25-50</v>
      </c>
      <c r="Q4104" s="1" t="str" cm="1">
        <f t="array" ref="Q41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4" s="4">
        <f>(bike_sales_india[[#This Row],[Price (INR)]]-bike_sales_india[[#This Row],[Resale Price (INR)]])/bike_sales_india[[#This Row],[Price (INR)]]</f>
        <v>0.59808760955432372</v>
      </c>
    </row>
    <row r="4105" spans="1:18" x14ac:dyDescent="0.3">
      <c r="A4105" s="1" t="s">
        <v>55</v>
      </c>
      <c r="B4105">
        <v>58.91</v>
      </c>
      <c r="C4105" s="1" t="s">
        <v>64</v>
      </c>
      <c r="D4105" s="1" t="s">
        <v>76</v>
      </c>
      <c r="E4105">
        <v>183598</v>
      </c>
      <c r="F4105">
        <v>2017</v>
      </c>
      <c r="G4105">
        <v>471</v>
      </c>
      <c r="H4105" s="1" t="s">
        <v>18</v>
      </c>
      <c r="I4105">
        <v>89.28</v>
      </c>
      <c r="J4105" s="1" t="s">
        <v>42</v>
      </c>
      <c r="K4105">
        <v>2017</v>
      </c>
      <c r="L4105" s="1" t="s">
        <v>44</v>
      </c>
      <c r="M4105" s="1" t="s">
        <v>31</v>
      </c>
      <c r="N4105">
        <v>92016.06</v>
      </c>
      <c r="O4105" s="1" t="s">
        <v>22</v>
      </c>
      <c r="P4105" s="1" t="str" cm="1">
        <f t="array" ref="P4105">_xlfn.IFS(bike_sales_india[[#This Row],[Mileage (km/l)]]&gt;=75,"75-100",bike_sales_india[[#This Row],[Mileage (km/l)]]&gt;=50,"50-75",bike_sales_india[[#This Row],[Mileage (km/l)]]&gt;=25,"25-50")</f>
        <v>75-100</v>
      </c>
      <c r="Q4105" s="1" t="str" cm="1">
        <f t="array" ref="Q41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5" s="4">
        <f>(bike_sales_india[[#This Row],[Price (INR)]]-bike_sales_india[[#This Row],[Resale Price (INR)]])/bike_sales_india[[#This Row],[Price (INR)]]</f>
        <v>0.49881774311267008</v>
      </c>
    </row>
    <row r="4106" spans="1:18" x14ac:dyDescent="0.3">
      <c r="A4106" s="1" t="s">
        <v>28</v>
      </c>
      <c r="B4106">
        <v>44.62</v>
      </c>
      <c r="C4106" s="1" t="s">
        <v>32</v>
      </c>
      <c r="D4106" s="1" t="s">
        <v>60</v>
      </c>
      <c r="E4106">
        <v>82426</v>
      </c>
      <c r="F4106">
        <v>2016</v>
      </c>
      <c r="G4106">
        <v>471</v>
      </c>
      <c r="H4106" s="1" t="s">
        <v>18</v>
      </c>
      <c r="I4106">
        <v>98.22</v>
      </c>
      <c r="J4106" s="1" t="s">
        <v>42</v>
      </c>
      <c r="K4106">
        <v>2016</v>
      </c>
      <c r="L4106" s="1" t="s">
        <v>38</v>
      </c>
      <c r="M4106" s="1" t="s">
        <v>21</v>
      </c>
      <c r="N4106">
        <v>49346.95</v>
      </c>
      <c r="O4106" s="1" t="s">
        <v>22</v>
      </c>
      <c r="P4106" s="1" t="str" cm="1">
        <f t="array" ref="P4106">_xlfn.IFS(bike_sales_india[[#This Row],[Mileage (km/l)]]&gt;=75,"75-100",bike_sales_india[[#This Row],[Mileage (km/l)]]&gt;=50,"50-75",bike_sales_india[[#This Row],[Mileage (km/l)]]&gt;=25,"25-50")</f>
        <v>75-100</v>
      </c>
      <c r="Q4106" s="1" t="str" cm="1">
        <f t="array" ref="Q41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6" s="4">
        <f>(bike_sales_india[[#This Row],[Price (INR)]]-bike_sales_india[[#This Row],[Resale Price (INR)]])/bike_sales_india[[#This Row],[Price (INR)]]</f>
        <v>0.40131815203940507</v>
      </c>
    </row>
    <row r="4107" spans="1:18" x14ac:dyDescent="0.3">
      <c r="A4107" s="1" t="s">
        <v>48</v>
      </c>
      <c r="B4107">
        <v>5.57</v>
      </c>
      <c r="C4107" s="1" t="s">
        <v>24</v>
      </c>
      <c r="D4107" s="1" t="s">
        <v>25</v>
      </c>
      <c r="E4107">
        <v>357436</v>
      </c>
      <c r="F4107">
        <v>2019</v>
      </c>
      <c r="G4107">
        <v>471</v>
      </c>
      <c r="H4107" s="1" t="s">
        <v>18</v>
      </c>
      <c r="I4107">
        <v>89.12</v>
      </c>
      <c r="J4107" s="1" t="s">
        <v>42</v>
      </c>
      <c r="K4107">
        <v>2019</v>
      </c>
      <c r="L4107" s="1" t="s">
        <v>20</v>
      </c>
      <c r="M4107" s="1" t="s">
        <v>31</v>
      </c>
      <c r="N4107">
        <v>266354.13</v>
      </c>
      <c r="O4107" s="1" t="s">
        <v>35</v>
      </c>
      <c r="P4107" s="1" t="str" cm="1">
        <f t="array" ref="P4107">_xlfn.IFS(bike_sales_india[[#This Row],[Mileage (km/l)]]&gt;=75,"75-100",bike_sales_india[[#This Row],[Mileage (km/l)]]&gt;=50,"50-75",bike_sales_india[[#This Row],[Mileage (km/l)]]&gt;=25,"25-50")</f>
        <v>75-100</v>
      </c>
      <c r="Q4107" s="1" t="str" cm="1">
        <f t="array" ref="Q41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7" s="4">
        <f>(bike_sales_india[[#This Row],[Price (INR)]]-bike_sales_india[[#This Row],[Resale Price (INR)]])/bike_sales_india[[#This Row],[Price (INR)]]</f>
        <v>0.25482007967859976</v>
      </c>
    </row>
    <row r="4108" spans="1:18" x14ac:dyDescent="0.3">
      <c r="A4108" s="1" t="s">
        <v>48</v>
      </c>
      <c r="B4108">
        <v>27.7</v>
      </c>
      <c r="C4108" s="1" t="s">
        <v>52</v>
      </c>
      <c r="D4108" s="1" t="s">
        <v>79</v>
      </c>
      <c r="E4108">
        <v>190466</v>
      </c>
      <c r="F4108">
        <v>2017</v>
      </c>
      <c r="G4108">
        <v>471</v>
      </c>
      <c r="H4108" s="1" t="s">
        <v>18</v>
      </c>
      <c r="I4108">
        <v>99.63</v>
      </c>
      <c r="J4108" s="1" t="s">
        <v>27</v>
      </c>
      <c r="K4108">
        <v>2022</v>
      </c>
      <c r="L4108" s="1" t="s">
        <v>44</v>
      </c>
      <c r="M4108" s="1" t="s">
        <v>21</v>
      </c>
      <c r="N4108">
        <v>107752.52</v>
      </c>
      <c r="O4108" s="1" t="s">
        <v>45</v>
      </c>
      <c r="P4108" s="1" t="str" cm="1">
        <f t="array" ref="P4108">_xlfn.IFS(bike_sales_india[[#This Row],[Mileage (km/l)]]&gt;=75,"75-100",bike_sales_india[[#This Row],[Mileage (km/l)]]&gt;=50,"50-75",bike_sales_india[[#This Row],[Mileage (km/l)]]&gt;=25,"25-50")</f>
        <v>75-100</v>
      </c>
      <c r="Q4108" s="1" t="str" cm="1">
        <f t="array" ref="Q41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8" s="4">
        <f>(bike_sales_india[[#This Row],[Price (INR)]]-bike_sales_india[[#This Row],[Resale Price (INR)]])/bike_sales_india[[#This Row],[Price (INR)]]</f>
        <v>0.43426900339168145</v>
      </c>
    </row>
    <row r="4109" spans="1:18" x14ac:dyDescent="0.3">
      <c r="A4109" s="1" t="s">
        <v>28</v>
      </c>
      <c r="B4109">
        <v>47.37</v>
      </c>
      <c r="C4109" s="1" t="s">
        <v>52</v>
      </c>
      <c r="D4109" s="1" t="s">
        <v>79</v>
      </c>
      <c r="E4109">
        <v>251498</v>
      </c>
      <c r="F4109">
        <v>2015</v>
      </c>
      <c r="G4109">
        <v>471</v>
      </c>
      <c r="H4109" s="1" t="s">
        <v>34</v>
      </c>
      <c r="I4109">
        <v>31.46</v>
      </c>
      <c r="J4109" s="1" t="s">
        <v>19</v>
      </c>
      <c r="K4109">
        <v>2015</v>
      </c>
      <c r="L4109" s="1" t="s">
        <v>44</v>
      </c>
      <c r="M4109" s="1" t="s">
        <v>21</v>
      </c>
      <c r="N4109">
        <v>105350.05</v>
      </c>
      <c r="O4109" s="1" t="s">
        <v>35</v>
      </c>
      <c r="P4109" s="1" t="str" cm="1">
        <f t="array" ref="P4109">_xlfn.IFS(bike_sales_india[[#This Row],[Mileage (km/l)]]&gt;=75,"75-100",bike_sales_india[[#This Row],[Mileage (km/l)]]&gt;=50,"50-75",bike_sales_india[[#This Row],[Mileage (km/l)]]&gt;=25,"25-50")</f>
        <v>25-50</v>
      </c>
      <c r="Q4109" s="1" t="str" cm="1">
        <f t="array" ref="Q41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09" s="4">
        <f>(bike_sales_india[[#This Row],[Price (INR)]]-bike_sales_india[[#This Row],[Resale Price (INR)]])/bike_sales_india[[#This Row],[Price (INR)]]</f>
        <v>0.5811097901374962</v>
      </c>
    </row>
    <row r="4110" spans="1:18" x14ac:dyDescent="0.3">
      <c r="A4110" s="1" t="s">
        <v>28</v>
      </c>
      <c r="B4110">
        <v>8.89</v>
      </c>
      <c r="C4110" s="1" t="s">
        <v>32</v>
      </c>
      <c r="D4110" s="1" t="s">
        <v>60</v>
      </c>
      <c r="E4110">
        <v>237648</v>
      </c>
      <c r="F4110">
        <v>2020</v>
      </c>
      <c r="G4110">
        <v>472</v>
      </c>
      <c r="H4110" s="1" t="s">
        <v>18</v>
      </c>
      <c r="I4110">
        <v>82.41</v>
      </c>
      <c r="J4110" s="1" t="s">
        <v>27</v>
      </c>
      <c r="K4110">
        <v>2023</v>
      </c>
      <c r="L4110" s="1" t="s">
        <v>44</v>
      </c>
      <c r="M4110" s="1" t="s">
        <v>21</v>
      </c>
      <c r="N4110">
        <v>185487.79</v>
      </c>
      <c r="O4110" s="1" t="s">
        <v>50</v>
      </c>
      <c r="P4110" s="1" t="str" cm="1">
        <f t="array" ref="P4110">_xlfn.IFS(bike_sales_india[[#This Row],[Mileage (km/l)]]&gt;=75,"75-100",bike_sales_india[[#This Row],[Mileage (km/l)]]&gt;=50,"50-75",bike_sales_india[[#This Row],[Mileage (km/l)]]&gt;=25,"25-50")</f>
        <v>75-100</v>
      </c>
      <c r="Q4110" s="1" t="str" cm="1">
        <f t="array" ref="Q41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0" s="4">
        <f>(bike_sales_india[[#This Row],[Price (INR)]]-bike_sales_india[[#This Row],[Resale Price (INR)]])/bike_sales_india[[#This Row],[Price (INR)]]</f>
        <v>0.21948516293004777</v>
      </c>
    </row>
    <row r="4111" spans="1:18" x14ac:dyDescent="0.3">
      <c r="A4111" s="1" t="s">
        <v>48</v>
      </c>
      <c r="B4111">
        <v>30.93</v>
      </c>
      <c r="C4111" s="1" t="s">
        <v>16</v>
      </c>
      <c r="D4111" s="1" t="s">
        <v>83</v>
      </c>
      <c r="E4111">
        <v>337433</v>
      </c>
      <c r="F4111">
        <v>2019</v>
      </c>
      <c r="G4111">
        <v>472</v>
      </c>
      <c r="H4111" s="1" t="s">
        <v>34</v>
      </c>
      <c r="I4111">
        <v>27.27</v>
      </c>
      <c r="J4111" s="1" t="s">
        <v>27</v>
      </c>
      <c r="K4111">
        <v>2021</v>
      </c>
      <c r="L4111" s="1" t="s">
        <v>38</v>
      </c>
      <c r="M4111" s="1" t="s">
        <v>31</v>
      </c>
      <c r="N4111">
        <v>183462.53</v>
      </c>
      <c r="O4111" s="1" t="s">
        <v>22</v>
      </c>
      <c r="P4111" s="1" t="str" cm="1">
        <f t="array" ref="P4111">_xlfn.IFS(bike_sales_india[[#This Row],[Mileage (km/l)]]&gt;=75,"75-100",bike_sales_india[[#This Row],[Mileage (km/l)]]&gt;=50,"50-75",bike_sales_india[[#This Row],[Mileage (km/l)]]&gt;=25,"25-50")</f>
        <v>25-50</v>
      </c>
      <c r="Q4111" s="1" t="str" cm="1">
        <f t="array" ref="Q41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1" s="4">
        <f>(bike_sales_india[[#This Row],[Price (INR)]]-bike_sales_india[[#This Row],[Resale Price (INR)]])/bike_sales_india[[#This Row],[Price (INR)]]</f>
        <v>0.45629938387768831</v>
      </c>
    </row>
    <row r="4112" spans="1:18" x14ac:dyDescent="0.3">
      <c r="A4112" s="1" t="s">
        <v>55</v>
      </c>
      <c r="B4112">
        <v>65.17</v>
      </c>
      <c r="C4112" s="1" t="s">
        <v>16</v>
      </c>
      <c r="D4112" s="1" t="s">
        <v>43</v>
      </c>
      <c r="E4112">
        <v>220624</v>
      </c>
      <c r="F4112">
        <v>2023</v>
      </c>
      <c r="G4112">
        <v>472</v>
      </c>
      <c r="H4112" s="1" t="s">
        <v>18</v>
      </c>
      <c r="I4112">
        <v>92.15</v>
      </c>
      <c r="J4112" s="1" t="s">
        <v>42</v>
      </c>
      <c r="K4112">
        <v>2023</v>
      </c>
      <c r="L4112" s="1" t="s">
        <v>38</v>
      </c>
      <c r="M4112" s="1" t="s">
        <v>21</v>
      </c>
      <c r="N4112">
        <v>95855.88</v>
      </c>
      <c r="O4112" s="1" t="s">
        <v>45</v>
      </c>
      <c r="P4112" s="1" t="str" cm="1">
        <f t="array" ref="P4112">_xlfn.IFS(bike_sales_india[[#This Row],[Mileage (km/l)]]&gt;=75,"75-100",bike_sales_india[[#This Row],[Mileage (km/l)]]&gt;=50,"50-75",bike_sales_india[[#This Row],[Mileage (km/l)]]&gt;=25,"25-50")</f>
        <v>75-100</v>
      </c>
      <c r="Q4112" s="1" t="str" cm="1">
        <f t="array" ref="Q41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2" s="4">
        <f>(bike_sales_india[[#This Row],[Price (INR)]]-bike_sales_india[[#This Row],[Resale Price (INR)]])/bike_sales_india[[#This Row],[Price (INR)]]</f>
        <v>0.56552378707665529</v>
      </c>
    </row>
    <row r="4113" spans="1:18" x14ac:dyDescent="0.3">
      <c r="A4113" s="1" t="s">
        <v>55</v>
      </c>
      <c r="B4113">
        <v>6.98</v>
      </c>
      <c r="C4113" s="1" t="s">
        <v>36</v>
      </c>
      <c r="D4113" s="1" t="s">
        <v>57</v>
      </c>
      <c r="E4113">
        <v>326520</v>
      </c>
      <c r="F4113">
        <v>2015</v>
      </c>
      <c r="G4113">
        <v>472</v>
      </c>
      <c r="H4113" s="1" t="s">
        <v>34</v>
      </c>
      <c r="I4113">
        <v>47.24</v>
      </c>
      <c r="J4113" s="1" t="s">
        <v>27</v>
      </c>
      <c r="K4113">
        <v>2024</v>
      </c>
      <c r="L4113" s="1" t="s">
        <v>20</v>
      </c>
      <c r="M4113" s="1" t="s">
        <v>21</v>
      </c>
      <c r="N4113">
        <v>198438.6</v>
      </c>
      <c r="O4113" s="1" t="s">
        <v>45</v>
      </c>
      <c r="P4113" s="1" t="str" cm="1">
        <f t="array" ref="P4113">_xlfn.IFS(bike_sales_india[[#This Row],[Mileage (km/l)]]&gt;=75,"75-100",bike_sales_india[[#This Row],[Mileage (km/l)]]&gt;=50,"50-75",bike_sales_india[[#This Row],[Mileage (km/l)]]&gt;=25,"25-50")</f>
        <v>25-50</v>
      </c>
      <c r="Q4113" s="1" t="str" cm="1">
        <f t="array" ref="Q41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3" s="4">
        <f>(bike_sales_india[[#This Row],[Price (INR)]]-bike_sales_india[[#This Row],[Resale Price (INR)]])/bike_sales_india[[#This Row],[Price (INR)]]</f>
        <v>0.39226203601617049</v>
      </c>
    </row>
    <row r="4114" spans="1:18" x14ac:dyDescent="0.3">
      <c r="A4114" s="1" t="s">
        <v>15</v>
      </c>
      <c r="B4114">
        <v>48.2</v>
      </c>
      <c r="C4114" s="1" t="s">
        <v>32</v>
      </c>
      <c r="D4114" s="1" t="s">
        <v>80</v>
      </c>
      <c r="E4114">
        <v>50967</v>
      </c>
      <c r="F4114">
        <v>2023</v>
      </c>
      <c r="G4114">
        <v>472</v>
      </c>
      <c r="H4114" s="1" t="s">
        <v>26</v>
      </c>
      <c r="I4114">
        <v>83.06</v>
      </c>
      <c r="J4114" s="1" t="s">
        <v>27</v>
      </c>
      <c r="K4114">
        <v>2024</v>
      </c>
      <c r="L4114" s="1" t="s">
        <v>38</v>
      </c>
      <c r="M4114" s="1" t="s">
        <v>31</v>
      </c>
      <c r="N4114">
        <v>24910.48</v>
      </c>
      <c r="O4114" s="1" t="s">
        <v>45</v>
      </c>
      <c r="P4114" s="1" t="str" cm="1">
        <f t="array" ref="P4114">_xlfn.IFS(bike_sales_india[[#This Row],[Mileage (km/l)]]&gt;=75,"75-100",bike_sales_india[[#This Row],[Mileage (km/l)]]&gt;=50,"50-75",bike_sales_india[[#This Row],[Mileage (km/l)]]&gt;=25,"25-50")</f>
        <v>75-100</v>
      </c>
      <c r="Q4114" s="1" t="str" cm="1">
        <f t="array" ref="Q41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4" s="4">
        <f>(bike_sales_india[[#This Row],[Price (INR)]]-bike_sales_india[[#This Row],[Resale Price (INR)]])/bike_sales_india[[#This Row],[Price (INR)]]</f>
        <v>0.51124296113171264</v>
      </c>
    </row>
    <row r="4115" spans="1:18" x14ac:dyDescent="0.3">
      <c r="A4115" s="1" t="s">
        <v>28</v>
      </c>
      <c r="B4115">
        <v>19.09</v>
      </c>
      <c r="C4115" s="1" t="s">
        <v>16</v>
      </c>
      <c r="D4115" s="1" t="s">
        <v>87</v>
      </c>
      <c r="E4115">
        <v>373772</v>
      </c>
      <c r="F4115">
        <v>2024</v>
      </c>
      <c r="G4115">
        <v>472</v>
      </c>
      <c r="H4115" s="1" t="s">
        <v>18</v>
      </c>
      <c r="I4115">
        <v>69.94</v>
      </c>
      <c r="J4115" s="1" t="s">
        <v>42</v>
      </c>
      <c r="K4115">
        <v>2024</v>
      </c>
      <c r="L4115" s="1" t="s">
        <v>20</v>
      </c>
      <c r="M4115" s="1" t="s">
        <v>31</v>
      </c>
      <c r="N4115">
        <v>170774.36</v>
      </c>
      <c r="O4115" s="1" t="s">
        <v>35</v>
      </c>
      <c r="P4115" s="1" t="str" cm="1">
        <f t="array" ref="P4115">_xlfn.IFS(bike_sales_india[[#This Row],[Mileage (km/l)]]&gt;=75,"75-100",bike_sales_india[[#This Row],[Mileage (km/l)]]&gt;=50,"50-75",bike_sales_india[[#This Row],[Mileage (km/l)]]&gt;=25,"25-50")</f>
        <v>50-75</v>
      </c>
      <c r="Q4115" s="1" t="str" cm="1">
        <f t="array" ref="Q41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5" s="4">
        <f>(bike_sales_india[[#This Row],[Price (INR)]]-bike_sales_india[[#This Row],[Resale Price (INR)]])/bike_sales_india[[#This Row],[Price (INR)]]</f>
        <v>0.5431055295741789</v>
      </c>
    </row>
    <row r="4116" spans="1:18" x14ac:dyDescent="0.3">
      <c r="A4116" s="1" t="s">
        <v>39</v>
      </c>
      <c r="B4116">
        <v>14.35</v>
      </c>
      <c r="C4116" s="1" t="s">
        <v>32</v>
      </c>
      <c r="D4116" s="1" t="s">
        <v>80</v>
      </c>
      <c r="E4116">
        <v>171249</v>
      </c>
      <c r="F4116">
        <v>2023</v>
      </c>
      <c r="G4116">
        <v>472</v>
      </c>
      <c r="H4116" s="1" t="s">
        <v>26</v>
      </c>
      <c r="I4116">
        <v>96.46</v>
      </c>
      <c r="J4116" s="1" t="s">
        <v>19</v>
      </c>
      <c r="K4116">
        <v>2024</v>
      </c>
      <c r="L4116" s="1" t="s">
        <v>44</v>
      </c>
      <c r="M4116" s="1" t="s">
        <v>21</v>
      </c>
      <c r="N4116">
        <v>80908.009999999995</v>
      </c>
      <c r="O4116" s="1" t="s">
        <v>50</v>
      </c>
      <c r="P4116" s="1" t="str" cm="1">
        <f t="array" ref="P4116">_xlfn.IFS(bike_sales_india[[#This Row],[Mileage (km/l)]]&gt;=75,"75-100",bike_sales_india[[#This Row],[Mileage (km/l)]]&gt;=50,"50-75",bike_sales_india[[#This Row],[Mileage (km/l)]]&gt;=25,"25-50")</f>
        <v>75-100</v>
      </c>
      <c r="Q4116" s="1" t="str" cm="1">
        <f t="array" ref="Q41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6" s="4">
        <f>(bike_sales_india[[#This Row],[Price (INR)]]-bike_sales_india[[#This Row],[Resale Price (INR)]])/bike_sales_india[[#This Row],[Price (INR)]]</f>
        <v>0.52754170827274904</v>
      </c>
    </row>
    <row r="4117" spans="1:18" x14ac:dyDescent="0.3">
      <c r="A4117" s="1" t="s">
        <v>46</v>
      </c>
      <c r="B4117">
        <v>60.58</v>
      </c>
      <c r="C4117" s="1" t="s">
        <v>36</v>
      </c>
      <c r="D4117" s="1" t="s">
        <v>63</v>
      </c>
      <c r="E4117">
        <v>153753</v>
      </c>
      <c r="F4117">
        <v>2024</v>
      </c>
      <c r="G4117">
        <v>472</v>
      </c>
      <c r="H4117" s="1" t="s">
        <v>26</v>
      </c>
      <c r="I4117">
        <v>64.400000000000006</v>
      </c>
      <c r="J4117" s="1" t="s">
        <v>42</v>
      </c>
      <c r="K4117">
        <v>2024</v>
      </c>
      <c r="L4117" s="1" t="s">
        <v>20</v>
      </c>
      <c r="M4117" s="1" t="s">
        <v>31</v>
      </c>
      <c r="N4117">
        <v>100062.16</v>
      </c>
      <c r="O4117" s="1" t="s">
        <v>50</v>
      </c>
      <c r="P4117" s="1" t="str" cm="1">
        <f t="array" ref="P4117">_xlfn.IFS(bike_sales_india[[#This Row],[Mileage (km/l)]]&gt;=75,"75-100",bike_sales_india[[#This Row],[Mileage (km/l)]]&gt;=50,"50-75",bike_sales_india[[#This Row],[Mileage (km/l)]]&gt;=25,"25-50")</f>
        <v>50-75</v>
      </c>
      <c r="Q4117" s="1" t="str" cm="1">
        <f t="array" ref="Q41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7" s="4">
        <f>(bike_sales_india[[#This Row],[Price (INR)]]-bike_sales_india[[#This Row],[Resale Price (INR)]])/bike_sales_india[[#This Row],[Price (INR)]]</f>
        <v>0.3492019017515105</v>
      </c>
    </row>
    <row r="4118" spans="1:18" x14ac:dyDescent="0.3">
      <c r="A4118" s="1" t="s">
        <v>61</v>
      </c>
      <c r="B4118">
        <v>72.42</v>
      </c>
      <c r="C4118" s="1" t="s">
        <v>32</v>
      </c>
      <c r="D4118" s="1" t="s">
        <v>33</v>
      </c>
      <c r="E4118">
        <v>304619</v>
      </c>
      <c r="F4118">
        <v>2020</v>
      </c>
      <c r="G4118">
        <v>472</v>
      </c>
      <c r="H4118" s="1" t="s">
        <v>34</v>
      </c>
      <c r="I4118">
        <v>54.74</v>
      </c>
      <c r="J4118" s="1" t="s">
        <v>19</v>
      </c>
      <c r="K4118">
        <v>2020</v>
      </c>
      <c r="L4118" s="1" t="s">
        <v>38</v>
      </c>
      <c r="M4118" s="1" t="s">
        <v>21</v>
      </c>
      <c r="N4118">
        <v>184937.19</v>
      </c>
      <c r="O4118" s="1" t="s">
        <v>50</v>
      </c>
      <c r="P4118" s="1" t="str" cm="1">
        <f t="array" ref="P4118">_xlfn.IFS(bike_sales_india[[#This Row],[Mileage (km/l)]]&gt;=75,"75-100",bike_sales_india[[#This Row],[Mileage (km/l)]]&gt;=50,"50-75",bike_sales_india[[#This Row],[Mileage (km/l)]]&gt;=25,"25-50")</f>
        <v>50-75</v>
      </c>
      <c r="Q4118" s="1" t="str" cm="1">
        <f t="array" ref="Q41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8" s="4">
        <f>(bike_sales_india[[#This Row],[Price (INR)]]-bike_sales_india[[#This Row],[Resale Price (INR)]])/bike_sales_india[[#This Row],[Price (INR)]]</f>
        <v>0.39289016771770635</v>
      </c>
    </row>
    <row r="4119" spans="1:18" x14ac:dyDescent="0.3">
      <c r="A4119" s="1" t="s">
        <v>61</v>
      </c>
      <c r="B4119">
        <v>23.8</v>
      </c>
      <c r="C4119" s="1" t="s">
        <v>29</v>
      </c>
      <c r="D4119" s="1" t="s">
        <v>82</v>
      </c>
      <c r="E4119">
        <v>378220</v>
      </c>
      <c r="F4119">
        <v>2018</v>
      </c>
      <c r="G4119">
        <v>472</v>
      </c>
      <c r="H4119" s="1" t="s">
        <v>26</v>
      </c>
      <c r="I4119">
        <v>97.93</v>
      </c>
      <c r="J4119" s="1" t="s">
        <v>19</v>
      </c>
      <c r="K4119">
        <v>2019</v>
      </c>
      <c r="L4119" s="1" t="s">
        <v>38</v>
      </c>
      <c r="M4119" s="1" t="s">
        <v>21</v>
      </c>
      <c r="N4119">
        <v>210974.46</v>
      </c>
      <c r="O4119" s="1" t="s">
        <v>22</v>
      </c>
      <c r="P4119" s="1" t="str" cm="1">
        <f t="array" ref="P4119">_xlfn.IFS(bike_sales_india[[#This Row],[Mileage (km/l)]]&gt;=75,"75-100",bike_sales_india[[#This Row],[Mileage (km/l)]]&gt;=50,"50-75",bike_sales_india[[#This Row],[Mileage (km/l)]]&gt;=25,"25-50")</f>
        <v>75-100</v>
      </c>
      <c r="Q4119" s="1" t="str" cm="1">
        <f t="array" ref="Q41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19" s="4">
        <f>(bike_sales_india[[#This Row],[Price (INR)]]-bike_sales_india[[#This Row],[Resale Price (INR)]])/bike_sales_india[[#This Row],[Price (INR)]]</f>
        <v>0.44219115858495056</v>
      </c>
    </row>
    <row r="4120" spans="1:18" x14ac:dyDescent="0.3">
      <c r="A4120" s="1" t="s">
        <v>46</v>
      </c>
      <c r="B4120">
        <v>37.479999999999997</v>
      </c>
      <c r="C4120" s="1" t="s">
        <v>24</v>
      </c>
      <c r="D4120" s="1" t="s">
        <v>67</v>
      </c>
      <c r="E4120">
        <v>147840</v>
      </c>
      <c r="F4120">
        <v>2019</v>
      </c>
      <c r="G4120">
        <v>472</v>
      </c>
      <c r="H4120" s="1" t="s">
        <v>34</v>
      </c>
      <c r="I4120">
        <v>46.8</v>
      </c>
      <c r="J4120" s="1" t="s">
        <v>42</v>
      </c>
      <c r="K4120">
        <v>2019</v>
      </c>
      <c r="L4120" s="1" t="s">
        <v>44</v>
      </c>
      <c r="M4120" s="1" t="s">
        <v>31</v>
      </c>
      <c r="N4120">
        <v>104872.04</v>
      </c>
      <c r="O4120" s="1" t="s">
        <v>45</v>
      </c>
      <c r="P4120" s="1" t="str" cm="1">
        <f t="array" ref="P4120">_xlfn.IFS(bike_sales_india[[#This Row],[Mileage (km/l)]]&gt;=75,"75-100",bike_sales_india[[#This Row],[Mileage (km/l)]]&gt;=50,"50-75",bike_sales_india[[#This Row],[Mileage (km/l)]]&gt;=25,"25-50")</f>
        <v>25-50</v>
      </c>
      <c r="Q4120" s="1" t="str" cm="1">
        <f t="array" ref="Q41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0" s="4">
        <f>(bike_sales_india[[#This Row],[Price (INR)]]-bike_sales_india[[#This Row],[Resale Price (INR)]])/bike_sales_india[[#This Row],[Price (INR)]]</f>
        <v>0.29063825757575762</v>
      </c>
    </row>
    <row r="4121" spans="1:18" x14ac:dyDescent="0.3">
      <c r="A4121" s="1" t="s">
        <v>54</v>
      </c>
      <c r="B4121">
        <v>38.92</v>
      </c>
      <c r="C4121" s="1" t="s">
        <v>32</v>
      </c>
      <c r="D4121" s="1" t="s">
        <v>47</v>
      </c>
      <c r="E4121">
        <v>71005</v>
      </c>
      <c r="F4121">
        <v>2020</v>
      </c>
      <c r="G4121">
        <v>472</v>
      </c>
      <c r="H4121" s="1" t="s">
        <v>18</v>
      </c>
      <c r="I4121">
        <v>95.76</v>
      </c>
      <c r="J4121" s="1" t="s">
        <v>42</v>
      </c>
      <c r="K4121">
        <v>2020</v>
      </c>
      <c r="L4121" s="1" t="s">
        <v>38</v>
      </c>
      <c r="M4121" s="1" t="s">
        <v>31</v>
      </c>
      <c r="N4121">
        <v>33226.019999999997</v>
      </c>
      <c r="O4121" s="1" t="s">
        <v>35</v>
      </c>
      <c r="P4121" s="1" t="str" cm="1">
        <f t="array" ref="P4121">_xlfn.IFS(bike_sales_india[[#This Row],[Mileage (km/l)]]&gt;=75,"75-100",bike_sales_india[[#This Row],[Mileage (km/l)]]&gt;=50,"50-75",bike_sales_india[[#This Row],[Mileage (km/l)]]&gt;=25,"25-50")</f>
        <v>75-100</v>
      </c>
      <c r="Q4121" s="1" t="str" cm="1">
        <f t="array" ref="Q41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1" s="4">
        <f>(bike_sales_india[[#This Row],[Price (INR)]]-bike_sales_india[[#This Row],[Resale Price (INR)]])/bike_sales_india[[#This Row],[Price (INR)]]</f>
        <v>0.53206084078586025</v>
      </c>
    </row>
    <row r="4122" spans="1:18" x14ac:dyDescent="0.3">
      <c r="A4122" s="1" t="s">
        <v>15</v>
      </c>
      <c r="B4122">
        <v>74.930000000000007</v>
      </c>
      <c r="C4122" s="1" t="s">
        <v>32</v>
      </c>
      <c r="D4122" s="1" t="s">
        <v>33</v>
      </c>
      <c r="E4122">
        <v>70806</v>
      </c>
      <c r="F4122">
        <v>2018</v>
      </c>
      <c r="G4122">
        <v>473</v>
      </c>
      <c r="H4122" s="1" t="s">
        <v>18</v>
      </c>
      <c r="I4122">
        <v>82.97</v>
      </c>
      <c r="J4122" s="1" t="s">
        <v>19</v>
      </c>
      <c r="K4122">
        <v>2021</v>
      </c>
      <c r="L4122" s="1" t="s">
        <v>38</v>
      </c>
      <c r="M4122" s="1" t="s">
        <v>21</v>
      </c>
      <c r="N4122">
        <v>43484.1</v>
      </c>
      <c r="O4122" s="1" t="s">
        <v>45</v>
      </c>
      <c r="P4122" s="1" t="str" cm="1">
        <f t="array" ref="P4122">_xlfn.IFS(bike_sales_india[[#This Row],[Mileage (km/l)]]&gt;=75,"75-100",bike_sales_india[[#This Row],[Mileage (km/l)]]&gt;=50,"50-75",bike_sales_india[[#This Row],[Mileage (km/l)]]&gt;=25,"25-50")</f>
        <v>75-100</v>
      </c>
      <c r="Q4122" s="1" t="str" cm="1">
        <f t="array" ref="Q41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2" s="4">
        <f>(bike_sales_india[[#This Row],[Price (INR)]]-bike_sales_india[[#This Row],[Resale Price (INR)]])/bike_sales_india[[#This Row],[Price (INR)]]</f>
        <v>0.38586984153885268</v>
      </c>
    </row>
    <row r="4123" spans="1:18" x14ac:dyDescent="0.3">
      <c r="A4123" s="1" t="s">
        <v>54</v>
      </c>
      <c r="B4123">
        <v>60.46</v>
      </c>
      <c r="C4123" s="1" t="s">
        <v>36</v>
      </c>
      <c r="D4123" s="1" t="s">
        <v>70</v>
      </c>
      <c r="E4123">
        <v>293007</v>
      </c>
      <c r="F4123">
        <v>2022</v>
      </c>
      <c r="G4123">
        <v>473</v>
      </c>
      <c r="H4123" s="1" t="s">
        <v>34</v>
      </c>
      <c r="I4123">
        <v>29.92</v>
      </c>
      <c r="J4123" s="1" t="s">
        <v>27</v>
      </c>
      <c r="K4123">
        <v>2024</v>
      </c>
      <c r="L4123" s="1" t="s">
        <v>38</v>
      </c>
      <c r="M4123" s="1" t="s">
        <v>21</v>
      </c>
      <c r="N4123">
        <v>224208.8</v>
      </c>
      <c r="O4123" s="1" t="s">
        <v>35</v>
      </c>
      <c r="P4123" s="1" t="str" cm="1">
        <f t="array" ref="P4123">_xlfn.IFS(bike_sales_india[[#This Row],[Mileage (km/l)]]&gt;=75,"75-100",bike_sales_india[[#This Row],[Mileage (km/l)]]&gt;=50,"50-75",bike_sales_india[[#This Row],[Mileage (km/l)]]&gt;=25,"25-50")</f>
        <v>25-50</v>
      </c>
      <c r="Q4123" s="1" t="str" cm="1">
        <f t="array" ref="Q41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3" s="4">
        <f>(bike_sales_india[[#This Row],[Price (INR)]]-bike_sales_india[[#This Row],[Resale Price (INR)]])/bike_sales_india[[#This Row],[Price (INR)]]</f>
        <v>0.23480053377564364</v>
      </c>
    </row>
    <row r="4124" spans="1:18" x14ac:dyDescent="0.3">
      <c r="A4124" s="1" t="s">
        <v>15</v>
      </c>
      <c r="B4124">
        <v>33.86</v>
      </c>
      <c r="C4124" s="1" t="s">
        <v>16</v>
      </c>
      <c r="D4124" s="1" t="s">
        <v>43</v>
      </c>
      <c r="E4124">
        <v>299269</v>
      </c>
      <c r="F4124">
        <v>2015</v>
      </c>
      <c r="G4124">
        <v>473</v>
      </c>
      <c r="H4124" s="1" t="s">
        <v>26</v>
      </c>
      <c r="I4124">
        <v>68.78</v>
      </c>
      <c r="J4124" s="1" t="s">
        <v>19</v>
      </c>
      <c r="K4124">
        <v>2016</v>
      </c>
      <c r="L4124" s="1" t="s">
        <v>20</v>
      </c>
      <c r="M4124" s="1" t="s">
        <v>31</v>
      </c>
      <c r="N4124">
        <v>203044.66</v>
      </c>
      <c r="O4124" s="1" t="s">
        <v>50</v>
      </c>
      <c r="P4124" s="1" t="str" cm="1">
        <f t="array" ref="P4124">_xlfn.IFS(bike_sales_india[[#This Row],[Mileage (km/l)]]&gt;=75,"75-100",bike_sales_india[[#This Row],[Mileage (km/l)]]&gt;=50,"50-75",bike_sales_india[[#This Row],[Mileage (km/l)]]&gt;=25,"25-50")</f>
        <v>50-75</v>
      </c>
      <c r="Q4124" s="1" t="str" cm="1">
        <f t="array" ref="Q41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4" s="4">
        <f>(bike_sales_india[[#This Row],[Price (INR)]]-bike_sales_india[[#This Row],[Resale Price (INR)]])/bike_sales_india[[#This Row],[Price (INR)]]</f>
        <v>0.32153126451453373</v>
      </c>
    </row>
    <row r="4125" spans="1:18" x14ac:dyDescent="0.3">
      <c r="A4125" s="1" t="s">
        <v>46</v>
      </c>
      <c r="B4125">
        <v>32.08</v>
      </c>
      <c r="C4125" s="1" t="s">
        <v>16</v>
      </c>
      <c r="D4125" s="1" t="s">
        <v>87</v>
      </c>
      <c r="E4125">
        <v>243284</v>
      </c>
      <c r="F4125">
        <v>2016</v>
      </c>
      <c r="G4125">
        <v>473</v>
      </c>
      <c r="H4125" s="1" t="s">
        <v>26</v>
      </c>
      <c r="I4125">
        <v>93.22</v>
      </c>
      <c r="J4125" s="1" t="s">
        <v>27</v>
      </c>
      <c r="K4125">
        <v>2024</v>
      </c>
      <c r="L4125" s="1" t="s">
        <v>38</v>
      </c>
      <c r="M4125" s="1" t="s">
        <v>21</v>
      </c>
      <c r="N4125">
        <v>122840.85</v>
      </c>
      <c r="O4125" s="1" t="s">
        <v>50</v>
      </c>
      <c r="P4125" s="1" t="str" cm="1">
        <f t="array" ref="P4125">_xlfn.IFS(bike_sales_india[[#This Row],[Mileage (km/l)]]&gt;=75,"75-100",bike_sales_india[[#This Row],[Mileage (km/l)]]&gt;=50,"50-75",bike_sales_india[[#This Row],[Mileage (km/l)]]&gt;=25,"25-50")</f>
        <v>75-100</v>
      </c>
      <c r="Q4125" s="1" t="str" cm="1">
        <f t="array" ref="Q41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5" s="4">
        <f>(bike_sales_india[[#This Row],[Price (INR)]]-bike_sales_india[[#This Row],[Resale Price (INR)]])/bike_sales_india[[#This Row],[Price (INR)]]</f>
        <v>0.49507222012133967</v>
      </c>
    </row>
    <row r="4126" spans="1:18" x14ac:dyDescent="0.3">
      <c r="A4126" s="1" t="s">
        <v>23</v>
      </c>
      <c r="B4126">
        <v>35.42</v>
      </c>
      <c r="C4126" s="1" t="s">
        <v>40</v>
      </c>
      <c r="D4126" s="1" t="s">
        <v>41</v>
      </c>
      <c r="E4126">
        <v>185512</v>
      </c>
      <c r="F4126">
        <v>2019</v>
      </c>
      <c r="G4126">
        <v>473</v>
      </c>
      <c r="H4126" s="1" t="s">
        <v>34</v>
      </c>
      <c r="I4126">
        <v>51.98</v>
      </c>
      <c r="J4126" s="1" t="s">
        <v>19</v>
      </c>
      <c r="K4126">
        <v>2024</v>
      </c>
      <c r="L4126" s="1" t="s">
        <v>20</v>
      </c>
      <c r="M4126" s="1" t="s">
        <v>21</v>
      </c>
      <c r="N4126">
        <v>111048.37</v>
      </c>
      <c r="O4126" s="1" t="s">
        <v>35</v>
      </c>
      <c r="P4126" s="1" t="str" cm="1">
        <f t="array" ref="P4126">_xlfn.IFS(bike_sales_india[[#This Row],[Mileage (km/l)]]&gt;=75,"75-100",bike_sales_india[[#This Row],[Mileage (km/l)]]&gt;=50,"50-75",bike_sales_india[[#This Row],[Mileage (km/l)]]&gt;=25,"25-50")</f>
        <v>50-75</v>
      </c>
      <c r="Q4126" s="1" t="str" cm="1">
        <f t="array" ref="Q41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6" s="4">
        <f>(bike_sales_india[[#This Row],[Price (INR)]]-bike_sales_india[[#This Row],[Resale Price (INR)]])/bike_sales_india[[#This Row],[Price (INR)]]</f>
        <v>0.40139521971624481</v>
      </c>
    </row>
    <row r="4127" spans="1:18" x14ac:dyDescent="0.3">
      <c r="A4127" s="1" t="s">
        <v>46</v>
      </c>
      <c r="B4127">
        <v>16.739999999999998</v>
      </c>
      <c r="C4127" s="1" t="s">
        <v>29</v>
      </c>
      <c r="D4127" s="1" t="s">
        <v>82</v>
      </c>
      <c r="E4127">
        <v>119648</v>
      </c>
      <c r="F4127">
        <v>2023</v>
      </c>
      <c r="G4127">
        <v>473</v>
      </c>
      <c r="H4127" s="1" t="s">
        <v>18</v>
      </c>
      <c r="I4127">
        <v>96.99</v>
      </c>
      <c r="J4127" s="1" t="s">
        <v>19</v>
      </c>
      <c r="K4127">
        <v>2024</v>
      </c>
      <c r="L4127" s="1" t="s">
        <v>44</v>
      </c>
      <c r="M4127" s="1" t="s">
        <v>31</v>
      </c>
      <c r="N4127">
        <v>60695.73</v>
      </c>
      <c r="O4127" s="1" t="s">
        <v>22</v>
      </c>
      <c r="P4127" s="1" t="str" cm="1">
        <f t="array" ref="P4127">_xlfn.IFS(bike_sales_india[[#This Row],[Mileage (km/l)]]&gt;=75,"75-100",bike_sales_india[[#This Row],[Mileage (km/l)]]&gt;=50,"50-75",bike_sales_india[[#This Row],[Mileage (km/l)]]&gt;=25,"25-50")</f>
        <v>75-100</v>
      </c>
      <c r="Q4127" s="1" t="str" cm="1">
        <f t="array" ref="Q41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7" s="4">
        <f>(bike_sales_india[[#This Row],[Price (INR)]]-bike_sales_india[[#This Row],[Resale Price (INR)]])/bike_sales_india[[#This Row],[Price (INR)]]</f>
        <v>0.49271421168761698</v>
      </c>
    </row>
    <row r="4128" spans="1:18" x14ac:dyDescent="0.3">
      <c r="A4128" s="1" t="s">
        <v>39</v>
      </c>
      <c r="B4128">
        <v>79.09</v>
      </c>
      <c r="C4128" s="1" t="s">
        <v>32</v>
      </c>
      <c r="D4128" s="1" t="s">
        <v>56</v>
      </c>
      <c r="E4128">
        <v>367061</v>
      </c>
      <c r="F4128">
        <v>2015</v>
      </c>
      <c r="G4128">
        <v>473</v>
      </c>
      <c r="H4128" s="1" t="s">
        <v>18</v>
      </c>
      <c r="I4128">
        <v>76.27</v>
      </c>
      <c r="J4128" s="1" t="s">
        <v>42</v>
      </c>
      <c r="K4128">
        <v>2015</v>
      </c>
      <c r="L4128" s="1" t="s">
        <v>44</v>
      </c>
      <c r="M4128" s="1" t="s">
        <v>31</v>
      </c>
      <c r="N4128">
        <v>207609.09</v>
      </c>
      <c r="O4128" s="1" t="s">
        <v>50</v>
      </c>
      <c r="P4128" s="1" t="str" cm="1">
        <f t="array" ref="P4128">_xlfn.IFS(bike_sales_india[[#This Row],[Mileage (km/l)]]&gt;=75,"75-100",bike_sales_india[[#This Row],[Mileage (km/l)]]&gt;=50,"50-75",bike_sales_india[[#This Row],[Mileage (km/l)]]&gt;=25,"25-50")</f>
        <v>75-100</v>
      </c>
      <c r="Q4128" s="1" t="str" cm="1">
        <f t="array" ref="Q41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8" s="4">
        <f>(bike_sales_india[[#This Row],[Price (INR)]]-bike_sales_india[[#This Row],[Resale Price (INR)]])/bike_sales_india[[#This Row],[Price (INR)]]</f>
        <v>0.43440166620806897</v>
      </c>
    </row>
    <row r="4129" spans="1:18" x14ac:dyDescent="0.3">
      <c r="A4129" s="1" t="s">
        <v>28</v>
      </c>
      <c r="B4129">
        <v>61.66</v>
      </c>
      <c r="C4129" s="1" t="s">
        <v>40</v>
      </c>
      <c r="D4129" s="1" t="s">
        <v>58</v>
      </c>
      <c r="E4129">
        <v>164670</v>
      </c>
      <c r="F4129">
        <v>2019</v>
      </c>
      <c r="G4129">
        <v>473</v>
      </c>
      <c r="H4129" s="1" t="s">
        <v>18</v>
      </c>
      <c r="I4129">
        <v>63.87</v>
      </c>
      <c r="J4129" s="1" t="s">
        <v>19</v>
      </c>
      <c r="K4129">
        <v>2022</v>
      </c>
      <c r="L4129" s="1" t="s">
        <v>44</v>
      </c>
      <c r="M4129" s="1" t="s">
        <v>21</v>
      </c>
      <c r="N4129">
        <v>88835.78</v>
      </c>
      <c r="O4129" s="1" t="s">
        <v>45</v>
      </c>
      <c r="P4129" s="1" t="str" cm="1">
        <f t="array" ref="P4129">_xlfn.IFS(bike_sales_india[[#This Row],[Mileage (km/l)]]&gt;=75,"75-100",bike_sales_india[[#This Row],[Mileage (km/l)]]&gt;=50,"50-75",bike_sales_india[[#This Row],[Mileage (km/l)]]&gt;=25,"25-50")</f>
        <v>50-75</v>
      </c>
      <c r="Q4129" s="1" t="str" cm="1">
        <f t="array" ref="Q41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29" s="4">
        <f>(bike_sales_india[[#This Row],[Price (INR)]]-bike_sales_india[[#This Row],[Resale Price (INR)]])/bike_sales_india[[#This Row],[Price (INR)]]</f>
        <v>0.46052237808951235</v>
      </c>
    </row>
    <row r="4130" spans="1:18" x14ac:dyDescent="0.3">
      <c r="A4130" s="1" t="s">
        <v>61</v>
      </c>
      <c r="B4130">
        <v>12.01</v>
      </c>
      <c r="C4130" s="1" t="s">
        <v>29</v>
      </c>
      <c r="D4130" s="1" t="s">
        <v>86</v>
      </c>
      <c r="E4130">
        <v>327964</v>
      </c>
      <c r="F4130">
        <v>2018</v>
      </c>
      <c r="G4130">
        <v>473</v>
      </c>
      <c r="H4130" s="1" t="s">
        <v>18</v>
      </c>
      <c r="I4130">
        <v>80.069999999999993</v>
      </c>
      <c r="J4130" s="1" t="s">
        <v>42</v>
      </c>
      <c r="K4130">
        <v>2018</v>
      </c>
      <c r="L4130" s="1" t="s">
        <v>38</v>
      </c>
      <c r="M4130" s="1" t="s">
        <v>21</v>
      </c>
      <c r="N4130">
        <v>187427.36</v>
      </c>
      <c r="O4130" s="1" t="s">
        <v>35</v>
      </c>
      <c r="P4130" s="1" t="str" cm="1">
        <f t="array" ref="P4130">_xlfn.IFS(bike_sales_india[[#This Row],[Mileage (km/l)]]&gt;=75,"75-100",bike_sales_india[[#This Row],[Mileage (km/l)]]&gt;=50,"50-75",bike_sales_india[[#This Row],[Mileage (km/l)]]&gt;=25,"25-50")</f>
        <v>75-100</v>
      </c>
      <c r="Q4130" s="1" t="str" cm="1">
        <f t="array" ref="Q41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0" s="4">
        <f>(bike_sales_india[[#This Row],[Price (INR)]]-bike_sales_india[[#This Row],[Resale Price (INR)]])/bike_sales_india[[#This Row],[Price (INR)]]</f>
        <v>0.42851239770218685</v>
      </c>
    </row>
    <row r="4131" spans="1:18" x14ac:dyDescent="0.3">
      <c r="A4131" s="1" t="s">
        <v>61</v>
      </c>
      <c r="B4131">
        <v>55.16</v>
      </c>
      <c r="C4131" s="1" t="s">
        <v>16</v>
      </c>
      <c r="D4131" s="1" t="s">
        <v>17</v>
      </c>
      <c r="E4131">
        <v>107249</v>
      </c>
      <c r="F4131">
        <v>2021</v>
      </c>
      <c r="G4131">
        <v>473</v>
      </c>
      <c r="H4131" s="1" t="s">
        <v>26</v>
      </c>
      <c r="I4131">
        <v>86.16</v>
      </c>
      <c r="J4131" s="1" t="s">
        <v>19</v>
      </c>
      <c r="K4131">
        <v>2022</v>
      </c>
      <c r="L4131" s="1" t="s">
        <v>38</v>
      </c>
      <c r="M4131" s="1" t="s">
        <v>21</v>
      </c>
      <c r="N4131">
        <v>57556.18</v>
      </c>
      <c r="O4131" s="1" t="s">
        <v>35</v>
      </c>
      <c r="P4131" s="1" t="str" cm="1">
        <f t="array" ref="P4131">_xlfn.IFS(bike_sales_india[[#This Row],[Mileage (km/l)]]&gt;=75,"75-100",bike_sales_india[[#This Row],[Mileage (km/l)]]&gt;=50,"50-75",bike_sales_india[[#This Row],[Mileage (km/l)]]&gt;=25,"25-50")</f>
        <v>75-100</v>
      </c>
      <c r="Q4131" s="1" t="str" cm="1">
        <f t="array" ref="Q41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1" s="4">
        <f>(bike_sales_india[[#This Row],[Price (INR)]]-bike_sales_india[[#This Row],[Resale Price (INR)]])/bike_sales_india[[#This Row],[Price (INR)]]</f>
        <v>0.46334063720873853</v>
      </c>
    </row>
    <row r="4132" spans="1:18" x14ac:dyDescent="0.3">
      <c r="A4132" s="1" t="s">
        <v>46</v>
      </c>
      <c r="B4132">
        <v>70.02</v>
      </c>
      <c r="C4132" s="1" t="s">
        <v>52</v>
      </c>
      <c r="D4132" s="1" t="s">
        <v>69</v>
      </c>
      <c r="E4132">
        <v>234446</v>
      </c>
      <c r="F4132">
        <v>2022</v>
      </c>
      <c r="G4132">
        <v>473</v>
      </c>
      <c r="H4132" s="1" t="s">
        <v>26</v>
      </c>
      <c r="I4132">
        <v>74.099999999999994</v>
      </c>
      <c r="J4132" s="1" t="s">
        <v>42</v>
      </c>
      <c r="K4132">
        <v>2022</v>
      </c>
      <c r="L4132" s="1" t="s">
        <v>38</v>
      </c>
      <c r="M4132" s="1" t="s">
        <v>21</v>
      </c>
      <c r="N4132">
        <v>179409.48</v>
      </c>
      <c r="O4132" s="1" t="s">
        <v>22</v>
      </c>
      <c r="P4132" s="1" t="str" cm="1">
        <f t="array" ref="P4132">_xlfn.IFS(bike_sales_india[[#This Row],[Mileage (km/l)]]&gt;=75,"75-100",bike_sales_india[[#This Row],[Mileage (km/l)]]&gt;=50,"50-75",bike_sales_india[[#This Row],[Mileage (km/l)]]&gt;=25,"25-50")</f>
        <v>50-75</v>
      </c>
      <c r="Q4132" s="1" t="str" cm="1">
        <f t="array" ref="Q41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2" s="4">
        <f>(bike_sales_india[[#This Row],[Price (INR)]]-bike_sales_india[[#This Row],[Resale Price (INR)]])/bike_sales_india[[#This Row],[Price (INR)]]</f>
        <v>0.23475137131791537</v>
      </c>
    </row>
    <row r="4133" spans="1:18" x14ac:dyDescent="0.3">
      <c r="A4133" s="1" t="s">
        <v>23</v>
      </c>
      <c r="B4133">
        <v>77.92</v>
      </c>
      <c r="C4133" s="1" t="s">
        <v>24</v>
      </c>
      <c r="D4133" s="1" t="s">
        <v>74</v>
      </c>
      <c r="E4133">
        <v>242466</v>
      </c>
      <c r="F4133">
        <v>2023</v>
      </c>
      <c r="G4133">
        <v>473</v>
      </c>
      <c r="H4133" s="1" t="s">
        <v>26</v>
      </c>
      <c r="I4133">
        <v>60.61</v>
      </c>
      <c r="J4133" s="1" t="s">
        <v>19</v>
      </c>
      <c r="K4133">
        <v>2023</v>
      </c>
      <c r="L4133" s="1" t="s">
        <v>38</v>
      </c>
      <c r="M4133" s="1" t="s">
        <v>31</v>
      </c>
      <c r="N4133">
        <v>146867.13</v>
      </c>
      <c r="O4133" s="1" t="s">
        <v>50</v>
      </c>
      <c r="P4133" s="1" t="str" cm="1">
        <f t="array" ref="P4133">_xlfn.IFS(bike_sales_india[[#This Row],[Mileage (km/l)]]&gt;=75,"75-100",bike_sales_india[[#This Row],[Mileage (km/l)]]&gt;=50,"50-75",bike_sales_india[[#This Row],[Mileage (km/l)]]&gt;=25,"25-50")</f>
        <v>50-75</v>
      </c>
      <c r="Q4133" s="1" t="str" cm="1">
        <f t="array" ref="Q41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3" s="4">
        <f>(bike_sales_india[[#This Row],[Price (INR)]]-bike_sales_india[[#This Row],[Resale Price (INR)]])/bike_sales_india[[#This Row],[Price (INR)]]</f>
        <v>0.39427742446363612</v>
      </c>
    </row>
    <row r="4134" spans="1:18" x14ac:dyDescent="0.3">
      <c r="A4134" s="1" t="s">
        <v>55</v>
      </c>
      <c r="B4134">
        <v>12.36</v>
      </c>
      <c r="C4134" s="1" t="s">
        <v>29</v>
      </c>
      <c r="D4134" s="1" t="s">
        <v>75</v>
      </c>
      <c r="E4134">
        <v>316842</v>
      </c>
      <c r="F4134">
        <v>2024</v>
      </c>
      <c r="G4134">
        <v>473</v>
      </c>
      <c r="H4134" s="1" t="s">
        <v>26</v>
      </c>
      <c r="I4134">
        <v>79.14</v>
      </c>
      <c r="J4134" s="1" t="s">
        <v>27</v>
      </c>
      <c r="K4134">
        <v>2024</v>
      </c>
      <c r="L4134" s="1" t="s">
        <v>38</v>
      </c>
      <c r="M4134" s="1" t="s">
        <v>21</v>
      </c>
      <c r="N4134">
        <v>152306.10999999999</v>
      </c>
      <c r="O4134" s="1" t="s">
        <v>22</v>
      </c>
      <c r="P4134" s="1" t="str" cm="1">
        <f t="array" ref="P4134">_xlfn.IFS(bike_sales_india[[#This Row],[Mileage (km/l)]]&gt;=75,"75-100",bike_sales_india[[#This Row],[Mileage (km/l)]]&gt;=50,"50-75",bike_sales_india[[#This Row],[Mileage (km/l)]]&gt;=25,"25-50")</f>
        <v>75-100</v>
      </c>
      <c r="Q4134" s="1" t="str" cm="1">
        <f t="array" ref="Q41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4" s="4">
        <f>(bike_sales_india[[#This Row],[Price (INR)]]-bike_sales_india[[#This Row],[Resale Price (INR)]])/bike_sales_india[[#This Row],[Price (INR)]]</f>
        <v>0.51929949312275525</v>
      </c>
    </row>
    <row r="4135" spans="1:18" x14ac:dyDescent="0.3">
      <c r="A4135" s="1" t="s">
        <v>54</v>
      </c>
      <c r="B4135">
        <v>78.02</v>
      </c>
      <c r="C4135" s="1" t="s">
        <v>64</v>
      </c>
      <c r="D4135" s="1" t="s">
        <v>84</v>
      </c>
      <c r="E4135">
        <v>74246</v>
      </c>
      <c r="F4135">
        <v>2020</v>
      </c>
      <c r="G4135">
        <v>473</v>
      </c>
      <c r="H4135" s="1" t="s">
        <v>34</v>
      </c>
      <c r="I4135">
        <v>34.49</v>
      </c>
      <c r="J4135" s="1" t="s">
        <v>27</v>
      </c>
      <c r="K4135">
        <v>2022</v>
      </c>
      <c r="L4135" s="1" t="s">
        <v>38</v>
      </c>
      <c r="M4135" s="1" t="s">
        <v>31</v>
      </c>
      <c r="N4135">
        <v>29726.98</v>
      </c>
      <c r="O4135" s="1" t="s">
        <v>45</v>
      </c>
      <c r="P4135" s="1" t="str" cm="1">
        <f t="array" ref="P4135">_xlfn.IFS(bike_sales_india[[#This Row],[Mileage (km/l)]]&gt;=75,"75-100",bike_sales_india[[#This Row],[Mileage (km/l)]]&gt;=50,"50-75",bike_sales_india[[#This Row],[Mileage (km/l)]]&gt;=25,"25-50")</f>
        <v>25-50</v>
      </c>
      <c r="Q4135" s="1" t="str" cm="1">
        <f t="array" ref="Q41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5" s="4">
        <f>(bike_sales_india[[#This Row],[Price (INR)]]-bike_sales_india[[#This Row],[Resale Price (INR)]])/bike_sales_india[[#This Row],[Price (INR)]]</f>
        <v>0.59961506343776105</v>
      </c>
    </row>
    <row r="4136" spans="1:18" x14ac:dyDescent="0.3">
      <c r="A4136" s="1" t="s">
        <v>39</v>
      </c>
      <c r="B4136">
        <v>56.83</v>
      </c>
      <c r="C4136" s="1" t="s">
        <v>16</v>
      </c>
      <c r="D4136" s="1" t="s">
        <v>87</v>
      </c>
      <c r="E4136">
        <v>273374</v>
      </c>
      <c r="F4136">
        <v>2022</v>
      </c>
      <c r="G4136">
        <v>473</v>
      </c>
      <c r="H4136" s="1" t="s">
        <v>18</v>
      </c>
      <c r="I4136">
        <v>84.65</v>
      </c>
      <c r="J4136" s="1" t="s">
        <v>19</v>
      </c>
      <c r="K4136">
        <v>2023</v>
      </c>
      <c r="L4136" s="1" t="s">
        <v>44</v>
      </c>
      <c r="M4136" s="1" t="s">
        <v>31</v>
      </c>
      <c r="N4136">
        <v>198024.68</v>
      </c>
      <c r="O4136" s="1" t="s">
        <v>50</v>
      </c>
      <c r="P4136" s="1" t="str" cm="1">
        <f t="array" ref="P4136">_xlfn.IFS(bike_sales_india[[#This Row],[Mileage (km/l)]]&gt;=75,"75-100",bike_sales_india[[#This Row],[Mileage (km/l)]]&gt;=50,"50-75",bike_sales_india[[#This Row],[Mileage (km/l)]]&gt;=25,"25-50")</f>
        <v>75-100</v>
      </c>
      <c r="Q4136" s="1" t="str" cm="1">
        <f t="array" ref="Q41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6" s="4">
        <f>(bike_sales_india[[#This Row],[Price (INR)]]-bike_sales_india[[#This Row],[Resale Price (INR)]])/bike_sales_india[[#This Row],[Price (INR)]]</f>
        <v>0.2756272359478224</v>
      </c>
    </row>
    <row r="4137" spans="1:18" x14ac:dyDescent="0.3">
      <c r="A4137" s="1" t="s">
        <v>15</v>
      </c>
      <c r="B4137">
        <v>54.16</v>
      </c>
      <c r="C4137" s="1" t="s">
        <v>24</v>
      </c>
      <c r="D4137" s="1" t="s">
        <v>74</v>
      </c>
      <c r="E4137">
        <v>361631</v>
      </c>
      <c r="F4137">
        <v>2018</v>
      </c>
      <c r="G4137">
        <v>473</v>
      </c>
      <c r="H4137" s="1" t="s">
        <v>26</v>
      </c>
      <c r="I4137">
        <v>81.47</v>
      </c>
      <c r="J4137" s="1" t="s">
        <v>42</v>
      </c>
      <c r="K4137">
        <v>2018</v>
      </c>
      <c r="L4137" s="1" t="s">
        <v>38</v>
      </c>
      <c r="M4137" s="1" t="s">
        <v>31</v>
      </c>
      <c r="N4137">
        <v>241256.7</v>
      </c>
      <c r="O4137" s="1" t="s">
        <v>35</v>
      </c>
      <c r="P4137" s="1" t="str" cm="1">
        <f t="array" ref="P4137">_xlfn.IFS(bike_sales_india[[#This Row],[Mileage (km/l)]]&gt;=75,"75-100",bike_sales_india[[#This Row],[Mileage (km/l)]]&gt;=50,"50-75",bike_sales_india[[#This Row],[Mileage (km/l)]]&gt;=25,"25-50")</f>
        <v>75-100</v>
      </c>
      <c r="Q4137" s="1" t="str" cm="1">
        <f t="array" ref="Q41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7" s="4">
        <f>(bike_sales_india[[#This Row],[Price (INR)]]-bike_sales_india[[#This Row],[Resale Price (INR)]])/bike_sales_india[[#This Row],[Price (INR)]]</f>
        <v>0.33286499221582216</v>
      </c>
    </row>
    <row r="4138" spans="1:18" x14ac:dyDescent="0.3">
      <c r="A4138" s="1" t="s">
        <v>48</v>
      </c>
      <c r="B4138">
        <v>68.3</v>
      </c>
      <c r="C4138" s="1" t="s">
        <v>24</v>
      </c>
      <c r="D4138" s="1" t="s">
        <v>73</v>
      </c>
      <c r="E4138">
        <v>188677</v>
      </c>
      <c r="F4138">
        <v>2020</v>
      </c>
      <c r="G4138">
        <v>473</v>
      </c>
      <c r="H4138" s="1" t="s">
        <v>34</v>
      </c>
      <c r="I4138">
        <v>30.4</v>
      </c>
      <c r="J4138" s="1" t="s">
        <v>19</v>
      </c>
      <c r="K4138">
        <v>2020</v>
      </c>
      <c r="L4138" s="1" t="s">
        <v>44</v>
      </c>
      <c r="M4138" s="1" t="s">
        <v>31</v>
      </c>
      <c r="N4138">
        <v>96954.16</v>
      </c>
      <c r="O4138" s="1" t="s">
        <v>35</v>
      </c>
      <c r="P4138" s="1" t="str" cm="1">
        <f t="array" ref="P4138">_xlfn.IFS(bike_sales_india[[#This Row],[Mileage (km/l)]]&gt;=75,"75-100",bike_sales_india[[#This Row],[Mileage (km/l)]]&gt;=50,"50-75",bike_sales_india[[#This Row],[Mileage (km/l)]]&gt;=25,"25-50")</f>
        <v>25-50</v>
      </c>
      <c r="Q4138" s="1" t="str" cm="1">
        <f t="array" ref="Q41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8" s="4">
        <f>(bike_sales_india[[#This Row],[Price (INR)]]-bike_sales_india[[#This Row],[Resale Price (INR)]])/bike_sales_india[[#This Row],[Price (INR)]]</f>
        <v>0.48613683702836064</v>
      </c>
    </row>
    <row r="4139" spans="1:18" x14ac:dyDescent="0.3">
      <c r="A4139" s="1" t="s">
        <v>59</v>
      </c>
      <c r="B4139">
        <v>21.22</v>
      </c>
      <c r="C4139" s="1" t="s">
        <v>40</v>
      </c>
      <c r="D4139" s="1" t="s">
        <v>51</v>
      </c>
      <c r="E4139">
        <v>368715</v>
      </c>
      <c r="F4139">
        <v>2019</v>
      </c>
      <c r="G4139">
        <v>473</v>
      </c>
      <c r="H4139" s="1" t="s">
        <v>34</v>
      </c>
      <c r="I4139">
        <v>38</v>
      </c>
      <c r="J4139" s="1" t="s">
        <v>27</v>
      </c>
      <c r="K4139">
        <v>2019</v>
      </c>
      <c r="L4139" s="1" t="s">
        <v>20</v>
      </c>
      <c r="M4139" s="1" t="s">
        <v>21</v>
      </c>
      <c r="N4139">
        <v>173699.11</v>
      </c>
      <c r="O4139" s="1" t="s">
        <v>45</v>
      </c>
      <c r="P4139" s="1" t="str" cm="1">
        <f t="array" ref="P4139">_xlfn.IFS(bike_sales_india[[#This Row],[Mileage (km/l)]]&gt;=75,"75-100",bike_sales_india[[#This Row],[Mileage (km/l)]]&gt;=50,"50-75",bike_sales_india[[#This Row],[Mileage (km/l)]]&gt;=25,"25-50")</f>
        <v>25-50</v>
      </c>
      <c r="Q4139" s="1" t="str" cm="1">
        <f t="array" ref="Q41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39" s="4">
        <f>(bike_sales_india[[#This Row],[Price (INR)]]-bike_sales_india[[#This Row],[Resale Price (INR)]])/bike_sales_india[[#This Row],[Price (INR)]]</f>
        <v>0.5289068521757998</v>
      </c>
    </row>
    <row r="4140" spans="1:18" x14ac:dyDescent="0.3">
      <c r="A4140" s="1" t="s">
        <v>28</v>
      </c>
      <c r="B4140">
        <v>79.400000000000006</v>
      </c>
      <c r="C4140" s="1" t="s">
        <v>32</v>
      </c>
      <c r="D4140" s="1" t="s">
        <v>33</v>
      </c>
      <c r="E4140">
        <v>371483</v>
      </c>
      <c r="F4140">
        <v>2018</v>
      </c>
      <c r="G4140">
        <v>473</v>
      </c>
      <c r="H4140" s="1" t="s">
        <v>34</v>
      </c>
      <c r="I4140">
        <v>32.369999999999997</v>
      </c>
      <c r="J4140" s="1" t="s">
        <v>19</v>
      </c>
      <c r="K4140">
        <v>2019</v>
      </c>
      <c r="L4140" s="1" t="s">
        <v>20</v>
      </c>
      <c r="M4140" s="1" t="s">
        <v>31</v>
      </c>
      <c r="N4140">
        <v>289388.17</v>
      </c>
      <c r="O4140" s="1" t="s">
        <v>35</v>
      </c>
      <c r="P4140" s="1" t="str" cm="1">
        <f t="array" ref="P4140">_xlfn.IFS(bike_sales_india[[#This Row],[Mileage (km/l)]]&gt;=75,"75-100",bike_sales_india[[#This Row],[Mileage (km/l)]]&gt;=50,"50-75",bike_sales_india[[#This Row],[Mileage (km/l)]]&gt;=25,"25-50")</f>
        <v>25-50</v>
      </c>
      <c r="Q4140" s="1" t="str" cm="1">
        <f t="array" ref="Q41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0" s="4">
        <f>(bike_sales_india[[#This Row],[Price (INR)]]-bike_sales_india[[#This Row],[Resale Price (INR)]])/bike_sales_india[[#This Row],[Price (INR)]]</f>
        <v>0.22099215845678002</v>
      </c>
    </row>
    <row r="4141" spans="1:18" x14ac:dyDescent="0.3">
      <c r="A4141" s="1" t="s">
        <v>28</v>
      </c>
      <c r="B4141">
        <v>65.28</v>
      </c>
      <c r="C4141" s="1" t="s">
        <v>64</v>
      </c>
      <c r="D4141" s="1" t="s">
        <v>71</v>
      </c>
      <c r="E4141">
        <v>380085</v>
      </c>
      <c r="F4141">
        <v>2019</v>
      </c>
      <c r="G4141">
        <v>474</v>
      </c>
      <c r="H4141" s="1" t="s">
        <v>26</v>
      </c>
      <c r="I4141">
        <v>81.900000000000006</v>
      </c>
      <c r="J4141" s="1" t="s">
        <v>42</v>
      </c>
      <c r="K4141">
        <v>2019</v>
      </c>
      <c r="L4141" s="1" t="s">
        <v>38</v>
      </c>
      <c r="M4141" s="1" t="s">
        <v>21</v>
      </c>
      <c r="N4141">
        <v>165944.95000000001</v>
      </c>
      <c r="O4141" s="1" t="s">
        <v>50</v>
      </c>
      <c r="P4141" s="1" t="str" cm="1">
        <f t="array" ref="P4141">_xlfn.IFS(bike_sales_india[[#This Row],[Mileage (km/l)]]&gt;=75,"75-100",bike_sales_india[[#This Row],[Mileage (km/l)]]&gt;=50,"50-75",bike_sales_india[[#This Row],[Mileage (km/l)]]&gt;=25,"25-50")</f>
        <v>75-100</v>
      </c>
      <c r="Q4141" s="1" t="str" cm="1">
        <f t="array" ref="Q41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1" s="4">
        <f>(bike_sales_india[[#This Row],[Price (INR)]]-bike_sales_india[[#This Row],[Resale Price (INR)]])/bike_sales_india[[#This Row],[Price (INR)]]</f>
        <v>0.56340042358946019</v>
      </c>
    </row>
    <row r="4142" spans="1:18" x14ac:dyDescent="0.3">
      <c r="A4142" s="1" t="s">
        <v>28</v>
      </c>
      <c r="B4142">
        <v>73.47</v>
      </c>
      <c r="C4142" s="1" t="s">
        <v>52</v>
      </c>
      <c r="D4142" s="1" t="s">
        <v>69</v>
      </c>
      <c r="E4142">
        <v>335459</v>
      </c>
      <c r="F4142">
        <v>2017</v>
      </c>
      <c r="G4142">
        <v>474</v>
      </c>
      <c r="H4142" s="1" t="s">
        <v>26</v>
      </c>
      <c r="I4142">
        <v>89.52</v>
      </c>
      <c r="J4142" s="1" t="s">
        <v>42</v>
      </c>
      <c r="K4142">
        <v>2017</v>
      </c>
      <c r="L4142" s="1" t="s">
        <v>44</v>
      </c>
      <c r="M4142" s="1" t="s">
        <v>31</v>
      </c>
      <c r="N4142">
        <v>221498.72</v>
      </c>
      <c r="O4142" s="1" t="s">
        <v>50</v>
      </c>
      <c r="P4142" s="1" t="str" cm="1">
        <f t="array" ref="P4142">_xlfn.IFS(bike_sales_india[[#This Row],[Mileage (km/l)]]&gt;=75,"75-100",bike_sales_india[[#This Row],[Mileage (km/l)]]&gt;=50,"50-75",bike_sales_india[[#This Row],[Mileage (km/l)]]&gt;=25,"25-50")</f>
        <v>75-100</v>
      </c>
      <c r="Q4142" s="1" t="str" cm="1">
        <f t="array" ref="Q41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2" s="4">
        <f>(bike_sales_india[[#This Row],[Price (INR)]]-bike_sales_india[[#This Row],[Resale Price (INR)]])/bike_sales_india[[#This Row],[Price (INR)]]</f>
        <v>0.33971448075621757</v>
      </c>
    </row>
    <row r="4143" spans="1:18" x14ac:dyDescent="0.3">
      <c r="A4143" s="1" t="s">
        <v>61</v>
      </c>
      <c r="B4143">
        <v>62.45</v>
      </c>
      <c r="C4143" s="1" t="s">
        <v>40</v>
      </c>
      <c r="D4143" s="1" t="s">
        <v>62</v>
      </c>
      <c r="E4143">
        <v>390172</v>
      </c>
      <c r="F4143">
        <v>2022</v>
      </c>
      <c r="G4143">
        <v>474</v>
      </c>
      <c r="H4143" s="1" t="s">
        <v>18</v>
      </c>
      <c r="I4143">
        <v>97.44</v>
      </c>
      <c r="J4143" s="1" t="s">
        <v>27</v>
      </c>
      <c r="K4143">
        <v>2022</v>
      </c>
      <c r="L4143" s="1" t="s">
        <v>44</v>
      </c>
      <c r="M4143" s="1" t="s">
        <v>31</v>
      </c>
      <c r="N4143">
        <v>205183.38</v>
      </c>
      <c r="O4143" s="1" t="s">
        <v>50</v>
      </c>
      <c r="P4143" s="1" t="str" cm="1">
        <f t="array" ref="P4143">_xlfn.IFS(bike_sales_india[[#This Row],[Mileage (km/l)]]&gt;=75,"75-100",bike_sales_india[[#This Row],[Mileage (km/l)]]&gt;=50,"50-75",bike_sales_india[[#This Row],[Mileage (km/l)]]&gt;=25,"25-50")</f>
        <v>75-100</v>
      </c>
      <c r="Q4143" s="1" t="str" cm="1">
        <f t="array" ref="Q41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3" s="4">
        <f>(bike_sales_india[[#This Row],[Price (INR)]]-bike_sales_india[[#This Row],[Resale Price (INR)]])/bike_sales_india[[#This Row],[Price (INR)]]</f>
        <v>0.47412069548814367</v>
      </c>
    </row>
    <row r="4144" spans="1:18" x14ac:dyDescent="0.3">
      <c r="A4144" s="1" t="s">
        <v>23</v>
      </c>
      <c r="B4144">
        <v>36.950000000000003</v>
      </c>
      <c r="C4144" s="1" t="s">
        <v>29</v>
      </c>
      <c r="D4144" s="1" t="s">
        <v>30</v>
      </c>
      <c r="E4144">
        <v>68834</v>
      </c>
      <c r="F4144">
        <v>2024</v>
      </c>
      <c r="G4144">
        <v>474</v>
      </c>
      <c r="H4144" s="1" t="s">
        <v>34</v>
      </c>
      <c r="I4144">
        <v>39.72</v>
      </c>
      <c r="J4144" s="1" t="s">
        <v>19</v>
      </c>
      <c r="K4144">
        <v>2024</v>
      </c>
      <c r="L4144" s="1" t="s">
        <v>38</v>
      </c>
      <c r="M4144" s="1" t="s">
        <v>21</v>
      </c>
      <c r="N4144">
        <v>51187.66</v>
      </c>
      <c r="O4144" s="1" t="s">
        <v>50</v>
      </c>
      <c r="P4144" s="1" t="str" cm="1">
        <f t="array" ref="P4144">_xlfn.IFS(bike_sales_india[[#This Row],[Mileage (km/l)]]&gt;=75,"75-100",bike_sales_india[[#This Row],[Mileage (km/l)]]&gt;=50,"50-75",bike_sales_india[[#This Row],[Mileage (km/l)]]&gt;=25,"25-50")</f>
        <v>25-50</v>
      </c>
      <c r="Q4144" s="1" t="str" cm="1">
        <f t="array" ref="Q41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4" s="4">
        <f>(bike_sales_india[[#This Row],[Price (INR)]]-bike_sales_india[[#This Row],[Resale Price (INR)]])/bike_sales_india[[#This Row],[Price (INR)]]</f>
        <v>0.2563608100647935</v>
      </c>
    </row>
    <row r="4145" spans="1:18" x14ac:dyDescent="0.3">
      <c r="A4145" s="1" t="s">
        <v>28</v>
      </c>
      <c r="B4145">
        <v>36.43</v>
      </c>
      <c r="C4145" s="1" t="s">
        <v>64</v>
      </c>
      <c r="D4145" s="1" t="s">
        <v>76</v>
      </c>
      <c r="E4145">
        <v>389965</v>
      </c>
      <c r="F4145">
        <v>2018</v>
      </c>
      <c r="G4145">
        <v>474</v>
      </c>
      <c r="H4145" s="1" t="s">
        <v>26</v>
      </c>
      <c r="I4145">
        <v>67.08</v>
      </c>
      <c r="J4145" s="1" t="s">
        <v>42</v>
      </c>
      <c r="K4145">
        <v>2018</v>
      </c>
      <c r="L4145" s="1" t="s">
        <v>44</v>
      </c>
      <c r="M4145" s="1" t="s">
        <v>21</v>
      </c>
      <c r="N4145">
        <v>293053.57</v>
      </c>
      <c r="O4145" s="1" t="s">
        <v>50</v>
      </c>
      <c r="P4145" s="1" t="str" cm="1">
        <f t="array" ref="P4145">_xlfn.IFS(bike_sales_india[[#This Row],[Mileage (km/l)]]&gt;=75,"75-100",bike_sales_india[[#This Row],[Mileage (km/l)]]&gt;=50,"50-75",bike_sales_india[[#This Row],[Mileage (km/l)]]&gt;=25,"25-50")</f>
        <v>50-75</v>
      </c>
      <c r="Q4145" s="1" t="str" cm="1">
        <f t="array" ref="Q41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5" s="4">
        <f>(bike_sales_india[[#This Row],[Price (INR)]]-bike_sales_india[[#This Row],[Resale Price (INR)]])/bike_sales_india[[#This Row],[Price (INR)]]</f>
        <v>0.2485131486159014</v>
      </c>
    </row>
    <row r="4146" spans="1:18" x14ac:dyDescent="0.3">
      <c r="A4146" s="1" t="s">
        <v>28</v>
      </c>
      <c r="B4146">
        <v>13.27</v>
      </c>
      <c r="C4146" s="1" t="s">
        <v>36</v>
      </c>
      <c r="D4146" s="1" t="s">
        <v>37</v>
      </c>
      <c r="E4146">
        <v>123543</v>
      </c>
      <c r="F4146">
        <v>2022</v>
      </c>
      <c r="G4146">
        <v>474</v>
      </c>
      <c r="H4146" s="1" t="s">
        <v>34</v>
      </c>
      <c r="I4146">
        <v>36.51</v>
      </c>
      <c r="J4146" s="1" t="s">
        <v>27</v>
      </c>
      <c r="K4146">
        <v>2023</v>
      </c>
      <c r="L4146" s="1" t="s">
        <v>44</v>
      </c>
      <c r="M4146" s="1" t="s">
        <v>21</v>
      </c>
      <c r="N4146">
        <v>83624.7</v>
      </c>
      <c r="O4146" s="1" t="s">
        <v>50</v>
      </c>
      <c r="P4146" s="1" t="str" cm="1">
        <f t="array" ref="P4146">_xlfn.IFS(bike_sales_india[[#This Row],[Mileage (km/l)]]&gt;=75,"75-100",bike_sales_india[[#This Row],[Mileage (km/l)]]&gt;=50,"50-75",bike_sales_india[[#This Row],[Mileage (km/l)]]&gt;=25,"25-50")</f>
        <v>25-50</v>
      </c>
      <c r="Q4146" s="1" t="str" cm="1">
        <f t="array" ref="Q41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6" s="4">
        <f>(bike_sales_india[[#This Row],[Price (INR)]]-bike_sales_india[[#This Row],[Resale Price (INR)]])/bike_sales_india[[#This Row],[Price (INR)]]</f>
        <v>0.32311260047109108</v>
      </c>
    </row>
    <row r="4147" spans="1:18" x14ac:dyDescent="0.3">
      <c r="A4147" s="1" t="s">
        <v>46</v>
      </c>
      <c r="B4147">
        <v>8.93</v>
      </c>
      <c r="C4147" s="1" t="s">
        <v>52</v>
      </c>
      <c r="D4147" s="1" t="s">
        <v>79</v>
      </c>
      <c r="E4147">
        <v>197989</v>
      </c>
      <c r="F4147">
        <v>2022</v>
      </c>
      <c r="G4147">
        <v>474</v>
      </c>
      <c r="H4147" s="1" t="s">
        <v>34</v>
      </c>
      <c r="I4147">
        <v>33.49</v>
      </c>
      <c r="J4147" s="1" t="s">
        <v>42</v>
      </c>
      <c r="K4147">
        <v>2022</v>
      </c>
      <c r="L4147" s="1" t="s">
        <v>20</v>
      </c>
      <c r="M4147" s="1" t="s">
        <v>31</v>
      </c>
      <c r="N4147">
        <v>96224.66</v>
      </c>
      <c r="O4147" s="1" t="s">
        <v>45</v>
      </c>
      <c r="P4147" s="1" t="str" cm="1">
        <f t="array" ref="P4147">_xlfn.IFS(bike_sales_india[[#This Row],[Mileage (km/l)]]&gt;=75,"75-100",bike_sales_india[[#This Row],[Mileage (km/l)]]&gt;=50,"50-75",bike_sales_india[[#This Row],[Mileage (km/l)]]&gt;=25,"25-50")</f>
        <v>25-50</v>
      </c>
      <c r="Q4147" s="1" t="str" cm="1">
        <f t="array" ref="Q41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7" s="4">
        <f>(bike_sales_india[[#This Row],[Price (INR)]]-bike_sales_india[[#This Row],[Resale Price (INR)]])/bike_sales_india[[#This Row],[Price (INR)]]</f>
        <v>0.51398986812398662</v>
      </c>
    </row>
    <row r="4148" spans="1:18" x14ac:dyDescent="0.3">
      <c r="A4148" s="1" t="s">
        <v>46</v>
      </c>
      <c r="B4148">
        <v>43.6</v>
      </c>
      <c r="C4148" s="1" t="s">
        <v>40</v>
      </c>
      <c r="D4148" s="1" t="s">
        <v>51</v>
      </c>
      <c r="E4148">
        <v>136748</v>
      </c>
      <c r="F4148">
        <v>2021</v>
      </c>
      <c r="G4148">
        <v>474</v>
      </c>
      <c r="H4148" s="1" t="s">
        <v>34</v>
      </c>
      <c r="I4148">
        <v>32.380000000000003</v>
      </c>
      <c r="J4148" s="1" t="s">
        <v>42</v>
      </c>
      <c r="K4148">
        <v>2021</v>
      </c>
      <c r="L4148" s="1" t="s">
        <v>38</v>
      </c>
      <c r="M4148" s="1" t="s">
        <v>31</v>
      </c>
      <c r="N4148">
        <v>58190.06</v>
      </c>
      <c r="O4148" s="1" t="s">
        <v>45</v>
      </c>
      <c r="P4148" s="1" t="str" cm="1">
        <f t="array" ref="P4148">_xlfn.IFS(bike_sales_india[[#This Row],[Mileage (km/l)]]&gt;=75,"75-100",bike_sales_india[[#This Row],[Mileage (km/l)]]&gt;=50,"50-75",bike_sales_india[[#This Row],[Mileage (km/l)]]&gt;=25,"25-50")</f>
        <v>25-50</v>
      </c>
      <c r="Q4148" s="1" t="str" cm="1">
        <f t="array" ref="Q41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8" s="4">
        <f>(bike_sales_india[[#This Row],[Price (INR)]]-bike_sales_india[[#This Row],[Resale Price (INR)]])/bike_sales_india[[#This Row],[Price (INR)]]</f>
        <v>0.57447231403749965</v>
      </c>
    </row>
    <row r="4149" spans="1:18" x14ac:dyDescent="0.3">
      <c r="A4149" s="1" t="s">
        <v>15</v>
      </c>
      <c r="B4149">
        <v>76.349999999999994</v>
      </c>
      <c r="C4149" s="1" t="s">
        <v>36</v>
      </c>
      <c r="D4149" s="1" t="s">
        <v>70</v>
      </c>
      <c r="E4149">
        <v>146159</v>
      </c>
      <c r="F4149">
        <v>2018</v>
      </c>
      <c r="G4149">
        <v>474</v>
      </c>
      <c r="H4149" s="1" t="s">
        <v>26</v>
      </c>
      <c r="I4149">
        <v>83.98</v>
      </c>
      <c r="J4149" s="1" t="s">
        <v>27</v>
      </c>
      <c r="K4149">
        <v>2023</v>
      </c>
      <c r="L4149" s="1" t="s">
        <v>20</v>
      </c>
      <c r="M4149" s="1" t="s">
        <v>31</v>
      </c>
      <c r="N4149">
        <v>88364.63</v>
      </c>
      <c r="O4149" s="1" t="s">
        <v>45</v>
      </c>
      <c r="P4149" s="1" t="str" cm="1">
        <f t="array" ref="P4149">_xlfn.IFS(bike_sales_india[[#This Row],[Mileage (km/l)]]&gt;=75,"75-100",bike_sales_india[[#This Row],[Mileage (km/l)]]&gt;=50,"50-75",bike_sales_india[[#This Row],[Mileage (km/l)]]&gt;=25,"25-50")</f>
        <v>75-100</v>
      </c>
      <c r="Q4149" s="1" t="str" cm="1">
        <f t="array" ref="Q41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49" s="4">
        <f>(bike_sales_india[[#This Row],[Price (INR)]]-bike_sales_india[[#This Row],[Resale Price (INR)]])/bike_sales_india[[#This Row],[Price (INR)]]</f>
        <v>0.39542121935700159</v>
      </c>
    </row>
    <row r="4150" spans="1:18" x14ac:dyDescent="0.3">
      <c r="A4150" s="1" t="s">
        <v>28</v>
      </c>
      <c r="B4150">
        <v>49.89</v>
      </c>
      <c r="C4150" s="1" t="s">
        <v>29</v>
      </c>
      <c r="D4150" s="1" t="s">
        <v>75</v>
      </c>
      <c r="E4150">
        <v>358824</v>
      </c>
      <c r="F4150">
        <v>2018</v>
      </c>
      <c r="G4150">
        <v>474</v>
      </c>
      <c r="H4150" s="1" t="s">
        <v>26</v>
      </c>
      <c r="I4150">
        <v>64.56</v>
      </c>
      <c r="J4150" s="1" t="s">
        <v>27</v>
      </c>
      <c r="K4150">
        <v>2023</v>
      </c>
      <c r="L4150" s="1" t="s">
        <v>38</v>
      </c>
      <c r="M4150" s="1" t="s">
        <v>21</v>
      </c>
      <c r="N4150">
        <v>281502.84000000003</v>
      </c>
      <c r="O4150" s="1" t="s">
        <v>35</v>
      </c>
      <c r="P4150" s="1" t="str" cm="1">
        <f t="array" ref="P4150">_xlfn.IFS(bike_sales_india[[#This Row],[Mileage (km/l)]]&gt;=75,"75-100",bike_sales_india[[#This Row],[Mileage (km/l)]]&gt;=50,"50-75",bike_sales_india[[#This Row],[Mileage (km/l)]]&gt;=25,"25-50")</f>
        <v>50-75</v>
      </c>
      <c r="Q4150" s="1" t="str" cm="1">
        <f t="array" ref="Q41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0" s="4">
        <f>(bike_sales_india[[#This Row],[Price (INR)]]-bike_sales_india[[#This Row],[Resale Price (INR)]])/bike_sales_india[[#This Row],[Price (INR)]]</f>
        <v>0.21548491739682957</v>
      </c>
    </row>
    <row r="4151" spans="1:18" x14ac:dyDescent="0.3">
      <c r="A4151" s="1" t="s">
        <v>39</v>
      </c>
      <c r="B4151">
        <v>31.18</v>
      </c>
      <c r="C4151" s="1" t="s">
        <v>64</v>
      </c>
      <c r="D4151" s="1" t="s">
        <v>65</v>
      </c>
      <c r="E4151">
        <v>211991</v>
      </c>
      <c r="F4151">
        <v>2018</v>
      </c>
      <c r="G4151">
        <v>475</v>
      </c>
      <c r="H4151" s="1" t="s">
        <v>18</v>
      </c>
      <c r="I4151">
        <v>74.19</v>
      </c>
      <c r="J4151" s="1" t="s">
        <v>19</v>
      </c>
      <c r="K4151">
        <v>2022</v>
      </c>
      <c r="L4151" s="1" t="s">
        <v>38</v>
      </c>
      <c r="M4151" s="1" t="s">
        <v>31</v>
      </c>
      <c r="N4151">
        <v>157751.35999999999</v>
      </c>
      <c r="O4151" s="1" t="s">
        <v>35</v>
      </c>
      <c r="P4151" s="1" t="str" cm="1">
        <f t="array" ref="P4151">_xlfn.IFS(bike_sales_india[[#This Row],[Mileage (km/l)]]&gt;=75,"75-100",bike_sales_india[[#This Row],[Mileage (km/l)]]&gt;=50,"50-75",bike_sales_india[[#This Row],[Mileage (km/l)]]&gt;=25,"25-50")</f>
        <v>50-75</v>
      </c>
      <c r="Q4151" s="1" t="str" cm="1">
        <f t="array" ref="Q41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1" s="4">
        <f>(bike_sales_india[[#This Row],[Price (INR)]]-bike_sales_india[[#This Row],[Resale Price (INR)]])/bike_sales_india[[#This Row],[Price (INR)]]</f>
        <v>0.25585822039614897</v>
      </c>
    </row>
    <row r="4152" spans="1:18" x14ac:dyDescent="0.3">
      <c r="A4152" s="1" t="s">
        <v>28</v>
      </c>
      <c r="B4152">
        <v>66.12</v>
      </c>
      <c r="C4152" s="1" t="s">
        <v>16</v>
      </c>
      <c r="D4152" s="1" t="s">
        <v>87</v>
      </c>
      <c r="E4152">
        <v>232367</v>
      </c>
      <c r="F4152">
        <v>2017</v>
      </c>
      <c r="G4152">
        <v>475</v>
      </c>
      <c r="H4152" s="1" t="s">
        <v>26</v>
      </c>
      <c r="I4152">
        <v>67.650000000000006</v>
      </c>
      <c r="J4152" s="1" t="s">
        <v>27</v>
      </c>
      <c r="K4152">
        <v>2022</v>
      </c>
      <c r="L4152" s="1" t="s">
        <v>44</v>
      </c>
      <c r="M4152" s="1" t="s">
        <v>31</v>
      </c>
      <c r="N4152">
        <v>155813.49</v>
      </c>
      <c r="O4152" s="1" t="s">
        <v>35</v>
      </c>
      <c r="P4152" s="1" t="str" cm="1">
        <f t="array" ref="P4152">_xlfn.IFS(bike_sales_india[[#This Row],[Mileage (km/l)]]&gt;=75,"75-100",bike_sales_india[[#This Row],[Mileage (km/l)]]&gt;=50,"50-75",bike_sales_india[[#This Row],[Mileage (km/l)]]&gt;=25,"25-50")</f>
        <v>50-75</v>
      </c>
      <c r="Q4152" s="1" t="str" cm="1">
        <f t="array" ref="Q41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2" s="4">
        <f>(bike_sales_india[[#This Row],[Price (INR)]]-bike_sales_india[[#This Row],[Resale Price (INR)]])/bike_sales_india[[#This Row],[Price (INR)]]</f>
        <v>0.32945086866895906</v>
      </c>
    </row>
    <row r="4153" spans="1:18" x14ac:dyDescent="0.3">
      <c r="A4153" s="1" t="s">
        <v>54</v>
      </c>
      <c r="B4153">
        <v>69.89</v>
      </c>
      <c r="C4153" s="1" t="s">
        <v>36</v>
      </c>
      <c r="D4153" s="1" t="s">
        <v>57</v>
      </c>
      <c r="E4153">
        <v>289529</v>
      </c>
      <c r="F4153">
        <v>2020</v>
      </c>
      <c r="G4153">
        <v>475</v>
      </c>
      <c r="H4153" s="1" t="s">
        <v>34</v>
      </c>
      <c r="I4153">
        <v>41.07</v>
      </c>
      <c r="J4153" s="1" t="s">
        <v>19</v>
      </c>
      <c r="K4153">
        <v>2022</v>
      </c>
      <c r="L4153" s="1" t="s">
        <v>20</v>
      </c>
      <c r="M4153" s="1" t="s">
        <v>21</v>
      </c>
      <c r="N4153">
        <v>219773.32</v>
      </c>
      <c r="O4153" s="1" t="s">
        <v>50</v>
      </c>
      <c r="P4153" s="1" t="str" cm="1">
        <f t="array" ref="P4153">_xlfn.IFS(bike_sales_india[[#This Row],[Mileage (km/l)]]&gt;=75,"75-100",bike_sales_india[[#This Row],[Mileage (km/l)]]&gt;=50,"50-75",bike_sales_india[[#This Row],[Mileage (km/l)]]&gt;=25,"25-50")</f>
        <v>25-50</v>
      </c>
      <c r="Q4153" s="1" t="str" cm="1">
        <f t="array" ref="Q41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3" s="4">
        <f>(bike_sales_india[[#This Row],[Price (INR)]]-bike_sales_india[[#This Row],[Resale Price (INR)]])/bike_sales_india[[#This Row],[Price (INR)]]</f>
        <v>0.24092812809770348</v>
      </c>
    </row>
    <row r="4154" spans="1:18" x14ac:dyDescent="0.3">
      <c r="A4154" s="1" t="s">
        <v>48</v>
      </c>
      <c r="B4154">
        <v>79.790000000000006</v>
      </c>
      <c r="C4154" s="1" t="s">
        <v>64</v>
      </c>
      <c r="D4154" s="1" t="s">
        <v>65</v>
      </c>
      <c r="E4154">
        <v>333201</v>
      </c>
      <c r="F4154">
        <v>2021</v>
      </c>
      <c r="G4154">
        <v>475</v>
      </c>
      <c r="H4154" s="1" t="s">
        <v>34</v>
      </c>
      <c r="I4154">
        <v>59.15</v>
      </c>
      <c r="J4154" s="1" t="s">
        <v>19</v>
      </c>
      <c r="K4154">
        <v>2022</v>
      </c>
      <c r="L4154" s="1" t="s">
        <v>20</v>
      </c>
      <c r="M4154" s="1" t="s">
        <v>21</v>
      </c>
      <c r="N4154">
        <v>194521.81</v>
      </c>
      <c r="O4154" s="1" t="s">
        <v>35</v>
      </c>
      <c r="P4154" s="1" t="str" cm="1">
        <f t="array" ref="P4154">_xlfn.IFS(bike_sales_india[[#This Row],[Mileage (km/l)]]&gt;=75,"75-100",bike_sales_india[[#This Row],[Mileage (km/l)]]&gt;=50,"50-75",bike_sales_india[[#This Row],[Mileage (km/l)]]&gt;=25,"25-50")</f>
        <v>50-75</v>
      </c>
      <c r="Q4154" s="1" t="str" cm="1">
        <f t="array" ref="Q41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4" s="4">
        <f>(bike_sales_india[[#This Row],[Price (INR)]]-bike_sales_india[[#This Row],[Resale Price (INR)]])/bike_sales_india[[#This Row],[Price (INR)]]</f>
        <v>0.4162028025125975</v>
      </c>
    </row>
    <row r="4155" spans="1:18" x14ac:dyDescent="0.3">
      <c r="A4155" s="1" t="s">
        <v>39</v>
      </c>
      <c r="B4155">
        <v>44.06</v>
      </c>
      <c r="C4155" s="1" t="s">
        <v>32</v>
      </c>
      <c r="D4155" s="1" t="s">
        <v>33</v>
      </c>
      <c r="E4155">
        <v>391268</v>
      </c>
      <c r="F4155">
        <v>2020</v>
      </c>
      <c r="G4155">
        <v>475</v>
      </c>
      <c r="H4155" s="1" t="s">
        <v>18</v>
      </c>
      <c r="I4155">
        <v>79.739999999999995</v>
      </c>
      <c r="J4155" s="1" t="s">
        <v>42</v>
      </c>
      <c r="K4155">
        <v>2020</v>
      </c>
      <c r="L4155" s="1" t="s">
        <v>38</v>
      </c>
      <c r="M4155" s="1" t="s">
        <v>21</v>
      </c>
      <c r="N4155">
        <v>192297.49</v>
      </c>
      <c r="O4155" s="1" t="s">
        <v>22</v>
      </c>
      <c r="P4155" s="1" t="str" cm="1">
        <f t="array" ref="P4155">_xlfn.IFS(bike_sales_india[[#This Row],[Mileage (km/l)]]&gt;=75,"75-100",bike_sales_india[[#This Row],[Mileage (km/l)]]&gt;=50,"50-75",bike_sales_india[[#This Row],[Mileage (km/l)]]&gt;=25,"25-50")</f>
        <v>75-100</v>
      </c>
      <c r="Q4155" s="1" t="str" cm="1">
        <f t="array" ref="Q41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5" s="4">
        <f>(bike_sales_india[[#This Row],[Price (INR)]]-bike_sales_india[[#This Row],[Resale Price (INR)]])/bike_sales_india[[#This Row],[Price (INR)]]</f>
        <v>0.50852742877005019</v>
      </c>
    </row>
    <row r="4156" spans="1:18" x14ac:dyDescent="0.3">
      <c r="A4156" s="1" t="s">
        <v>23</v>
      </c>
      <c r="B4156">
        <v>33.369999999999997</v>
      </c>
      <c r="C4156" s="1" t="s">
        <v>40</v>
      </c>
      <c r="D4156" s="1" t="s">
        <v>58</v>
      </c>
      <c r="E4156">
        <v>263758</v>
      </c>
      <c r="F4156">
        <v>2019</v>
      </c>
      <c r="G4156">
        <v>475</v>
      </c>
      <c r="H4156" s="1" t="s">
        <v>26</v>
      </c>
      <c r="I4156">
        <v>73.14</v>
      </c>
      <c r="J4156" s="1" t="s">
        <v>27</v>
      </c>
      <c r="K4156">
        <v>2023</v>
      </c>
      <c r="L4156" s="1" t="s">
        <v>38</v>
      </c>
      <c r="M4156" s="1" t="s">
        <v>21</v>
      </c>
      <c r="N4156">
        <v>196514.41</v>
      </c>
      <c r="O4156" s="1" t="s">
        <v>45</v>
      </c>
      <c r="P4156" s="1" t="str" cm="1">
        <f t="array" ref="P4156">_xlfn.IFS(bike_sales_india[[#This Row],[Mileage (km/l)]]&gt;=75,"75-100",bike_sales_india[[#This Row],[Mileage (km/l)]]&gt;=50,"50-75",bike_sales_india[[#This Row],[Mileage (km/l)]]&gt;=25,"25-50")</f>
        <v>50-75</v>
      </c>
      <c r="Q4156" s="1" t="str" cm="1">
        <f t="array" ref="Q41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6" s="4">
        <f>(bike_sales_india[[#This Row],[Price (INR)]]-bike_sales_india[[#This Row],[Resale Price (INR)]])/bike_sales_india[[#This Row],[Price (INR)]]</f>
        <v>0.25494426709332035</v>
      </c>
    </row>
    <row r="4157" spans="1:18" x14ac:dyDescent="0.3">
      <c r="A4157" s="1" t="s">
        <v>15</v>
      </c>
      <c r="B4157">
        <v>39.72</v>
      </c>
      <c r="C4157" s="1" t="s">
        <v>32</v>
      </c>
      <c r="D4157" s="1" t="s">
        <v>80</v>
      </c>
      <c r="E4157">
        <v>127508</v>
      </c>
      <c r="F4157">
        <v>2023</v>
      </c>
      <c r="G4157">
        <v>476</v>
      </c>
      <c r="H4157" s="1" t="s">
        <v>26</v>
      </c>
      <c r="I4157">
        <v>61.56</v>
      </c>
      <c r="J4157" s="1" t="s">
        <v>19</v>
      </c>
      <c r="K4157">
        <v>2023</v>
      </c>
      <c r="L4157" s="1" t="s">
        <v>20</v>
      </c>
      <c r="M4157" s="1" t="s">
        <v>31</v>
      </c>
      <c r="N4157">
        <v>70436.41</v>
      </c>
      <c r="O4157" s="1" t="s">
        <v>45</v>
      </c>
      <c r="P4157" s="1" t="str" cm="1">
        <f t="array" ref="P4157">_xlfn.IFS(bike_sales_india[[#This Row],[Mileage (km/l)]]&gt;=75,"75-100",bike_sales_india[[#This Row],[Mileage (km/l)]]&gt;=50,"50-75",bike_sales_india[[#This Row],[Mileage (km/l)]]&gt;=25,"25-50")</f>
        <v>50-75</v>
      </c>
      <c r="Q4157" s="1" t="str" cm="1">
        <f t="array" ref="Q41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7" s="4">
        <f>(bike_sales_india[[#This Row],[Price (INR)]]-bike_sales_india[[#This Row],[Resale Price (INR)]])/bike_sales_india[[#This Row],[Price (INR)]]</f>
        <v>0.44759222950716815</v>
      </c>
    </row>
    <row r="4158" spans="1:18" x14ac:dyDescent="0.3">
      <c r="A4158" s="1" t="s">
        <v>61</v>
      </c>
      <c r="B4158">
        <v>13</v>
      </c>
      <c r="C4158" s="1" t="s">
        <v>40</v>
      </c>
      <c r="D4158" s="1" t="s">
        <v>41</v>
      </c>
      <c r="E4158">
        <v>115145</v>
      </c>
      <c r="F4158">
        <v>2015</v>
      </c>
      <c r="G4158">
        <v>476</v>
      </c>
      <c r="H4158" s="1" t="s">
        <v>26</v>
      </c>
      <c r="I4158">
        <v>97.74</v>
      </c>
      <c r="J4158" s="1" t="s">
        <v>27</v>
      </c>
      <c r="K4158">
        <v>2022</v>
      </c>
      <c r="L4158" s="1" t="s">
        <v>44</v>
      </c>
      <c r="M4158" s="1" t="s">
        <v>31</v>
      </c>
      <c r="N4158">
        <v>51420.05</v>
      </c>
      <c r="O4158" s="1" t="s">
        <v>22</v>
      </c>
      <c r="P4158" s="1" t="str" cm="1">
        <f t="array" ref="P4158">_xlfn.IFS(bike_sales_india[[#This Row],[Mileage (km/l)]]&gt;=75,"75-100",bike_sales_india[[#This Row],[Mileage (km/l)]]&gt;=50,"50-75",bike_sales_india[[#This Row],[Mileage (km/l)]]&gt;=25,"25-50")</f>
        <v>75-100</v>
      </c>
      <c r="Q4158" s="1" t="str" cm="1">
        <f t="array" ref="Q41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8" s="4">
        <f>(bike_sales_india[[#This Row],[Price (INR)]]-bike_sales_india[[#This Row],[Resale Price (INR)]])/bike_sales_india[[#This Row],[Price (INR)]]</f>
        <v>0.55343219418993439</v>
      </c>
    </row>
    <row r="4159" spans="1:18" x14ac:dyDescent="0.3">
      <c r="A4159" s="1" t="s">
        <v>28</v>
      </c>
      <c r="B4159">
        <v>65.739999999999995</v>
      </c>
      <c r="C4159" s="1" t="s">
        <v>36</v>
      </c>
      <c r="D4159" s="1" t="s">
        <v>57</v>
      </c>
      <c r="E4159">
        <v>377303</v>
      </c>
      <c r="F4159">
        <v>2023</v>
      </c>
      <c r="G4159">
        <v>476</v>
      </c>
      <c r="H4159" s="1" t="s">
        <v>34</v>
      </c>
      <c r="I4159">
        <v>45.28</v>
      </c>
      <c r="J4159" s="1" t="s">
        <v>19</v>
      </c>
      <c r="K4159">
        <v>2023</v>
      </c>
      <c r="L4159" s="1" t="s">
        <v>44</v>
      </c>
      <c r="M4159" s="1" t="s">
        <v>31</v>
      </c>
      <c r="N4159">
        <v>194755.58</v>
      </c>
      <c r="O4159" s="1" t="s">
        <v>45</v>
      </c>
      <c r="P4159" s="1" t="str" cm="1">
        <f t="array" ref="P4159">_xlfn.IFS(bike_sales_india[[#This Row],[Mileage (km/l)]]&gt;=75,"75-100",bike_sales_india[[#This Row],[Mileage (km/l)]]&gt;=50,"50-75",bike_sales_india[[#This Row],[Mileage (km/l)]]&gt;=25,"25-50")</f>
        <v>25-50</v>
      </c>
      <c r="Q4159" s="1" t="str" cm="1">
        <f t="array" ref="Q41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59" s="4">
        <f>(bike_sales_india[[#This Row],[Price (INR)]]-bike_sales_india[[#This Row],[Resale Price (INR)]])/bike_sales_india[[#This Row],[Price (INR)]]</f>
        <v>0.48382180899701305</v>
      </c>
    </row>
    <row r="4160" spans="1:18" x14ac:dyDescent="0.3">
      <c r="A4160" s="1" t="s">
        <v>55</v>
      </c>
      <c r="B4160">
        <v>74.7</v>
      </c>
      <c r="C4160" s="1" t="s">
        <v>52</v>
      </c>
      <c r="D4160" s="1" t="s">
        <v>81</v>
      </c>
      <c r="E4160">
        <v>360333</v>
      </c>
      <c r="F4160">
        <v>2024</v>
      </c>
      <c r="G4160">
        <v>476</v>
      </c>
      <c r="H4160" s="1" t="s">
        <v>26</v>
      </c>
      <c r="I4160">
        <v>86.88</v>
      </c>
      <c r="J4160" s="1" t="s">
        <v>42</v>
      </c>
      <c r="K4160">
        <v>2024</v>
      </c>
      <c r="L4160" s="1" t="s">
        <v>38</v>
      </c>
      <c r="M4160" s="1" t="s">
        <v>31</v>
      </c>
      <c r="N4160">
        <v>266763.89</v>
      </c>
      <c r="O4160" s="1" t="s">
        <v>22</v>
      </c>
      <c r="P4160" s="1" t="str" cm="1">
        <f t="array" ref="P4160">_xlfn.IFS(bike_sales_india[[#This Row],[Mileage (km/l)]]&gt;=75,"75-100",bike_sales_india[[#This Row],[Mileage (km/l)]]&gt;=50,"50-75",bike_sales_india[[#This Row],[Mileage (km/l)]]&gt;=25,"25-50")</f>
        <v>75-100</v>
      </c>
      <c r="Q4160" s="1" t="str" cm="1">
        <f t="array" ref="Q41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0" s="4">
        <f>(bike_sales_india[[#This Row],[Price (INR)]]-bike_sales_india[[#This Row],[Resale Price (INR)]])/bike_sales_india[[#This Row],[Price (INR)]]</f>
        <v>0.25967399599814611</v>
      </c>
    </row>
    <row r="4161" spans="1:18" x14ac:dyDescent="0.3">
      <c r="A4161" s="1" t="s">
        <v>46</v>
      </c>
      <c r="B4161">
        <v>33.15</v>
      </c>
      <c r="C4161" s="1" t="s">
        <v>29</v>
      </c>
      <c r="D4161" s="1" t="s">
        <v>86</v>
      </c>
      <c r="E4161">
        <v>107263</v>
      </c>
      <c r="F4161">
        <v>2024</v>
      </c>
      <c r="G4161">
        <v>476</v>
      </c>
      <c r="H4161" s="1" t="s">
        <v>18</v>
      </c>
      <c r="I4161">
        <v>95.53</v>
      </c>
      <c r="J4161" s="1" t="s">
        <v>19</v>
      </c>
      <c r="K4161">
        <v>2024</v>
      </c>
      <c r="L4161" s="1" t="s">
        <v>44</v>
      </c>
      <c r="M4161" s="1" t="s">
        <v>21</v>
      </c>
      <c r="N4161">
        <v>54706.06</v>
      </c>
      <c r="O4161" s="1" t="s">
        <v>22</v>
      </c>
      <c r="P4161" s="1" t="str" cm="1">
        <f t="array" ref="P4161">_xlfn.IFS(bike_sales_india[[#This Row],[Mileage (km/l)]]&gt;=75,"75-100",bike_sales_india[[#This Row],[Mileage (km/l)]]&gt;=50,"50-75",bike_sales_india[[#This Row],[Mileage (km/l)]]&gt;=25,"25-50")</f>
        <v>75-100</v>
      </c>
      <c r="Q4161" s="1" t="str" cm="1">
        <f t="array" ref="Q41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1" s="4">
        <f>(bike_sales_india[[#This Row],[Price (INR)]]-bike_sales_india[[#This Row],[Resale Price (INR)]])/bike_sales_india[[#This Row],[Price (INR)]]</f>
        <v>0.48998200684299342</v>
      </c>
    </row>
    <row r="4162" spans="1:18" x14ac:dyDescent="0.3">
      <c r="A4162" s="1" t="s">
        <v>59</v>
      </c>
      <c r="B4162">
        <v>10.24</v>
      </c>
      <c r="C4162" s="1" t="s">
        <v>16</v>
      </c>
      <c r="D4162" s="1" t="s">
        <v>17</v>
      </c>
      <c r="E4162">
        <v>179331</v>
      </c>
      <c r="F4162">
        <v>2019</v>
      </c>
      <c r="G4162">
        <v>476</v>
      </c>
      <c r="H4162" s="1" t="s">
        <v>18</v>
      </c>
      <c r="I4162">
        <v>95.71</v>
      </c>
      <c r="J4162" s="1" t="s">
        <v>19</v>
      </c>
      <c r="K4162">
        <v>2021</v>
      </c>
      <c r="L4162" s="1" t="s">
        <v>38</v>
      </c>
      <c r="M4162" s="1" t="s">
        <v>21</v>
      </c>
      <c r="N4162">
        <v>116634.88</v>
      </c>
      <c r="O4162" s="1" t="s">
        <v>22</v>
      </c>
      <c r="P4162" s="1" t="str" cm="1">
        <f t="array" ref="P4162">_xlfn.IFS(bike_sales_india[[#This Row],[Mileage (km/l)]]&gt;=75,"75-100",bike_sales_india[[#This Row],[Mileage (km/l)]]&gt;=50,"50-75",bike_sales_india[[#This Row],[Mileage (km/l)]]&gt;=25,"25-50")</f>
        <v>75-100</v>
      </c>
      <c r="Q4162" s="1" t="str" cm="1">
        <f t="array" ref="Q41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2" s="4">
        <f>(bike_sales_india[[#This Row],[Price (INR)]]-bike_sales_india[[#This Row],[Resale Price (INR)]])/bike_sales_india[[#This Row],[Price (INR)]]</f>
        <v>0.34961116594453828</v>
      </c>
    </row>
    <row r="4163" spans="1:18" x14ac:dyDescent="0.3">
      <c r="A4163" s="1" t="s">
        <v>54</v>
      </c>
      <c r="B4163">
        <v>35.96</v>
      </c>
      <c r="C4163" s="1" t="s">
        <v>36</v>
      </c>
      <c r="D4163" s="1" t="s">
        <v>70</v>
      </c>
      <c r="E4163">
        <v>270085</v>
      </c>
      <c r="F4163">
        <v>2021</v>
      </c>
      <c r="G4163">
        <v>476</v>
      </c>
      <c r="H4163" s="1" t="s">
        <v>34</v>
      </c>
      <c r="I4163">
        <v>50.59</v>
      </c>
      <c r="J4163" s="1" t="s">
        <v>19</v>
      </c>
      <c r="K4163">
        <v>2023</v>
      </c>
      <c r="L4163" s="1" t="s">
        <v>44</v>
      </c>
      <c r="M4163" s="1" t="s">
        <v>21</v>
      </c>
      <c r="N4163">
        <v>211466.58</v>
      </c>
      <c r="O4163" s="1" t="s">
        <v>22</v>
      </c>
      <c r="P4163" s="1" t="str" cm="1">
        <f t="array" ref="P4163">_xlfn.IFS(bike_sales_india[[#This Row],[Mileage (km/l)]]&gt;=75,"75-100",bike_sales_india[[#This Row],[Mileage (km/l)]]&gt;=50,"50-75",bike_sales_india[[#This Row],[Mileage (km/l)]]&gt;=25,"25-50")</f>
        <v>50-75</v>
      </c>
      <c r="Q4163" s="1" t="str" cm="1">
        <f t="array" ref="Q41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3" s="4">
        <f>(bike_sales_india[[#This Row],[Price (INR)]]-bike_sales_india[[#This Row],[Resale Price (INR)]])/bike_sales_india[[#This Row],[Price (INR)]]</f>
        <v>0.2170369328174464</v>
      </c>
    </row>
    <row r="4164" spans="1:18" x14ac:dyDescent="0.3">
      <c r="A4164" s="1" t="s">
        <v>48</v>
      </c>
      <c r="B4164">
        <v>12.02</v>
      </c>
      <c r="C4164" s="1" t="s">
        <v>36</v>
      </c>
      <c r="D4164" s="1" t="s">
        <v>70</v>
      </c>
      <c r="E4164">
        <v>178837</v>
      </c>
      <c r="F4164">
        <v>2015</v>
      </c>
      <c r="G4164">
        <v>476</v>
      </c>
      <c r="H4164" s="1" t="s">
        <v>26</v>
      </c>
      <c r="I4164">
        <v>98.61</v>
      </c>
      <c r="J4164" s="1" t="s">
        <v>19</v>
      </c>
      <c r="K4164">
        <v>2019</v>
      </c>
      <c r="L4164" s="1" t="s">
        <v>38</v>
      </c>
      <c r="M4164" s="1" t="s">
        <v>21</v>
      </c>
      <c r="N4164">
        <v>102452.97</v>
      </c>
      <c r="O4164" s="1" t="s">
        <v>35</v>
      </c>
      <c r="P4164" s="1" t="str" cm="1">
        <f t="array" ref="P4164">_xlfn.IFS(bike_sales_india[[#This Row],[Mileage (km/l)]]&gt;=75,"75-100",bike_sales_india[[#This Row],[Mileage (km/l)]]&gt;=50,"50-75",bike_sales_india[[#This Row],[Mileage (km/l)]]&gt;=25,"25-50")</f>
        <v>75-100</v>
      </c>
      <c r="Q4164" s="1" t="str" cm="1">
        <f t="array" ref="Q41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4" s="4">
        <f>(bike_sales_india[[#This Row],[Price (INR)]]-bike_sales_india[[#This Row],[Resale Price (INR)]])/bike_sales_india[[#This Row],[Price (INR)]]</f>
        <v>0.42711536203358363</v>
      </c>
    </row>
    <row r="4165" spans="1:18" x14ac:dyDescent="0.3">
      <c r="A4165" s="1" t="s">
        <v>15</v>
      </c>
      <c r="B4165">
        <v>79.12</v>
      </c>
      <c r="C4165" s="1" t="s">
        <v>24</v>
      </c>
      <c r="D4165" s="1" t="s">
        <v>25</v>
      </c>
      <c r="E4165">
        <v>398368</v>
      </c>
      <c r="F4165">
        <v>2021</v>
      </c>
      <c r="G4165">
        <v>476</v>
      </c>
      <c r="H4165" s="1" t="s">
        <v>18</v>
      </c>
      <c r="I4165">
        <v>97.47</v>
      </c>
      <c r="J4165" s="1" t="s">
        <v>42</v>
      </c>
      <c r="K4165">
        <v>2021</v>
      </c>
      <c r="L4165" s="1" t="s">
        <v>20</v>
      </c>
      <c r="M4165" s="1" t="s">
        <v>21</v>
      </c>
      <c r="N4165">
        <v>160405.46</v>
      </c>
      <c r="O4165" s="1" t="s">
        <v>45</v>
      </c>
      <c r="P4165" s="1" t="str" cm="1">
        <f t="array" ref="P4165">_xlfn.IFS(bike_sales_india[[#This Row],[Mileage (km/l)]]&gt;=75,"75-100",bike_sales_india[[#This Row],[Mileage (km/l)]]&gt;=50,"50-75",bike_sales_india[[#This Row],[Mileage (km/l)]]&gt;=25,"25-50")</f>
        <v>75-100</v>
      </c>
      <c r="Q4165" s="1" t="str" cm="1">
        <f t="array" ref="Q41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5" s="4">
        <f>(bike_sales_india[[#This Row],[Price (INR)]]-bike_sales_india[[#This Row],[Resale Price (INR)]])/bike_sales_india[[#This Row],[Price (INR)]]</f>
        <v>0.59734351152703036</v>
      </c>
    </row>
    <row r="4166" spans="1:18" x14ac:dyDescent="0.3">
      <c r="A4166" s="1" t="s">
        <v>39</v>
      </c>
      <c r="B4166">
        <v>17.899999999999999</v>
      </c>
      <c r="C4166" s="1" t="s">
        <v>52</v>
      </c>
      <c r="D4166" s="1" t="s">
        <v>53</v>
      </c>
      <c r="E4166">
        <v>391490</v>
      </c>
      <c r="F4166">
        <v>2015</v>
      </c>
      <c r="G4166">
        <v>477</v>
      </c>
      <c r="H4166" s="1" t="s">
        <v>34</v>
      </c>
      <c r="I4166">
        <v>50.87</v>
      </c>
      <c r="J4166" s="1" t="s">
        <v>42</v>
      </c>
      <c r="K4166">
        <v>2015</v>
      </c>
      <c r="L4166" s="1" t="s">
        <v>38</v>
      </c>
      <c r="M4166" s="1" t="s">
        <v>21</v>
      </c>
      <c r="N4166">
        <v>258327.29</v>
      </c>
      <c r="O4166" s="1" t="s">
        <v>22</v>
      </c>
      <c r="P4166" s="1" t="str" cm="1">
        <f t="array" ref="P4166">_xlfn.IFS(bike_sales_india[[#This Row],[Mileage (km/l)]]&gt;=75,"75-100",bike_sales_india[[#This Row],[Mileage (km/l)]]&gt;=50,"50-75",bike_sales_india[[#This Row],[Mileage (km/l)]]&gt;=25,"25-50")</f>
        <v>50-75</v>
      </c>
      <c r="Q4166" s="1" t="str" cm="1">
        <f t="array" ref="Q41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6" s="4">
        <f>(bike_sales_india[[#This Row],[Price (INR)]]-bike_sales_india[[#This Row],[Resale Price (INR)]])/bike_sales_india[[#This Row],[Price (INR)]]</f>
        <v>0.34014332422284094</v>
      </c>
    </row>
    <row r="4167" spans="1:18" x14ac:dyDescent="0.3">
      <c r="A4167" s="1" t="s">
        <v>46</v>
      </c>
      <c r="B4167">
        <v>31.97</v>
      </c>
      <c r="C4167" s="1" t="s">
        <v>32</v>
      </c>
      <c r="D4167" s="1" t="s">
        <v>33</v>
      </c>
      <c r="E4167">
        <v>129983</v>
      </c>
      <c r="F4167">
        <v>2022</v>
      </c>
      <c r="G4167">
        <v>477</v>
      </c>
      <c r="H4167" s="1" t="s">
        <v>18</v>
      </c>
      <c r="I4167">
        <v>67.52</v>
      </c>
      <c r="J4167" s="1" t="s">
        <v>42</v>
      </c>
      <c r="K4167">
        <v>2022</v>
      </c>
      <c r="L4167" s="1" t="s">
        <v>38</v>
      </c>
      <c r="M4167" s="1" t="s">
        <v>31</v>
      </c>
      <c r="N4167">
        <v>79108.84</v>
      </c>
      <c r="O4167" s="1" t="s">
        <v>35</v>
      </c>
      <c r="P4167" s="1" t="str" cm="1">
        <f t="array" ref="P4167">_xlfn.IFS(bike_sales_india[[#This Row],[Mileage (km/l)]]&gt;=75,"75-100",bike_sales_india[[#This Row],[Mileage (km/l)]]&gt;=50,"50-75",bike_sales_india[[#This Row],[Mileage (km/l)]]&gt;=25,"25-50")</f>
        <v>50-75</v>
      </c>
      <c r="Q4167" s="1" t="str" cm="1">
        <f t="array" ref="Q41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7" s="4">
        <f>(bike_sales_india[[#This Row],[Price (INR)]]-bike_sales_india[[#This Row],[Resale Price (INR)]])/bike_sales_india[[#This Row],[Price (INR)]]</f>
        <v>0.39139087419124041</v>
      </c>
    </row>
    <row r="4168" spans="1:18" x14ac:dyDescent="0.3">
      <c r="A4168" s="1" t="s">
        <v>54</v>
      </c>
      <c r="B4168">
        <v>62.41</v>
      </c>
      <c r="C4168" s="1" t="s">
        <v>29</v>
      </c>
      <c r="D4168" s="1" t="s">
        <v>75</v>
      </c>
      <c r="E4168">
        <v>349438</v>
      </c>
      <c r="F4168">
        <v>2023</v>
      </c>
      <c r="G4168">
        <v>477</v>
      </c>
      <c r="H4168" s="1" t="s">
        <v>18</v>
      </c>
      <c r="I4168">
        <v>73.44</v>
      </c>
      <c r="J4168" s="1" t="s">
        <v>19</v>
      </c>
      <c r="K4168">
        <v>2024</v>
      </c>
      <c r="L4168" s="1" t="s">
        <v>38</v>
      </c>
      <c r="M4168" s="1" t="s">
        <v>21</v>
      </c>
      <c r="N4168">
        <v>154776.35</v>
      </c>
      <c r="O4168" s="1" t="s">
        <v>35</v>
      </c>
      <c r="P4168" s="1" t="str" cm="1">
        <f t="array" ref="P4168">_xlfn.IFS(bike_sales_india[[#This Row],[Mileage (km/l)]]&gt;=75,"75-100",bike_sales_india[[#This Row],[Mileage (km/l)]]&gt;=50,"50-75",bike_sales_india[[#This Row],[Mileage (km/l)]]&gt;=25,"25-50")</f>
        <v>50-75</v>
      </c>
      <c r="Q4168" s="1" t="str" cm="1">
        <f t="array" ref="Q41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8" s="4">
        <f>(bike_sales_india[[#This Row],[Price (INR)]]-bike_sales_india[[#This Row],[Resale Price (INR)]])/bike_sales_india[[#This Row],[Price (INR)]]</f>
        <v>0.55707063914056287</v>
      </c>
    </row>
    <row r="4169" spans="1:18" x14ac:dyDescent="0.3">
      <c r="A4169" s="1" t="s">
        <v>15</v>
      </c>
      <c r="B4169">
        <v>69.62</v>
      </c>
      <c r="C4169" s="1" t="s">
        <v>32</v>
      </c>
      <c r="D4169" s="1" t="s">
        <v>60</v>
      </c>
      <c r="E4169">
        <v>71333</v>
      </c>
      <c r="F4169">
        <v>2017</v>
      </c>
      <c r="G4169">
        <v>477</v>
      </c>
      <c r="H4169" s="1" t="s">
        <v>26</v>
      </c>
      <c r="I4169">
        <v>84.41</v>
      </c>
      <c r="J4169" s="1" t="s">
        <v>19</v>
      </c>
      <c r="K4169">
        <v>2024</v>
      </c>
      <c r="L4169" s="1" t="s">
        <v>38</v>
      </c>
      <c r="M4169" s="1" t="s">
        <v>31</v>
      </c>
      <c r="N4169">
        <v>34076.559999999998</v>
      </c>
      <c r="O4169" s="1" t="s">
        <v>45</v>
      </c>
      <c r="P4169" s="1" t="str" cm="1">
        <f t="array" ref="P4169">_xlfn.IFS(bike_sales_india[[#This Row],[Mileage (km/l)]]&gt;=75,"75-100",bike_sales_india[[#This Row],[Mileage (km/l)]]&gt;=50,"50-75",bike_sales_india[[#This Row],[Mileage (km/l)]]&gt;=25,"25-50")</f>
        <v>75-100</v>
      </c>
      <c r="Q4169" s="1" t="str" cm="1">
        <f t="array" ref="Q41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69" s="4">
        <f>(bike_sales_india[[#This Row],[Price (INR)]]-bike_sales_india[[#This Row],[Resale Price (INR)]])/bike_sales_india[[#This Row],[Price (INR)]]</f>
        <v>0.52228898265879753</v>
      </c>
    </row>
    <row r="4170" spans="1:18" x14ac:dyDescent="0.3">
      <c r="A4170" s="1" t="s">
        <v>48</v>
      </c>
      <c r="B4170">
        <v>32.590000000000003</v>
      </c>
      <c r="C4170" s="1" t="s">
        <v>40</v>
      </c>
      <c r="D4170" s="1" t="s">
        <v>41</v>
      </c>
      <c r="E4170">
        <v>255192</v>
      </c>
      <c r="F4170">
        <v>2023</v>
      </c>
      <c r="G4170">
        <v>477</v>
      </c>
      <c r="H4170" s="1" t="s">
        <v>18</v>
      </c>
      <c r="I4170">
        <v>87.08</v>
      </c>
      <c r="J4170" s="1" t="s">
        <v>42</v>
      </c>
      <c r="K4170">
        <v>2023</v>
      </c>
      <c r="L4170" s="1" t="s">
        <v>20</v>
      </c>
      <c r="M4170" s="1" t="s">
        <v>21</v>
      </c>
      <c r="N4170">
        <v>160470.41</v>
      </c>
      <c r="O4170" s="1" t="s">
        <v>22</v>
      </c>
      <c r="P4170" s="1" t="str" cm="1">
        <f t="array" ref="P4170">_xlfn.IFS(bike_sales_india[[#This Row],[Mileage (km/l)]]&gt;=75,"75-100",bike_sales_india[[#This Row],[Mileage (km/l)]]&gt;=50,"50-75",bike_sales_india[[#This Row],[Mileage (km/l)]]&gt;=25,"25-50")</f>
        <v>75-100</v>
      </c>
      <c r="Q4170" s="1" t="str" cm="1">
        <f t="array" ref="Q41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0" s="4">
        <f>(bike_sales_india[[#This Row],[Price (INR)]]-bike_sales_india[[#This Row],[Resale Price (INR)]])/bike_sales_india[[#This Row],[Price (INR)]]</f>
        <v>0.37117774068152604</v>
      </c>
    </row>
    <row r="4171" spans="1:18" x14ac:dyDescent="0.3">
      <c r="A4171" s="1" t="s">
        <v>55</v>
      </c>
      <c r="B4171">
        <v>75.06</v>
      </c>
      <c r="C4171" s="1" t="s">
        <v>24</v>
      </c>
      <c r="D4171" s="1" t="s">
        <v>67</v>
      </c>
      <c r="E4171">
        <v>222942</v>
      </c>
      <c r="F4171">
        <v>2019</v>
      </c>
      <c r="G4171">
        <v>477</v>
      </c>
      <c r="H4171" s="1" t="s">
        <v>18</v>
      </c>
      <c r="I4171">
        <v>60.76</v>
      </c>
      <c r="J4171" s="1" t="s">
        <v>42</v>
      </c>
      <c r="K4171">
        <v>2019</v>
      </c>
      <c r="L4171" s="1" t="s">
        <v>20</v>
      </c>
      <c r="M4171" s="1" t="s">
        <v>31</v>
      </c>
      <c r="N4171">
        <v>109859.47</v>
      </c>
      <c r="O4171" s="1" t="s">
        <v>50</v>
      </c>
      <c r="P4171" s="1" t="str" cm="1">
        <f t="array" ref="P4171">_xlfn.IFS(bike_sales_india[[#This Row],[Mileage (km/l)]]&gt;=75,"75-100",bike_sales_india[[#This Row],[Mileage (km/l)]]&gt;=50,"50-75",bike_sales_india[[#This Row],[Mileage (km/l)]]&gt;=25,"25-50")</f>
        <v>50-75</v>
      </c>
      <c r="Q4171" s="1" t="str" cm="1">
        <f t="array" ref="Q41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1" s="4">
        <f>(bike_sales_india[[#This Row],[Price (INR)]]-bike_sales_india[[#This Row],[Resale Price (INR)]])/bike_sales_india[[#This Row],[Price (INR)]]</f>
        <v>0.50722847197925913</v>
      </c>
    </row>
    <row r="4172" spans="1:18" x14ac:dyDescent="0.3">
      <c r="A4172" s="1" t="s">
        <v>59</v>
      </c>
      <c r="B4172">
        <v>34.35</v>
      </c>
      <c r="C4172" s="1" t="s">
        <v>32</v>
      </c>
      <c r="D4172" s="1" t="s">
        <v>80</v>
      </c>
      <c r="E4172">
        <v>325369</v>
      </c>
      <c r="F4172">
        <v>2015</v>
      </c>
      <c r="G4172">
        <v>477</v>
      </c>
      <c r="H4172" s="1" t="s">
        <v>18</v>
      </c>
      <c r="I4172">
        <v>92.12</v>
      </c>
      <c r="J4172" s="1" t="s">
        <v>42</v>
      </c>
      <c r="K4172">
        <v>2015</v>
      </c>
      <c r="L4172" s="1" t="s">
        <v>44</v>
      </c>
      <c r="M4172" s="1" t="s">
        <v>21</v>
      </c>
      <c r="N4172">
        <v>172093.68</v>
      </c>
      <c r="O4172" s="1" t="s">
        <v>45</v>
      </c>
      <c r="P4172" s="1" t="str" cm="1">
        <f t="array" ref="P4172">_xlfn.IFS(bike_sales_india[[#This Row],[Mileage (km/l)]]&gt;=75,"75-100",bike_sales_india[[#This Row],[Mileage (km/l)]]&gt;=50,"50-75",bike_sales_india[[#This Row],[Mileage (km/l)]]&gt;=25,"25-50")</f>
        <v>75-100</v>
      </c>
      <c r="Q4172" s="1" t="str" cm="1">
        <f t="array" ref="Q41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2" s="4">
        <f>(bike_sales_india[[#This Row],[Price (INR)]]-bike_sales_india[[#This Row],[Resale Price (INR)]])/bike_sales_india[[#This Row],[Price (INR)]]</f>
        <v>0.47108151053112007</v>
      </c>
    </row>
    <row r="4173" spans="1:18" x14ac:dyDescent="0.3">
      <c r="A4173" s="1" t="s">
        <v>55</v>
      </c>
      <c r="B4173">
        <v>34</v>
      </c>
      <c r="C4173" s="1" t="s">
        <v>52</v>
      </c>
      <c r="D4173" s="1" t="s">
        <v>53</v>
      </c>
      <c r="E4173">
        <v>180740</v>
      </c>
      <c r="F4173">
        <v>2022</v>
      </c>
      <c r="G4173">
        <v>477</v>
      </c>
      <c r="H4173" s="1" t="s">
        <v>26</v>
      </c>
      <c r="I4173">
        <v>84.76</v>
      </c>
      <c r="J4173" s="1" t="s">
        <v>42</v>
      </c>
      <c r="K4173">
        <v>2022</v>
      </c>
      <c r="L4173" s="1" t="s">
        <v>20</v>
      </c>
      <c r="M4173" s="1" t="s">
        <v>31</v>
      </c>
      <c r="N4173">
        <v>136258.96</v>
      </c>
      <c r="O4173" s="1" t="s">
        <v>50</v>
      </c>
      <c r="P4173" s="1" t="str" cm="1">
        <f t="array" ref="P4173">_xlfn.IFS(bike_sales_india[[#This Row],[Mileage (km/l)]]&gt;=75,"75-100",bike_sales_india[[#This Row],[Mileage (km/l)]]&gt;=50,"50-75",bike_sales_india[[#This Row],[Mileage (km/l)]]&gt;=25,"25-50")</f>
        <v>75-100</v>
      </c>
      <c r="Q4173" s="1" t="str" cm="1">
        <f t="array" ref="Q41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3" s="4">
        <f>(bike_sales_india[[#This Row],[Price (INR)]]-bike_sales_india[[#This Row],[Resale Price (INR)]])/bike_sales_india[[#This Row],[Price (INR)]]</f>
        <v>0.24610512338165325</v>
      </c>
    </row>
    <row r="4174" spans="1:18" x14ac:dyDescent="0.3">
      <c r="A4174" s="1" t="s">
        <v>28</v>
      </c>
      <c r="B4174">
        <v>79.88</v>
      </c>
      <c r="C4174" s="1" t="s">
        <v>40</v>
      </c>
      <c r="D4174" s="1" t="s">
        <v>58</v>
      </c>
      <c r="E4174">
        <v>196981</v>
      </c>
      <c r="F4174">
        <v>2018</v>
      </c>
      <c r="G4174">
        <v>477</v>
      </c>
      <c r="H4174" s="1" t="s">
        <v>18</v>
      </c>
      <c r="I4174">
        <v>66.14</v>
      </c>
      <c r="J4174" s="1" t="s">
        <v>27</v>
      </c>
      <c r="K4174">
        <v>2021</v>
      </c>
      <c r="L4174" s="1" t="s">
        <v>20</v>
      </c>
      <c r="M4174" s="1" t="s">
        <v>21</v>
      </c>
      <c r="N4174">
        <v>140939.53</v>
      </c>
      <c r="O4174" s="1" t="s">
        <v>45</v>
      </c>
      <c r="P4174" s="1" t="str" cm="1">
        <f t="array" ref="P4174">_xlfn.IFS(bike_sales_india[[#This Row],[Mileage (km/l)]]&gt;=75,"75-100",bike_sales_india[[#This Row],[Mileage (km/l)]]&gt;=50,"50-75",bike_sales_india[[#This Row],[Mileage (km/l)]]&gt;=25,"25-50")</f>
        <v>50-75</v>
      </c>
      <c r="Q4174" s="1" t="str" cm="1">
        <f t="array" ref="Q41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4" s="4">
        <f>(bike_sales_india[[#This Row],[Price (INR)]]-bike_sales_india[[#This Row],[Resale Price (INR)]])/bike_sales_india[[#This Row],[Price (INR)]]</f>
        <v>0.28450190627522454</v>
      </c>
    </row>
    <row r="4175" spans="1:18" x14ac:dyDescent="0.3">
      <c r="A4175" s="1" t="s">
        <v>39</v>
      </c>
      <c r="B4175">
        <v>9.81</v>
      </c>
      <c r="C4175" s="1" t="s">
        <v>36</v>
      </c>
      <c r="D4175" s="1" t="s">
        <v>66</v>
      </c>
      <c r="E4175">
        <v>305637</v>
      </c>
      <c r="F4175">
        <v>2016</v>
      </c>
      <c r="G4175">
        <v>477</v>
      </c>
      <c r="H4175" s="1" t="s">
        <v>18</v>
      </c>
      <c r="I4175">
        <v>73.959999999999994</v>
      </c>
      <c r="J4175" s="1" t="s">
        <v>19</v>
      </c>
      <c r="K4175">
        <v>2019</v>
      </c>
      <c r="L4175" s="1" t="s">
        <v>20</v>
      </c>
      <c r="M4175" s="1" t="s">
        <v>31</v>
      </c>
      <c r="N4175">
        <v>216596.62</v>
      </c>
      <c r="O4175" s="1" t="s">
        <v>22</v>
      </c>
      <c r="P4175" s="1" t="str" cm="1">
        <f t="array" ref="P4175">_xlfn.IFS(bike_sales_india[[#This Row],[Mileage (km/l)]]&gt;=75,"75-100",bike_sales_india[[#This Row],[Mileage (km/l)]]&gt;=50,"50-75",bike_sales_india[[#This Row],[Mileage (km/l)]]&gt;=25,"25-50")</f>
        <v>50-75</v>
      </c>
      <c r="Q4175" s="1" t="str" cm="1">
        <f t="array" ref="Q41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5" s="4">
        <f>(bike_sales_india[[#This Row],[Price (INR)]]-bike_sales_india[[#This Row],[Resale Price (INR)]])/bike_sales_india[[#This Row],[Price (INR)]]</f>
        <v>0.29132722805157751</v>
      </c>
    </row>
    <row r="4176" spans="1:18" x14ac:dyDescent="0.3">
      <c r="A4176" s="1" t="s">
        <v>39</v>
      </c>
      <c r="B4176">
        <v>9.23</v>
      </c>
      <c r="C4176" s="1" t="s">
        <v>29</v>
      </c>
      <c r="D4176" s="1" t="s">
        <v>49</v>
      </c>
      <c r="E4176">
        <v>322699</v>
      </c>
      <c r="F4176">
        <v>2021</v>
      </c>
      <c r="G4176">
        <v>478</v>
      </c>
      <c r="H4176" s="1" t="s">
        <v>18</v>
      </c>
      <c r="I4176">
        <v>90.53</v>
      </c>
      <c r="J4176" s="1" t="s">
        <v>27</v>
      </c>
      <c r="K4176">
        <v>2024</v>
      </c>
      <c r="L4176" s="1" t="s">
        <v>20</v>
      </c>
      <c r="M4176" s="1" t="s">
        <v>21</v>
      </c>
      <c r="N4176">
        <v>255970.46</v>
      </c>
      <c r="O4176" s="1" t="s">
        <v>22</v>
      </c>
      <c r="P4176" s="1" t="str" cm="1">
        <f t="array" ref="P4176">_xlfn.IFS(bike_sales_india[[#This Row],[Mileage (km/l)]]&gt;=75,"75-100",bike_sales_india[[#This Row],[Mileage (km/l)]]&gt;=50,"50-75",bike_sales_india[[#This Row],[Mileage (km/l)]]&gt;=25,"25-50")</f>
        <v>75-100</v>
      </c>
      <c r="Q4176" s="1" t="str" cm="1">
        <f t="array" ref="Q41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6" s="4">
        <f>(bike_sales_india[[#This Row],[Price (INR)]]-bike_sales_india[[#This Row],[Resale Price (INR)]])/bike_sales_india[[#This Row],[Price (INR)]]</f>
        <v>0.20678260546205599</v>
      </c>
    </row>
    <row r="4177" spans="1:18" x14ac:dyDescent="0.3">
      <c r="A4177" s="1" t="s">
        <v>59</v>
      </c>
      <c r="B4177">
        <v>5.12</v>
      </c>
      <c r="C4177" s="1" t="s">
        <v>16</v>
      </c>
      <c r="D4177" s="1" t="s">
        <v>17</v>
      </c>
      <c r="E4177">
        <v>194425</v>
      </c>
      <c r="F4177">
        <v>2023</v>
      </c>
      <c r="G4177">
        <v>478</v>
      </c>
      <c r="H4177" s="1" t="s">
        <v>26</v>
      </c>
      <c r="I4177">
        <v>63.78</v>
      </c>
      <c r="J4177" s="1" t="s">
        <v>19</v>
      </c>
      <c r="K4177">
        <v>2023</v>
      </c>
      <c r="L4177" s="1" t="s">
        <v>44</v>
      </c>
      <c r="M4177" s="1" t="s">
        <v>31</v>
      </c>
      <c r="N4177">
        <v>86664.74</v>
      </c>
      <c r="O4177" s="1" t="s">
        <v>22</v>
      </c>
      <c r="P4177" s="1" t="str" cm="1">
        <f t="array" ref="P4177">_xlfn.IFS(bike_sales_india[[#This Row],[Mileage (km/l)]]&gt;=75,"75-100",bike_sales_india[[#This Row],[Mileage (km/l)]]&gt;=50,"50-75",bike_sales_india[[#This Row],[Mileage (km/l)]]&gt;=25,"25-50")</f>
        <v>50-75</v>
      </c>
      <c r="Q4177" s="1" t="str" cm="1">
        <f t="array" ref="Q41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7" s="4">
        <f>(bike_sales_india[[#This Row],[Price (INR)]]-bike_sales_india[[#This Row],[Resale Price (INR)]])/bike_sales_india[[#This Row],[Price (INR)]]</f>
        <v>0.55425104796193903</v>
      </c>
    </row>
    <row r="4178" spans="1:18" x14ac:dyDescent="0.3">
      <c r="A4178" s="1" t="s">
        <v>54</v>
      </c>
      <c r="B4178">
        <v>66.09</v>
      </c>
      <c r="C4178" s="1" t="s">
        <v>36</v>
      </c>
      <c r="D4178" s="1" t="s">
        <v>66</v>
      </c>
      <c r="E4178">
        <v>138947</v>
      </c>
      <c r="F4178">
        <v>2020</v>
      </c>
      <c r="G4178">
        <v>478</v>
      </c>
      <c r="H4178" s="1" t="s">
        <v>26</v>
      </c>
      <c r="I4178">
        <v>69.86</v>
      </c>
      <c r="J4178" s="1" t="s">
        <v>42</v>
      </c>
      <c r="K4178">
        <v>2020</v>
      </c>
      <c r="L4178" s="1" t="s">
        <v>44</v>
      </c>
      <c r="M4178" s="1" t="s">
        <v>21</v>
      </c>
      <c r="N4178">
        <v>81757.5</v>
      </c>
      <c r="O4178" s="1" t="s">
        <v>50</v>
      </c>
      <c r="P4178" s="1" t="str" cm="1">
        <f t="array" ref="P4178">_xlfn.IFS(bike_sales_india[[#This Row],[Mileage (km/l)]]&gt;=75,"75-100",bike_sales_india[[#This Row],[Mileage (km/l)]]&gt;=50,"50-75",bike_sales_india[[#This Row],[Mileage (km/l)]]&gt;=25,"25-50")</f>
        <v>50-75</v>
      </c>
      <c r="Q4178" s="1" t="str" cm="1">
        <f t="array" ref="Q41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8" s="4">
        <f>(bike_sales_india[[#This Row],[Price (INR)]]-bike_sales_india[[#This Row],[Resale Price (INR)]])/bike_sales_india[[#This Row],[Price (INR)]]</f>
        <v>0.41159218982777607</v>
      </c>
    </row>
    <row r="4179" spans="1:18" x14ac:dyDescent="0.3">
      <c r="A4179" s="1" t="s">
        <v>23</v>
      </c>
      <c r="B4179">
        <v>52.95</v>
      </c>
      <c r="C4179" s="1" t="s">
        <v>32</v>
      </c>
      <c r="D4179" s="1" t="s">
        <v>47</v>
      </c>
      <c r="E4179">
        <v>208293</v>
      </c>
      <c r="F4179">
        <v>2016</v>
      </c>
      <c r="G4179">
        <v>478</v>
      </c>
      <c r="H4179" s="1" t="s">
        <v>18</v>
      </c>
      <c r="I4179">
        <v>69.430000000000007</v>
      </c>
      <c r="J4179" s="1" t="s">
        <v>27</v>
      </c>
      <c r="K4179">
        <v>2019</v>
      </c>
      <c r="L4179" s="1" t="s">
        <v>38</v>
      </c>
      <c r="M4179" s="1" t="s">
        <v>21</v>
      </c>
      <c r="N4179">
        <v>93074.51</v>
      </c>
      <c r="O4179" s="1" t="s">
        <v>22</v>
      </c>
      <c r="P4179" s="1" t="str" cm="1">
        <f t="array" ref="P4179">_xlfn.IFS(bike_sales_india[[#This Row],[Mileage (km/l)]]&gt;=75,"75-100",bike_sales_india[[#This Row],[Mileage (km/l)]]&gt;=50,"50-75",bike_sales_india[[#This Row],[Mileage (km/l)]]&gt;=25,"25-50")</f>
        <v>50-75</v>
      </c>
      <c r="Q4179" s="1" t="str" cm="1">
        <f t="array" ref="Q41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79" s="4">
        <f>(bike_sales_india[[#This Row],[Price (INR)]]-bike_sales_india[[#This Row],[Resale Price (INR)]])/bike_sales_india[[#This Row],[Price (INR)]]</f>
        <v>0.55315584297119924</v>
      </c>
    </row>
    <row r="4180" spans="1:18" x14ac:dyDescent="0.3">
      <c r="A4180" s="1" t="s">
        <v>55</v>
      </c>
      <c r="B4180">
        <v>54.74</v>
      </c>
      <c r="C4180" s="1" t="s">
        <v>24</v>
      </c>
      <c r="D4180" s="1" t="s">
        <v>74</v>
      </c>
      <c r="E4180">
        <v>241156</v>
      </c>
      <c r="F4180">
        <v>2015</v>
      </c>
      <c r="G4180">
        <v>478</v>
      </c>
      <c r="H4180" s="1" t="s">
        <v>18</v>
      </c>
      <c r="I4180">
        <v>66.67</v>
      </c>
      <c r="J4180" s="1" t="s">
        <v>42</v>
      </c>
      <c r="K4180">
        <v>2015</v>
      </c>
      <c r="L4180" s="1" t="s">
        <v>38</v>
      </c>
      <c r="M4180" s="1" t="s">
        <v>31</v>
      </c>
      <c r="N4180">
        <v>99610.41</v>
      </c>
      <c r="O4180" s="1" t="s">
        <v>22</v>
      </c>
      <c r="P4180" s="1" t="str" cm="1">
        <f t="array" ref="P4180">_xlfn.IFS(bike_sales_india[[#This Row],[Mileage (km/l)]]&gt;=75,"75-100",bike_sales_india[[#This Row],[Mileage (km/l)]]&gt;=50,"50-75",bike_sales_india[[#This Row],[Mileage (km/l)]]&gt;=25,"25-50")</f>
        <v>50-75</v>
      </c>
      <c r="Q4180" s="1" t="str" cm="1">
        <f t="array" ref="Q41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0" s="4">
        <f>(bike_sales_india[[#This Row],[Price (INR)]]-bike_sales_india[[#This Row],[Resale Price (INR)]])/bike_sales_india[[#This Row],[Price (INR)]]</f>
        <v>0.5869461676259351</v>
      </c>
    </row>
    <row r="4181" spans="1:18" x14ac:dyDescent="0.3">
      <c r="A4181" s="1" t="s">
        <v>59</v>
      </c>
      <c r="B4181">
        <v>71.84</v>
      </c>
      <c r="C4181" s="1" t="s">
        <v>36</v>
      </c>
      <c r="D4181" s="1" t="s">
        <v>66</v>
      </c>
      <c r="E4181">
        <v>89128</v>
      </c>
      <c r="F4181">
        <v>2019</v>
      </c>
      <c r="G4181">
        <v>478</v>
      </c>
      <c r="H4181" s="1" t="s">
        <v>34</v>
      </c>
      <c r="I4181">
        <v>27.34</v>
      </c>
      <c r="J4181" s="1" t="s">
        <v>42</v>
      </c>
      <c r="K4181">
        <v>2019</v>
      </c>
      <c r="L4181" s="1" t="s">
        <v>20</v>
      </c>
      <c r="M4181" s="1" t="s">
        <v>21</v>
      </c>
      <c r="N4181">
        <v>66177.070000000007</v>
      </c>
      <c r="O4181" s="1" t="s">
        <v>35</v>
      </c>
      <c r="P4181" s="1" t="str" cm="1">
        <f t="array" ref="P4181">_xlfn.IFS(bike_sales_india[[#This Row],[Mileage (km/l)]]&gt;=75,"75-100",bike_sales_india[[#This Row],[Mileage (km/l)]]&gt;=50,"50-75",bike_sales_india[[#This Row],[Mileage (km/l)]]&gt;=25,"25-50")</f>
        <v>25-50</v>
      </c>
      <c r="Q4181" s="1" t="str" cm="1">
        <f t="array" ref="Q41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1" s="4">
        <f>(bike_sales_india[[#This Row],[Price (INR)]]-bike_sales_india[[#This Row],[Resale Price (INR)]])/bike_sales_india[[#This Row],[Price (INR)]]</f>
        <v>0.25750527331478318</v>
      </c>
    </row>
    <row r="4182" spans="1:18" x14ac:dyDescent="0.3">
      <c r="A4182" s="1" t="s">
        <v>46</v>
      </c>
      <c r="B4182">
        <v>54.37</v>
      </c>
      <c r="C4182" s="1" t="s">
        <v>32</v>
      </c>
      <c r="D4182" s="1" t="s">
        <v>80</v>
      </c>
      <c r="E4182">
        <v>318945</v>
      </c>
      <c r="F4182">
        <v>2015</v>
      </c>
      <c r="G4182">
        <v>478</v>
      </c>
      <c r="H4182" s="1" t="s">
        <v>26</v>
      </c>
      <c r="I4182">
        <v>97.99</v>
      </c>
      <c r="J4182" s="1" t="s">
        <v>42</v>
      </c>
      <c r="K4182">
        <v>2015</v>
      </c>
      <c r="L4182" s="1" t="s">
        <v>20</v>
      </c>
      <c r="M4182" s="1" t="s">
        <v>31</v>
      </c>
      <c r="N4182">
        <v>237834.05</v>
      </c>
      <c r="O4182" s="1" t="s">
        <v>45</v>
      </c>
      <c r="P4182" s="1" t="str" cm="1">
        <f t="array" ref="P4182">_xlfn.IFS(bike_sales_india[[#This Row],[Mileage (km/l)]]&gt;=75,"75-100",bike_sales_india[[#This Row],[Mileage (km/l)]]&gt;=50,"50-75",bike_sales_india[[#This Row],[Mileage (km/l)]]&gt;=25,"25-50")</f>
        <v>75-100</v>
      </c>
      <c r="Q4182" s="1" t="str" cm="1">
        <f t="array" ref="Q41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2" s="4">
        <f>(bike_sales_india[[#This Row],[Price (INR)]]-bike_sales_india[[#This Row],[Resale Price (INR)]])/bike_sales_india[[#This Row],[Price (INR)]]</f>
        <v>0.25431014751759712</v>
      </c>
    </row>
    <row r="4183" spans="1:18" x14ac:dyDescent="0.3">
      <c r="A4183" s="1" t="s">
        <v>15</v>
      </c>
      <c r="B4183">
        <v>60.23</v>
      </c>
      <c r="C4183" s="1" t="s">
        <v>32</v>
      </c>
      <c r="D4183" s="1" t="s">
        <v>80</v>
      </c>
      <c r="E4183">
        <v>103548</v>
      </c>
      <c r="F4183">
        <v>2020</v>
      </c>
      <c r="G4183">
        <v>478</v>
      </c>
      <c r="H4183" s="1" t="s">
        <v>26</v>
      </c>
      <c r="I4183">
        <v>64.739999999999995</v>
      </c>
      <c r="J4183" s="1" t="s">
        <v>19</v>
      </c>
      <c r="K4183">
        <v>2024</v>
      </c>
      <c r="L4183" s="1" t="s">
        <v>44</v>
      </c>
      <c r="M4183" s="1" t="s">
        <v>31</v>
      </c>
      <c r="N4183">
        <v>42146.48</v>
      </c>
      <c r="O4183" s="1" t="s">
        <v>50</v>
      </c>
      <c r="P4183" s="1" t="str" cm="1">
        <f t="array" ref="P4183">_xlfn.IFS(bike_sales_india[[#This Row],[Mileage (km/l)]]&gt;=75,"75-100",bike_sales_india[[#This Row],[Mileage (km/l)]]&gt;=50,"50-75",bike_sales_india[[#This Row],[Mileage (km/l)]]&gt;=25,"25-50")</f>
        <v>50-75</v>
      </c>
      <c r="Q4183" s="1" t="str" cm="1">
        <f t="array" ref="Q41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3" s="4">
        <f>(bike_sales_india[[#This Row],[Price (INR)]]-bike_sales_india[[#This Row],[Resale Price (INR)]])/bike_sales_india[[#This Row],[Price (INR)]]</f>
        <v>0.59297639741955421</v>
      </c>
    </row>
    <row r="4184" spans="1:18" x14ac:dyDescent="0.3">
      <c r="A4184" s="1" t="s">
        <v>46</v>
      </c>
      <c r="B4184">
        <v>17.010000000000002</v>
      </c>
      <c r="C4184" s="1" t="s">
        <v>16</v>
      </c>
      <c r="D4184" s="1" t="s">
        <v>77</v>
      </c>
      <c r="E4184">
        <v>114134</v>
      </c>
      <c r="F4184">
        <v>2019</v>
      </c>
      <c r="G4184">
        <v>478</v>
      </c>
      <c r="H4184" s="1" t="s">
        <v>18</v>
      </c>
      <c r="I4184">
        <v>60.94</v>
      </c>
      <c r="J4184" s="1" t="s">
        <v>27</v>
      </c>
      <c r="K4184">
        <v>2022</v>
      </c>
      <c r="L4184" s="1" t="s">
        <v>38</v>
      </c>
      <c r="M4184" s="1" t="s">
        <v>31</v>
      </c>
      <c r="N4184">
        <v>84330.99</v>
      </c>
      <c r="O4184" s="1" t="s">
        <v>45</v>
      </c>
      <c r="P4184" s="1" t="str" cm="1">
        <f t="array" ref="P4184">_xlfn.IFS(bike_sales_india[[#This Row],[Mileage (km/l)]]&gt;=75,"75-100",bike_sales_india[[#This Row],[Mileage (km/l)]]&gt;=50,"50-75",bike_sales_india[[#This Row],[Mileage (km/l)]]&gt;=25,"25-50")</f>
        <v>50-75</v>
      </c>
      <c r="Q4184" s="1" t="str" cm="1">
        <f t="array" ref="Q41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4" s="4">
        <f>(bike_sales_india[[#This Row],[Price (INR)]]-bike_sales_india[[#This Row],[Resale Price (INR)]])/bike_sales_india[[#This Row],[Price (INR)]]</f>
        <v>0.26112297825363168</v>
      </c>
    </row>
    <row r="4185" spans="1:18" x14ac:dyDescent="0.3">
      <c r="A4185" s="1" t="s">
        <v>23</v>
      </c>
      <c r="B4185">
        <v>6.12</v>
      </c>
      <c r="C4185" s="1" t="s">
        <v>40</v>
      </c>
      <c r="D4185" s="1" t="s">
        <v>41</v>
      </c>
      <c r="E4185">
        <v>375005</v>
      </c>
      <c r="F4185">
        <v>2021</v>
      </c>
      <c r="G4185">
        <v>478</v>
      </c>
      <c r="H4185" s="1" t="s">
        <v>18</v>
      </c>
      <c r="I4185">
        <v>73.06</v>
      </c>
      <c r="J4185" s="1" t="s">
        <v>27</v>
      </c>
      <c r="K4185">
        <v>2024</v>
      </c>
      <c r="L4185" s="1" t="s">
        <v>38</v>
      </c>
      <c r="M4185" s="1" t="s">
        <v>31</v>
      </c>
      <c r="N4185">
        <v>239007.9</v>
      </c>
      <c r="O4185" s="1" t="s">
        <v>35</v>
      </c>
      <c r="P4185" s="1" t="str" cm="1">
        <f t="array" ref="P4185">_xlfn.IFS(bike_sales_india[[#This Row],[Mileage (km/l)]]&gt;=75,"75-100",bike_sales_india[[#This Row],[Mileage (km/l)]]&gt;=50,"50-75",bike_sales_india[[#This Row],[Mileage (km/l)]]&gt;=25,"25-50")</f>
        <v>50-75</v>
      </c>
      <c r="Q4185" s="1" t="str" cm="1">
        <f t="array" ref="Q41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5" s="4">
        <f>(bike_sales_india[[#This Row],[Price (INR)]]-bike_sales_india[[#This Row],[Resale Price (INR)]])/bike_sales_india[[#This Row],[Price (INR)]]</f>
        <v>0.36265409794536074</v>
      </c>
    </row>
    <row r="4186" spans="1:18" x14ac:dyDescent="0.3">
      <c r="A4186" s="1" t="s">
        <v>55</v>
      </c>
      <c r="B4186">
        <v>10</v>
      </c>
      <c r="C4186" s="1" t="s">
        <v>64</v>
      </c>
      <c r="D4186" s="1" t="s">
        <v>76</v>
      </c>
      <c r="E4186">
        <v>342869</v>
      </c>
      <c r="F4186">
        <v>2018</v>
      </c>
      <c r="G4186">
        <v>479</v>
      </c>
      <c r="H4186" s="1" t="s">
        <v>18</v>
      </c>
      <c r="I4186">
        <v>77.72</v>
      </c>
      <c r="J4186" s="1" t="s">
        <v>19</v>
      </c>
      <c r="K4186">
        <v>2023</v>
      </c>
      <c r="L4186" s="1" t="s">
        <v>38</v>
      </c>
      <c r="M4186" s="1" t="s">
        <v>21</v>
      </c>
      <c r="N4186">
        <v>240583.32</v>
      </c>
      <c r="O4186" s="1" t="s">
        <v>35</v>
      </c>
      <c r="P4186" s="1" t="str" cm="1">
        <f t="array" ref="P4186">_xlfn.IFS(bike_sales_india[[#This Row],[Mileage (km/l)]]&gt;=75,"75-100",bike_sales_india[[#This Row],[Mileage (km/l)]]&gt;=50,"50-75",bike_sales_india[[#This Row],[Mileage (km/l)]]&gt;=25,"25-50")</f>
        <v>75-100</v>
      </c>
      <c r="Q4186" s="1" t="str" cm="1">
        <f t="array" ref="Q41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6" s="4">
        <f>(bike_sales_india[[#This Row],[Price (INR)]]-bike_sales_india[[#This Row],[Resale Price (INR)]])/bike_sales_india[[#This Row],[Price (INR)]]</f>
        <v>0.29832291633247682</v>
      </c>
    </row>
    <row r="4187" spans="1:18" x14ac:dyDescent="0.3">
      <c r="A4187" s="1" t="s">
        <v>61</v>
      </c>
      <c r="B4187">
        <v>27.6</v>
      </c>
      <c r="C4187" s="1" t="s">
        <v>29</v>
      </c>
      <c r="D4187" s="1" t="s">
        <v>75</v>
      </c>
      <c r="E4187">
        <v>398287</v>
      </c>
      <c r="F4187">
        <v>2016</v>
      </c>
      <c r="G4187">
        <v>479</v>
      </c>
      <c r="H4187" s="1" t="s">
        <v>26</v>
      </c>
      <c r="I4187">
        <v>86.01</v>
      </c>
      <c r="J4187" s="1" t="s">
        <v>27</v>
      </c>
      <c r="K4187">
        <v>2017</v>
      </c>
      <c r="L4187" s="1" t="s">
        <v>20</v>
      </c>
      <c r="M4187" s="1" t="s">
        <v>21</v>
      </c>
      <c r="N4187">
        <v>274925.09999999998</v>
      </c>
      <c r="O4187" s="1" t="s">
        <v>45</v>
      </c>
      <c r="P4187" s="1" t="str" cm="1">
        <f t="array" ref="P4187">_xlfn.IFS(bike_sales_india[[#This Row],[Mileage (km/l)]]&gt;=75,"75-100",bike_sales_india[[#This Row],[Mileage (km/l)]]&gt;=50,"50-75",bike_sales_india[[#This Row],[Mileage (km/l)]]&gt;=25,"25-50")</f>
        <v>75-100</v>
      </c>
      <c r="Q4187" s="1" t="str" cm="1">
        <f t="array" ref="Q41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7" s="4">
        <f>(bike_sales_india[[#This Row],[Price (INR)]]-bike_sales_india[[#This Row],[Resale Price (INR)]])/bike_sales_india[[#This Row],[Price (INR)]]</f>
        <v>0.30973117375159126</v>
      </c>
    </row>
    <row r="4188" spans="1:18" x14ac:dyDescent="0.3">
      <c r="A4188" s="1" t="s">
        <v>55</v>
      </c>
      <c r="B4188">
        <v>53.28</v>
      </c>
      <c r="C4188" s="1" t="s">
        <v>52</v>
      </c>
      <c r="D4188" s="1" t="s">
        <v>69</v>
      </c>
      <c r="E4188">
        <v>86019</v>
      </c>
      <c r="F4188">
        <v>2020</v>
      </c>
      <c r="G4188">
        <v>479</v>
      </c>
      <c r="H4188" s="1" t="s">
        <v>34</v>
      </c>
      <c r="I4188">
        <v>53.85</v>
      </c>
      <c r="J4188" s="1" t="s">
        <v>27</v>
      </c>
      <c r="K4188">
        <v>2024</v>
      </c>
      <c r="L4188" s="1" t="s">
        <v>20</v>
      </c>
      <c r="M4188" s="1" t="s">
        <v>31</v>
      </c>
      <c r="N4188">
        <v>58402.34</v>
      </c>
      <c r="O4188" s="1" t="s">
        <v>45</v>
      </c>
      <c r="P4188" s="1" t="str" cm="1">
        <f t="array" ref="P4188">_xlfn.IFS(bike_sales_india[[#This Row],[Mileage (km/l)]]&gt;=75,"75-100",bike_sales_india[[#This Row],[Mileage (km/l)]]&gt;=50,"50-75",bike_sales_india[[#This Row],[Mileage (km/l)]]&gt;=25,"25-50")</f>
        <v>50-75</v>
      </c>
      <c r="Q4188" s="1" t="str" cm="1">
        <f t="array" ref="Q41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8" s="4">
        <f>(bike_sales_india[[#This Row],[Price (INR)]]-bike_sales_india[[#This Row],[Resale Price (INR)]])/bike_sales_india[[#This Row],[Price (INR)]]</f>
        <v>0.32105302316929984</v>
      </c>
    </row>
    <row r="4189" spans="1:18" x14ac:dyDescent="0.3">
      <c r="A4189" s="1" t="s">
        <v>39</v>
      </c>
      <c r="B4189">
        <v>10.67</v>
      </c>
      <c r="C4189" s="1" t="s">
        <v>24</v>
      </c>
      <c r="D4189" s="1" t="s">
        <v>74</v>
      </c>
      <c r="E4189">
        <v>293184</v>
      </c>
      <c r="F4189">
        <v>2023</v>
      </c>
      <c r="G4189">
        <v>479</v>
      </c>
      <c r="H4189" s="1" t="s">
        <v>34</v>
      </c>
      <c r="I4189">
        <v>59.6</v>
      </c>
      <c r="J4189" s="1" t="s">
        <v>19</v>
      </c>
      <c r="K4189">
        <v>2023</v>
      </c>
      <c r="L4189" s="1" t="s">
        <v>44</v>
      </c>
      <c r="M4189" s="1" t="s">
        <v>31</v>
      </c>
      <c r="N4189">
        <v>152509.82999999999</v>
      </c>
      <c r="O4189" s="1" t="s">
        <v>50</v>
      </c>
      <c r="P4189" s="1" t="str" cm="1">
        <f t="array" ref="P4189">_xlfn.IFS(bike_sales_india[[#This Row],[Mileage (km/l)]]&gt;=75,"75-100",bike_sales_india[[#This Row],[Mileage (km/l)]]&gt;=50,"50-75",bike_sales_india[[#This Row],[Mileage (km/l)]]&gt;=25,"25-50")</f>
        <v>50-75</v>
      </c>
      <c r="Q4189" s="1" t="str" cm="1">
        <f t="array" ref="Q41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89" s="4">
        <f>(bike_sales_india[[#This Row],[Price (INR)]]-bike_sales_india[[#This Row],[Resale Price (INR)]])/bike_sales_india[[#This Row],[Price (INR)]]</f>
        <v>0.47981530370006553</v>
      </c>
    </row>
    <row r="4190" spans="1:18" x14ac:dyDescent="0.3">
      <c r="A4190" s="1" t="s">
        <v>23</v>
      </c>
      <c r="B4190">
        <v>36.36</v>
      </c>
      <c r="C4190" s="1" t="s">
        <v>52</v>
      </c>
      <c r="D4190" s="1" t="s">
        <v>79</v>
      </c>
      <c r="E4190">
        <v>79721</v>
      </c>
      <c r="F4190">
        <v>2022</v>
      </c>
      <c r="G4190">
        <v>479</v>
      </c>
      <c r="H4190" s="1" t="s">
        <v>34</v>
      </c>
      <c r="I4190">
        <v>52.24</v>
      </c>
      <c r="J4190" s="1" t="s">
        <v>27</v>
      </c>
      <c r="K4190">
        <v>2024</v>
      </c>
      <c r="L4190" s="1" t="s">
        <v>44</v>
      </c>
      <c r="M4190" s="1" t="s">
        <v>31</v>
      </c>
      <c r="N4190">
        <v>32843.99</v>
      </c>
      <c r="O4190" s="1" t="s">
        <v>45</v>
      </c>
      <c r="P4190" s="1" t="str" cm="1">
        <f t="array" ref="P4190">_xlfn.IFS(bike_sales_india[[#This Row],[Mileage (km/l)]]&gt;=75,"75-100",bike_sales_india[[#This Row],[Mileage (km/l)]]&gt;=50,"50-75",bike_sales_india[[#This Row],[Mileage (km/l)]]&gt;=25,"25-50")</f>
        <v>50-75</v>
      </c>
      <c r="Q4190" s="1" t="str" cm="1">
        <f t="array" ref="Q41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0" s="4">
        <f>(bike_sales_india[[#This Row],[Price (INR)]]-bike_sales_india[[#This Row],[Resale Price (INR)]])/bike_sales_india[[#This Row],[Price (INR)]]</f>
        <v>0.58801332145858687</v>
      </c>
    </row>
    <row r="4191" spans="1:18" x14ac:dyDescent="0.3">
      <c r="A4191" s="1" t="s">
        <v>59</v>
      </c>
      <c r="B4191">
        <v>27.6</v>
      </c>
      <c r="C4191" s="1" t="s">
        <v>24</v>
      </c>
      <c r="D4191" s="1" t="s">
        <v>25</v>
      </c>
      <c r="E4191">
        <v>50477</v>
      </c>
      <c r="F4191">
        <v>2015</v>
      </c>
      <c r="G4191">
        <v>479</v>
      </c>
      <c r="H4191" s="1" t="s">
        <v>34</v>
      </c>
      <c r="I4191">
        <v>39.450000000000003</v>
      </c>
      <c r="J4191" s="1" t="s">
        <v>42</v>
      </c>
      <c r="K4191">
        <v>2015</v>
      </c>
      <c r="L4191" s="1" t="s">
        <v>20</v>
      </c>
      <c r="M4191" s="1" t="s">
        <v>21</v>
      </c>
      <c r="N4191">
        <v>27044.39</v>
      </c>
      <c r="O4191" s="1" t="s">
        <v>22</v>
      </c>
      <c r="P4191" s="1" t="str" cm="1">
        <f t="array" ref="P4191">_xlfn.IFS(bike_sales_india[[#This Row],[Mileage (km/l)]]&gt;=75,"75-100",bike_sales_india[[#This Row],[Mileage (km/l)]]&gt;=50,"50-75",bike_sales_india[[#This Row],[Mileage (km/l)]]&gt;=25,"25-50")</f>
        <v>25-50</v>
      </c>
      <c r="Q4191" s="1" t="str" cm="1">
        <f t="array" ref="Q41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1" s="4">
        <f>(bike_sales_india[[#This Row],[Price (INR)]]-bike_sales_india[[#This Row],[Resale Price (INR)]])/bike_sales_india[[#This Row],[Price (INR)]]</f>
        <v>0.46422350773619669</v>
      </c>
    </row>
    <row r="4192" spans="1:18" x14ac:dyDescent="0.3">
      <c r="A4192" s="1" t="s">
        <v>23</v>
      </c>
      <c r="B4192">
        <v>51.14</v>
      </c>
      <c r="C4192" s="1" t="s">
        <v>24</v>
      </c>
      <c r="D4192" s="1" t="s">
        <v>85</v>
      </c>
      <c r="E4192">
        <v>349455</v>
      </c>
      <c r="F4192">
        <v>2021</v>
      </c>
      <c r="G4192">
        <v>479</v>
      </c>
      <c r="H4192" s="1" t="s">
        <v>26</v>
      </c>
      <c r="I4192">
        <v>78.87</v>
      </c>
      <c r="J4192" s="1" t="s">
        <v>19</v>
      </c>
      <c r="K4192">
        <v>2024</v>
      </c>
      <c r="L4192" s="1" t="s">
        <v>44</v>
      </c>
      <c r="M4192" s="1" t="s">
        <v>31</v>
      </c>
      <c r="N4192">
        <v>164032.89000000001</v>
      </c>
      <c r="O4192" s="1" t="s">
        <v>45</v>
      </c>
      <c r="P4192" s="1" t="str" cm="1">
        <f t="array" ref="P4192">_xlfn.IFS(bike_sales_india[[#This Row],[Mileage (km/l)]]&gt;=75,"75-100",bike_sales_india[[#This Row],[Mileage (km/l)]]&gt;=50,"50-75",bike_sales_india[[#This Row],[Mileage (km/l)]]&gt;=25,"25-50")</f>
        <v>75-100</v>
      </c>
      <c r="Q4192" s="1" t="str" cm="1">
        <f t="array" ref="Q41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2" s="4">
        <f>(bike_sales_india[[#This Row],[Price (INR)]]-bike_sales_india[[#This Row],[Resale Price (INR)]])/bike_sales_india[[#This Row],[Price (INR)]]</f>
        <v>0.53060368287762372</v>
      </c>
    </row>
    <row r="4193" spans="1:18" x14ac:dyDescent="0.3">
      <c r="A4193" s="1" t="s">
        <v>46</v>
      </c>
      <c r="B4193">
        <v>31.79</v>
      </c>
      <c r="C4193" s="1" t="s">
        <v>24</v>
      </c>
      <c r="D4193" s="1" t="s">
        <v>74</v>
      </c>
      <c r="E4193">
        <v>307220</v>
      </c>
      <c r="F4193">
        <v>2019</v>
      </c>
      <c r="G4193">
        <v>479</v>
      </c>
      <c r="H4193" s="1" t="s">
        <v>34</v>
      </c>
      <c r="I4193">
        <v>59.72</v>
      </c>
      <c r="J4193" s="1" t="s">
        <v>19</v>
      </c>
      <c r="K4193">
        <v>2023</v>
      </c>
      <c r="L4193" s="1" t="s">
        <v>38</v>
      </c>
      <c r="M4193" s="1" t="s">
        <v>21</v>
      </c>
      <c r="N4193">
        <v>205676.71</v>
      </c>
      <c r="O4193" s="1" t="s">
        <v>50</v>
      </c>
      <c r="P4193" s="1" t="str" cm="1">
        <f t="array" ref="P4193">_xlfn.IFS(bike_sales_india[[#This Row],[Mileage (km/l)]]&gt;=75,"75-100",bike_sales_india[[#This Row],[Mileage (km/l)]]&gt;=50,"50-75",bike_sales_india[[#This Row],[Mileage (km/l)]]&gt;=25,"25-50")</f>
        <v>50-75</v>
      </c>
      <c r="Q4193" s="1" t="str" cm="1">
        <f t="array" ref="Q41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3" s="4">
        <f>(bike_sales_india[[#This Row],[Price (INR)]]-bike_sales_india[[#This Row],[Resale Price (INR)]])/bike_sales_india[[#This Row],[Price (INR)]]</f>
        <v>0.3305230453746501</v>
      </c>
    </row>
    <row r="4194" spans="1:18" x14ac:dyDescent="0.3">
      <c r="A4194" s="1" t="s">
        <v>23</v>
      </c>
      <c r="B4194">
        <v>22.45</v>
      </c>
      <c r="C4194" s="1" t="s">
        <v>64</v>
      </c>
      <c r="D4194" s="1" t="s">
        <v>76</v>
      </c>
      <c r="E4194">
        <v>66553</v>
      </c>
      <c r="F4194">
        <v>2023</v>
      </c>
      <c r="G4194">
        <v>479</v>
      </c>
      <c r="H4194" s="1" t="s">
        <v>26</v>
      </c>
      <c r="I4194">
        <v>85.9</v>
      </c>
      <c r="J4194" s="1" t="s">
        <v>19</v>
      </c>
      <c r="K4194">
        <v>2024</v>
      </c>
      <c r="L4194" s="1" t="s">
        <v>38</v>
      </c>
      <c r="M4194" s="1" t="s">
        <v>31</v>
      </c>
      <c r="N4194">
        <v>49108.97</v>
      </c>
      <c r="O4194" s="1" t="s">
        <v>50</v>
      </c>
      <c r="P4194" s="1" t="str" cm="1">
        <f t="array" ref="P4194">_xlfn.IFS(bike_sales_india[[#This Row],[Mileage (km/l)]]&gt;=75,"75-100",bike_sales_india[[#This Row],[Mileage (km/l)]]&gt;=50,"50-75",bike_sales_india[[#This Row],[Mileage (km/l)]]&gt;=25,"25-50")</f>
        <v>75-100</v>
      </c>
      <c r="Q4194" s="1" t="str" cm="1">
        <f t="array" ref="Q41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4" s="4">
        <f>(bike_sales_india[[#This Row],[Price (INR)]]-bike_sales_india[[#This Row],[Resale Price (INR)]])/bike_sales_india[[#This Row],[Price (INR)]]</f>
        <v>0.26210734301984884</v>
      </c>
    </row>
    <row r="4195" spans="1:18" x14ac:dyDescent="0.3">
      <c r="A4195" s="1" t="s">
        <v>55</v>
      </c>
      <c r="B4195">
        <v>24.31</v>
      </c>
      <c r="C4195" s="1" t="s">
        <v>36</v>
      </c>
      <c r="D4195" s="1" t="s">
        <v>63</v>
      </c>
      <c r="E4195">
        <v>358281</v>
      </c>
      <c r="F4195">
        <v>2017</v>
      </c>
      <c r="G4195">
        <v>479</v>
      </c>
      <c r="H4195" s="1" t="s">
        <v>26</v>
      </c>
      <c r="I4195">
        <v>85.1</v>
      </c>
      <c r="J4195" s="1" t="s">
        <v>27</v>
      </c>
      <c r="K4195">
        <v>2019</v>
      </c>
      <c r="L4195" s="1" t="s">
        <v>44</v>
      </c>
      <c r="M4195" s="1" t="s">
        <v>31</v>
      </c>
      <c r="N4195">
        <v>221101.93</v>
      </c>
      <c r="O4195" s="1" t="s">
        <v>50</v>
      </c>
      <c r="P4195" s="1" t="str" cm="1">
        <f t="array" ref="P4195">_xlfn.IFS(bike_sales_india[[#This Row],[Mileage (km/l)]]&gt;=75,"75-100",bike_sales_india[[#This Row],[Mileage (km/l)]]&gt;=50,"50-75",bike_sales_india[[#This Row],[Mileage (km/l)]]&gt;=25,"25-50")</f>
        <v>75-100</v>
      </c>
      <c r="Q4195" s="1" t="str" cm="1">
        <f t="array" ref="Q41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5" s="4">
        <f>(bike_sales_india[[#This Row],[Price (INR)]]-bike_sales_india[[#This Row],[Resale Price (INR)]])/bike_sales_india[[#This Row],[Price (INR)]]</f>
        <v>0.38288123009593034</v>
      </c>
    </row>
    <row r="4196" spans="1:18" x14ac:dyDescent="0.3">
      <c r="A4196" s="1" t="s">
        <v>59</v>
      </c>
      <c r="B4196">
        <v>18.68</v>
      </c>
      <c r="C4196" s="1" t="s">
        <v>24</v>
      </c>
      <c r="D4196" s="1" t="s">
        <v>85</v>
      </c>
      <c r="E4196">
        <v>390081</v>
      </c>
      <c r="F4196">
        <v>2022</v>
      </c>
      <c r="G4196">
        <v>480</v>
      </c>
      <c r="H4196" s="1" t="s">
        <v>26</v>
      </c>
      <c r="I4196">
        <v>70.37</v>
      </c>
      <c r="J4196" s="1" t="s">
        <v>19</v>
      </c>
      <c r="K4196">
        <v>2022</v>
      </c>
      <c r="L4196" s="1" t="s">
        <v>44</v>
      </c>
      <c r="M4196" s="1" t="s">
        <v>21</v>
      </c>
      <c r="N4196">
        <v>273064.15999999997</v>
      </c>
      <c r="O4196" s="1" t="s">
        <v>22</v>
      </c>
      <c r="P4196" s="1" t="str" cm="1">
        <f t="array" ref="P4196">_xlfn.IFS(bike_sales_india[[#This Row],[Mileage (km/l)]]&gt;=75,"75-100",bike_sales_india[[#This Row],[Mileage (km/l)]]&gt;=50,"50-75",bike_sales_india[[#This Row],[Mileage (km/l)]]&gt;=25,"25-50")</f>
        <v>50-75</v>
      </c>
      <c r="Q4196" s="1" t="str" cm="1">
        <f t="array" ref="Q41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6" s="4">
        <f>(bike_sales_india[[#This Row],[Price (INR)]]-bike_sales_india[[#This Row],[Resale Price (INR)]])/bike_sales_india[[#This Row],[Price (INR)]]</f>
        <v>0.29998087576682797</v>
      </c>
    </row>
    <row r="4197" spans="1:18" x14ac:dyDescent="0.3">
      <c r="A4197" s="1" t="s">
        <v>48</v>
      </c>
      <c r="B4197">
        <v>74.650000000000006</v>
      </c>
      <c r="C4197" s="1" t="s">
        <v>16</v>
      </c>
      <c r="D4197" s="1" t="s">
        <v>43</v>
      </c>
      <c r="E4197">
        <v>81764</v>
      </c>
      <c r="F4197">
        <v>2024</v>
      </c>
      <c r="G4197">
        <v>480</v>
      </c>
      <c r="H4197" s="1" t="s">
        <v>26</v>
      </c>
      <c r="I4197">
        <v>97.27</v>
      </c>
      <c r="J4197" s="1" t="s">
        <v>27</v>
      </c>
      <c r="K4197">
        <v>2024</v>
      </c>
      <c r="L4197" s="1" t="s">
        <v>20</v>
      </c>
      <c r="M4197" s="1" t="s">
        <v>21</v>
      </c>
      <c r="N4197">
        <v>43928.59</v>
      </c>
      <c r="O4197" s="1" t="s">
        <v>35</v>
      </c>
      <c r="P4197" s="1" t="str" cm="1">
        <f t="array" ref="P4197">_xlfn.IFS(bike_sales_india[[#This Row],[Mileage (km/l)]]&gt;=75,"75-100",bike_sales_india[[#This Row],[Mileage (km/l)]]&gt;=50,"50-75",bike_sales_india[[#This Row],[Mileage (km/l)]]&gt;=25,"25-50")</f>
        <v>75-100</v>
      </c>
      <c r="Q4197" s="1" t="str" cm="1">
        <f t="array" ref="Q41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7" s="4">
        <f>(bike_sales_india[[#This Row],[Price (INR)]]-bike_sales_india[[#This Row],[Resale Price (INR)]])/bike_sales_india[[#This Row],[Price (INR)]]</f>
        <v>0.46273922508683535</v>
      </c>
    </row>
    <row r="4198" spans="1:18" x14ac:dyDescent="0.3">
      <c r="A4198" s="1" t="s">
        <v>48</v>
      </c>
      <c r="B4198">
        <v>65.319999999999993</v>
      </c>
      <c r="C4198" s="1" t="s">
        <v>29</v>
      </c>
      <c r="D4198" s="1" t="s">
        <v>30</v>
      </c>
      <c r="E4198">
        <v>267039</v>
      </c>
      <c r="F4198">
        <v>2024</v>
      </c>
      <c r="G4198">
        <v>480</v>
      </c>
      <c r="H4198" s="1" t="s">
        <v>18</v>
      </c>
      <c r="I4198">
        <v>60.06</v>
      </c>
      <c r="J4198" s="1" t="s">
        <v>42</v>
      </c>
      <c r="K4198">
        <v>2024</v>
      </c>
      <c r="L4198" s="1" t="s">
        <v>44</v>
      </c>
      <c r="M4198" s="1" t="s">
        <v>31</v>
      </c>
      <c r="N4198">
        <v>191387</v>
      </c>
      <c r="O4198" s="1" t="s">
        <v>35</v>
      </c>
      <c r="P4198" s="1" t="str" cm="1">
        <f t="array" ref="P4198">_xlfn.IFS(bike_sales_india[[#This Row],[Mileage (km/l)]]&gt;=75,"75-100",bike_sales_india[[#This Row],[Mileage (km/l)]]&gt;=50,"50-75",bike_sales_india[[#This Row],[Mileage (km/l)]]&gt;=25,"25-50")</f>
        <v>50-75</v>
      </c>
      <c r="Q4198" s="1" t="str" cm="1">
        <f t="array" ref="Q41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8" s="4">
        <f>(bike_sales_india[[#This Row],[Price (INR)]]-bike_sales_india[[#This Row],[Resale Price (INR)]])/bike_sales_india[[#This Row],[Price (INR)]]</f>
        <v>0.28329944315249833</v>
      </c>
    </row>
    <row r="4199" spans="1:18" x14ac:dyDescent="0.3">
      <c r="A4199" s="1" t="s">
        <v>61</v>
      </c>
      <c r="B4199">
        <v>73.3</v>
      </c>
      <c r="C4199" s="1" t="s">
        <v>16</v>
      </c>
      <c r="D4199" s="1" t="s">
        <v>77</v>
      </c>
      <c r="E4199">
        <v>261569</v>
      </c>
      <c r="F4199">
        <v>2023</v>
      </c>
      <c r="G4199">
        <v>480</v>
      </c>
      <c r="H4199" s="1" t="s">
        <v>34</v>
      </c>
      <c r="I4199">
        <v>53.48</v>
      </c>
      <c r="J4199" s="1" t="s">
        <v>42</v>
      </c>
      <c r="K4199">
        <v>2023</v>
      </c>
      <c r="L4199" s="1" t="s">
        <v>20</v>
      </c>
      <c r="M4199" s="1" t="s">
        <v>31</v>
      </c>
      <c r="N4199">
        <v>110931.54</v>
      </c>
      <c r="O4199" s="1" t="s">
        <v>45</v>
      </c>
      <c r="P4199" s="1" t="str" cm="1">
        <f t="array" ref="P4199">_xlfn.IFS(bike_sales_india[[#This Row],[Mileage (km/l)]]&gt;=75,"75-100",bike_sales_india[[#This Row],[Mileage (km/l)]]&gt;=50,"50-75",bike_sales_india[[#This Row],[Mileage (km/l)]]&gt;=25,"25-50")</f>
        <v>50-75</v>
      </c>
      <c r="Q4199" s="1" t="str" cm="1">
        <f t="array" ref="Q41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199" s="4">
        <f>(bike_sales_india[[#This Row],[Price (INR)]]-bike_sales_india[[#This Row],[Resale Price (INR)]])/bike_sales_india[[#This Row],[Price (INR)]]</f>
        <v>0.57589951408614948</v>
      </c>
    </row>
    <row r="4200" spans="1:18" x14ac:dyDescent="0.3">
      <c r="A4200" s="1" t="s">
        <v>15</v>
      </c>
      <c r="B4200">
        <v>72.86</v>
      </c>
      <c r="C4200" s="1" t="s">
        <v>16</v>
      </c>
      <c r="D4200" s="1" t="s">
        <v>77</v>
      </c>
      <c r="E4200">
        <v>326527</v>
      </c>
      <c r="F4200">
        <v>2015</v>
      </c>
      <c r="G4200">
        <v>480</v>
      </c>
      <c r="H4200" s="1" t="s">
        <v>34</v>
      </c>
      <c r="I4200">
        <v>50.69</v>
      </c>
      <c r="J4200" s="1" t="s">
        <v>42</v>
      </c>
      <c r="K4200">
        <v>2015</v>
      </c>
      <c r="L4200" s="1" t="s">
        <v>20</v>
      </c>
      <c r="M4200" s="1" t="s">
        <v>31</v>
      </c>
      <c r="N4200">
        <v>209764.47</v>
      </c>
      <c r="O4200" s="1" t="s">
        <v>35</v>
      </c>
      <c r="P4200" s="1" t="str" cm="1">
        <f t="array" ref="P4200">_xlfn.IFS(bike_sales_india[[#This Row],[Mileage (km/l)]]&gt;=75,"75-100",bike_sales_india[[#This Row],[Mileage (km/l)]]&gt;=50,"50-75",bike_sales_india[[#This Row],[Mileage (km/l)]]&gt;=25,"25-50")</f>
        <v>50-75</v>
      </c>
      <c r="Q4200" s="1" t="str" cm="1">
        <f t="array" ref="Q42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0" s="4">
        <f>(bike_sales_india[[#This Row],[Price (INR)]]-bike_sales_india[[#This Row],[Resale Price (INR)]])/bike_sales_india[[#This Row],[Price (INR)]]</f>
        <v>0.35758920395556876</v>
      </c>
    </row>
    <row r="4201" spans="1:18" x14ac:dyDescent="0.3">
      <c r="A4201" s="1" t="s">
        <v>55</v>
      </c>
      <c r="B4201">
        <v>41.78</v>
      </c>
      <c r="C4201" s="1" t="s">
        <v>16</v>
      </c>
      <c r="D4201" s="1" t="s">
        <v>77</v>
      </c>
      <c r="E4201">
        <v>119813</v>
      </c>
      <c r="F4201">
        <v>2017</v>
      </c>
      <c r="G4201">
        <v>480</v>
      </c>
      <c r="H4201" s="1" t="s">
        <v>26</v>
      </c>
      <c r="I4201">
        <v>87.89</v>
      </c>
      <c r="J4201" s="1" t="s">
        <v>19</v>
      </c>
      <c r="K4201">
        <v>2023</v>
      </c>
      <c r="L4201" s="1" t="s">
        <v>20</v>
      </c>
      <c r="M4201" s="1" t="s">
        <v>21</v>
      </c>
      <c r="N4201">
        <v>66933.53</v>
      </c>
      <c r="O4201" s="1" t="s">
        <v>22</v>
      </c>
      <c r="P4201" s="1" t="str" cm="1">
        <f t="array" ref="P4201">_xlfn.IFS(bike_sales_india[[#This Row],[Mileage (km/l)]]&gt;=75,"75-100",bike_sales_india[[#This Row],[Mileage (km/l)]]&gt;=50,"50-75",bike_sales_india[[#This Row],[Mileage (km/l)]]&gt;=25,"25-50")</f>
        <v>75-100</v>
      </c>
      <c r="Q4201" s="1" t="str" cm="1">
        <f t="array" ref="Q42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1" s="4">
        <f>(bike_sales_india[[#This Row],[Price (INR)]]-bike_sales_india[[#This Row],[Resale Price (INR)]])/bike_sales_india[[#This Row],[Price (INR)]]</f>
        <v>0.44135002044853233</v>
      </c>
    </row>
    <row r="4202" spans="1:18" x14ac:dyDescent="0.3">
      <c r="A4202" s="1" t="s">
        <v>39</v>
      </c>
      <c r="B4202">
        <v>75.63</v>
      </c>
      <c r="C4202" s="1" t="s">
        <v>32</v>
      </c>
      <c r="D4202" s="1" t="s">
        <v>56</v>
      </c>
      <c r="E4202">
        <v>219734</v>
      </c>
      <c r="F4202">
        <v>2016</v>
      </c>
      <c r="G4202">
        <v>480</v>
      </c>
      <c r="H4202" s="1" t="s">
        <v>18</v>
      </c>
      <c r="I4202">
        <v>83.91</v>
      </c>
      <c r="J4202" s="1" t="s">
        <v>19</v>
      </c>
      <c r="K4202">
        <v>2023</v>
      </c>
      <c r="L4202" s="1" t="s">
        <v>38</v>
      </c>
      <c r="M4202" s="1" t="s">
        <v>31</v>
      </c>
      <c r="N4202">
        <v>113663.02</v>
      </c>
      <c r="O4202" s="1" t="s">
        <v>45</v>
      </c>
      <c r="P4202" s="1" t="str" cm="1">
        <f t="array" ref="P4202">_xlfn.IFS(bike_sales_india[[#This Row],[Mileage (km/l)]]&gt;=75,"75-100",bike_sales_india[[#This Row],[Mileage (km/l)]]&gt;=50,"50-75",bike_sales_india[[#This Row],[Mileage (km/l)]]&gt;=25,"25-50")</f>
        <v>75-100</v>
      </c>
      <c r="Q4202" s="1" t="str" cm="1">
        <f t="array" ref="Q42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2" s="4">
        <f>(bike_sales_india[[#This Row],[Price (INR)]]-bike_sales_india[[#This Row],[Resale Price (INR)]])/bike_sales_india[[#This Row],[Price (INR)]]</f>
        <v>0.48272447595729379</v>
      </c>
    </row>
    <row r="4203" spans="1:18" x14ac:dyDescent="0.3">
      <c r="A4203" s="1" t="s">
        <v>39</v>
      </c>
      <c r="B4203">
        <v>70.31</v>
      </c>
      <c r="C4203" s="1" t="s">
        <v>32</v>
      </c>
      <c r="D4203" s="1" t="s">
        <v>33</v>
      </c>
      <c r="E4203">
        <v>85748</v>
      </c>
      <c r="F4203">
        <v>2023</v>
      </c>
      <c r="G4203">
        <v>480</v>
      </c>
      <c r="H4203" s="1" t="s">
        <v>34</v>
      </c>
      <c r="I4203">
        <v>50.75</v>
      </c>
      <c r="J4203" s="1" t="s">
        <v>42</v>
      </c>
      <c r="K4203">
        <v>2023</v>
      </c>
      <c r="L4203" s="1" t="s">
        <v>44</v>
      </c>
      <c r="M4203" s="1" t="s">
        <v>21</v>
      </c>
      <c r="N4203">
        <v>43584.97</v>
      </c>
      <c r="O4203" s="1" t="s">
        <v>22</v>
      </c>
      <c r="P4203" s="1" t="str" cm="1">
        <f t="array" ref="P4203">_xlfn.IFS(bike_sales_india[[#This Row],[Mileage (km/l)]]&gt;=75,"75-100",bike_sales_india[[#This Row],[Mileage (km/l)]]&gt;=50,"50-75",bike_sales_india[[#This Row],[Mileage (km/l)]]&gt;=25,"25-50")</f>
        <v>50-75</v>
      </c>
      <c r="Q4203" s="1" t="str" cm="1">
        <f t="array" ref="Q42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3" s="4">
        <f>(bike_sales_india[[#This Row],[Price (INR)]]-bike_sales_india[[#This Row],[Resale Price (INR)]])/bike_sales_india[[#This Row],[Price (INR)]]</f>
        <v>0.49170861127956333</v>
      </c>
    </row>
    <row r="4204" spans="1:18" x14ac:dyDescent="0.3">
      <c r="A4204" s="1" t="s">
        <v>46</v>
      </c>
      <c r="B4204">
        <v>14.44</v>
      </c>
      <c r="C4204" s="1" t="s">
        <v>36</v>
      </c>
      <c r="D4204" s="1" t="s">
        <v>66</v>
      </c>
      <c r="E4204">
        <v>325986</v>
      </c>
      <c r="F4204">
        <v>2018</v>
      </c>
      <c r="G4204">
        <v>480</v>
      </c>
      <c r="H4204" s="1" t="s">
        <v>34</v>
      </c>
      <c r="I4204">
        <v>35.979999999999997</v>
      </c>
      <c r="J4204" s="1" t="s">
        <v>19</v>
      </c>
      <c r="K4204">
        <v>2022</v>
      </c>
      <c r="L4204" s="1" t="s">
        <v>44</v>
      </c>
      <c r="M4204" s="1" t="s">
        <v>21</v>
      </c>
      <c r="N4204">
        <v>240012.38</v>
      </c>
      <c r="O4204" s="1" t="s">
        <v>50</v>
      </c>
      <c r="P4204" s="1" t="str" cm="1">
        <f t="array" ref="P4204">_xlfn.IFS(bike_sales_india[[#This Row],[Mileage (km/l)]]&gt;=75,"75-100",bike_sales_india[[#This Row],[Mileage (km/l)]]&gt;=50,"50-75",bike_sales_india[[#This Row],[Mileage (km/l)]]&gt;=25,"25-50")</f>
        <v>25-50</v>
      </c>
      <c r="Q4204" s="1" t="str" cm="1">
        <f t="array" ref="Q42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4" s="4">
        <f>(bike_sales_india[[#This Row],[Price (INR)]]-bike_sales_india[[#This Row],[Resale Price (INR)]])/bike_sales_india[[#This Row],[Price (INR)]]</f>
        <v>0.26373408673992133</v>
      </c>
    </row>
    <row r="4205" spans="1:18" x14ac:dyDescent="0.3">
      <c r="A4205" s="1" t="s">
        <v>46</v>
      </c>
      <c r="B4205">
        <v>58.16</v>
      </c>
      <c r="C4205" s="1" t="s">
        <v>32</v>
      </c>
      <c r="D4205" s="1" t="s">
        <v>47</v>
      </c>
      <c r="E4205">
        <v>207472</v>
      </c>
      <c r="F4205">
        <v>2023</v>
      </c>
      <c r="G4205">
        <v>480</v>
      </c>
      <c r="H4205" s="1" t="s">
        <v>26</v>
      </c>
      <c r="I4205">
        <v>83.21</v>
      </c>
      <c r="J4205" s="1" t="s">
        <v>42</v>
      </c>
      <c r="K4205">
        <v>2023</v>
      </c>
      <c r="L4205" s="1" t="s">
        <v>38</v>
      </c>
      <c r="M4205" s="1" t="s">
        <v>31</v>
      </c>
      <c r="N4205">
        <v>98982.52</v>
      </c>
      <c r="O4205" s="1" t="s">
        <v>22</v>
      </c>
      <c r="P4205" s="1" t="str" cm="1">
        <f t="array" ref="P4205">_xlfn.IFS(bike_sales_india[[#This Row],[Mileage (km/l)]]&gt;=75,"75-100",bike_sales_india[[#This Row],[Mileage (km/l)]]&gt;=50,"50-75",bike_sales_india[[#This Row],[Mileage (km/l)]]&gt;=25,"25-50")</f>
        <v>75-100</v>
      </c>
      <c r="Q4205" s="1" t="str" cm="1">
        <f t="array" ref="Q42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5" s="4">
        <f>(bike_sales_india[[#This Row],[Price (INR)]]-bike_sales_india[[#This Row],[Resale Price (INR)]])/bike_sales_india[[#This Row],[Price (INR)]]</f>
        <v>0.52291142901210763</v>
      </c>
    </row>
    <row r="4206" spans="1:18" x14ac:dyDescent="0.3">
      <c r="A4206" s="1" t="s">
        <v>28</v>
      </c>
      <c r="B4206">
        <v>37.119999999999997</v>
      </c>
      <c r="C4206" s="1" t="s">
        <v>40</v>
      </c>
      <c r="D4206" s="1" t="s">
        <v>58</v>
      </c>
      <c r="E4206">
        <v>296069</v>
      </c>
      <c r="F4206">
        <v>2015</v>
      </c>
      <c r="G4206">
        <v>480</v>
      </c>
      <c r="H4206" s="1" t="s">
        <v>26</v>
      </c>
      <c r="I4206">
        <v>92.61</v>
      </c>
      <c r="J4206" s="1" t="s">
        <v>19</v>
      </c>
      <c r="K4206">
        <v>2018</v>
      </c>
      <c r="L4206" s="1" t="s">
        <v>20</v>
      </c>
      <c r="M4206" s="1" t="s">
        <v>31</v>
      </c>
      <c r="N4206">
        <v>235598.28</v>
      </c>
      <c r="O4206" s="1" t="s">
        <v>35</v>
      </c>
      <c r="P4206" s="1" t="str" cm="1">
        <f t="array" ref="P4206">_xlfn.IFS(bike_sales_india[[#This Row],[Mileage (km/l)]]&gt;=75,"75-100",bike_sales_india[[#This Row],[Mileage (km/l)]]&gt;=50,"50-75",bike_sales_india[[#This Row],[Mileage (km/l)]]&gt;=25,"25-50")</f>
        <v>75-100</v>
      </c>
      <c r="Q4206" s="1" t="str" cm="1">
        <f t="array" ref="Q42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6" s="4">
        <f>(bike_sales_india[[#This Row],[Price (INR)]]-bike_sales_india[[#This Row],[Resale Price (INR)]])/bike_sales_india[[#This Row],[Price (INR)]]</f>
        <v>0.20424536172311183</v>
      </c>
    </row>
    <row r="4207" spans="1:18" x14ac:dyDescent="0.3">
      <c r="A4207" s="1" t="s">
        <v>39</v>
      </c>
      <c r="B4207">
        <v>79.010000000000005</v>
      </c>
      <c r="C4207" s="1" t="s">
        <v>29</v>
      </c>
      <c r="D4207" s="1" t="s">
        <v>86</v>
      </c>
      <c r="E4207">
        <v>171273</v>
      </c>
      <c r="F4207">
        <v>2016</v>
      </c>
      <c r="G4207">
        <v>480</v>
      </c>
      <c r="H4207" s="1" t="s">
        <v>34</v>
      </c>
      <c r="I4207">
        <v>53.3</v>
      </c>
      <c r="J4207" s="1" t="s">
        <v>27</v>
      </c>
      <c r="K4207">
        <v>2018</v>
      </c>
      <c r="L4207" s="1" t="s">
        <v>44</v>
      </c>
      <c r="M4207" s="1" t="s">
        <v>31</v>
      </c>
      <c r="N4207">
        <v>88980.29</v>
      </c>
      <c r="O4207" s="1" t="s">
        <v>35</v>
      </c>
      <c r="P4207" s="1" t="str" cm="1">
        <f t="array" ref="P4207">_xlfn.IFS(bike_sales_india[[#This Row],[Mileage (km/l)]]&gt;=75,"75-100",bike_sales_india[[#This Row],[Mileage (km/l)]]&gt;=50,"50-75",bike_sales_india[[#This Row],[Mileage (km/l)]]&gt;=25,"25-50")</f>
        <v>50-75</v>
      </c>
      <c r="Q4207" s="1" t="str" cm="1">
        <f t="array" ref="Q42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7" s="4">
        <f>(bike_sales_india[[#This Row],[Price (INR)]]-bike_sales_india[[#This Row],[Resale Price (INR)]])/bike_sales_india[[#This Row],[Price (INR)]]</f>
        <v>0.48047684106660132</v>
      </c>
    </row>
    <row r="4208" spans="1:18" x14ac:dyDescent="0.3">
      <c r="A4208" s="1" t="s">
        <v>55</v>
      </c>
      <c r="B4208">
        <v>56.89</v>
      </c>
      <c r="C4208" s="1" t="s">
        <v>16</v>
      </c>
      <c r="D4208" s="1" t="s">
        <v>87</v>
      </c>
      <c r="E4208">
        <v>169382</v>
      </c>
      <c r="F4208">
        <v>2015</v>
      </c>
      <c r="G4208">
        <v>480</v>
      </c>
      <c r="H4208" s="1" t="s">
        <v>18</v>
      </c>
      <c r="I4208">
        <v>75.239999999999995</v>
      </c>
      <c r="J4208" s="1" t="s">
        <v>19</v>
      </c>
      <c r="K4208">
        <v>2023</v>
      </c>
      <c r="L4208" s="1" t="s">
        <v>38</v>
      </c>
      <c r="M4208" s="1" t="s">
        <v>21</v>
      </c>
      <c r="N4208">
        <v>128711</v>
      </c>
      <c r="O4208" s="1" t="s">
        <v>50</v>
      </c>
      <c r="P4208" s="1" t="str" cm="1">
        <f t="array" ref="P4208">_xlfn.IFS(bike_sales_india[[#This Row],[Mileage (km/l)]]&gt;=75,"75-100",bike_sales_india[[#This Row],[Mileage (km/l)]]&gt;=50,"50-75",bike_sales_india[[#This Row],[Mileage (km/l)]]&gt;=25,"25-50")</f>
        <v>75-100</v>
      </c>
      <c r="Q4208" s="1" t="str" cm="1">
        <f t="array" ref="Q42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8" s="4">
        <f>(bike_sales_india[[#This Row],[Price (INR)]]-bike_sales_india[[#This Row],[Resale Price (INR)]])/bike_sales_india[[#This Row],[Price (INR)]]</f>
        <v>0.24011406170667485</v>
      </c>
    </row>
    <row r="4209" spans="1:18" x14ac:dyDescent="0.3">
      <c r="A4209" s="1" t="s">
        <v>55</v>
      </c>
      <c r="B4209">
        <v>29.91</v>
      </c>
      <c r="C4209" s="1" t="s">
        <v>16</v>
      </c>
      <c r="D4209" s="1" t="s">
        <v>87</v>
      </c>
      <c r="E4209">
        <v>168474</v>
      </c>
      <c r="F4209">
        <v>2016</v>
      </c>
      <c r="G4209">
        <v>480</v>
      </c>
      <c r="H4209" s="1" t="s">
        <v>26</v>
      </c>
      <c r="I4209">
        <v>84.55</v>
      </c>
      <c r="J4209" s="1" t="s">
        <v>19</v>
      </c>
      <c r="K4209">
        <v>2022</v>
      </c>
      <c r="L4209" s="1" t="s">
        <v>44</v>
      </c>
      <c r="M4209" s="1" t="s">
        <v>31</v>
      </c>
      <c r="N4209">
        <v>121299.28</v>
      </c>
      <c r="O4209" s="1" t="s">
        <v>22</v>
      </c>
      <c r="P4209" s="1" t="str" cm="1">
        <f t="array" ref="P4209">_xlfn.IFS(bike_sales_india[[#This Row],[Mileage (km/l)]]&gt;=75,"75-100",bike_sales_india[[#This Row],[Mileage (km/l)]]&gt;=50,"50-75",bike_sales_india[[#This Row],[Mileage (km/l)]]&gt;=25,"25-50")</f>
        <v>75-100</v>
      </c>
      <c r="Q4209" s="1" t="str" cm="1">
        <f t="array" ref="Q42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09" s="4">
        <f>(bike_sales_india[[#This Row],[Price (INR)]]-bike_sales_india[[#This Row],[Resale Price (INR)]])/bike_sales_india[[#This Row],[Price (INR)]]</f>
        <v>0.28001187126797011</v>
      </c>
    </row>
    <row r="4210" spans="1:18" x14ac:dyDescent="0.3">
      <c r="A4210" s="1" t="s">
        <v>48</v>
      </c>
      <c r="B4210">
        <v>72.34</v>
      </c>
      <c r="C4210" s="1" t="s">
        <v>40</v>
      </c>
      <c r="D4210" s="1" t="s">
        <v>68</v>
      </c>
      <c r="E4210">
        <v>129928</v>
      </c>
      <c r="F4210">
        <v>2017</v>
      </c>
      <c r="G4210">
        <v>480</v>
      </c>
      <c r="H4210" s="1" t="s">
        <v>34</v>
      </c>
      <c r="I4210">
        <v>43.34</v>
      </c>
      <c r="J4210" s="1" t="s">
        <v>19</v>
      </c>
      <c r="K4210">
        <v>2023</v>
      </c>
      <c r="L4210" s="1" t="s">
        <v>38</v>
      </c>
      <c r="M4210" s="1" t="s">
        <v>21</v>
      </c>
      <c r="N4210">
        <v>84313.03</v>
      </c>
      <c r="O4210" s="1" t="s">
        <v>35</v>
      </c>
      <c r="P4210" s="1" t="str" cm="1">
        <f t="array" ref="P4210">_xlfn.IFS(bike_sales_india[[#This Row],[Mileage (km/l)]]&gt;=75,"75-100",bike_sales_india[[#This Row],[Mileage (km/l)]]&gt;=50,"50-75",bike_sales_india[[#This Row],[Mileage (km/l)]]&gt;=25,"25-50")</f>
        <v>25-50</v>
      </c>
      <c r="Q4210" s="1" t="str" cm="1">
        <f t="array" ref="Q42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0" s="4">
        <f>(bike_sales_india[[#This Row],[Price (INR)]]-bike_sales_india[[#This Row],[Resale Price (INR)]])/bike_sales_india[[#This Row],[Price (INR)]]</f>
        <v>0.35107882827412107</v>
      </c>
    </row>
    <row r="4211" spans="1:18" x14ac:dyDescent="0.3">
      <c r="A4211" s="1" t="s">
        <v>61</v>
      </c>
      <c r="B4211">
        <v>51.99</v>
      </c>
      <c r="C4211" s="1" t="s">
        <v>16</v>
      </c>
      <c r="D4211" s="1" t="s">
        <v>17</v>
      </c>
      <c r="E4211">
        <v>135300</v>
      </c>
      <c r="F4211">
        <v>2016</v>
      </c>
      <c r="G4211">
        <v>480</v>
      </c>
      <c r="H4211" s="1" t="s">
        <v>26</v>
      </c>
      <c r="I4211">
        <v>81.11</v>
      </c>
      <c r="J4211" s="1" t="s">
        <v>19</v>
      </c>
      <c r="K4211">
        <v>2021</v>
      </c>
      <c r="L4211" s="1" t="s">
        <v>20</v>
      </c>
      <c r="M4211" s="1" t="s">
        <v>31</v>
      </c>
      <c r="N4211">
        <v>76442.460000000006</v>
      </c>
      <c r="O4211" s="1" t="s">
        <v>50</v>
      </c>
      <c r="P4211" s="1" t="str" cm="1">
        <f t="array" ref="P4211">_xlfn.IFS(bike_sales_india[[#This Row],[Mileage (km/l)]]&gt;=75,"75-100",bike_sales_india[[#This Row],[Mileage (km/l)]]&gt;=50,"50-75",bike_sales_india[[#This Row],[Mileage (km/l)]]&gt;=25,"25-50")</f>
        <v>75-100</v>
      </c>
      <c r="Q4211" s="1" t="str" cm="1">
        <f t="array" ref="Q42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1" s="4">
        <f>(bike_sales_india[[#This Row],[Price (INR)]]-bike_sales_india[[#This Row],[Resale Price (INR)]])/bike_sales_india[[#This Row],[Price (INR)]]</f>
        <v>0.43501507760532149</v>
      </c>
    </row>
    <row r="4212" spans="1:18" x14ac:dyDescent="0.3">
      <c r="A4212" s="1" t="s">
        <v>15</v>
      </c>
      <c r="B4212">
        <v>55.49</v>
      </c>
      <c r="C4212" s="1" t="s">
        <v>24</v>
      </c>
      <c r="D4212" s="1" t="s">
        <v>85</v>
      </c>
      <c r="E4212">
        <v>163623</v>
      </c>
      <c r="F4212">
        <v>2022</v>
      </c>
      <c r="G4212">
        <v>480</v>
      </c>
      <c r="H4212" s="1" t="s">
        <v>18</v>
      </c>
      <c r="I4212">
        <v>75.08</v>
      </c>
      <c r="J4212" s="1" t="s">
        <v>42</v>
      </c>
      <c r="K4212">
        <v>2022</v>
      </c>
      <c r="L4212" s="1" t="s">
        <v>20</v>
      </c>
      <c r="M4212" s="1" t="s">
        <v>31</v>
      </c>
      <c r="N4212">
        <v>103328.3</v>
      </c>
      <c r="O4212" s="1" t="s">
        <v>22</v>
      </c>
      <c r="P4212" s="1" t="str" cm="1">
        <f t="array" ref="P4212">_xlfn.IFS(bike_sales_india[[#This Row],[Mileage (km/l)]]&gt;=75,"75-100",bike_sales_india[[#This Row],[Mileage (km/l)]]&gt;=50,"50-75",bike_sales_india[[#This Row],[Mileage (km/l)]]&gt;=25,"25-50")</f>
        <v>75-100</v>
      </c>
      <c r="Q4212" s="1" t="str" cm="1">
        <f t="array" ref="Q42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2" s="4">
        <f>(bike_sales_india[[#This Row],[Price (INR)]]-bike_sales_india[[#This Row],[Resale Price (INR)]])/bike_sales_india[[#This Row],[Price (INR)]]</f>
        <v>0.36849770509036012</v>
      </c>
    </row>
    <row r="4213" spans="1:18" x14ac:dyDescent="0.3">
      <c r="A4213" s="1" t="s">
        <v>23</v>
      </c>
      <c r="B4213">
        <v>24.14</v>
      </c>
      <c r="C4213" s="1" t="s">
        <v>29</v>
      </c>
      <c r="D4213" s="1" t="s">
        <v>75</v>
      </c>
      <c r="E4213">
        <v>361824</v>
      </c>
      <c r="F4213">
        <v>2016</v>
      </c>
      <c r="G4213">
        <v>480</v>
      </c>
      <c r="H4213" s="1" t="s">
        <v>26</v>
      </c>
      <c r="I4213">
        <v>64.260000000000005</v>
      </c>
      <c r="J4213" s="1" t="s">
        <v>42</v>
      </c>
      <c r="K4213">
        <v>2016</v>
      </c>
      <c r="L4213" s="1" t="s">
        <v>44</v>
      </c>
      <c r="M4213" s="1" t="s">
        <v>31</v>
      </c>
      <c r="N4213">
        <v>238602.95</v>
      </c>
      <c r="O4213" s="1" t="s">
        <v>50</v>
      </c>
      <c r="P4213" s="1" t="str" cm="1">
        <f t="array" ref="P4213">_xlfn.IFS(bike_sales_india[[#This Row],[Mileage (km/l)]]&gt;=75,"75-100",bike_sales_india[[#This Row],[Mileage (km/l)]]&gt;=50,"50-75",bike_sales_india[[#This Row],[Mileage (km/l)]]&gt;=25,"25-50")</f>
        <v>50-75</v>
      </c>
      <c r="Q4213" s="1" t="str" cm="1">
        <f t="array" ref="Q42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3" s="4">
        <f>(bike_sales_india[[#This Row],[Price (INR)]]-bike_sales_india[[#This Row],[Resale Price (INR)]])/bike_sales_india[[#This Row],[Price (INR)]]</f>
        <v>0.34055521469001498</v>
      </c>
    </row>
    <row r="4214" spans="1:18" x14ac:dyDescent="0.3">
      <c r="A4214" s="1" t="s">
        <v>54</v>
      </c>
      <c r="B4214">
        <v>52.94</v>
      </c>
      <c r="C4214" s="1" t="s">
        <v>64</v>
      </c>
      <c r="D4214" s="1" t="s">
        <v>78</v>
      </c>
      <c r="E4214">
        <v>170094</v>
      </c>
      <c r="F4214">
        <v>2024</v>
      </c>
      <c r="G4214">
        <v>480</v>
      </c>
      <c r="H4214" s="1" t="s">
        <v>34</v>
      </c>
      <c r="I4214">
        <v>30.03</v>
      </c>
      <c r="J4214" s="1" t="s">
        <v>27</v>
      </c>
      <c r="K4214">
        <v>2024</v>
      </c>
      <c r="L4214" s="1" t="s">
        <v>38</v>
      </c>
      <c r="M4214" s="1" t="s">
        <v>31</v>
      </c>
      <c r="N4214">
        <v>101953.09</v>
      </c>
      <c r="O4214" s="1" t="s">
        <v>50</v>
      </c>
      <c r="P4214" s="1" t="str" cm="1">
        <f t="array" ref="P4214">_xlfn.IFS(bike_sales_india[[#This Row],[Mileage (km/l)]]&gt;=75,"75-100",bike_sales_india[[#This Row],[Mileage (km/l)]]&gt;=50,"50-75",bike_sales_india[[#This Row],[Mileage (km/l)]]&gt;=25,"25-50")</f>
        <v>25-50</v>
      </c>
      <c r="Q4214" s="1" t="str" cm="1">
        <f t="array" ref="Q42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4" s="4">
        <f>(bike_sales_india[[#This Row],[Price (INR)]]-bike_sales_india[[#This Row],[Resale Price (INR)]])/bike_sales_india[[#This Row],[Price (INR)]]</f>
        <v>0.40060737004244712</v>
      </c>
    </row>
    <row r="4215" spans="1:18" x14ac:dyDescent="0.3">
      <c r="A4215" s="1" t="s">
        <v>59</v>
      </c>
      <c r="B4215">
        <v>29.87</v>
      </c>
      <c r="C4215" s="1" t="s">
        <v>40</v>
      </c>
      <c r="D4215" s="1" t="s">
        <v>68</v>
      </c>
      <c r="E4215">
        <v>291807</v>
      </c>
      <c r="F4215">
        <v>2021</v>
      </c>
      <c r="G4215">
        <v>481</v>
      </c>
      <c r="H4215" s="1" t="s">
        <v>18</v>
      </c>
      <c r="I4215">
        <v>66.400000000000006</v>
      </c>
      <c r="J4215" s="1" t="s">
        <v>27</v>
      </c>
      <c r="K4215">
        <v>2023</v>
      </c>
      <c r="L4215" s="1" t="s">
        <v>44</v>
      </c>
      <c r="M4215" s="1" t="s">
        <v>31</v>
      </c>
      <c r="N4215">
        <v>215204.19</v>
      </c>
      <c r="O4215" s="1" t="s">
        <v>35</v>
      </c>
      <c r="P4215" s="1" t="str" cm="1">
        <f t="array" ref="P4215">_xlfn.IFS(bike_sales_india[[#This Row],[Mileage (km/l)]]&gt;=75,"75-100",bike_sales_india[[#This Row],[Mileage (km/l)]]&gt;=50,"50-75",bike_sales_india[[#This Row],[Mileage (km/l)]]&gt;=25,"25-50")</f>
        <v>50-75</v>
      </c>
      <c r="Q4215" s="1" t="str" cm="1">
        <f t="array" ref="Q42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5" s="4">
        <f>(bike_sales_india[[#This Row],[Price (INR)]]-bike_sales_india[[#This Row],[Resale Price (INR)]])/bike_sales_india[[#This Row],[Price (INR)]]</f>
        <v>0.26251189998869112</v>
      </c>
    </row>
    <row r="4216" spans="1:18" x14ac:dyDescent="0.3">
      <c r="A4216" s="1" t="s">
        <v>15</v>
      </c>
      <c r="B4216">
        <v>30.67</v>
      </c>
      <c r="C4216" s="1" t="s">
        <v>40</v>
      </c>
      <c r="D4216" s="1" t="s">
        <v>41</v>
      </c>
      <c r="E4216">
        <v>76203</v>
      </c>
      <c r="F4216">
        <v>2015</v>
      </c>
      <c r="G4216">
        <v>481</v>
      </c>
      <c r="H4216" s="1" t="s">
        <v>26</v>
      </c>
      <c r="I4216">
        <v>69.63</v>
      </c>
      <c r="J4216" s="1" t="s">
        <v>42</v>
      </c>
      <c r="K4216">
        <v>2015</v>
      </c>
      <c r="L4216" s="1" t="s">
        <v>38</v>
      </c>
      <c r="M4216" s="1" t="s">
        <v>21</v>
      </c>
      <c r="N4216">
        <v>43520.09</v>
      </c>
      <c r="O4216" s="1" t="s">
        <v>22</v>
      </c>
      <c r="P4216" s="1" t="str" cm="1">
        <f t="array" ref="P4216">_xlfn.IFS(bike_sales_india[[#This Row],[Mileage (km/l)]]&gt;=75,"75-100",bike_sales_india[[#This Row],[Mileage (km/l)]]&gt;=50,"50-75",bike_sales_india[[#This Row],[Mileage (km/l)]]&gt;=25,"25-50")</f>
        <v>50-75</v>
      </c>
      <c r="Q4216" s="1" t="str" cm="1">
        <f t="array" ref="Q42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6" s="4">
        <f>(bike_sales_india[[#This Row],[Price (INR)]]-bike_sales_india[[#This Row],[Resale Price (INR)]])/bike_sales_india[[#This Row],[Price (INR)]]</f>
        <v>0.42889269451333939</v>
      </c>
    </row>
    <row r="4217" spans="1:18" x14ac:dyDescent="0.3">
      <c r="A4217" s="1" t="s">
        <v>28</v>
      </c>
      <c r="B4217">
        <v>20.079999999999998</v>
      </c>
      <c r="C4217" s="1" t="s">
        <v>64</v>
      </c>
      <c r="D4217" s="1" t="s">
        <v>65</v>
      </c>
      <c r="E4217">
        <v>389217</v>
      </c>
      <c r="F4217">
        <v>2020</v>
      </c>
      <c r="G4217">
        <v>481</v>
      </c>
      <c r="H4217" s="1" t="s">
        <v>18</v>
      </c>
      <c r="I4217">
        <v>98.65</v>
      </c>
      <c r="J4217" s="1" t="s">
        <v>42</v>
      </c>
      <c r="K4217">
        <v>2020</v>
      </c>
      <c r="L4217" s="1" t="s">
        <v>44</v>
      </c>
      <c r="M4217" s="1" t="s">
        <v>21</v>
      </c>
      <c r="N4217">
        <v>257838.02</v>
      </c>
      <c r="O4217" s="1" t="s">
        <v>22</v>
      </c>
      <c r="P4217" s="1" t="str" cm="1">
        <f t="array" ref="P4217">_xlfn.IFS(bike_sales_india[[#This Row],[Mileage (km/l)]]&gt;=75,"75-100",bike_sales_india[[#This Row],[Mileage (km/l)]]&gt;=50,"50-75",bike_sales_india[[#This Row],[Mileage (km/l)]]&gt;=25,"25-50")</f>
        <v>75-100</v>
      </c>
      <c r="Q4217" s="1" t="str" cm="1">
        <f t="array" ref="Q42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7" s="4">
        <f>(bike_sales_india[[#This Row],[Price (INR)]]-bike_sales_india[[#This Row],[Resale Price (INR)]])/bike_sales_india[[#This Row],[Price (INR)]]</f>
        <v>0.33754686974104425</v>
      </c>
    </row>
    <row r="4218" spans="1:18" x14ac:dyDescent="0.3">
      <c r="A4218" s="1" t="s">
        <v>46</v>
      </c>
      <c r="B4218">
        <v>23.05</v>
      </c>
      <c r="C4218" s="1" t="s">
        <v>32</v>
      </c>
      <c r="D4218" s="1" t="s">
        <v>60</v>
      </c>
      <c r="E4218">
        <v>254067</v>
      </c>
      <c r="F4218">
        <v>2016</v>
      </c>
      <c r="G4218">
        <v>481</v>
      </c>
      <c r="H4218" s="1" t="s">
        <v>18</v>
      </c>
      <c r="I4218">
        <v>75.930000000000007</v>
      </c>
      <c r="J4218" s="1" t="s">
        <v>19</v>
      </c>
      <c r="K4218">
        <v>2023</v>
      </c>
      <c r="L4218" s="1" t="s">
        <v>20</v>
      </c>
      <c r="M4218" s="1" t="s">
        <v>21</v>
      </c>
      <c r="N4218">
        <v>146123.13</v>
      </c>
      <c r="O4218" s="1" t="s">
        <v>22</v>
      </c>
      <c r="P4218" s="1" t="str" cm="1">
        <f t="array" ref="P4218">_xlfn.IFS(bike_sales_india[[#This Row],[Mileage (km/l)]]&gt;=75,"75-100",bike_sales_india[[#This Row],[Mileage (km/l)]]&gt;=50,"50-75",bike_sales_india[[#This Row],[Mileage (km/l)]]&gt;=25,"25-50")</f>
        <v>75-100</v>
      </c>
      <c r="Q4218" s="1" t="str" cm="1">
        <f t="array" ref="Q42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8" s="4">
        <f>(bike_sales_india[[#This Row],[Price (INR)]]-bike_sales_india[[#This Row],[Resale Price (INR)]])/bike_sales_india[[#This Row],[Price (INR)]]</f>
        <v>0.424863795770407</v>
      </c>
    </row>
    <row r="4219" spans="1:18" x14ac:dyDescent="0.3">
      <c r="A4219" s="1" t="s">
        <v>46</v>
      </c>
      <c r="B4219">
        <v>42.56</v>
      </c>
      <c r="C4219" s="1" t="s">
        <v>64</v>
      </c>
      <c r="D4219" s="1" t="s">
        <v>76</v>
      </c>
      <c r="E4219">
        <v>355126</v>
      </c>
      <c r="F4219">
        <v>2021</v>
      </c>
      <c r="G4219">
        <v>481</v>
      </c>
      <c r="H4219" s="1" t="s">
        <v>34</v>
      </c>
      <c r="I4219">
        <v>35.53</v>
      </c>
      <c r="J4219" s="1" t="s">
        <v>19</v>
      </c>
      <c r="K4219">
        <v>2023</v>
      </c>
      <c r="L4219" s="1" t="s">
        <v>44</v>
      </c>
      <c r="M4219" s="1" t="s">
        <v>21</v>
      </c>
      <c r="N4219">
        <v>250784.48</v>
      </c>
      <c r="O4219" s="1" t="s">
        <v>50</v>
      </c>
      <c r="P4219" s="1" t="str" cm="1">
        <f t="array" ref="P4219">_xlfn.IFS(bike_sales_india[[#This Row],[Mileage (km/l)]]&gt;=75,"75-100",bike_sales_india[[#This Row],[Mileage (km/l)]]&gt;=50,"50-75",bike_sales_india[[#This Row],[Mileage (km/l)]]&gt;=25,"25-50")</f>
        <v>25-50</v>
      </c>
      <c r="Q4219" s="1" t="str" cm="1">
        <f t="array" ref="Q42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19" s="4">
        <f>(bike_sales_india[[#This Row],[Price (INR)]]-bike_sales_india[[#This Row],[Resale Price (INR)]])/bike_sales_india[[#This Row],[Price (INR)]]</f>
        <v>0.29381549083987091</v>
      </c>
    </row>
    <row r="4220" spans="1:18" x14ac:dyDescent="0.3">
      <c r="A4220" s="1" t="s">
        <v>23</v>
      </c>
      <c r="B4220">
        <v>36.06</v>
      </c>
      <c r="C4220" s="1" t="s">
        <v>64</v>
      </c>
      <c r="D4220" s="1" t="s">
        <v>71</v>
      </c>
      <c r="E4220">
        <v>377216</v>
      </c>
      <c r="F4220">
        <v>2018</v>
      </c>
      <c r="G4220">
        <v>481</v>
      </c>
      <c r="H4220" s="1" t="s">
        <v>18</v>
      </c>
      <c r="I4220">
        <v>80.58</v>
      </c>
      <c r="J4220" s="1" t="s">
        <v>42</v>
      </c>
      <c r="K4220">
        <v>2018</v>
      </c>
      <c r="L4220" s="1" t="s">
        <v>20</v>
      </c>
      <c r="M4220" s="1" t="s">
        <v>31</v>
      </c>
      <c r="N4220">
        <v>199276.89</v>
      </c>
      <c r="O4220" s="1" t="s">
        <v>45</v>
      </c>
      <c r="P4220" s="1" t="str" cm="1">
        <f t="array" ref="P4220">_xlfn.IFS(bike_sales_india[[#This Row],[Mileage (km/l)]]&gt;=75,"75-100",bike_sales_india[[#This Row],[Mileage (km/l)]]&gt;=50,"50-75",bike_sales_india[[#This Row],[Mileage (km/l)]]&gt;=25,"25-50")</f>
        <v>75-100</v>
      </c>
      <c r="Q4220" s="1" t="str" cm="1">
        <f t="array" ref="Q42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0" s="4">
        <f>(bike_sales_india[[#This Row],[Price (INR)]]-bike_sales_india[[#This Row],[Resale Price (INR)]])/bike_sales_india[[#This Row],[Price (INR)]]</f>
        <v>0.47171676174923649</v>
      </c>
    </row>
    <row r="4221" spans="1:18" x14ac:dyDescent="0.3">
      <c r="A4221" s="1" t="s">
        <v>39</v>
      </c>
      <c r="B4221">
        <v>54.98</v>
      </c>
      <c r="C4221" s="1" t="s">
        <v>52</v>
      </c>
      <c r="D4221" s="1" t="s">
        <v>81</v>
      </c>
      <c r="E4221">
        <v>249539</v>
      </c>
      <c r="F4221">
        <v>2021</v>
      </c>
      <c r="G4221">
        <v>481</v>
      </c>
      <c r="H4221" s="1" t="s">
        <v>18</v>
      </c>
      <c r="I4221">
        <v>96.53</v>
      </c>
      <c r="J4221" s="1" t="s">
        <v>42</v>
      </c>
      <c r="K4221">
        <v>2021</v>
      </c>
      <c r="L4221" s="1" t="s">
        <v>20</v>
      </c>
      <c r="M4221" s="1" t="s">
        <v>31</v>
      </c>
      <c r="N4221">
        <v>141259.17000000001</v>
      </c>
      <c r="O4221" s="1" t="s">
        <v>50</v>
      </c>
      <c r="P4221" s="1" t="str" cm="1">
        <f t="array" ref="P4221">_xlfn.IFS(bike_sales_india[[#This Row],[Mileage (km/l)]]&gt;=75,"75-100",bike_sales_india[[#This Row],[Mileage (km/l)]]&gt;=50,"50-75",bike_sales_india[[#This Row],[Mileage (km/l)]]&gt;=25,"25-50")</f>
        <v>75-100</v>
      </c>
      <c r="Q4221" s="1" t="str" cm="1">
        <f t="array" ref="Q42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1" s="4">
        <f>(bike_sales_india[[#This Row],[Price (INR)]]-bike_sales_india[[#This Row],[Resale Price (INR)]])/bike_sales_india[[#This Row],[Price (INR)]]</f>
        <v>0.43391946749806637</v>
      </c>
    </row>
    <row r="4222" spans="1:18" x14ac:dyDescent="0.3">
      <c r="A4222" s="1" t="s">
        <v>54</v>
      </c>
      <c r="B4222">
        <v>17.48</v>
      </c>
      <c r="C4222" s="1" t="s">
        <v>32</v>
      </c>
      <c r="D4222" s="1" t="s">
        <v>47</v>
      </c>
      <c r="E4222">
        <v>177033</v>
      </c>
      <c r="F4222">
        <v>2019</v>
      </c>
      <c r="G4222">
        <v>482</v>
      </c>
      <c r="H4222" s="1" t="s">
        <v>34</v>
      </c>
      <c r="I4222">
        <v>58.35</v>
      </c>
      <c r="J4222" s="1" t="s">
        <v>27</v>
      </c>
      <c r="K4222">
        <v>2024</v>
      </c>
      <c r="L4222" s="1" t="s">
        <v>20</v>
      </c>
      <c r="M4222" s="1" t="s">
        <v>21</v>
      </c>
      <c r="N4222">
        <v>131406.64000000001</v>
      </c>
      <c r="O4222" s="1" t="s">
        <v>35</v>
      </c>
      <c r="P4222" s="1" t="str" cm="1">
        <f t="array" ref="P4222">_xlfn.IFS(bike_sales_india[[#This Row],[Mileage (km/l)]]&gt;=75,"75-100",bike_sales_india[[#This Row],[Mileage (km/l)]]&gt;=50,"50-75",bike_sales_india[[#This Row],[Mileage (km/l)]]&gt;=25,"25-50")</f>
        <v>50-75</v>
      </c>
      <c r="Q4222" s="1" t="str" cm="1">
        <f t="array" ref="Q42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2" s="4">
        <f>(bike_sales_india[[#This Row],[Price (INR)]]-bike_sales_india[[#This Row],[Resale Price (INR)]])/bike_sales_india[[#This Row],[Price (INR)]]</f>
        <v>0.25772799421576759</v>
      </c>
    </row>
    <row r="4223" spans="1:18" x14ac:dyDescent="0.3">
      <c r="A4223" s="1" t="s">
        <v>54</v>
      </c>
      <c r="B4223">
        <v>44.24</v>
      </c>
      <c r="C4223" s="1" t="s">
        <v>36</v>
      </c>
      <c r="D4223" s="1" t="s">
        <v>66</v>
      </c>
      <c r="E4223">
        <v>197924</v>
      </c>
      <c r="F4223">
        <v>2020</v>
      </c>
      <c r="G4223">
        <v>482</v>
      </c>
      <c r="H4223" s="1" t="s">
        <v>18</v>
      </c>
      <c r="I4223">
        <v>97.55</v>
      </c>
      <c r="J4223" s="1" t="s">
        <v>27</v>
      </c>
      <c r="K4223">
        <v>2024</v>
      </c>
      <c r="L4223" s="1" t="s">
        <v>20</v>
      </c>
      <c r="M4223" s="1" t="s">
        <v>31</v>
      </c>
      <c r="N4223">
        <v>105101.03</v>
      </c>
      <c r="O4223" s="1" t="s">
        <v>35</v>
      </c>
      <c r="P4223" s="1" t="str" cm="1">
        <f t="array" ref="P4223">_xlfn.IFS(bike_sales_india[[#This Row],[Mileage (km/l)]]&gt;=75,"75-100",bike_sales_india[[#This Row],[Mileage (km/l)]]&gt;=50,"50-75",bike_sales_india[[#This Row],[Mileage (km/l)]]&gt;=25,"25-50")</f>
        <v>75-100</v>
      </c>
      <c r="Q4223" s="1" t="str" cm="1">
        <f t="array" ref="Q42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3" s="4">
        <f>(bike_sales_india[[#This Row],[Price (INR)]]-bike_sales_india[[#This Row],[Resale Price (INR)]])/bike_sales_india[[#This Row],[Price (INR)]]</f>
        <v>0.46898289242335445</v>
      </c>
    </row>
    <row r="4224" spans="1:18" x14ac:dyDescent="0.3">
      <c r="A4224" s="1" t="s">
        <v>48</v>
      </c>
      <c r="B4224">
        <v>42.05</v>
      </c>
      <c r="C4224" s="1" t="s">
        <v>40</v>
      </c>
      <c r="D4224" s="1" t="s">
        <v>68</v>
      </c>
      <c r="E4224">
        <v>96973</v>
      </c>
      <c r="F4224">
        <v>2022</v>
      </c>
      <c r="G4224">
        <v>482</v>
      </c>
      <c r="H4224" s="1" t="s">
        <v>34</v>
      </c>
      <c r="I4224">
        <v>31.9</v>
      </c>
      <c r="J4224" s="1" t="s">
        <v>27</v>
      </c>
      <c r="K4224">
        <v>2024</v>
      </c>
      <c r="L4224" s="1" t="s">
        <v>38</v>
      </c>
      <c r="M4224" s="1" t="s">
        <v>21</v>
      </c>
      <c r="N4224">
        <v>52311.11</v>
      </c>
      <c r="O4224" s="1" t="s">
        <v>22</v>
      </c>
      <c r="P4224" s="1" t="str" cm="1">
        <f t="array" ref="P4224">_xlfn.IFS(bike_sales_india[[#This Row],[Mileage (km/l)]]&gt;=75,"75-100",bike_sales_india[[#This Row],[Mileage (km/l)]]&gt;=50,"50-75",bike_sales_india[[#This Row],[Mileage (km/l)]]&gt;=25,"25-50")</f>
        <v>25-50</v>
      </c>
      <c r="Q4224" s="1" t="str" cm="1">
        <f t="array" ref="Q42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4" s="4">
        <f>(bike_sales_india[[#This Row],[Price (INR)]]-bike_sales_india[[#This Row],[Resale Price (INR)]])/bike_sales_india[[#This Row],[Price (INR)]]</f>
        <v>0.46056005279820156</v>
      </c>
    </row>
    <row r="4225" spans="1:18" x14ac:dyDescent="0.3">
      <c r="A4225" s="1" t="s">
        <v>54</v>
      </c>
      <c r="B4225">
        <v>60.61</v>
      </c>
      <c r="C4225" s="1" t="s">
        <v>16</v>
      </c>
      <c r="D4225" s="1" t="s">
        <v>87</v>
      </c>
      <c r="E4225">
        <v>262960</v>
      </c>
      <c r="F4225">
        <v>2018</v>
      </c>
      <c r="G4225">
        <v>482</v>
      </c>
      <c r="H4225" s="1" t="s">
        <v>26</v>
      </c>
      <c r="I4225">
        <v>70.89</v>
      </c>
      <c r="J4225" s="1" t="s">
        <v>42</v>
      </c>
      <c r="K4225">
        <v>2018</v>
      </c>
      <c r="L4225" s="1" t="s">
        <v>44</v>
      </c>
      <c r="M4225" s="1" t="s">
        <v>31</v>
      </c>
      <c r="N4225">
        <v>174030.53</v>
      </c>
      <c r="O4225" s="1" t="s">
        <v>35</v>
      </c>
      <c r="P4225" s="1" t="str" cm="1">
        <f t="array" ref="P4225">_xlfn.IFS(bike_sales_india[[#This Row],[Mileage (km/l)]]&gt;=75,"75-100",bike_sales_india[[#This Row],[Mileage (km/l)]]&gt;=50,"50-75",bike_sales_india[[#This Row],[Mileage (km/l)]]&gt;=25,"25-50")</f>
        <v>50-75</v>
      </c>
      <c r="Q4225" s="1" t="str" cm="1">
        <f t="array" ref="Q42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5" s="4">
        <f>(bike_sales_india[[#This Row],[Price (INR)]]-bike_sales_india[[#This Row],[Resale Price (INR)]])/bike_sales_india[[#This Row],[Price (INR)]]</f>
        <v>0.3381863020991786</v>
      </c>
    </row>
    <row r="4226" spans="1:18" x14ac:dyDescent="0.3">
      <c r="A4226" s="1" t="s">
        <v>23</v>
      </c>
      <c r="B4226">
        <v>59.86</v>
      </c>
      <c r="C4226" s="1" t="s">
        <v>29</v>
      </c>
      <c r="D4226" s="1" t="s">
        <v>86</v>
      </c>
      <c r="E4226">
        <v>221026</v>
      </c>
      <c r="F4226">
        <v>2024</v>
      </c>
      <c r="G4226">
        <v>482</v>
      </c>
      <c r="H4226" s="1" t="s">
        <v>26</v>
      </c>
      <c r="I4226">
        <v>75.11</v>
      </c>
      <c r="J4226" s="1" t="s">
        <v>42</v>
      </c>
      <c r="K4226">
        <v>2024</v>
      </c>
      <c r="L4226" s="1" t="s">
        <v>20</v>
      </c>
      <c r="M4226" s="1" t="s">
        <v>31</v>
      </c>
      <c r="N4226">
        <v>159637.69</v>
      </c>
      <c r="O4226" s="1" t="s">
        <v>45</v>
      </c>
      <c r="P4226" s="1" t="str" cm="1">
        <f t="array" ref="P4226">_xlfn.IFS(bike_sales_india[[#This Row],[Mileage (km/l)]]&gt;=75,"75-100",bike_sales_india[[#This Row],[Mileage (km/l)]]&gt;=50,"50-75",bike_sales_india[[#This Row],[Mileage (km/l)]]&gt;=25,"25-50")</f>
        <v>75-100</v>
      </c>
      <c r="Q4226" s="1" t="str" cm="1">
        <f t="array" ref="Q42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6" s="4">
        <f>(bike_sales_india[[#This Row],[Price (INR)]]-bike_sales_india[[#This Row],[Resale Price (INR)]])/bike_sales_india[[#This Row],[Price (INR)]]</f>
        <v>0.27774248278483071</v>
      </c>
    </row>
    <row r="4227" spans="1:18" x14ac:dyDescent="0.3">
      <c r="A4227" s="1" t="s">
        <v>59</v>
      </c>
      <c r="B4227">
        <v>38.729999999999997</v>
      </c>
      <c r="C4227" s="1" t="s">
        <v>29</v>
      </c>
      <c r="D4227" s="1" t="s">
        <v>82</v>
      </c>
      <c r="E4227">
        <v>166310</v>
      </c>
      <c r="F4227">
        <v>2018</v>
      </c>
      <c r="G4227">
        <v>482</v>
      </c>
      <c r="H4227" s="1" t="s">
        <v>26</v>
      </c>
      <c r="I4227">
        <v>64.650000000000006</v>
      </c>
      <c r="J4227" s="1" t="s">
        <v>42</v>
      </c>
      <c r="K4227">
        <v>2018</v>
      </c>
      <c r="L4227" s="1" t="s">
        <v>20</v>
      </c>
      <c r="M4227" s="1" t="s">
        <v>31</v>
      </c>
      <c r="N4227">
        <v>92077.68</v>
      </c>
      <c r="O4227" s="1" t="s">
        <v>45</v>
      </c>
      <c r="P4227" s="1" t="str" cm="1">
        <f t="array" ref="P4227">_xlfn.IFS(bike_sales_india[[#This Row],[Mileage (km/l)]]&gt;=75,"75-100",bike_sales_india[[#This Row],[Mileage (km/l)]]&gt;=50,"50-75",bike_sales_india[[#This Row],[Mileage (km/l)]]&gt;=25,"25-50")</f>
        <v>50-75</v>
      </c>
      <c r="Q4227" s="1" t="str" cm="1">
        <f t="array" ref="Q42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7" s="4">
        <f>(bike_sales_india[[#This Row],[Price (INR)]]-bike_sales_india[[#This Row],[Resale Price (INR)]])/bike_sales_india[[#This Row],[Price (INR)]]</f>
        <v>0.44634910708917086</v>
      </c>
    </row>
    <row r="4228" spans="1:18" x14ac:dyDescent="0.3">
      <c r="A4228" s="1" t="s">
        <v>54</v>
      </c>
      <c r="B4228">
        <v>49.62</v>
      </c>
      <c r="C4228" s="1" t="s">
        <v>36</v>
      </c>
      <c r="D4228" s="1" t="s">
        <v>63</v>
      </c>
      <c r="E4228">
        <v>262552</v>
      </c>
      <c r="F4228">
        <v>2023</v>
      </c>
      <c r="G4228">
        <v>482</v>
      </c>
      <c r="H4228" s="1" t="s">
        <v>26</v>
      </c>
      <c r="I4228">
        <v>91.83</v>
      </c>
      <c r="J4228" s="1" t="s">
        <v>27</v>
      </c>
      <c r="K4228">
        <v>2024</v>
      </c>
      <c r="L4228" s="1" t="s">
        <v>44</v>
      </c>
      <c r="M4228" s="1" t="s">
        <v>31</v>
      </c>
      <c r="N4228">
        <v>138667.96</v>
      </c>
      <c r="O4228" s="1" t="s">
        <v>22</v>
      </c>
      <c r="P4228" s="1" t="str" cm="1">
        <f t="array" ref="P4228">_xlfn.IFS(bike_sales_india[[#This Row],[Mileage (km/l)]]&gt;=75,"75-100",bike_sales_india[[#This Row],[Mileage (km/l)]]&gt;=50,"50-75",bike_sales_india[[#This Row],[Mileage (km/l)]]&gt;=25,"25-50")</f>
        <v>75-100</v>
      </c>
      <c r="Q4228" s="1" t="str" cm="1">
        <f t="array" ref="Q42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8" s="4">
        <f>(bike_sales_india[[#This Row],[Price (INR)]]-bike_sales_india[[#This Row],[Resale Price (INR)]])/bike_sales_india[[#This Row],[Price (INR)]]</f>
        <v>0.47184572960784915</v>
      </c>
    </row>
    <row r="4229" spans="1:18" x14ac:dyDescent="0.3">
      <c r="A4229" s="1" t="s">
        <v>39</v>
      </c>
      <c r="B4229">
        <v>22.36</v>
      </c>
      <c r="C4229" s="1" t="s">
        <v>64</v>
      </c>
      <c r="D4229" s="1" t="s">
        <v>78</v>
      </c>
      <c r="E4229">
        <v>102770</v>
      </c>
      <c r="F4229">
        <v>2021</v>
      </c>
      <c r="G4229">
        <v>482</v>
      </c>
      <c r="H4229" s="1" t="s">
        <v>18</v>
      </c>
      <c r="I4229">
        <v>61.24</v>
      </c>
      <c r="J4229" s="1" t="s">
        <v>19</v>
      </c>
      <c r="K4229">
        <v>2023</v>
      </c>
      <c r="L4229" s="1" t="s">
        <v>38</v>
      </c>
      <c r="M4229" s="1" t="s">
        <v>21</v>
      </c>
      <c r="N4229">
        <v>75030.44</v>
      </c>
      <c r="O4229" s="1" t="s">
        <v>22</v>
      </c>
      <c r="P4229" s="1" t="str" cm="1">
        <f t="array" ref="P4229">_xlfn.IFS(bike_sales_india[[#This Row],[Mileage (km/l)]]&gt;=75,"75-100",bike_sales_india[[#This Row],[Mileage (km/l)]]&gt;=50,"50-75",bike_sales_india[[#This Row],[Mileage (km/l)]]&gt;=25,"25-50")</f>
        <v>50-75</v>
      </c>
      <c r="Q4229" s="1" t="str" cm="1">
        <f t="array" ref="Q42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29" s="4">
        <f>(bike_sales_india[[#This Row],[Price (INR)]]-bike_sales_india[[#This Row],[Resale Price (INR)]])/bike_sales_india[[#This Row],[Price (INR)]]</f>
        <v>0.26991884791281501</v>
      </c>
    </row>
    <row r="4230" spans="1:18" x14ac:dyDescent="0.3">
      <c r="A4230" s="1" t="s">
        <v>55</v>
      </c>
      <c r="B4230">
        <v>56.38</v>
      </c>
      <c r="C4230" s="1" t="s">
        <v>24</v>
      </c>
      <c r="D4230" s="1" t="s">
        <v>67</v>
      </c>
      <c r="E4230">
        <v>314090</v>
      </c>
      <c r="F4230">
        <v>2018</v>
      </c>
      <c r="G4230">
        <v>482</v>
      </c>
      <c r="H4230" s="1" t="s">
        <v>26</v>
      </c>
      <c r="I4230">
        <v>78.11</v>
      </c>
      <c r="J4230" s="1" t="s">
        <v>42</v>
      </c>
      <c r="K4230">
        <v>2018</v>
      </c>
      <c r="L4230" s="1" t="s">
        <v>38</v>
      </c>
      <c r="M4230" s="1" t="s">
        <v>31</v>
      </c>
      <c r="N4230">
        <v>144949.19</v>
      </c>
      <c r="O4230" s="1" t="s">
        <v>45</v>
      </c>
      <c r="P4230" s="1" t="str" cm="1">
        <f t="array" ref="P4230">_xlfn.IFS(bike_sales_india[[#This Row],[Mileage (km/l)]]&gt;=75,"75-100",bike_sales_india[[#This Row],[Mileage (km/l)]]&gt;=50,"50-75",bike_sales_india[[#This Row],[Mileage (km/l)]]&gt;=25,"25-50")</f>
        <v>75-100</v>
      </c>
      <c r="Q4230" s="1" t="str" cm="1">
        <f t="array" ref="Q42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0" s="4">
        <f>(bike_sales_india[[#This Row],[Price (INR)]]-bike_sales_india[[#This Row],[Resale Price (INR)]])/bike_sales_india[[#This Row],[Price (INR)]]</f>
        <v>0.53851064981374763</v>
      </c>
    </row>
    <row r="4231" spans="1:18" x14ac:dyDescent="0.3">
      <c r="A4231" s="1" t="s">
        <v>46</v>
      </c>
      <c r="B4231">
        <v>28.16</v>
      </c>
      <c r="C4231" s="1" t="s">
        <v>36</v>
      </c>
      <c r="D4231" s="1" t="s">
        <v>37</v>
      </c>
      <c r="E4231">
        <v>366727</v>
      </c>
      <c r="F4231">
        <v>2020</v>
      </c>
      <c r="G4231">
        <v>482</v>
      </c>
      <c r="H4231" s="1" t="s">
        <v>34</v>
      </c>
      <c r="I4231">
        <v>52.05</v>
      </c>
      <c r="J4231" s="1" t="s">
        <v>42</v>
      </c>
      <c r="K4231">
        <v>2020</v>
      </c>
      <c r="L4231" s="1" t="s">
        <v>20</v>
      </c>
      <c r="M4231" s="1" t="s">
        <v>31</v>
      </c>
      <c r="N4231">
        <v>208346.96</v>
      </c>
      <c r="O4231" s="1" t="s">
        <v>45</v>
      </c>
      <c r="P4231" s="1" t="str" cm="1">
        <f t="array" ref="P4231">_xlfn.IFS(bike_sales_india[[#This Row],[Mileage (km/l)]]&gt;=75,"75-100",bike_sales_india[[#This Row],[Mileage (km/l)]]&gt;=50,"50-75",bike_sales_india[[#This Row],[Mileage (km/l)]]&gt;=25,"25-50")</f>
        <v>50-75</v>
      </c>
      <c r="Q4231" s="1" t="str" cm="1">
        <f t="array" ref="Q42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1" s="4">
        <f>(bike_sales_india[[#This Row],[Price (INR)]]-bike_sales_india[[#This Row],[Resale Price (INR)]])/bike_sales_india[[#This Row],[Price (INR)]]</f>
        <v>0.43187450065034755</v>
      </c>
    </row>
    <row r="4232" spans="1:18" x14ac:dyDescent="0.3">
      <c r="A4232" s="1" t="s">
        <v>59</v>
      </c>
      <c r="B4232">
        <v>29.17</v>
      </c>
      <c r="C4232" s="1" t="s">
        <v>52</v>
      </c>
      <c r="D4232" s="1" t="s">
        <v>81</v>
      </c>
      <c r="E4232">
        <v>62340</v>
      </c>
      <c r="F4232">
        <v>2022</v>
      </c>
      <c r="G4232">
        <v>482</v>
      </c>
      <c r="H4232" s="1" t="s">
        <v>18</v>
      </c>
      <c r="I4232">
        <v>62.75</v>
      </c>
      <c r="J4232" s="1" t="s">
        <v>27</v>
      </c>
      <c r="K4232">
        <v>2024</v>
      </c>
      <c r="L4232" s="1" t="s">
        <v>38</v>
      </c>
      <c r="M4232" s="1" t="s">
        <v>21</v>
      </c>
      <c r="N4232">
        <v>28226.93</v>
      </c>
      <c r="O4232" s="1" t="s">
        <v>22</v>
      </c>
      <c r="P4232" s="1" t="str" cm="1">
        <f t="array" ref="P4232">_xlfn.IFS(bike_sales_india[[#This Row],[Mileage (km/l)]]&gt;=75,"75-100",bike_sales_india[[#This Row],[Mileage (km/l)]]&gt;=50,"50-75",bike_sales_india[[#This Row],[Mileage (km/l)]]&gt;=25,"25-50")</f>
        <v>50-75</v>
      </c>
      <c r="Q4232" s="1" t="str" cm="1">
        <f t="array" ref="Q42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2" s="4">
        <f>(bike_sales_india[[#This Row],[Price (INR)]]-bike_sales_india[[#This Row],[Resale Price (INR)]])/bike_sales_india[[#This Row],[Price (INR)]]</f>
        <v>0.54720997754250877</v>
      </c>
    </row>
    <row r="4233" spans="1:18" x14ac:dyDescent="0.3">
      <c r="A4233" s="1" t="s">
        <v>59</v>
      </c>
      <c r="B4233">
        <v>50.77</v>
      </c>
      <c r="C4233" s="1" t="s">
        <v>52</v>
      </c>
      <c r="D4233" s="1" t="s">
        <v>69</v>
      </c>
      <c r="E4233">
        <v>75785</v>
      </c>
      <c r="F4233">
        <v>2019</v>
      </c>
      <c r="G4233">
        <v>483</v>
      </c>
      <c r="H4233" s="1" t="s">
        <v>26</v>
      </c>
      <c r="I4233">
        <v>87.62</v>
      </c>
      <c r="J4233" s="1" t="s">
        <v>42</v>
      </c>
      <c r="K4233">
        <v>2019</v>
      </c>
      <c r="L4233" s="1" t="s">
        <v>38</v>
      </c>
      <c r="M4233" s="1" t="s">
        <v>31</v>
      </c>
      <c r="N4233">
        <v>52631.76</v>
      </c>
      <c r="O4233" s="1" t="s">
        <v>35</v>
      </c>
      <c r="P4233" s="1" t="str" cm="1">
        <f t="array" ref="P4233">_xlfn.IFS(bike_sales_india[[#This Row],[Mileage (km/l)]]&gt;=75,"75-100",bike_sales_india[[#This Row],[Mileage (km/l)]]&gt;=50,"50-75",bike_sales_india[[#This Row],[Mileage (km/l)]]&gt;=25,"25-50")</f>
        <v>75-100</v>
      </c>
      <c r="Q4233" s="1" t="str" cm="1">
        <f t="array" ref="Q42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3" s="4">
        <f>(bike_sales_india[[#This Row],[Price (INR)]]-bike_sales_india[[#This Row],[Resale Price (INR)]])/bike_sales_india[[#This Row],[Price (INR)]]</f>
        <v>0.30551217259352109</v>
      </c>
    </row>
    <row r="4234" spans="1:18" x14ac:dyDescent="0.3">
      <c r="A4234" s="1" t="s">
        <v>55</v>
      </c>
      <c r="B4234">
        <v>16.22</v>
      </c>
      <c r="C4234" s="1" t="s">
        <v>40</v>
      </c>
      <c r="D4234" s="1" t="s">
        <v>51</v>
      </c>
      <c r="E4234">
        <v>226841</v>
      </c>
      <c r="F4234">
        <v>2015</v>
      </c>
      <c r="G4234">
        <v>483</v>
      </c>
      <c r="H4234" s="1" t="s">
        <v>18</v>
      </c>
      <c r="I4234">
        <v>77.89</v>
      </c>
      <c r="J4234" s="1" t="s">
        <v>42</v>
      </c>
      <c r="K4234">
        <v>2015</v>
      </c>
      <c r="L4234" s="1" t="s">
        <v>20</v>
      </c>
      <c r="M4234" s="1" t="s">
        <v>21</v>
      </c>
      <c r="N4234">
        <v>137104.65</v>
      </c>
      <c r="O4234" s="1" t="s">
        <v>50</v>
      </c>
      <c r="P4234" s="1" t="str" cm="1">
        <f t="array" ref="P4234">_xlfn.IFS(bike_sales_india[[#This Row],[Mileage (km/l)]]&gt;=75,"75-100",bike_sales_india[[#This Row],[Mileage (km/l)]]&gt;=50,"50-75",bike_sales_india[[#This Row],[Mileage (km/l)]]&gt;=25,"25-50")</f>
        <v>75-100</v>
      </c>
      <c r="Q4234" s="1" t="str" cm="1">
        <f t="array" ref="Q42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4" s="4">
        <f>(bike_sales_india[[#This Row],[Price (INR)]]-bike_sales_india[[#This Row],[Resale Price (INR)]])/bike_sales_india[[#This Row],[Price (INR)]]</f>
        <v>0.39559140543376198</v>
      </c>
    </row>
    <row r="4235" spans="1:18" x14ac:dyDescent="0.3">
      <c r="A4235" s="1" t="s">
        <v>54</v>
      </c>
      <c r="B4235">
        <v>79.989999999999995</v>
      </c>
      <c r="C4235" s="1" t="s">
        <v>52</v>
      </c>
      <c r="D4235" s="1" t="s">
        <v>69</v>
      </c>
      <c r="E4235">
        <v>326090</v>
      </c>
      <c r="F4235">
        <v>2017</v>
      </c>
      <c r="G4235">
        <v>483</v>
      </c>
      <c r="H4235" s="1" t="s">
        <v>18</v>
      </c>
      <c r="I4235">
        <v>94.22</v>
      </c>
      <c r="J4235" s="1" t="s">
        <v>42</v>
      </c>
      <c r="K4235">
        <v>2017</v>
      </c>
      <c r="L4235" s="1" t="s">
        <v>38</v>
      </c>
      <c r="M4235" s="1" t="s">
        <v>31</v>
      </c>
      <c r="N4235">
        <v>233851.81</v>
      </c>
      <c r="O4235" s="1" t="s">
        <v>50</v>
      </c>
      <c r="P4235" s="1" t="str" cm="1">
        <f t="array" ref="P4235">_xlfn.IFS(bike_sales_india[[#This Row],[Mileage (km/l)]]&gt;=75,"75-100",bike_sales_india[[#This Row],[Mileage (km/l)]]&gt;=50,"50-75",bike_sales_india[[#This Row],[Mileage (km/l)]]&gt;=25,"25-50")</f>
        <v>75-100</v>
      </c>
      <c r="Q4235" s="1" t="str" cm="1">
        <f t="array" ref="Q42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5" s="4">
        <f>(bike_sales_india[[#This Row],[Price (INR)]]-bike_sales_india[[#This Row],[Resale Price (INR)]])/bike_sales_india[[#This Row],[Price (INR)]]</f>
        <v>0.28286114262933548</v>
      </c>
    </row>
    <row r="4236" spans="1:18" x14ac:dyDescent="0.3">
      <c r="A4236" s="1" t="s">
        <v>46</v>
      </c>
      <c r="B4236">
        <v>28.74</v>
      </c>
      <c r="C4236" s="1" t="s">
        <v>29</v>
      </c>
      <c r="D4236" s="1" t="s">
        <v>86</v>
      </c>
      <c r="E4236">
        <v>162793</v>
      </c>
      <c r="F4236">
        <v>2020</v>
      </c>
      <c r="G4236">
        <v>483</v>
      </c>
      <c r="H4236" s="1" t="s">
        <v>34</v>
      </c>
      <c r="I4236">
        <v>44.51</v>
      </c>
      <c r="J4236" s="1" t="s">
        <v>19</v>
      </c>
      <c r="K4236">
        <v>2023</v>
      </c>
      <c r="L4236" s="1" t="s">
        <v>20</v>
      </c>
      <c r="M4236" s="1" t="s">
        <v>31</v>
      </c>
      <c r="N4236">
        <v>129574.31</v>
      </c>
      <c r="O4236" s="1" t="s">
        <v>35</v>
      </c>
      <c r="P4236" s="1" t="str" cm="1">
        <f t="array" ref="P4236">_xlfn.IFS(bike_sales_india[[#This Row],[Mileage (km/l)]]&gt;=75,"75-100",bike_sales_india[[#This Row],[Mileage (km/l)]]&gt;=50,"50-75",bike_sales_india[[#This Row],[Mileage (km/l)]]&gt;=25,"25-50")</f>
        <v>25-50</v>
      </c>
      <c r="Q4236" s="1" t="str" cm="1">
        <f t="array" ref="Q42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6" s="4">
        <f>(bike_sales_india[[#This Row],[Price (INR)]]-bike_sales_india[[#This Row],[Resale Price (INR)]])/bike_sales_india[[#This Row],[Price (INR)]]</f>
        <v>0.20405478122523696</v>
      </c>
    </row>
    <row r="4237" spans="1:18" x14ac:dyDescent="0.3">
      <c r="A4237" s="1" t="s">
        <v>48</v>
      </c>
      <c r="B4237">
        <v>48.87</v>
      </c>
      <c r="C4237" s="1" t="s">
        <v>16</v>
      </c>
      <c r="D4237" s="1" t="s">
        <v>87</v>
      </c>
      <c r="E4237">
        <v>69376</v>
      </c>
      <c r="F4237">
        <v>2021</v>
      </c>
      <c r="G4237">
        <v>483</v>
      </c>
      <c r="H4237" s="1" t="s">
        <v>26</v>
      </c>
      <c r="I4237">
        <v>96.04</v>
      </c>
      <c r="J4237" s="1" t="s">
        <v>19</v>
      </c>
      <c r="K4237">
        <v>2023</v>
      </c>
      <c r="L4237" s="1" t="s">
        <v>38</v>
      </c>
      <c r="M4237" s="1" t="s">
        <v>21</v>
      </c>
      <c r="N4237">
        <v>35710.519999999997</v>
      </c>
      <c r="O4237" s="1" t="s">
        <v>35</v>
      </c>
      <c r="P4237" s="1" t="str" cm="1">
        <f t="array" ref="P4237">_xlfn.IFS(bike_sales_india[[#This Row],[Mileage (km/l)]]&gt;=75,"75-100",bike_sales_india[[#This Row],[Mileage (km/l)]]&gt;=50,"50-75",bike_sales_india[[#This Row],[Mileage (km/l)]]&gt;=25,"25-50")</f>
        <v>75-100</v>
      </c>
      <c r="Q4237" s="1" t="str" cm="1">
        <f t="array" ref="Q42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7" s="4">
        <f>(bike_sales_india[[#This Row],[Price (INR)]]-bike_sales_india[[#This Row],[Resale Price (INR)]])/bike_sales_india[[#This Row],[Price (INR)]]</f>
        <v>0.48526118542435431</v>
      </c>
    </row>
    <row r="4238" spans="1:18" x14ac:dyDescent="0.3">
      <c r="A4238" s="1" t="s">
        <v>59</v>
      </c>
      <c r="B4238">
        <v>59.71</v>
      </c>
      <c r="C4238" s="1" t="s">
        <v>52</v>
      </c>
      <c r="D4238" s="1" t="s">
        <v>79</v>
      </c>
      <c r="E4238">
        <v>366078</v>
      </c>
      <c r="F4238">
        <v>2023</v>
      </c>
      <c r="G4238">
        <v>483</v>
      </c>
      <c r="H4238" s="1" t="s">
        <v>34</v>
      </c>
      <c r="I4238">
        <v>36.71</v>
      </c>
      <c r="J4238" s="1" t="s">
        <v>42</v>
      </c>
      <c r="K4238">
        <v>2023</v>
      </c>
      <c r="L4238" s="1" t="s">
        <v>44</v>
      </c>
      <c r="M4238" s="1" t="s">
        <v>31</v>
      </c>
      <c r="N4238">
        <v>245647.2</v>
      </c>
      <c r="O4238" s="1" t="s">
        <v>45</v>
      </c>
      <c r="P4238" s="1" t="str" cm="1">
        <f t="array" ref="P4238">_xlfn.IFS(bike_sales_india[[#This Row],[Mileage (km/l)]]&gt;=75,"75-100",bike_sales_india[[#This Row],[Mileage (km/l)]]&gt;=50,"50-75",bike_sales_india[[#This Row],[Mileage (km/l)]]&gt;=25,"25-50")</f>
        <v>25-50</v>
      </c>
      <c r="Q4238" s="1" t="str" cm="1">
        <f t="array" ref="Q42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8" s="4">
        <f>(bike_sales_india[[#This Row],[Price (INR)]]-bike_sales_india[[#This Row],[Resale Price (INR)]])/bike_sales_india[[#This Row],[Price (INR)]]</f>
        <v>0.32897579204431837</v>
      </c>
    </row>
    <row r="4239" spans="1:18" x14ac:dyDescent="0.3">
      <c r="A4239" s="1" t="s">
        <v>59</v>
      </c>
      <c r="B4239">
        <v>29.52</v>
      </c>
      <c r="C4239" s="1" t="s">
        <v>52</v>
      </c>
      <c r="D4239" s="1" t="s">
        <v>53</v>
      </c>
      <c r="E4239">
        <v>351102</v>
      </c>
      <c r="F4239">
        <v>2023</v>
      </c>
      <c r="G4239">
        <v>483</v>
      </c>
      <c r="H4239" s="1" t="s">
        <v>18</v>
      </c>
      <c r="I4239">
        <v>96.13</v>
      </c>
      <c r="J4239" s="1" t="s">
        <v>42</v>
      </c>
      <c r="K4239">
        <v>2023</v>
      </c>
      <c r="L4239" s="1" t="s">
        <v>44</v>
      </c>
      <c r="M4239" s="1" t="s">
        <v>21</v>
      </c>
      <c r="N4239">
        <v>164636.03</v>
      </c>
      <c r="O4239" s="1" t="s">
        <v>50</v>
      </c>
      <c r="P4239" s="1" t="str" cm="1">
        <f t="array" ref="P4239">_xlfn.IFS(bike_sales_india[[#This Row],[Mileage (km/l)]]&gt;=75,"75-100",bike_sales_india[[#This Row],[Mileage (km/l)]]&gt;=50,"50-75",bike_sales_india[[#This Row],[Mileage (km/l)]]&gt;=25,"25-50")</f>
        <v>75-100</v>
      </c>
      <c r="Q4239" s="1" t="str" cm="1">
        <f t="array" ref="Q42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39" s="4">
        <f>(bike_sales_india[[#This Row],[Price (INR)]]-bike_sales_india[[#This Row],[Resale Price (INR)]])/bike_sales_india[[#This Row],[Price (INR)]]</f>
        <v>0.53108774658076574</v>
      </c>
    </row>
    <row r="4240" spans="1:18" x14ac:dyDescent="0.3">
      <c r="A4240" s="1" t="s">
        <v>39</v>
      </c>
      <c r="B4240">
        <v>37.79</v>
      </c>
      <c r="C4240" s="1" t="s">
        <v>64</v>
      </c>
      <c r="D4240" s="1" t="s">
        <v>65</v>
      </c>
      <c r="E4240">
        <v>251924</v>
      </c>
      <c r="F4240">
        <v>2016</v>
      </c>
      <c r="G4240">
        <v>483</v>
      </c>
      <c r="H4240" s="1" t="s">
        <v>18</v>
      </c>
      <c r="I4240">
        <v>84.85</v>
      </c>
      <c r="J4240" s="1" t="s">
        <v>27</v>
      </c>
      <c r="K4240">
        <v>2018</v>
      </c>
      <c r="L4240" s="1" t="s">
        <v>20</v>
      </c>
      <c r="M4240" s="1" t="s">
        <v>21</v>
      </c>
      <c r="N4240">
        <v>153395.03</v>
      </c>
      <c r="O4240" s="1" t="s">
        <v>50</v>
      </c>
      <c r="P4240" s="1" t="str" cm="1">
        <f t="array" ref="P4240">_xlfn.IFS(bike_sales_india[[#This Row],[Mileage (km/l)]]&gt;=75,"75-100",bike_sales_india[[#This Row],[Mileage (km/l)]]&gt;=50,"50-75",bike_sales_india[[#This Row],[Mileage (km/l)]]&gt;=25,"25-50")</f>
        <v>75-100</v>
      </c>
      <c r="Q4240" s="1" t="str" cm="1">
        <f t="array" ref="Q42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0" s="4">
        <f>(bike_sales_india[[#This Row],[Price (INR)]]-bike_sales_india[[#This Row],[Resale Price (INR)]])/bike_sales_india[[#This Row],[Price (INR)]]</f>
        <v>0.39110592877216938</v>
      </c>
    </row>
    <row r="4241" spans="1:18" x14ac:dyDescent="0.3">
      <c r="A4241" s="1" t="s">
        <v>23</v>
      </c>
      <c r="B4241">
        <v>59.36</v>
      </c>
      <c r="C4241" s="1" t="s">
        <v>32</v>
      </c>
      <c r="D4241" s="1" t="s">
        <v>56</v>
      </c>
      <c r="E4241">
        <v>94497</v>
      </c>
      <c r="F4241">
        <v>2015</v>
      </c>
      <c r="G4241">
        <v>483</v>
      </c>
      <c r="H4241" s="1" t="s">
        <v>34</v>
      </c>
      <c r="I4241">
        <v>35.869999999999997</v>
      </c>
      <c r="J4241" s="1" t="s">
        <v>42</v>
      </c>
      <c r="K4241">
        <v>2015</v>
      </c>
      <c r="L4241" s="1" t="s">
        <v>38</v>
      </c>
      <c r="M4241" s="1" t="s">
        <v>31</v>
      </c>
      <c r="N4241">
        <v>73273.22</v>
      </c>
      <c r="O4241" s="1" t="s">
        <v>22</v>
      </c>
      <c r="P4241" s="1" t="str" cm="1">
        <f t="array" ref="P4241">_xlfn.IFS(bike_sales_india[[#This Row],[Mileage (km/l)]]&gt;=75,"75-100",bike_sales_india[[#This Row],[Mileage (km/l)]]&gt;=50,"50-75",bike_sales_india[[#This Row],[Mileage (km/l)]]&gt;=25,"25-50")</f>
        <v>25-50</v>
      </c>
      <c r="Q4241" s="1" t="str" cm="1">
        <f t="array" ref="Q42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1" s="4">
        <f>(bike_sales_india[[#This Row],[Price (INR)]]-bike_sales_india[[#This Row],[Resale Price (INR)]])/bike_sales_india[[#This Row],[Price (INR)]]</f>
        <v>0.22459739462628442</v>
      </c>
    </row>
    <row r="4242" spans="1:18" x14ac:dyDescent="0.3">
      <c r="A4242" s="1" t="s">
        <v>54</v>
      </c>
      <c r="B4242">
        <v>56.19</v>
      </c>
      <c r="C4242" s="1" t="s">
        <v>24</v>
      </c>
      <c r="D4242" s="1" t="s">
        <v>67</v>
      </c>
      <c r="E4242">
        <v>294940</v>
      </c>
      <c r="F4242">
        <v>2016</v>
      </c>
      <c r="G4242">
        <v>483</v>
      </c>
      <c r="H4242" s="1" t="s">
        <v>26</v>
      </c>
      <c r="I4242">
        <v>76.92</v>
      </c>
      <c r="J4242" s="1" t="s">
        <v>42</v>
      </c>
      <c r="K4242">
        <v>2016</v>
      </c>
      <c r="L4242" s="1" t="s">
        <v>20</v>
      </c>
      <c r="M4242" s="1" t="s">
        <v>21</v>
      </c>
      <c r="N4242">
        <v>226873.49</v>
      </c>
      <c r="O4242" s="1" t="s">
        <v>45</v>
      </c>
      <c r="P4242" s="1" t="str" cm="1">
        <f t="array" ref="P4242">_xlfn.IFS(bike_sales_india[[#This Row],[Mileage (km/l)]]&gt;=75,"75-100",bike_sales_india[[#This Row],[Mileage (km/l)]]&gt;=50,"50-75",bike_sales_india[[#This Row],[Mileage (km/l)]]&gt;=25,"25-50")</f>
        <v>75-100</v>
      </c>
      <c r="Q4242" s="1" t="str" cm="1">
        <f t="array" ref="Q42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2" s="4">
        <f>(bike_sales_india[[#This Row],[Price (INR)]]-bike_sales_india[[#This Row],[Resale Price (INR)]])/bike_sales_india[[#This Row],[Price (INR)]]</f>
        <v>0.23078087068556319</v>
      </c>
    </row>
    <row r="4243" spans="1:18" x14ac:dyDescent="0.3">
      <c r="A4243" s="1" t="s">
        <v>59</v>
      </c>
      <c r="B4243">
        <v>58.04</v>
      </c>
      <c r="C4243" s="1" t="s">
        <v>52</v>
      </c>
      <c r="D4243" s="1" t="s">
        <v>79</v>
      </c>
      <c r="E4243">
        <v>75299</v>
      </c>
      <c r="F4243">
        <v>2018</v>
      </c>
      <c r="G4243">
        <v>484</v>
      </c>
      <c r="H4243" s="1" t="s">
        <v>34</v>
      </c>
      <c r="I4243">
        <v>30.61</v>
      </c>
      <c r="J4243" s="1" t="s">
        <v>42</v>
      </c>
      <c r="K4243">
        <v>2018</v>
      </c>
      <c r="L4243" s="1" t="s">
        <v>20</v>
      </c>
      <c r="M4243" s="1" t="s">
        <v>31</v>
      </c>
      <c r="N4243">
        <v>59021.8</v>
      </c>
      <c r="O4243" s="1" t="s">
        <v>35</v>
      </c>
      <c r="P4243" s="1" t="str" cm="1">
        <f t="array" ref="P4243">_xlfn.IFS(bike_sales_india[[#This Row],[Mileage (km/l)]]&gt;=75,"75-100",bike_sales_india[[#This Row],[Mileage (km/l)]]&gt;=50,"50-75",bike_sales_india[[#This Row],[Mileage (km/l)]]&gt;=25,"25-50")</f>
        <v>25-50</v>
      </c>
      <c r="Q4243" s="1" t="str" cm="1">
        <f t="array" ref="Q42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3" s="4">
        <f>(bike_sales_india[[#This Row],[Price (INR)]]-bike_sales_india[[#This Row],[Resale Price (INR)]])/bike_sales_india[[#This Row],[Price (INR)]]</f>
        <v>0.21616754538572885</v>
      </c>
    </row>
    <row r="4244" spans="1:18" x14ac:dyDescent="0.3">
      <c r="A4244" s="1" t="s">
        <v>61</v>
      </c>
      <c r="B4244">
        <v>49.13</v>
      </c>
      <c r="C4244" s="1" t="s">
        <v>52</v>
      </c>
      <c r="D4244" s="1" t="s">
        <v>81</v>
      </c>
      <c r="E4244">
        <v>51765</v>
      </c>
      <c r="F4244">
        <v>2015</v>
      </c>
      <c r="G4244">
        <v>484</v>
      </c>
      <c r="H4244" s="1" t="s">
        <v>26</v>
      </c>
      <c r="I4244">
        <v>87.13</v>
      </c>
      <c r="J4244" s="1" t="s">
        <v>42</v>
      </c>
      <c r="K4244">
        <v>2015</v>
      </c>
      <c r="L4244" s="1" t="s">
        <v>44</v>
      </c>
      <c r="M4244" s="1" t="s">
        <v>31</v>
      </c>
      <c r="N4244">
        <v>36032.120000000003</v>
      </c>
      <c r="O4244" s="1" t="s">
        <v>50</v>
      </c>
      <c r="P4244" s="1" t="str" cm="1">
        <f t="array" ref="P4244">_xlfn.IFS(bike_sales_india[[#This Row],[Mileage (km/l)]]&gt;=75,"75-100",bike_sales_india[[#This Row],[Mileage (km/l)]]&gt;=50,"50-75",bike_sales_india[[#This Row],[Mileage (km/l)]]&gt;=25,"25-50")</f>
        <v>75-100</v>
      </c>
      <c r="Q4244" s="1" t="str" cm="1">
        <f t="array" ref="Q42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4" s="4">
        <f>(bike_sales_india[[#This Row],[Price (INR)]]-bike_sales_india[[#This Row],[Resale Price (INR)]])/bike_sales_india[[#This Row],[Price (INR)]]</f>
        <v>0.30392890949483237</v>
      </c>
    </row>
    <row r="4245" spans="1:18" x14ac:dyDescent="0.3">
      <c r="A4245" s="1" t="s">
        <v>55</v>
      </c>
      <c r="B4245">
        <v>63.85</v>
      </c>
      <c r="C4245" s="1" t="s">
        <v>40</v>
      </c>
      <c r="D4245" s="1" t="s">
        <v>51</v>
      </c>
      <c r="E4245">
        <v>233914</v>
      </c>
      <c r="F4245">
        <v>2021</v>
      </c>
      <c r="G4245">
        <v>484</v>
      </c>
      <c r="H4245" s="1" t="s">
        <v>26</v>
      </c>
      <c r="I4245">
        <v>71.989999999999995</v>
      </c>
      <c r="J4245" s="1" t="s">
        <v>19</v>
      </c>
      <c r="K4245">
        <v>2021</v>
      </c>
      <c r="L4245" s="1" t="s">
        <v>20</v>
      </c>
      <c r="M4245" s="1" t="s">
        <v>21</v>
      </c>
      <c r="N4245">
        <v>185800.78</v>
      </c>
      <c r="O4245" s="1" t="s">
        <v>50</v>
      </c>
      <c r="P4245" s="1" t="str" cm="1">
        <f t="array" ref="P4245">_xlfn.IFS(bike_sales_india[[#This Row],[Mileage (km/l)]]&gt;=75,"75-100",bike_sales_india[[#This Row],[Mileage (km/l)]]&gt;=50,"50-75",bike_sales_india[[#This Row],[Mileage (km/l)]]&gt;=25,"25-50")</f>
        <v>50-75</v>
      </c>
      <c r="Q4245" s="1" t="str" cm="1">
        <f t="array" ref="Q42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5" s="4">
        <f>(bike_sales_india[[#This Row],[Price (INR)]]-bike_sales_india[[#This Row],[Resale Price (INR)]])/bike_sales_india[[#This Row],[Price (INR)]]</f>
        <v>0.2056876458869499</v>
      </c>
    </row>
    <row r="4246" spans="1:18" x14ac:dyDescent="0.3">
      <c r="A4246" s="1" t="s">
        <v>59</v>
      </c>
      <c r="B4246">
        <v>19.350000000000001</v>
      </c>
      <c r="C4246" s="1" t="s">
        <v>29</v>
      </c>
      <c r="D4246" s="1" t="s">
        <v>49</v>
      </c>
      <c r="E4246">
        <v>371922</v>
      </c>
      <c r="F4246">
        <v>2024</v>
      </c>
      <c r="G4246">
        <v>484</v>
      </c>
      <c r="H4246" s="1" t="s">
        <v>26</v>
      </c>
      <c r="I4246">
        <v>68.31</v>
      </c>
      <c r="J4246" s="1" t="s">
        <v>42</v>
      </c>
      <c r="K4246">
        <v>2024</v>
      </c>
      <c r="L4246" s="1" t="s">
        <v>20</v>
      </c>
      <c r="M4246" s="1" t="s">
        <v>31</v>
      </c>
      <c r="N4246">
        <v>242246.8</v>
      </c>
      <c r="O4246" s="1" t="s">
        <v>22</v>
      </c>
      <c r="P4246" s="1" t="str" cm="1">
        <f t="array" ref="P4246">_xlfn.IFS(bike_sales_india[[#This Row],[Mileage (km/l)]]&gt;=75,"75-100",bike_sales_india[[#This Row],[Mileage (km/l)]]&gt;=50,"50-75",bike_sales_india[[#This Row],[Mileage (km/l)]]&gt;=25,"25-50")</f>
        <v>50-75</v>
      </c>
      <c r="Q4246" s="1" t="str" cm="1">
        <f t="array" ref="Q42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6" s="4">
        <f>(bike_sales_india[[#This Row],[Price (INR)]]-bike_sales_india[[#This Row],[Resale Price (INR)]])/bike_sales_india[[#This Row],[Price (INR)]]</f>
        <v>0.34866235393442713</v>
      </c>
    </row>
    <row r="4247" spans="1:18" x14ac:dyDescent="0.3">
      <c r="A4247" s="1" t="s">
        <v>61</v>
      </c>
      <c r="B4247">
        <v>50.24</v>
      </c>
      <c r="C4247" s="1" t="s">
        <v>36</v>
      </c>
      <c r="D4247" s="1" t="s">
        <v>37</v>
      </c>
      <c r="E4247">
        <v>194188</v>
      </c>
      <c r="F4247">
        <v>2020</v>
      </c>
      <c r="G4247">
        <v>484</v>
      </c>
      <c r="H4247" s="1" t="s">
        <v>26</v>
      </c>
      <c r="I4247">
        <v>72.58</v>
      </c>
      <c r="J4247" s="1" t="s">
        <v>42</v>
      </c>
      <c r="K4247">
        <v>2020</v>
      </c>
      <c r="L4247" s="1" t="s">
        <v>38</v>
      </c>
      <c r="M4247" s="1" t="s">
        <v>31</v>
      </c>
      <c r="N4247">
        <v>92814.28</v>
      </c>
      <c r="O4247" s="1" t="s">
        <v>22</v>
      </c>
      <c r="P4247" s="1" t="str" cm="1">
        <f t="array" ref="P4247">_xlfn.IFS(bike_sales_india[[#This Row],[Mileage (km/l)]]&gt;=75,"75-100",bike_sales_india[[#This Row],[Mileage (km/l)]]&gt;=50,"50-75",bike_sales_india[[#This Row],[Mileage (km/l)]]&gt;=25,"25-50")</f>
        <v>50-75</v>
      </c>
      <c r="Q4247" s="1" t="str" cm="1">
        <f t="array" ref="Q42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7" s="4">
        <f>(bike_sales_india[[#This Row],[Price (INR)]]-bike_sales_india[[#This Row],[Resale Price (INR)]])/bike_sales_india[[#This Row],[Price (INR)]]</f>
        <v>0.52203905493645331</v>
      </c>
    </row>
    <row r="4248" spans="1:18" x14ac:dyDescent="0.3">
      <c r="A4248" s="1" t="s">
        <v>48</v>
      </c>
      <c r="B4248">
        <v>53.21</v>
      </c>
      <c r="C4248" s="1" t="s">
        <v>40</v>
      </c>
      <c r="D4248" s="1" t="s">
        <v>62</v>
      </c>
      <c r="E4248">
        <v>323121</v>
      </c>
      <c r="F4248">
        <v>2018</v>
      </c>
      <c r="G4248">
        <v>484</v>
      </c>
      <c r="H4248" s="1" t="s">
        <v>18</v>
      </c>
      <c r="I4248">
        <v>99.72</v>
      </c>
      <c r="J4248" s="1" t="s">
        <v>42</v>
      </c>
      <c r="K4248">
        <v>2018</v>
      </c>
      <c r="L4248" s="1" t="s">
        <v>38</v>
      </c>
      <c r="M4248" s="1" t="s">
        <v>31</v>
      </c>
      <c r="N4248">
        <v>135073.78</v>
      </c>
      <c r="O4248" s="1" t="s">
        <v>35</v>
      </c>
      <c r="P4248" s="1" t="str" cm="1">
        <f t="array" ref="P4248">_xlfn.IFS(bike_sales_india[[#This Row],[Mileage (km/l)]]&gt;=75,"75-100",bike_sales_india[[#This Row],[Mileage (km/l)]]&gt;=50,"50-75",bike_sales_india[[#This Row],[Mileage (km/l)]]&gt;=25,"25-50")</f>
        <v>75-100</v>
      </c>
      <c r="Q4248" s="1" t="str" cm="1">
        <f t="array" ref="Q42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8" s="4">
        <f>(bike_sales_india[[#This Row],[Price (INR)]]-bike_sales_india[[#This Row],[Resale Price (INR)]])/bike_sales_india[[#This Row],[Price (INR)]]</f>
        <v>0.58197152150432807</v>
      </c>
    </row>
    <row r="4249" spans="1:18" x14ac:dyDescent="0.3">
      <c r="A4249" s="1" t="s">
        <v>15</v>
      </c>
      <c r="B4249">
        <v>77.08</v>
      </c>
      <c r="C4249" s="1" t="s">
        <v>32</v>
      </c>
      <c r="D4249" s="1" t="s">
        <v>47</v>
      </c>
      <c r="E4249">
        <v>270749</v>
      </c>
      <c r="F4249">
        <v>2023</v>
      </c>
      <c r="G4249">
        <v>484</v>
      </c>
      <c r="H4249" s="1" t="s">
        <v>18</v>
      </c>
      <c r="I4249">
        <v>66.56</v>
      </c>
      <c r="J4249" s="1" t="s">
        <v>42</v>
      </c>
      <c r="K4249">
        <v>2023</v>
      </c>
      <c r="L4249" s="1" t="s">
        <v>38</v>
      </c>
      <c r="M4249" s="1" t="s">
        <v>31</v>
      </c>
      <c r="N4249">
        <v>121084.54</v>
      </c>
      <c r="O4249" s="1" t="s">
        <v>22</v>
      </c>
      <c r="P4249" s="1" t="str" cm="1">
        <f t="array" ref="P4249">_xlfn.IFS(bike_sales_india[[#This Row],[Mileage (km/l)]]&gt;=75,"75-100",bike_sales_india[[#This Row],[Mileage (km/l)]]&gt;=50,"50-75",bike_sales_india[[#This Row],[Mileage (km/l)]]&gt;=25,"25-50")</f>
        <v>50-75</v>
      </c>
      <c r="Q4249" s="1" t="str" cm="1">
        <f t="array" ref="Q42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49" s="4">
        <f>(bike_sales_india[[#This Row],[Price (INR)]]-bike_sales_india[[#This Row],[Resale Price (INR)]])/bike_sales_india[[#This Row],[Price (INR)]]</f>
        <v>0.55277936391270155</v>
      </c>
    </row>
    <row r="4250" spans="1:18" x14ac:dyDescent="0.3">
      <c r="A4250" s="1" t="s">
        <v>39</v>
      </c>
      <c r="B4250">
        <v>63.19</v>
      </c>
      <c r="C4250" s="1" t="s">
        <v>24</v>
      </c>
      <c r="D4250" s="1" t="s">
        <v>25</v>
      </c>
      <c r="E4250">
        <v>135887</v>
      </c>
      <c r="F4250">
        <v>2024</v>
      </c>
      <c r="G4250">
        <v>484</v>
      </c>
      <c r="H4250" s="1" t="s">
        <v>34</v>
      </c>
      <c r="I4250">
        <v>33.03</v>
      </c>
      <c r="J4250" s="1" t="s">
        <v>42</v>
      </c>
      <c r="K4250">
        <v>2024</v>
      </c>
      <c r="L4250" s="1" t="s">
        <v>20</v>
      </c>
      <c r="M4250" s="1" t="s">
        <v>31</v>
      </c>
      <c r="N4250">
        <v>71159.16</v>
      </c>
      <c r="O4250" s="1" t="s">
        <v>22</v>
      </c>
      <c r="P4250" s="1" t="str" cm="1">
        <f t="array" ref="P4250">_xlfn.IFS(bike_sales_india[[#This Row],[Mileage (km/l)]]&gt;=75,"75-100",bike_sales_india[[#This Row],[Mileage (km/l)]]&gt;=50,"50-75",bike_sales_india[[#This Row],[Mileage (km/l)]]&gt;=25,"25-50")</f>
        <v>25-50</v>
      </c>
      <c r="Q4250" s="1" t="str" cm="1">
        <f t="array" ref="Q42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0" s="4">
        <f>(bike_sales_india[[#This Row],[Price (INR)]]-bike_sales_india[[#This Row],[Resale Price (INR)]])/bike_sales_india[[#This Row],[Price (INR)]]</f>
        <v>0.47633577899283963</v>
      </c>
    </row>
    <row r="4251" spans="1:18" x14ac:dyDescent="0.3">
      <c r="A4251" s="1" t="s">
        <v>48</v>
      </c>
      <c r="B4251">
        <v>63.97</v>
      </c>
      <c r="C4251" s="1" t="s">
        <v>40</v>
      </c>
      <c r="D4251" s="1" t="s">
        <v>68</v>
      </c>
      <c r="E4251">
        <v>329516</v>
      </c>
      <c r="F4251">
        <v>2017</v>
      </c>
      <c r="G4251">
        <v>485</v>
      </c>
      <c r="H4251" s="1" t="s">
        <v>34</v>
      </c>
      <c r="I4251">
        <v>43.94</v>
      </c>
      <c r="J4251" s="1" t="s">
        <v>27</v>
      </c>
      <c r="K4251">
        <v>2022</v>
      </c>
      <c r="L4251" s="1" t="s">
        <v>38</v>
      </c>
      <c r="M4251" s="1" t="s">
        <v>31</v>
      </c>
      <c r="N4251">
        <v>155553.74</v>
      </c>
      <c r="O4251" s="1" t="s">
        <v>35</v>
      </c>
      <c r="P4251" s="1" t="str" cm="1">
        <f t="array" ref="P4251">_xlfn.IFS(bike_sales_india[[#This Row],[Mileage (km/l)]]&gt;=75,"75-100",bike_sales_india[[#This Row],[Mileage (km/l)]]&gt;=50,"50-75",bike_sales_india[[#This Row],[Mileage (km/l)]]&gt;=25,"25-50")</f>
        <v>25-50</v>
      </c>
      <c r="Q4251" s="1" t="str" cm="1">
        <f t="array" ref="Q42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1" s="4">
        <f>(bike_sales_india[[#This Row],[Price (INR)]]-bike_sales_india[[#This Row],[Resale Price (INR)]])/bike_sales_india[[#This Row],[Price (INR)]]</f>
        <v>0.52793266487818502</v>
      </c>
    </row>
    <row r="4252" spans="1:18" x14ac:dyDescent="0.3">
      <c r="A4252" s="1" t="s">
        <v>23</v>
      </c>
      <c r="B4252">
        <v>68.849999999999994</v>
      </c>
      <c r="C4252" s="1" t="s">
        <v>52</v>
      </c>
      <c r="D4252" s="1" t="s">
        <v>79</v>
      </c>
      <c r="E4252">
        <v>369956</v>
      </c>
      <c r="F4252">
        <v>2019</v>
      </c>
      <c r="G4252">
        <v>485</v>
      </c>
      <c r="H4252" s="1" t="s">
        <v>26</v>
      </c>
      <c r="I4252">
        <v>76.7</v>
      </c>
      <c r="J4252" s="1" t="s">
        <v>19</v>
      </c>
      <c r="K4252">
        <v>2024</v>
      </c>
      <c r="L4252" s="1" t="s">
        <v>44</v>
      </c>
      <c r="M4252" s="1" t="s">
        <v>31</v>
      </c>
      <c r="N4252">
        <v>262901.44</v>
      </c>
      <c r="O4252" s="1" t="s">
        <v>50</v>
      </c>
      <c r="P4252" s="1" t="str" cm="1">
        <f t="array" ref="P4252">_xlfn.IFS(bike_sales_india[[#This Row],[Mileage (km/l)]]&gt;=75,"75-100",bike_sales_india[[#This Row],[Mileage (km/l)]]&gt;=50,"50-75",bike_sales_india[[#This Row],[Mileage (km/l)]]&gt;=25,"25-50")</f>
        <v>75-100</v>
      </c>
      <c r="Q4252" s="1" t="str" cm="1">
        <f t="array" ref="Q42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2" s="4">
        <f>(bike_sales_india[[#This Row],[Price (INR)]]-bike_sales_india[[#This Row],[Resale Price (INR)]])/bike_sales_india[[#This Row],[Price (INR)]]</f>
        <v>0.28937106034231097</v>
      </c>
    </row>
    <row r="4253" spans="1:18" x14ac:dyDescent="0.3">
      <c r="A4253" s="1" t="s">
        <v>48</v>
      </c>
      <c r="B4253">
        <v>72.75</v>
      </c>
      <c r="C4253" s="1" t="s">
        <v>16</v>
      </c>
      <c r="D4253" s="1" t="s">
        <v>43</v>
      </c>
      <c r="E4253">
        <v>284443</v>
      </c>
      <c r="F4253">
        <v>2022</v>
      </c>
      <c r="G4253">
        <v>485</v>
      </c>
      <c r="H4253" s="1" t="s">
        <v>34</v>
      </c>
      <c r="I4253">
        <v>42</v>
      </c>
      <c r="J4253" s="1" t="s">
        <v>27</v>
      </c>
      <c r="K4253">
        <v>2024</v>
      </c>
      <c r="L4253" s="1" t="s">
        <v>20</v>
      </c>
      <c r="M4253" s="1" t="s">
        <v>31</v>
      </c>
      <c r="N4253">
        <v>135780.89000000001</v>
      </c>
      <c r="O4253" s="1" t="s">
        <v>45</v>
      </c>
      <c r="P4253" s="1" t="str" cm="1">
        <f t="array" ref="P4253">_xlfn.IFS(bike_sales_india[[#This Row],[Mileage (km/l)]]&gt;=75,"75-100",bike_sales_india[[#This Row],[Mileage (km/l)]]&gt;=50,"50-75",bike_sales_india[[#This Row],[Mileage (km/l)]]&gt;=25,"25-50")</f>
        <v>25-50</v>
      </c>
      <c r="Q4253" s="1" t="str" cm="1">
        <f t="array" ref="Q42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3" s="4">
        <f>(bike_sales_india[[#This Row],[Price (INR)]]-bike_sales_india[[#This Row],[Resale Price (INR)]])/bike_sales_india[[#This Row],[Price (INR)]]</f>
        <v>0.52264288451464791</v>
      </c>
    </row>
    <row r="4254" spans="1:18" x14ac:dyDescent="0.3">
      <c r="A4254" s="1" t="s">
        <v>61</v>
      </c>
      <c r="B4254">
        <v>77.430000000000007</v>
      </c>
      <c r="C4254" s="1" t="s">
        <v>16</v>
      </c>
      <c r="D4254" s="1" t="s">
        <v>77</v>
      </c>
      <c r="E4254">
        <v>396283</v>
      </c>
      <c r="F4254">
        <v>2015</v>
      </c>
      <c r="G4254">
        <v>485</v>
      </c>
      <c r="H4254" s="1" t="s">
        <v>18</v>
      </c>
      <c r="I4254">
        <v>67.23</v>
      </c>
      <c r="J4254" s="1" t="s">
        <v>42</v>
      </c>
      <c r="K4254">
        <v>2015</v>
      </c>
      <c r="L4254" s="1" t="s">
        <v>38</v>
      </c>
      <c r="M4254" s="1" t="s">
        <v>31</v>
      </c>
      <c r="N4254">
        <v>198294.51</v>
      </c>
      <c r="O4254" s="1" t="s">
        <v>35</v>
      </c>
      <c r="P4254" s="1" t="str" cm="1">
        <f t="array" ref="P4254">_xlfn.IFS(bike_sales_india[[#This Row],[Mileage (km/l)]]&gt;=75,"75-100",bike_sales_india[[#This Row],[Mileage (km/l)]]&gt;=50,"50-75",bike_sales_india[[#This Row],[Mileage (km/l)]]&gt;=25,"25-50")</f>
        <v>50-75</v>
      </c>
      <c r="Q4254" s="1" t="str" cm="1">
        <f t="array" ref="Q42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4" s="4">
        <f>(bike_sales_india[[#This Row],[Price (INR)]]-bike_sales_india[[#This Row],[Resale Price (INR)]])/bike_sales_india[[#This Row],[Price (INR)]]</f>
        <v>0.49961388704536908</v>
      </c>
    </row>
    <row r="4255" spans="1:18" x14ac:dyDescent="0.3">
      <c r="A4255" s="1" t="s">
        <v>46</v>
      </c>
      <c r="B4255">
        <v>43.21</v>
      </c>
      <c r="C4255" s="1" t="s">
        <v>40</v>
      </c>
      <c r="D4255" s="1" t="s">
        <v>41</v>
      </c>
      <c r="E4255">
        <v>376481</v>
      </c>
      <c r="F4255">
        <v>2015</v>
      </c>
      <c r="G4255">
        <v>485</v>
      </c>
      <c r="H4255" s="1" t="s">
        <v>26</v>
      </c>
      <c r="I4255">
        <v>85.67</v>
      </c>
      <c r="J4255" s="1" t="s">
        <v>19</v>
      </c>
      <c r="K4255">
        <v>2024</v>
      </c>
      <c r="L4255" s="1" t="s">
        <v>20</v>
      </c>
      <c r="M4255" s="1" t="s">
        <v>31</v>
      </c>
      <c r="N4255">
        <v>237190.11</v>
      </c>
      <c r="O4255" s="1" t="s">
        <v>45</v>
      </c>
      <c r="P4255" s="1" t="str" cm="1">
        <f t="array" ref="P4255">_xlfn.IFS(bike_sales_india[[#This Row],[Mileage (km/l)]]&gt;=75,"75-100",bike_sales_india[[#This Row],[Mileage (km/l)]]&gt;=50,"50-75",bike_sales_india[[#This Row],[Mileage (km/l)]]&gt;=25,"25-50")</f>
        <v>75-100</v>
      </c>
      <c r="Q4255" s="1" t="str" cm="1">
        <f t="array" ref="Q42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5" s="4">
        <f>(bike_sales_india[[#This Row],[Price (INR)]]-bike_sales_india[[#This Row],[Resale Price (INR)]])/bike_sales_india[[#This Row],[Price (INR)]]</f>
        <v>0.36998119427009601</v>
      </c>
    </row>
    <row r="4256" spans="1:18" x14ac:dyDescent="0.3">
      <c r="A4256" s="1" t="s">
        <v>54</v>
      </c>
      <c r="B4256">
        <v>56.7</v>
      </c>
      <c r="C4256" s="1" t="s">
        <v>16</v>
      </c>
      <c r="D4256" s="1" t="s">
        <v>77</v>
      </c>
      <c r="E4256">
        <v>388057</v>
      </c>
      <c r="F4256">
        <v>2023</v>
      </c>
      <c r="G4256">
        <v>485</v>
      </c>
      <c r="H4256" s="1" t="s">
        <v>18</v>
      </c>
      <c r="I4256">
        <v>83.64</v>
      </c>
      <c r="J4256" s="1" t="s">
        <v>27</v>
      </c>
      <c r="K4256">
        <v>2023</v>
      </c>
      <c r="L4256" s="1" t="s">
        <v>38</v>
      </c>
      <c r="M4256" s="1" t="s">
        <v>21</v>
      </c>
      <c r="N4256">
        <v>156725.91</v>
      </c>
      <c r="O4256" s="1" t="s">
        <v>22</v>
      </c>
      <c r="P4256" s="1" t="str" cm="1">
        <f t="array" ref="P4256">_xlfn.IFS(bike_sales_india[[#This Row],[Mileage (km/l)]]&gt;=75,"75-100",bike_sales_india[[#This Row],[Mileage (km/l)]]&gt;=50,"50-75",bike_sales_india[[#This Row],[Mileage (km/l)]]&gt;=25,"25-50")</f>
        <v>75-100</v>
      </c>
      <c r="Q4256" s="1" t="str" cm="1">
        <f t="array" ref="Q42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6" s="4">
        <f>(bike_sales_india[[#This Row],[Price (INR)]]-bike_sales_india[[#This Row],[Resale Price (INR)]])/bike_sales_india[[#This Row],[Price (INR)]]</f>
        <v>0.59612657418884341</v>
      </c>
    </row>
    <row r="4257" spans="1:18" x14ac:dyDescent="0.3">
      <c r="A4257" s="1" t="s">
        <v>28</v>
      </c>
      <c r="B4257">
        <v>6.53</v>
      </c>
      <c r="C4257" s="1" t="s">
        <v>64</v>
      </c>
      <c r="D4257" s="1" t="s">
        <v>71</v>
      </c>
      <c r="E4257">
        <v>234249</v>
      </c>
      <c r="F4257">
        <v>2018</v>
      </c>
      <c r="G4257">
        <v>485</v>
      </c>
      <c r="H4257" s="1" t="s">
        <v>18</v>
      </c>
      <c r="I4257">
        <v>60.42</v>
      </c>
      <c r="J4257" s="1" t="s">
        <v>27</v>
      </c>
      <c r="K4257">
        <v>2020</v>
      </c>
      <c r="L4257" s="1" t="s">
        <v>20</v>
      </c>
      <c r="M4257" s="1" t="s">
        <v>21</v>
      </c>
      <c r="N4257">
        <v>130437.03</v>
      </c>
      <c r="O4257" s="1" t="s">
        <v>45</v>
      </c>
      <c r="P4257" s="1" t="str" cm="1">
        <f t="array" ref="P4257">_xlfn.IFS(bike_sales_india[[#This Row],[Mileage (km/l)]]&gt;=75,"75-100",bike_sales_india[[#This Row],[Mileage (km/l)]]&gt;=50,"50-75",bike_sales_india[[#This Row],[Mileage (km/l)]]&gt;=25,"25-50")</f>
        <v>50-75</v>
      </c>
      <c r="Q4257" s="1" t="str" cm="1">
        <f t="array" ref="Q42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7" s="4">
        <f>(bike_sales_india[[#This Row],[Price (INR)]]-bike_sales_india[[#This Row],[Resale Price (INR)]])/bike_sales_india[[#This Row],[Price (INR)]]</f>
        <v>0.44316931982633867</v>
      </c>
    </row>
    <row r="4258" spans="1:18" x14ac:dyDescent="0.3">
      <c r="A4258" s="1" t="s">
        <v>28</v>
      </c>
      <c r="B4258">
        <v>45.64</v>
      </c>
      <c r="C4258" s="1" t="s">
        <v>52</v>
      </c>
      <c r="D4258" s="1" t="s">
        <v>81</v>
      </c>
      <c r="E4258">
        <v>383794</v>
      </c>
      <c r="F4258">
        <v>2022</v>
      </c>
      <c r="G4258">
        <v>485</v>
      </c>
      <c r="H4258" s="1" t="s">
        <v>26</v>
      </c>
      <c r="I4258">
        <v>89.07</v>
      </c>
      <c r="J4258" s="1" t="s">
        <v>42</v>
      </c>
      <c r="K4258">
        <v>2022</v>
      </c>
      <c r="L4258" s="1" t="s">
        <v>38</v>
      </c>
      <c r="M4258" s="1" t="s">
        <v>31</v>
      </c>
      <c r="N4258">
        <v>165262.96</v>
      </c>
      <c r="O4258" s="1" t="s">
        <v>45</v>
      </c>
      <c r="P4258" s="1" t="str" cm="1">
        <f t="array" ref="P4258">_xlfn.IFS(bike_sales_india[[#This Row],[Mileage (km/l)]]&gt;=75,"75-100",bike_sales_india[[#This Row],[Mileage (km/l)]]&gt;=50,"50-75",bike_sales_india[[#This Row],[Mileage (km/l)]]&gt;=25,"25-50")</f>
        <v>75-100</v>
      </c>
      <c r="Q4258" s="1" t="str" cm="1">
        <f t="array" ref="Q42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8" s="4">
        <f>(bike_sales_india[[#This Row],[Price (INR)]]-bike_sales_india[[#This Row],[Resale Price (INR)]])/bike_sales_india[[#This Row],[Price (INR)]]</f>
        <v>0.56939670760876926</v>
      </c>
    </row>
    <row r="4259" spans="1:18" x14ac:dyDescent="0.3">
      <c r="A4259" s="1" t="s">
        <v>15</v>
      </c>
      <c r="B4259">
        <v>46.98</v>
      </c>
      <c r="C4259" s="1" t="s">
        <v>52</v>
      </c>
      <c r="D4259" s="1" t="s">
        <v>69</v>
      </c>
      <c r="E4259">
        <v>129948</v>
      </c>
      <c r="F4259">
        <v>2021</v>
      </c>
      <c r="G4259">
        <v>485</v>
      </c>
      <c r="H4259" s="1" t="s">
        <v>18</v>
      </c>
      <c r="I4259">
        <v>74.33</v>
      </c>
      <c r="J4259" s="1" t="s">
        <v>19</v>
      </c>
      <c r="K4259">
        <v>2021</v>
      </c>
      <c r="L4259" s="1" t="s">
        <v>38</v>
      </c>
      <c r="M4259" s="1" t="s">
        <v>21</v>
      </c>
      <c r="N4259">
        <v>58647.19</v>
      </c>
      <c r="O4259" s="1" t="s">
        <v>50</v>
      </c>
      <c r="P4259" s="1" t="str" cm="1">
        <f t="array" ref="P4259">_xlfn.IFS(bike_sales_india[[#This Row],[Mileage (km/l)]]&gt;=75,"75-100",bike_sales_india[[#This Row],[Mileage (km/l)]]&gt;=50,"50-75",bike_sales_india[[#This Row],[Mileage (km/l)]]&gt;=25,"25-50")</f>
        <v>50-75</v>
      </c>
      <c r="Q4259" s="1" t="str" cm="1">
        <f t="array" ref="Q42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59" s="4">
        <f>(bike_sales_india[[#This Row],[Price (INR)]]-bike_sales_india[[#This Row],[Resale Price (INR)]])/bike_sales_india[[#This Row],[Price (INR)]]</f>
        <v>0.54868724412842063</v>
      </c>
    </row>
    <row r="4260" spans="1:18" x14ac:dyDescent="0.3">
      <c r="A4260" s="1" t="s">
        <v>46</v>
      </c>
      <c r="B4260">
        <v>38.96</v>
      </c>
      <c r="C4260" s="1" t="s">
        <v>36</v>
      </c>
      <c r="D4260" s="1" t="s">
        <v>63</v>
      </c>
      <c r="E4260">
        <v>224751</v>
      </c>
      <c r="F4260">
        <v>2022</v>
      </c>
      <c r="G4260">
        <v>485</v>
      </c>
      <c r="H4260" s="1" t="s">
        <v>26</v>
      </c>
      <c r="I4260">
        <v>67.98</v>
      </c>
      <c r="J4260" s="1" t="s">
        <v>42</v>
      </c>
      <c r="K4260">
        <v>2022</v>
      </c>
      <c r="L4260" s="1" t="s">
        <v>20</v>
      </c>
      <c r="M4260" s="1" t="s">
        <v>21</v>
      </c>
      <c r="N4260">
        <v>139248.26999999999</v>
      </c>
      <c r="O4260" s="1" t="s">
        <v>50</v>
      </c>
      <c r="P4260" s="1" t="str" cm="1">
        <f t="array" ref="P4260">_xlfn.IFS(bike_sales_india[[#This Row],[Mileage (km/l)]]&gt;=75,"75-100",bike_sales_india[[#This Row],[Mileage (km/l)]]&gt;=50,"50-75",bike_sales_india[[#This Row],[Mileage (km/l)]]&gt;=25,"25-50")</f>
        <v>50-75</v>
      </c>
      <c r="Q4260" s="1" t="str" cm="1">
        <f t="array" ref="Q42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0" s="4">
        <f>(bike_sales_india[[#This Row],[Price (INR)]]-bike_sales_india[[#This Row],[Resale Price (INR)]])/bike_sales_india[[#This Row],[Price (INR)]]</f>
        <v>0.38043314601492323</v>
      </c>
    </row>
    <row r="4261" spans="1:18" x14ac:dyDescent="0.3">
      <c r="A4261" s="1" t="s">
        <v>15</v>
      </c>
      <c r="B4261">
        <v>24.63</v>
      </c>
      <c r="C4261" s="1" t="s">
        <v>64</v>
      </c>
      <c r="D4261" s="1" t="s">
        <v>71</v>
      </c>
      <c r="E4261">
        <v>288269</v>
      </c>
      <c r="F4261">
        <v>2019</v>
      </c>
      <c r="G4261">
        <v>485</v>
      </c>
      <c r="H4261" s="1" t="s">
        <v>34</v>
      </c>
      <c r="I4261">
        <v>43.54</v>
      </c>
      <c r="J4261" s="1" t="s">
        <v>42</v>
      </c>
      <c r="K4261">
        <v>2019</v>
      </c>
      <c r="L4261" s="1" t="s">
        <v>20</v>
      </c>
      <c r="M4261" s="1" t="s">
        <v>31</v>
      </c>
      <c r="N4261">
        <v>120462.15</v>
      </c>
      <c r="O4261" s="1" t="s">
        <v>45</v>
      </c>
      <c r="P4261" s="1" t="str" cm="1">
        <f t="array" ref="P4261">_xlfn.IFS(bike_sales_india[[#This Row],[Mileage (km/l)]]&gt;=75,"75-100",bike_sales_india[[#This Row],[Mileage (km/l)]]&gt;=50,"50-75",bike_sales_india[[#This Row],[Mileage (km/l)]]&gt;=25,"25-50")</f>
        <v>25-50</v>
      </c>
      <c r="Q4261" s="1" t="str" cm="1">
        <f t="array" ref="Q42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1" s="4">
        <f>(bike_sales_india[[#This Row],[Price (INR)]]-bike_sales_india[[#This Row],[Resale Price (INR)]])/bike_sales_india[[#This Row],[Price (INR)]]</f>
        <v>0.58211895833405602</v>
      </c>
    </row>
    <row r="4262" spans="1:18" x14ac:dyDescent="0.3">
      <c r="A4262" s="1" t="s">
        <v>23</v>
      </c>
      <c r="B4262">
        <v>68.16</v>
      </c>
      <c r="C4262" s="1" t="s">
        <v>29</v>
      </c>
      <c r="D4262" s="1" t="s">
        <v>30</v>
      </c>
      <c r="E4262">
        <v>111510</v>
      </c>
      <c r="F4262">
        <v>2015</v>
      </c>
      <c r="G4262">
        <v>485</v>
      </c>
      <c r="H4262" s="1" t="s">
        <v>18</v>
      </c>
      <c r="I4262">
        <v>63.55</v>
      </c>
      <c r="J4262" s="1" t="s">
        <v>19</v>
      </c>
      <c r="K4262">
        <v>2016</v>
      </c>
      <c r="L4262" s="1" t="s">
        <v>20</v>
      </c>
      <c r="M4262" s="1" t="s">
        <v>21</v>
      </c>
      <c r="N4262">
        <v>51679.83</v>
      </c>
      <c r="O4262" s="1" t="s">
        <v>50</v>
      </c>
      <c r="P4262" s="1" t="str" cm="1">
        <f t="array" ref="P4262">_xlfn.IFS(bike_sales_india[[#This Row],[Mileage (km/l)]]&gt;=75,"75-100",bike_sales_india[[#This Row],[Mileage (km/l)]]&gt;=50,"50-75",bike_sales_india[[#This Row],[Mileage (km/l)]]&gt;=25,"25-50")</f>
        <v>50-75</v>
      </c>
      <c r="Q4262" s="1" t="str" cm="1">
        <f t="array" ref="Q42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2" s="4">
        <f>(bike_sales_india[[#This Row],[Price (INR)]]-bike_sales_india[[#This Row],[Resale Price (INR)]])/bike_sales_india[[#This Row],[Price (INR)]]</f>
        <v>0.53654533225719669</v>
      </c>
    </row>
    <row r="4263" spans="1:18" x14ac:dyDescent="0.3">
      <c r="A4263" s="1" t="s">
        <v>28</v>
      </c>
      <c r="B4263">
        <v>9.66</v>
      </c>
      <c r="C4263" s="1" t="s">
        <v>32</v>
      </c>
      <c r="D4263" s="1" t="s">
        <v>33</v>
      </c>
      <c r="E4263">
        <v>125985</v>
      </c>
      <c r="F4263">
        <v>2021</v>
      </c>
      <c r="G4263">
        <v>486</v>
      </c>
      <c r="H4263" s="1" t="s">
        <v>18</v>
      </c>
      <c r="I4263">
        <v>78.84</v>
      </c>
      <c r="J4263" s="1" t="s">
        <v>27</v>
      </c>
      <c r="K4263">
        <v>2022</v>
      </c>
      <c r="L4263" s="1" t="s">
        <v>44</v>
      </c>
      <c r="M4263" s="1" t="s">
        <v>31</v>
      </c>
      <c r="N4263">
        <v>88636.91</v>
      </c>
      <c r="O4263" s="1" t="s">
        <v>22</v>
      </c>
      <c r="P4263" s="1" t="str" cm="1">
        <f t="array" ref="P4263">_xlfn.IFS(bike_sales_india[[#This Row],[Mileage (km/l)]]&gt;=75,"75-100",bike_sales_india[[#This Row],[Mileage (km/l)]]&gt;=50,"50-75",bike_sales_india[[#This Row],[Mileage (km/l)]]&gt;=25,"25-50")</f>
        <v>75-100</v>
      </c>
      <c r="Q4263" s="1" t="str" cm="1">
        <f t="array" ref="Q42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3" s="4">
        <f>(bike_sales_india[[#This Row],[Price (INR)]]-bike_sales_india[[#This Row],[Resale Price (INR)]])/bike_sales_india[[#This Row],[Price (INR)]]</f>
        <v>0.2964487042108187</v>
      </c>
    </row>
    <row r="4264" spans="1:18" x14ac:dyDescent="0.3">
      <c r="A4264" s="1" t="s">
        <v>48</v>
      </c>
      <c r="B4264">
        <v>57.97</v>
      </c>
      <c r="C4264" s="1" t="s">
        <v>24</v>
      </c>
      <c r="D4264" s="1" t="s">
        <v>67</v>
      </c>
      <c r="E4264">
        <v>122556</v>
      </c>
      <c r="F4264">
        <v>2022</v>
      </c>
      <c r="G4264">
        <v>486</v>
      </c>
      <c r="H4264" s="1" t="s">
        <v>18</v>
      </c>
      <c r="I4264">
        <v>79.569999999999993</v>
      </c>
      <c r="J4264" s="1" t="s">
        <v>42</v>
      </c>
      <c r="K4264">
        <v>2022</v>
      </c>
      <c r="L4264" s="1" t="s">
        <v>44</v>
      </c>
      <c r="M4264" s="1" t="s">
        <v>21</v>
      </c>
      <c r="N4264">
        <v>65906.850000000006</v>
      </c>
      <c r="O4264" s="1" t="s">
        <v>35</v>
      </c>
      <c r="P4264" s="1" t="str" cm="1">
        <f t="array" ref="P4264">_xlfn.IFS(bike_sales_india[[#This Row],[Mileage (km/l)]]&gt;=75,"75-100",bike_sales_india[[#This Row],[Mileage (km/l)]]&gt;=50,"50-75",bike_sales_india[[#This Row],[Mileage (km/l)]]&gt;=25,"25-50")</f>
        <v>75-100</v>
      </c>
      <c r="Q4264" s="1" t="str" cm="1">
        <f t="array" ref="Q42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4" s="4">
        <f>(bike_sales_india[[#This Row],[Price (INR)]]-bike_sales_india[[#This Row],[Resale Price (INR)]])/bike_sales_india[[#This Row],[Price (INR)]]</f>
        <v>0.46223073533731512</v>
      </c>
    </row>
    <row r="4265" spans="1:18" x14ac:dyDescent="0.3">
      <c r="A4265" s="1" t="s">
        <v>28</v>
      </c>
      <c r="B4265">
        <v>65.38</v>
      </c>
      <c r="C4265" s="1" t="s">
        <v>32</v>
      </c>
      <c r="D4265" s="1" t="s">
        <v>47</v>
      </c>
      <c r="E4265">
        <v>128365</v>
      </c>
      <c r="F4265">
        <v>2017</v>
      </c>
      <c r="G4265">
        <v>486</v>
      </c>
      <c r="H4265" s="1" t="s">
        <v>26</v>
      </c>
      <c r="I4265">
        <v>80.739999999999995</v>
      </c>
      <c r="J4265" s="1" t="s">
        <v>42</v>
      </c>
      <c r="K4265">
        <v>2017</v>
      </c>
      <c r="L4265" s="1" t="s">
        <v>38</v>
      </c>
      <c r="M4265" s="1" t="s">
        <v>31</v>
      </c>
      <c r="N4265">
        <v>75410.66</v>
      </c>
      <c r="O4265" s="1" t="s">
        <v>50</v>
      </c>
      <c r="P4265" s="1" t="str" cm="1">
        <f t="array" ref="P4265">_xlfn.IFS(bike_sales_india[[#This Row],[Mileage (km/l)]]&gt;=75,"75-100",bike_sales_india[[#This Row],[Mileage (km/l)]]&gt;=50,"50-75",bike_sales_india[[#This Row],[Mileage (km/l)]]&gt;=25,"25-50")</f>
        <v>75-100</v>
      </c>
      <c r="Q4265" s="1" t="str" cm="1">
        <f t="array" ref="Q42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5" s="4">
        <f>(bike_sales_india[[#This Row],[Price (INR)]]-bike_sales_india[[#This Row],[Resale Price (INR)]])/bike_sales_india[[#This Row],[Price (INR)]]</f>
        <v>0.41252942780352897</v>
      </c>
    </row>
    <row r="4266" spans="1:18" x14ac:dyDescent="0.3">
      <c r="A4266" s="1" t="s">
        <v>48</v>
      </c>
      <c r="B4266">
        <v>17.55</v>
      </c>
      <c r="C4266" s="1" t="s">
        <v>29</v>
      </c>
      <c r="D4266" s="1" t="s">
        <v>75</v>
      </c>
      <c r="E4266">
        <v>77297</v>
      </c>
      <c r="F4266">
        <v>2017</v>
      </c>
      <c r="G4266">
        <v>486</v>
      </c>
      <c r="H4266" s="1" t="s">
        <v>18</v>
      </c>
      <c r="I4266">
        <v>92.13</v>
      </c>
      <c r="J4266" s="1" t="s">
        <v>27</v>
      </c>
      <c r="K4266">
        <v>2021</v>
      </c>
      <c r="L4266" s="1" t="s">
        <v>44</v>
      </c>
      <c r="M4266" s="1" t="s">
        <v>21</v>
      </c>
      <c r="N4266">
        <v>41986.1</v>
      </c>
      <c r="O4266" s="1" t="s">
        <v>22</v>
      </c>
      <c r="P4266" s="1" t="str" cm="1">
        <f t="array" ref="P4266">_xlfn.IFS(bike_sales_india[[#This Row],[Mileage (km/l)]]&gt;=75,"75-100",bike_sales_india[[#This Row],[Mileage (km/l)]]&gt;=50,"50-75",bike_sales_india[[#This Row],[Mileage (km/l)]]&gt;=25,"25-50")</f>
        <v>75-100</v>
      </c>
      <c r="Q4266" s="1" t="str" cm="1">
        <f t="array" ref="Q42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6" s="4">
        <f>(bike_sales_india[[#This Row],[Price (INR)]]-bike_sales_india[[#This Row],[Resale Price (INR)]])/bike_sales_india[[#This Row],[Price (INR)]]</f>
        <v>0.45682109266853826</v>
      </c>
    </row>
    <row r="4267" spans="1:18" x14ac:dyDescent="0.3">
      <c r="A4267" s="1" t="s">
        <v>48</v>
      </c>
      <c r="B4267">
        <v>60.81</v>
      </c>
      <c r="C4267" s="1" t="s">
        <v>64</v>
      </c>
      <c r="D4267" s="1" t="s">
        <v>65</v>
      </c>
      <c r="E4267">
        <v>57561</v>
      </c>
      <c r="F4267">
        <v>2022</v>
      </c>
      <c r="G4267">
        <v>486</v>
      </c>
      <c r="H4267" s="1" t="s">
        <v>34</v>
      </c>
      <c r="I4267">
        <v>28.06</v>
      </c>
      <c r="J4267" s="1" t="s">
        <v>27</v>
      </c>
      <c r="K4267">
        <v>2023</v>
      </c>
      <c r="L4267" s="1" t="s">
        <v>44</v>
      </c>
      <c r="M4267" s="1" t="s">
        <v>21</v>
      </c>
      <c r="N4267">
        <v>27436.95</v>
      </c>
      <c r="O4267" s="1" t="s">
        <v>22</v>
      </c>
      <c r="P4267" s="1" t="str" cm="1">
        <f t="array" ref="P4267">_xlfn.IFS(bike_sales_india[[#This Row],[Mileage (km/l)]]&gt;=75,"75-100",bike_sales_india[[#This Row],[Mileage (km/l)]]&gt;=50,"50-75",bike_sales_india[[#This Row],[Mileage (km/l)]]&gt;=25,"25-50")</f>
        <v>25-50</v>
      </c>
      <c r="Q4267" s="1" t="str" cm="1">
        <f t="array" ref="Q42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7" s="4">
        <f>(bike_sales_india[[#This Row],[Price (INR)]]-bike_sales_india[[#This Row],[Resale Price (INR)]])/bike_sales_india[[#This Row],[Price (INR)]]</f>
        <v>0.52334132485537077</v>
      </c>
    </row>
    <row r="4268" spans="1:18" x14ac:dyDescent="0.3">
      <c r="A4268" s="1" t="s">
        <v>28</v>
      </c>
      <c r="B4268">
        <v>77.38</v>
      </c>
      <c r="C4268" s="1" t="s">
        <v>52</v>
      </c>
      <c r="D4268" s="1" t="s">
        <v>69</v>
      </c>
      <c r="E4268">
        <v>69990</v>
      </c>
      <c r="F4268">
        <v>2018</v>
      </c>
      <c r="G4268">
        <v>486</v>
      </c>
      <c r="H4268" s="1" t="s">
        <v>34</v>
      </c>
      <c r="I4268">
        <v>54.34</v>
      </c>
      <c r="J4268" s="1" t="s">
        <v>42</v>
      </c>
      <c r="K4268">
        <v>2018</v>
      </c>
      <c r="L4268" s="1" t="s">
        <v>38</v>
      </c>
      <c r="M4268" s="1" t="s">
        <v>21</v>
      </c>
      <c r="N4268">
        <v>47612.68</v>
      </c>
      <c r="O4268" s="1" t="s">
        <v>35</v>
      </c>
      <c r="P4268" s="1" t="str" cm="1">
        <f t="array" ref="P4268">_xlfn.IFS(bike_sales_india[[#This Row],[Mileage (km/l)]]&gt;=75,"75-100",bike_sales_india[[#This Row],[Mileage (km/l)]]&gt;=50,"50-75",bike_sales_india[[#This Row],[Mileage (km/l)]]&gt;=25,"25-50")</f>
        <v>50-75</v>
      </c>
      <c r="Q4268" s="1" t="str" cm="1">
        <f t="array" ref="Q42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8" s="4">
        <f>(bike_sales_india[[#This Row],[Price (INR)]]-bike_sales_india[[#This Row],[Resale Price (INR)]])/bike_sales_india[[#This Row],[Price (INR)]]</f>
        <v>0.31972167452493211</v>
      </c>
    </row>
    <row r="4269" spans="1:18" x14ac:dyDescent="0.3">
      <c r="A4269" s="1" t="s">
        <v>15</v>
      </c>
      <c r="B4269">
        <v>28.5</v>
      </c>
      <c r="C4269" s="1" t="s">
        <v>64</v>
      </c>
      <c r="D4269" s="1" t="s">
        <v>71</v>
      </c>
      <c r="E4269">
        <v>130984</v>
      </c>
      <c r="F4269">
        <v>2023</v>
      </c>
      <c r="G4269">
        <v>486</v>
      </c>
      <c r="H4269" s="1" t="s">
        <v>26</v>
      </c>
      <c r="I4269">
        <v>74.64</v>
      </c>
      <c r="J4269" s="1" t="s">
        <v>42</v>
      </c>
      <c r="K4269">
        <v>2023</v>
      </c>
      <c r="L4269" s="1" t="s">
        <v>38</v>
      </c>
      <c r="M4269" s="1" t="s">
        <v>31</v>
      </c>
      <c r="N4269">
        <v>53472.37</v>
      </c>
      <c r="O4269" s="1" t="s">
        <v>45</v>
      </c>
      <c r="P4269" s="1" t="str" cm="1">
        <f t="array" ref="P4269">_xlfn.IFS(bike_sales_india[[#This Row],[Mileage (km/l)]]&gt;=75,"75-100",bike_sales_india[[#This Row],[Mileage (km/l)]]&gt;=50,"50-75",bike_sales_india[[#This Row],[Mileage (km/l)]]&gt;=25,"25-50")</f>
        <v>50-75</v>
      </c>
      <c r="Q4269" s="1" t="str" cm="1">
        <f t="array" ref="Q42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69" s="4">
        <f>(bike_sales_india[[#This Row],[Price (INR)]]-bike_sales_india[[#This Row],[Resale Price (INR)]])/bike_sales_india[[#This Row],[Price (INR)]]</f>
        <v>0.59176410859341599</v>
      </c>
    </row>
    <row r="4270" spans="1:18" x14ac:dyDescent="0.3">
      <c r="A4270" s="1" t="s">
        <v>39</v>
      </c>
      <c r="B4270">
        <v>11.73</v>
      </c>
      <c r="C4270" s="1" t="s">
        <v>29</v>
      </c>
      <c r="D4270" s="1" t="s">
        <v>86</v>
      </c>
      <c r="E4270">
        <v>259499</v>
      </c>
      <c r="F4270">
        <v>2017</v>
      </c>
      <c r="G4270">
        <v>486</v>
      </c>
      <c r="H4270" s="1" t="s">
        <v>18</v>
      </c>
      <c r="I4270">
        <v>64.11</v>
      </c>
      <c r="J4270" s="1" t="s">
        <v>42</v>
      </c>
      <c r="K4270">
        <v>2017</v>
      </c>
      <c r="L4270" s="1" t="s">
        <v>20</v>
      </c>
      <c r="M4270" s="1" t="s">
        <v>21</v>
      </c>
      <c r="N4270">
        <v>178542.65</v>
      </c>
      <c r="O4270" s="1" t="s">
        <v>22</v>
      </c>
      <c r="P4270" s="1" t="str" cm="1">
        <f t="array" ref="P4270">_xlfn.IFS(bike_sales_india[[#This Row],[Mileage (km/l)]]&gt;=75,"75-100",bike_sales_india[[#This Row],[Mileage (km/l)]]&gt;=50,"50-75",bike_sales_india[[#This Row],[Mileage (km/l)]]&gt;=25,"25-50")</f>
        <v>50-75</v>
      </c>
      <c r="Q4270" s="1" t="str" cm="1">
        <f t="array" ref="Q42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0" s="4">
        <f>(bike_sales_india[[#This Row],[Price (INR)]]-bike_sales_india[[#This Row],[Resale Price (INR)]])/bike_sales_india[[#This Row],[Price (INR)]]</f>
        <v>0.3119717224343832</v>
      </c>
    </row>
    <row r="4271" spans="1:18" x14ac:dyDescent="0.3">
      <c r="A4271" s="1" t="s">
        <v>59</v>
      </c>
      <c r="B4271">
        <v>50.93</v>
      </c>
      <c r="C4271" s="1" t="s">
        <v>29</v>
      </c>
      <c r="D4271" s="1" t="s">
        <v>75</v>
      </c>
      <c r="E4271">
        <v>193985</v>
      </c>
      <c r="F4271">
        <v>2018</v>
      </c>
      <c r="G4271">
        <v>486</v>
      </c>
      <c r="H4271" s="1" t="s">
        <v>26</v>
      </c>
      <c r="I4271">
        <v>85.88</v>
      </c>
      <c r="J4271" s="1" t="s">
        <v>27</v>
      </c>
      <c r="K4271">
        <v>2020</v>
      </c>
      <c r="L4271" s="1" t="s">
        <v>20</v>
      </c>
      <c r="M4271" s="1" t="s">
        <v>21</v>
      </c>
      <c r="N4271">
        <v>118504.09</v>
      </c>
      <c r="O4271" s="1" t="s">
        <v>50</v>
      </c>
      <c r="P4271" s="1" t="str" cm="1">
        <f t="array" ref="P4271">_xlfn.IFS(bike_sales_india[[#This Row],[Mileage (km/l)]]&gt;=75,"75-100",bike_sales_india[[#This Row],[Mileage (km/l)]]&gt;=50,"50-75",bike_sales_india[[#This Row],[Mileage (km/l)]]&gt;=25,"25-50")</f>
        <v>75-100</v>
      </c>
      <c r="Q4271" s="1" t="str" cm="1">
        <f t="array" ref="Q42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1" s="4">
        <f>(bike_sales_india[[#This Row],[Price (INR)]]-bike_sales_india[[#This Row],[Resale Price (INR)]])/bike_sales_india[[#This Row],[Price (INR)]]</f>
        <v>0.38910694125834472</v>
      </c>
    </row>
    <row r="4272" spans="1:18" x14ac:dyDescent="0.3">
      <c r="A4272" s="1" t="s">
        <v>48</v>
      </c>
      <c r="B4272">
        <v>48.48</v>
      </c>
      <c r="C4272" s="1" t="s">
        <v>64</v>
      </c>
      <c r="D4272" s="1" t="s">
        <v>71</v>
      </c>
      <c r="E4272">
        <v>116354</v>
      </c>
      <c r="F4272">
        <v>2022</v>
      </c>
      <c r="G4272">
        <v>486</v>
      </c>
      <c r="H4272" s="1" t="s">
        <v>34</v>
      </c>
      <c r="I4272">
        <v>38.369999999999997</v>
      </c>
      <c r="J4272" s="1" t="s">
        <v>19</v>
      </c>
      <c r="K4272">
        <v>2023</v>
      </c>
      <c r="L4272" s="1" t="s">
        <v>44</v>
      </c>
      <c r="M4272" s="1" t="s">
        <v>31</v>
      </c>
      <c r="N4272">
        <v>91784.92</v>
      </c>
      <c r="O4272" s="1" t="s">
        <v>35</v>
      </c>
      <c r="P4272" s="1" t="str" cm="1">
        <f t="array" ref="P4272">_xlfn.IFS(bike_sales_india[[#This Row],[Mileage (km/l)]]&gt;=75,"75-100",bike_sales_india[[#This Row],[Mileage (km/l)]]&gt;=50,"50-75",bike_sales_india[[#This Row],[Mileage (km/l)]]&gt;=25,"25-50")</f>
        <v>25-50</v>
      </c>
      <c r="Q4272" s="1" t="str" cm="1">
        <f t="array" ref="Q42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2" s="4">
        <f>(bike_sales_india[[#This Row],[Price (INR)]]-bike_sales_india[[#This Row],[Resale Price (INR)]])/bike_sales_india[[#This Row],[Price (INR)]]</f>
        <v>0.21115801777334686</v>
      </c>
    </row>
    <row r="4273" spans="1:18" x14ac:dyDescent="0.3">
      <c r="A4273" s="1" t="s">
        <v>55</v>
      </c>
      <c r="B4273">
        <v>51.33</v>
      </c>
      <c r="C4273" s="1" t="s">
        <v>24</v>
      </c>
      <c r="D4273" s="1" t="s">
        <v>25</v>
      </c>
      <c r="E4273">
        <v>397663</v>
      </c>
      <c r="F4273">
        <v>2018</v>
      </c>
      <c r="G4273">
        <v>486</v>
      </c>
      <c r="H4273" s="1" t="s">
        <v>34</v>
      </c>
      <c r="I4273">
        <v>47.58</v>
      </c>
      <c r="J4273" s="1" t="s">
        <v>42</v>
      </c>
      <c r="K4273">
        <v>2018</v>
      </c>
      <c r="L4273" s="1" t="s">
        <v>20</v>
      </c>
      <c r="M4273" s="1" t="s">
        <v>21</v>
      </c>
      <c r="N4273">
        <v>317302.45</v>
      </c>
      <c r="O4273" s="1" t="s">
        <v>35</v>
      </c>
      <c r="P4273" s="1" t="str" cm="1">
        <f t="array" ref="P4273">_xlfn.IFS(bike_sales_india[[#This Row],[Mileage (km/l)]]&gt;=75,"75-100",bike_sales_india[[#This Row],[Mileage (km/l)]]&gt;=50,"50-75",bike_sales_india[[#This Row],[Mileage (km/l)]]&gt;=25,"25-50")</f>
        <v>25-50</v>
      </c>
      <c r="Q4273" s="1" t="str" cm="1">
        <f t="array" ref="Q42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3" s="4">
        <f>(bike_sales_india[[#This Row],[Price (INR)]]-bike_sales_india[[#This Row],[Resale Price (INR)]])/bike_sales_india[[#This Row],[Price (INR)]]</f>
        <v>0.20208203931469609</v>
      </c>
    </row>
    <row r="4274" spans="1:18" x14ac:dyDescent="0.3">
      <c r="A4274" s="1" t="s">
        <v>55</v>
      </c>
      <c r="B4274">
        <v>62.9</v>
      </c>
      <c r="C4274" s="1" t="s">
        <v>52</v>
      </c>
      <c r="D4274" s="1" t="s">
        <v>79</v>
      </c>
      <c r="E4274">
        <v>159546</v>
      </c>
      <c r="F4274">
        <v>2015</v>
      </c>
      <c r="G4274">
        <v>486</v>
      </c>
      <c r="H4274" s="1" t="s">
        <v>34</v>
      </c>
      <c r="I4274">
        <v>51.78</v>
      </c>
      <c r="J4274" s="1" t="s">
        <v>27</v>
      </c>
      <c r="K4274">
        <v>2021</v>
      </c>
      <c r="L4274" s="1" t="s">
        <v>20</v>
      </c>
      <c r="M4274" s="1" t="s">
        <v>21</v>
      </c>
      <c r="N4274">
        <v>83638.23</v>
      </c>
      <c r="O4274" s="1" t="s">
        <v>22</v>
      </c>
      <c r="P4274" s="1" t="str" cm="1">
        <f t="array" ref="P4274">_xlfn.IFS(bike_sales_india[[#This Row],[Mileage (km/l)]]&gt;=75,"75-100",bike_sales_india[[#This Row],[Mileage (km/l)]]&gt;=50,"50-75",bike_sales_india[[#This Row],[Mileage (km/l)]]&gt;=25,"25-50")</f>
        <v>50-75</v>
      </c>
      <c r="Q4274" s="1" t="str" cm="1">
        <f t="array" ref="Q42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4" s="4">
        <f>(bike_sales_india[[#This Row],[Price (INR)]]-bike_sales_india[[#This Row],[Resale Price (INR)]])/bike_sales_india[[#This Row],[Price (INR)]]</f>
        <v>0.4757735700048889</v>
      </c>
    </row>
    <row r="4275" spans="1:18" x14ac:dyDescent="0.3">
      <c r="A4275" s="1" t="s">
        <v>46</v>
      </c>
      <c r="B4275">
        <v>60.97</v>
      </c>
      <c r="C4275" s="1" t="s">
        <v>40</v>
      </c>
      <c r="D4275" s="1" t="s">
        <v>41</v>
      </c>
      <c r="E4275">
        <v>312493</v>
      </c>
      <c r="F4275">
        <v>2016</v>
      </c>
      <c r="G4275">
        <v>486</v>
      </c>
      <c r="H4275" s="1" t="s">
        <v>26</v>
      </c>
      <c r="I4275">
        <v>78.77</v>
      </c>
      <c r="J4275" s="1" t="s">
        <v>42</v>
      </c>
      <c r="K4275">
        <v>2016</v>
      </c>
      <c r="L4275" s="1" t="s">
        <v>44</v>
      </c>
      <c r="M4275" s="1" t="s">
        <v>31</v>
      </c>
      <c r="N4275">
        <v>153269.51</v>
      </c>
      <c r="O4275" s="1" t="s">
        <v>22</v>
      </c>
      <c r="P4275" s="1" t="str" cm="1">
        <f t="array" ref="P4275">_xlfn.IFS(bike_sales_india[[#This Row],[Mileage (km/l)]]&gt;=75,"75-100",bike_sales_india[[#This Row],[Mileage (km/l)]]&gt;=50,"50-75",bike_sales_india[[#This Row],[Mileage (km/l)]]&gt;=25,"25-50")</f>
        <v>75-100</v>
      </c>
      <c r="Q4275" s="1" t="str" cm="1">
        <f t="array" ref="Q42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5" s="4">
        <f>(bike_sales_india[[#This Row],[Price (INR)]]-bike_sales_india[[#This Row],[Resale Price (INR)]])/bike_sales_india[[#This Row],[Price (INR)]]</f>
        <v>0.50952658139542317</v>
      </c>
    </row>
    <row r="4276" spans="1:18" x14ac:dyDescent="0.3">
      <c r="A4276" s="1" t="s">
        <v>15</v>
      </c>
      <c r="B4276">
        <v>58.57</v>
      </c>
      <c r="C4276" s="1" t="s">
        <v>32</v>
      </c>
      <c r="D4276" s="1" t="s">
        <v>47</v>
      </c>
      <c r="E4276">
        <v>346646</v>
      </c>
      <c r="F4276">
        <v>2018</v>
      </c>
      <c r="G4276">
        <v>486</v>
      </c>
      <c r="H4276" s="1" t="s">
        <v>34</v>
      </c>
      <c r="I4276">
        <v>38.25</v>
      </c>
      <c r="J4276" s="1" t="s">
        <v>27</v>
      </c>
      <c r="K4276">
        <v>2022</v>
      </c>
      <c r="L4276" s="1" t="s">
        <v>20</v>
      </c>
      <c r="M4276" s="1" t="s">
        <v>21</v>
      </c>
      <c r="N4276">
        <v>224866.57</v>
      </c>
      <c r="O4276" s="1" t="s">
        <v>35</v>
      </c>
      <c r="P4276" s="1" t="str" cm="1">
        <f t="array" ref="P4276">_xlfn.IFS(bike_sales_india[[#This Row],[Mileage (km/l)]]&gt;=75,"75-100",bike_sales_india[[#This Row],[Mileage (km/l)]]&gt;=50,"50-75",bike_sales_india[[#This Row],[Mileage (km/l)]]&gt;=25,"25-50")</f>
        <v>25-50</v>
      </c>
      <c r="Q4276" s="1" t="str" cm="1">
        <f t="array" ref="Q42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6" s="4">
        <f>(bike_sales_india[[#This Row],[Price (INR)]]-bike_sales_india[[#This Row],[Resale Price (INR)]])/bike_sales_india[[#This Row],[Price (INR)]]</f>
        <v>0.35130776065496211</v>
      </c>
    </row>
    <row r="4277" spans="1:18" x14ac:dyDescent="0.3">
      <c r="A4277" s="1" t="s">
        <v>28</v>
      </c>
      <c r="B4277">
        <v>73.33</v>
      </c>
      <c r="C4277" s="1" t="s">
        <v>32</v>
      </c>
      <c r="D4277" s="1" t="s">
        <v>47</v>
      </c>
      <c r="E4277">
        <v>76657</v>
      </c>
      <c r="F4277">
        <v>2020</v>
      </c>
      <c r="G4277">
        <v>486</v>
      </c>
      <c r="H4277" s="1" t="s">
        <v>26</v>
      </c>
      <c r="I4277">
        <v>85.85</v>
      </c>
      <c r="J4277" s="1" t="s">
        <v>27</v>
      </c>
      <c r="K4277">
        <v>2022</v>
      </c>
      <c r="L4277" s="1" t="s">
        <v>20</v>
      </c>
      <c r="M4277" s="1" t="s">
        <v>31</v>
      </c>
      <c r="N4277">
        <v>52337.66</v>
      </c>
      <c r="O4277" s="1" t="s">
        <v>35</v>
      </c>
      <c r="P4277" s="1" t="str" cm="1">
        <f t="array" ref="P4277">_xlfn.IFS(bike_sales_india[[#This Row],[Mileage (km/l)]]&gt;=75,"75-100",bike_sales_india[[#This Row],[Mileage (km/l)]]&gt;=50,"50-75",bike_sales_india[[#This Row],[Mileage (km/l)]]&gt;=25,"25-50")</f>
        <v>75-100</v>
      </c>
      <c r="Q4277" s="1" t="str" cm="1">
        <f t="array" ref="Q42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7" s="4">
        <f>(bike_sales_india[[#This Row],[Price (INR)]]-bike_sales_india[[#This Row],[Resale Price (INR)]])/bike_sales_india[[#This Row],[Price (INR)]]</f>
        <v>0.31724878354227265</v>
      </c>
    </row>
    <row r="4278" spans="1:18" x14ac:dyDescent="0.3">
      <c r="A4278" s="1" t="s">
        <v>55</v>
      </c>
      <c r="B4278">
        <v>79.94</v>
      </c>
      <c r="C4278" s="1" t="s">
        <v>16</v>
      </c>
      <c r="D4278" s="1" t="s">
        <v>87</v>
      </c>
      <c r="E4278">
        <v>255745</v>
      </c>
      <c r="F4278">
        <v>2015</v>
      </c>
      <c r="G4278">
        <v>486</v>
      </c>
      <c r="H4278" s="1" t="s">
        <v>26</v>
      </c>
      <c r="I4278">
        <v>78.959999999999994</v>
      </c>
      <c r="J4278" s="1" t="s">
        <v>27</v>
      </c>
      <c r="K4278">
        <v>2020</v>
      </c>
      <c r="L4278" s="1" t="s">
        <v>44</v>
      </c>
      <c r="M4278" s="1" t="s">
        <v>31</v>
      </c>
      <c r="N4278">
        <v>159067.82999999999</v>
      </c>
      <c r="O4278" s="1" t="s">
        <v>35</v>
      </c>
      <c r="P4278" s="1" t="str" cm="1">
        <f t="array" ref="P4278">_xlfn.IFS(bike_sales_india[[#This Row],[Mileage (km/l)]]&gt;=75,"75-100",bike_sales_india[[#This Row],[Mileage (km/l)]]&gt;=50,"50-75",bike_sales_india[[#This Row],[Mileage (km/l)]]&gt;=25,"25-50")</f>
        <v>75-100</v>
      </c>
      <c r="Q4278" s="1" t="str" cm="1">
        <f t="array" ref="Q42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8" s="4">
        <f>(bike_sales_india[[#This Row],[Price (INR)]]-bike_sales_india[[#This Row],[Resale Price (INR)]])/bike_sales_india[[#This Row],[Price (INR)]]</f>
        <v>0.37802174040548209</v>
      </c>
    </row>
    <row r="4279" spans="1:18" x14ac:dyDescent="0.3">
      <c r="A4279" s="1" t="s">
        <v>39</v>
      </c>
      <c r="B4279">
        <v>16.54</v>
      </c>
      <c r="C4279" s="1" t="s">
        <v>40</v>
      </c>
      <c r="D4279" s="1" t="s">
        <v>62</v>
      </c>
      <c r="E4279">
        <v>330747</v>
      </c>
      <c r="F4279">
        <v>2022</v>
      </c>
      <c r="G4279">
        <v>487</v>
      </c>
      <c r="H4279" s="1" t="s">
        <v>26</v>
      </c>
      <c r="I4279">
        <v>71.73</v>
      </c>
      <c r="J4279" s="1" t="s">
        <v>42</v>
      </c>
      <c r="K4279">
        <v>2022</v>
      </c>
      <c r="L4279" s="1" t="s">
        <v>44</v>
      </c>
      <c r="M4279" s="1" t="s">
        <v>21</v>
      </c>
      <c r="N4279">
        <v>244730.04</v>
      </c>
      <c r="O4279" s="1" t="s">
        <v>35</v>
      </c>
      <c r="P4279" s="1" t="str" cm="1">
        <f t="array" ref="P4279">_xlfn.IFS(bike_sales_india[[#This Row],[Mileage (km/l)]]&gt;=75,"75-100",bike_sales_india[[#This Row],[Mileage (km/l)]]&gt;=50,"50-75",bike_sales_india[[#This Row],[Mileage (km/l)]]&gt;=25,"25-50")</f>
        <v>50-75</v>
      </c>
      <c r="Q4279" s="1" t="str" cm="1">
        <f t="array" ref="Q42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79" s="4">
        <f>(bike_sales_india[[#This Row],[Price (INR)]]-bike_sales_india[[#This Row],[Resale Price (INR)]])/bike_sales_india[[#This Row],[Price (INR)]]</f>
        <v>0.26006875345808123</v>
      </c>
    </row>
    <row r="4280" spans="1:18" x14ac:dyDescent="0.3">
      <c r="A4280" s="1" t="s">
        <v>23</v>
      </c>
      <c r="B4280">
        <v>57.86</v>
      </c>
      <c r="C4280" s="1" t="s">
        <v>16</v>
      </c>
      <c r="D4280" s="1" t="s">
        <v>43</v>
      </c>
      <c r="E4280">
        <v>324732</v>
      </c>
      <c r="F4280">
        <v>2019</v>
      </c>
      <c r="G4280">
        <v>487</v>
      </c>
      <c r="H4280" s="1" t="s">
        <v>34</v>
      </c>
      <c r="I4280">
        <v>26.29</v>
      </c>
      <c r="J4280" s="1" t="s">
        <v>42</v>
      </c>
      <c r="K4280">
        <v>2019</v>
      </c>
      <c r="L4280" s="1" t="s">
        <v>38</v>
      </c>
      <c r="M4280" s="1" t="s">
        <v>21</v>
      </c>
      <c r="N4280">
        <v>224204.78</v>
      </c>
      <c r="O4280" s="1" t="s">
        <v>45</v>
      </c>
      <c r="P4280" s="1" t="str" cm="1">
        <f t="array" ref="P4280">_xlfn.IFS(bike_sales_india[[#This Row],[Mileage (km/l)]]&gt;=75,"75-100",bike_sales_india[[#This Row],[Mileage (km/l)]]&gt;=50,"50-75",bike_sales_india[[#This Row],[Mileage (km/l)]]&gt;=25,"25-50")</f>
        <v>25-50</v>
      </c>
      <c r="Q4280" s="1" t="str" cm="1">
        <f t="array" ref="Q42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0" s="4">
        <f>(bike_sales_india[[#This Row],[Price (INR)]]-bike_sales_india[[#This Row],[Resale Price (INR)]])/bike_sales_india[[#This Row],[Price (INR)]]</f>
        <v>0.30956979909586985</v>
      </c>
    </row>
    <row r="4281" spans="1:18" x14ac:dyDescent="0.3">
      <c r="A4281" s="1" t="s">
        <v>55</v>
      </c>
      <c r="B4281">
        <v>31.23</v>
      </c>
      <c r="C4281" s="1" t="s">
        <v>36</v>
      </c>
      <c r="D4281" s="1" t="s">
        <v>57</v>
      </c>
      <c r="E4281">
        <v>297025</v>
      </c>
      <c r="F4281">
        <v>2015</v>
      </c>
      <c r="G4281">
        <v>487</v>
      </c>
      <c r="H4281" s="1" t="s">
        <v>18</v>
      </c>
      <c r="I4281">
        <v>74.22</v>
      </c>
      <c r="J4281" s="1" t="s">
        <v>19</v>
      </c>
      <c r="K4281">
        <v>2016</v>
      </c>
      <c r="L4281" s="1" t="s">
        <v>44</v>
      </c>
      <c r="M4281" s="1" t="s">
        <v>21</v>
      </c>
      <c r="N4281">
        <v>166017.54</v>
      </c>
      <c r="O4281" s="1" t="s">
        <v>35</v>
      </c>
      <c r="P4281" s="1" t="str" cm="1">
        <f t="array" ref="P4281">_xlfn.IFS(bike_sales_india[[#This Row],[Mileage (km/l)]]&gt;=75,"75-100",bike_sales_india[[#This Row],[Mileage (km/l)]]&gt;=50,"50-75",bike_sales_india[[#This Row],[Mileage (km/l)]]&gt;=25,"25-50")</f>
        <v>50-75</v>
      </c>
      <c r="Q4281" s="1" t="str" cm="1">
        <f t="array" ref="Q42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1" s="4">
        <f>(bike_sales_india[[#This Row],[Price (INR)]]-bike_sales_india[[#This Row],[Resale Price (INR)]])/bike_sales_india[[#This Row],[Price (INR)]]</f>
        <v>0.44106543220267652</v>
      </c>
    </row>
    <row r="4282" spans="1:18" x14ac:dyDescent="0.3">
      <c r="A4282" s="1" t="s">
        <v>59</v>
      </c>
      <c r="B4282">
        <v>34.19</v>
      </c>
      <c r="C4282" s="1" t="s">
        <v>29</v>
      </c>
      <c r="D4282" s="1" t="s">
        <v>86</v>
      </c>
      <c r="E4282">
        <v>81961</v>
      </c>
      <c r="F4282">
        <v>2021</v>
      </c>
      <c r="G4282">
        <v>487</v>
      </c>
      <c r="H4282" s="1" t="s">
        <v>34</v>
      </c>
      <c r="I4282">
        <v>47.27</v>
      </c>
      <c r="J4282" s="1" t="s">
        <v>27</v>
      </c>
      <c r="K4282">
        <v>2021</v>
      </c>
      <c r="L4282" s="1" t="s">
        <v>20</v>
      </c>
      <c r="M4282" s="1" t="s">
        <v>21</v>
      </c>
      <c r="N4282">
        <v>64138.67</v>
      </c>
      <c r="O4282" s="1" t="s">
        <v>45</v>
      </c>
      <c r="P4282" s="1" t="str" cm="1">
        <f t="array" ref="P4282">_xlfn.IFS(bike_sales_india[[#This Row],[Mileage (km/l)]]&gt;=75,"75-100",bike_sales_india[[#This Row],[Mileage (km/l)]]&gt;=50,"50-75",bike_sales_india[[#This Row],[Mileage (km/l)]]&gt;=25,"25-50")</f>
        <v>25-50</v>
      </c>
      <c r="Q4282" s="1" t="str" cm="1">
        <f t="array" ref="Q42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2" s="4">
        <f>(bike_sales_india[[#This Row],[Price (INR)]]-bike_sales_india[[#This Row],[Resale Price (INR)]])/bike_sales_india[[#This Row],[Price (INR)]]</f>
        <v>0.21744890862727398</v>
      </c>
    </row>
    <row r="4283" spans="1:18" x14ac:dyDescent="0.3">
      <c r="A4283" s="1" t="s">
        <v>54</v>
      </c>
      <c r="B4283">
        <v>65.73</v>
      </c>
      <c r="C4283" s="1" t="s">
        <v>36</v>
      </c>
      <c r="D4283" s="1" t="s">
        <v>66</v>
      </c>
      <c r="E4283">
        <v>300685</v>
      </c>
      <c r="F4283">
        <v>2022</v>
      </c>
      <c r="G4283">
        <v>487</v>
      </c>
      <c r="H4283" s="1" t="s">
        <v>18</v>
      </c>
      <c r="I4283">
        <v>94.67</v>
      </c>
      <c r="J4283" s="1" t="s">
        <v>27</v>
      </c>
      <c r="K4283">
        <v>2022</v>
      </c>
      <c r="L4283" s="1" t="s">
        <v>20</v>
      </c>
      <c r="M4283" s="1" t="s">
        <v>21</v>
      </c>
      <c r="N4283">
        <v>230231.27</v>
      </c>
      <c r="O4283" s="1" t="s">
        <v>50</v>
      </c>
      <c r="P4283" s="1" t="str" cm="1">
        <f t="array" ref="P4283">_xlfn.IFS(bike_sales_india[[#This Row],[Mileage (km/l)]]&gt;=75,"75-100",bike_sales_india[[#This Row],[Mileage (km/l)]]&gt;=50,"50-75",bike_sales_india[[#This Row],[Mileage (km/l)]]&gt;=25,"25-50")</f>
        <v>75-100</v>
      </c>
      <c r="Q4283" s="1" t="str" cm="1">
        <f t="array" ref="Q42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3" s="4">
        <f>(bike_sales_india[[#This Row],[Price (INR)]]-bike_sales_india[[#This Row],[Resale Price (INR)]])/bike_sales_india[[#This Row],[Price (INR)]]</f>
        <v>0.23431075710461116</v>
      </c>
    </row>
    <row r="4284" spans="1:18" x14ac:dyDescent="0.3">
      <c r="A4284" s="1" t="s">
        <v>23</v>
      </c>
      <c r="B4284">
        <v>10.09</v>
      </c>
      <c r="C4284" s="1" t="s">
        <v>29</v>
      </c>
      <c r="D4284" s="1" t="s">
        <v>49</v>
      </c>
      <c r="E4284">
        <v>174687</v>
      </c>
      <c r="F4284">
        <v>2015</v>
      </c>
      <c r="G4284">
        <v>487</v>
      </c>
      <c r="H4284" s="1" t="s">
        <v>34</v>
      </c>
      <c r="I4284">
        <v>58.08</v>
      </c>
      <c r="J4284" s="1" t="s">
        <v>27</v>
      </c>
      <c r="K4284">
        <v>2024</v>
      </c>
      <c r="L4284" s="1" t="s">
        <v>38</v>
      </c>
      <c r="M4284" s="1" t="s">
        <v>31</v>
      </c>
      <c r="N4284">
        <v>73257.600000000006</v>
      </c>
      <c r="O4284" s="1" t="s">
        <v>35</v>
      </c>
      <c r="P4284" s="1" t="str" cm="1">
        <f t="array" ref="P4284">_xlfn.IFS(bike_sales_india[[#This Row],[Mileage (km/l)]]&gt;=75,"75-100",bike_sales_india[[#This Row],[Mileage (km/l)]]&gt;=50,"50-75",bike_sales_india[[#This Row],[Mileage (km/l)]]&gt;=25,"25-50")</f>
        <v>50-75</v>
      </c>
      <c r="Q4284" s="1" t="str" cm="1">
        <f t="array" ref="Q42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4" s="4">
        <f>(bike_sales_india[[#This Row],[Price (INR)]]-bike_sales_india[[#This Row],[Resale Price (INR)]])/bike_sales_india[[#This Row],[Price (INR)]]</f>
        <v>0.58063507874083353</v>
      </c>
    </row>
    <row r="4285" spans="1:18" x14ac:dyDescent="0.3">
      <c r="A4285" s="1" t="s">
        <v>39</v>
      </c>
      <c r="B4285">
        <v>44.19</v>
      </c>
      <c r="C4285" s="1" t="s">
        <v>32</v>
      </c>
      <c r="D4285" s="1" t="s">
        <v>60</v>
      </c>
      <c r="E4285">
        <v>58061</v>
      </c>
      <c r="F4285">
        <v>2017</v>
      </c>
      <c r="G4285">
        <v>487</v>
      </c>
      <c r="H4285" s="1" t="s">
        <v>18</v>
      </c>
      <c r="I4285">
        <v>67.2</v>
      </c>
      <c r="J4285" s="1" t="s">
        <v>27</v>
      </c>
      <c r="K4285">
        <v>2023</v>
      </c>
      <c r="L4285" s="1" t="s">
        <v>44</v>
      </c>
      <c r="M4285" s="1" t="s">
        <v>21</v>
      </c>
      <c r="N4285">
        <v>24640.71</v>
      </c>
      <c r="O4285" s="1" t="s">
        <v>50</v>
      </c>
      <c r="P4285" s="1" t="str" cm="1">
        <f t="array" ref="P4285">_xlfn.IFS(bike_sales_india[[#This Row],[Mileage (km/l)]]&gt;=75,"75-100",bike_sales_india[[#This Row],[Mileage (km/l)]]&gt;=50,"50-75",bike_sales_india[[#This Row],[Mileage (km/l)]]&gt;=25,"25-50")</f>
        <v>50-75</v>
      </c>
      <c r="Q4285" s="1" t="str" cm="1">
        <f t="array" ref="Q42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5" s="4">
        <f>(bike_sales_india[[#This Row],[Price (INR)]]-bike_sales_india[[#This Row],[Resale Price (INR)]])/bike_sales_india[[#This Row],[Price (INR)]]</f>
        <v>0.57560651728354661</v>
      </c>
    </row>
    <row r="4286" spans="1:18" x14ac:dyDescent="0.3">
      <c r="A4286" s="1" t="s">
        <v>59</v>
      </c>
      <c r="B4286">
        <v>36.82</v>
      </c>
      <c r="C4286" s="1" t="s">
        <v>24</v>
      </c>
      <c r="D4286" s="1" t="s">
        <v>85</v>
      </c>
      <c r="E4286">
        <v>285682</v>
      </c>
      <c r="F4286">
        <v>2015</v>
      </c>
      <c r="G4286">
        <v>487</v>
      </c>
      <c r="H4286" s="1" t="s">
        <v>34</v>
      </c>
      <c r="I4286">
        <v>35.39</v>
      </c>
      <c r="J4286" s="1" t="s">
        <v>19</v>
      </c>
      <c r="K4286">
        <v>2015</v>
      </c>
      <c r="L4286" s="1" t="s">
        <v>44</v>
      </c>
      <c r="M4286" s="1" t="s">
        <v>31</v>
      </c>
      <c r="N4286">
        <v>170514.78</v>
      </c>
      <c r="O4286" s="1" t="s">
        <v>35</v>
      </c>
      <c r="P4286" s="1" t="str" cm="1">
        <f t="array" ref="P4286">_xlfn.IFS(bike_sales_india[[#This Row],[Mileage (km/l)]]&gt;=75,"75-100",bike_sales_india[[#This Row],[Mileage (km/l)]]&gt;=50,"50-75",bike_sales_india[[#This Row],[Mileage (km/l)]]&gt;=25,"25-50")</f>
        <v>25-50</v>
      </c>
      <c r="Q4286" s="1" t="str" cm="1">
        <f t="array" ref="Q42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6" s="4">
        <f>(bike_sales_india[[#This Row],[Price (INR)]]-bike_sales_india[[#This Row],[Resale Price (INR)]])/bike_sales_india[[#This Row],[Price (INR)]]</f>
        <v>0.40313082378308751</v>
      </c>
    </row>
    <row r="4287" spans="1:18" x14ac:dyDescent="0.3">
      <c r="A4287" s="1" t="s">
        <v>59</v>
      </c>
      <c r="B4287">
        <v>32.86</v>
      </c>
      <c r="C4287" s="1" t="s">
        <v>32</v>
      </c>
      <c r="D4287" s="1" t="s">
        <v>56</v>
      </c>
      <c r="E4287">
        <v>223651</v>
      </c>
      <c r="F4287">
        <v>2017</v>
      </c>
      <c r="G4287">
        <v>487</v>
      </c>
      <c r="H4287" s="1" t="s">
        <v>18</v>
      </c>
      <c r="I4287">
        <v>91.45</v>
      </c>
      <c r="J4287" s="1" t="s">
        <v>27</v>
      </c>
      <c r="K4287">
        <v>2019</v>
      </c>
      <c r="L4287" s="1" t="s">
        <v>44</v>
      </c>
      <c r="M4287" s="1" t="s">
        <v>31</v>
      </c>
      <c r="N4287">
        <v>144200.62</v>
      </c>
      <c r="O4287" s="1" t="s">
        <v>50</v>
      </c>
      <c r="P4287" s="1" t="str" cm="1">
        <f t="array" ref="P4287">_xlfn.IFS(bike_sales_india[[#This Row],[Mileage (km/l)]]&gt;=75,"75-100",bike_sales_india[[#This Row],[Mileage (km/l)]]&gt;=50,"50-75",bike_sales_india[[#This Row],[Mileage (km/l)]]&gt;=25,"25-50")</f>
        <v>75-100</v>
      </c>
      <c r="Q4287" s="1" t="str" cm="1">
        <f t="array" ref="Q42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7" s="4">
        <f>(bike_sales_india[[#This Row],[Price (INR)]]-bike_sales_india[[#This Row],[Resale Price (INR)]])/bike_sales_india[[#This Row],[Price (INR)]]</f>
        <v>0.35524267720689828</v>
      </c>
    </row>
    <row r="4288" spans="1:18" x14ac:dyDescent="0.3">
      <c r="A4288" s="1" t="s">
        <v>59</v>
      </c>
      <c r="B4288">
        <v>52.66</v>
      </c>
      <c r="C4288" s="1" t="s">
        <v>64</v>
      </c>
      <c r="D4288" s="1" t="s">
        <v>78</v>
      </c>
      <c r="E4288">
        <v>357348</v>
      </c>
      <c r="F4288">
        <v>2020</v>
      </c>
      <c r="G4288">
        <v>487</v>
      </c>
      <c r="H4288" s="1" t="s">
        <v>26</v>
      </c>
      <c r="I4288">
        <v>97.13</v>
      </c>
      <c r="J4288" s="1" t="s">
        <v>19</v>
      </c>
      <c r="K4288">
        <v>2024</v>
      </c>
      <c r="L4288" s="1" t="s">
        <v>20</v>
      </c>
      <c r="M4288" s="1" t="s">
        <v>21</v>
      </c>
      <c r="N4288">
        <v>174253.67</v>
      </c>
      <c r="O4288" s="1" t="s">
        <v>22</v>
      </c>
      <c r="P4288" s="1" t="str" cm="1">
        <f t="array" ref="P4288">_xlfn.IFS(bike_sales_india[[#This Row],[Mileage (km/l)]]&gt;=75,"75-100",bike_sales_india[[#This Row],[Mileage (km/l)]]&gt;=50,"50-75",bike_sales_india[[#This Row],[Mileage (km/l)]]&gt;=25,"25-50")</f>
        <v>75-100</v>
      </c>
      <c r="Q4288" s="1" t="str" cm="1">
        <f t="array" ref="Q42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8" s="4">
        <f>(bike_sales_india[[#This Row],[Price (INR)]]-bike_sales_india[[#This Row],[Resale Price (INR)]])/bike_sales_india[[#This Row],[Price (INR)]]</f>
        <v>0.512369818776095</v>
      </c>
    </row>
    <row r="4289" spans="1:18" x14ac:dyDescent="0.3">
      <c r="A4289" s="1" t="s">
        <v>48</v>
      </c>
      <c r="B4289">
        <v>7.91</v>
      </c>
      <c r="C4289" s="1" t="s">
        <v>52</v>
      </c>
      <c r="D4289" s="1" t="s">
        <v>79</v>
      </c>
      <c r="E4289">
        <v>224102</v>
      </c>
      <c r="F4289">
        <v>2024</v>
      </c>
      <c r="G4289">
        <v>488</v>
      </c>
      <c r="H4289" s="1" t="s">
        <v>34</v>
      </c>
      <c r="I4289">
        <v>57.95</v>
      </c>
      <c r="J4289" s="1" t="s">
        <v>27</v>
      </c>
      <c r="K4289">
        <v>2024</v>
      </c>
      <c r="L4289" s="1" t="s">
        <v>20</v>
      </c>
      <c r="M4289" s="1" t="s">
        <v>31</v>
      </c>
      <c r="N4289">
        <v>111554.27</v>
      </c>
      <c r="O4289" s="1" t="s">
        <v>50</v>
      </c>
      <c r="P4289" s="1" t="str" cm="1">
        <f t="array" ref="P4289">_xlfn.IFS(bike_sales_india[[#This Row],[Mileage (km/l)]]&gt;=75,"75-100",bike_sales_india[[#This Row],[Mileage (km/l)]]&gt;=50,"50-75",bike_sales_india[[#This Row],[Mileage (km/l)]]&gt;=25,"25-50")</f>
        <v>50-75</v>
      </c>
      <c r="Q4289" s="1" t="str" cm="1">
        <f t="array" ref="Q42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89" s="4">
        <f>(bike_sales_india[[#This Row],[Price (INR)]]-bike_sales_india[[#This Row],[Resale Price (INR)]])/bike_sales_india[[#This Row],[Price (INR)]]</f>
        <v>0.5022165353276633</v>
      </c>
    </row>
    <row r="4290" spans="1:18" x14ac:dyDescent="0.3">
      <c r="A4290" s="1" t="s">
        <v>15</v>
      </c>
      <c r="B4290">
        <v>39.229999999999997</v>
      </c>
      <c r="C4290" s="1" t="s">
        <v>32</v>
      </c>
      <c r="D4290" s="1" t="s">
        <v>47</v>
      </c>
      <c r="E4290">
        <v>89558</v>
      </c>
      <c r="F4290">
        <v>2015</v>
      </c>
      <c r="G4290">
        <v>488</v>
      </c>
      <c r="H4290" s="1" t="s">
        <v>34</v>
      </c>
      <c r="I4290">
        <v>36.42</v>
      </c>
      <c r="J4290" s="1" t="s">
        <v>42</v>
      </c>
      <c r="K4290">
        <v>2015</v>
      </c>
      <c r="L4290" s="1" t="s">
        <v>38</v>
      </c>
      <c r="M4290" s="1" t="s">
        <v>31</v>
      </c>
      <c r="N4290">
        <v>68580.210000000006</v>
      </c>
      <c r="O4290" s="1" t="s">
        <v>22</v>
      </c>
      <c r="P4290" s="1" t="str" cm="1">
        <f t="array" ref="P4290">_xlfn.IFS(bike_sales_india[[#This Row],[Mileage (km/l)]]&gt;=75,"75-100",bike_sales_india[[#This Row],[Mileage (km/l)]]&gt;=50,"50-75",bike_sales_india[[#This Row],[Mileage (km/l)]]&gt;=25,"25-50")</f>
        <v>25-50</v>
      </c>
      <c r="Q4290" s="1" t="str" cm="1">
        <f t="array" ref="Q42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0" s="4">
        <f>(bike_sales_india[[#This Row],[Price (INR)]]-bike_sales_india[[#This Row],[Resale Price (INR)]])/bike_sales_india[[#This Row],[Price (INR)]]</f>
        <v>0.23423691909153838</v>
      </c>
    </row>
    <row r="4291" spans="1:18" x14ac:dyDescent="0.3">
      <c r="A4291" s="1" t="s">
        <v>54</v>
      </c>
      <c r="B4291">
        <v>40.93</v>
      </c>
      <c r="C4291" s="1" t="s">
        <v>29</v>
      </c>
      <c r="D4291" s="1" t="s">
        <v>86</v>
      </c>
      <c r="E4291">
        <v>243950</v>
      </c>
      <c r="F4291">
        <v>2021</v>
      </c>
      <c r="G4291">
        <v>488</v>
      </c>
      <c r="H4291" s="1" t="s">
        <v>26</v>
      </c>
      <c r="I4291">
        <v>76.14</v>
      </c>
      <c r="J4291" s="1" t="s">
        <v>42</v>
      </c>
      <c r="K4291">
        <v>2021</v>
      </c>
      <c r="L4291" s="1" t="s">
        <v>44</v>
      </c>
      <c r="M4291" s="1" t="s">
        <v>21</v>
      </c>
      <c r="N4291">
        <v>174942.68</v>
      </c>
      <c r="O4291" s="1" t="s">
        <v>22</v>
      </c>
      <c r="P4291" s="1" t="str" cm="1">
        <f t="array" ref="P4291">_xlfn.IFS(bike_sales_india[[#This Row],[Mileage (km/l)]]&gt;=75,"75-100",bike_sales_india[[#This Row],[Mileage (km/l)]]&gt;=50,"50-75",bike_sales_india[[#This Row],[Mileage (km/l)]]&gt;=25,"25-50")</f>
        <v>75-100</v>
      </c>
      <c r="Q4291" s="1" t="str" cm="1">
        <f t="array" ref="Q42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1" s="4">
        <f>(bike_sales_india[[#This Row],[Price (INR)]]-bike_sales_india[[#This Row],[Resale Price (INR)]])/bike_sales_india[[#This Row],[Price (INR)]]</f>
        <v>0.28287485140397628</v>
      </c>
    </row>
    <row r="4292" spans="1:18" x14ac:dyDescent="0.3">
      <c r="A4292" s="1" t="s">
        <v>23</v>
      </c>
      <c r="B4292">
        <v>58.62</v>
      </c>
      <c r="C4292" s="1" t="s">
        <v>64</v>
      </c>
      <c r="D4292" s="1" t="s">
        <v>71</v>
      </c>
      <c r="E4292">
        <v>399730</v>
      </c>
      <c r="F4292">
        <v>2023</v>
      </c>
      <c r="G4292">
        <v>488</v>
      </c>
      <c r="H4292" s="1" t="s">
        <v>26</v>
      </c>
      <c r="I4292">
        <v>66.11</v>
      </c>
      <c r="J4292" s="1" t="s">
        <v>42</v>
      </c>
      <c r="K4292">
        <v>2023</v>
      </c>
      <c r="L4292" s="1" t="s">
        <v>38</v>
      </c>
      <c r="M4292" s="1" t="s">
        <v>31</v>
      </c>
      <c r="N4292">
        <v>231471.38</v>
      </c>
      <c r="O4292" s="1" t="s">
        <v>22</v>
      </c>
      <c r="P4292" s="1" t="str" cm="1">
        <f t="array" ref="P4292">_xlfn.IFS(bike_sales_india[[#This Row],[Mileage (km/l)]]&gt;=75,"75-100",bike_sales_india[[#This Row],[Mileage (km/l)]]&gt;=50,"50-75",bike_sales_india[[#This Row],[Mileage (km/l)]]&gt;=25,"25-50")</f>
        <v>50-75</v>
      </c>
      <c r="Q4292" s="1" t="str" cm="1">
        <f t="array" ref="Q42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2" s="4">
        <f>(bike_sales_india[[#This Row],[Price (INR)]]-bike_sales_india[[#This Row],[Resale Price (INR)]])/bike_sales_india[[#This Row],[Price (INR)]]</f>
        <v>0.42093067820779023</v>
      </c>
    </row>
    <row r="4293" spans="1:18" x14ac:dyDescent="0.3">
      <c r="A4293" s="1" t="s">
        <v>46</v>
      </c>
      <c r="B4293">
        <v>28.81</v>
      </c>
      <c r="C4293" s="1" t="s">
        <v>40</v>
      </c>
      <c r="D4293" s="1" t="s">
        <v>51</v>
      </c>
      <c r="E4293">
        <v>289636</v>
      </c>
      <c r="F4293">
        <v>2016</v>
      </c>
      <c r="G4293">
        <v>488</v>
      </c>
      <c r="H4293" s="1" t="s">
        <v>26</v>
      </c>
      <c r="I4293">
        <v>74.709999999999994</v>
      </c>
      <c r="J4293" s="1" t="s">
        <v>42</v>
      </c>
      <c r="K4293">
        <v>2016</v>
      </c>
      <c r="L4293" s="1" t="s">
        <v>38</v>
      </c>
      <c r="M4293" s="1" t="s">
        <v>21</v>
      </c>
      <c r="N4293">
        <v>210187.74</v>
      </c>
      <c r="O4293" s="1" t="s">
        <v>22</v>
      </c>
      <c r="P4293" s="1" t="str" cm="1">
        <f t="array" ref="P4293">_xlfn.IFS(bike_sales_india[[#This Row],[Mileage (km/l)]]&gt;=75,"75-100",bike_sales_india[[#This Row],[Mileage (km/l)]]&gt;=50,"50-75",bike_sales_india[[#This Row],[Mileage (km/l)]]&gt;=25,"25-50")</f>
        <v>50-75</v>
      </c>
      <c r="Q4293" s="1" t="str" cm="1">
        <f t="array" ref="Q42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3" s="4">
        <f>(bike_sales_india[[#This Row],[Price (INR)]]-bike_sales_india[[#This Row],[Resale Price (INR)]])/bike_sales_india[[#This Row],[Price (INR)]]</f>
        <v>0.27430381582399982</v>
      </c>
    </row>
    <row r="4294" spans="1:18" x14ac:dyDescent="0.3">
      <c r="A4294" s="1" t="s">
        <v>54</v>
      </c>
      <c r="B4294">
        <v>42.96</v>
      </c>
      <c r="C4294" s="1" t="s">
        <v>16</v>
      </c>
      <c r="D4294" s="1" t="s">
        <v>17</v>
      </c>
      <c r="E4294">
        <v>235802</v>
      </c>
      <c r="F4294">
        <v>2023</v>
      </c>
      <c r="G4294">
        <v>488</v>
      </c>
      <c r="H4294" s="1" t="s">
        <v>18</v>
      </c>
      <c r="I4294">
        <v>84.31</v>
      </c>
      <c r="J4294" s="1" t="s">
        <v>42</v>
      </c>
      <c r="K4294">
        <v>2023</v>
      </c>
      <c r="L4294" s="1" t="s">
        <v>20</v>
      </c>
      <c r="M4294" s="1" t="s">
        <v>21</v>
      </c>
      <c r="N4294">
        <v>164663.79</v>
      </c>
      <c r="O4294" s="1" t="s">
        <v>45</v>
      </c>
      <c r="P4294" s="1" t="str" cm="1">
        <f t="array" ref="P4294">_xlfn.IFS(bike_sales_india[[#This Row],[Mileage (km/l)]]&gt;=75,"75-100",bike_sales_india[[#This Row],[Mileage (km/l)]]&gt;=50,"50-75",bike_sales_india[[#This Row],[Mileage (km/l)]]&gt;=25,"25-50")</f>
        <v>75-100</v>
      </c>
      <c r="Q4294" s="1" t="str" cm="1">
        <f t="array" ref="Q42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4" s="4">
        <f>(bike_sales_india[[#This Row],[Price (INR)]]-bike_sales_india[[#This Row],[Resale Price (INR)]])/bike_sales_india[[#This Row],[Price (INR)]]</f>
        <v>0.30168620283118885</v>
      </c>
    </row>
    <row r="4295" spans="1:18" x14ac:dyDescent="0.3">
      <c r="A4295" s="1" t="s">
        <v>46</v>
      </c>
      <c r="B4295">
        <v>70.349999999999994</v>
      </c>
      <c r="C4295" s="1" t="s">
        <v>64</v>
      </c>
      <c r="D4295" s="1" t="s">
        <v>78</v>
      </c>
      <c r="E4295">
        <v>238394</v>
      </c>
      <c r="F4295">
        <v>2016</v>
      </c>
      <c r="G4295">
        <v>488</v>
      </c>
      <c r="H4295" s="1" t="s">
        <v>34</v>
      </c>
      <c r="I4295">
        <v>31.74</v>
      </c>
      <c r="J4295" s="1" t="s">
        <v>42</v>
      </c>
      <c r="K4295">
        <v>2016</v>
      </c>
      <c r="L4295" s="1" t="s">
        <v>44</v>
      </c>
      <c r="M4295" s="1" t="s">
        <v>21</v>
      </c>
      <c r="N4295">
        <v>95724.33</v>
      </c>
      <c r="O4295" s="1" t="s">
        <v>45</v>
      </c>
      <c r="P4295" s="1" t="str" cm="1">
        <f t="array" ref="P4295">_xlfn.IFS(bike_sales_india[[#This Row],[Mileage (km/l)]]&gt;=75,"75-100",bike_sales_india[[#This Row],[Mileage (km/l)]]&gt;=50,"50-75",bike_sales_india[[#This Row],[Mileage (km/l)]]&gt;=25,"25-50")</f>
        <v>25-50</v>
      </c>
      <c r="Q4295" s="1" t="str" cm="1">
        <f t="array" ref="Q42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5" s="4">
        <f>(bike_sales_india[[#This Row],[Price (INR)]]-bike_sales_india[[#This Row],[Resale Price (INR)]])/bike_sales_india[[#This Row],[Price (INR)]]</f>
        <v>0.59846166430363168</v>
      </c>
    </row>
    <row r="4296" spans="1:18" x14ac:dyDescent="0.3">
      <c r="A4296" s="1" t="s">
        <v>61</v>
      </c>
      <c r="B4296">
        <v>13.01</v>
      </c>
      <c r="C4296" s="1" t="s">
        <v>36</v>
      </c>
      <c r="D4296" s="1" t="s">
        <v>57</v>
      </c>
      <c r="E4296">
        <v>258995</v>
      </c>
      <c r="F4296">
        <v>2022</v>
      </c>
      <c r="G4296">
        <v>489</v>
      </c>
      <c r="H4296" s="1" t="s">
        <v>18</v>
      </c>
      <c r="I4296">
        <v>97.13</v>
      </c>
      <c r="J4296" s="1" t="s">
        <v>42</v>
      </c>
      <c r="K4296">
        <v>2022</v>
      </c>
      <c r="L4296" s="1" t="s">
        <v>38</v>
      </c>
      <c r="M4296" s="1" t="s">
        <v>21</v>
      </c>
      <c r="N4296">
        <v>124352.71</v>
      </c>
      <c r="O4296" s="1" t="s">
        <v>45</v>
      </c>
      <c r="P4296" s="1" t="str" cm="1">
        <f t="array" ref="P4296">_xlfn.IFS(bike_sales_india[[#This Row],[Mileage (km/l)]]&gt;=75,"75-100",bike_sales_india[[#This Row],[Mileage (km/l)]]&gt;=50,"50-75",bike_sales_india[[#This Row],[Mileage (km/l)]]&gt;=25,"25-50")</f>
        <v>75-100</v>
      </c>
      <c r="Q4296" s="1" t="str" cm="1">
        <f t="array" ref="Q42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6" s="4">
        <f>(bike_sales_india[[#This Row],[Price (INR)]]-bike_sales_india[[#This Row],[Resale Price (INR)]])/bike_sales_india[[#This Row],[Price (INR)]]</f>
        <v>0.51986443753740408</v>
      </c>
    </row>
    <row r="4297" spans="1:18" x14ac:dyDescent="0.3">
      <c r="A4297" s="1" t="s">
        <v>15</v>
      </c>
      <c r="B4297">
        <v>10.18</v>
      </c>
      <c r="C4297" s="1" t="s">
        <v>24</v>
      </c>
      <c r="D4297" s="1" t="s">
        <v>25</v>
      </c>
      <c r="E4297">
        <v>78766</v>
      </c>
      <c r="F4297">
        <v>2024</v>
      </c>
      <c r="G4297">
        <v>489</v>
      </c>
      <c r="H4297" s="1" t="s">
        <v>18</v>
      </c>
      <c r="I4297">
        <v>98.72</v>
      </c>
      <c r="J4297" s="1" t="s">
        <v>42</v>
      </c>
      <c r="K4297">
        <v>2024</v>
      </c>
      <c r="L4297" s="1" t="s">
        <v>38</v>
      </c>
      <c r="M4297" s="1" t="s">
        <v>21</v>
      </c>
      <c r="N4297">
        <v>48533.93</v>
      </c>
      <c r="O4297" s="1" t="s">
        <v>50</v>
      </c>
      <c r="P4297" s="1" t="str" cm="1">
        <f t="array" ref="P4297">_xlfn.IFS(bike_sales_india[[#This Row],[Mileage (km/l)]]&gt;=75,"75-100",bike_sales_india[[#This Row],[Mileage (km/l)]]&gt;=50,"50-75",bike_sales_india[[#This Row],[Mileage (km/l)]]&gt;=25,"25-50")</f>
        <v>75-100</v>
      </c>
      <c r="Q4297" s="1" t="str" cm="1">
        <f t="array" ref="Q42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7" s="4">
        <f>(bike_sales_india[[#This Row],[Price (INR)]]-bike_sales_india[[#This Row],[Resale Price (INR)]])/bike_sales_india[[#This Row],[Price (INR)]]</f>
        <v>0.38382131884315568</v>
      </c>
    </row>
    <row r="4298" spans="1:18" x14ac:dyDescent="0.3">
      <c r="A4298" s="1" t="s">
        <v>59</v>
      </c>
      <c r="B4298">
        <v>25.76</v>
      </c>
      <c r="C4298" s="1" t="s">
        <v>16</v>
      </c>
      <c r="D4298" s="1" t="s">
        <v>83</v>
      </c>
      <c r="E4298">
        <v>278263</v>
      </c>
      <c r="F4298">
        <v>2021</v>
      </c>
      <c r="G4298">
        <v>489</v>
      </c>
      <c r="H4298" s="1" t="s">
        <v>18</v>
      </c>
      <c r="I4298">
        <v>66.41</v>
      </c>
      <c r="J4298" s="1" t="s">
        <v>19</v>
      </c>
      <c r="K4298">
        <v>2021</v>
      </c>
      <c r="L4298" s="1" t="s">
        <v>20</v>
      </c>
      <c r="M4298" s="1" t="s">
        <v>21</v>
      </c>
      <c r="N4298">
        <v>118830.72</v>
      </c>
      <c r="O4298" s="1" t="s">
        <v>35</v>
      </c>
      <c r="P4298" s="1" t="str" cm="1">
        <f t="array" ref="P4298">_xlfn.IFS(bike_sales_india[[#This Row],[Mileage (km/l)]]&gt;=75,"75-100",bike_sales_india[[#This Row],[Mileage (km/l)]]&gt;=50,"50-75",bike_sales_india[[#This Row],[Mileage (km/l)]]&gt;=25,"25-50")</f>
        <v>50-75</v>
      </c>
      <c r="Q4298" s="1" t="str" cm="1">
        <f t="array" ref="Q42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8" s="4">
        <f>(bike_sales_india[[#This Row],[Price (INR)]]-bike_sales_india[[#This Row],[Resale Price (INR)]])/bike_sales_india[[#This Row],[Price (INR)]]</f>
        <v>0.57295536956045179</v>
      </c>
    </row>
    <row r="4299" spans="1:18" x14ac:dyDescent="0.3">
      <c r="A4299" s="1" t="s">
        <v>48</v>
      </c>
      <c r="B4299">
        <v>72.3</v>
      </c>
      <c r="C4299" s="1" t="s">
        <v>16</v>
      </c>
      <c r="D4299" s="1" t="s">
        <v>87</v>
      </c>
      <c r="E4299">
        <v>235727</v>
      </c>
      <c r="F4299">
        <v>2018</v>
      </c>
      <c r="G4299">
        <v>489</v>
      </c>
      <c r="H4299" s="1" t="s">
        <v>26</v>
      </c>
      <c r="I4299">
        <v>73.569999999999993</v>
      </c>
      <c r="J4299" s="1" t="s">
        <v>19</v>
      </c>
      <c r="K4299">
        <v>2024</v>
      </c>
      <c r="L4299" s="1" t="s">
        <v>44</v>
      </c>
      <c r="M4299" s="1" t="s">
        <v>31</v>
      </c>
      <c r="N4299">
        <v>131607.93</v>
      </c>
      <c r="O4299" s="1" t="s">
        <v>22</v>
      </c>
      <c r="P4299" s="1" t="str" cm="1">
        <f t="array" ref="P4299">_xlfn.IFS(bike_sales_india[[#This Row],[Mileage (km/l)]]&gt;=75,"75-100",bike_sales_india[[#This Row],[Mileage (km/l)]]&gt;=50,"50-75",bike_sales_india[[#This Row],[Mileage (km/l)]]&gt;=25,"25-50")</f>
        <v>50-75</v>
      </c>
      <c r="Q4299" s="1" t="str" cm="1">
        <f t="array" ref="Q42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299" s="4">
        <f>(bike_sales_india[[#This Row],[Price (INR)]]-bike_sales_india[[#This Row],[Resale Price (INR)]])/bike_sales_india[[#This Row],[Price (INR)]]</f>
        <v>0.44169344199009875</v>
      </c>
    </row>
    <row r="4300" spans="1:18" x14ac:dyDescent="0.3">
      <c r="A4300" s="1" t="s">
        <v>59</v>
      </c>
      <c r="B4300">
        <v>33.549999999999997</v>
      </c>
      <c r="C4300" s="1" t="s">
        <v>36</v>
      </c>
      <c r="D4300" s="1" t="s">
        <v>66</v>
      </c>
      <c r="E4300">
        <v>393210</v>
      </c>
      <c r="F4300">
        <v>2015</v>
      </c>
      <c r="G4300">
        <v>489</v>
      </c>
      <c r="H4300" s="1" t="s">
        <v>34</v>
      </c>
      <c r="I4300">
        <v>51.14</v>
      </c>
      <c r="J4300" s="1" t="s">
        <v>42</v>
      </c>
      <c r="K4300">
        <v>2015</v>
      </c>
      <c r="L4300" s="1" t="s">
        <v>38</v>
      </c>
      <c r="M4300" s="1" t="s">
        <v>21</v>
      </c>
      <c r="N4300">
        <v>280842.48</v>
      </c>
      <c r="O4300" s="1" t="s">
        <v>50</v>
      </c>
      <c r="P4300" s="1" t="str" cm="1">
        <f t="array" ref="P4300">_xlfn.IFS(bike_sales_india[[#This Row],[Mileage (km/l)]]&gt;=75,"75-100",bike_sales_india[[#This Row],[Mileage (km/l)]]&gt;=50,"50-75",bike_sales_india[[#This Row],[Mileage (km/l)]]&gt;=25,"25-50")</f>
        <v>50-75</v>
      </c>
      <c r="Q4300" s="1" t="str" cm="1">
        <f t="array" ref="Q43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0" s="4">
        <f>(bike_sales_india[[#This Row],[Price (INR)]]-bike_sales_india[[#This Row],[Resale Price (INR)]])/bike_sales_india[[#This Row],[Price (INR)]]</f>
        <v>0.28576974135957889</v>
      </c>
    </row>
    <row r="4301" spans="1:18" x14ac:dyDescent="0.3">
      <c r="A4301" s="1" t="s">
        <v>46</v>
      </c>
      <c r="B4301">
        <v>48.22</v>
      </c>
      <c r="C4301" s="1" t="s">
        <v>40</v>
      </c>
      <c r="D4301" s="1" t="s">
        <v>41</v>
      </c>
      <c r="E4301">
        <v>320381</v>
      </c>
      <c r="F4301">
        <v>2018</v>
      </c>
      <c r="G4301">
        <v>489</v>
      </c>
      <c r="H4301" s="1" t="s">
        <v>18</v>
      </c>
      <c r="I4301">
        <v>70.45</v>
      </c>
      <c r="J4301" s="1" t="s">
        <v>27</v>
      </c>
      <c r="K4301">
        <v>2019</v>
      </c>
      <c r="L4301" s="1" t="s">
        <v>20</v>
      </c>
      <c r="M4301" s="1" t="s">
        <v>31</v>
      </c>
      <c r="N4301">
        <v>169208</v>
      </c>
      <c r="O4301" s="1" t="s">
        <v>22</v>
      </c>
      <c r="P4301" s="1" t="str" cm="1">
        <f t="array" ref="P4301">_xlfn.IFS(bike_sales_india[[#This Row],[Mileage (km/l)]]&gt;=75,"75-100",bike_sales_india[[#This Row],[Mileage (km/l)]]&gt;=50,"50-75",bike_sales_india[[#This Row],[Mileage (km/l)]]&gt;=25,"25-50")</f>
        <v>50-75</v>
      </c>
      <c r="Q4301" s="1" t="str" cm="1">
        <f t="array" ref="Q43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1" s="4">
        <f>(bike_sales_india[[#This Row],[Price (INR)]]-bike_sales_india[[#This Row],[Resale Price (INR)]])/bike_sales_india[[#This Row],[Price (INR)]]</f>
        <v>0.47185382404075149</v>
      </c>
    </row>
    <row r="4302" spans="1:18" x14ac:dyDescent="0.3">
      <c r="A4302" s="1" t="s">
        <v>54</v>
      </c>
      <c r="B4302">
        <v>50.9</v>
      </c>
      <c r="C4302" s="1" t="s">
        <v>36</v>
      </c>
      <c r="D4302" s="1" t="s">
        <v>70</v>
      </c>
      <c r="E4302">
        <v>64862</v>
      </c>
      <c r="F4302">
        <v>2017</v>
      </c>
      <c r="G4302">
        <v>489</v>
      </c>
      <c r="H4302" s="1" t="s">
        <v>34</v>
      </c>
      <c r="I4302">
        <v>48.44</v>
      </c>
      <c r="J4302" s="1" t="s">
        <v>42</v>
      </c>
      <c r="K4302">
        <v>2017</v>
      </c>
      <c r="L4302" s="1" t="s">
        <v>20</v>
      </c>
      <c r="M4302" s="1" t="s">
        <v>21</v>
      </c>
      <c r="N4302">
        <v>50797.66</v>
      </c>
      <c r="O4302" s="1" t="s">
        <v>50</v>
      </c>
      <c r="P4302" s="1" t="str" cm="1">
        <f t="array" ref="P4302">_xlfn.IFS(bike_sales_india[[#This Row],[Mileage (km/l)]]&gt;=75,"75-100",bike_sales_india[[#This Row],[Mileage (km/l)]]&gt;=50,"50-75",bike_sales_india[[#This Row],[Mileage (km/l)]]&gt;=25,"25-50")</f>
        <v>25-50</v>
      </c>
      <c r="Q4302" s="1" t="str" cm="1">
        <f t="array" ref="Q43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2" s="4">
        <f>(bike_sales_india[[#This Row],[Price (INR)]]-bike_sales_india[[#This Row],[Resale Price (INR)]])/bike_sales_india[[#This Row],[Price (INR)]]</f>
        <v>0.21683481853781869</v>
      </c>
    </row>
    <row r="4303" spans="1:18" x14ac:dyDescent="0.3">
      <c r="A4303" s="1" t="s">
        <v>55</v>
      </c>
      <c r="B4303">
        <v>73.540000000000006</v>
      </c>
      <c r="C4303" s="1" t="s">
        <v>64</v>
      </c>
      <c r="D4303" s="1" t="s">
        <v>78</v>
      </c>
      <c r="E4303">
        <v>283241</v>
      </c>
      <c r="F4303">
        <v>2019</v>
      </c>
      <c r="G4303">
        <v>489</v>
      </c>
      <c r="H4303" s="1" t="s">
        <v>34</v>
      </c>
      <c r="I4303">
        <v>42.7</v>
      </c>
      <c r="J4303" s="1" t="s">
        <v>27</v>
      </c>
      <c r="K4303">
        <v>2023</v>
      </c>
      <c r="L4303" s="1" t="s">
        <v>38</v>
      </c>
      <c r="M4303" s="1" t="s">
        <v>21</v>
      </c>
      <c r="N4303">
        <v>123017.53</v>
      </c>
      <c r="O4303" s="1" t="s">
        <v>45</v>
      </c>
      <c r="P4303" s="1" t="str" cm="1">
        <f t="array" ref="P4303">_xlfn.IFS(bike_sales_india[[#This Row],[Mileage (km/l)]]&gt;=75,"75-100",bike_sales_india[[#This Row],[Mileage (km/l)]]&gt;=50,"50-75",bike_sales_india[[#This Row],[Mileage (km/l)]]&gt;=25,"25-50")</f>
        <v>25-50</v>
      </c>
      <c r="Q4303" s="1" t="str" cm="1">
        <f t="array" ref="Q43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3" s="4">
        <f>(bike_sales_india[[#This Row],[Price (INR)]]-bike_sales_india[[#This Row],[Resale Price (INR)]])/bike_sales_india[[#This Row],[Price (INR)]]</f>
        <v>0.56567894478553604</v>
      </c>
    </row>
    <row r="4304" spans="1:18" x14ac:dyDescent="0.3">
      <c r="A4304" s="1" t="s">
        <v>15</v>
      </c>
      <c r="B4304">
        <v>17.82</v>
      </c>
      <c r="C4304" s="1" t="s">
        <v>36</v>
      </c>
      <c r="D4304" s="1" t="s">
        <v>37</v>
      </c>
      <c r="E4304">
        <v>92044</v>
      </c>
      <c r="F4304">
        <v>2018</v>
      </c>
      <c r="G4304">
        <v>489</v>
      </c>
      <c r="H4304" s="1" t="s">
        <v>34</v>
      </c>
      <c r="I4304">
        <v>35.35</v>
      </c>
      <c r="J4304" s="1" t="s">
        <v>27</v>
      </c>
      <c r="K4304">
        <v>2024</v>
      </c>
      <c r="L4304" s="1" t="s">
        <v>38</v>
      </c>
      <c r="M4304" s="1" t="s">
        <v>31</v>
      </c>
      <c r="N4304">
        <v>41708.6</v>
      </c>
      <c r="O4304" s="1" t="s">
        <v>35</v>
      </c>
      <c r="P4304" s="1" t="str" cm="1">
        <f t="array" ref="P4304">_xlfn.IFS(bike_sales_india[[#This Row],[Mileage (km/l)]]&gt;=75,"75-100",bike_sales_india[[#This Row],[Mileage (km/l)]]&gt;=50,"50-75",bike_sales_india[[#This Row],[Mileage (km/l)]]&gt;=25,"25-50")</f>
        <v>25-50</v>
      </c>
      <c r="Q4304" s="1" t="str" cm="1">
        <f t="array" ref="Q43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4" s="4">
        <f>(bike_sales_india[[#This Row],[Price (INR)]]-bike_sales_india[[#This Row],[Resale Price (INR)]])/bike_sales_india[[#This Row],[Price (INR)]]</f>
        <v>0.54686237017078787</v>
      </c>
    </row>
    <row r="4305" spans="1:18" x14ac:dyDescent="0.3">
      <c r="A4305" s="1" t="s">
        <v>59</v>
      </c>
      <c r="B4305">
        <v>46.67</v>
      </c>
      <c r="C4305" s="1" t="s">
        <v>40</v>
      </c>
      <c r="D4305" s="1" t="s">
        <v>58</v>
      </c>
      <c r="E4305">
        <v>121494</v>
      </c>
      <c r="F4305">
        <v>2017</v>
      </c>
      <c r="G4305">
        <v>489</v>
      </c>
      <c r="H4305" s="1" t="s">
        <v>26</v>
      </c>
      <c r="I4305">
        <v>91.79</v>
      </c>
      <c r="J4305" s="1" t="s">
        <v>27</v>
      </c>
      <c r="K4305">
        <v>2017</v>
      </c>
      <c r="L4305" s="1" t="s">
        <v>38</v>
      </c>
      <c r="M4305" s="1" t="s">
        <v>21</v>
      </c>
      <c r="N4305">
        <v>96822.51</v>
      </c>
      <c r="O4305" s="1" t="s">
        <v>35</v>
      </c>
      <c r="P4305" s="1" t="str" cm="1">
        <f t="array" ref="P4305">_xlfn.IFS(bike_sales_india[[#This Row],[Mileage (km/l)]]&gt;=75,"75-100",bike_sales_india[[#This Row],[Mileage (km/l)]]&gt;=50,"50-75",bike_sales_india[[#This Row],[Mileage (km/l)]]&gt;=25,"25-50")</f>
        <v>75-100</v>
      </c>
      <c r="Q4305" s="1" t="str" cm="1">
        <f t="array" ref="Q43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5" s="4">
        <f>(bike_sales_india[[#This Row],[Price (INR)]]-bike_sales_india[[#This Row],[Resale Price (INR)]])/bike_sales_india[[#This Row],[Price (INR)]]</f>
        <v>0.20306755889179717</v>
      </c>
    </row>
    <row r="4306" spans="1:18" x14ac:dyDescent="0.3">
      <c r="A4306" s="1" t="s">
        <v>59</v>
      </c>
      <c r="B4306">
        <v>65.489999999999995</v>
      </c>
      <c r="C4306" s="1" t="s">
        <v>16</v>
      </c>
      <c r="D4306" s="1" t="s">
        <v>17</v>
      </c>
      <c r="E4306">
        <v>342774</v>
      </c>
      <c r="F4306">
        <v>2018</v>
      </c>
      <c r="G4306">
        <v>489</v>
      </c>
      <c r="H4306" s="1" t="s">
        <v>34</v>
      </c>
      <c r="I4306">
        <v>43.83</v>
      </c>
      <c r="J4306" s="1" t="s">
        <v>19</v>
      </c>
      <c r="K4306">
        <v>2024</v>
      </c>
      <c r="L4306" s="1" t="s">
        <v>20</v>
      </c>
      <c r="M4306" s="1" t="s">
        <v>21</v>
      </c>
      <c r="N4306">
        <v>200197.27</v>
      </c>
      <c r="O4306" s="1" t="s">
        <v>22</v>
      </c>
      <c r="P4306" s="1" t="str" cm="1">
        <f t="array" ref="P4306">_xlfn.IFS(bike_sales_india[[#This Row],[Mileage (km/l)]]&gt;=75,"75-100",bike_sales_india[[#This Row],[Mileage (km/l)]]&gt;=50,"50-75",bike_sales_india[[#This Row],[Mileage (km/l)]]&gt;=25,"25-50")</f>
        <v>25-50</v>
      </c>
      <c r="Q4306" s="1" t="str" cm="1">
        <f t="array" ref="Q43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6" s="4">
        <f>(bike_sales_india[[#This Row],[Price (INR)]]-bike_sales_india[[#This Row],[Resale Price (INR)]])/bike_sales_india[[#This Row],[Price (INR)]]</f>
        <v>0.41594966362676283</v>
      </c>
    </row>
    <row r="4307" spans="1:18" x14ac:dyDescent="0.3">
      <c r="A4307" s="1" t="s">
        <v>61</v>
      </c>
      <c r="B4307">
        <v>41.35</v>
      </c>
      <c r="C4307" s="1" t="s">
        <v>52</v>
      </c>
      <c r="D4307" s="1" t="s">
        <v>72</v>
      </c>
      <c r="E4307">
        <v>372262</v>
      </c>
      <c r="F4307">
        <v>2017</v>
      </c>
      <c r="G4307">
        <v>489</v>
      </c>
      <c r="H4307" s="1" t="s">
        <v>26</v>
      </c>
      <c r="I4307">
        <v>91.44</v>
      </c>
      <c r="J4307" s="1" t="s">
        <v>42</v>
      </c>
      <c r="K4307">
        <v>2017</v>
      </c>
      <c r="L4307" s="1" t="s">
        <v>44</v>
      </c>
      <c r="M4307" s="1" t="s">
        <v>21</v>
      </c>
      <c r="N4307">
        <v>260773.15</v>
      </c>
      <c r="O4307" s="1" t="s">
        <v>22</v>
      </c>
      <c r="P4307" s="1" t="str" cm="1">
        <f t="array" ref="P4307">_xlfn.IFS(bike_sales_india[[#This Row],[Mileage (km/l)]]&gt;=75,"75-100",bike_sales_india[[#This Row],[Mileage (km/l)]]&gt;=50,"50-75",bike_sales_india[[#This Row],[Mileage (km/l)]]&gt;=25,"25-50")</f>
        <v>75-100</v>
      </c>
      <c r="Q4307" s="1" t="str" cm="1">
        <f t="array" ref="Q43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7" s="4">
        <f>(bike_sales_india[[#This Row],[Price (INR)]]-bike_sales_india[[#This Row],[Resale Price (INR)]])/bike_sales_india[[#This Row],[Price (INR)]]</f>
        <v>0.29949027835234326</v>
      </c>
    </row>
    <row r="4308" spans="1:18" x14ac:dyDescent="0.3">
      <c r="A4308" s="1" t="s">
        <v>15</v>
      </c>
      <c r="B4308">
        <v>68.64</v>
      </c>
      <c r="C4308" s="1" t="s">
        <v>64</v>
      </c>
      <c r="D4308" s="1" t="s">
        <v>71</v>
      </c>
      <c r="E4308">
        <v>173393</v>
      </c>
      <c r="F4308">
        <v>2016</v>
      </c>
      <c r="G4308">
        <v>489</v>
      </c>
      <c r="H4308" s="1" t="s">
        <v>18</v>
      </c>
      <c r="I4308">
        <v>84.94</v>
      </c>
      <c r="J4308" s="1" t="s">
        <v>27</v>
      </c>
      <c r="K4308">
        <v>2017</v>
      </c>
      <c r="L4308" s="1" t="s">
        <v>38</v>
      </c>
      <c r="M4308" s="1" t="s">
        <v>21</v>
      </c>
      <c r="N4308">
        <v>95001.2</v>
      </c>
      <c r="O4308" s="1" t="s">
        <v>50</v>
      </c>
      <c r="P4308" s="1" t="str" cm="1">
        <f t="array" ref="P4308">_xlfn.IFS(bike_sales_india[[#This Row],[Mileage (km/l)]]&gt;=75,"75-100",bike_sales_india[[#This Row],[Mileage (km/l)]]&gt;=50,"50-75",bike_sales_india[[#This Row],[Mileage (km/l)]]&gt;=25,"25-50")</f>
        <v>75-100</v>
      </c>
      <c r="Q4308" s="1" t="str" cm="1">
        <f t="array" ref="Q43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8" s="4">
        <f>(bike_sales_india[[#This Row],[Price (INR)]]-bike_sales_india[[#This Row],[Resale Price (INR)]])/bike_sales_india[[#This Row],[Price (INR)]]</f>
        <v>0.45210475624736873</v>
      </c>
    </row>
    <row r="4309" spans="1:18" x14ac:dyDescent="0.3">
      <c r="A4309" s="1" t="s">
        <v>39</v>
      </c>
      <c r="B4309">
        <v>24.41</v>
      </c>
      <c r="C4309" s="1" t="s">
        <v>29</v>
      </c>
      <c r="D4309" s="1" t="s">
        <v>75</v>
      </c>
      <c r="E4309">
        <v>321835</v>
      </c>
      <c r="F4309">
        <v>2020</v>
      </c>
      <c r="G4309">
        <v>489</v>
      </c>
      <c r="H4309" s="1" t="s">
        <v>26</v>
      </c>
      <c r="I4309">
        <v>73.540000000000006</v>
      </c>
      <c r="J4309" s="1" t="s">
        <v>42</v>
      </c>
      <c r="K4309">
        <v>2020</v>
      </c>
      <c r="L4309" s="1" t="s">
        <v>44</v>
      </c>
      <c r="M4309" s="1" t="s">
        <v>31</v>
      </c>
      <c r="N4309">
        <v>229920.28</v>
      </c>
      <c r="O4309" s="1" t="s">
        <v>22</v>
      </c>
      <c r="P4309" s="1" t="str" cm="1">
        <f t="array" ref="P4309">_xlfn.IFS(bike_sales_india[[#This Row],[Mileage (km/l)]]&gt;=75,"75-100",bike_sales_india[[#This Row],[Mileage (km/l)]]&gt;=50,"50-75",bike_sales_india[[#This Row],[Mileage (km/l)]]&gt;=25,"25-50")</f>
        <v>50-75</v>
      </c>
      <c r="Q4309" s="1" t="str" cm="1">
        <f t="array" ref="Q43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09" s="4">
        <f>(bike_sales_india[[#This Row],[Price (INR)]]-bike_sales_india[[#This Row],[Resale Price (INR)]])/bike_sales_india[[#This Row],[Price (INR)]]</f>
        <v>0.2855957866608666</v>
      </c>
    </row>
    <row r="4310" spans="1:18" x14ac:dyDescent="0.3">
      <c r="A4310" s="1" t="s">
        <v>39</v>
      </c>
      <c r="B4310">
        <v>77.19</v>
      </c>
      <c r="C4310" s="1" t="s">
        <v>64</v>
      </c>
      <c r="D4310" s="1" t="s">
        <v>78</v>
      </c>
      <c r="E4310">
        <v>101640</v>
      </c>
      <c r="F4310">
        <v>2020</v>
      </c>
      <c r="G4310">
        <v>489</v>
      </c>
      <c r="H4310" s="1" t="s">
        <v>26</v>
      </c>
      <c r="I4310">
        <v>88.31</v>
      </c>
      <c r="J4310" s="1" t="s">
        <v>19</v>
      </c>
      <c r="K4310">
        <v>2023</v>
      </c>
      <c r="L4310" s="1" t="s">
        <v>38</v>
      </c>
      <c r="M4310" s="1" t="s">
        <v>31</v>
      </c>
      <c r="N4310">
        <v>69014.3</v>
      </c>
      <c r="O4310" s="1" t="s">
        <v>35</v>
      </c>
      <c r="P4310" s="1" t="str" cm="1">
        <f t="array" ref="P4310">_xlfn.IFS(bike_sales_india[[#This Row],[Mileage (km/l)]]&gt;=75,"75-100",bike_sales_india[[#This Row],[Mileage (km/l)]]&gt;=50,"50-75",bike_sales_india[[#This Row],[Mileage (km/l)]]&gt;=25,"25-50")</f>
        <v>75-100</v>
      </c>
      <c r="Q4310" s="1" t="str" cm="1">
        <f t="array" ref="Q43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0" s="4">
        <f>(bike_sales_india[[#This Row],[Price (INR)]]-bike_sales_india[[#This Row],[Resale Price (INR)]])/bike_sales_india[[#This Row],[Price (INR)]]</f>
        <v>0.32099271940181029</v>
      </c>
    </row>
    <row r="4311" spans="1:18" x14ac:dyDescent="0.3">
      <c r="A4311" s="1" t="s">
        <v>59</v>
      </c>
      <c r="B4311">
        <v>64.430000000000007</v>
      </c>
      <c r="C4311" s="1" t="s">
        <v>64</v>
      </c>
      <c r="D4311" s="1" t="s">
        <v>78</v>
      </c>
      <c r="E4311">
        <v>171834</v>
      </c>
      <c r="F4311">
        <v>2022</v>
      </c>
      <c r="G4311">
        <v>489</v>
      </c>
      <c r="H4311" s="1" t="s">
        <v>18</v>
      </c>
      <c r="I4311">
        <v>82.67</v>
      </c>
      <c r="J4311" s="1" t="s">
        <v>27</v>
      </c>
      <c r="K4311">
        <v>2024</v>
      </c>
      <c r="L4311" s="1" t="s">
        <v>38</v>
      </c>
      <c r="M4311" s="1" t="s">
        <v>21</v>
      </c>
      <c r="N4311">
        <v>94573.48</v>
      </c>
      <c r="O4311" s="1" t="s">
        <v>45</v>
      </c>
      <c r="P4311" s="1" t="str" cm="1">
        <f t="array" ref="P4311">_xlfn.IFS(bike_sales_india[[#This Row],[Mileage (km/l)]]&gt;=75,"75-100",bike_sales_india[[#This Row],[Mileage (km/l)]]&gt;=50,"50-75",bike_sales_india[[#This Row],[Mileage (km/l)]]&gt;=25,"25-50")</f>
        <v>75-100</v>
      </c>
      <c r="Q4311" s="1" t="str" cm="1">
        <f t="array" ref="Q43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1" s="4">
        <f>(bike_sales_india[[#This Row],[Price (INR)]]-bike_sales_india[[#This Row],[Resale Price (INR)]])/bike_sales_india[[#This Row],[Price (INR)]]</f>
        <v>0.44962300825215035</v>
      </c>
    </row>
    <row r="4312" spans="1:18" x14ac:dyDescent="0.3">
      <c r="A4312" s="1" t="s">
        <v>46</v>
      </c>
      <c r="B4312">
        <v>9.67</v>
      </c>
      <c r="C4312" s="1" t="s">
        <v>64</v>
      </c>
      <c r="D4312" s="1" t="s">
        <v>65</v>
      </c>
      <c r="E4312">
        <v>263070</v>
      </c>
      <c r="F4312">
        <v>2021</v>
      </c>
      <c r="G4312">
        <v>489</v>
      </c>
      <c r="H4312" s="1" t="s">
        <v>26</v>
      </c>
      <c r="I4312">
        <v>77.63</v>
      </c>
      <c r="J4312" s="1" t="s">
        <v>19</v>
      </c>
      <c r="K4312">
        <v>2021</v>
      </c>
      <c r="L4312" s="1" t="s">
        <v>44</v>
      </c>
      <c r="M4312" s="1" t="s">
        <v>21</v>
      </c>
      <c r="N4312">
        <v>115377.03</v>
      </c>
      <c r="O4312" s="1" t="s">
        <v>50</v>
      </c>
      <c r="P4312" s="1" t="str" cm="1">
        <f t="array" ref="P4312">_xlfn.IFS(bike_sales_india[[#This Row],[Mileage (km/l)]]&gt;=75,"75-100",bike_sales_india[[#This Row],[Mileage (km/l)]]&gt;=50,"50-75",bike_sales_india[[#This Row],[Mileage (km/l)]]&gt;=25,"25-50")</f>
        <v>75-100</v>
      </c>
      <c r="Q4312" s="1" t="str" cm="1">
        <f t="array" ref="Q43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2" s="4">
        <f>(bike_sales_india[[#This Row],[Price (INR)]]-bike_sales_india[[#This Row],[Resale Price (INR)]])/bike_sales_india[[#This Row],[Price (INR)]]</f>
        <v>0.56142080054738286</v>
      </c>
    </row>
    <row r="4313" spans="1:18" x14ac:dyDescent="0.3">
      <c r="A4313" s="1" t="s">
        <v>54</v>
      </c>
      <c r="B4313">
        <v>16.89</v>
      </c>
      <c r="C4313" s="1" t="s">
        <v>24</v>
      </c>
      <c r="D4313" s="1" t="s">
        <v>73</v>
      </c>
      <c r="E4313">
        <v>314409</v>
      </c>
      <c r="F4313">
        <v>2020</v>
      </c>
      <c r="G4313">
        <v>490</v>
      </c>
      <c r="H4313" s="1" t="s">
        <v>34</v>
      </c>
      <c r="I4313">
        <v>32.69</v>
      </c>
      <c r="J4313" s="1" t="s">
        <v>19</v>
      </c>
      <c r="K4313">
        <v>2022</v>
      </c>
      <c r="L4313" s="1" t="s">
        <v>44</v>
      </c>
      <c r="M4313" s="1" t="s">
        <v>21</v>
      </c>
      <c r="N4313">
        <v>152029.42000000001</v>
      </c>
      <c r="O4313" s="1" t="s">
        <v>35</v>
      </c>
      <c r="P4313" s="1" t="str" cm="1">
        <f t="array" ref="P4313">_xlfn.IFS(bike_sales_india[[#This Row],[Mileage (km/l)]]&gt;=75,"75-100",bike_sales_india[[#This Row],[Mileage (km/l)]]&gt;=50,"50-75",bike_sales_india[[#This Row],[Mileage (km/l)]]&gt;=25,"25-50")</f>
        <v>25-50</v>
      </c>
      <c r="Q4313" s="1" t="str" cm="1">
        <f t="array" ref="Q43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3" s="4">
        <f>(bike_sales_india[[#This Row],[Price (INR)]]-bike_sales_india[[#This Row],[Resale Price (INR)]])/bike_sales_india[[#This Row],[Price (INR)]]</f>
        <v>0.51645970694223131</v>
      </c>
    </row>
    <row r="4314" spans="1:18" x14ac:dyDescent="0.3">
      <c r="A4314" s="1" t="s">
        <v>59</v>
      </c>
      <c r="B4314">
        <v>6.93</v>
      </c>
      <c r="C4314" s="1" t="s">
        <v>16</v>
      </c>
      <c r="D4314" s="1" t="s">
        <v>83</v>
      </c>
      <c r="E4314">
        <v>238406</v>
      </c>
      <c r="F4314">
        <v>2024</v>
      </c>
      <c r="G4314">
        <v>490</v>
      </c>
      <c r="H4314" s="1" t="s">
        <v>18</v>
      </c>
      <c r="I4314">
        <v>65.27</v>
      </c>
      <c r="J4314" s="1" t="s">
        <v>27</v>
      </c>
      <c r="K4314">
        <v>2024</v>
      </c>
      <c r="L4314" s="1" t="s">
        <v>20</v>
      </c>
      <c r="M4314" s="1" t="s">
        <v>21</v>
      </c>
      <c r="N4314">
        <v>148924.98000000001</v>
      </c>
      <c r="O4314" s="1" t="s">
        <v>45</v>
      </c>
      <c r="P4314" s="1" t="str" cm="1">
        <f t="array" ref="P4314">_xlfn.IFS(bike_sales_india[[#This Row],[Mileage (km/l)]]&gt;=75,"75-100",bike_sales_india[[#This Row],[Mileage (km/l)]]&gt;=50,"50-75",bike_sales_india[[#This Row],[Mileage (km/l)]]&gt;=25,"25-50")</f>
        <v>50-75</v>
      </c>
      <c r="Q4314" s="1" t="str" cm="1">
        <f t="array" ref="Q43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4" s="4">
        <f>(bike_sales_india[[#This Row],[Price (INR)]]-bike_sales_india[[#This Row],[Resale Price (INR)]])/bike_sales_india[[#This Row],[Price (INR)]]</f>
        <v>0.3753304027583198</v>
      </c>
    </row>
    <row r="4315" spans="1:18" x14ac:dyDescent="0.3">
      <c r="A4315" s="1" t="s">
        <v>61</v>
      </c>
      <c r="B4315">
        <v>63.87</v>
      </c>
      <c r="C4315" s="1" t="s">
        <v>32</v>
      </c>
      <c r="D4315" s="1" t="s">
        <v>56</v>
      </c>
      <c r="E4315">
        <v>195824</v>
      </c>
      <c r="F4315">
        <v>2016</v>
      </c>
      <c r="G4315">
        <v>490</v>
      </c>
      <c r="H4315" s="1" t="s">
        <v>18</v>
      </c>
      <c r="I4315">
        <v>83.43</v>
      </c>
      <c r="J4315" s="1" t="s">
        <v>27</v>
      </c>
      <c r="K4315">
        <v>2021</v>
      </c>
      <c r="L4315" s="1" t="s">
        <v>44</v>
      </c>
      <c r="M4315" s="1" t="s">
        <v>31</v>
      </c>
      <c r="N4315">
        <v>140257.89000000001</v>
      </c>
      <c r="O4315" s="1" t="s">
        <v>22</v>
      </c>
      <c r="P4315" s="1" t="str" cm="1">
        <f t="array" ref="P4315">_xlfn.IFS(bike_sales_india[[#This Row],[Mileage (km/l)]]&gt;=75,"75-100",bike_sales_india[[#This Row],[Mileage (km/l)]]&gt;=50,"50-75",bike_sales_india[[#This Row],[Mileage (km/l)]]&gt;=25,"25-50")</f>
        <v>75-100</v>
      </c>
      <c r="Q4315" s="1" t="str" cm="1">
        <f t="array" ref="Q43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5" s="4">
        <f>(bike_sales_india[[#This Row],[Price (INR)]]-bike_sales_india[[#This Row],[Resale Price (INR)]])/bike_sales_india[[#This Row],[Price (INR)]]</f>
        <v>0.2837553619576762</v>
      </c>
    </row>
    <row r="4316" spans="1:18" x14ac:dyDescent="0.3">
      <c r="A4316" s="1" t="s">
        <v>54</v>
      </c>
      <c r="B4316">
        <v>15.15</v>
      </c>
      <c r="C4316" s="1" t="s">
        <v>29</v>
      </c>
      <c r="D4316" s="1" t="s">
        <v>75</v>
      </c>
      <c r="E4316">
        <v>86521</v>
      </c>
      <c r="F4316">
        <v>2021</v>
      </c>
      <c r="G4316">
        <v>490</v>
      </c>
      <c r="H4316" s="1" t="s">
        <v>26</v>
      </c>
      <c r="I4316">
        <v>89.81</v>
      </c>
      <c r="J4316" s="1" t="s">
        <v>27</v>
      </c>
      <c r="K4316">
        <v>2024</v>
      </c>
      <c r="L4316" s="1" t="s">
        <v>44</v>
      </c>
      <c r="M4316" s="1" t="s">
        <v>21</v>
      </c>
      <c r="N4316">
        <v>49785.95</v>
      </c>
      <c r="O4316" s="1" t="s">
        <v>45</v>
      </c>
      <c r="P4316" s="1" t="str" cm="1">
        <f t="array" ref="P4316">_xlfn.IFS(bike_sales_india[[#This Row],[Mileage (km/l)]]&gt;=75,"75-100",bike_sales_india[[#This Row],[Mileage (km/l)]]&gt;=50,"50-75",bike_sales_india[[#This Row],[Mileage (km/l)]]&gt;=25,"25-50")</f>
        <v>75-100</v>
      </c>
      <c r="Q4316" s="1" t="str" cm="1">
        <f t="array" ref="Q43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6" s="4">
        <f>(bike_sales_india[[#This Row],[Price (INR)]]-bike_sales_india[[#This Row],[Resale Price (INR)]])/bike_sales_india[[#This Row],[Price (INR)]]</f>
        <v>0.42457958183562378</v>
      </c>
    </row>
    <row r="4317" spans="1:18" x14ac:dyDescent="0.3">
      <c r="A4317" s="1" t="s">
        <v>54</v>
      </c>
      <c r="B4317">
        <v>32.020000000000003</v>
      </c>
      <c r="C4317" s="1" t="s">
        <v>32</v>
      </c>
      <c r="D4317" s="1" t="s">
        <v>47</v>
      </c>
      <c r="E4317">
        <v>171002</v>
      </c>
      <c r="F4317">
        <v>2019</v>
      </c>
      <c r="G4317">
        <v>490</v>
      </c>
      <c r="H4317" s="1" t="s">
        <v>34</v>
      </c>
      <c r="I4317">
        <v>53.41</v>
      </c>
      <c r="J4317" s="1" t="s">
        <v>27</v>
      </c>
      <c r="K4317">
        <v>2020</v>
      </c>
      <c r="L4317" s="1" t="s">
        <v>44</v>
      </c>
      <c r="M4317" s="1" t="s">
        <v>31</v>
      </c>
      <c r="N4317">
        <v>94360.3</v>
      </c>
      <c r="O4317" s="1" t="s">
        <v>50</v>
      </c>
      <c r="P4317" s="1" t="str" cm="1">
        <f t="array" ref="P4317">_xlfn.IFS(bike_sales_india[[#This Row],[Mileage (km/l)]]&gt;=75,"75-100",bike_sales_india[[#This Row],[Mileage (km/l)]]&gt;=50,"50-75",bike_sales_india[[#This Row],[Mileage (km/l)]]&gt;=25,"25-50")</f>
        <v>50-75</v>
      </c>
      <c r="Q4317" s="1" t="str" cm="1">
        <f t="array" ref="Q43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7" s="4">
        <f>(bike_sales_india[[#This Row],[Price (INR)]]-bike_sales_india[[#This Row],[Resale Price (INR)]])/bike_sales_india[[#This Row],[Price (INR)]]</f>
        <v>0.44819183401363727</v>
      </c>
    </row>
    <row r="4318" spans="1:18" x14ac:dyDescent="0.3">
      <c r="A4318" s="1" t="s">
        <v>15</v>
      </c>
      <c r="B4318">
        <v>14.75</v>
      </c>
      <c r="C4318" s="1" t="s">
        <v>24</v>
      </c>
      <c r="D4318" s="1" t="s">
        <v>67</v>
      </c>
      <c r="E4318">
        <v>374316</v>
      </c>
      <c r="F4318">
        <v>2018</v>
      </c>
      <c r="G4318">
        <v>490</v>
      </c>
      <c r="H4318" s="1" t="s">
        <v>18</v>
      </c>
      <c r="I4318">
        <v>72.760000000000005</v>
      </c>
      <c r="J4318" s="1" t="s">
        <v>27</v>
      </c>
      <c r="K4318">
        <v>2024</v>
      </c>
      <c r="L4318" s="1" t="s">
        <v>38</v>
      </c>
      <c r="M4318" s="1" t="s">
        <v>21</v>
      </c>
      <c r="N4318">
        <v>188453.93</v>
      </c>
      <c r="O4318" s="1" t="s">
        <v>35</v>
      </c>
      <c r="P4318" s="1" t="str" cm="1">
        <f t="array" ref="P4318">_xlfn.IFS(bike_sales_india[[#This Row],[Mileage (km/l)]]&gt;=75,"75-100",bike_sales_india[[#This Row],[Mileage (km/l)]]&gt;=50,"50-75",bike_sales_india[[#This Row],[Mileage (km/l)]]&gt;=25,"25-50")</f>
        <v>50-75</v>
      </c>
      <c r="Q4318" s="1" t="str" cm="1">
        <f t="array" ref="Q43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8" s="4">
        <f>(bike_sales_india[[#This Row],[Price (INR)]]-bike_sales_india[[#This Row],[Resale Price (INR)]])/bike_sales_india[[#This Row],[Price (INR)]]</f>
        <v>0.49653787174472908</v>
      </c>
    </row>
    <row r="4319" spans="1:18" x14ac:dyDescent="0.3">
      <c r="A4319" s="1" t="s">
        <v>59</v>
      </c>
      <c r="B4319">
        <v>20.82</v>
      </c>
      <c r="C4319" s="1" t="s">
        <v>29</v>
      </c>
      <c r="D4319" s="1" t="s">
        <v>86</v>
      </c>
      <c r="E4319">
        <v>80579</v>
      </c>
      <c r="F4319">
        <v>2024</v>
      </c>
      <c r="G4319">
        <v>490</v>
      </c>
      <c r="H4319" s="1" t="s">
        <v>34</v>
      </c>
      <c r="I4319">
        <v>44.71</v>
      </c>
      <c r="J4319" s="1" t="s">
        <v>19</v>
      </c>
      <c r="K4319">
        <v>2024</v>
      </c>
      <c r="L4319" s="1" t="s">
        <v>20</v>
      </c>
      <c r="M4319" s="1" t="s">
        <v>31</v>
      </c>
      <c r="N4319">
        <v>32579.13</v>
      </c>
      <c r="O4319" s="1" t="s">
        <v>50</v>
      </c>
      <c r="P4319" s="1" t="str" cm="1">
        <f t="array" ref="P4319">_xlfn.IFS(bike_sales_india[[#This Row],[Mileage (km/l)]]&gt;=75,"75-100",bike_sales_india[[#This Row],[Mileage (km/l)]]&gt;=50,"50-75",bike_sales_india[[#This Row],[Mileage (km/l)]]&gt;=25,"25-50")</f>
        <v>25-50</v>
      </c>
      <c r="Q4319" s="1" t="str" cm="1">
        <f t="array" ref="Q43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19" s="4">
        <f>(bike_sales_india[[#This Row],[Price (INR)]]-bike_sales_india[[#This Row],[Resale Price (INR)]])/bike_sales_india[[#This Row],[Price (INR)]]</f>
        <v>0.59568708968838024</v>
      </c>
    </row>
    <row r="4320" spans="1:18" x14ac:dyDescent="0.3">
      <c r="A4320" s="1" t="s">
        <v>23</v>
      </c>
      <c r="B4320">
        <v>8.15</v>
      </c>
      <c r="C4320" s="1" t="s">
        <v>52</v>
      </c>
      <c r="D4320" s="1" t="s">
        <v>69</v>
      </c>
      <c r="E4320">
        <v>138666</v>
      </c>
      <c r="F4320">
        <v>2015</v>
      </c>
      <c r="G4320">
        <v>490</v>
      </c>
      <c r="H4320" s="1" t="s">
        <v>18</v>
      </c>
      <c r="I4320">
        <v>87.01</v>
      </c>
      <c r="J4320" s="1" t="s">
        <v>27</v>
      </c>
      <c r="K4320">
        <v>2021</v>
      </c>
      <c r="L4320" s="1" t="s">
        <v>20</v>
      </c>
      <c r="M4320" s="1" t="s">
        <v>31</v>
      </c>
      <c r="N4320">
        <v>104991.97</v>
      </c>
      <c r="O4320" s="1" t="s">
        <v>45</v>
      </c>
      <c r="P4320" s="1" t="str" cm="1">
        <f t="array" ref="P4320">_xlfn.IFS(bike_sales_india[[#This Row],[Mileage (km/l)]]&gt;=75,"75-100",bike_sales_india[[#This Row],[Mileage (km/l)]]&gt;=50,"50-75",bike_sales_india[[#This Row],[Mileage (km/l)]]&gt;=25,"25-50")</f>
        <v>75-100</v>
      </c>
      <c r="Q4320" s="1" t="str" cm="1">
        <f t="array" ref="Q43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0" s="4">
        <f>(bike_sales_india[[#This Row],[Price (INR)]]-bike_sales_india[[#This Row],[Resale Price (INR)]])/bike_sales_india[[#This Row],[Price (INR)]]</f>
        <v>0.24284273001312506</v>
      </c>
    </row>
    <row r="4321" spans="1:18" x14ac:dyDescent="0.3">
      <c r="A4321" s="1" t="s">
        <v>54</v>
      </c>
      <c r="B4321">
        <v>57.9</v>
      </c>
      <c r="C4321" s="1" t="s">
        <v>32</v>
      </c>
      <c r="D4321" s="1" t="s">
        <v>56</v>
      </c>
      <c r="E4321">
        <v>233763</v>
      </c>
      <c r="F4321">
        <v>2023</v>
      </c>
      <c r="G4321">
        <v>490</v>
      </c>
      <c r="H4321" s="1" t="s">
        <v>18</v>
      </c>
      <c r="I4321">
        <v>65.099999999999994</v>
      </c>
      <c r="J4321" s="1" t="s">
        <v>19</v>
      </c>
      <c r="K4321">
        <v>2024</v>
      </c>
      <c r="L4321" s="1" t="s">
        <v>44</v>
      </c>
      <c r="M4321" s="1" t="s">
        <v>31</v>
      </c>
      <c r="N4321">
        <v>183037.91</v>
      </c>
      <c r="O4321" s="1" t="s">
        <v>22</v>
      </c>
      <c r="P4321" s="1" t="str" cm="1">
        <f t="array" ref="P4321">_xlfn.IFS(bike_sales_india[[#This Row],[Mileage (km/l)]]&gt;=75,"75-100",bike_sales_india[[#This Row],[Mileage (km/l)]]&gt;=50,"50-75",bike_sales_india[[#This Row],[Mileage (km/l)]]&gt;=25,"25-50")</f>
        <v>50-75</v>
      </c>
      <c r="Q4321" s="1" t="str" cm="1">
        <f t="array" ref="Q43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1" s="4">
        <f>(bike_sales_india[[#This Row],[Price (INR)]]-bike_sales_india[[#This Row],[Resale Price (INR)]])/bike_sales_india[[#This Row],[Price (INR)]]</f>
        <v>0.21699366452347033</v>
      </c>
    </row>
    <row r="4322" spans="1:18" x14ac:dyDescent="0.3">
      <c r="A4322" s="1" t="s">
        <v>61</v>
      </c>
      <c r="B4322">
        <v>5.48</v>
      </c>
      <c r="C4322" s="1" t="s">
        <v>32</v>
      </c>
      <c r="D4322" s="1" t="s">
        <v>80</v>
      </c>
      <c r="E4322">
        <v>220642</v>
      </c>
      <c r="F4322">
        <v>2023</v>
      </c>
      <c r="G4322">
        <v>490</v>
      </c>
      <c r="H4322" s="1" t="s">
        <v>34</v>
      </c>
      <c r="I4322">
        <v>55.8</v>
      </c>
      <c r="J4322" s="1" t="s">
        <v>27</v>
      </c>
      <c r="K4322">
        <v>2023</v>
      </c>
      <c r="L4322" s="1" t="s">
        <v>20</v>
      </c>
      <c r="M4322" s="1" t="s">
        <v>21</v>
      </c>
      <c r="N4322">
        <v>132309.14000000001</v>
      </c>
      <c r="O4322" s="1" t="s">
        <v>22</v>
      </c>
      <c r="P4322" s="1" t="str" cm="1">
        <f t="array" ref="P4322">_xlfn.IFS(bike_sales_india[[#This Row],[Mileage (km/l)]]&gt;=75,"75-100",bike_sales_india[[#This Row],[Mileage (km/l)]]&gt;=50,"50-75",bike_sales_india[[#This Row],[Mileage (km/l)]]&gt;=25,"25-50")</f>
        <v>50-75</v>
      </c>
      <c r="Q4322" s="1" t="str" cm="1">
        <f t="array" ref="Q43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2" s="4">
        <f>(bike_sales_india[[#This Row],[Price (INR)]]-bike_sales_india[[#This Row],[Resale Price (INR)]])/bike_sales_india[[#This Row],[Price (INR)]]</f>
        <v>0.40034472131325854</v>
      </c>
    </row>
    <row r="4323" spans="1:18" x14ac:dyDescent="0.3">
      <c r="A4323" s="1" t="s">
        <v>48</v>
      </c>
      <c r="B4323">
        <v>5.73</v>
      </c>
      <c r="C4323" s="1" t="s">
        <v>36</v>
      </c>
      <c r="D4323" s="1" t="s">
        <v>63</v>
      </c>
      <c r="E4323">
        <v>223837</v>
      </c>
      <c r="F4323">
        <v>2020</v>
      </c>
      <c r="G4323">
        <v>490</v>
      </c>
      <c r="H4323" s="1" t="s">
        <v>18</v>
      </c>
      <c r="I4323">
        <v>69.739999999999995</v>
      </c>
      <c r="J4323" s="1" t="s">
        <v>42</v>
      </c>
      <c r="K4323">
        <v>2020</v>
      </c>
      <c r="L4323" s="1" t="s">
        <v>20</v>
      </c>
      <c r="M4323" s="1" t="s">
        <v>31</v>
      </c>
      <c r="N4323">
        <v>90700.63</v>
      </c>
      <c r="O4323" s="1" t="s">
        <v>35</v>
      </c>
      <c r="P4323" s="1" t="str" cm="1">
        <f t="array" ref="P4323">_xlfn.IFS(bike_sales_india[[#This Row],[Mileage (km/l)]]&gt;=75,"75-100",bike_sales_india[[#This Row],[Mileage (km/l)]]&gt;=50,"50-75",bike_sales_india[[#This Row],[Mileage (km/l)]]&gt;=25,"25-50")</f>
        <v>50-75</v>
      </c>
      <c r="Q4323" s="1" t="str" cm="1">
        <f t="array" ref="Q43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3" s="4">
        <f>(bike_sales_india[[#This Row],[Price (INR)]]-bike_sales_india[[#This Row],[Resale Price (INR)]])/bike_sales_india[[#This Row],[Price (INR)]]</f>
        <v>0.59479161175319539</v>
      </c>
    </row>
    <row r="4324" spans="1:18" x14ac:dyDescent="0.3">
      <c r="A4324" s="1" t="s">
        <v>15</v>
      </c>
      <c r="B4324">
        <v>31.09</v>
      </c>
      <c r="C4324" s="1" t="s">
        <v>29</v>
      </c>
      <c r="D4324" s="1" t="s">
        <v>30</v>
      </c>
      <c r="E4324">
        <v>70880</v>
      </c>
      <c r="F4324">
        <v>2020</v>
      </c>
      <c r="G4324">
        <v>490</v>
      </c>
      <c r="H4324" s="1" t="s">
        <v>26</v>
      </c>
      <c r="I4324">
        <v>76.72</v>
      </c>
      <c r="J4324" s="1" t="s">
        <v>42</v>
      </c>
      <c r="K4324">
        <v>2020</v>
      </c>
      <c r="L4324" s="1" t="s">
        <v>38</v>
      </c>
      <c r="M4324" s="1" t="s">
        <v>31</v>
      </c>
      <c r="N4324">
        <v>54221.77</v>
      </c>
      <c r="O4324" s="1" t="s">
        <v>35</v>
      </c>
      <c r="P4324" s="1" t="str" cm="1">
        <f t="array" ref="P4324">_xlfn.IFS(bike_sales_india[[#This Row],[Mileage (km/l)]]&gt;=75,"75-100",bike_sales_india[[#This Row],[Mileage (km/l)]]&gt;=50,"50-75",bike_sales_india[[#This Row],[Mileage (km/l)]]&gt;=25,"25-50")</f>
        <v>75-100</v>
      </c>
      <c r="Q4324" s="1" t="str" cm="1">
        <f t="array" ref="Q43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4" s="4">
        <f>(bike_sales_india[[#This Row],[Price (INR)]]-bike_sales_india[[#This Row],[Resale Price (INR)]])/bike_sales_india[[#This Row],[Price (INR)]]</f>
        <v>0.23502017494356664</v>
      </c>
    </row>
    <row r="4325" spans="1:18" x14ac:dyDescent="0.3">
      <c r="A4325" s="1" t="s">
        <v>61</v>
      </c>
      <c r="B4325">
        <v>42.5</v>
      </c>
      <c r="C4325" s="1" t="s">
        <v>24</v>
      </c>
      <c r="D4325" s="1" t="s">
        <v>67</v>
      </c>
      <c r="E4325">
        <v>257246</v>
      </c>
      <c r="F4325">
        <v>2021</v>
      </c>
      <c r="G4325">
        <v>490</v>
      </c>
      <c r="H4325" s="1" t="s">
        <v>26</v>
      </c>
      <c r="I4325">
        <v>69.87</v>
      </c>
      <c r="J4325" s="1" t="s">
        <v>19</v>
      </c>
      <c r="K4325">
        <v>2024</v>
      </c>
      <c r="L4325" s="1" t="s">
        <v>44</v>
      </c>
      <c r="M4325" s="1" t="s">
        <v>21</v>
      </c>
      <c r="N4325">
        <v>111338.6</v>
      </c>
      <c r="O4325" s="1" t="s">
        <v>35</v>
      </c>
      <c r="P4325" s="1" t="str" cm="1">
        <f t="array" ref="P4325">_xlfn.IFS(bike_sales_india[[#This Row],[Mileage (km/l)]]&gt;=75,"75-100",bike_sales_india[[#This Row],[Mileage (km/l)]]&gt;=50,"50-75",bike_sales_india[[#This Row],[Mileage (km/l)]]&gt;=25,"25-50")</f>
        <v>50-75</v>
      </c>
      <c r="Q4325" s="1" t="str" cm="1">
        <f t="array" ref="Q43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5" s="4">
        <f>(bike_sales_india[[#This Row],[Price (INR)]]-bike_sales_india[[#This Row],[Resale Price (INR)]])/bike_sales_india[[#This Row],[Price (INR)]]</f>
        <v>0.56719016039122083</v>
      </c>
    </row>
    <row r="4326" spans="1:18" x14ac:dyDescent="0.3">
      <c r="A4326" s="1" t="s">
        <v>61</v>
      </c>
      <c r="B4326">
        <v>79.37</v>
      </c>
      <c r="C4326" s="1" t="s">
        <v>32</v>
      </c>
      <c r="D4326" s="1" t="s">
        <v>47</v>
      </c>
      <c r="E4326">
        <v>339767</v>
      </c>
      <c r="F4326">
        <v>2017</v>
      </c>
      <c r="G4326">
        <v>490</v>
      </c>
      <c r="H4326" s="1" t="s">
        <v>26</v>
      </c>
      <c r="I4326">
        <v>97.21</v>
      </c>
      <c r="J4326" s="1" t="s">
        <v>42</v>
      </c>
      <c r="K4326">
        <v>2017</v>
      </c>
      <c r="L4326" s="1" t="s">
        <v>44</v>
      </c>
      <c r="M4326" s="1" t="s">
        <v>21</v>
      </c>
      <c r="N4326">
        <v>230422.04</v>
      </c>
      <c r="O4326" s="1" t="s">
        <v>45</v>
      </c>
      <c r="P4326" s="1" t="str" cm="1">
        <f t="array" ref="P4326">_xlfn.IFS(bike_sales_india[[#This Row],[Mileage (km/l)]]&gt;=75,"75-100",bike_sales_india[[#This Row],[Mileage (km/l)]]&gt;=50,"50-75",bike_sales_india[[#This Row],[Mileage (km/l)]]&gt;=25,"25-50")</f>
        <v>75-100</v>
      </c>
      <c r="Q4326" s="1" t="str" cm="1">
        <f t="array" ref="Q43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6" s="4">
        <f>(bike_sales_india[[#This Row],[Price (INR)]]-bike_sales_india[[#This Row],[Resale Price (INR)]])/bike_sales_india[[#This Row],[Price (INR)]]</f>
        <v>0.32182336718986831</v>
      </c>
    </row>
    <row r="4327" spans="1:18" x14ac:dyDescent="0.3">
      <c r="A4327" s="1" t="s">
        <v>23</v>
      </c>
      <c r="B4327">
        <v>62.81</v>
      </c>
      <c r="C4327" s="1" t="s">
        <v>16</v>
      </c>
      <c r="D4327" s="1" t="s">
        <v>83</v>
      </c>
      <c r="E4327">
        <v>78499</v>
      </c>
      <c r="F4327">
        <v>2018</v>
      </c>
      <c r="G4327">
        <v>490</v>
      </c>
      <c r="H4327" s="1" t="s">
        <v>26</v>
      </c>
      <c r="I4327">
        <v>83.43</v>
      </c>
      <c r="J4327" s="1" t="s">
        <v>19</v>
      </c>
      <c r="K4327">
        <v>2020</v>
      </c>
      <c r="L4327" s="1" t="s">
        <v>20</v>
      </c>
      <c r="M4327" s="1" t="s">
        <v>21</v>
      </c>
      <c r="N4327">
        <v>44423.12</v>
      </c>
      <c r="O4327" s="1" t="s">
        <v>35</v>
      </c>
      <c r="P4327" s="1" t="str" cm="1">
        <f t="array" ref="P4327">_xlfn.IFS(bike_sales_india[[#This Row],[Mileage (km/l)]]&gt;=75,"75-100",bike_sales_india[[#This Row],[Mileage (km/l)]]&gt;=50,"50-75",bike_sales_india[[#This Row],[Mileage (km/l)]]&gt;=25,"25-50")</f>
        <v>75-100</v>
      </c>
      <c r="Q4327" s="1" t="str" cm="1">
        <f t="array" ref="Q43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7" s="4">
        <f>(bike_sales_india[[#This Row],[Price (INR)]]-bike_sales_india[[#This Row],[Resale Price (INR)]])/bike_sales_india[[#This Row],[Price (INR)]]</f>
        <v>0.43409317316144153</v>
      </c>
    </row>
    <row r="4328" spans="1:18" x14ac:dyDescent="0.3">
      <c r="A4328" s="1" t="s">
        <v>59</v>
      </c>
      <c r="B4328">
        <v>72.010000000000005</v>
      </c>
      <c r="C4328" s="1" t="s">
        <v>29</v>
      </c>
      <c r="D4328" s="1" t="s">
        <v>49</v>
      </c>
      <c r="E4328">
        <v>58164</v>
      </c>
      <c r="F4328">
        <v>2016</v>
      </c>
      <c r="G4328">
        <v>490</v>
      </c>
      <c r="H4328" s="1" t="s">
        <v>34</v>
      </c>
      <c r="I4328">
        <v>58.89</v>
      </c>
      <c r="J4328" s="1" t="s">
        <v>19</v>
      </c>
      <c r="K4328">
        <v>2024</v>
      </c>
      <c r="L4328" s="1" t="s">
        <v>44</v>
      </c>
      <c r="M4328" s="1" t="s">
        <v>31</v>
      </c>
      <c r="N4328">
        <v>40534.67</v>
      </c>
      <c r="O4328" s="1" t="s">
        <v>50</v>
      </c>
      <c r="P4328" s="1" t="str" cm="1">
        <f t="array" ref="P4328">_xlfn.IFS(bike_sales_india[[#This Row],[Mileage (km/l)]]&gt;=75,"75-100",bike_sales_india[[#This Row],[Mileage (km/l)]]&gt;=50,"50-75",bike_sales_india[[#This Row],[Mileage (km/l)]]&gt;=25,"25-50")</f>
        <v>50-75</v>
      </c>
      <c r="Q4328" s="1" t="str" cm="1">
        <f t="array" ref="Q43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8" s="4">
        <f>(bike_sales_india[[#This Row],[Price (INR)]]-bike_sales_india[[#This Row],[Resale Price (INR)]])/bike_sales_india[[#This Row],[Price (INR)]]</f>
        <v>0.30309693281067329</v>
      </c>
    </row>
    <row r="4329" spans="1:18" x14ac:dyDescent="0.3">
      <c r="A4329" s="1" t="s">
        <v>55</v>
      </c>
      <c r="B4329">
        <v>65.78</v>
      </c>
      <c r="C4329" s="1" t="s">
        <v>40</v>
      </c>
      <c r="D4329" s="1" t="s">
        <v>58</v>
      </c>
      <c r="E4329">
        <v>367822</v>
      </c>
      <c r="F4329">
        <v>2015</v>
      </c>
      <c r="G4329">
        <v>491</v>
      </c>
      <c r="H4329" s="1" t="s">
        <v>18</v>
      </c>
      <c r="I4329">
        <v>89.96</v>
      </c>
      <c r="J4329" s="1" t="s">
        <v>27</v>
      </c>
      <c r="K4329">
        <v>2019</v>
      </c>
      <c r="L4329" s="1" t="s">
        <v>20</v>
      </c>
      <c r="M4329" s="1" t="s">
        <v>31</v>
      </c>
      <c r="N4329">
        <v>252220.79999999999</v>
      </c>
      <c r="O4329" s="1" t="s">
        <v>50</v>
      </c>
      <c r="P4329" s="1" t="str" cm="1">
        <f t="array" ref="P4329">_xlfn.IFS(bike_sales_india[[#This Row],[Mileage (km/l)]]&gt;=75,"75-100",bike_sales_india[[#This Row],[Mileage (km/l)]]&gt;=50,"50-75",bike_sales_india[[#This Row],[Mileage (km/l)]]&gt;=25,"25-50")</f>
        <v>75-100</v>
      </c>
      <c r="Q4329" s="1" t="str" cm="1">
        <f t="array" ref="Q43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29" s="4">
        <f>(bike_sales_india[[#This Row],[Price (INR)]]-bike_sales_india[[#This Row],[Resale Price (INR)]])/bike_sales_india[[#This Row],[Price (INR)]]</f>
        <v>0.31428571428571433</v>
      </c>
    </row>
    <row r="4330" spans="1:18" x14ac:dyDescent="0.3">
      <c r="A4330" s="1" t="s">
        <v>15</v>
      </c>
      <c r="B4330">
        <v>49.48</v>
      </c>
      <c r="C4330" s="1" t="s">
        <v>64</v>
      </c>
      <c r="D4330" s="1" t="s">
        <v>76</v>
      </c>
      <c r="E4330">
        <v>92527</v>
      </c>
      <c r="F4330">
        <v>2024</v>
      </c>
      <c r="G4330">
        <v>491</v>
      </c>
      <c r="H4330" s="1" t="s">
        <v>26</v>
      </c>
      <c r="I4330">
        <v>72.14</v>
      </c>
      <c r="J4330" s="1" t="s">
        <v>42</v>
      </c>
      <c r="K4330">
        <v>2024</v>
      </c>
      <c r="L4330" s="1" t="s">
        <v>20</v>
      </c>
      <c r="M4330" s="1" t="s">
        <v>21</v>
      </c>
      <c r="N4330">
        <v>52249.09</v>
      </c>
      <c r="O4330" s="1" t="s">
        <v>45</v>
      </c>
      <c r="P4330" s="1" t="str" cm="1">
        <f t="array" ref="P4330">_xlfn.IFS(bike_sales_india[[#This Row],[Mileage (km/l)]]&gt;=75,"75-100",bike_sales_india[[#This Row],[Mileage (km/l)]]&gt;=50,"50-75",bike_sales_india[[#This Row],[Mileage (km/l)]]&gt;=25,"25-50")</f>
        <v>50-75</v>
      </c>
      <c r="Q4330" s="1" t="str" cm="1">
        <f t="array" ref="Q43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0" s="4">
        <f>(bike_sales_india[[#This Row],[Price (INR)]]-bike_sales_india[[#This Row],[Resale Price (INR)]])/bike_sales_india[[#This Row],[Price (INR)]]</f>
        <v>0.43530980146335668</v>
      </c>
    </row>
    <row r="4331" spans="1:18" x14ac:dyDescent="0.3">
      <c r="A4331" s="1" t="s">
        <v>28</v>
      </c>
      <c r="B4331">
        <v>40.700000000000003</v>
      </c>
      <c r="C4331" s="1" t="s">
        <v>36</v>
      </c>
      <c r="D4331" s="1" t="s">
        <v>66</v>
      </c>
      <c r="E4331">
        <v>191189</v>
      </c>
      <c r="F4331">
        <v>2019</v>
      </c>
      <c r="G4331">
        <v>491</v>
      </c>
      <c r="H4331" s="1" t="s">
        <v>34</v>
      </c>
      <c r="I4331">
        <v>44.6</v>
      </c>
      <c r="J4331" s="1" t="s">
        <v>27</v>
      </c>
      <c r="K4331">
        <v>2020</v>
      </c>
      <c r="L4331" s="1" t="s">
        <v>38</v>
      </c>
      <c r="M4331" s="1" t="s">
        <v>31</v>
      </c>
      <c r="N4331">
        <v>122163.09</v>
      </c>
      <c r="O4331" s="1" t="s">
        <v>35</v>
      </c>
      <c r="P4331" s="1" t="str" cm="1">
        <f t="array" ref="P4331">_xlfn.IFS(bike_sales_india[[#This Row],[Mileage (km/l)]]&gt;=75,"75-100",bike_sales_india[[#This Row],[Mileage (km/l)]]&gt;=50,"50-75",bike_sales_india[[#This Row],[Mileage (km/l)]]&gt;=25,"25-50")</f>
        <v>25-50</v>
      </c>
      <c r="Q4331" s="1" t="str" cm="1">
        <f t="array" ref="Q43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1" s="4">
        <f>(bike_sales_india[[#This Row],[Price (INR)]]-bike_sales_india[[#This Row],[Resale Price (INR)]])/bike_sales_india[[#This Row],[Price (INR)]]</f>
        <v>0.3610349444790234</v>
      </c>
    </row>
    <row r="4332" spans="1:18" x14ac:dyDescent="0.3">
      <c r="A4332" s="1" t="s">
        <v>54</v>
      </c>
      <c r="B4332">
        <v>60.14</v>
      </c>
      <c r="C4332" s="1" t="s">
        <v>24</v>
      </c>
      <c r="D4332" s="1" t="s">
        <v>74</v>
      </c>
      <c r="E4332">
        <v>201075</v>
      </c>
      <c r="F4332">
        <v>2019</v>
      </c>
      <c r="G4332">
        <v>491</v>
      </c>
      <c r="H4332" s="1" t="s">
        <v>34</v>
      </c>
      <c r="I4332">
        <v>32.17</v>
      </c>
      <c r="J4332" s="1" t="s">
        <v>27</v>
      </c>
      <c r="K4332">
        <v>2022</v>
      </c>
      <c r="L4332" s="1" t="s">
        <v>38</v>
      </c>
      <c r="M4332" s="1" t="s">
        <v>31</v>
      </c>
      <c r="N4332">
        <v>149756.82999999999</v>
      </c>
      <c r="O4332" s="1" t="s">
        <v>50</v>
      </c>
      <c r="P4332" s="1" t="str" cm="1">
        <f t="array" ref="P4332">_xlfn.IFS(bike_sales_india[[#This Row],[Mileage (km/l)]]&gt;=75,"75-100",bike_sales_india[[#This Row],[Mileage (km/l)]]&gt;=50,"50-75",bike_sales_india[[#This Row],[Mileage (km/l)]]&gt;=25,"25-50")</f>
        <v>25-50</v>
      </c>
      <c r="Q4332" s="1" t="str" cm="1">
        <f t="array" ref="Q43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2" s="4">
        <f>(bike_sales_india[[#This Row],[Price (INR)]]-bike_sales_india[[#This Row],[Resale Price (INR)]])/bike_sales_india[[#This Row],[Price (INR)]]</f>
        <v>0.25521904761904768</v>
      </c>
    </row>
    <row r="4333" spans="1:18" x14ac:dyDescent="0.3">
      <c r="A4333" s="1" t="s">
        <v>23</v>
      </c>
      <c r="B4333">
        <v>61.83</v>
      </c>
      <c r="C4333" s="1" t="s">
        <v>16</v>
      </c>
      <c r="D4333" s="1" t="s">
        <v>87</v>
      </c>
      <c r="E4333">
        <v>172755</v>
      </c>
      <c r="F4333">
        <v>2017</v>
      </c>
      <c r="G4333">
        <v>491</v>
      </c>
      <c r="H4333" s="1" t="s">
        <v>18</v>
      </c>
      <c r="I4333">
        <v>96.89</v>
      </c>
      <c r="J4333" s="1" t="s">
        <v>42</v>
      </c>
      <c r="K4333">
        <v>2017</v>
      </c>
      <c r="L4333" s="1" t="s">
        <v>38</v>
      </c>
      <c r="M4333" s="1" t="s">
        <v>21</v>
      </c>
      <c r="N4333">
        <v>126795.27</v>
      </c>
      <c r="O4333" s="1" t="s">
        <v>22</v>
      </c>
      <c r="P4333" s="1" t="str" cm="1">
        <f t="array" ref="P4333">_xlfn.IFS(bike_sales_india[[#This Row],[Mileage (km/l)]]&gt;=75,"75-100",bike_sales_india[[#This Row],[Mileage (km/l)]]&gt;=50,"50-75",bike_sales_india[[#This Row],[Mileage (km/l)]]&gt;=25,"25-50")</f>
        <v>75-100</v>
      </c>
      <c r="Q4333" s="1" t="str" cm="1">
        <f t="array" ref="Q43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3" s="4">
        <f>(bike_sales_india[[#This Row],[Price (INR)]]-bike_sales_india[[#This Row],[Resale Price (INR)]])/bike_sales_india[[#This Row],[Price (INR)]]</f>
        <v>0.26603994095684635</v>
      </c>
    </row>
    <row r="4334" spans="1:18" x14ac:dyDescent="0.3">
      <c r="A4334" s="1" t="s">
        <v>46</v>
      </c>
      <c r="B4334">
        <v>28.82</v>
      </c>
      <c r="C4334" s="1" t="s">
        <v>36</v>
      </c>
      <c r="D4334" s="1" t="s">
        <v>66</v>
      </c>
      <c r="E4334">
        <v>172093</v>
      </c>
      <c r="F4334">
        <v>2015</v>
      </c>
      <c r="G4334">
        <v>491</v>
      </c>
      <c r="H4334" s="1" t="s">
        <v>18</v>
      </c>
      <c r="I4334">
        <v>65.069999999999993</v>
      </c>
      <c r="J4334" s="1" t="s">
        <v>19</v>
      </c>
      <c r="K4334">
        <v>2023</v>
      </c>
      <c r="L4334" s="1" t="s">
        <v>20</v>
      </c>
      <c r="M4334" s="1" t="s">
        <v>21</v>
      </c>
      <c r="N4334">
        <v>97258.49</v>
      </c>
      <c r="O4334" s="1" t="s">
        <v>35</v>
      </c>
      <c r="P4334" s="1" t="str" cm="1">
        <f t="array" ref="P4334">_xlfn.IFS(bike_sales_india[[#This Row],[Mileage (km/l)]]&gt;=75,"75-100",bike_sales_india[[#This Row],[Mileage (km/l)]]&gt;=50,"50-75",bike_sales_india[[#This Row],[Mileage (km/l)]]&gt;=25,"25-50")</f>
        <v>50-75</v>
      </c>
      <c r="Q4334" s="1" t="str" cm="1">
        <f t="array" ref="Q43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4" s="4">
        <f>(bike_sales_india[[#This Row],[Price (INR)]]-bike_sales_india[[#This Row],[Resale Price (INR)]])/bike_sales_india[[#This Row],[Price (INR)]]</f>
        <v>0.43484923849314033</v>
      </c>
    </row>
    <row r="4335" spans="1:18" x14ac:dyDescent="0.3">
      <c r="A4335" s="1" t="s">
        <v>54</v>
      </c>
      <c r="B4335">
        <v>9.7100000000000009</v>
      </c>
      <c r="C4335" s="1" t="s">
        <v>16</v>
      </c>
      <c r="D4335" s="1" t="s">
        <v>83</v>
      </c>
      <c r="E4335">
        <v>300726</v>
      </c>
      <c r="F4335">
        <v>2023</v>
      </c>
      <c r="G4335">
        <v>491</v>
      </c>
      <c r="H4335" s="1" t="s">
        <v>18</v>
      </c>
      <c r="I4335">
        <v>92.72</v>
      </c>
      <c r="J4335" s="1" t="s">
        <v>19</v>
      </c>
      <c r="K4335">
        <v>2024</v>
      </c>
      <c r="L4335" s="1" t="s">
        <v>38</v>
      </c>
      <c r="M4335" s="1" t="s">
        <v>31</v>
      </c>
      <c r="N4335">
        <v>153286.22</v>
      </c>
      <c r="O4335" s="1" t="s">
        <v>45</v>
      </c>
      <c r="P4335" s="1" t="str" cm="1">
        <f t="array" ref="P4335">_xlfn.IFS(bike_sales_india[[#This Row],[Mileage (km/l)]]&gt;=75,"75-100",bike_sales_india[[#This Row],[Mileage (km/l)]]&gt;=50,"50-75",bike_sales_india[[#This Row],[Mileage (km/l)]]&gt;=25,"25-50")</f>
        <v>75-100</v>
      </c>
      <c r="Q4335" s="1" t="str" cm="1">
        <f t="array" ref="Q43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5" s="4">
        <f>(bike_sales_india[[#This Row],[Price (INR)]]-bike_sales_india[[#This Row],[Resale Price (INR)]])/bike_sales_india[[#This Row],[Price (INR)]]</f>
        <v>0.49027945704727893</v>
      </c>
    </row>
    <row r="4336" spans="1:18" x14ac:dyDescent="0.3">
      <c r="A4336" s="1" t="s">
        <v>54</v>
      </c>
      <c r="B4336">
        <v>77.709999999999994</v>
      </c>
      <c r="C4336" s="1" t="s">
        <v>32</v>
      </c>
      <c r="D4336" s="1" t="s">
        <v>33</v>
      </c>
      <c r="E4336">
        <v>75155</v>
      </c>
      <c r="F4336">
        <v>2023</v>
      </c>
      <c r="G4336">
        <v>491</v>
      </c>
      <c r="H4336" s="1" t="s">
        <v>26</v>
      </c>
      <c r="I4336">
        <v>65.400000000000006</v>
      </c>
      <c r="J4336" s="1" t="s">
        <v>27</v>
      </c>
      <c r="K4336">
        <v>2024</v>
      </c>
      <c r="L4336" s="1" t="s">
        <v>20</v>
      </c>
      <c r="M4336" s="1" t="s">
        <v>21</v>
      </c>
      <c r="N4336">
        <v>45821.22</v>
      </c>
      <c r="O4336" s="1" t="s">
        <v>35</v>
      </c>
      <c r="P4336" s="1" t="str" cm="1">
        <f t="array" ref="P4336">_xlfn.IFS(bike_sales_india[[#This Row],[Mileage (km/l)]]&gt;=75,"75-100",bike_sales_india[[#This Row],[Mileage (km/l)]]&gt;=50,"50-75",bike_sales_india[[#This Row],[Mileage (km/l)]]&gt;=25,"25-50")</f>
        <v>50-75</v>
      </c>
      <c r="Q4336" s="1" t="str" cm="1">
        <f t="array" ref="Q43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6" s="4">
        <f>(bike_sales_india[[#This Row],[Price (INR)]]-bike_sales_india[[#This Row],[Resale Price (INR)]])/bike_sales_india[[#This Row],[Price (INR)]]</f>
        <v>0.39031042512141573</v>
      </c>
    </row>
    <row r="4337" spans="1:18" x14ac:dyDescent="0.3">
      <c r="A4337" s="1" t="s">
        <v>55</v>
      </c>
      <c r="B4337">
        <v>43.06</v>
      </c>
      <c r="C4337" s="1" t="s">
        <v>52</v>
      </c>
      <c r="D4337" s="1" t="s">
        <v>81</v>
      </c>
      <c r="E4337">
        <v>56090</v>
      </c>
      <c r="F4337">
        <v>2022</v>
      </c>
      <c r="G4337">
        <v>491</v>
      </c>
      <c r="H4337" s="1" t="s">
        <v>26</v>
      </c>
      <c r="I4337">
        <v>85.95</v>
      </c>
      <c r="J4337" s="1" t="s">
        <v>42</v>
      </c>
      <c r="K4337">
        <v>2022</v>
      </c>
      <c r="L4337" s="1" t="s">
        <v>44</v>
      </c>
      <c r="M4337" s="1" t="s">
        <v>31</v>
      </c>
      <c r="N4337">
        <v>39218.959999999999</v>
      </c>
      <c r="O4337" s="1" t="s">
        <v>35</v>
      </c>
      <c r="P4337" s="1" t="str" cm="1">
        <f t="array" ref="P4337">_xlfn.IFS(bike_sales_india[[#This Row],[Mileage (km/l)]]&gt;=75,"75-100",bike_sales_india[[#This Row],[Mileage (km/l)]]&gt;=50,"50-75",bike_sales_india[[#This Row],[Mileage (km/l)]]&gt;=25,"25-50")</f>
        <v>75-100</v>
      </c>
      <c r="Q4337" s="1" t="str" cm="1">
        <f t="array" ref="Q43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7" s="4">
        <f>(bike_sales_india[[#This Row],[Price (INR)]]-bike_sales_india[[#This Row],[Resale Price (INR)]])/bike_sales_india[[#This Row],[Price (INR)]]</f>
        <v>0.30078516669638083</v>
      </c>
    </row>
    <row r="4338" spans="1:18" x14ac:dyDescent="0.3">
      <c r="A4338" s="1" t="s">
        <v>23</v>
      </c>
      <c r="B4338">
        <v>32.22</v>
      </c>
      <c r="C4338" s="1" t="s">
        <v>29</v>
      </c>
      <c r="D4338" s="1" t="s">
        <v>75</v>
      </c>
      <c r="E4338">
        <v>363794</v>
      </c>
      <c r="F4338">
        <v>2017</v>
      </c>
      <c r="G4338">
        <v>491</v>
      </c>
      <c r="H4338" s="1" t="s">
        <v>26</v>
      </c>
      <c r="I4338">
        <v>91.26</v>
      </c>
      <c r="J4338" s="1" t="s">
        <v>42</v>
      </c>
      <c r="K4338">
        <v>2017</v>
      </c>
      <c r="L4338" s="1" t="s">
        <v>38</v>
      </c>
      <c r="M4338" s="1" t="s">
        <v>31</v>
      </c>
      <c r="N4338">
        <v>208851.67</v>
      </c>
      <c r="O4338" s="1" t="s">
        <v>22</v>
      </c>
      <c r="P4338" s="1" t="str" cm="1">
        <f t="array" ref="P4338">_xlfn.IFS(bike_sales_india[[#This Row],[Mileage (km/l)]]&gt;=75,"75-100",bike_sales_india[[#This Row],[Mileage (km/l)]]&gt;=50,"50-75",bike_sales_india[[#This Row],[Mileage (km/l)]]&gt;=25,"25-50")</f>
        <v>75-100</v>
      </c>
      <c r="Q4338" s="1" t="str" cm="1">
        <f t="array" ref="Q43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8" s="4">
        <f>(bike_sales_india[[#This Row],[Price (INR)]]-bike_sales_india[[#This Row],[Resale Price (INR)]])/bike_sales_india[[#This Row],[Price (INR)]]</f>
        <v>0.42590677691220852</v>
      </c>
    </row>
    <row r="4339" spans="1:18" x14ac:dyDescent="0.3">
      <c r="A4339" s="1" t="s">
        <v>39</v>
      </c>
      <c r="B4339">
        <v>13.03</v>
      </c>
      <c r="C4339" s="1" t="s">
        <v>52</v>
      </c>
      <c r="D4339" s="1" t="s">
        <v>72</v>
      </c>
      <c r="E4339">
        <v>358579</v>
      </c>
      <c r="F4339">
        <v>2023</v>
      </c>
      <c r="G4339">
        <v>492</v>
      </c>
      <c r="H4339" s="1" t="s">
        <v>26</v>
      </c>
      <c r="I4339">
        <v>60.5</v>
      </c>
      <c r="J4339" s="1" t="s">
        <v>19</v>
      </c>
      <c r="K4339">
        <v>2024</v>
      </c>
      <c r="L4339" s="1" t="s">
        <v>20</v>
      </c>
      <c r="M4339" s="1" t="s">
        <v>31</v>
      </c>
      <c r="N4339">
        <v>269214.15000000002</v>
      </c>
      <c r="O4339" s="1" t="s">
        <v>50</v>
      </c>
      <c r="P4339" s="1" t="str" cm="1">
        <f t="array" ref="P4339">_xlfn.IFS(bike_sales_india[[#This Row],[Mileage (km/l)]]&gt;=75,"75-100",bike_sales_india[[#This Row],[Mileage (km/l)]]&gt;=50,"50-75",bike_sales_india[[#This Row],[Mileage (km/l)]]&gt;=25,"25-50")</f>
        <v>50-75</v>
      </c>
      <c r="Q4339" s="1" t="str" cm="1">
        <f t="array" ref="Q43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39" s="4">
        <f>(bike_sales_india[[#This Row],[Price (INR)]]-bike_sales_india[[#This Row],[Resale Price (INR)]])/bike_sales_india[[#This Row],[Price (INR)]]</f>
        <v>0.24921941887282853</v>
      </c>
    </row>
    <row r="4340" spans="1:18" x14ac:dyDescent="0.3">
      <c r="A4340" s="1" t="s">
        <v>39</v>
      </c>
      <c r="B4340">
        <v>34.869999999999997</v>
      </c>
      <c r="C4340" s="1" t="s">
        <v>24</v>
      </c>
      <c r="D4340" s="1" t="s">
        <v>25</v>
      </c>
      <c r="E4340">
        <v>279704</v>
      </c>
      <c r="F4340">
        <v>2022</v>
      </c>
      <c r="G4340">
        <v>492</v>
      </c>
      <c r="H4340" s="1" t="s">
        <v>26</v>
      </c>
      <c r="I4340">
        <v>72.17</v>
      </c>
      <c r="J4340" s="1" t="s">
        <v>27</v>
      </c>
      <c r="K4340">
        <v>2024</v>
      </c>
      <c r="L4340" s="1" t="s">
        <v>38</v>
      </c>
      <c r="M4340" s="1" t="s">
        <v>21</v>
      </c>
      <c r="N4340">
        <v>178192.45</v>
      </c>
      <c r="O4340" s="1" t="s">
        <v>50</v>
      </c>
      <c r="P4340" s="1" t="str" cm="1">
        <f t="array" ref="P4340">_xlfn.IFS(bike_sales_india[[#This Row],[Mileage (km/l)]]&gt;=75,"75-100",bike_sales_india[[#This Row],[Mileage (km/l)]]&gt;=50,"50-75",bike_sales_india[[#This Row],[Mileage (km/l)]]&gt;=25,"25-50")</f>
        <v>50-75</v>
      </c>
      <c r="Q4340" s="1" t="str" cm="1">
        <f t="array" ref="Q43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0" s="4">
        <f>(bike_sales_india[[#This Row],[Price (INR)]]-bike_sales_india[[#This Row],[Resale Price (INR)]])/bike_sales_india[[#This Row],[Price (INR)]]</f>
        <v>0.36292491347996447</v>
      </c>
    </row>
    <row r="4341" spans="1:18" x14ac:dyDescent="0.3">
      <c r="A4341" s="1" t="s">
        <v>15</v>
      </c>
      <c r="B4341">
        <v>20.53</v>
      </c>
      <c r="C4341" s="1" t="s">
        <v>24</v>
      </c>
      <c r="D4341" s="1" t="s">
        <v>73</v>
      </c>
      <c r="E4341">
        <v>66924</v>
      </c>
      <c r="F4341">
        <v>2022</v>
      </c>
      <c r="G4341">
        <v>492</v>
      </c>
      <c r="H4341" s="1" t="s">
        <v>34</v>
      </c>
      <c r="I4341">
        <v>37.479999999999997</v>
      </c>
      <c r="J4341" s="1" t="s">
        <v>27</v>
      </c>
      <c r="K4341">
        <v>2024</v>
      </c>
      <c r="L4341" s="1" t="s">
        <v>44</v>
      </c>
      <c r="M4341" s="1" t="s">
        <v>31</v>
      </c>
      <c r="N4341">
        <v>28809.11</v>
      </c>
      <c r="O4341" s="1" t="s">
        <v>45</v>
      </c>
      <c r="P4341" s="1" t="str" cm="1">
        <f t="array" ref="P4341">_xlfn.IFS(bike_sales_india[[#This Row],[Mileage (km/l)]]&gt;=75,"75-100",bike_sales_india[[#This Row],[Mileage (km/l)]]&gt;=50,"50-75",bike_sales_india[[#This Row],[Mileage (km/l)]]&gt;=25,"25-50")</f>
        <v>25-50</v>
      </c>
      <c r="Q4341" s="1" t="str" cm="1">
        <f t="array" ref="Q43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1" s="4">
        <f>(bike_sales_india[[#This Row],[Price (INR)]]-bike_sales_india[[#This Row],[Resale Price (INR)]])/bike_sales_india[[#This Row],[Price (INR)]]</f>
        <v>0.56952498356344505</v>
      </c>
    </row>
    <row r="4342" spans="1:18" x14ac:dyDescent="0.3">
      <c r="A4342" s="1" t="s">
        <v>59</v>
      </c>
      <c r="B4342">
        <v>30.13</v>
      </c>
      <c r="C4342" s="1" t="s">
        <v>36</v>
      </c>
      <c r="D4342" s="1" t="s">
        <v>70</v>
      </c>
      <c r="E4342">
        <v>90045</v>
      </c>
      <c r="F4342">
        <v>2020</v>
      </c>
      <c r="G4342">
        <v>492</v>
      </c>
      <c r="H4342" s="1" t="s">
        <v>26</v>
      </c>
      <c r="I4342">
        <v>95.66</v>
      </c>
      <c r="J4342" s="1" t="s">
        <v>42</v>
      </c>
      <c r="K4342">
        <v>2020</v>
      </c>
      <c r="L4342" s="1" t="s">
        <v>44</v>
      </c>
      <c r="M4342" s="1" t="s">
        <v>21</v>
      </c>
      <c r="N4342">
        <v>53388.77</v>
      </c>
      <c r="O4342" s="1" t="s">
        <v>45</v>
      </c>
      <c r="P4342" s="1" t="str" cm="1">
        <f t="array" ref="P4342">_xlfn.IFS(bike_sales_india[[#This Row],[Mileage (km/l)]]&gt;=75,"75-100",bike_sales_india[[#This Row],[Mileage (km/l)]]&gt;=50,"50-75",bike_sales_india[[#This Row],[Mileage (km/l)]]&gt;=25,"25-50")</f>
        <v>75-100</v>
      </c>
      <c r="Q4342" s="1" t="str" cm="1">
        <f t="array" ref="Q43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2" s="4">
        <f>(bike_sales_india[[#This Row],[Price (INR)]]-bike_sales_india[[#This Row],[Resale Price (INR)]])/bike_sales_india[[#This Row],[Price (INR)]]</f>
        <v>0.40708790049419741</v>
      </c>
    </row>
    <row r="4343" spans="1:18" x14ac:dyDescent="0.3">
      <c r="A4343" s="1" t="s">
        <v>23</v>
      </c>
      <c r="B4343">
        <v>53.39</v>
      </c>
      <c r="C4343" s="1" t="s">
        <v>29</v>
      </c>
      <c r="D4343" s="1" t="s">
        <v>49</v>
      </c>
      <c r="E4343">
        <v>365570</v>
      </c>
      <c r="F4343">
        <v>2023</v>
      </c>
      <c r="G4343">
        <v>492</v>
      </c>
      <c r="H4343" s="1" t="s">
        <v>26</v>
      </c>
      <c r="I4343">
        <v>85.3</v>
      </c>
      <c r="J4343" s="1" t="s">
        <v>19</v>
      </c>
      <c r="K4343">
        <v>2023</v>
      </c>
      <c r="L4343" s="1" t="s">
        <v>20</v>
      </c>
      <c r="M4343" s="1" t="s">
        <v>21</v>
      </c>
      <c r="N4343">
        <v>200681.47</v>
      </c>
      <c r="O4343" s="1" t="s">
        <v>35</v>
      </c>
      <c r="P4343" s="1" t="str" cm="1">
        <f t="array" ref="P4343">_xlfn.IFS(bike_sales_india[[#This Row],[Mileage (km/l)]]&gt;=75,"75-100",bike_sales_india[[#This Row],[Mileage (km/l)]]&gt;=50,"50-75",bike_sales_india[[#This Row],[Mileage (km/l)]]&gt;=25,"25-50")</f>
        <v>75-100</v>
      </c>
      <c r="Q4343" s="1" t="str" cm="1">
        <f t="array" ref="Q43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3" s="4">
        <f>(bike_sales_india[[#This Row],[Price (INR)]]-bike_sales_india[[#This Row],[Resale Price (INR)]])/bike_sales_india[[#This Row],[Price (INR)]]</f>
        <v>0.45104502557649695</v>
      </c>
    </row>
    <row r="4344" spans="1:18" x14ac:dyDescent="0.3">
      <c r="A4344" s="1" t="s">
        <v>23</v>
      </c>
      <c r="B4344">
        <v>61.74</v>
      </c>
      <c r="C4344" s="1" t="s">
        <v>32</v>
      </c>
      <c r="D4344" s="1" t="s">
        <v>80</v>
      </c>
      <c r="E4344">
        <v>373134</v>
      </c>
      <c r="F4344">
        <v>2019</v>
      </c>
      <c r="G4344">
        <v>492</v>
      </c>
      <c r="H4344" s="1" t="s">
        <v>26</v>
      </c>
      <c r="I4344">
        <v>71.599999999999994</v>
      </c>
      <c r="J4344" s="1" t="s">
        <v>42</v>
      </c>
      <c r="K4344">
        <v>2019</v>
      </c>
      <c r="L4344" s="1" t="s">
        <v>20</v>
      </c>
      <c r="M4344" s="1" t="s">
        <v>31</v>
      </c>
      <c r="N4344">
        <v>162936.1</v>
      </c>
      <c r="O4344" s="1" t="s">
        <v>35</v>
      </c>
      <c r="P4344" s="1" t="str" cm="1">
        <f t="array" ref="P4344">_xlfn.IFS(bike_sales_india[[#This Row],[Mileage (km/l)]]&gt;=75,"75-100",bike_sales_india[[#This Row],[Mileage (km/l)]]&gt;=50,"50-75",bike_sales_india[[#This Row],[Mileage (km/l)]]&gt;=25,"25-50")</f>
        <v>50-75</v>
      </c>
      <c r="Q4344" s="1" t="str" cm="1">
        <f t="array" ref="Q43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4" s="4">
        <f>(bike_sales_india[[#This Row],[Price (INR)]]-bike_sales_india[[#This Row],[Resale Price (INR)]])/bike_sales_india[[#This Row],[Price (INR)]]</f>
        <v>0.56333086773116359</v>
      </c>
    </row>
    <row r="4345" spans="1:18" x14ac:dyDescent="0.3">
      <c r="A4345" s="1" t="s">
        <v>23</v>
      </c>
      <c r="B4345">
        <v>55.23</v>
      </c>
      <c r="C4345" s="1" t="s">
        <v>29</v>
      </c>
      <c r="D4345" s="1" t="s">
        <v>75</v>
      </c>
      <c r="E4345">
        <v>312560</v>
      </c>
      <c r="F4345">
        <v>2023</v>
      </c>
      <c r="G4345">
        <v>492</v>
      </c>
      <c r="H4345" s="1" t="s">
        <v>34</v>
      </c>
      <c r="I4345">
        <v>32.86</v>
      </c>
      <c r="J4345" s="1" t="s">
        <v>27</v>
      </c>
      <c r="K4345">
        <v>2024</v>
      </c>
      <c r="L4345" s="1" t="s">
        <v>20</v>
      </c>
      <c r="M4345" s="1" t="s">
        <v>31</v>
      </c>
      <c r="N4345">
        <v>126895.9</v>
      </c>
      <c r="O4345" s="1" t="s">
        <v>22</v>
      </c>
      <c r="P4345" s="1" t="str" cm="1">
        <f t="array" ref="P4345">_xlfn.IFS(bike_sales_india[[#This Row],[Mileage (km/l)]]&gt;=75,"75-100",bike_sales_india[[#This Row],[Mileage (km/l)]]&gt;=50,"50-75",bike_sales_india[[#This Row],[Mileage (km/l)]]&gt;=25,"25-50")</f>
        <v>25-50</v>
      </c>
      <c r="Q4345" s="1" t="str" cm="1">
        <f t="array" ref="Q43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5" s="4">
        <f>(bike_sales_india[[#This Row],[Price (INR)]]-bike_sales_india[[#This Row],[Resale Price (INR)]])/bike_sales_india[[#This Row],[Price (INR)]]</f>
        <v>0.59401106987458407</v>
      </c>
    </row>
    <row r="4346" spans="1:18" x14ac:dyDescent="0.3">
      <c r="A4346" s="1" t="s">
        <v>61</v>
      </c>
      <c r="B4346">
        <v>48.22</v>
      </c>
      <c r="C4346" s="1" t="s">
        <v>16</v>
      </c>
      <c r="D4346" s="1" t="s">
        <v>77</v>
      </c>
      <c r="E4346">
        <v>180208</v>
      </c>
      <c r="F4346">
        <v>2023</v>
      </c>
      <c r="G4346">
        <v>492</v>
      </c>
      <c r="H4346" s="1" t="s">
        <v>34</v>
      </c>
      <c r="I4346">
        <v>28.52</v>
      </c>
      <c r="J4346" s="1" t="s">
        <v>19</v>
      </c>
      <c r="K4346">
        <v>2023</v>
      </c>
      <c r="L4346" s="1" t="s">
        <v>20</v>
      </c>
      <c r="M4346" s="1" t="s">
        <v>21</v>
      </c>
      <c r="N4346">
        <v>121242.31</v>
      </c>
      <c r="O4346" s="1" t="s">
        <v>35</v>
      </c>
      <c r="P4346" s="1" t="str" cm="1">
        <f t="array" ref="P4346">_xlfn.IFS(bike_sales_india[[#This Row],[Mileage (km/l)]]&gt;=75,"75-100",bike_sales_india[[#This Row],[Mileage (km/l)]]&gt;=50,"50-75",bike_sales_india[[#This Row],[Mileage (km/l)]]&gt;=25,"25-50")</f>
        <v>25-50</v>
      </c>
      <c r="Q4346" s="1" t="str" cm="1">
        <f t="array" ref="Q43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6" s="4">
        <f>(bike_sales_india[[#This Row],[Price (INR)]]-bike_sales_india[[#This Row],[Resale Price (INR)]])/bike_sales_india[[#This Row],[Price (INR)]]</f>
        <v>0.32720905842137976</v>
      </c>
    </row>
    <row r="4347" spans="1:18" x14ac:dyDescent="0.3">
      <c r="A4347" s="1" t="s">
        <v>59</v>
      </c>
      <c r="B4347">
        <v>49.74</v>
      </c>
      <c r="C4347" s="1" t="s">
        <v>64</v>
      </c>
      <c r="D4347" s="1" t="s">
        <v>84</v>
      </c>
      <c r="E4347">
        <v>112323</v>
      </c>
      <c r="F4347">
        <v>2015</v>
      </c>
      <c r="G4347">
        <v>492</v>
      </c>
      <c r="H4347" s="1" t="s">
        <v>18</v>
      </c>
      <c r="I4347">
        <v>76.180000000000007</v>
      </c>
      <c r="J4347" s="1" t="s">
        <v>19</v>
      </c>
      <c r="K4347">
        <v>2021</v>
      </c>
      <c r="L4347" s="1" t="s">
        <v>20</v>
      </c>
      <c r="M4347" s="1" t="s">
        <v>31</v>
      </c>
      <c r="N4347">
        <v>76592.53</v>
      </c>
      <c r="O4347" s="1" t="s">
        <v>35</v>
      </c>
      <c r="P4347" s="1" t="str" cm="1">
        <f t="array" ref="P4347">_xlfn.IFS(bike_sales_india[[#This Row],[Mileage (km/l)]]&gt;=75,"75-100",bike_sales_india[[#This Row],[Mileage (km/l)]]&gt;=50,"50-75",bike_sales_india[[#This Row],[Mileage (km/l)]]&gt;=25,"25-50")</f>
        <v>75-100</v>
      </c>
      <c r="Q4347" s="1" t="str" cm="1">
        <f t="array" ref="Q43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7" s="4">
        <f>(bike_sales_india[[#This Row],[Price (INR)]]-bike_sales_india[[#This Row],[Resale Price (INR)]])/bike_sales_india[[#This Row],[Price (INR)]]</f>
        <v>0.31810466244669394</v>
      </c>
    </row>
    <row r="4348" spans="1:18" x14ac:dyDescent="0.3">
      <c r="A4348" s="1" t="s">
        <v>23</v>
      </c>
      <c r="B4348">
        <v>35.840000000000003</v>
      </c>
      <c r="C4348" s="1" t="s">
        <v>52</v>
      </c>
      <c r="D4348" s="1" t="s">
        <v>69</v>
      </c>
      <c r="E4348">
        <v>329447</v>
      </c>
      <c r="F4348">
        <v>2022</v>
      </c>
      <c r="G4348">
        <v>493</v>
      </c>
      <c r="H4348" s="1" t="s">
        <v>26</v>
      </c>
      <c r="I4348">
        <v>83.1</v>
      </c>
      <c r="J4348" s="1" t="s">
        <v>27</v>
      </c>
      <c r="K4348">
        <v>2023</v>
      </c>
      <c r="L4348" s="1" t="s">
        <v>20</v>
      </c>
      <c r="M4348" s="1" t="s">
        <v>31</v>
      </c>
      <c r="N4348">
        <v>187838.37</v>
      </c>
      <c r="O4348" s="1" t="s">
        <v>50</v>
      </c>
      <c r="P4348" s="1" t="str" cm="1">
        <f t="array" ref="P4348">_xlfn.IFS(bike_sales_india[[#This Row],[Mileage (km/l)]]&gt;=75,"75-100",bike_sales_india[[#This Row],[Mileage (km/l)]]&gt;=50,"50-75",bike_sales_india[[#This Row],[Mileage (km/l)]]&gt;=25,"25-50")</f>
        <v>75-100</v>
      </c>
      <c r="Q4348" s="1" t="str" cm="1">
        <f t="array" ref="Q43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8" s="4">
        <f>(bike_sales_india[[#This Row],[Price (INR)]]-bike_sales_india[[#This Row],[Resale Price (INR)]])/bike_sales_india[[#This Row],[Price (INR)]]</f>
        <v>0.42983736382483373</v>
      </c>
    </row>
    <row r="4349" spans="1:18" x14ac:dyDescent="0.3">
      <c r="A4349" s="1" t="s">
        <v>61</v>
      </c>
      <c r="B4349">
        <v>6.54</v>
      </c>
      <c r="C4349" s="1" t="s">
        <v>29</v>
      </c>
      <c r="D4349" s="1" t="s">
        <v>82</v>
      </c>
      <c r="E4349">
        <v>331413</v>
      </c>
      <c r="F4349">
        <v>2024</v>
      </c>
      <c r="G4349">
        <v>493</v>
      </c>
      <c r="H4349" s="1" t="s">
        <v>26</v>
      </c>
      <c r="I4349">
        <v>67.650000000000006</v>
      </c>
      <c r="J4349" s="1" t="s">
        <v>27</v>
      </c>
      <c r="K4349">
        <v>2024</v>
      </c>
      <c r="L4349" s="1" t="s">
        <v>20</v>
      </c>
      <c r="M4349" s="1" t="s">
        <v>31</v>
      </c>
      <c r="N4349">
        <v>138481.39000000001</v>
      </c>
      <c r="O4349" s="1" t="s">
        <v>35</v>
      </c>
      <c r="P4349" s="1" t="str" cm="1">
        <f t="array" ref="P4349">_xlfn.IFS(bike_sales_india[[#This Row],[Mileage (km/l)]]&gt;=75,"75-100",bike_sales_india[[#This Row],[Mileage (km/l)]]&gt;=50,"50-75",bike_sales_india[[#This Row],[Mileage (km/l)]]&gt;=25,"25-50")</f>
        <v>50-75</v>
      </c>
      <c r="Q4349" s="1" t="str" cm="1">
        <f t="array" ref="Q43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49" s="4">
        <f>(bike_sales_india[[#This Row],[Price (INR)]]-bike_sales_india[[#This Row],[Resale Price (INR)]])/bike_sales_india[[#This Row],[Price (INR)]]</f>
        <v>0.58214858801555758</v>
      </c>
    </row>
    <row r="4350" spans="1:18" x14ac:dyDescent="0.3">
      <c r="A4350" s="1" t="s">
        <v>55</v>
      </c>
      <c r="B4350">
        <v>33.24</v>
      </c>
      <c r="C4350" s="1" t="s">
        <v>64</v>
      </c>
      <c r="D4350" s="1" t="s">
        <v>78</v>
      </c>
      <c r="E4350">
        <v>351708</v>
      </c>
      <c r="F4350">
        <v>2020</v>
      </c>
      <c r="G4350">
        <v>493</v>
      </c>
      <c r="H4350" s="1" t="s">
        <v>26</v>
      </c>
      <c r="I4350">
        <v>81.87</v>
      </c>
      <c r="J4350" s="1" t="s">
        <v>19</v>
      </c>
      <c r="K4350">
        <v>2024</v>
      </c>
      <c r="L4350" s="1" t="s">
        <v>44</v>
      </c>
      <c r="M4350" s="1" t="s">
        <v>21</v>
      </c>
      <c r="N4350">
        <v>194733.53</v>
      </c>
      <c r="O4350" s="1" t="s">
        <v>50</v>
      </c>
      <c r="P4350" s="1" t="str" cm="1">
        <f t="array" ref="P4350">_xlfn.IFS(bike_sales_india[[#This Row],[Mileage (km/l)]]&gt;=75,"75-100",bike_sales_india[[#This Row],[Mileage (km/l)]]&gt;=50,"50-75",bike_sales_india[[#This Row],[Mileage (km/l)]]&gt;=25,"25-50")</f>
        <v>75-100</v>
      </c>
      <c r="Q4350" s="1" t="str" cm="1">
        <f t="array" ref="Q43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0" s="4">
        <f>(bike_sales_india[[#This Row],[Price (INR)]]-bike_sales_india[[#This Row],[Resale Price (INR)]])/bike_sales_india[[#This Row],[Price (INR)]]</f>
        <v>0.44632044195753295</v>
      </c>
    </row>
    <row r="4351" spans="1:18" x14ac:dyDescent="0.3">
      <c r="A4351" s="1" t="s">
        <v>28</v>
      </c>
      <c r="B4351">
        <v>19.809999999999999</v>
      </c>
      <c r="C4351" s="1" t="s">
        <v>40</v>
      </c>
      <c r="D4351" s="1" t="s">
        <v>51</v>
      </c>
      <c r="E4351">
        <v>244425</v>
      </c>
      <c r="F4351">
        <v>2017</v>
      </c>
      <c r="G4351">
        <v>493</v>
      </c>
      <c r="H4351" s="1" t="s">
        <v>18</v>
      </c>
      <c r="I4351">
        <v>95.78</v>
      </c>
      <c r="J4351" s="1" t="s">
        <v>27</v>
      </c>
      <c r="K4351">
        <v>2022</v>
      </c>
      <c r="L4351" s="1" t="s">
        <v>38</v>
      </c>
      <c r="M4351" s="1" t="s">
        <v>21</v>
      </c>
      <c r="N4351">
        <v>184807.23</v>
      </c>
      <c r="O4351" s="1" t="s">
        <v>35</v>
      </c>
      <c r="P4351" s="1" t="str" cm="1">
        <f t="array" ref="P4351">_xlfn.IFS(bike_sales_india[[#This Row],[Mileage (km/l)]]&gt;=75,"75-100",bike_sales_india[[#This Row],[Mileage (km/l)]]&gt;=50,"50-75",bike_sales_india[[#This Row],[Mileage (km/l)]]&gt;=25,"25-50")</f>
        <v>75-100</v>
      </c>
      <c r="Q4351" s="1" t="str" cm="1">
        <f t="array" ref="Q43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1" s="4">
        <f>(bike_sales_india[[#This Row],[Price (INR)]]-bike_sales_india[[#This Row],[Resale Price (INR)]])/bike_sales_india[[#This Row],[Price (INR)]]</f>
        <v>0.24391027922675662</v>
      </c>
    </row>
    <row r="4352" spans="1:18" x14ac:dyDescent="0.3">
      <c r="A4352" s="1" t="s">
        <v>48</v>
      </c>
      <c r="B4352">
        <v>71.739999999999995</v>
      </c>
      <c r="C4352" s="1" t="s">
        <v>29</v>
      </c>
      <c r="D4352" s="1" t="s">
        <v>75</v>
      </c>
      <c r="E4352">
        <v>271209</v>
      </c>
      <c r="F4352">
        <v>2016</v>
      </c>
      <c r="G4352">
        <v>493</v>
      </c>
      <c r="H4352" s="1" t="s">
        <v>34</v>
      </c>
      <c r="I4352">
        <v>39.950000000000003</v>
      </c>
      <c r="J4352" s="1" t="s">
        <v>27</v>
      </c>
      <c r="K4352">
        <v>2018</v>
      </c>
      <c r="L4352" s="1" t="s">
        <v>44</v>
      </c>
      <c r="M4352" s="1" t="s">
        <v>31</v>
      </c>
      <c r="N4352">
        <v>152345.24</v>
      </c>
      <c r="O4352" s="1" t="s">
        <v>22</v>
      </c>
      <c r="P4352" s="1" t="str" cm="1">
        <f t="array" ref="P4352">_xlfn.IFS(bike_sales_india[[#This Row],[Mileage (km/l)]]&gt;=75,"75-100",bike_sales_india[[#This Row],[Mileage (km/l)]]&gt;=50,"50-75",bike_sales_india[[#This Row],[Mileage (km/l)]]&gt;=25,"25-50")</f>
        <v>25-50</v>
      </c>
      <c r="Q4352" s="1" t="str" cm="1">
        <f t="array" ref="Q43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2" s="4">
        <f>(bike_sales_india[[#This Row],[Price (INR)]]-bike_sales_india[[#This Row],[Resale Price (INR)]])/bike_sales_india[[#This Row],[Price (INR)]]</f>
        <v>0.43827365611023239</v>
      </c>
    </row>
    <row r="4353" spans="1:18" x14ac:dyDescent="0.3">
      <c r="A4353" s="1" t="s">
        <v>23</v>
      </c>
      <c r="B4353">
        <v>58.32</v>
      </c>
      <c r="C4353" s="1" t="s">
        <v>36</v>
      </c>
      <c r="D4353" s="1" t="s">
        <v>37</v>
      </c>
      <c r="E4353">
        <v>272011</v>
      </c>
      <c r="F4353">
        <v>2019</v>
      </c>
      <c r="G4353">
        <v>493</v>
      </c>
      <c r="H4353" s="1" t="s">
        <v>34</v>
      </c>
      <c r="I4353">
        <v>32.17</v>
      </c>
      <c r="J4353" s="1" t="s">
        <v>19</v>
      </c>
      <c r="K4353">
        <v>2023</v>
      </c>
      <c r="L4353" s="1" t="s">
        <v>20</v>
      </c>
      <c r="M4353" s="1" t="s">
        <v>21</v>
      </c>
      <c r="N4353">
        <v>115266.16</v>
      </c>
      <c r="O4353" s="1" t="s">
        <v>22</v>
      </c>
      <c r="P4353" s="1" t="str" cm="1">
        <f t="array" ref="P4353">_xlfn.IFS(bike_sales_india[[#This Row],[Mileage (km/l)]]&gt;=75,"75-100",bike_sales_india[[#This Row],[Mileage (km/l)]]&gt;=50,"50-75",bike_sales_india[[#This Row],[Mileage (km/l)]]&gt;=25,"25-50")</f>
        <v>25-50</v>
      </c>
      <c r="Q4353" s="1" t="str" cm="1">
        <f t="array" ref="Q43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3" s="4">
        <f>(bike_sales_india[[#This Row],[Price (INR)]]-bike_sales_india[[#This Row],[Resale Price (INR)]])/bike_sales_india[[#This Row],[Price (INR)]]</f>
        <v>0.5762444901125322</v>
      </c>
    </row>
    <row r="4354" spans="1:18" x14ac:dyDescent="0.3">
      <c r="A4354" s="1" t="s">
        <v>61</v>
      </c>
      <c r="B4354">
        <v>25.41</v>
      </c>
      <c r="C4354" s="1" t="s">
        <v>52</v>
      </c>
      <c r="D4354" s="1" t="s">
        <v>79</v>
      </c>
      <c r="E4354">
        <v>66587</v>
      </c>
      <c r="F4354">
        <v>2021</v>
      </c>
      <c r="G4354">
        <v>493</v>
      </c>
      <c r="H4354" s="1" t="s">
        <v>18</v>
      </c>
      <c r="I4354">
        <v>91.07</v>
      </c>
      <c r="J4354" s="1" t="s">
        <v>27</v>
      </c>
      <c r="K4354">
        <v>2023</v>
      </c>
      <c r="L4354" s="1" t="s">
        <v>20</v>
      </c>
      <c r="M4354" s="1" t="s">
        <v>21</v>
      </c>
      <c r="N4354">
        <v>35913.800000000003</v>
      </c>
      <c r="O4354" s="1" t="s">
        <v>22</v>
      </c>
      <c r="P4354" s="1" t="str" cm="1">
        <f t="array" ref="P4354">_xlfn.IFS(bike_sales_india[[#This Row],[Mileage (km/l)]]&gt;=75,"75-100",bike_sales_india[[#This Row],[Mileage (km/l)]]&gt;=50,"50-75",bike_sales_india[[#This Row],[Mileage (km/l)]]&gt;=25,"25-50")</f>
        <v>75-100</v>
      </c>
      <c r="Q4354" s="1" t="str" cm="1">
        <f t="array" ref="Q43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4" s="4">
        <f>(bike_sales_india[[#This Row],[Price (INR)]]-bike_sales_india[[#This Row],[Resale Price (INR)]])/bike_sales_india[[#This Row],[Price (INR)]]</f>
        <v>0.46064847492753835</v>
      </c>
    </row>
    <row r="4355" spans="1:18" x14ac:dyDescent="0.3">
      <c r="A4355" s="1" t="s">
        <v>15</v>
      </c>
      <c r="B4355">
        <v>77.069999999999993</v>
      </c>
      <c r="C4355" s="1" t="s">
        <v>40</v>
      </c>
      <c r="D4355" s="1" t="s">
        <v>41</v>
      </c>
      <c r="E4355">
        <v>108497</v>
      </c>
      <c r="F4355">
        <v>2021</v>
      </c>
      <c r="G4355">
        <v>493</v>
      </c>
      <c r="H4355" s="1" t="s">
        <v>34</v>
      </c>
      <c r="I4355">
        <v>55.62</v>
      </c>
      <c r="J4355" s="1" t="s">
        <v>19</v>
      </c>
      <c r="K4355">
        <v>2024</v>
      </c>
      <c r="L4355" s="1" t="s">
        <v>38</v>
      </c>
      <c r="M4355" s="1" t="s">
        <v>31</v>
      </c>
      <c r="N4355">
        <v>64722.23</v>
      </c>
      <c r="O4355" s="1" t="s">
        <v>35</v>
      </c>
      <c r="P4355" s="1" t="str" cm="1">
        <f t="array" ref="P4355">_xlfn.IFS(bike_sales_india[[#This Row],[Mileage (km/l)]]&gt;=75,"75-100",bike_sales_india[[#This Row],[Mileage (km/l)]]&gt;=50,"50-75",bike_sales_india[[#This Row],[Mileage (km/l)]]&gt;=25,"25-50")</f>
        <v>50-75</v>
      </c>
      <c r="Q4355" s="1" t="str" cm="1">
        <f t="array" ref="Q43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5" s="4">
        <f>(bike_sales_india[[#This Row],[Price (INR)]]-bike_sales_india[[#This Row],[Resale Price (INR)]])/bike_sales_india[[#This Row],[Price (INR)]]</f>
        <v>0.40346525710388303</v>
      </c>
    </row>
    <row r="4356" spans="1:18" x14ac:dyDescent="0.3">
      <c r="A4356" s="1" t="s">
        <v>48</v>
      </c>
      <c r="B4356">
        <v>62.5</v>
      </c>
      <c r="C4356" s="1" t="s">
        <v>24</v>
      </c>
      <c r="D4356" s="1" t="s">
        <v>74</v>
      </c>
      <c r="E4356">
        <v>337399</v>
      </c>
      <c r="F4356">
        <v>2022</v>
      </c>
      <c r="G4356">
        <v>493</v>
      </c>
      <c r="H4356" s="1" t="s">
        <v>34</v>
      </c>
      <c r="I4356">
        <v>50.22</v>
      </c>
      <c r="J4356" s="1" t="s">
        <v>42</v>
      </c>
      <c r="K4356">
        <v>2022</v>
      </c>
      <c r="L4356" s="1" t="s">
        <v>20</v>
      </c>
      <c r="M4356" s="1" t="s">
        <v>31</v>
      </c>
      <c r="N4356">
        <v>208468.8</v>
      </c>
      <c r="O4356" s="1" t="s">
        <v>45</v>
      </c>
      <c r="P4356" s="1" t="str" cm="1">
        <f t="array" ref="P4356">_xlfn.IFS(bike_sales_india[[#This Row],[Mileage (km/l)]]&gt;=75,"75-100",bike_sales_india[[#This Row],[Mileage (km/l)]]&gt;=50,"50-75",bike_sales_india[[#This Row],[Mileage (km/l)]]&gt;=25,"25-50")</f>
        <v>50-75</v>
      </c>
      <c r="Q4356" s="1" t="str" cm="1">
        <f t="array" ref="Q43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6" s="4">
        <f>(bike_sales_india[[#This Row],[Price (INR)]]-bike_sales_india[[#This Row],[Resale Price (INR)]])/bike_sales_india[[#This Row],[Price (INR)]]</f>
        <v>0.38212976327730674</v>
      </c>
    </row>
    <row r="4357" spans="1:18" x14ac:dyDescent="0.3">
      <c r="A4357" s="1" t="s">
        <v>23</v>
      </c>
      <c r="B4357">
        <v>37.909999999999997</v>
      </c>
      <c r="C4357" s="1" t="s">
        <v>29</v>
      </c>
      <c r="D4357" s="1" t="s">
        <v>86</v>
      </c>
      <c r="E4357">
        <v>192603</v>
      </c>
      <c r="F4357">
        <v>2015</v>
      </c>
      <c r="G4357">
        <v>494</v>
      </c>
      <c r="H4357" s="1" t="s">
        <v>26</v>
      </c>
      <c r="I4357">
        <v>65.14</v>
      </c>
      <c r="J4357" s="1" t="s">
        <v>27</v>
      </c>
      <c r="K4357">
        <v>2024</v>
      </c>
      <c r="L4357" s="1" t="s">
        <v>20</v>
      </c>
      <c r="M4357" s="1" t="s">
        <v>21</v>
      </c>
      <c r="N4357">
        <v>80614.820000000007</v>
      </c>
      <c r="O4357" s="1" t="s">
        <v>50</v>
      </c>
      <c r="P4357" s="1" t="str" cm="1">
        <f t="array" ref="P4357">_xlfn.IFS(bike_sales_india[[#This Row],[Mileage (km/l)]]&gt;=75,"75-100",bike_sales_india[[#This Row],[Mileage (km/l)]]&gt;=50,"50-75",bike_sales_india[[#This Row],[Mileage (km/l)]]&gt;=25,"25-50")</f>
        <v>50-75</v>
      </c>
      <c r="Q4357" s="1" t="str" cm="1">
        <f t="array" ref="Q43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7" s="4">
        <f>(bike_sales_india[[#This Row],[Price (INR)]]-bike_sales_india[[#This Row],[Resale Price (INR)]])/bike_sales_india[[#This Row],[Price (INR)]]</f>
        <v>0.58144566803216979</v>
      </c>
    </row>
    <row r="4358" spans="1:18" x14ac:dyDescent="0.3">
      <c r="A4358" s="1" t="s">
        <v>48</v>
      </c>
      <c r="B4358">
        <v>56.05</v>
      </c>
      <c r="C4358" s="1" t="s">
        <v>29</v>
      </c>
      <c r="D4358" s="1" t="s">
        <v>86</v>
      </c>
      <c r="E4358">
        <v>153025</v>
      </c>
      <c r="F4358">
        <v>2017</v>
      </c>
      <c r="G4358">
        <v>494</v>
      </c>
      <c r="H4358" s="1" t="s">
        <v>34</v>
      </c>
      <c r="I4358">
        <v>59.66</v>
      </c>
      <c r="J4358" s="1" t="s">
        <v>19</v>
      </c>
      <c r="K4358">
        <v>2024</v>
      </c>
      <c r="L4358" s="1" t="s">
        <v>20</v>
      </c>
      <c r="M4358" s="1" t="s">
        <v>31</v>
      </c>
      <c r="N4358">
        <v>64655.82</v>
      </c>
      <c r="O4358" s="1" t="s">
        <v>45</v>
      </c>
      <c r="P4358" s="1" t="str" cm="1">
        <f t="array" ref="P4358">_xlfn.IFS(bike_sales_india[[#This Row],[Mileage (km/l)]]&gt;=75,"75-100",bike_sales_india[[#This Row],[Mileage (km/l)]]&gt;=50,"50-75",bike_sales_india[[#This Row],[Mileage (km/l)]]&gt;=25,"25-50")</f>
        <v>50-75</v>
      </c>
      <c r="Q4358" s="1" t="str" cm="1">
        <f t="array" ref="Q43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8" s="4">
        <f>(bike_sales_india[[#This Row],[Price (INR)]]-bike_sales_india[[#This Row],[Resale Price (INR)]])/bike_sales_india[[#This Row],[Price (INR)]]</f>
        <v>0.57748198006861617</v>
      </c>
    </row>
    <row r="4359" spans="1:18" x14ac:dyDescent="0.3">
      <c r="A4359" s="1" t="s">
        <v>46</v>
      </c>
      <c r="B4359">
        <v>50.74</v>
      </c>
      <c r="C4359" s="1" t="s">
        <v>64</v>
      </c>
      <c r="D4359" s="1" t="s">
        <v>76</v>
      </c>
      <c r="E4359">
        <v>357669</v>
      </c>
      <c r="F4359">
        <v>2024</v>
      </c>
      <c r="G4359">
        <v>494</v>
      </c>
      <c r="H4359" s="1" t="s">
        <v>18</v>
      </c>
      <c r="I4359">
        <v>82.05</v>
      </c>
      <c r="J4359" s="1" t="s">
        <v>19</v>
      </c>
      <c r="K4359">
        <v>2024</v>
      </c>
      <c r="L4359" s="1" t="s">
        <v>38</v>
      </c>
      <c r="M4359" s="1" t="s">
        <v>31</v>
      </c>
      <c r="N4359">
        <v>281826.69</v>
      </c>
      <c r="O4359" s="1" t="s">
        <v>45</v>
      </c>
      <c r="P4359" s="1" t="str" cm="1">
        <f t="array" ref="P4359">_xlfn.IFS(bike_sales_india[[#This Row],[Mileage (km/l)]]&gt;=75,"75-100",bike_sales_india[[#This Row],[Mileage (km/l)]]&gt;=50,"50-75",bike_sales_india[[#This Row],[Mileage (km/l)]]&gt;=25,"25-50")</f>
        <v>75-100</v>
      </c>
      <c r="Q4359" s="1" t="str" cm="1">
        <f t="array" ref="Q43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59" s="4">
        <f>(bike_sales_india[[#This Row],[Price (INR)]]-bike_sales_india[[#This Row],[Resale Price (INR)]])/bike_sales_india[[#This Row],[Price (INR)]]</f>
        <v>0.21204608171242126</v>
      </c>
    </row>
    <row r="4360" spans="1:18" x14ac:dyDescent="0.3">
      <c r="A4360" s="1" t="s">
        <v>15</v>
      </c>
      <c r="B4360">
        <v>74.13</v>
      </c>
      <c r="C4360" s="1" t="s">
        <v>24</v>
      </c>
      <c r="D4360" s="1" t="s">
        <v>85</v>
      </c>
      <c r="E4360">
        <v>228463</v>
      </c>
      <c r="F4360">
        <v>2024</v>
      </c>
      <c r="G4360">
        <v>494</v>
      </c>
      <c r="H4360" s="1" t="s">
        <v>26</v>
      </c>
      <c r="I4360">
        <v>89.72</v>
      </c>
      <c r="J4360" s="1" t="s">
        <v>19</v>
      </c>
      <c r="K4360">
        <v>2024</v>
      </c>
      <c r="L4360" s="1" t="s">
        <v>20</v>
      </c>
      <c r="M4360" s="1" t="s">
        <v>31</v>
      </c>
      <c r="N4360">
        <v>138048.79</v>
      </c>
      <c r="O4360" s="1" t="s">
        <v>35</v>
      </c>
      <c r="P4360" s="1" t="str" cm="1">
        <f t="array" ref="P4360">_xlfn.IFS(bike_sales_india[[#This Row],[Mileage (km/l)]]&gt;=75,"75-100",bike_sales_india[[#This Row],[Mileage (km/l)]]&gt;=50,"50-75",bike_sales_india[[#This Row],[Mileage (km/l)]]&gt;=25,"25-50")</f>
        <v>75-100</v>
      </c>
      <c r="Q4360" s="1" t="str" cm="1">
        <f t="array" ref="Q43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0" s="4">
        <f>(bike_sales_india[[#This Row],[Price (INR)]]-bike_sales_india[[#This Row],[Resale Price (INR)]])/bike_sales_india[[#This Row],[Price (INR)]]</f>
        <v>0.39574990261005061</v>
      </c>
    </row>
    <row r="4361" spans="1:18" x14ac:dyDescent="0.3">
      <c r="A4361" s="1" t="s">
        <v>15</v>
      </c>
      <c r="B4361">
        <v>22.9</v>
      </c>
      <c r="C4361" s="1" t="s">
        <v>36</v>
      </c>
      <c r="D4361" s="1" t="s">
        <v>57</v>
      </c>
      <c r="E4361">
        <v>333768</v>
      </c>
      <c r="F4361">
        <v>2021</v>
      </c>
      <c r="G4361">
        <v>494</v>
      </c>
      <c r="H4361" s="1" t="s">
        <v>34</v>
      </c>
      <c r="I4361">
        <v>34.450000000000003</v>
      </c>
      <c r="J4361" s="1" t="s">
        <v>42</v>
      </c>
      <c r="K4361">
        <v>2021</v>
      </c>
      <c r="L4361" s="1" t="s">
        <v>20</v>
      </c>
      <c r="M4361" s="1" t="s">
        <v>31</v>
      </c>
      <c r="N4361">
        <v>149788.37</v>
      </c>
      <c r="O4361" s="1" t="s">
        <v>35</v>
      </c>
      <c r="P4361" s="1" t="str" cm="1">
        <f t="array" ref="P4361">_xlfn.IFS(bike_sales_india[[#This Row],[Mileage (km/l)]]&gt;=75,"75-100",bike_sales_india[[#This Row],[Mileage (km/l)]]&gt;=50,"50-75",bike_sales_india[[#This Row],[Mileage (km/l)]]&gt;=25,"25-50")</f>
        <v>25-50</v>
      </c>
      <c r="Q4361" s="1" t="str" cm="1">
        <f t="array" ref="Q43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1" s="4">
        <f>(bike_sales_india[[#This Row],[Price (INR)]]-bike_sales_india[[#This Row],[Resale Price (INR)]])/bike_sales_india[[#This Row],[Price (INR)]]</f>
        <v>0.55122009899091584</v>
      </c>
    </row>
    <row r="4362" spans="1:18" x14ac:dyDescent="0.3">
      <c r="A4362" s="1" t="s">
        <v>54</v>
      </c>
      <c r="B4362">
        <v>50.23</v>
      </c>
      <c r="C4362" s="1" t="s">
        <v>64</v>
      </c>
      <c r="D4362" s="1" t="s">
        <v>76</v>
      </c>
      <c r="E4362">
        <v>151864</v>
      </c>
      <c r="F4362">
        <v>2018</v>
      </c>
      <c r="G4362">
        <v>494</v>
      </c>
      <c r="H4362" s="1" t="s">
        <v>34</v>
      </c>
      <c r="I4362">
        <v>30.94</v>
      </c>
      <c r="J4362" s="1" t="s">
        <v>19</v>
      </c>
      <c r="K4362">
        <v>2018</v>
      </c>
      <c r="L4362" s="1" t="s">
        <v>38</v>
      </c>
      <c r="M4362" s="1" t="s">
        <v>21</v>
      </c>
      <c r="N4362">
        <v>80720.710000000006</v>
      </c>
      <c r="O4362" s="1" t="s">
        <v>45</v>
      </c>
      <c r="P4362" s="1" t="str" cm="1">
        <f t="array" ref="P4362">_xlfn.IFS(bike_sales_india[[#This Row],[Mileage (km/l)]]&gt;=75,"75-100",bike_sales_india[[#This Row],[Mileage (km/l)]]&gt;=50,"50-75",bike_sales_india[[#This Row],[Mileage (km/l)]]&gt;=25,"25-50")</f>
        <v>25-50</v>
      </c>
      <c r="Q4362" s="1" t="str" cm="1">
        <f t="array" ref="Q43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2" s="4">
        <f>(bike_sales_india[[#This Row],[Price (INR)]]-bike_sales_india[[#This Row],[Resale Price (INR)]])/bike_sales_india[[#This Row],[Price (INR)]]</f>
        <v>0.46846711531370167</v>
      </c>
    </row>
    <row r="4363" spans="1:18" x14ac:dyDescent="0.3">
      <c r="A4363" s="1" t="s">
        <v>23</v>
      </c>
      <c r="B4363">
        <v>42.32</v>
      </c>
      <c r="C4363" s="1" t="s">
        <v>24</v>
      </c>
      <c r="D4363" s="1" t="s">
        <v>74</v>
      </c>
      <c r="E4363">
        <v>185000</v>
      </c>
      <c r="F4363">
        <v>2021</v>
      </c>
      <c r="G4363">
        <v>495</v>
      </c>
      <c r="H4363" s="1" t="s">
        <v>18</v>
      </c>
      <c r="I4363">
        <v>83.94</v>
      </c>
      <c r="J4363" s="1" t="s">
        <v>27</v>
      </c>
      <c r="K4363">
        <v>2022</v>
      </c>
      <c r="L4363" s="1" t="s">
        <v>38</v>
      </c>
      <c r="M4363" s="1" t="s">
        <v>21</v>
      </c>
      <c r="N4363">
        <v>80810.09</v>
      </c>
      <c r="O4363" s="1" t="s">
        <v>22</v>
      </c>
      <c r="P4363" s="1" t="str" cm="1">
        <f t="array" ref="P4363">_xlfn.IFS(bike_sales_india[[#This Row],[Mileage (km/l)]]&gt;=75,"75-100",bike_sales_india[[#This Row],[Mileage (km/l)]]&gt;=50,"50-75",bike_sales_india[[#This Row],[Mileage (km/l)]]&gt;=25,"25-50")</f>
        <v>75-100</v>
      </c>
      <c r="Q4363" s="1" t="str" cm="1">
        <f t="array" ref="Q43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3" s="4">
        <f>(bike_sales_india[[#This Row],[Price (INR)]]-bike_sales_india[[#This Row],[Resale Price (INR)]])/bike_sales_india[[#This Row],[Price (INR)]]</f>
        <v>0.56318870270270271</v>
      </c>
    </row>
    <row r="4364" spans="1:18" x14ac:dyDescent="0.3">
      <c r="A4364" s="1" t="s">
        <v>39</v>
      </c>
      <c r="B4364">
        <v>76.44</v>
      </c>
      <c r="C4364" s="1" t="s">
        <v>29</v>
      </c>
      <c r="D4364" s="1" t="s">
        <v>86</v>
      </c>
      <c r="E4364">
        <v>160203</v>
      </c>
      <c r="F4364">
        <v>2016</v>
      </c>
      <c r="G4364">
        <v>495</v>
      </c>
      <c r="H4364" s="1" t="s">
        <v>26</v>
      </c>
      <c r="I4364">
        <v>91.63</v>
      </c>
      <c r="J4364" s="1" t="s">
        <v>19</v>
      </c>
      <c r="K4364">
        <v>2016</v>
      </c>
      <c r="L4364" s="1" t="s">
        <v>20</v>
      </c>
      <c r="M4364" s="1" t="s">
        <v>31</v>
      </c>
      <c r="N4364">
        <v>65942.91</v>
      </c>
      <c r="O4364" s="1" t="s">
        <v>50</v>
      </c>
      <c r="P4364" s="1" t="str" cm="1">
        <f t="array" ref="P4364">_xlfn.IFS(bike_sales_india[[#This Row],[Mileage (km/l)]]&gt;=75,"75-100",bike_sales_india[[#This Row],[Mileage (km/l)]]&gt;=50,"50-75",bike_sales_india[[#This Row],[Mileage (km/l)]]&gt;=25,"25-50")</f>
        <v>75-100</v>
      </c>
      <c r="Q4364" s="1" t="str" cm="1">
        <f t="array" ref="Q43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4" s="4">
        <f>(bike_sales_india[[#This Row],[Price (INR)]]-bike_sales_india[[#This Row],[Resale Price (INR)]])/bike_sales_india[[#This Row],[Price (INR)]]</f>
        <v>0.58837905657197431</v>
      </c>
    </row>
    <row r="4365" spans="1:18" x14ac:dyDescent="0.3">
      <c r="A4365" s="1" t="s">
        <v>23</v>
      </c>
      <c r="B4365">
        <v>45.76</v>
      </c>
      <c r="C4365" s="1" t="s">
        <v>36</v>
      </c>
      <c r="D4365" s="1" t="s">
        <v>70</v>
      </c>
      <c r="E4365">
        <v>146420</v>
      </c>
      <c r="F4365">
        <v>2015</v>
      </c>
      <c r="G4365">
        <v>495</v>
      </c>
      <c r="H4365" s="1" t="s">
        <v>26</v>
      </c>
      <c r="I4365">
        <v>75.55</v>
      </c>
      <c r="J4365" s="1" t="s">
        <v>42</v>
      </c>
      <c r="K4365">
        <v>2015</v>
      </c>
      <c r="L4365" s="1" t="s">
        <v>38</v>
      </c>
      <c r="M4365" s="1" t="s">
        <v>31</v>
      </c>
      <c r="N4365">
        <v>64126.43</v>
      </c>
      <c r="O4365" s="1" t="s">
        <v>22</v>
      </c>
      <c r="P4365" s="1" t="str" cm="1">
        <f t="array" ref="P4365">_xlfn.IFS(bike_sales_india[[#This Row],[Mileage (km/l)]]&gt;=75,"75-100",bike_sales_india[[#This Row],[Mileage (km/l)]]&gt;=50,"50-75",bike_sales_india[[#This Row],[Mileage (km/l)]]&gt;=25,"25-50")</f>
        <v>75-100</v>
      </c>
      <c r="Q4365" s="1" t="str" cm="1">
        <f t="array" ref="Q43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5" s="4">
        <f>(bike_sales_india[[#This Row],[Price (INR)]]-bike_sales_india[[#This Row],[Resale Price (INR)]])/bike_sales_india[[#This Row],[Price (INR)]]</f>
        <v>0.56203776806447214</v>
      </c>
    </row>
    <row r="4366" spans="1:18" x14ac:dyDescent="0.3">
      <c r="A4366" s="1" t="s">
        <v>39</v>
      </c>
      <c r="B4366">
        <v>12.41</v>
      </c>
      <c r="C4366" s="1" t="s">
        <v>24</v>
      </c>
      <c r="D4366" s="1" t="s">
        <v>85</v>
      </c>
      <c r="E4366">
        <v>218135</v>
      </c>
      <c r="F4366">
        <v>2017</v>
      </c>
      <c r="G4366">
        <v>495</v>
      </c>
      <c r="H4366" s="1" t="s">
        <v>34</v>
      </c>
      <c r="I4366">
        <v>58.84</v>
      </c>
      <c r="J4366" s="1" t="s">
        <v>42</v>
      </c>
      <c r="K4366">
        <v>2017</v>
      </c>
      <c r="L4366" s="1" t="s">
        <v>44</v>
      </c>
      <c r="M4366" s="1" t="s">
        <v>31</v>
      </c>
      <c r="N4366">
        <v>144779.5</v>
      </c>
      <c r="O4366" s="1" t="s">
        <v>50</v>
      </c>
      <c r="P4366" s="1" t="str" cm="1">
        <f t="array" ref="P4366">_xlfn.IFS(bike_sales_india[[#This Row],[Mileage (km/l)]]&gt;=75,"75-100",bike_sales_india[[#This Row],[Mileage (km/l)]]&gt;=50,"50-75",bike_sales_india[[#This Row],[Mileage (km/l)]]&gt;=25,"25-50")</f>
        <v>50-75</v>
      </c>
      <c r="Q4366" s="1" t="str" cm="1">
        <f t="array" ref="Q43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6" s="4">
        <f>(bike_sales_india[[#This Row],[Price (INR)]]-bike_sales_india[[#This Row],[Resale Price (INR)]])/bike_sales_india[[#This Row],[Price (INR)]]</f>
        <v>0.33628486946157199</v>
      </c>
    </row>
    <row r="4367" spans="1:18" x14ac:dyDescent="0.3">
      <c r="A4367" s="1" t="s">
        <v>39</v>
      </c>
      <c r="B4367">
        <v>36.06</v>
      </c>
      <c r="C4367" s="1" t="s">
        <v>29</v>
      </c>
      <c r="D4367" s="1" t="s">
        <v>75</v>
      </c>
      <c r="E4367">
        <v>110805</v>
      </c>
      <c r="F4367">
        <v>2020</v>
      </c>
      <c r="G4367">
        <v>495</v>
      </c>
      <c r="H4367" s="1" t="s">
        <v>34</v>
      </c>
      <c r="I4367">
        <v>40.17</v>
      </c>
      <c r="J4367" s="1" t="s">
        <v>42</v>
      </c>
      <c r="K4367">
        <v>2020</v>
      </c>
      <c r="L4367" s="1" t="s">
        <v>20</v>
      </c>
      <c r="M4367" s="1" t="s">
        <v>31</v>
      </c>
      <c r="N4367">
        <v>65940.990000000005</v>
      </c>
      <c r="O4367" s="1" t="s">
        <v>35</v>
      </c>
      <c r="P4367" s="1" t="str" cm="1">
        <f t="array" ref="P4367">_xlfn.IFS(bike_sales_india[[#This Row],[Mileage (km/l)]]&gt;=75,"75-100",bike_sales_india[[#This Row],[Mileage (km/l)]]&gt;=50,"50-75",bike_sales_india[[#This Row],[Mileage (km/l)]]&gt;=25,"25-50")</f>
        <v>25-50</v>
      </c>
      <c r="Q4367" s="1" t="str" cm="1">
        <f t="array" ref="Q43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7" s="4">
        <f>(bike_sales_india[[#This Row],[Price (INR)]]-bike_sales_india[[#This Row],[Resale Price (INR)]])/bike_sales_india[[#This Row],[Price (INR)]]</f>
        <v>0.40489156626506018</v>
      </c>
    </row>
    <row r="4368" spans="1:18" x14ac:dyDescent="0.3">
      <c r="A4368" s="1" t="s">
        <v>59</v>
      </c>
      <c r="B4368">
        <v>75.349999999999994</v>
      </c>
      <c r="C4368" s="1" t="s">
        <v>52</v>
      </c>
      <c r="D4368" s="1" t="s">
        <v>72</v>
      </c>
      <c r="E4368">
        <v>169295</v>
      </c>
      <c r="F4368">
        <v>2024</v>
      </c>
      <c r="G4368">
        <v>495</v>
      </c>
      <c r="H4368" s="1" t="s">
        <v>26</v>
      </c>
      <c r="I4368">
        <v>86.52</v>
      </c>
      <c r="J4368" s="1" t="s">
        <v>19</v>
      </c>
      <c r="K4368">
        <v>2024</v>
      </c>
      <c r="L4368" s="1" t="s">
        <v>20</v>
      </c>
      <c r="M4368" s="1" t="s">
        <v>31</v>
      </c>
      <c r="N4368">
        <v>111197.11</v>
      </c>
      <c r="O4368" s="1" t="s">
        <v>45</v>
      </c>
      <c r="P4368" s="1" t="str" cm="1">
        <f t="array" ref="P4368">_xlfn.IFS(bike_sales_india[[#This Row],[Mileage (km/l)]]&gt;=75,"75-100",bike_sales_india[[#This Row],[Mileage (km/l)]]&gt;=50,"50-75",bike_sales_india[[#This Row],[Mileage (km/l)]]&gt;=25,"25-50")</f>
        <v>75-100</v>
      </c>
      <c r="Q4368" s="1" t="str" cm="1">
        <f t="array" ref="Q43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8" s="4">
        <f>(bike_sales_india[[#This Row],[Price (INR)]]-bike_sales_india[[#This Row],[Resale Price (INR)]])/bike_sales_india[[#This Row],[Price (INR)]]</f>
        <v>0.34317546294928969</v>
      </c>
    </row>
    <row r="4369" spans="1:18" x14ac:dyDescent="0.3">
      <c r="A4369" s="1" t="s">
        <v>48</v>
      </c>
      <c r="B4369">
        <v>45.39</v>
      </c>
      <c r="C4369" s="1" t="s">
        <v>36</v>
      </c>
      <c r="D4369" s="1" t="s">
        <v>66</v>
      </c>
      <c r="E4369">
        <v>136228</v>
      </c>
      <c r="F4369">
        <v>2021</v>
      </c>
      <c r="G4369">
        <v>495</v>
      </c>
      <c r="H4369" s="1" t="s">
        <v>34</v>
      </c>
      <c r="I4369">
        <v>41.25</v>
      </c>
      <c r="J4369" s="1" t="s">
        <v>27</v>
      </c>
      <c r="K4369">
        <v>2023</v>
      </c>
      <c r="L4369" s="1" t="s">
        <v>20</v>
      </c>
      <c r="M4369" s="1" t="s">
        <v>31</v>
      </c>
      <c r="N4369">
        <v>93033.2</v>
      </c>
      <c r="O4369" s="1" t="s">
        <v>35</v>
      </c>
      <c r="P4369" s="1" t="str" cm="1">
        <f t="array" ref="P4369">_xlfn.IFS(bike_sales_india[[#This Row],[Mileage (km/l)]]&gt;=75,"75-100",bike_sales_india[[#This Row],[Mileage (km/l)]]&gt;=50,"50-75",bike_sales_india[[#This Row],[Mileage (km/l)]]&gt;=25,"25-50")</f>
        <v>25-50</v>
      </c>
      <c r="Q4369" s="1" t="str" cm="1">
        <f t="array" ref="Q43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69" s="4">
        <f>(bike_sales_india[[#This Row],[Price (INR)]]-bike_sales_india[[#This Row],[Resale Price (INR)]])/bike_sales_india[[#This Row],[Price (INR)]]</f>
        <v>0.31707725284082572</v>
      </c>
    </row>
    <row r="4370" spans="1:18" x14ac:dyDescent="0.3">
      <c r="A4370" s="1" t="s">
        <v>46</v>
      </c>
      <c r="B4370">
        <v>21.92</v>
      </c>
      <c r="C4370" s="1" t="s">
        <v>52</v>
      </c>
      <c r="D4370" s="1" t="s">
        <v>72</v>
      </c>
      <c r="E4370">
        <v>389298</v>
      </c>
      <c r="F4370">
        <v>2016</v>
      </c>
      <c r="G4370">
        <v>496</v>
      </c>
      <c r="H4370" s="1" t="s">
        <v>34</v>
      </c>
      <c r="I4370">
        <v>59.62</v>
      </c>
      <c r="J4370" s="1" t="s">
        <v>42</v>
      </c>
      <c r="K4370">
        <v>2016</v>
      </c>
      <c r="L4370" s="1" t="s">
        <v>44</v>
      </c>
      <c r="M4370" s="1" t="s">
        <v>21</v>
      </c>
      <c r="N4370">
        <v>209906.78</v>
      </c>
      <c r="O4370" s="1" t="s">
        <v>35</v>
      </c>
      <c r="P4370" s="1" t="str" cm="1">
        <f t="array" ref="P4370">_xlfn.IFS(bike_sales_india[[#This Row],[Mileage (km/l)]]&gt;=75,"75-100",bike_sales_india[[#This Row],[Mileage (km/l)]]&gt;=50,"50-75",bike_sales_india[[#This Row],[Mileage (km/l)]]&gt;=25,"25-50")</f>
        <v>50-75</v>
      </c>
      <c r="Q4370" s="1" t="str" cm="1">
        <f t="array" ref="Q43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0" s="4">
        <f>(bike_sales_india[[#This Row],[Price (INR)]]-bike_sales_india[[#This Row],[Resale Price (INR)]])/bike_sales_india[[#This Row],[Price (INR)]]</f>
        <v>0.46080693967089481</v>
      </c>
    </row>
    <row r="4371" spans="1:18" x14ac:dyDescent="0.3">
      <c r="A4371" s="1" t="s">
        <v>61</v>
      </c>
      <c r="B4371">
        <v>31.73</v>
      </c>
      <c r="C4371" s="1" t="s">
        <v>16</v>
      </c>
      <c r="D4371" s="1" t="s">
        <v>87</v>
      </c>
      <c r="E4371">
        <v>357858</v>
      </c>
      <c r="F4371">
        <v>2024</v>
      </c>
      <c r="G4371">
        <v>496</v>
      </c>
      <c r="H4371" s="1" t="s">
        <v>18</v>
      </c>
      <c r="I4371">
        <v>71.78</v>
      </c>
      <c r="J4371" s="1" t="s">
        <v>42</v>
      </c>
      <c r="K4371">
        <v>2024</v>
      </c>
      <c r="L4371" s="1" t="s">
        <v>38</v>
      </c>
      <c r="M4371" s="1" t="s">
        <v>31</v>
      </c>
      <c r="N4371">
        <v>170546.85</v>
      </c>
      <c r="O4371" s="1" t="s">
        <v>35</v>
      </c>
      <c r="P4371" s="1" t="str" cm="1">
        <f t="array" ref="P4371">_xlfn.IFS(bike_sales_india[[#This Row],[Mileage (km/l)]]&gt;=75,"75-100",bike_sales_india[[#This Row],[Mileage (km/l)]]&gt;=50,"50-75",bike_sales_india[[#This Row],[Mileage (km/l)]]&gt;=25,"25-50")</f>
        <v>50-75</v>
      </c>
      <c r="Q4371" s="1" t="str" cm="1">
        <f t="array" ref="Q43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1" s="4">
        <f>(bike_sales_india[[#This Row],[Price (INR)]]-bike_sales_india[[#This Row],[Resale Price (INR)]])/bike_sales_india[[#This Row],[Price (INR)]]</f>
        <v>0.52342311754941906</v>
      </c>
    </row>
    <row r="4372" spans="1:18" x14ac:dyDescent="0.3">
      <c r="A4372" s="1" t="s">
        <v>61</v>
      </c>
      <c r="B4372">
        <v>70.8</v>
      </c>
      <c r="C4372" s="1" t="s">
        <v>36</v>
      </c>
      <c r="D4372" s="1" t="s">
        <v>70</v>
      </c>
      <c r="E4372">
        <v>114538</v>
      </c>
      <c r="F4372">
        <v>2016</v>
      </c>
      <c r="G4372">
        <v>496</v>
      </c>
      <c r="H4372" s="1" t="s">
        <v>34</v>
      </c>
      <c r="I4372">
        <v>41.56</v>
      </c>
      <c r="J4372" s="1" t="s">
        <v>42</v>
      </c>
      <c r="K4372">
        <v>2016</v>
      </c>
      <c r="L4372" s="1" t="s">
        <v>20</v>
      </c>
      <c r="M4372" s="1" t="s">
        <v>21</v>
      </c>
      <c r="N4372">
        <v>51127.13</v>
      </c>
      <c r="O4372" s="1" t="s">
        <v>35</v>
      </c>
      <c r="P4372" s="1" t="str" cm="1">
        <f t="array" ref="P4372">_xlfn.IFS(bike_sales_india[[#This Row],[Mileage (km/l)]]&gt;=75,"75-100",bike_sales_india[[#This Row],[Mileage (km/l)]]&gt;=50,"50-75",bike_sales_india[[#This Row],[Mileage (km/l)]]&gt;=25,"25-50")</f>
        <v>25-50</v>
      </c>
      <c r="Q4372" s="1" t="str" cm="1">
        <f t="array" ref="Q43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2" s="4">
        <f>(bike_sales_india[[#This Row],[Price (INR)]]-bike_sales_india[[#This Row],[Resale Price (INR)]])/bike_sales_india[[#This Row],[Price (INR)]]</f>
        <v>0.55362298975012658</v>
      </c>
    </row>
    <row r="4373" spans="1:18" x14ac:dyDescent="0.3">
      <c r="A4373" s="1" t="s">
        <v>28</v>
      </c>
      <c r="B4373">
        <v>18.190000000000001</v>
      </c>
      <c r="C4373" s="1" t="s">
        <v>24</v>
      </c>
      <c r="D4373" s="1" t="s">
        <v>74</v>
      </c>
      <c r="E4373">
        <v>277331</v>
      </c>
      <c r="F4373">
        <v>2018</v>
      </c>
      <c r="G4373">
        <v>496</v>
      </c>
      <c r="H4373" s="1" t="s">
        <v>34</v>
      </c>
      <c r="I4373">
        <v>35.04</v>
      </c>
      <c r="J4373" s="1" t="s">
        <v>42</v>
      </c>
      <c r="K4373">
        <v>2018</v>
      </c>
      <c r="L4373" s="1" t="s">
        <v>20</v>
      </c>
      <c r="M4373" s="1" t="s">
        <v>31</v>
      </c>
      <c r="N4373">
        <v>198909.52</v>
      </c>
      <c r="O4373" s="1" t="s">
        <v>50</v>
      </c>
      <c r="P4373" s="1" t="str" cm="1">
        <f t="array" ref="P4373">_xlfn.IFS(bike_sales_india[[#This Row],[Mileage (km/l)]]&gt;=75,"75-100",bike_sales_india[[#This Row],[Mileage (km/l)]]&gt;=50,"50-75",bike_sales_india[[#This Row],[Mileage (km/l)]]&gt;=25,"25-50")</f>
        <v>25-50</v>
      </c>
      <c r="Q4373" s="1" t="str" cm="1">
        <f t="array" ref="Q43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3" s="4">
        <f>(bike_sales_india[[#This Row],[Price (INR)]]-bike_sales_india[[#This Row],[Resale Price (INR)]])/bike_sales_india[[#This Row],[Price (INR)]]</f>
        <v>0.2827721387078978</v>
      </c>
    </row>
    <row r="4374" spans="1:18" x14ac:dyDescent="0.3">
      <c r="A4374" s="1" t="s">
        <v>23</v>
      </c>
      <c r="B4374">
        <v>22.67</v>
      </c>
      <c r="C4374" s="1" t="s">
        <v>52</v>
      </c>
      <c r="D4374" s="1" t="s">
        <v>72</v>
      </c>
      <c r="E4374">
        <v>315163</v>
      </c>
      <c r="F4374">
        <v>2015</v>
      </c>
      <c r="G4374">
        <v>496</v>
      </c>
      <c r="H4374" s="1" t="s">
        <v>18</v>
      </c>
      <c r="I4374">
        <v>94.76</v>
      </c>
      <c r="J4374" s="1" t="s">
        <v>27</v>
      </c>
      <c r="K4374">
        <v>2023</v>
      </c>
      <c r="L4374" s="1" t="s">
        <v>38</v>
      </c>
      <c r="M4374" s="1" t="s">
        <v>21</v>
      </c>
      <c r="N4374">
        <v>176118.43</v>
      </c>
      <c r="O4374" s="1" t="s">
        <v>50</v>
      </c>
      <c r="P4374" s="1" t="str" cm="1">
        <f t="array" ref="P4374">_xlfn.IFS(bike_sales_india[[#This Row],[Mileage (km/l)]]&gt;=75,"75-100",bike_sales_india[[#This Row],[Mileage (km/l)]]&gt;=50,"50-75",bike_sales_india[[#This Row],[Mileage (km/l)]]&gt;=25,"25-50")</f>
        <v>75-100</v>
      </c>
      <c r="Q4374" s="1" t="str" cm="1">
        <f t="array" ref="Q43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4" s="4">
        <f>(bike_sales_india[[#This Row],[Price (INR)]]-bike_sales_india[[#This Row],[Resale Price (INR)]])/bike_sales_india[[#This Row],[Price (INR)]]</f>
        <v>0.44118303861811192</v>
      </c>
    </row>
    <row r="4375" spans="1:18" x14ac:dyDescent="0.3">
      <c r="A4375" s="1" t="s">
        <v>46</v>
      </c>
      <c r="B4375">
        <v>77.06</v>
      </c>
      <c r="C4375" s="1" t="s">
        <v>40</v>
      </c>
      <c r="D4375" s="1" t="s">
        <v>51</v>
      </c>
      <c r="E4375">
        <v>324844</v>
      </c>
      <c r="F4375">
        <v>2023</v>
      </c>
      <c r="G4375">
        <v>497</v>
      </c>
      <c r="H4375" s="1" t="s">
        <v>34</v>
      </c>
      <c r="I4375">
        <v>36.61</v>
      </c>
      <c r="J4375" s="1" t="s">
        <v>19</v>
      </c>
      <c r="K4375">
        <v>2024</v>
      </c>
      <c r="L4375" s="1" t="s">
        <v>38</v>
      </c>
      <c r="M4375" s="1" t="s">
        <v>31</v>
      </c>
      <c r="N4375">
        <v>163710.98000000001</v>
      </c>
      <c r="O4375" s="1" t="s">
        <v>22</v>
      </c>
      <c r="P4375" s="1" t="str" cm="1">
        <f t="array" ref="P4375">_xlfn.IFS(bike_sales_india[[#This Row],[Mileage (km/l)]]&gt;=75,"75-100",bike_sales_india[[#This Row],[Mileage (km/l)]]&gt;=50,"50-75",bike_sales_india[[#This Row],[Mileage (km/l)]]&gt;=25,"25-50")</f>
        <v>25-50</v>
      </c>
      <c r="Q4375" s="1" t="str" cm="1">
        <f t="array" ref="Q43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5" s="4">
        <f>(bike_sales_india[[#This Row],[Price (INR)]]-bike_sales_india[[#This Row],[Resale Price (INR)]])/bike_sales_india[[#This Row],[Price (INR)]]</f>
        <v>0.49603200305377348</v>
      </c>
    </row>
    <row r="4376" spans="1:18" x14ac:dyDescent="0.3">
      <c r="A4376" s="1" t="s">
        <v>28</v>
      </c>
      <c r="B4376">
        <v>50.39</v>
      </c>
      <c r="C4376" s="1" t="s">
        <v>52</v>
      </c>
      <c r="D4376" s="1" t="s">
        <v>53</v>
      </c>
      <c r="E4376">
        <v>298601</v>
      </c>
      <c r="F4376">
        <v>2021</v>
      </c>
      <c r="G4376">
        <v>497</v>
      </c>
      <c r="H4376" s="1" t="s">
        <v>18</v>
      </c>
      <c r="I4376">
        <v>96.13</v>
      </c>
      <c r="J4376" s="1" t="s">
        <v>42</v>
      </c>
      <c r="K4376">
        <v>2021</v>
      </c>
      <c r="L4376" s="1" t="s">
        <v>44</v>
      </c>
      <c r="M4376" s="1" t="s">
        <v>31</v>
      </c>
      <c r="N4376">
        <v>162021.70000000001</v>
      </c>
      <c r="O4376" s="1" t="s">
        <v>35</v>
      </c>
      <c r="P4376" s="1" t="str" cm="1">
        <f t="array" ref="P4376">_xlfn.IFS(bike_sales_india[[#This Row],[Mileage (km/l)]]&gt;=75,"75-100",bike_sales_india[[#This Row],[Mileage (km/l)]]&gt;=50,"50-75",bike_sales_india[[#This Row],[Mileage (km/l)]]&gt;=25,"25-50")</f>
        <v>75-100</v>
      </c>
      <c r="Q4376" s="1" t="str" cm="1">
        <f t="array" ref="Q43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6" s="4">
        <f>(bike_sales_india[[#This Row],[Price (INR)]]-bike_sales_india[[#This Row],[Resale Price (INR)]])/bike_sales_india[[#This Row],[Price (INR)]]</f>
        <v>0.45739732954678647</v>
      </c>
    </row>
    <row r="4377" spans="1:18" x14ac:dyDescent="0.3">
      <c r="A4377" s="1" t="s">
        <v>23</v>
      </c>
      <c r="B4377">
        <v>75.569999999999993</v>
      </c>
      <c r="C4377" s="1" t="s">
        <v>24</v>
      </c>
      <c r="D4377" s="1" t="s">
        <v>25</v>
      </c>
      <c r="E4377">
        <v>127668</v>
      </c>
      <c r="F4377">
        <v>2021</v>
      </c>
      <c r="G4377">
        <v>497</v>
      </c>
      <c r="H4377" s="1" t="s">
        <v>26</v>
      </c>
      <c r="I4377">
        <v>67</v>
      </c>
      <c r="J4377" s="1" t="s">
        <v>19</v>
      </c>
      <c r="K4377">
        <v>2021</v>
      </c>
      <c r="L4377" s="1" t="s">
        <v>38</v>
      </c>
      <c r="M4377" s="1" t="s">
        <v>31</v>
      </c>
      <c r="N4377">
        <v>96913.52</v>
      </c>
      <c r="O4377" s="1" t="s">
        <v>35</v>
      </c>
      <c r="P4377" s="1" t="str" cm="1">
        <f t="array" ref="P4377">_xlfn.IFS(bike_sales_india[[#This Row],[Mileage (km/l)]]&gt;=75,"75-100",bike_sales_india[[#This Row],[Mileage (km/l)]]&gt;=50,"50-75",bike_sales_india[[#This Row],[Mileage (km/l)]]&gt;=25,"25-50")</f>
        <v>50-75</v>
      </c>
      <c r="Q4377" s="1" t="str" cm="1">
        <f t="array" ref="Q43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7" s="4">
        <f>(bike_sales_india[[#This Row],[Price (INR)]]-bike_sales_india[[#This Row],[Resale Price (INR)]])/bike_sales_india[[#This Row],[Price (INR)]]</f>
        <v>0.24089419431650841</v>
      </c>
    </row>
    <row r="4378" spans="1:18" x14ac:dyDescent="0.3">
      <c r="A4378" s="1" t="s">
        <v>55</v>
      </c>
      <c r="B4378">
        <v>68.37</v>
      </c>
      <c r="C4378" s="1" t="s">
        <v>36</v>
      </c>
      <c r="D4378" s="1" t="s">
        <v>57</v>
      </c>
      <c r="E4378">
        <v>151506</v>
      </c>
      <c r="F4378">
        <v>2021</v>
      </c>
      <c r="G4378">
        <v>497</v>
      </c>
      <c r="H4378" s="1" t="s">
        <v>34</v>
      </c>
      <c r="I4378">
        <v>34.119999999999997</v>
      </c>
      <c r="J4378" s="1" t="s">
        <v>42</v>
      </c>
      <c r="K4378">
        <v>2021</v>
      </c>
      <c r="L4378" s="1" t="s">
        <v>38</v>
      </c>
      <c r="M4378" s="1" t="s">
        <v>21</v>
      </c>
      <c r="N4378">
        <v>109657.87</v>
      </c>
      <c r="O4378" s="1" t="s">
        <v>45</v>
      </c>
      <c r="P4378" s="1" t="str" cm="1">
        <f t="array" ref="P4378">_xlfn.IFS(bike_sales_india[[#This Row],[Mileage (km/l)]]&gt;=75,"75-100",bike_sales_india[[#This Row],[Mileage (km/l)]]&gt;=50,"50-75",bike_sales_india[[#This Row],[Mileage (km/l)]]&gt;=25,"25-50")</f>
        <v>25-50</v>
      </c>
      <c r="Q4378" s="1" t="str" cm="1">
        <f t="array" ref="Q43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8" s="4">
        <f>(bike_sales_india[[#This Row],[Price (INR)]]-bike_sales_india[[#This Row],[Resale Price (INR)]])/bike_sales_india[[#This Row],[Price (INR)]]</f>
        <v>0.27621434134621736</v>
      </c>
    </row>
    <row r="4379" spans="1:18" x14ac:dyDescent="0.3">
      <c r="A4379" s="1" t="s">
        <v>54</v>
      </c>
      <c r="B4379">
        <v>13.28</v>
      </c>
      <c r="C4379" s="1" t="s">
        <v>40</v>
      </c>
      <c r="D4379" s="1" t="s">
        <v>58</v>
      </c>
      <c r="E4379">
        <v>293205</v>
      </c>
      <c r="F4379">
        <v>2024</v>
      </c>
      <c r="G4379">
        <v>498</v>
      </c>
      <c r="H4379" s="1" t="s">
        <v>26</v>
      </c>
      <c r="I4379">
        <v>72.89</v>
      </c>
      <c r="J4379" s="1" t="s">
        <v>42</v>
      </c>
      <c r="K4379">
        <v>2024</v>
      </c>
      <c r="L4379" s="1" t="s">
        <v>38</v>
      </c>
      <c r="M4379" s="1" t="s">
        <v>31</v>
      </c>
      <c r="N4379">
        <v>190259.65</v>
      </c>
      <c r="O4379" s="1" t="s">
        <v>35</v>
      </c>
      <c r="P4379" s="1" t="str" cm="1">
        <f t="array" ref="P4379">_xlfn.IFS(bike_sales_india[[#This Row],[Mileage (km/l)]]&gt;=75,"75-100",bike_sales_india[[#This Row],[Mileage (km/l)]]&gt;=50,"50-75",bike_sales_india[[#This Row],[Mileage (km/l)]]&gt;=25,"25-50")</f>
        <v>50-75</v>
      </c>
      <c r="Q4379" s="1" t="str" cm="1">
        <f t="array" ref="Q43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79" s="4">
        <f>(bike_sales_india[[#This Row],[Price (INR)]]-bike_sales_india[[#This Row],[Resale Price (INR)]])/bike_sales_india[[#This Row],[Price (INR)]]</f>
        <v>0.35110366467147563</v>
      </c>
    </row>
    <row r="4380" spans="1:18" x14ac:dyDescent="0.3">
      <c r="A4380" s="1" t="s">
        <v>23</v>
      </c>
      <c r="B4380">
        <v>9.89</v>
      </c>
      <c r="C4380" s="1" t="s">
        <v>40</v>
      </c>
      <c r="D4380" s="1" t="s">
        <v>68</v>
      </c>
      <c r="E4380">
        <v>379176</v>
      </c>
      <c r="F4380">
        <v>2015</v>
      </c>
      <c r="G4380">
        <v>498</v>
      </c>
      <c r="H4380" s="1" t="s">
        <v>26</v>
      </c>
      <c r="I4380">
        <v>67.56</v>
      </c>
      <c r="J4380" s="1" t="s">
        <v>19</v>
      </c>
      <c r="K4380">
        <v>2022</v>
      </c>
      <c r="L4380" s="1" t="s">
        <v>20</v>
      </c>
      <c r="M4380" s="1" t="s">
        <v>31</v>
      </c>
      <c r="N4380">
        <v>165354.59</v>
      </c>
      <c r="O4380" s="1" t="s">
        <v>35</v>
      </c>
      <c r="P4380" s="1" t="str" cm="1">
        <f t="array" ref="P4380">_xlfn.IFS(bike_sales_india[[#This Row],[Mileage (km/l)]]&gt;=75,"75-100",bike_sales_india[[#This Row],[Mileage (km/l)]]&gt;=50,"50-75",bike_sales_india[[#This Row],[Mileage (km/l)]]&gt;=25,"25-50")</f>
        <v>50-75</v>
      </c>
      <c r="Q4380" s="1" t="str" cm="1">
        <f t="array" ref="Q43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0" s="4">
        <f>(bike_sales_india[[#This Row],[Price (INR)]]-bike_sales_india[[#This Row],[Resale Price (INR)]])/bike_sales_india[[#This Row],[Price (INR)]]</f>
        <v>0.56391071692301198</v>
      </c>
    </row>
    <row r="4381" spans="1:18" x14ac:dyDescent="0.3">
      <c r="A4381" s="1" t="s">
        <v>23</v>
      </c>
      <c r="B4381">
        <v>5.89</v>
      </c>
      <c r="C4381" s="1" t="s">
        <v>52</v>
      </c>
      <c r="D4381" s="1" t="s">
        <v>69</v>
      </c>
      <c r="E4381">
        <v>197267</v>
      </c>
      <c r="F4381">
        <v>2023</v>
      </c>
      <c r="G4381">
        <v>498</v>
      </c>
      <c r="H4381" s="1" t="s">
        <v>26</v>
      </c>
      <c r="I4381">
        <v>61.92</v>
      </c>
      <c r="J4381" s="1" t="s">
        <v>19</v>
      </c>
      <c r="K4381">
        <v>2024</v>
      </c>
      <c r="L4381" s="1" t="s">
        <v>20</v>
      </c>
      <c r="M4381" s="1" t="s">
        <v>31</v>
      </c>
      <c r="N4381">
        <v>129454.05</v>
      </c>
      <c r="O4381" s="1" t="s">
        <v>50</v>
      </c>
      <c r="P4381" s="1" t="str" cm="1">
        <f t="array" ref="P4381">_xlfn.IFS(bike_sales_india[[#This Row],[Mileage (km/l)]]&gt;=75,"75-100",bike_sales_india[[#This Row],[Mileage (km/l)]]&gt;=50,"50-75",bike_sales_india[[#This Row],[Mileage (km/l)]]&gt;=25,"25-50")</f>
        <v>50-75</v>
      </c>
      <c r="Q4381" s="1" t="str" cm="1">
        <f t="array" ref="Q43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1" s="4">
        <f>(bike_sales_india[[#This Row],[Price (INR)]]-bike_sales_india[[#This Row],[Resale Price (INR)]])/bike_sales_india[[#This Row],[Price (INR)]]</f>
        <v>0.34376226130067367</v>
      </c>
    </row>
    <row r="4382" spans="1:18" x14ac:dyDescent="0.3">
      <c r="A4382" s="1" t="s">
        <v>15</v>
      </c>
      <c r="B4382">
        <v>18.82</v>
      </c>
      <c r="C4382" s="1" t="s">
        <v>24</v>
      </c>
      <c r="D4382" s="1" t="s">
        <v>85</v>
      </c>
      <c r="E4382">
        <v>376605</v>
      </c>
      <c r="F4382">
        <v>2017</v>
      </c>
      <c r="G4382">
        <v>498</v>
      </c>
      <c r="H4382" s="1" t="s">
        <v>18</v>
      </c>
      <c r="I4382">
        <v>74.319999999999993</v>
      </c>
      <c r="J4382" s="1" t="s">
        <v>27</v>
      </c>
      <c r="K4382">
        <v>2022</v>
      </c>
      <c r="L4382" s="1" t="s">
        <v>44</v>
      </c>
      <c r="M4382" s="1" t="s">
        <v>31</v>
      </c>
      <c r="N4382">
        <v>247209.78</v>
      </c>
      <c r="O4382" s="1" t="s">
        <v>22</v>
      </c>
      <c r="P4382" s="1" t="str" cm="1">
        <f t="array" ref="P4382">_xlfn.IFS(bike_sales_india[[#This Row],[Mileage (km/l)]]&gt;=75,"75-100",bike_sales_india[[#This Row],[Mileage (km/l)]]&gt;=50,"50-75",bike_sales_india[[#This Row],[Mileage (km/l)]]&gt;=25,"25-50")</f>
        <v>50-75</v>
      </c>
      <c r="Q4382" s="1" t="str" cm="1">
        <f t="array" ref="Q43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2" s="4">
        <f>(bike_sales_india[[#This Row],[Price (INR)]]-bike_sales_india[[#This Row],[Resale Price (INR)]])/bike_sales_india[[#This Row],[Price (INR)]]</f>
        <v>0.34358338312024533</v>
      </c>
    </row>
    <row r="4383" spans="1:18" x14ac:dyDescent="0.3">
      <c r="A4383" s="1" t="s">
        <v>48</v>
      </c>
      <c r="B4383">
        <v>27.57</v>
      </c>
      <c r="C4383" s="1" t="s">
        <v>40</v>
      </c>
      <c r="D4383" s="1" t="s">
        <v>41</v>
      </c>
      <c r="E4383">
        <v>367868</v>
      </c>
      <c r="F4383">
        <v>2020</v>
      </c>
      <c r="G4383">
        <v>498</v>
      </c>
      <c r="H4383" s="1" t="s">
        <v>26</v>
      </c>
      <c r="I4383">
        <v>93.73</v>
      </c>
      <c r="J4383" s="1" t="s">
        <v>42</v>
      </c>
      <c r="K4383">
        <v>2020</v>
      </c>
      <c r="L4383" s="1" t="s">
        <v>38</v>
      </c>
      <c r="M4383" s="1" t="s">
        <v>21</v>
      </c>
      <c r="N4383">
        <v>223905.36</v>
      </c>
      <c r="O4383" s="1" t="s">
        <v>35</v>
      </c>
      <c r="P4383" s="1" t="str" cm="1">
        <f t="array" ref="P4383">_xlfn.IFS(bike_sales_india[[#This Row],[Mileage (km/l)]]&gt;=75,"75-100",bike_sales_india[[#This Row],[Mileage (km/l)]]&gt;=50,"50-75",bike_sales_india[[#This Row],[Mileage (km/l)]]&gt;=25,"25-50")</f>
        <v>75-100</v>
      </c>
      <c r="Q4383" s="1" t="str" cm="1">
        <f t="array" ref="Q43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3" s="4">
        <f>(bike_sales_india[[#This Row],[Price (INR)]]-bike_sales_india[[#This Row],[Resale Price (INR)]])/bike_sales_india[[#This Row],[Price (INR)]]</f>
        <v>0.39134319919101418</v>
      </c>
    </row>
    <row r="4384" spans="1:18" x14ac:dyDescent="0.3">
      <c r="A4384" s="1" t="s">
        <v>46</v>
      </c>
      <c r="B4384">
        <v>5.72</v>
      </c>
      <c r="C4384" s="1" t="s">
        <v>32</v>
      </c>
      <c r="D4384" s="1" t="s">
        <v>80</v>
      </c>
      <c r="E4384">
        <v>387258</v>
      </c>
      <c r="F4384">
        <v>2023</v>
      </c>
      <c r="G4384">
        <v>498</v>
      </c>
      <c r="H4384" s="1" t="s">
        <v>34</v>
      </c>
      <c r="I4384">
        <v>44.19</v>
      </c>
      <c r="J4384" s="1" t="s">
        <v>19</v>
      </c>
      <c r="K4384">
        <v>2024</v>
      </c>
      <c r="L4384" s="1" t="s">
        <v>20</v>
      </c>
      <c r="M4384" s="1" t="s">
        <v>31</v>
      </c>
      <c r="N4384">
        <v>176066.02</v>
      </c>
      <c r="O4384" s="1" t="s">
        <v>22</v>
      </c>
      <c r="P4384" s="1" t="str" cm="1">
        <f t="array" ref="P4384">_xlfn.IFS(bike_sales_india[[#This Row],[Mileage (km/l)]]&gt;=75,"75-100",bike_sales_india[[#This Row],[Mileage (km/l)]]&gt;=50,"50-75",bike_sales_india[[#This Row],[Mileage (km/l)]]&gt;=25,"25-50")</f>
        <v>25-50</v>
      </c>
      <c r="Q4384" s="1" t="str" cm="1">
        <f t="array" ref="Q43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4" s="4">
        <f>(bike_sales_india[[#This Row],[Price (INR)]]-bike_sales_india[[#This Row],[Resale Price (INR)]])/bike_sales_india[[#This Row],[Price (INR)]]</f>
        <v>0.54535214249931574</v>
      </c>
    </row>
    <row r="4385" spans="1:18" x14ac:dyDescent="0.3">
      <c r="A4385" s="1" t="s">
        <v>55</v>
      </c>
      <c r="B4385">
        <v>43.66</v>
      </c>
      <c r="C4385" s="1" t="s">
        <v>64</v>
      </c>
      <c r="D4385" s="1" t="s">
        <v>78</v>
      </c>
      <c r="E4385">
        <v>388527</v>
      </c>
      <c r="F4385">
        <v>2019</v>
      </c>
      <c r="G4385">
        <v>498</v>
      </c>
      <c r="H4385" s="1" t="s">
        <v>26</v>
      </c>
      <c r="I4385">
        <v>67.08</v>
      </c>
      <c r="J4385" s="1" t="s">
        <v>27</v>
      </c>
      <c r="K4385">
        <v>2021</v>
      </c>
      <c r="L4385" s="1" t="s">
        <v>38</v>
      </c>
      <c r="M4385" s="1" t="s">
        <v>21</v>
      </c>
      <c r="N4385">
        <v>282122.01</v>
      </c>
      <c r="O4385" s="1" t="s">
        <v>22</v>
      </c>
      <c r="P4385" s="1" t="str" cm="1">
        <f t="array" ref="P4385">_xlfn.IFS(bike_sales_india[[#This Row],[Mileage (km/l)]]&gt;=75,"75-100",bike_sales_india[[#This Row],[Mileage (km/l)]]&gt;=50,"50-75",bike_sales_india[[#This Row],[Mileage (km/l)]]&gt;=25,"25-50")</f>
        <v>50-75</v>
      </c>
      <c r="Q4385" s="1" t="str" cm="1">
        <f t="array" ref="Q43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5" s="4">
        <f>(bike_sales_india[[#This Row],[Price (INR)]]-bike_sales_india[[#This Row],[Resale Price (INR)]])/bike_sales_india[[#This Row],[Price (INR)]]</f>
        <v>0.27386768487132168</v>
      </c>
    </row>
    <row r="4386" spans="1:18" x14ac:dyDescent="0.3">
      <c r="A4386" s="1" t="s">
        <v>46</v>
      </c>
      <c r="B4386">
        <v>72.709999999999994</v>
      </c>
      <c r="C4386" s="1" t="s">
        <v>64</v>
      </c>
      <c r="D4386" s="1" t="s">
        <v>71</v>
      </c>
      <c r="E4386">
        <v>171473</v>
      </c>
      <c r="F4386">
        <v>2023</v>
      </c>
      <c r="G4386">
        <v>498</v>
      </c>
      <c r="H4386" s="1" t="s">
        <v>34</v>
      </c>
      <c r="I4386">
        <v>53.93</v>
      </c>
      <c r="J4386" s="1" t="s">
        <v>42</v>
      </c>
      <c r="K4386">
        <v>2023</v>
      </c>
      <c r="L4386" s="1" t="s">
        <v>20</v>
      </c>
      <c r="M4386" s="1" t="s">
        <v>21</v>
      </c>
      <c r="N4386">
        <v>124503.64</v>
      </c>
      <c r="O4386" s="1" t="s">
        <v>45</v>
      </c>
      <c r="P4386" s="1" t="str" cm="1">
        <f t="array" ref="P4386">_xlfn.IFS(bike_sales_india[[#This Row],[Mileage (km/l)]]&gt;=75,"75-100",bike_sales_india[[#This Row],[Mileage (km/l)]]&gt;=50,"50-75",bike_sales_india[[#This Row],[Mileage (km/l)]]&gt;=25,"25-50")</f>
        <v>50-75</v>
      </c>
      <c r="Q4386" s="1" t="str" cm="1">
        <f t="array" ref="Q43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6" s="4">
        <f>(bike_sales_india[[#This Row],[Price (INR)]]-bike_sales_india[[#This Row],[Resale Price (INR)]])/bike_sales_india[[#This Row],[Price (INR)]]</f>
        <v>0.27391694319222271</v>
      </c>
    </row>
    <row r="4387" spans="1:18" x14ac:dyDescent="0.3">
      <c r="A4387" s="1" t="s">
        <v>28</v>
      </c>
      <c r="B4387">
        <v>33.06</v>
      </c>
      <c r="C4387" s="1" t="s">
        <v>16</v>
      </c>
      <c r="D4387" s="1" t="s">
        <v>17</v>
      </c>
      <c r="E4387">
        <v>90510</v>
      </c>
      <c r="F4387">
        <v>2020</v>
      </c>
      <c r="G4387">
        <v>498</v>
      </c>
      <c r="H4387" s="1" t="s">
        <v>26</v>
      </c>
      <c r="I4387">
        <v>97.32</v>
      </c>
      <c r="J4387" s="1" t="s">
        <v>42</v>
      </c>
      <c r="K4387">
        <v>2020</v>
      </c>
      <c r="L4387" s="1" t="s">
        <v>20</v>
      </c>
      <c r="M4387" s="1" t="s">
        <v>31</v>
      </c>
      <c r="N4387">
        <v>46576.83</v>
      </c>
      <c r="O4387" s="1" t="s">
        <v>50</v>
      </c>
      <c r="P4387" s="1" t="str" cm="1">
        <f t="array" ref="P4387">_xlfn.IFS(bike_sales_india[[#This Row],[Mileage (km/l)]]&gt;=75,"75-100",bike_sales_india[[#This Row],[Mileage (km/l)]]&gt;=50,"50-75",bike_sales_india[[#This Row],[Mileage (km/l)]]&gt;=25,"25-50")</f>
        <v>75-100</v>
      </c>
      <c r="Q4387" s="1" t="str" cm="1">
        <f t="array" ref="Q43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7" s="4">
        <f>(bike_sales_india[[#This Row],[Price (INR)]]-bike_sales_india[[#This Row],[Resale Price (INR)]])/bike_sales_india[[#This Row],[Price (INR)]]</f>
        <v>0.48539575737487567</v>
      </c>
    </row>
    <row r="4388" spans="1:18" x14ac:dyDescent="0.3">
      <c r="A4388" s="1" t="s">
        <v>54</v>
      </c>
      <c r="B4388">
        <v>22.57</v>
      </c>
      <c r="C4388" s="1" t="s">
        <v>64</v>
      </c>
      <c r="D4388" s="1" t="s">
        <v>78</v>
      </c>
      <c r="E4388">
        <v>70947</v>
      </c>
      <c r="F4388">
        <v>2022</v>
      </c>
      <c r="G4388">
        <v>498</v>
      </c>
      <c r="H4388" s="1" t="s">
        <v>26</v>
      </c>
      <c r="I4388">
        <v>62.68</v>
      </c>
      <c r="J4388" s="1" t="s">
        <v>27</v>
      </c>
      <c r="K4388">
        <v>2022</v>
      </c>
      <c r="L4388" s="1" t="s">
        <v>44</v>
      </c>
      <c r="M4388" s="1" t="s">
        <v>31</v>
      </c>
      <c r="N4388">
        <v>48073.78</v>
      </c>
      <c r="O4388" s="1" t="s">
        <v>22</v>
      </c>
      <c r="P4388" s="1" t="str" cm="1">
        <f t="array" ref="P4388">_xlfn.IFS(bike_sales_india[[#This Row],[Mileage (km/l)]]&gt;=75,"75-100",bike_sales_india[[#This Row],[Mileage (km/l)]]&gt;=50,"50-75",bike_sales_india[[#This Row],[Mileage (km/l)]]&gt;=25,"25-50")</f>
        <v>50-75</v>
      </c>
      <c r="Q4388" s="1" t="str" cm="1">
        <f t="array" ref="Q43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8" s="4">
        <f>(bike_sales_india[[#This Row],[Price (INR)]]-bike_sales_india[[#This Row],[Resale Price (INR)]])/bike_sales_india[[#This Row],[Price (INR)]]</f>
        <v>0.32239869198133819</v>
      </c>
    </row>
    <row r="4389" spans="1:18" x14ac:dyDescent="0.3">
      <c r="A4389" s="1" t="s">
        <v>54</v>
      </c>
      <c r="B4389">
        <v>32.03</v>
      </c>
      <c r="C4389" s="1" t="s">
        <v>32</v>
      </c>
      <c r="D4389" s="1" t="s">
        <v>60</v>
      </c>
      <c r="E4389">
        <v>56071</v>
      </c>
      <c r="F4389">
        <v>2024</v>
      </c>
      <c r="G4389">
        <v>499</v>
      </c>
      <c r="H4389" s="1" t="s">
        <v>18</v>
      </c>
      <c r="I4389">
        <v>92.92</v>
      </c>
      <c r="J4389" s="1" t="s">
        <v>42</v>
      </c>
      <c r="K4389">
        <v>2024</v>
      </c>
      <c r="L4389" s="1" t="s">
        <v>44</v>
      </c>
      <c r="M4389" s="1" t="s">
        <v>21</v>
      </c>
      <c r="N4389">
        <v>28101.52</v>
      </c>
      <c r="O4389" s="1" t="s">
        <v>22</v>
      </c>
      <c r="P4389" s="1" t="str" cm="1">
        <f t="array" ref="P4389">_xlfn.IFS(bike_sales_india[[#This Row],[Mileage (km/l)]]&gt;=75,"75-100",bike_sales_india[[#This Row],[Mileage (km/l)]]&gt;=50,"50-75",bike_sales_india[[#This Row],[Mileage (km/l)]]&gt;=25,"25-50")</f>
        <v>75-100</v>
      </c>
      <c r="Q4389" s="1" t="str" cm="1">
        <f t="array" ref="Q43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89" s="4">
        <f>(bike_sales_india[[#This Row],[Price (INR)]]-bike_sales_india[[#This Row],[Resale Price (INR)]])/bike_sales_india[[#This Row],[Price (INR)]]</f>
        <v>0.4988225642488987</v>
      </c>
    </row>
    <row r="4390" spans="1:18" x14ac:dyDescent="0.3">
      <c r="A4390" s="1" t="s">
        <v>48</v>
      </c>
      <c r="B4390">
        <v>31.68</v>
      </c>
      <c r="C4390" s="1" t="s">
        <v>40</v>
      </c>
      <c r="D4390" s="1" t="s">
        <v>51</v>
      </c>
      <c r="E4390">
        <v>268001</v>
      </c>
      <c r="F4390">
        <v>2024</v>
      </c>
      <c r="G4390">
        <v>499</v>
      </c>
      <c r="H4390" s="1" t="s">
        <v>26</v>
      </c>
      <c r="I4390">
        <v>90.63</v>
      </c>
      <c r="J4390" s="1" t="s">
        <v>19</v>
      </c>
      <c r="K4390">
        <v>2024</v>
      </c>
      <c r="L4390" s="1" t="s">
        <v>44</v>
      </c>
      <c r="M4390" s="1" t="s">
        <v>31</v>
      </c>
      <c r="N4390">
        <v>120349.23</v>
      </c>
      <c r="O4390" s="1" t="s">
        <v>45</v>
      </c>
      <c r="P4390" s="1" t="str" cm="1">
        <f t="array" ref="P4390">_xlfn.IFS(bike_sales_india[[#This Row],[Mileage (km/l)]]&gt;=75,"75-100",bike_sales_india[[#This Row],[Mileage (km/l)]]&gt;=50,"50-75",bike_sales_india[[#This Row],[Mileage (km/l)]]&gt;=25,"25-50")</f>
        <v>75-100</v>
      </c>
      <c r="Q4390" s="1" t="str" cm="1">
        <f t="array" ref="Q43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0" s="4">
        <f>(bike_sales_india[[#This Row],[Price (INR)]]-bike_sales_india[[#This Row],[Resale Price (INR)]])/bike_sales_india[[#This Row],[Price (INR)]]</f>
        <v>0.55093738456199792</v>
      </c>
    </row>
    <row r="4391" spans="1:18" x14ac:dyDescent="0.3">
      <c r="A4391" s="1" t="s">
        <v>46</v>
      </c>
      <c r="B4391">
        <v>8.25</v>
      </c>
      <c r="C4391" s="1" t="s">
        <v>32</v>
      </c>
      <c r="D4391" s="1" t="s">
        <v>60</v>
      </c>
      <c r="E4391">
        <v>235700</v>
      </c>
      <c r="F4391">
        <v>2016</v>
      </c>
      <c r="G4391">
        <v>499</v>
      </c>
      <c r="H4391" s="1" t="s">
        <v>26</v>
      </c>
      <c r="I4391">
        <v>60.93</v>
      </c>
      <c r="J4391" s="1" t="s">
        <v>19</v>
      </c>
      <c r="K4391">
        <v>2022</v>
      </c>
      <c r="L4391" s="1" t="s">
        <v>20</v>
      </c>
      <c r="M4391" s="1" t="s">
        <v>31</v>
      </c>
      <c r="N4391">
        <v>140874.69</v>
      </c>
      <c r="O4391" s="1" t="s">
        <v>22</v>
      </c>
      <c r="P4391" s="1" t="str" cm="1">
        <f t="array" ref="P4391">_xlfn.IFS(bike_sales_india[[#This Row],[Mileage (km/l)]]&gt;=75,"75-100",bike_sales_india[[#This Row],[Mileage (km/l)]]&gt;=50,"50-75",bike_sales_india[[#This Row],[Mileage (km/l)]]&gt;=25,"25-50")</f>
        <v>50-75</v>
      </c>
      <c r="Q4391" s="1" t="str" cm="1">
        <f t="array" ref="Q43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1" s="4">
        <f>(bike_sales_india[[#This Row],[Price (INR)]]-bike_sales_india[[#This Row],[Resale Price (INR)]])/bike_sales_india[[#This Row],[Price (INR)]]</f>
        <v>0.40231357658039879</v>
      </c>
    </row>
    <row r="4392" spans="1:18" x14ac:dyDescent="0.3">
      <c r="A4392" s="1" t="s">
        <v>59</v>
      </c>
      <c r="B4392">
        <v>69.42</v>
      </c>
      <c r="C4392" s="1" t="s">
        <v>16</v>
      </c>
      <c r="D4392" s="1" t="s">
        <v>43</v>
      </c>
      <c r="E4392">
        <v>138296</v>
      </c>
      <c r="F4392">
        <v>2022</v>
      </c>
      <c r="G4392">
        <v>499</v>
      </c>
      <c r="H4392" s="1" t="s">
        <v>18</v>
      </c>
      <c r="I4392">
        <v>77.89</v>
      </c>
      <c r="J4392" s="1" t="s">
        <v>42</v>
      </c>
      <c r="K4392">
        <v>2022</v>
      </c>
      <c r="L4392" s="1" t="s">
        <v>44</v>
      </c>
      <c r="M4392" s="1" t="s">
        <v>21</v>
      </c>
      <c r="N4392">
        <v>58593.06</v>
      </c>
      <c r="O4392" s="1" t="s">
        <v>22</v>
      </c>
      <c r="P4392" s="1" t="str" cm="1">
        <f t="array" ref="P4392">_xlfn.IFS(bike_sales_india[[#This Row],[Mileage (km/l)]]&gt;=75,"75-100",bike_sales_india[[#This Row],[Mileage (km/l)]]&gt;=50,"50-75",bike_sales_india[[#This Row],[Mileage (km/l)]]&gt;=25,"25-50")</f>
        <v>75-100</v>
      </c>
      <c r="Q4392" s="1" t="str" cm="1">
        <f t="array" ref="Q43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2" s="4">
        <f>(bike_sales_india[[#This Row],[Price (INR)]]-bike_sales_india[[#This Row],[Resale Price (INR)]])/bike_sales_india[[#This Row],[Price (INR)]]</f>
        <v>0.57632136865852956</v>
      </c>
    </row>
    <row r="4393" spans="1:18" x14ac:dyDescent="0.3">
      <c r="A4393" s="1" t="s">
        <v>54</v>
      </c>
      <c r="B4393">
        <v>70.73</v>
      </c>
      <c r="C4393" s="1" t="s">
        <v>32</v>
      </c>
      <c r="D4393" s="1" t="s">
        <v>56</v>
      </c>
      <c r="E4393">
        <v>170476</v>
      </c>
      <c r="F4393">
        <v>2024</v>
      </c>
      <c r="G4393">
        <v>499</v>
      </c>
      <c r="H4393" s="1" t="s">
        <v>18</v>
      </c>
      <c r="I4393">
        <v>73.849999999999994</v>
      </c>
      <c r="J4393" s="1" t="s">
        <v>42</v>
      </c>
      <c r="K4393">
        <v>2024</v>
      </c>
      <c r="L4393" s="1" t="s">
        <v>20</v>
      </c>
      <c r="M4393" s="1" t="s">
        <v>31</v>
      </c>
      <c r="N4393">
        <v>69028.2</v>
      </c>
      <c r="O4393" s="1" t="s">
        <v>22</v>
      </c>
      <c r="P4393" s="1" t="str" cm="1">
        <f t="array" ref="P4393">_xlfn.IFS(bike_sales_india[[#This Row],[Mileage (km/l)]]&gt;=75,"75-100",bike_sales_india[[#This Row],[Mileage (km/l)]]&gt;=50,"50-75",bike_sales_india[[#This Row],[Mileage (km/l)]]&gt;=25,"25-50")</f>
        <v>50-75</v>
      </c>
      <c r="Q4393" s="1" t="str" cm="1">
        <f t="array" ref="Q43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3" s="4">
        <f>(bike_sales_india[[#This Row],[Price (INR)]]-bike_sales_india[[#This Row],[Resale Price (INR)]])/bike_sales_india[[#This Row],[Price (INR)]]</f>
        <v>0.59508552523522373</v>
      </c>
    </row>
    <row r="4394" spans="1:18" x14ac:dyDescent="0.3">
      <c r="A4394" s="1" t="s">
        <v>48</v>
      </c>
      <c r="B4394">
        <v>75.44</v>
      </c>
      <c r="C4394" s="1" t="s">
        <v>24</v>
      </c>
      <c r="D4394" s="1" t="s">
        <v>73</v>
      </c>
      <c r="E4394">
        <v>134405</v>
      </c>
      <c r="F4394">
        <v>2018</v>
      </c>
      <c r="G4394">
        <v>499</v>
      </c>
      <c r="H4394" s="1" t="s">
        <v>34</v>
      </c>
      <c r="I4394">
        <v>56.84</v>
      </c>
      <c r="J4394" s="1" t="s">
        <v>27</v>
      </c>
      <c r="K4394">
        <v>2018</v>
      </c>
      <c r="L4394" s="1" t="s">
        <v>20</v>
      </c>
      <c r="M4394" s="1" t="s">
        <v>21</v>
      </c>
      <c r="N4394">
        <v>90022.71</v>
      </c>
      <c r="O4394" s="1" t="s">
        <v>22</v>
      </c>
      <c r="P4394" s="1" t="str" cm="1">
        <f t="array" ref="P4394">_xlfn.IFS(bike_sales_india[[#This Row],[Mileage (km/l)]]&gt;=75,"75-100",bike_sales_india[[#This Row],[Mileage (km/l)]]&gt;=50,"50-75",bike_sales_india[[#This Row],[Mileage (km/l)]]&gt;=25,"25-50")</f>
        <v>50-75</v>
      </c>
      <c r="Q4394" s="1" t="str" cm="1">
        <f t="array" ref="Q43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4" s="4">
        <f>(bike_sales_india[[#This Row],[Price (INR)]]-bike_sales_india[[#This Row],[Resale Price (INR)]])/bike_sales_india[[#This Row],[Price (INR)]]</f>
        <v>0.33021308731073989</v>
      </c>
    </row>
    <row r="4395" spans="1:18" x14ac:dyDescent="0.3">
      <c r="A4395" s="1" t="s">
        <v>15</v>
      </c>
      <c r="B4395">
        <v>57.49</v>
      </c>
      <c r="C4395" s="1" t="s">
        <v>36</v>
      </c>
      <c r="D4395" s="1" t="s">
        <v>66</v>
      </c>
      <c r="E4395">
        <v>83201</v>
      </c>
      <c r="F4395">
        <v>2023</v>
      </c>
      <c r="G4395">
        <v>499</v>
      </c>
      <c r="H4395" s="1" t="s">
        <v>34</v>
      </c>
      <c r="I4395">
        <v>59.46</v>
      </c>
      <c r="J4395" s="1" t="s">
        <v>42</v>
      </c>
      <c r="K4395">
        <v>2023</v>
      </c>
      <c r="L4395" s="1" t="s">
        <v>20</v>
      </c>
      <c r="M4395" s="1" t="s">
        <v>31</v>
      </c>
      <c r="N4395">
        <v>64544.63</v>
      </c>
      <c r="O4395" s="1" t="s">
        <v>22</v>
      </c>
      <c r="P4395" s="1" t="str" cm="1">
        <f t="array" ref="P4395">_xlfn.IFS(bike_sales_india[[#This Row],[Mileage (km/l)]]&gt;=75,"75-100",bike_sales_india[[#This Row],[Mileage (km/l)]]&gt;=50,"50-75",bike_sales_india[[#This Row],[Mileage (km/l)]]&gt;=25,"25-50")</f>
        <v>50-75</v>
      </c>
      <c r="Q4395" s="1" t="str" cm="1">
        <f t="array" ref="Q43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5" s="4">
        <f>(bike_sales_india[[#This Row],[Price (INR)]]-bike_sales_india[[#This Row],[Resale Price (INR)]])/bike_sales_india[[#This Row],[Price (INR)]]</f>
        <v>0.22423252124373508</v>
      </c>
    </row>
    <row r="4396" spans="1:18" x14ac:dyDescent="0.3">
      <c r="A4396" s="1" t="s">
        <v>23</v>
      </c>
      <c r="B4396">
        <v>28.38</v>
      </c>
      <c r="C4396" s="1" t="s">
        <v>29</v>
      </c>
      <c r="D4396" s="1" t="s">
        <v>82</v>
      </c>
      <c r="E4396">
        <v>308109</v>
      </c>
      <c r="F4396">
        <v>2015</v>
      </c>
      <c r="G4396">
        <v>499</v>
      </c>
      <c r="H4396" s="1" t="s">
        <v>26</v>
      </c>
      <c r="I4396">
        <v>95.21</v>
      </c>
      <c r="J4396" s="1" t="s">
        <v>27</v>
      </c>
      <c r="K4396">
        <v>2020</v>
      </c>
      <c r="L4396" s="1" t="s">
        <v>38</v>
      </c>
      <c r="M4396" s="1" t="s">
        <v>31</v>
      </c>
      <c r="N4396">
        <v>217315.87</v>
      </c>
      <c r="O4396" s="1" t="s">
        <v>50</v>
      </c>
      <c r="P4396" s="1" t="str" cm="1">
        <f t="array" ref="P4396">_xlfn.IFS(bike_sales_india[[#This Row],[Mileage (km/l)]]&gt;=75,"75-100",bike_sales_india[[#This Row],[Mileage (km/l)]]&gt;=50,"50-75",bike_sales_india[[#This Row],[Mileage (km/l)]]&gt;=25,"25-50")</f>
        <v>75-100</v>
      </c>
      <c r="Q4396" s="1" t="str" cm="1">
        <f t="array" ref="Q43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6" s="4">
        <f>(bike_sales_india[[#This Row],[Price (INR)]]-bike_sales_india[[#This Row],[Resale Price (INR)]])/bike_sales_india[[#This Row],[Price (INR)]]</f>
        <v>0.29467860400053231</v>
      </c>
    </row>
    <row r="4397" spans="1:18" x14ac:dyDescent="0.3">
      <c r="A4397" s="1" t="s">
        <v>59</v>
      </c>
      <c r="B4397">
        <v>13.94</v>
      </c>
      <c r="C4397" s="1" t="s">
        <v>52</v>
      </c>
      <c r="D4397" s="1" t="s">
        <v>69</v>
      </c>
      <c r="E4397">
        <v>100721</v>
      </c>
      <c r="F4397">
        <v>2022</v>
      </c>
      <c r="G4397">
        <v>499</v>
      </c>
      <c r="H4397" s="1" t="s">
        <v>18</v>
      </c>
      <c r="I4397">
        <v>82.11</v>
      </c>
      <c r="J4397" s="1" t="s">
        <v>27</v>
      </c>
      <c r="K4397">
        <v>2024</v>
      </c>
      <c r="L4397" s="1" t="s">
        <v>20</v>
      </c>
      <c r="M4397" s="1" t="s">
        <v>21</v>
      </c>
      <c r="N4397">
        <v>48055.92</v>
      </c>
      <c r="O4397" s="1" t="s">
        <v>45</v>
      </c>
      <c r="P4397" s="1" t="str" cm="1">
        <f t="array" ref="P4397">_xlfn.IFS(bike_sales_india[[#This Row],[Mileage (km/l)]]&gt;=75,"75-100",bike_sales_india[[#This Row],[Mileage (km/l)]]&gt;=50,"50-75",bike_sales_india[[#This Row],[Mileage (km/l)]]&gt;=25,"25-50")</f>
        <v>75-100</v>
      </c>
      <c r="Q4397" s="1" t="str" cm="1">
        <f t="array" ref="Q43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7" s="4">
        <f>(bike_sales_india[[#This Row],[Price (INR)]]-bike_sales_india[[#This Row],[Resale Price (INR)]])/bike_sales_india[[#This Row],[Price (INR)]]</f>
        <v>0.52288082922131429</v>
      </c>
    </row>
    <row r="4398" spans="1:18" x14ac:dyDescent="0.3">
      <c r="A4398" s="1" t="s">
        <v>15</v>
      </c>
      <c r="B4398">
        <v>50.88</v>
      </c>
      <c r="C4398" s="1" t="s">
        <v>32</v>
      </c>
      <c r="D4398" s="1" t="s">
        <v>33</v>
      </c>
      <c r="E4398">
        <v>302243</v>
      </c>
      <c r="F4398">
        <v>2017</v>
      </c>
      <c r="G4398">
        <v>499</v>
      </c>
      <c r="H4398" s="1" t="s">
        <v>34</v>
      </c>
      <c r="I4398">
        <v>46.11</v>
      </c>
      <c r="J4398" s="1" t="s">
        <v>27</v>
      </c>
      <c r="K4398">
        <v>2020</v>
      </c>
      <c r="L4398" s="1" t="s">
        <v>20</v>
      </c>
      <c r="M4398" s="1" t="s">
        <v>21</v>
      </c>
      <c r="N4398">
        <v>199592.92</v>
      </c>
      <c r="O4398" s="1" t="s">
        <v>50</v>
      </c>
      <c r="P4398" s="1" t="str" cm="1">
        <f t="array" ref="P4398">_xlfn.IFS(bike_sales_india[[#This Row],[Mileage (km/l)]]&gt;=75,"75-100",bike_sales_india[[#This Row],[Mileage (km/l)]]&gt;=50,"50-75",bike_sales_india[[#This Row],[Mileage (km/l)]]&gt;=25,"25-50")</f>
        <v>25-50</v>
      </c>
      <c r="Q4398" s="1" t="str" cm="1">
        <f t="array" ref="Q43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8" s="4">
        <f>(bike_sales_india[[#This Row],[Price (INR)]]-bike_sales_india[[#This Row],[Resale Price (INR)]])/bike_sales_india[[#This Row],[Price (INR)]]</f>
        <v>0.33962765059902128</v>
      </c>
    </row>
    <row r="4399" spans="1:18" x14ac:dyDescent="0.3">
      <c r="A4399" s="1" t="s">
        <v>39</v>
      </c>
      <c r="B4399">
        <v>29.46</v>
      </c>
      <c r="C4399" s="1" t="s">
        <v>16</v>
      </c>
      <c r="D4399" s="1" t="s">
        <v>17</v>
      </c>
      <c r="E4399">
        <v>80061</v>
      </c>
      <c r="F4399">
        <v>2023</v>
      </c>
      <c r="G4399">
        <v>499</v>
      </c>
      <c r="H4399" s="1" t="s">
        <v>26</v>
      </c>
      <c r="I4399">
        <v>71.400000000000006</v>
      </c>
      <c r="J4399" s="1" t="s">
        <v>19</v>
      </c>
      <c r="K4399">
        <v>2023</v>
      </c>
      <c r="L4399" s="1" t="s">
        <v>44</v>
      </c>
      <c r="M4399" s="1" t="s">
        <v>31</v>
      </c>
      <c r="N4399">
        <v>63627.18</v>
      </c>
      <c r="O4399" s="1" t="s">
        <v>35</v>
      </c>
      <c r="P4399" s="1" t="str" cm="1">
        <f t="array" ref="P4399">_xlfn.IFS(bike_sales_india[[#This Row],[Mileage (km/l)]]&gt;=75,"75-100",bike_sales_india[[#This Row],[Mileage (km/l)]]&gt;=50,"50-75",bike_sales_india[[#This Row],[Mileage (km/l)]]&gt;=25,"25-50")</f>
        <v>50-75</v>
      </c>
      <c r="Q4399" s="1" t="str" cm="1">
        <f t="array" ref="Q43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399" s="4">
        <f>(bike_sales_india[[#This Row],[Price (INR)]]-bike_sales_india[[#This Row],[Resale Price (INR)]])/bike_sales_india[[#This Row],[Price (INR)]]</f>
        <v>0.20526623449619666</v>
      </c>
    </row>
    <row r="4400" spans="1:18" x14ac:dyDescent="0.3">
      <c r="A4400" s="1" t="s">
        <v>39</v>
      </c>
      <c r="B4400">
        <v>65.58</v>
      </c>
      <c r="C4400" s="1" t="s">
        <v>64</v>
      </c>
      <c r="D4400" s="1" t="s">
        <v>78</v>
      </c>
      <c r="E4400">
        <v>381163</v>
      </c>
      <c r="F4400">
        <v>2021</v>
      </c>
      <c r="G4400">
        <v>499</v>
      </c>
      <c r="H4400" s="1" t="s">
        <v>26</v>
      </c>
      <c r="I4400">
        <v>74.47</v>
      </c>
      <c r="J4400" s="1" t="s">
        <v>19</v>
      </c>
      <c r="K4400">
        <v>2022</v>
      </c>
      <c r="L4400" s="1" t="s">
        <v>38</v>
      </c>
      <c r="M4400" s="1" t="s">
        <v>21</v>
      </c>
      <c r="N4400">
        <v>248398.63</v>
      </c>
      <c r="O4400" s="1" t="s">
        <v>35</v>
      </c>
      <c r="P4400" s="1" t="str" cm="1">
        <f t="array" ref="P4400">_xlfn.IFS(bike_sales_india[[#This Row],[Mileage (km/l)]]&gt;=75,"75-100",bike_sales_india[[#This Row],[Mileage (km/l)]]&gt;=50,"50-75",bike_sales_india[[#This Row],[Mileage (km/l)]]&gt;=25,"25-50")</f>
        <v>50-75</v>
      </c>
      <c r="Q4400" s="1" t="str" cm="1">
        <f t="array" ref="Q44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0" s="4">
        <f>(bike_sales_india[[#This Row],[Price (INR)]]-bike_sales_india[[#This Row],[Resale Price (INR)]])/bike_sales_india[[#This Row],[Price (INR)]]</f>
        <v>0.34831389720408329</v>
      </c>
    </row>
    <row r="4401" spans="1:18" x14ac:dyDescent="0.3">
      <c r="A4401" s="1" t="s">
        <v>48</v>
      </c>
      <c r="B4401">
        <v>75.81</v>
      </c>
      <c r="C4401" s="1" t="s">
        <v>24</v>
      </c>
      <c r="D4401" s="1" t="s">
        <v>67</v>
      </c>
      <c r="E4401">
        <v>196407</v>
      </c>
      <c r="F4401">
        <v>2020</v>
      </c>
      <c r="G4401">
        <v>499</v>
      </c>
      <c r="H4401" s="1" t="s">
        <v>26</v>
      </c>
      <c r="I4401">
        <v>72.650000000000006</v>
      </c>
      <c r="J4401" s="1" t="s">
        <v>19</v>
      </c>
      <c r="K4401">
        <v>2024</v>
      </c>
      <c r="L4401" s="1" t="s">
        <v>38</v>
      </c>
      <c r="M4401" s="1" t="s">
        <v>21</v>
      </c>
      <c r="N4401">
        <v>121990.7</v>
      </c>
      <c r="O4401" s="1" t="s">
        <v>35</v>
      </c>
      <c r="P4401" s="1" t="str" cm="1">
        <f t="array" ref="P4401">_xlfn.IFS(bike_sales_india[[#This Row],[Mileage (km/l)]]&gt;=75,"75-100",bike_sales_india[[#This Row],[Mileage (km/l)]]&gt;=50,"50-75",bike_sales_india[[#This Row],[Mileage (km/l)]]&gt;=25,"25-50")</f>
        <v>50-75</v>
      </c>
      <c r="Q4401" s="1" t="str" cm="1">
        <f t="array" ref="Q44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1" s="4">
        <f>(bike_sales_india[[#This Row],[Price (INR)]]-bike_sales_india[[#This Row],[Resale Price (INR)]])/bike_sales_india[[#This Row],[Price (INR)]]</f>
        <v>0.37888822699801944</v>
      </c>
    </row>
    <row r="4402" spans="1:18" x14ac:dyDescent="0.3">
      <c r="A4402" s="1" t="s">
        <v>15</v>
      </c>
      <c r="B4402">
        <v>7.91</v>
      </c>
      <c r="C4402" s="1" t="s">
        <v>52</v>
      </c>
      <c r="D4402" s="1" t="s">
        <v>69</v>
      </c>
      <c r="E4402">
        <v>372552</v>
      </c>
      <c r="F4402">
        <v>2015</v>
      </c>
      <c r="G4402">
        <v>499</v>
      </c>
      <c r="H4402" s="1" t="s">
        <v>18</v>
      </c>
      <c r="I4402">
        <v>94.45</v>
      </c>
      <c r="J4402" s="1" t="s">
        <v>27</v>
      </c>
      <c r="K4402">
        <v>2017</v>
      </c>
      <c r="L4402" s="1" t="s">
        <v>20</v>
      </c>
      <c r="M4402" s="1" t="s">
        <v>21</v>
      </c>
      <c r="N4402">
        <v>203042.45</v>
      </c>
      <c r="O4402" s="1" t="s">
        <v>50</v>
      </c>
      <c r="P4402" s="1" t="str" cm="1">
        <f t="array" ref="P4402">_xlfn.IFS(bike_sales_india[[#This Row],[Mileage (km/l)]]&gt;=75,"75-100",bike_sales_india[[#This Row],[Mileage (km/l)]]&gt;=50,"50-75",bike_sales_india[[#This Row],[Mileage (km/l)]]&gt;=25,"25-50")</f>
        <v>75-100</v>
      </c>
      <c r="Q4402" s="1" t="str" cm="1">
        <f t="array" ref="Q44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2" s="4">
        <f>(bike_sales_india[[#This Row],[Price (INR)]]-bike_sales_india[[#This Row],[Resale Price (INR)]])/bike_sales_india[[#This Row],[Price (INR)]]</f>
        <v>0.45499567845562494</v>
      </c>
    </row>
    <row r="4403" spans="1:18" x14ac:dyDescent="0.3">
      <c r="A4403" s="1" t="s">
        <v>46</v>
      </c>
      <c r="B4403">
        <v>7.46</v>
      </c>
      <c r="C4403" s="1" t="s">
        <v>32</v>
      </c>
      <c r="D4403" s="1" t="s">
        <v>33</v>
      </c>
      <c r="E4403">
        <v>221463</v>
      </c>
      <c r="F4403">
        <v>2018</v>
      </c>
      <c r="G4403">
        <v>500</v>
      </c>
      <c r="H4403" s="1" t="s">
        <v>18</v>
      </c>
      <c r="I4403">
        <v>74.37</v>
      </c>
      <c r="J4403" s="1" t="s">
        <v>19</v>
      </c>
      <c r="K4403">
        <v>2019</v>
      </c>
      <c r="L4403" s="1" t="s">
        <v>44</v>
      </c>
      <c r="M4403" s="1" t="s">
        <v>21</v>
      </c>
      <c r="N4403">
        <v>143311.21</v>
      </c>
      <c r="O4403" s="1" t="s">
        <v>35</v>
      </c>
      <c r="P4403" s="1" t="str" cm="1">
        <f t="array" ref="P4403">_xlfn.IFS(bike_sales_india[[#This Row],[Mileage (km/l)]]&gt;=75,"75-100",bike_sales_india[[#This Row],[Mileage (km/l)]]&gt;=50,"50-75",bike_sales_india[[#This Row],[Mileage (km/l)]]&gt;=25,"25-50")</f>
        <v>50-75</v>
      </c>
      <c r="Q4403" s="1" t="str" cm="1">
        <f t="array" ref="Q44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3" s="4">
        <f>(bike_sales_india[[#This Row],[Price (INR)]]-bike_sales_india[[#This Row],[Resale Price (INR)]])/bike_sales_india[[#This Row],[Price (INR)]]</f>
        <v>0.35288869924095678</v>
      </c>
    </row>
    <row r="4404" spans="1:18" x14ac:dyDescent="0.3">
      <c r="A4404" s="1" t="s">
        <v>46</v>
      </c>
      <c r="B4404">
        <v>28.17</v>
      </c>
      <c r="C4404" s="1" t="s">
        <v>32</v>
      </c>
      <c r="D4404" s="1" t="s">
        <v>47</v>
      </c>
      <c r="E4404">
        <v>214371</v>
      </c>
      <c r="F4404">
        <v>2023</v>
      </c>
      <c r="G4404">
        <v>500</v>
      </c>
      <c r="H4404" s="1" t="s">
        <v>18</v>
      </c>
      <c r="I4404">
        <v>95.52</v>
      </c>
      <c r="J4404" s="1" t="s">
        <v>19</v>
      </c>
      <c r="K4404">
        <v>2024</v>
      </c>
      <c r="L4404" s="1" t="s">
        <v>20</v>
      </c>
      <c r="M4404" s="1" t="s">
        <v>21</v>
      </c>
      <c r="N4404">
        <v>87261.72</v>
      </c>
      <c r="O4404" s="1" t="s">
        <v>22</v>
      </c>
      <c r="P4404" s="1" t="str" cm="1">
        <f t="array" ref="P4404">_xlfn.IFS(bike_sales_india[[#This Row],[Mileage (km/l)]]&gt;=75,"75-100",bike_sales_india[[#This Row],[Mileage (km/l)]]&gt;=50,"50-75",bike_sales_india[[#This Row],[Mileage (km/l)]]&gt;=25,"25-50")</f>
        <v>75-100</v>
      </c>
      <c r="Q4404" s="1" t="str" cm="1">
        <f t="array" ref="Q44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4" s="4">
        <f>(bike_sales_india[[#This Row],[Price (INR)]]-bike_sales_india[[#This Row],[Resale Price (INR)]])/bike_sales_india[[#This Row],[Price (INR)]]</f>
        <v>0.59294064962145066</v>
      </c>
    </row>
    <row r="4405" spans="1:18" x14ac:dyDescent="0.3">
      <c r="A4405" s="1" t="s">
        <v>15</v>
      </c>
      <c r="B4405">
        <v>21.86</v>
      </c>
      <c r="C4405" s="1" t="s">
        <v>24</v>
      </c>
      <c r="D4405" s="1" t="s">
        <v>74</v>
      </c>
      <c r="E4405">
        <v>120123</v>
      </c>
      <c r="F4405">
        <v>2015</v>
      </c>
      <c r="G4405">
        <v>500</v>
      </c>
      <c r="H4405" s="1" t="s">
        <v>18</v>
      </c>
      <c r="I4405">
        <v>68.91</v>
      </c>
      <c r="J4405" s="1" t="s">
        <v>19</v>
      </c>
      <c r="K4405">
        <v>2015</v>
      </c>
      <c r="L4405" s="1" t="s">
        <v>20</v>
      </c>
      <c r="M4405" s="1" t="s">
        <v>21</v>
      </c>
      <c r="N4405">
        <v>76765.72</v>
      </c>
      <c r="O4405" s="1" t="s">
        <v>45</v>
      </c>
      <c r="P4405" s="1" t="str" cm="1">
        <f t="array" ref="P4405">_xlfn.IFS(bike_sales_india[[#This Row],[Mileage (km/l)]]&gt;=75,"75-100",bike_sales_india[[#This Row],[Mileage (km/l)]]&gt;=50,"50-75",bike_sales_india[[#This Row],[Mileage (km/l)]]&gt;=25,"25-50")</f>
        <v>50-75</v>
      </c>
      <c r="Q4405" s="1" t="str" cm="1">
        <f t="array" ref="Q44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5" s="4">
        <f>(bike_sales_india[[#This Row],[Price (INR)]]-bike_sales_india[[#This Row],[Resale Price (INR)]])/bike_sales_india[[#This Row],[Price (INR)]]</f>
        <v>0.36094070244665882</v>
      </c>
    </row>
    <row r="4406" spans="1:18" x14ac:dyDescent="0.3">
      <c r="A4406" s="1" t="s">
        <v>59</v>
      </c>
      <c r="B4406">
        <v>41.55</v>
      </c>
      <c r="C4406" s="1" t="s">
        <v>16</v>
      </c>
      <c r="D4406" s="1" t="s">
        <v>43</v>
      </c>
      <c r="E4406">
        <v>258372</v>
      </c>
      <c r="F4406">
        <v>2018</v>
      </c>
      <c r="G4406">
        <v>500</v>
      </c>
      <c r="H4406" s="1" t="s">
        <v>26</v>
      </c>
      <c r="I4406">
        <v>82.84</v>
      </c>
      <c r="J4406" s="1" t="s">
        <v>19</v>
      </c>
      <c r="K4406">
        <v>2020</v>
      </c>
      <c r="L4406" s="1" t="s">
        <v>44</v>
      </c>
      <c r="M4406" s="1" t="s">
        <v>21</v>
      </c>
      <c r="N4406">
        <v>179378.84</v>
      </c>
      <c r="O4406" s="1" t="s">
        <v>50</v>
      </c>
      <c r="P4406" s="1" t="str" cm="1">
        <f t="array" ref="P4406">_xlfn.IFS(bike_sales_india[[#This Row],[Mileage (km/l)]]&gt;=75,"75-100",bike_sales_india[[#This Row],[Mileage (km/l)]]&gt;=50,"50-75",bike_sales_india[[#This Row],[Mileage (km/l)]]&gt;=25,"25-50")</f>
        <v>75-100</v>
      </c>
      <c r="Q4406" s="1" t="str" cm="1">
        <f t="array" ref="Q44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6" s="4">
        <f>(bike_sales_india[[#This Row],[Price (INR)]]-bike_sales_india[[#This Row],[Resale Price (INR)]])/bike_sales_india[[#This Row],[Price (INR)]]</f>
        <v>0.30573421268558515</v>
      </c>
    </row>
    <row r="4407" spans="1:18" x14ac:dyDescent="0.3">
      <c r="A4407" s="1" t="s">
        <v>59</v>
      </c>
      <c r="B4407">
        <v>77.459999999999994</v>
      </c>
      <c r="C4407" s="1" t="s">
        <v>64</v>
      </c>
      <c r="D4407" s="1" t="s">
        <v>71</v>
      </c>
      <c r="E4407">
        <v>323946</v>
      </c>
      <c r="F4407">
        <v>2017</v>
      </c>
      <c r="G4407">
        <v>500</v>
      </c>
      <c r="H4407" s="1" t="s">
        <v>18</v>
      </c>
      <c r="I4407">
        <v>67</v>
      </c>
      <c r="J4407" s="1" t="s">
        <v>27</v>
      </c>
      <c r="K4407">
        <v>2017</v>
      </c>
      <c r="L4407" s="1" t="s">
        <v>20</v>
      </c>
      <c r="M4407" s="1" t="s">
        <v>21</v>
      </c>
      <c r="N4407">
        <v>203731.26</v>
      </c>
      <c r="O4407" s="1" t="s">
        <v>22</v>
      </c>
      <c r="P4407" s="1" t="str" cm="1">
        <f t="array" ref="P4407">_xlfn.IFS(bike_sales_india[[#This Row],[Mileage (km/l)]]&gt;=75,"75-100",bike_sales_india[[#This Row],[Mileage (km/l)]]&gt;=50,"50-75",bike_sales_india[[#This Row],[Mileage (km/l)]]&gt;=25,"25-50")</f>
        <v>50-75</v>
      </c>
      <c r="Q4407" s="1" t="str" cm="1">
        <f t="array" ref="Q44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7" s="4">
        <f>(bike_sales_india[[#This Row],[Price (INR)]]-bike_sales_india[[#This Row],[Resale Price (INR)]])/bike_sales_india[[#This Row],[Price (INR)]]</f>
        <v>0.37109499731436718</v>
      </c>
    </row>
    <row r="4408" spans="1:18" x14ac:dyDescent="0.3">
      <c r="A4408" s="1" t="s">
        <v>54</v>
      </c>
      <c r="B4408">
        <v>65.14</v>
      </c>
      <c r="C4408" s="1" t="s">
        <v>29</v>
      </c>
      <c r="D4408" s="1" t="s">
        <v>82</v>
      </c>
      <c r="E4408">
        <v>240166</v>
      </c>
      <c r="F4408">
        <v>2023</v>
      </c>
      <c r="G4408">
        <v>500</v>
      </c>
      <c r="H4408" s="1" t="s">
        <v>18</v>
      </c>
      <c r="I4408">
        <v>85.67</v>
      </c>
      <c r="J4408" s="1" t="s">
        <v>42</v>
      </c>
      <c r="K4408">
        <v>2023</v>
      </c>
      <c r="L4408" s="1" t="s">
        <v>20</v>
      </c>
      <c r="M4408" s="1" t="s">
        <v>31</v>
      </c>
      <c r="N4408">
        <v>171465.79</v>
      </c>
      <c r="O4408" s="1" t="s">
        <v>50</v>
      </c>
      <c r="P4408" s="1" t="str" cm="1">
        <f t="array" ref="P4408">_xlfn.IFS(bike_sales_india[[#This Row],[Mileage (km/l)]]&gt;=75,"75-100",bike_sales_india[[#This Row],[Mileage (km/l)]]&gt;=50,"50-75",bike_sales_india[[#This Row],[Mileage (km/l)]]&gt;=25,"25-50")</f>
        <v>75-100</v>
      </c>
      <c r="Q4408" s="1" t="str" cm="1">
        <f t="array" ref="Q44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8" s="4">
        <f>(bike_sales_india[[#This Row],[Price (INR)]]-bike_sales_india[[#This Row],[Resale Price (INR)]])/bike_sales_india[[#This Row],[Price (INR)]]</f>
        <v>0.28605302166001845</v>
      </c>
    </row>
    <row r="4409" spans="1:18" x14ac:dyDescent="0.3">
      <c r="A4409" s="1" t="s">
        <v>54</v>
      </c>
      <c r="B4409">
        <v>19.5</v>
      </c>
      <c r="C4409" s="1" t="s">
        <v>64</v>
      </c>
      <c r="D4409" s="1" t="s">
        <v>78</v>
      </c>
      <c r="E4409">
        <v>313526</v>
      </c>
      <c r="F4409">
        <v>2021</v>
      </c>
      <c r="G4409">
        <v>500</v>
      </c>
      <c r="H4409" s="1" t="s">
        <v>26</v>
      </c>
      <c r="I4409">
        <v>78.59</v>
      </c>
      <c r="J4409" s="1" t="s">
        <v>42</v>
      </c>
      <c r="K4409">
        <v>2021</v>
      </c>
      <c r="L4409" s="1" t="s">
        <v>44</v>
      </c>
      <c r="M4409" s="1" t="s">
        <v>31</v>
      </c>
      <c r="N4409">
        <v>156374.60999999999</v>
      </c>
      <c r="O4409" s="1" t="s">
        <v>22</v>
      </c>
      <c r="P4409" s="1" t="str" cm="1">
        <f t="array" ref="P4409">_xlfn.IFS(bike_sales_india[[#This Row],[Mileage (km/l)]]&gt;=75,"75-100",bike_sales_india[[#This Row],[Mileage (km/l)]]&gt;=50,"50-75",bike_sales_india[[#This Row],[Mileage (km/l)]]&gt;=25,"25-50")</f>
        <v>75-100</v>
      </c>
      <c r="Q4409" s="1" t="str" cm="1">
        <f t="array" ref="Q44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09" s="4">
        <f>(bike_sales_india[[#This Row],[Price (INR)]]-bike_sales_india[[#This Row],[Resale Price (INR)]])/bike_sales_india[[#This Row],[Price (INR)]]</f>
        <v>0.50123878083476336</v>
      </c>
    </row>
    <row r="4410" spans="1:18" x14ac:dyDescent="0.3">
      <c r="A4410" s="1" t="s">
        <v>48</v>
      </c>
      <c r="B4410">
        <v>55.98</v>
      </c>
      <c r="C4410" s="1" t="s">
        <v>16</v>
      </c>
      <c r="D4410" s="1" t="s">
        <v>77</v>
      </c>
      <c r="E4410">
        <v>318060</v>
      </c>
      <c r="F4410">
        <v>2016</v>
      </c>
      <c r="G4410">
        <v>500</v>
      </c>
      <c r="H4410" s="1" t="s">
        <v>18</v>
      </c>
      <c r="I4410">
        <v>93.08</v>
      </c>
      <c r="J4410" s="1" t="s">
        <v>27</v>
      </c>
      <c r="K4410">
        <v>2018</v>
      </c>
      <c r="L4410" s="1" t="s">
        <v>44</v>
      </c>
      <c r="M4410" s="1" t="s">
        <v>21</v>
      </c>
      <c r="N4410">
        <v>216490.35</v>
      </c>
      <c r="O4410" s="1" t="s">
        <v>45</v>
      </c>
      <c r="P4410" s="1" t="str" cm="1">
        <f t="array" ref="P4410">_xlfn.IFS(bike_sales_india[[#This Row],[Mileage (km/l)]]&gt;=75,"75-100",bike_sales_india[[#This Row],[Mileage (km/l)]]&gt;=50,"50-75",bike_sales_india[[#This Row],[Mileage (km/l)]]&gt;=25,"25-50")</f>
        <v>75-100</v>
      </c>
      <c r="Q4410" s="1" t="str" cm="1">
        <f t="array" ref="Q44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0" s="4">
        <f>(bike_sales_india[[#This Row],[Price (INR)]]-bike_sales_india[[#This Row],[Resale Price (INR)]])/bike_sales_india[[#This Row],[Price (INR)]]</f>
        <v>0.31934116204489715</v>
      </c>
    </row>
    <row r="4411" spans="1:18" x14ac:dyDescent="0.3">
      <c r="A4411" s="1" t="s">
        <v>23</v>
      </c>
      <c r="B4411">
        <v>51.33</v>
      </c>
      <c r="C4411" s="1" t="s">
        <v>29</v>
      </c>
      <c r="D4411" s="1" t="s">
        <v>75</v>
      </c>
      <c r="E4411">
        <v>326062</v>
      </c>
      <c r="F4411">
        <v>2016</v>
      </c>
      <c r="G4411">
        <v>500</v>
      </c>
      <c r="H4411" s="1" t="s">
        <v>34</v>
      </c>
      <c r="I4411">
        <v>38.909999999999997</v>
      </c>
      <c r="J4411" s="1" t="s">
        <v>27</v>
      </c>
      <c r="K4411">
        <v>2016</v>
      </c>
      <c r="L4411" s="1" t="s">
        <v>20</v>
      </c>
      <c r="M4411" s="1" t="s">
        <v>21</v>
      </c>
      <c r="N4411">
        <v>202209.81</v>
      </c>
      <c r="O4411" s="1" t="s">
        <v>50</v>
      </c>
      <c r="P4411" s="1" t="str" cm="1">
        <f t="array" ref="P4411">_xlfn.IFS(bike_sales_india[[#This Row],[Mileage (km/l)]]&gt;=75,"75-100",bike_sales_india[[#This Row],[Mileage (km/l)]]&gt;=50,"50-75",bike_sales_india[[#This Row],[Mileage (km/l)]]&gt;=25,"25-50")</f>
        <v>25-50</v>
      </c>
      <c r="Q4411" s="1" t="str" cm="1">
        <f t="array" ref="Q44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1" s="4">
        <f>(bike_sales_india[[#This Row],[Price (INR)]]-bike_sales_india[[#This Row],[Resale Price (INR)]])/bike_sales_india[[#This Row],[Price (INR)]]</f>
        <v>0.37984245327575739</v>
      </c>
    </row>
    <row r="4412" spans="1:18" x14ac:dyDescent="0.3">
      <c r="A4412" s="1" t="s">
        <v>15</v>
      </c>
      <c r="B4412">
        <v>19.46</v>
      </c>
      <c r="C4412" s="1" t="s">
        <v>16</v>
      </c>
      <c r="D4412" s="1" t="s">
        <v>77</v>
      </c>
      <c r="E4412">
        <v>213271</v>
      </c>
      <c r="F4412">
        <v>2021</v>
      </c>
      <c r="G4412">
        <v>500</v>
      </c>
      <c r="H4412" s="1" t="s">
        <v>18</v>
      </c>
      <c r="I4412">
        <v>87.5</v>
      </c>
      <c r="J4412" s="1" t="s">
        <v>27</v>
      </c>
      <c r="K4412">
        <v>2021</v>
      </c>
      <c r="L4412" s="1" t="s">
        <v>44</v>
      </c>
      <c r="M4412" s="1" t="s">
        <v>21</v>
      </c>
      <c r="N4412">
        <v>97084.75</v>
      </c>
      <c r="O4412" s="1" t="s">
        <v>22</v>
      </c>
      <c r="P4412" s="1" t="str" cm="1">
        <f t="array" ref="P4412">_xlfn.IFS(bike_sales_india[[#This Row],[Mileage (km/l)]]&gt;=75,"75-100",bike_sales_india[[#This Row],[Mileage (km/l)]]&gt;=50,"50-75",bike_sales_india[[#This Row],[Mileage (km/l)]]&gt;=25,"25-50")</f>
        <v>75-100</v>
      </c>
      <c r="Q4412" s="1" t="str" cm="1">
        <f t="array" ref="Q44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2" s="4">
        <f>(bike_sales_india[[#This Row],[Price (INR)]]-bike_sales_india[[#This Row],[Resale Price (INR)]])/bike_sales_india[[#This Row],[Price (INR)]]</f>
        <v>0.54478222543149324</v>
      </c>
    </row>
    <row r="4413" spans="1:18" x14ac:dyDescent="0.3">
      <c r="A4413" s="1" t="s">
        <v>28</v>
      </c>
      <c r="B4413">
        <v>18.25</v>
      </c>
      <c r="C4413" s="1" t="s">
        <v>64</v>
      </c>
      <c r="D4413" s="1" t="s">
        <v>76</v>
      </c>
      <c r="E4413">
        <v>162369</v>
      </c>
      <c r="F4413">
        <v>2022</v>
      </c>
      <c r="G4413">
        <v>500</v>
      </c>
      <c r="H4413" s="1" t="s">
        <v>18</v>
      </c>
      <c r="I4413">
        <v>64.180000000000007</v>
      </c>
      <c r="J4413" s="1" t="s">
        <v>27</v>
      </c>
      <c r="K4413">
        <v>2023</v>
      </c>
      <c r="L4413" s="1" t="s">
        <v>38</v>
      </c>
      <c r="M4413" s="1" t="s">
        <v>21</v>
      </c>
      <c r="N4413">
        <v>82397.929999999993</v>
      </c>
      <c r="O4413" s="1" t="s">
        <v>35</v>
      </c>
      <c r="P4413" s="1" t="str" cm="1">
        <f t="array" ref="P4413">_xlfn.IFS(bike_sales_india[[#This Row],[Mileage (km/l)]]&gt;=75,"75-100",bike_sales_india[[#This Row],[Mileage (km/l)]]&gt;=50,"50-75",bike_sales_india[[#This Row],[Mileage (km/l)]]&gt;=25,"25-50")</f>
        <v>50-75</v>
      </c>
      <c r="Q4413" s="1" t="str" cm="1">
        <f t="array" ref="Q44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3" s="4">
        <f>(bike_sales_india[[#This Row],[Price (INR)]]-bike_sales_india[[#This Row],[Resale Price (INR)]])/bike_sales_india[[#This Row],[Price (INR)]]</f>
        <v>0.49252671384315977</v>
      </c>
    </row>
    <row r="4414" spans="1:18" x14ac:dyDescent="0.3">
      <c r="A4414" s="1" t="s">
        <v>59</v>
      </c>
      <c r="B4414">
        <v>56.15</v>
      </c>
      <c r="C4414" s="1" t="s">
        <v>40</v>
      </c>
      <c r="D4414" s="1" t="s">
        <v>68</v>
      </c>
      <c r="E4414">
        <v>181203</v>
      </c>
      <c r="F4414">
        <v>2020</v>
      </c>
      <c r="G4414">
        <v>500</v>
      </c>
      <c r="H4414" s="1" t="s">
        <v>26</v>
      </c>
      <c r="I4414">
        <v>72.94</v>
      </c>
      <c r="J4414" s="1" t="s">
        <v>27</v>
      </c>
      <c r="K4414">
        <v>2022</v>
      </c>
      <c r="L4414" s="1" t="s">
        <v>38</v>
      </c>
      <c r="M4414" s="1" t="s">
        <v>31</v>
      </c>
      <c r="N4414">
        <v>110589.64</v>
      </c>
      <c r="O4414" s="1" t="s">
        <v>45</v>
      </c>
      <c r="P4414" s="1" t="str" cm="1">
        <f t="array" ref="P4414">_xlfn.IFS(bike_sales_india[[#This Row],[Mileage (km/l)]]&gt;=75,"75-100",bike_sales_india[[#This Row],[Mileage (km/l)]]&gt;=50,"50-75",bike_sales_india[[#This Row],[Mileage (km/l)]]&gt;=25,"25-50")</f>
        <v>50-75</v>
      </c>
      <c r="Q4414" s="1" t="str" cm="1">
        <f t="array" ref="Q44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4" s="4">
        <f>(bike_sales_india[[#This Row],[Price (INR)]]-bike_sales_india[[#This Row],[Resale Price (INR)]])/bike_sales_india[[#This Row],[Price (INR)]]</f>
        <v>0.38969200289178435</v>
      </c>
    </row>
    <row r="4415" spans="1:18" x14ac:dyDescent="0.3">
      <c r="A4415" s="1" t="s">
        <v>15</v>
      </c>
      <c r="B4415">
        <v>58.57</v>
      </c>
      <c r="C4415" s="1" t="s">
        <v>16</v>
      </c>
      <c r="D4415" s="1" t="s">
        <v>43</v>
      </c>
      <c r="E4415">
        <v>204201</v>
      </c>
      <c r="F4415">
        <v>2020</v>
      </c>
      <c r="G4415">
        <v>500</v>
      </c>
      <c r="H4415" s="1" t="s">
        <v>26</v>
      </c>
      <c r="I4415">
        <v>64.34</v>
      </c>
      <c r="J4415" s="1" t="s">
        <v>42</v>
      </c>
      <c r="K4415">
        <v>2020</v>
      </c>
      <c r="L4415" s="1" t="s">
        <v>38</v>
      </c>
      <c r="M4415" s="1" t="s">
        <v>21</v>
      </c>
      <c r="N4415">
        <v>149283.13</v>
      </c>
      <c r="O4415" s="1" t="s">
        <v>35</v>
      </c>
      <c r="P4415" s="1" t="str" cm="1">
        <f t="array" ref="P4415">_xlfn.IFS(bike_sales_india[[#This Row],[Mileage (km/l)]]&gt;=75,"75-100",bike_sales_india[[#This Row],[Mileage (km/l)]]&gt;=50,"50-75",bike_sales_india[[#This Row],[Mileage (km/l)]]&gt;=25,"25-50")</f>
        <v>50-75</v>
      </c>
      <c r="Q4415" s="1" t="str" cm="1">
        <f t="array" ref="Q44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5" s="4">
        <f>(bike_sales_india[[#This Row],[Price (INR)]]-bike_sales_india[[#This Row],[Resale Price (INR)]])/bike_sales_india[[#This Row],[Price (INR)]]</f>
        <v>0.26894025984201836</v>
      </c>
    </row>
    <row r="4416" spans="1:18" x14ac:dyDescent="0.3">
      <c r="A4416" s="1" t="s">
        <v>39</v>
      </c>
      <c r="B4416">
        <v>60.73</v>
      </c>
      <c r="C4416" s="1" t="s">
        <v>40</v>
      </c>
      <c r="D4416" s="1" t="s">
        <v>58</v>
      </c>
      <c r="E4416">
        <v>200835</v>
      </c>
      <c r="F4416">
        <v>2016</v>
      </c>
      <c r="G4416">
        <v>500</v>
      </c>
      <c r="H4416" s="1" t="s">
        <v>34</v>
      </c>
      <c r="I4416">
        <v>49.45</v>
      </c>
      <c r="J4416" s="1" t="s">
        <v>42</v>
      </c>
      <c r="K4416">
        <v>2016</v>
      </c>
      <c r="L4416" s="1" t="s">
        <v>44</v>
      </c>
      <c r="M4416" s="1" t="s">
        <v>21</v>
      </c>
      <c r="N4416">
        <v>137882.04</v>
      </c>
      <c r="O4416" s="1" t="s">
        <v>22</v>
      </c>
      <c r="P4416" s="1" t="str" cm="1">
        <f t="array" ref="P4416">_xlfn.IFS(bike_sales_india[[#This Row],[Mileage (km/l)]]&gt;=75,"75-100",bike_sales_india[[#This Row],[Mileage (km/l)]]&gt;=50,"50-75",bike_sales_india[[#This Row],[Mileage (km/l)]]&gt;=25,"25-50")</f>
        <v>25-50</v>
      </c>
      <c r="Q4416" s="1" t="str" cm="1">
        <f t="array" ref="Q44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6" s="4">
        <f>(bike_sales_india[[#This Row],[Price (INR)]]-bike_sales_india[[#This Row],[Resale Price (INR)]])/bike_sales_india[[#This Row],[Price (INR)]]</f>
        <v>0.31345612069609374</v>
      </c>
    </row>
    <row r="4417" spans="1:18" x14ac:dyDescent="0.3">
      <c r="A4417" s="1" t="s">
        <v>48</v>
      </c>
      <c r="B4417">
        <v>5.34</v>
      </c>
      <c r="C4417" s="1" t="s">
        <v>52</v>
      </c>
      <c r="D4417" s="1" t="s">
        <v>69</v>
      </c>
      <c r="E4417">
        <v>244728</v>
      </c>
      <c r="F4417">
        <v>2023</v>
      </c>
      <c r="G4417">
        <v>500</v>
      </c>
      <c r="H4417" s="1" t="s">
        <v>18</v>
      </c>
      <c r="I4417">
        <v>99.75</v>
      </c>
      <c r="J4417" s="1" t="s">
        <v>42</v>
      </c>
      <c r="K4417">
        <v>2023</v>
      </c>
      <c r="L4417" s="1" t="s">
        <v>38</v>
      </c>
      <c r="M4417" s="1" t="s">
        <v>21</v>
      </c>
      <c r="N4417">
        <v>122400.06</v>
      </c>
      <c r="O4417" s="1" t="s">
        <v>45</v>
      </c>
      <c r="P4417" s="1" t="str" cm="1">
        <f t="array" ref="P4417">_xlfn.IFS(bike_sales_india[[#This Row],[Mileage (km/l)]]&gt;=75,"75-100",bike_sales_india[[#This Row],[Mileage (km/l)]]&gt;=50,"50-75",bike_sales_india[[#This Row],[Mileage (km/l)]]&gt;=25,"25-50")</f>
        <v>75-100</v>
      </c>
      <c r="Q4417" s="1" t="str" cm="1">
        <f t="array" ref="Q44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7" s="4">
        <f>(bike_sales_india[[#This Row],[Price (INR)]]-bike_sales_india[[#This Row],[Resale Price (INR)]])/bike_sales_india[[#This Row],[Price (INR)]]</f>
        <v>0.49985265274100227</v>
      </c>
    </row>
    <row r="4418" spans="1:18" x14ac:dyDescent="0.3">
      <c r="A4418" s="1" t="s">
        <v>46</v>
      </c>
      <c r="B4418">
        <v>39.89</v>
      </c>
      <c r="C4418" s="1" t="s">
        <v>16</v>
      </c>
      <c r="D4418" s="1" t="s">
        <v>43</v>
      </c>
      <c r="E4418">
        <v>70075</v>
      </c>
      <c r="F4418">
        <v>2016</v>
      </c>
      <c r="G4418">
        <v>500</v>
      </c>
      <c r="H4418" s="1" t="s">
        <v>34</v>
      </c>
      <c r="I4418">
        <v>52.99</v>
      </c>
      <c r="J4418" s="1" t="s">
        <v>27</v>
      </c>
      <c r="K4418">
        <v>2024</v>
      </c>
      <c r="L4418" s="1" t="s">
        <v>44</v>
      </c>
      <c r="M4418" s="1" t="s">
        <v>31</v>
      </c>
      <c r="N4418">
        <v>46896.66</v>
      </c>
      <c r="O4418" s="1" t="s">
        <v>22</v>
      </c>
      <c r="P4418" s="1" t="str" cm="1">
        <f t="array" ref="P4418">_xlfn.IFS(bike_sales_india[[#This Row],[Mileage (km/l)]]&gt;=75,"75-100",bike_sales_india[[#This Row],[Mileage (km/l)]]&gt;=50,"50-75",bike_sales_india[[#This Row],[Mileage (km/l)]]&gt;=25,"25-50")</f>
        <v>50-75</v>
      </c>
      <c r="Q4418" s="1" t="str" cm="1">
        <f t="array" ref="Q44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8" s="4">
        <f>(bike_sales_india[[#This Row],[Price (INR)]]-bike_sales_india[[#This Row],[Resale Price (INR)]])/bike_sales_india[[#This Row],[Price (INR)]]</f>
        <v>0.33076475205137346</v>
      </c>
    </row>
    <row r="4419" spans="1:18" x14ac:dyDescent="0.3">
      <c r="A4419" s="1" t="s">
        <v>39</v>
      </c>
      <c r="B4419">
        <v>39.36</v>
      </c>
      <c r="C4419" s="1" t="s">
        <v>29</v>
      </c>
      <c r="D4419" s="1" t="s">
        <v>82</v>
      </c>
      <c r="E4419">
        <v>238428</v>
      </c>
      <c r="F4419">
        <v>2023</v>
      </c>
      <c r="G4419">
        <v>501</v>
      </c>
      <c r="H4419" s="1" t="s">
        <v>34</v>
      </c>
      <c r="I4419">
        <v>58.19</v>
      </c>
      <c r="J4419" s="1" t="s">
        <v>19</v>
      </c>
      <c r="K4419">
        <v>2023</v>
      </c>
      <c r="L4419" s="1" t="s">
        <v>20</v>
      </c>
      <c r="M4419" s="1" t="s">
        <v>21</v>
      </c>
      <c r="N4419">
        <v>131681.26</v>
      </c>
      <c r="O4419" s="1" t="s">
        <v>50</v>
      </c>
      <c r="P4419" s="1" t="str" cm="1">
        <f t="array" ref="P4419">_xlfn.IFS(bike_sales_india[[#This Row],[Mileage (km/l)]]&gt;=75,"75-100",bike_sales_india[[#This Row],[Mileage (km/l)]]&gt;=50,"50-75",bike_sales_india[[#This Row],[Mileage (km/l)]]&gt;=25,"25-50")</f>
        <v>50-75</v>
      </c>
      <c r="Q4419" s="1" t="str" cm="1">
        <f t="array" ref="Q44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19" s="4">
        <f>(bike_sales_india[[#This Row],[Price (INR)]]-bike_sales_india[[#This Row],[Resale Price (INR)]])/bike_sales_india[[#This Row],[Price (INR)]]</f>
        <v>0.4477105876826547</v>
      </c>
    </row>
    <row r="4420" spans="1:18" x14ac:dyDescent="0.3">
      <c r="A4420" s="1" t="s">
        <v>55</v>
      </c>
      <c r="B4420">
        <v>43.91</v>
      </c>
      <c r="C4420" s="1" t="s">
        <v>40</v>
      </c>
      <c r="D4420" s="1" t="s">
        <v>68</v>
      </c>
      <c r="E4420">
        <v>327113</v>
      </c>
      <c r="F4420">
        <v>2024</v>
      </c>
      <c r="G4420">
        <v>501</v>
      </c>
      <c r="H4420" s="1" t="s">
        <v>34</v>
      </c>
      <c r="I4420">
        <v>43.86</v>
      </c>
      <c r="J4420" s="1" t="s">
        <v>19</v>
      </c>
      <c r="K4420">
        <v>2024</v>
      </c>
      <c r="L4420" s="1" t="s">
        <v>44</v>
      </c>
      <c r="M4420" s="1" t="s">
        <v>21</v>
      </c>
      <c r="N4420">
        <v>223830.21</v>
      </c>
      <c r="O4420" s="1" t="s">
        <v>35</v>
      </c>
      <c r="P4420" s="1" t="str" cm="1">
        <f t="array" ref="P4420">_xlfn.IFS(bike_sales_india[[#This Row],[Mileage (km/l)]]&gt;=75,"75-100",bike_sales_india[[#This Row],[Mileage (km/l)]]&gt;=50,"50-75",bike_sales_india[[#This Row],[Mileage (km/l)]]&gt;=25,"25-50")</f>
        <v>25-50</v>
      </c>
      <c r="Q4420" s="1" t="str" cm="1">
        <f t="array" ref="Q44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0" s="4">
        <f>(bike_sales_india[[#This Row],[Price (INR)]]-bike_sales_india[[#This Row],[Resale Price (INR)]])/bike_sales_india[[#This Row],[Price (INR)]]</f>
        <v>0.31574040163490907</v>
      </c>
    </row>
    <row r="4421" spans="1:18" x14ac:dyDescent="0.3">
      <c r="A4421" s="1" t="s">
        <v>46</v>
      </c>
      <c r="B4421">
        <v>69.98</v>
      </c>
      <c r="C4421" s="1" t="s">
        <v>16</v>
      </c>
      <c r="D4421" s="1" t="s">
        <v>17</v>
      </c>
      <c r="E4421">
        <v>216113</v>
      </c>
      <c r="F4421">
        <v>2017</v>
      </c>
      <c r="G4421">
        <v>501</v>
      </c>
      <c r="H4421" s="1" t="s">
        <v>18</v>
      </c>
      <c r="I4421">
        <v>77.83</v>
      </c>
      <c r="J4421" s="1" t="s">
        <v>19</v>
      </c>
      <c r="K4421">
        <v>2024</v>
      </c>
      <c r="L4421" s="1" t="s">
        <v>44</v>
      </c>
      <c r="M4421" s="1" t="s">
        <v>21</v>
      </c>
      <c r="N4421">
        <v>89151.83</v>
      </c>
      <c r="O4421" s="1" t="s">
        <v>50</v>
      </c>
      <c r="P4421" s="1" t="str" cm="1">
        <f t="array" ref="P4421">_xlfn.IFS(bike_sales_india[[#This Row],[Mileage (km/l)]]&gt;=75,"75-100",bike_sales_india[[#This Row],[Mileage (km/l)]]&gt;=50,"50-75",bike_sales_india[[#This Row],[Mileage (km/l)]]&gt;=25,"25-50")</f>
        <v>75-100</v>
      </c>
      <c r="Q4421" s="1" t="str" cm="1">
        <f t="array" ref="Q44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1" s="4">
        <f>(bike_sales_india[[#This Row],[Price (INR)]]-bike_sales_india[[#This Row],[Resale Price (INR)]])/bike_sales_india[[#This Row],[Price (INR)]]</f>
        <v>0.58747585753749199</v>
      </c>
    </row>
    <row r="4422" spans="1:18" x14ac:dyDescent="0.3">
      <c r="A4422" s="1" t="s">
        <v>54</v>
      </c>
      <c r="B4422">
        <v>19.59</v>
      </c>
      <c r="C4422" s="1" t="s">
        <v>16</v>
      </c>
      <c r="D4422" s="1" t="s">
        <v>87</v>
      </c>
      <c r="E4422">
        <v>145174</v>
      </c>
      <c r="F4422">
        <v>2023</v>
      </c>
      <c r="G4422">
        <v>501</v>
      </c>
      <c r="H4422" s="1" t="s">
        <v>26</v>
      </c>
      <c r="I4422">
        <v>89.2</v>
      </c>
      <c r="J4422" s="1" t="s">
        <v>19</v>
      </c>
      <c r="K4422">
        <v>2024</v>
      </c>
      <c r="L4422" s="1" t="s">
        <v>44</v>
      </c>
      <c r="M4422" s="1" t="s">
        <v>31</v>
      </c>
      <c r="N4422">
        <v>62482.95</v>
      </c>
      <c r="O4422" s="1" t="s">
        <v>35</v>
      </c>
      <c r="P4422" s="1" t="str" cm="1">
        <f t="array" ref="P4422">_xlfn.IFS(bike_sales_india[[#This Row],[Mileage (km/l)]]&gt;=75,"75-100",bike_sales_india[[#This Row],[Mileage (km/l)]]&gt;=50,"50-75",bike_sales_india[[#This Row],[Mileage (km/l)]]&gt;=25,"25-50")</f>
        <v>75-100</v>
      </c>
      <c r="Q4422" s="1" t="str" cm="1">
        <f t="array" ref="Q44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2" s="4">
        <f>(bike_sales_india[[#This Row],[Price (INR)]]-bike_sales_india[[#This Row],[Resale Price (INR)]])/bike_sales_india[[#This Row],[Price (INR)]]</f>
        <v>0.56959958394753885</v>
      </c>
    </row>
    <row r="4423" spans="1:18" x14ac:dyDescent="0.3">
      <c r="A4423" s="1" t="s">
        <v>59</v>
      </c>
      <c r="B4423">
        <v>62.15</v>
      </c>
      <c r="C4423" s="1" t="s">
        <v>64</v>
      </c>
      <c r="D4423" s="1" t="s">
        <v>71</v>
      </c>
      <c r="E4423">
        <v>229915</v>
      </c>
      <c r="F4423">
        <v>2015</v>
      </c>
      <c r="G4423">
        <v>501</v>
      </c>
      <c r="H4423" s="1" t="s">
        <v>26</v>
      </c>
      <c r="I4423">
        <v>61.51</v>
      </c>
      <c r="J4423" s="1" t="s">
        <v>19</v>
      </c>
      <c r="K4423">
        <v>2019</v>
      </c>
      <c r="L4423" s="1" t="s">
        <v>38</v>
      </c>
      <c r="M4423" s="1" t="s">
        <v>21</v>
      </c>
      <c r="N4423">
        <v>108372.77</v>
      </c>
      <c r="O4423" s="1" t="s">
        <v>45</v>
      </c>
      <c r="P4423" s="1" t="str" cm="1">
        <f t="array" ref="P4423">_xlfn.IFS(bike_sales_india[[#This Row],[Mileage (km/l)]]&gt;=75,"75-100",bike_sales_india[[#This Row],[Mileage (km/l)]]&gt;=50,"50-75",bike_sales_india[[#This Row],[Mileage (km/l)]]&gt;=25,"25-50")</f>
        <v>50-75</v>
      </c>
      <c r="Q4423" s="1" t="str" cm="1">
        <f t="array" ref="Q44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3" s="4">
        <f>(bike_sales_india[[#This Row],[Price (INR)]]-bike_sales_india[[#This Row],[Resale Price (INR)]])/bike_sales_india[[#This Row],[Price (INR)]]</f>
        <v>0.52863984516016782</v>
      </c>
    </row>
    <row r="4424" spans="1:18" x14ac:dyDescent="0.3">
      <c r="A4424" s="1" t="s">
        <v>55</v>
      </c>
      <c r="B4424">
        <v>47.96</v>
      </c>
      <c r="C4424" s="1" t="s">
        <v>29</v>
      </c>
      <c r="D4424" s="1" t="s">
        <v>82</v>
      </c>
      <c r="E4424">
        <v>54699</v>
      </c>
      <c r="F4424">
        <v>2021</v>
      </c>
      <c r="G4424">
        <v>501</v>
      </c>
      <c r="H4424" s="1" t="s">
        <v>34</v>
      </c>
      <c r="I4424">
        <v>35.71</v>
      </c>
      <c r="J4424" s="1" t="s">
        <v>19</v>
      </c>
      <c r="K4424">
        <v>2024</v>
      </c>
      <c r="L4424" s="1" t="s">
        <v>38</v>
      </c>
      <c r="M4424" s="1" t="s">
        <v>21</v>
      </c>
      <c r="N4424">
        <v>38361.68</v>
      </c>
      <c r="O4424" s="1" t="s">
        <v>22</v>
      </c>
      <c r="P4424" s="1" t="str" cm="1">
        <f t="array" ref="P4424">_xlfn.IFS(bike_sales_india[[#This Row],[Mileage (km/l)]]&gt;=75,"75-100",bike_sales_india[[#This Row],[Mileage (km/l)]]&gt;=50,"50-75",bike_sales_india[[#This Row],[Mileage (km/l)]]&gt;=25,"25-50")</f>
        <v>25-50</v>
      </c>
      <c r="Q4424" s="1" t="str" cm="1">
        <f t="array" ref="Q44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4" s="4">
        <f>(bike_sales_india[[#This Row],[Price (INR)]]-bike_sales_india[[#This Row],[Resale Price (INR)]])/bike_sales_india[[#This Row],[Price (INR)]]</f>
        <v>0.29867675825883472</v>
      </c>
    </row>
    <row r="4425" spans="1:18" x14ac:dyDescent="0.3">
      <c r="A4425" s="1" t="s">
        <v>59</v>
      </c>
      <c r="B4425">
        <v>49.28</v>
      </c>
      <c r="C4425" s="1" t="s">
        <v>40</v>
      </c>
      <c r="D4425" s="1" t="s">
        <v>41</v>
      </c>
      <c r="E4425">
        <v>383976</v>
      </c>
      <c r="F4425">
        <v>2019</v>
      </c>
      <c r="G4425">
        <v>501</v>
      </c>
      <c r="H4425" s="1" t="s">
        <v>26</v>
      </c>
      <c r="I4425">
        <v>66.28</v>
      </c>
      <c r="J4425" s="1" t="s">
        <v>27</v>
      </c>
      <c r="K4425">
        <v>2023</v>
      </c>
      <c r="L4425" s="1" t="s">
        <v>20</v>
      </c>
      <c r="M4425" s="1" t="s">
        <v>31</v>
      </c>
      <c r="N4425">
        <v>196513.76</v>
      </c>
      <c r="O4425" s="1" t="s">
        <v>22</v>
      </c>
      <c r="P4425" s="1" t="str" cm="1">
        <f t="array" ref="P4425">_xlfn.IFS(bike_sales_india[[#This Row],[Mileage (km/l)]]&gt;=75,"75-100",bike_sales_india[[#This Row],[Mileage (km/l)]]&gt;=50,"50-75",bike_sales_india[[#This Row],[Mileage (km/l)]]&gt;=25,"25-50")</f>
        <v>50-75</v>
      </c>
      <c r="Q4425" s="1" t="str" cm="1">
        <f t="array" ref="Q44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5" s="4">
        <f>(bike_sales_india[[#This Row],[Price (INR)]]-bike_sales_india[[#This Row],[Resale Price (INR)]])/bike_sales_india[[#This Row],[Price (INR)]]</f>
        <v>0.488213430006042</v>
      </c>
    </row>
    <row r="4426" spans="1:18" x14ac:dyDescent="0.3">
      <c r="A4426" s="1" t="s">
        <v>46</v>
      </c>
      <c r="B4426">
        <v>19.04</v>
      </c>
      <c r="C4426" s="1" t="s">
        <v>64</v>
      </c>
      <c r="D4426" s="1" t="s">
        <v>71</v>
      </c>
      <c r="E4426">
        <v>264120</v>
      </c>
      <c r="F4426">
        <v>2022</v>
      </c>
      <c r="G4426">
        <v>501</v>
      </c>
      <c r="H4426" s="1" t="s">
        <v>26</v>
      </c>
      <c r="I4426">
        <v>64.260000000000005</v>
      </c>
      <c r="J4426" s="1" t="s">
        <v>42</v>
      </c>
      <c r="K4426">
        <v>2022</v>
      </c>
      <c r="L4426" s="1" t="s">
        <v>44</v>
      </c>
      <c r="M4426" s="1" t="s">
        <v>31</v>
      </c>
      <c r="N4426">
        <v>112672.63</v>
      </c>
      <c r="O4426" s="1" t="s">
        <v>22</v>
      </c>
      <c r="P4426" s="1" t="str" cm="1">
        <f t="array" ref="P4426">_xlfn.IFS(bike_sales_india[[#This Row],[Mileage (km/l)]]&gt;=75,"75-100",bike_sales_india[[#This Row],[Mileage (km/l)]]&gt;=50,"50-75",bike_sales_india[[#This Row],[Mileage (km/l)]]&gt;=25,"25-50")</f>
        <v>50-75</v>
      </c>
      <c r="Q4426" s="1" t="str" cm="1">
        <f t="array" ref="Q44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6" s="4">
        <f>(bike_sales_india[[#This Row],[Price (INR)]]-bike_sales_india[[#This Row],[Resale Price (INR)]])/bike_sales_india[[#This Row],[Price (INR)]]</f>
        <v>0.57340364228381036</v>
      </c>
    </row>
    <row r="4427" spans="1:18" x14ac:dyDescent="0.3">
      <c r="A4427" s="1" t="s">
        <v>59</v>
      </c>
      <c r="B4427">
        <v>44.35</v>
      </c>
      <c r="C4427" s="1" t="s">
        <v>64</v>
      </c>
      <c r="D4427" s="1" t="s">
        <v>76</v>
      </c>
      <c r="E4427">
        <v>180010</v>
      </c>
      <c r="F4427">
        <v>2018</v>
      </c>
      <c r="G4427">
        <v>502</v>
      </c>
      <c r="H4427" s="1" t="s">
        <v>26</v>
      </c>
      <c r="I4427">
        <v>72.25</v>
      </c>
      <c r="J4427" s="1" t="s">
        <v>27</v>
      </c>
      <c r="K4427">
        <v>2022</v>
      </c>
      <c r="L4427" s="1" t="s">
        <v>44</v>
      </c>
      <c r="M4427" s="1" t="s">
        <v>31</v>
      </c>
      <c r="N4427">
        <v>131131.64000000001</v>
      </c>
      <c r="O4427" s="1" t="s">
        <v>50</v>
      </c>
      <c r="P4427" s="1" t="str" cm="1">
        <f t="array" ref="P4427">_xlfn.IFS(bike_sales_india[[#This Row],[Mileage (km/l)]]&gt;=75,"75-100",bike_sales_india[[#This Row],[Mileage (km/l)]]&gt;=50,"50-75",bike_sales_india[[#This Row],[Mileage (km/l)]]&gt;=25,"25-50")</f>
        <v>50-75</v>
      </c>
      <c r="Q4427" s="1" t="str" cm="1">
        <f t="array" ref="Q44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7" s="4">
        <f>(bike_sales_india[[#This Row],[Price (INR)]]-bike_sales_india[[#This Row],[Resale Price (INR)]])/bike_sales_india[[#This Row],[Price (INR)]]</f>
        <v>0.27153135936892386</v>
      </c>
    </row>
    <row r="4428" spans="1:18" x14ac:dyDescent="0.3">
      <c r="A4428" s="1" t="s">
        <v>59</v>
      </c>
      <c r="B4428">
        <v>52.42</v>
      </c>
      <c r="C4428" s="1" t="s">
        <v>32</v>
      </c>
      <c r="D4428" s="1" t="s">
        <v>56</v>
      </c>
      <c r="E4428">
        <v>138192</v>
      </c>
      <c r="F4428">
        <v>2015</v>
      </c>
      <c r="G4428">
        <v>502</v>
      </c>
      <c r="H4428" s="1" t="s">
        <v>26</v>
      </c>
      <c r="I4428">
        <v>94.11</v>
      </c>
      <c r="J4428" s="1" t="s">
        <v>19</v>
      </c>
      <c r="K4428">
        <v>2019</v>
      </c>
      <c r="L4428" s="1" t="s">
        <v>38</v>
      </c>
      <c r="M4428" s="1" t="s">
        <v>21</v>
      </c>
      <c r="N4428">
        <v>87501.66</v>
      </c>
      <c r="O4428" s="1" t="s">
        <v>50</v>
      </c>
      <c r="P4428" s="1" t="str" cm="1">
        <f t="array" ref="P4428">_xlfn.IFS(bike_sales_india[[#This Row],[Mileage (km/l)]]&gt;=75,"75-100",bike_sales_india[[#This Row],[Mileage (km/l)]]&gt;=50,"50-75",bike_sales_india[[#This Row],[Mileage (km/l)]]&gt;=25,"25-50")</f>
        <v>75-100</v>
      </c>
      <c r="Q4428" s="1" t="str" cm="1">
        <f t="array" ref="Q44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8" s="4">
        <f>(bike_sales_india[[#This Row],[Price (INR)]]-bike_sales_india[[#This Row],[Resale Price (INR)]])/bike_sales_india[[#This Row],[Price (INR)]]</f>
        <v>0.3668109586662035</v>
      </c>
    </row>
    <row r="4429" spans="1:18" x14ac:dyDescent="0.3">
      <c r="A4429" s="1" t="s">
        <v>48</v>
      </c>
      <c r="B4429">
        <v>29.77</v>
      </c>
      <c r="C4429" s="1" t="s">
        <v>24</v>
      </c>
      <c r="D4429" s="1" t="s">
        <v>85</v>
      </c>
      <c r="E4429">
        <v>100644</v>
      </c>
      <c r="F4429">
        <v>2021</v>
      </c>
      <c r="G4429">
        <v>502</v>
      </c>
      <c r="H4429" s="1" t="s">
        <v>26</v>
      </c>
      <c r="I4429">
        <v>82.34</v>
      </c>
      <c r="J4429" s="1" t="s">
        <v>42</v>
      </c>
      <c r="K4429">
        <v>2021</v>
      </c>
      <c r="L4429" s="1" t="s">
        <v>38</v>
      </c>
      <c r="M4429" s="1" t="s">
        <v>31</v>
      </c>
      <c r="N4429">
        <v>42042.1</v>
      </c>
      <c r="O4429" s="1" t="s">
        <v>45</v>
      </c>
      <c r="P4429" s="1" t="str" cm="1">
        <f t="array" ref="P4429">_xlfn.IFS(bike_sales_india[[#This Row],[Mileage (km/l)]]&gt;=75,"75-100",bike_sales_india[[#This Row],[Mileage (km/l)]]&gt;=50,"50-75",bike_sales_india[[#This Row],[Mileage (km/l)]]&gt;=25,"25-50")</f>
        <v>75-100</v>
      </c>
      <c r="Q4429" s="1" t="str" cm="1">
        <f t="array" ref="Q44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29" s="4">
        <f>(bike_sales_india[[#This Row],[Price (INR)]]-bike_sales_india[[#This Row],[Resale Price (INR)]])/bike_sales_india[[#This Row],[Price (INR)]]</f>
        <v>0.58226918643933068</v>
      </c>
    </row>
    <row r="4430" spans="1:18" x14ac:dyDescent="0.3">
      <c r="A4430" s="1" t="s">
        <v>61</v>
      </c>
      <c r="B4430">
        <v>45.63</v>
      </c>
      <c r="C4430" s="1" t="s">
        <v>40</v>
      </c>
      <c r="D4430" s="1" t="s">
        <v>62</v>
      </c>
      <c r="E4430">
        <v>355388</v>
      </c>
      <c r="F4430">
        <v>2015</v>
      </c>
      <c r="G4430">
        <v>502</v>
      </c>
      <c r="H4430" s="1" t="s">
        <v>18</v>
      </c>
      <c r="I4430">
        <v>87.68</v>
      </c>
      <c r="J4430" s="1" t="s">
        <v>42</v>
      </c>
      <c r="K4430">
        <v>2015</v>
      </c>
      <c r="L4430" s="1" t="s">
        <v>38</v>
      </c>
      <c r="M4430" s="1" t="s">
        <v>21</v>
      </c>
      <c r="N4430">
        <v>245623.66</v>
      </c>
      <c r="O4430" s="1" t="s">
        <v>22</v>
      </c>
      <c r="P4430" s="1" t="str" cm="1">
        <f t="array" ref="P4430">_xlfn.IFS(bike_sales_india[[#This Row],[Mileage (km/l)]]&gt;=75,"75-100",bike_sales_india[[#This Row],[Mileage (km/l)]]&gt;=50,"50-75",bike_sales_india[[#This Row],[Mileage (km/l)]]&gt;=25,"25-50")</f>
        <v>75-100</v>
      </c>
      <c r="Q4430" s="1" t="str" cm="1">
        <f t="array" ref="Q44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0" s="4">
        <f>(bike_sales_india[[#This Row],[Price (INR)]]-bike_sales_india[[#This Row],[Resale Price (INR)]])/bike_sales_india[[#This Row],[Price (INR)]]</f>
        <v>0.30885775546726396</v>
      </c>
    </row>
    <row r="4431" spans="1:18" x14ac:dyDescent="0.3">
      <c r="A4431" s="1" t="s">
        <v>55</v>
      </c>
      <c r="B4431">
        <v>79.400000000000006</v>
      </c>
      <c r="C4431" s="1" t="s">
        <v>40</v>
      </c>
      <c r="D4431" s="1" t="s">
        <v>62</v>
      </c>
      <c r="E4431">
        <v>174807</v>
      </c>
      <c r="F4431">
        <v>2021</v>
      </c>
      <c r="G4431">
        <v>502</v>
      </c>
      <c r="H4431" s="1" t="s">
        <v>34</v>
      </c>
      <c r="I4431">
        <v>53.48</v>
      </c>
      <c r="J4431" s="1" t="s">
        <v>42</v>
      </c>
      <c r="K4431">
        <v>2021</v>
      </c>
      <c r="L4431" s="1" t="s">
        <v>38</v>
      </c>
      <c r="M4431" s="1" t="s">
        <v>31</v>
      </c>
      <c r="N4431">
        <v>133429.95000000001</v>
      </c>
      <c r="O4431" s="1" t="s">
        <v>22</v>
      </c>
      <c r="P4431" s="1" t="str" cm="1">
        <f t="array" ref="P4431">_xlfn.IFS(bike_sales_india[[#This Row],[Mileage (km/l)]]&gt;=75,"75-100",bike_sales_india[[#This Row],[Mileage (km/l)]]&gt;=50,"50-75",bike_sales_india[[#This Row],[Mileage (km/l)]]&gt;=25,"25-50")</f>
        <v>50-75</v>
      </c>
      <c r="Q4431" s="1" t="str" cm="1">
        <f t="array" ref="Q44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1" s="4">
        <f>(bike_sales_india[[#This Row],[Price (INR)]]-bike_sales_india[[#This Row],[Resale Price (INR)]])/bike_sales_india[[#This Row],[Price (INR)]]</f>
        <v>0.23670133347062755</v>
      </c>
    </row>
    <row r="4432" spans="1:18" x14ac:dyDescent="0.3">
      <c r="A4432" s="1" t="s">
        <v>48</v>
      </c>
      <c r="B4432">
        <v>78.16</v>
      </c>
      <c r="C4432" s="1" t="s">
        <v>29</v>
      </c>
      <c r="D4432" s="1" t="s">
        <v>82</v>
      </c>
      <c r="E4432">
        <v>398060</v>
      </c>
      <c r="F4432">
        <v>2016</v>
      </c>
      <c r="G4432">
        <v>502</v>
      </c>
      <c r="H4432" s="1" t="s">
        <v>18</v>
      </c>
      <c r="I4432">
        <v>90.68</v>
      </c>
      <c r="J4432" s="1" t="s">
        <v>42</v>
      </c>
      <c r="K4432">
        <v>2016</v>
      </c>
      <c r="L4432" s="1" t="s">
        <v>44</v>
      </c>
      <c r="M4432" s="1" t="s">
        <v>21</v>
      </c>
      <c r="N4432">
        <v>232955.22</v>
      </c>
      <c r="O4432" s="1" t="s">
        <v>22</v>
      </c>
      <c r="P4432" s="1" t="str" cm="1">
        <f t="array" ref="P4432">_xlfn.IFS(bike_sales_india[[#This Row],[Mileage (km/l)]]&gt;=75,"75-100",bike_sales_india[[#This Row],[Mileage (km/l)]]&gt;=50,"50-75",bike_sales_india[[#This Row],[Mileage (km/l)]]&gt;=25,"25-50")</f>
        <v>75-100</v>
      </c>
      <c r="Q4432" s="1" t="str" cm="1">
        <f t="array" ref="Q44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2" s="4">
        <f>(bike_sales_india[[#This Row],[Price (INR)]]-bike_sales_india[[#This Row],[Resale Price (INR)]])/bike_sales_india[[#This Row],[Price (INR)]]</f>
        <v>0.41477360196955232</v>
      </c>
    </row>
    <row r="4433" spans="1:18" x14ac:dyDescent="0.3">
      <c r="A4433" s="1" t="s">
        <v>39</v>
      </c>
      <c r="B4433">
        <v>22.07</v>
      </c>
      <c r="C4433" s="1" t="s">
        <v>52</v>
      </c>
      <c r="D4433" s="1" t="s">
        <v>81</v>
      </c>
      <c r="E4433">
        <v>209473</v>
      </c>
      <c r="F4433">
        <v>2023</v>
      </c>
      <c r="G4433">
        <v>502</v>
      </c>
      <c r="H4433" s="1" t="s">
        <v>26</v>
      </c>
      <c r="I4433">
        <v>97.4</v>
      </c>
      <c r="J4433" s="1" t="s">
        <v>19</v>
      </c>
      <c r="K4433">
        <v>2024</v>
      </c>
      <c r="L4433" s="1" t="s">
        <v>44</v>
      </c>
      <c r="M4433" s="1" t="s">
        <v>31</v>
      </c>
      <c r="N4433">
        <v>148933.22</v>
      </c>
      <c r="O4433" s="1" t="s">
        <v>22</v>
      </c>
      <c r="P4433" s="1" t="str" cm="1">
        <f t="array" ref="P4433">_xlfn.IFS(bike_sales_india[[#This Row],[Mileage (km/l)]]&gt;=75,"75-100",bike_sales_india[[#This Row],[Mileage (km/l)]]&gt;=50,"50-75",bike_sales_india[[#This Row],[Mileage (km/l)]]&gt;=25,"25-50")</f>
        <v>75-100</v>
      </c>
      <c r="Q4433" s="1" t="str" cm="1">
        <f t="array" ref="Q44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3" s="4">
        <f>(bike_sales_india[[#This Row],[Price (INR)]]-bike_sales_india[[#This Row],[Resale Price (INR)]])/bike_sales_india[[#This Row],[Price (INR)]]</f>
        <v>0.28900994400232966</v>
      </c>
    </row>
    <row r="4434" spans="1:18" x14ac:dyDescent="0.3">
      <c r="A4434" s="1" t="s">
        <v>15</v>
      </c>
      <c r="B4434">
        <v>42.8</v>
      </c>
      <c r="C4434" s="1" t="s">
        <v>24</v>
      </c>
      <c r="D4434" s="1" t="s">
        <v>67</v>
      </c>
      <c r="E4434">
        <v>296808</v>
      </c>
      <c r="F4434">
        <v>2023</v>
      </c>
      <c r="G4434">
        <v>502</v>
      </c>
      <c r="H4434" s="1" t="s">
        <v>18</v>
      </c>
      <c r="I4434">
        <v>81.23</v>
      </c>
      <c r="J4434" s="1" t="s">
        <v>19</v>
      </c>
      <c r="K4434">
        <v>2023</v>
      </c>
      <c r="L4434" s="1" t="s">
        <v>44</v>
      </c>
      <c r="M4434" s="1" t="s">
        <v>31</v>
      </c>
      <c r="N4434">
        <v>200094.11</v>
      </c>
      <c r="O4434" s="1" t="s">
        <v>22</v>
      </c>
      <c r="P4434" s="1" t="str" cm="1">
        <f t="array" ref="P4434">_xlfn.IFS(bike_sales_india[[#This Row],[Mileage (km/l)]]&gt;=75,"75-100",bike_sales_india[[#This Row],[Mileage (km/l)]]&gt;=50,"50-75",bike_sales_india[[#This Row],[Mileage (km/l)]]&gt;=25,"25-50")</f>
        <v>75-100</v>
      </c>
      <c r="Q4434" s="1" t="str" cm="1">
        <f t="array" ref="Q44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4" s="4">
        <f>(bike_sales_india[[#This Row],[Price (INR)]]-bike_sales_india[[#This Row],[Resale Price (INR)]])/bike_sales_india[[#This Row],[Price (INR)]]</f>
        <v>0.32584664159995691</v>
      </c>
    </row>
    <row r="4435" spans="1:18" x14ac:dyDescent="0.3">
      <c r="A4435" s="1" t="s">
        <v>15</v>
      </c>
      <c r="B4435">
        <v>25.2</v>
      </c>
      <c r="C4435" s="1" t="s">
        <v>29</v>
      </c>
      <c r="D4435" s="1" t="s">
        <v>30</v>
      </c>
      <c r="E4435">
        <v>393871</v>
      </c>
      <c r="F4435">
        <v>2015</v>
      </c>
      <c r="G4435">
        <v>502</v>
      </c>
      <c r="H4435" s="1" t="s">
        <v>26</v>
      </c>
      <c r="I4435">
        <v>78.790000000000006</v>
      </c>
      <c r="J4435" s="1" t="s">
        <v>42</v>
      </c>
      <c r="K4435">
        <v>2015</v>
      </c>
      <c r="L4435" s="1" t="s">
        <v>38</v>
      </c>
      <c r="M4435" s="1" t="s">
        <v>21</v>
      </c>
      <c r="N4435">
        <v>245525.59</v>
      </c>
      <c r="O4435" s="1" t="s">
        <v>35</v>
      </c>
      <c r="P4435" s="1" t="str" cm="1">
        <f t="array" ref="P4435">_xlfn.IFS(bike_sales_india[[#This Row],[Mileage (km/l)]]&gt;=75,"75-100",bike_sales_india[[#This Row],[Mileage (km/l)]]&gt;=50,"50-75",bike_sales_india[[#This Row],[Mileage (km/l)]]&gt;=25,"25-50")</f>
        <v>75-100</v>
      </c>
      <c r="Q4435" s="1" t="str" cm="1">
        <f t="array" ref="Q44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5" s="4">
        <f>(bike_sales_india[[#This Row],[Price (INR)]]-bike_sales_india[[#This Row],[Resale Price (INR)]])/bike_sales_india[[#This Row],[Price (INR)]]</f>
        <v>0.37663450723714109</v>
      </c>
    </row>
    <row r="4436" spans="1:18" x14ac:dyDescent="0.3">
      <c r="A4436" s="1" t="s">
        <v>48</v>
      </c>
      <c r="B4436">
        <v>17.28</v>
      </c>
      <c r="C4436" s="1" t="s">
        <v>24</v>
      </c>
      <c r="D4436" s="1" t="s">
        <v>67</v>
      </c>
      <c r="E4436">
        <v>286039</v>
      </c>
      <c r="F4436">
        <v>2023</v>
      </c>
      <c r="G4436">
        <v>502</v>
      </c>
      <c r="H4436" s="1" t="s">
        <v>18</v>
      </c>
      <c r="I4436">
        <v>60.62</v>
      </c>
      <c r="J4436" s="1" t="s">
        <v>27</v>
      </c>
      <c r="K4436">
        <v>2023</v>
      </c>
      <c r="L4436" s="1" t="s">
        <v>38</v>
      </c>
      <c r="M4436" s="1" t="s">
        <v>31</v>
      </c>
      <c r="N4436">
        <v>135541.10999999999</v>
      </c>
      <c r="O4436" s="1" t="s">
        <v>50</v>
      </c>
      <c r="P4436" s="1" t="str" cm="1">
        <f t="array" ref="P4436">_xlfn.IFS(bike_sales_india[[#This Row],[Mileage (km/l)]]&gt;=75,"75-100",bike_sales_india[[#This Row],[Mileage (km/l)]]&gt;=50,"50-75",bike_sales_india[[#This Row],[Mileage (km/l)]]&gt;=25,"25-50")</f>
        <v>50-75</v>
      </c>
      <c r="Q4436" s="1" t="str" cm="1">
        <f t="array" ref="Q44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6" s="4">
        <f>(bike_sales_india[[#This Row],[Price (INR)]]-bike_sales_india[[#This Row],[Resale Price (INR)]])/bike_sales_india[[#This Row],[Price (INR)]]</f>
        <v>0.5261446516034527</v>
      </c>
    </row>
    <row r="4437" spans="1:18" x14ac:dyDescent="0.3">
      <c r="A4437" s="1" t="s">
        <v>28</v>
      </c>
      <c r="B4437">
        <v>58.97</v>
      </c>
      <c r="C4437" s="1" t="s">
        <v>32</v>
      </c>
      <c r="D4437" s="1" t="s">
        <v>60</v>
      </c>
      <c r="E4437">
        <v>328983</v>
      </c>
      <c r="F4437">
        <v>2015</v>
      </c>
      <c r="G4437">
        <v>503</v>
      </c>
      <c r="H4437" s="1" t="s">
        <v>18</v>
      </c>
      <c r="I4437">
        <v>77.53</v>
      </c>
      <c r="J4437" s="1" t="s">
        <v>19</v>
      </c>
      <c r="K4437">
        <v>2021</v>
      </c>
      <c r="L4437" s="1" t="s">
        <v>20</v>
      </c>
      <c r="M4437" s="1" t="s">
        <v>21</v>
      </c>
      <c r="N4437">
        <v>153627.20000000001</v>
      </c>
      <c r="O4437" s="1" t="s">
        <v>45</v>
      </c>
      <c r="P4437" s="1" t="str" cm="1">
        <f t="array" ref="P4437">_xlfn.IFS(bike_sales_india[[#This Row],[Mileage (km/l)]]&gt;=75,"75-100",bike_sales_india[[#This Row],[Mileage (km/l)]]&gt;=50,"50-75",bike_sales_india[[#This Row],[Mileage (km/l)]]&gt;=25,"25-50")</f>
        <v>75-100</v>
      </c>
      <c r="Q4437" s="1" t="str" cm="1">
        <f t="array" ref="Q44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7" s="4">
        <f>(bike_sales_india[[#This Row],[Price (INR)]]-bike_sales_india[[#This Row],[Resale Price (INR)]])/bike_sales_india[[#This Row],[Price (INR)]]</f>
        <v>0.53302389485170965</v>
      </c>
    </row>
    <row r="4438" spans="1:18" x14ac:dyDescent="0.3">
      <c r="A4438" s="1" t="s">
        <v>48</v>
      </c>
      <c r="B4438">
        <v>5.12</v>
      </c>
      <c r="C4438" s="1" t="s">
        <v>40</v>
      </c>
      <c r="D4438" s="1" t="s">
        <v>41</v>
      </c>
      <c r="E4438">
        <v>300833</v>
      </c>
      <c r="F4438">
        <v>2015</v>
      </c>
      <c r="G4438">
        <v>503</v>
      </c>
      <c r="H4438" s="1" t="s">
        <v>18</v>
      </c>
      <c r="I4438">
        <v>71.48</v>
      </c>
      <c r="J4438" s="1" t="s">
        <v>42</v>
      </c>
      <c r="K4438">
        <v>2015</v>
      </c>
      <c r="L4438" s="1" t="s">
        <v>44</v>
      </c>
      <c r="M4438" s="1" t="s">
        <v>21</v>
      </c>
      <c r="N4438">
        <v>224881.65</v>
      </c>
      <c r="O4438" s="1" t="s">
        <v>22</v>
      </c>
      <c r="P4438" s="1" t="str" cm="1">
        <f t="array" ref="P4438">_xlfn.IFS(bike_sales_india[[#This Row],[Mileage (km/l)]]&gt;=75,"75-100",bike_sales_india[[#This Row],[Mileage (km/l)]]&gt;=50,"50-75",bike_sales_india[[#This Row],[Mileage (km/l)]]&gt;=25,"25-50")</f>
        <v>50-75</v>
      </c>
      <c r="Q4438" s="1" t="str" cm="1">
        <f t="array" ref="Q44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8" s="4">
        <f>(bike_sales_india[[#This Row],[Price (INR)]]-bike_sales_india[[#This Row],[Resale Price (INR)]])/bike_sales_india[[#This Row],[Price (INR)]]</f>
        <v>0.25247014124115374</v>
      </c>
    </row>
    <row r="4439" spans="1:18" x14ac:dyDescent="0.3">
      <c r="A4439" s="1" t="s">
        <v>61</v>
      </c>
      <c r="B4439">
        <v>73.52</v>
      </c>
      <c r="C4439" s="1" t="s">
        <v>16</v>
      </c>
      <c r="D4439" s="1" t="s">
        <v>83</v>
      </c>
      <c r="E4439">
        <v>139347</v>
      </c>
      <c r="F4439">
        <v>2016</v>
      </c>
      <c r="G4439">
        <v>503</v>
      </c>
      <c r="H4439" s="1" t="s">
        <v>26</v>
      </c>
      <c r="I4439">
        <v>60.03</v>
      </c>
      <c r="J4439" s="1" t="s">
        <v>27</v>
      </c>
      <c r="K4439">
        <v>2019</v>
      </c>
      <c r="L4439" s="1" t="s">
        <v>38</v>
      </c>
      <c r="M4439" s="1" t="s">
        <v>21</v>
      </c>
      <c r="N4439">
        <v>96100.54</v>
      </c>
      <c r="O4439" s="1" t="s">
        <v>35</v>
      </c>
      <c r="P4439" s="1" t="str" cm="1">
        <f t="array" ref="P4439">_xlfn.IFS(bike_sales_india[[#This Row],[Mileage (km/l)]]&gt;=75,"75-100",bike_sales_india[[#This Row],[Mileage (km/l)]]&gt;=50,"50-75",bike_sales_india[[#This Row],[Mileage (km/l)]]&gt;=25,"25-50")</f>
        <v>50-75</v>
      </c>
      <c r="Q4439" s="1" t="str" cm="1">
        <f t="array" ref="Q44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39" s="4">
        <f>(bike_sales_india[[#This Row],[Price (INR)]]-bike_sales_india[[#This Row],[Resale Price (INR)]])/bike_sales_india[[#This Row],[Price (INR)]]</f>
        <v>0.31035085075387348</v>
      </c>
    </row>
    <row r="4440" spans="1:18" x14ac:dyDescent="0.3">
      <c r="A4440" s="1" t="s">
        <v>28</v>
      </c>
      <c r="B4440">
        <v>27.03</v>
      </c>
      <c r="C4440" s="1" t="s">
        <v>52</v>
      </c>
      <c r="D4440" s="1" t="s">
        <v>79</v>
      </c>
      <c r="E4440">
        <v>129726</v>
      </c>
      <c r="F4440">
        <v>2024</v>
      </c>
      <c r="G4440">
        <v>503</v>
      </c>
      <c r="H4440" s="1" t="s">
        <v>18</v>
      </c>
      <c r="I4440">
        <v>96.5</v>
      </c>
      <c r="J4440" s="1" t="s">
        <v>27</v>
      </c>
      <c r="K4440">
        <v>2024</v>
      </c>
      <c r="L4440" s="1" t="s">
        <v>20</v>
      </c>
      <c r="M4440" s="1" t="s">
        <v>21</v>
      </c>
      <c r="N4440">
        <v>91806.33</v>
      </c>
      <c r="O4440" s="1" t="s">
        <v>22</v>
      </c>
      <c r="P4440" s="1" t="str" cm="1">
        <f t="array" ref="P4440">_xlfn.IFS(bike_sales_india[[#This Row],[Mileage (km/l)]]&gt;=75,"75-100",bike_sales_india[[#This Row],[Mileage (km/l)]]&gt;=50,"50-75",bike_sales_india[[#This Row],[Mileage (km/l)]]&gt;=25,"25-50")</f>
        <v>75-100</v>
      </c>
      <c r="Q4440" s="1" t="str" cm="1">
        <f t="array" ref="Q44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0" s="4">
        <f>(bike_sales_india[[#This Row],[Price (INR)]]-bike_sales_india[[#This Row],[Resale Price (INR)]])/bike_sales_india[[#This Row],[Price (INR)]]</f>
        <v>0.29230586004347625</v>
      </c>
    </row>
    <row r="4441" spans="1:18" x14ac:dyDescent="0.3">
      <c r="A4441" s="1" t="s">
        <v>54</v>
      </c>
      <c r="B4441">
        <v>62.4</v>
      </c>
      <c r="C4441" s="1" t="s">
        <v>16</v>
      </c>
      <c r="D4441" s="1" t="s">
        <v>43</v>
      </c>
      <c r="E4441">
        <v>232576</v>
      </c>
      <c r="F4441">
        <v>2016</v>
      </c>
      <c r="G4441">
        <v>503</v>
      </c>
      <c r="H4441" s="1" t="s">
        <v>34</v>
      </c>
      <c r="I4441">
        <v>42.39</v>
      </c>
      <c r="J4441" s="1" t="s">
        <v>42</v>
      </c>
      <c r="K4441">
        <v>2016</v>
      </c>
      <c r="L4441" s="1" t="s">
        <v>20</v>
      </c>
      <c r="M4441" s="1" t="s">
        <v>31</v>
      </c>
      <c r="N4441">
        <v>154606.56</v>
      </c>
      <c r="O4441" s="1" t="s">
        <v>45</v>
      </c>
      <c r="P4441" s="1" t="str" cm="1">
        <f t="array" ref="P4441">_xlfn.IFS(bike_sales_india[[#This Row],[Mileage (km/l)]]&gt;=75,"75-100",bike_sales_india[[#This Row],[Mileage (km/l)]]&gt;=50,"50-75",bike_sales_india[[#This Row],[Mileage (km/l)]]&gt;=25,"25-50")</f>
        <v>25-50</v>
      </c>
      <c r="Q4441" s="1" t="str" cm="1">
        <f t="array" ref="Q44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1" s="4">
        <f>(bike_sales_india[[#This Row],[Price (INR)]]-bike_sales_india[[#This Row],[Resale Price (INR)]])/bike_sales_india[[#This Row],[Price (INR)]]</f>
        <v>0.33524284534947718</v>
      </c>
    </row>
    <row r="4442" spans="1:18" x14ac:dyDescent="0.3">
      <c r="A4442" s="1" t="s">
        <v>46</v>
      </c>
      <c r="B4442">
        <v>36.119999999999997</v>
      </c>
      <c r="C4442" s="1" t="s">
        <v>52</v>
      </c>
      <c r="D4442" s="1" t="s">
        <v>81</v>
      </c>
      <c r="E4442">
        <v>129341</v>
      </c>
      <c r="F4442">
        <v>2022</v>
      </c>
      <c r="G4442">
        <v>503</v>
      </c>
      <c r="H4442" s="1" t="s">
        <v>18</v>
      </c>
      <c r="I4442">
        <v>62.6</v>
      </c>
      <c r="J4442" s="1" t="s">
        <v>42</v>
      </c>
      <c r="K4442">
        <v>2022</v>
      </c>
      <c r="L4442" s="1" t="s">
        <v>38</v>
      </c>
      <c r="M4442" s="1" t="s">
        <v>31</v>
      </c>
      <c r="N4442">
        <v>58766.71</v>
      </c>
      <c r="O4442" s="1" t="s">
        <v>22</v>
      </c>
      <c r="P4442" s="1" t="str" cm="1">
        <f t="array" ref="P4442">_xlfn.IFS(bike_sales_india[[#This Row],[Mileage (km/l)]]&gt;=75,"75-100",bike_sales_india[[#This Row],[Mileage (km/l)]]&gt;=50,"50-75",bike_sales_india[[#This Row],[Mileage (km/l)]]&gt;=25,"25-50")</f>
        <v>50-75</v>
      </c>
      <c r="Q4442" s="1" t="str" cm="1">
        <f t="array" ref="Q44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2" s="4">
        <f>(bike_sales_india[[#This Row],[Price (INR)]]-bike_sales_india[[#This Row],[Resale Price (INR)]])/bike_sales_india[[#This Row],[Price (INR)]]</f>
        <v>0.54564515505524158</v>
      </c>
    </row>
    <row r="4443" spans="1:18" x14ac:dyDescent="0.3">
      <c r="A4443" s="1" t="s">
        <v>48</v>
      </c>
      <c r="B4443">
        <v>36.630000000000003</v>
      </c>
      <c r="C4443" s="1" t="s">
        <v>52</v>
      </c>
      <c r="D4443" s="1" t="s">
        <v>79</v>
      </c>
      <c r="E4443">
        <v>111613</v>
      </c>
      <c r="F4443">
        <v>2023</v>
      </c>
      <c r="G4443">
        <v>503</v>
      </c>
      <c r="H4443" s="1" t="s">
        <v>26</v>
      </c>
      <c r="I4443">
        <v>73.099999999999994</v>
      </c>
      <c r="J4443" s="1" t="s">
        <v>27</v>
      </c>
      <c r="K4443">
        <v>2024</v>
      </c>
      <c r="L4443" s="1" t="s">
        <v>20</v>
      </c>
      <c r="M4443" s="1" t="s">
        <v>31</v>
      </c>
      <c r="N4443">
        <v>64848.08</v>
      </c>
      <c r="O4443" s="1" t="s">
        <v>50</v>
      </c>
      <c r="P4443" s="1" t="str" cm="1">
        <f t="array" ref="P4443">_xlfn.IFS(bike_sales_india[[#This Row],[Mileage (km/l)]]&gt;=75,"75-100",bike_sales_india[[#This Row],[Mileage (km/l)]]&gt;=50,"50-75",bike_sales_india[[#This Row],[Mileage (km/l)]]&gt;=25,"25-50")</f>
        <v>50-75</v>
      </c>
      <c r="Q4443" s="1" t="str" cm="1">
        <f t="array" ref="Q44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3" s="4">
        <f>(bike_sales_india[[#This Row],[Price (INR)]]-bike_sales_india[[#This Row],[Resale Price (INR)]])/bike_sales_india[[#This Row],[Price (INR)]]</f>
        <v>0.41899169451587182</v>
      </c>
    </row>
    <row r="4444" spans="1:18" x14ac:dyDescent="0.3">
      <c r="A4444" s="1" t="s">
        <v>61</v>
      </c>
      <c r="B4444">
        <v>33.11</v>
      </c>
      <c r="C4444" s="1" t="s">
        <v>24</v>
      </c>
      <c r="D4444" s="1" t="s">
        <v>67</v>
      </c>
      <c r="E4444">
        <v>250603</v>
      </c>
      <c r="F4444">
        <v>2021</v>
      </c>
      <c r="G4444">
        <v>503</v>
      </c>
      <c r="H4444" s="1" t="s">
        <v>18</v>
      </c>
      <c r="I4444">
        <v>64.599999999999994</v>
      </c>
      <c r="J4444" s="1" t="s">
        <v>27</v>
      </c>
      <c r="K4444">
        <v>2023</v>
      </c>
      <c r="L4444" s="1" t="s">
        <v>44</v>
      </c>
      <c r="M4444" s="1" t="s">
        <v>21</v>
      </c>
      <c r="N4444">
        <v>193007.47</v>
      </c>
      <c r="O4444" s="1" t="s">
        <v>45</v>
      </c>
      <c r="P4444" s="1" t="str" cm="1">
        <f t="array" ref="P4444">_xlfn.IFS(bike_sales_india[[#This Row],[Mileage (km/l)]]&gt;=75,"75-100",bike_sales_india[[#This Row],[Mileage (km/l)]]&gt;=50,"50-75",bike_sales_india[[#This Row],[Mileage (km/l)]]&gt;=25,"25-50")</f>
        <v>50-75</v>
      </c>
      <c r="Q4444" s="1" t="str" cm="1">
        <f t="array" ref="Q44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4" s="4">
        <f>(bike_sales_india[[#This Row],[Price (INR)]]-bike_sales_india[[#This Row],[Resale Price (INR)]])/bike_sales_india[[#This Row],[Price (INR)]]</f>
        <v>0.22982777540572139</v>
      </c>
    </row>
    <row r="4445" spans="1:18" x14ac:dyDescent="0.3">
      <c r="A4445" s="1" t="s">
        <v>46</v>
      </c>
      <c r="B4445">
        <v>5.82</v>
      </c>
      <c r="C4445" s="1" t="s">
        <v>64</v>
      </c>
      <c r="D4445" s="1" t="s">
        <v>76</v>
      </c>
      <c r="E4445">
        <v>179878</v>
      </c>
      <c r="F4445">
        <v>2015</v>
      </c>
      <c r="G4445">
        <v>503</v>
      </c>
      <c r="H4445" s="1" t="s">
        <v>26</v>
      </c>
      <c r="I4445">
        <v>79.11</v>
      </c>
      <c r="J4445" s="1" t="s">
        <v>42</v>
      </c>
      <c r="K4445">
        <v>2015</v>
      </c>
      <c r="L4445" s="1" t="s">
        <v>44</v>
      </c>
      <c r="M4445" s="1" t="s">
        <v>21</v>
      </c>
      <c r="N4445">
        <v>90574.34</v>
      </c>
      <c r="O4445" s="1" t="s">
        <v>22</v>
      </c>
      <c r="P4445" s="1" t="str" cm="1">
        <f t="array" ref="P4445">_xlfn.IFS(bike_sales_india[[#This Row],[Mileage (km/l)]]&gt;=75,"75-100",bike_sales_india[[#This Row],[Mileage (km/l)]]&gt;=50,"50-75",bike_sales_india[[#This Row],[Mileage (km/l)]]&gt;=25,"25-50")</f>
        <v>75-100</v>
      </c>
      <c r="Q4445" s="1" t="str" cm="1">
        <f t="array" ref="Q44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5" s="4">
        <f>(bike_sales_india[[#This Row],[Price (INR)]]-bike_sales_india[[#This Row],[Resale Price (INR)]])/bike_sales_india[[#This Row],[Price (INR)]]</f>
        <v>0.49646793938113615</v>
      </c>
    </row>
    <row r="4446" spans="1:18" x14ac:dyDescent="0.3">
      <c r="A4446" s="1" t="s">
        <v>59</v>
      </c>
      <c r="B4446">
        <v>13.59</v>
      </c>
      <c r="C4446" s="1" t="s">
        <v>52</v>
      </c>
      <c r="D4446" s="1" t="s">
        <v>72</v>
      </c>
      <c r="E4446">
        <v>91772</v>
      </c>
      <c r="F4446">
        <v>2016</v>
      </c>
      <c r="G4446">
        <v>504</v>
      </c>
      <c r="H4446" s="1" t="s">
        <v>18</v>
      </c>
      <c r="I4446">
        <v>65.03</v>
      </c>
      <c r="J4446" s="1" t="s">
        <v>27</v>
      </c>
      <c r="K4446">
        <v>2024</v>
      </c>
      <c r="L4446" s="1" t="s">
        <v>20</v>
      </c>
      <c r="M4446" s="1" t="s">
        <v>31</v>
      </c>
      <c r="N4446">
        <v>55227.17</v>
      </c>
      <c r="O4446" s="1" t="s">
        <v>45</v>
      </c>
      <c r="P4446" s="1" t="str" cm="1">
        <f t="array" ref="P4446">_xlfn.IFS(bike_sales_india[[#This Row],[Mileage (km/l)]]&gt;=75,"75-100",bike_sales_india[[#This Row],[Mileage (km/l)]]&gt;=50,"50-75",bike_sales_india[[#This Row],[Mileage (km/l)]]&gt;=25,"25-50")</f>
        <v>50-75</v>
      </c>
      <c r="Q4446" s="1" t="str" cm="1">
        <f t="array" ref="Q44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6" s="4">
        <f>(bike_sales_india[[#This Row],[Price (INR)]]-bike_sales_india[[#This Row],[Resale Price (INR)]])/bike_sales_india[[#This Row],[Price (INR)]]</f>
        <v>0.3982132894564791</v>
      </c>
    </row>
    <row r="4447" spans="1:18" x14ac:dyDescent="0.3">
      <c r="A4447" s="1" t="s">
        <v>39</v>
      </c>
      <c r="B4447">
        <v>34.33</v>
      </c>
      <c r="C4447" s="1" t="s">
        <v>24</v>
      </c>
      <c r="D4447" s="1" t="s">
        <v>74</v>
      </c>
      <c r="E4447">
        <v>308461</v>
      </c>
      <c r="F4447">
        <v>2019</v>
      </c>
      <c r="G4447">
        <v>504</v>
      </c>
      <c r="H4447" s="1" t="s">
        <v>26</v>
      </c>
      <c r="I4447">
        <v>82.27</v>
      </c>
      <c r="J4447" s="1" t="s">
        <v>19</v>
      </c>
      <c r="K4447">
        <v>2024</v>
      </c>
      <c r="L4447" s="1" t="s">
        <v>20</v>
      </c>
      <c r="M4447" s="1" t="s">
        <v>21</v>
      </c>
      <c r="N4447">
        <v>137073.93</v>
      </c>
      <c r="O4447" s="1" t="s">
        <v>22</v>
      </c>
      <c r="P4447" s="1" t="str" cm="1">
        <f t="array" ref="P4447">_xlfn.IFS(bike_sales_india[[#This Row],[Mileage (km/l)]]&gt;=75,"75-100",bike_sales_india[[#This Row],[Mileage (km/l)]]&gt;=50,"50-75",bike_sales_india[[#This Row],[Mileage (km/l)]]&gt;=25,"25-50")</f>
        <v>75-100</v>
      </c>
      <c r="Q4447" s="1" t="str" cm="1">
        <f t="array" ref="Q44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7" s="4">
        <f>(bike_sales_india[[#This Row],[Price (INR)]]-bike_sales_india[[#This Row],[Resale Price (INR)]])/bike_sales_india[[#This Row],[Price (INR)]]</f>
        <v>0.55561990008461359</v>
      </c>
    </row>
    <row r="4448" spans="1:18" x14ac:dyDescent="0.3">
      <c r="A4448" s="1" t="s">
        <v>59</v>
      </c>
      <c r="B4448">
        <v>21.91</v>
      </c>
      <c r="C4448" s="1" t="s">
        <v>32</v>
      </c>
      <c r="D4448" s="1" t="s">
        <v>47</v>
      </c>
      <c r="E4448">
        <v>176803</v>
      </c>
      <c r="F4448">
        <v>2020</v>
      </c>
      <c r="G4448">
        <v>504</v>
      </c>
      <c r="H4448" s="1" t="s">
        <v>34</v>
      </c>
      <c r="I4448">
        <v>39.729999999999997</v>
      </c>
      <c r="J4448" s="1" t="s">
        <v>42</v>
      </c>
      <c r="K4448">
        <v>2020</v>
      </c>
      <c r="L4448" s="1" t="s">
        <v>44</v>
      </c>
      <c r="M4448" s="1" t="s">
        <v>21</v>
      </c>
      <c r="N4448">
        <v>130785.94</v>
      </c>
      <c r="O4448" s="1" t="s">
        <v>22</v>
      </c>
      <c r="P4448" s="1" t="str" cm="1">
        <f t="array" ref="P4448">_xlfn.IFS(bike_sales_india[[#This Row],[Mileage (km/l)]]&gt;=75,"75-100",bike_sales_india[[#This Row],[Mileage (km/l)]]&gt;=50,"50-75",bike_sales_india[[#This Row],[Mileage (km/l)]]&gt;=25,"25-50")</f>
        <v>25-50</v>
      </c>
      <c r="Q4448" s="1" t="str" cm="1">
        <f t="array" ref="Q44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8" s="4">
        <f>(bike_sales_india[[#This Row],[Price (INR)]]-bike_sales_india[[#This Row],[Resale Price (INR)]])/bike_sales_india[[#This Row],[Price (INR)]]</f>
        <v>0.26027307228949736</v>
      </c>
    </row>
    <row r="4449" spans="1:18" x14ac:dyDescent="0.3">
      <c r="A4449" s="1" t="s">
        <v>61</v>
      </c>
      <c r="B4449">
        <v>62.14</v>
      </c>
      <c r="C4449" s="1" t="s">
        <v>32</v>
      </c>
      <c r="D4449" s="1" t="s">
        <v>33</v>
      </c>
      <c r="E4449">
        <v>381227</v>
      </c>
      <c r="F4449">
        <v>2017</v>
      </c>
      <c r="G4449">
        <v>504</v>
      </c>
      <c r="H4449" s="1" t="s">
        <v>34</v>
      </c>
      <c r="I4449">
        <v>25.17</v>
      </c>
      <c r="J4449" s="1" t="s">
        <v>42</v>
      </c>
      <c r="K4449">
        <v>2017</v>
      </c>
      <c r="L4449" s="1" t="s">
        <v>44</v>
      </c>
      <c r="M4449" s="1" t="s">
        <v>31</v>
      </c>
      <c r="N4449">
        <v>290055.40000000002</v>
      </c>
      <c r="O4449" s="1" t="s">
        <v>50</v>
      </c>
      <c r="P4449" s="1" t="str" cm="1">
        <f t="array" ref="P4449">_xlfn.IFS(bike_sales_india[[#This Row],[Mileage (km/l)]]&gt;=75,"75-100",bike_sales_india[[#This Row],[Mileage (km/l)]]&gt;=50,"50-75",bike_sales_india[[#This Row],[Mileage (km/l)]]&gt;=25,"25-50")</f>
        <v>25-50</v>
      </c>
      <c r="Q4449" s="1" t="str" cm="1">
        <f t="array" ref="Q44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49" s="4">
        <f>(bike_sales_india[[#This Row],[Price (INR)]]-bike_sales_india[[#This Row],[Resale Price (INR)]])/bike_sales_india[[#This Row],[Price (INR)]]</f>
        <v>0.23915305054468855</v>
      </c>
    </row>
    <row r="4450" spans="1:18" x14ac:dyDescent="0.3">
      <c r="A4450" s="1" t="s">
        <v>15</v>
      </c>
      <c r="B4450">
        <v>69.97</v>
      </c>
      <c r="C4450" s="1" t="s">
        <v>64</v>
      </c>
      <c r="D4450" s="1" t="s">
        <v>76</v>
      </c>
      <c r="E4450">
        <v>391694</v>
      </c>
      <c r="F4450">
        <v>2017</v>
      </c>
      <c r="G4450">
        <v>504</v>
      </c>
      <c r="H4450" s="1" t="s">
        <v>26</v>
      </c>
      <c r="I4450">
        <v>93.51</v>
      </c>
      <c r="J4450" s="1" t="s">
        <v>19</v>
      </c>
      <c r="K4450">
        <v>2022</v>
      </c>
      <c r="L4450" s="1" t="s">
        <v>44</v>
      </c>
      <c r="M4450" s="1" t="s">
        <v>31</v>
      </c>
      <c r="N4450">
        <v>181590.39</v>
      </c>
      <c r="O4450" s="1" t="s">
        <v>50</v>
      </c>
      <c r="P4450" s="1" t="str" cm="1">
        <f t="array" ref="P4450">_xlfn.IFS(bike_sales_india[[#This Row],[Mileage (km/l)]]&gt;=75,"75-100",bike_sales_india[[#This Row],[Mileage (km/l)]]&gt;=50,"50-75",bike_sales_india[[#This Row],[Mileage (km/l)]]&gt;=25,"25-50")</f>
        <v>75-100</v>
      </c>
      <c r="Q4450" s="1" t="str" cm="1">
        <f t="array" ref="Q44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0" s="4">
        <f>(bike_sales_india[[#This Row],[Price (INR)]]-bike_sales_india[[#This Row],[Resale Price (INR)]])/bike_sales_india[[#This Row],[Price (INR)]]</f>
        <v>0.53639731525119094</v>
      </c>
    </row>
    <row r="4451" spans="1:18" x14ac:dyDescent="0.3">
      <c r="A4451" s="1" t="s">
        <v>15</v>
      </c>
      <c r="B4451">
        <v>13.56</v>
      </c>
      <c r="C4451" s="1" t="s">
        <v>16</v>
      </c>
      <c r="D4451" s="1" t="s">
        <v>77</v>
      </c>
      <c r="E4451">
        <v>397512</v>
      </c>
      <c r="F4451">
        <v>2023</v>
      </c>
      <c r="G4451">
        <v>504</v>
      </c>
      <c r="H4451" s="1" t="s">
        <v>18</v>
      </c>
      <c r="I4451">
        <v>76.510000000000005</v>
      </c>
      <c r="J4451" s="1" t="s">
        <v>42</v>
      </c>
      <c r="K4451">
        <v>2023</v>
      </c>
      <c r="L4451" s="1" t="s">
        <v>38</v>
      </c>
      <c r="M4451" s="1" t="s">
        <v>21</v>
      </c>
      <c r="N4451">
        <v>196229.33</v>
      </c>
      <c r="O4451" s="1" t="s">
        <v>22</v>
      </c>
      <c r="P4451" s="1" t="str" cm="1">
        <f t="array" ref="P4451">_xlfn.IFS(bike_sales_india[[#This Row],[Mileage (km/l)]]&gt;=75,"75-100",bike_sales_india[[#This Row],[Mileage (km/l)]]&gt;=50,"50-75",bike_sales_india[[#This Row],[Mileage (km/l)]]&gt;=25,"25-50")</f>
        <v>75-100</v>
      </c>
      <c r="Q4451" s="1" t="str" cm="1">
        <f t="array" ref="Q44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1" s="4">
        <f>(bike_sales_india[[#This Row],[Price (INR)]]-bike_sales_india[[#This Row],[Resale Price (INR)]])/bike_sales_india[[#This Row],[Price (INR)]]</f>
        <v>0.50635621063011937</v>
      </c>
    </row>
    <row r="4452" spans="1:18" x14ac:dyDescent="0.3">
      <c r="A4452" s="1" t="s">
        <v>61</v>
      </c>
      <c r="B4452">
        <v>34.42</v>
      </c>
      <c r="C4452" s="1" t="s">
        <v>40</v>
      </c>
      <c r="D4452" s="1" t="s">
        <v>51</v>
      </c>
      <c r="E4452">
        <v>83150</v>
      </c>
      <c r="F4452">
        <v>2022</v>
      </c>
      <c r="G4452">
        <v>504</v>
      </c>
      <c r="H4452" s="1" t="s">
        <v>18</v>
      </c>
      <c r="I4452">
        <v>82.12</v>
      </c>
      <c r="J4452" s="1" t="s">
        <v>19</v>
      </c>
      <c r="K4452">
        <v>2024</v>
      </c>
      <c r="L4452" s="1" t="s">
        <v>20</v>
      </c>
      <c r="M4452" s="1" t="s">
        <v>31</v>
      </c>
      <c r="N4452">
        <v>63134.41</v>
      </c>
      <c r="O4452" s="1" t="s">
        <v>22</v>
      </c>
      <c r="P4452" s="1" t="str" cm="1">
        <f t="array" ref="P4452">_xlfn.IFS(bike_sales_india[[#This Row],[Mileage (km/l)]]&gt;=75,"75-100",bike_sales_india[[#This Row],[Mileage (km/l)]]&gt;=50,"50-75",bike_sales_india[[#This Row],[Mileage (km/l)]]&gt;=25,"25-50")</f>
        <v>75-100</v>
      </c>
      <c r="Q4452" s="1" t="str" cm="1">
        <f t="array" ref="Q44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2" s="4">
        <f>(bike_sales_india[[#This Row],[Price (INR)]]-bike_sales_india[[#This Row],[Resale Price (INR)]])/bike_sales_india[[#This Row],[Price (INR)]]</f>
        <v>0.24071665664461811</v>
      </c>
    </row>
    <row r="4453" spans="1:18" x14ac:dyDescent="0.3">
      <c r="A4453" s="1" t="s">
        <v>55</v>
      </c>
      <c r="B4453">
        <v>5.81</v>
      </c>
      <c r="C4453" s="1" t="s">
        <v>29</v>
      </c>
      <c r="D4453" s="1" t="s">
        <v>86</v>
      </c>
      <c r="E4453">
        <v>167988</v>
      </c>
      <c r="F4453">
        <v>2019</v>
      </c>
      <c r="G4453">
        <v>505</v>
      </c>
      <c r="H4453" s="1" t="s">
        <v>34</v>
      </c>
      <c r="I4453">
        <v>53.97</v>
      </c>
      <c r="J4453" s="1" t="s">
        <v>42</v>
      </c>
      <c r="K4453">
        <v>2019</v>
      </c>
      <c r="L4453" s="1" t="s">
        <v>20</v>
      </c>
      <c r="M4453" s="1" t="s">
        <v>31</v>
      </c>
      <c r="N4453">
        <v>120362.96</v>
      </c>
      <c r="O4453" s="1" t="s">
        <v>45</v>
      </c>
      <c r="P4453" s="1" t="str" cm="1">
        <f t="array" ref="P4453">_xlfn.IFS(bike_sales_india[[#This Row],[Mileage (km/l)]]&gt;=75,"75-100",bike_sales_india[[#This Row],[Mileage (km/l)]]&gt;=50,"50-75",bike_sales_india[[#This Row],[Mileage (km/l)]]&gt;=25,"25-50")</f>
        <v>50-75</v>
      </c>
      <c r="Q4453" s="1" t="str" cm="1">
        <f t="array" ref="Q44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3" s="4">
        <f>(bike_sales_india[[#This Row],[Price (INR)]]-bike_sales_india[[#This Row],[Resale Price (INR)]])/bike_sales_india[[#This Row],[Price (INR)]]</f>
        <v>0.28350263114031948</v>
      </c>
    </row>
    <row r="4454" spans="1:18" x14ac:dyDescent="0.3">
      <c r="A4454" s="1" t="s">
        <v>48</v>
      </c>
      <c r="B4454">
        <v>20.9</v>
      </c>
      <c r="C4454" s="1" t="s">
        <v>36</v>
      </c>
      <c r="D4454" s="1" t="s">
        <v>70</v>
      </c>
      <c r="E4454">
        <v>147141</v>
      </c>
      <c r="F4454">
        <v>2024</v>
      </c>
      <c r="G4454">
        <v>505</v>
      </c>
      <c r="H4454" s="1" t="s">
        <v>18</v>
      </c>
      <c r="I4454">
        <v>62.34</v>
      </c>
      <c r="J4454" s="1" t="s">
        <v>42</v>
      </c>
      <c r="K4454">
        <v>2024</v>
      </c>
      <c r="L4454" s="1" t="s">
        <v>38</v>
      </c>
      <c r="M4454" s="1" t="s">
        <v>21</v>
      </c>
      <c r="N4454">
        <v>92024.55</v>
      </c>
      <c r="O4454" s="1" t="s">
        <v>50</v>
      </c>
      <c r="P4454" s="1" t="str" cm="1">
        <f t="array" ref="P4454">_xlfn.IFS(bike_sales_india[[#This Row],[Mileage (km/l)]]&gt;=75,"75-100",bike_sales_india[[#This Row],[Mileage (km/l)]]&gt;=50,"50-75",bike_sales_india[[#This Row],[Mileage (km/l)]]&gt;=25,"25-50")</f>
        <v>50-75</v>
      </c>
      <c r="Q4454" s="1" t="str" cm="1">
        <f t="array" ref="Q44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4" s="4">
        <f>(bike_sales_india[[#This Row],[Price (INR)]]-bike_sales_india[[#This Row],[Resale Price (INR)]])/bike_sales_india[[#This Row],[Price (INR)]]</f>
        <v>0.37458254327481799</v>
      </c>
    </row>
    <row r="4455" spans="1:18" x14ac:dyDescent="0.3">
      <c r="A4455" s="1" t="s">
        <v>46</v>
      </c>
      <c r="B4455">
        <v>6.87</v>
      </c>
      <c r="C4455" s="1" t="s">
        <v>52</v>
      </c>
      <c r="D4455" s="1" t="s">
        <v>72</v>
      </c>
      <c r="E4455">
        <v>125872</v>
      </c>
      <c r="F4455">
        <v>2020</v>
      </c>
      <c r="G4455">
        <v>505</v>
      </c>
      <c r="H4455" s="1" t="s">
        <v>18</v>
      </c>
      <c r="I4455">
        <v>72.31</v>
      </c>
      <c r="J4455" s="1" t="s">
        <v>19</v>
      </c>
      <c r="K4455">
        <v>2024</v>
      </c>
      <c r="L4455" s="1" t="s">
        <v>20</v>
      </c>
      <c r="M4455" s="1" t="s">
        <v>21</v>
      </c>
      <c r="N4455">
        <v>68009.8</v>
      </c>
      <c r="O4455" s="1" t="s">
        <v>45</v>
      </c>
      <c r="P4455" s="1" t="str" cm="1">
        <f t="array" ref="P4455">_xlfn.IFS(bike_sales_india[[#This Row],[Mileage (km/l)]]&gt;=75,"75-100",bike_sales_india[[#This Row],[Mileage (km/l)]]&gt;=50,"50-75",bike_sales_india[[#This Row],[Mileage (km/l)]]&gt;=25,"25-50")</f>
        <v>50-75</v>
      </c>
      <c r="Q4455" s="1" t="str" cm="1">
        <f t="array" ref="Q44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5" s="4">
        <f>(bike_sales_india[[#This Row],[Price (INR)]]-bike_sales_india[[#This Row],[Resale Price (INR)]])/bike_sales_india[[#This Row],[Price (INR)]]</f>
        <v>0.4596907970001271</v>
      </c>
    </row>
    <row r="4456" spans="1:18" x14ac:dyDescent="0.3">
      <c r="A4456" s="1" t="s">
        <v>61</v>
      </c>
      <c r="B4456">
        <v>25.67</v>
      </c>
      <c r="C4456" s="1" t="s">
        <v>40</v>
      </c>
      <c r="D4456" s="1" t="s">
        <v>51</v>
      </c>
      <c r="E4456">
        <v>146741</v>
      </c>
      <c r="F4456">
        <v>2015</v>
      </c>
      <c r="G4456">
        <v>505</v>
      </c>
      <c r="H4456" s="1" t="s">
        <v>26</v>
      </c>
      <c r="I4456">
        <v>83.15</v>
      </c>
      <c r="J4456" s="1" t="s">
        <v>27</v>
      </c>
      <c r="K4456">
        <v>2015</v>
      </c>
      <c r="L4456" s="1" t="s">
        <v>44</v>
      </c>
      <c r="M4456" s="1" t="s">
        <v>31</v>
      </c>
      <c r="N4456">
        <v>113120.97</v>
      </c>
      <c r="O4456" s="1" t="s">
        <v>50</v>
      </c>
      <c r="P4456" s="1" t="str" cm="1">
        <f t="array" ref="P4456">_xlfn.IFS(bike_sales_india[[#This Row],[Mileage (km/l)]]&gt;=75,"75-100",bike_sales_india[[#This Row],[Mileage (km/l)]]&gt;=50,"50-75",bike_sales_india[[#This Row],[Mileage (km/l)]]&gt;=25,"25-50")</f>
        <v>75-100</v>
      </c>
      <c r="Q4456" s="1" t="str" cm="1">
        <f t="array" ref="Q44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6" s="4">
        <f>(bike_sales_india[[#This Row],[Price (INR)]]-bike_sales_india[[#This Row],[Resale Price (INR)]])/bike_sales_india[[#This Row],[Price (INR)]]</f>
        <v>0.22911135947008673</v>
      </c>
    </row>
    <row r="4457" spans="1:18" x14ac:dyDescent="0.3">
      <c r="A4457" s="1" t="s">
        <v>59</v>
      </c>
      <c r="B4457">
        <v>30.88</v>
      </c>
      <c r="C4457" s="1" t="s">
        <v>36</v>
      </c>
      <c r="D4457" s="1" t="s">
        <v>70</v>
      </c>
      <c r="E4457">
        <v>150889</v>
      </c>
      <c r="F4457">
        <v>2019</v>
      </c>
      <c r="G4457">
        <v>505</v>
      </c>
      <c r="H4457" s="1" t="s">
        <v>34</v>
      </c>
      <c r="I4457">
        <v>37.44</v>
      </c>
      <c r="J4457" s="1" t="s">
        <v>27</v>
      </c>
      <c r="K4457">
        <v>2023</v>
      </c>
      <c r="L4457" s="1" t="s">
        <v>44</v>
      </c>
      <c r="M4457" s="1" t="s">
        <v>21</v>
      </c>
      <c r="N4457">
        <v>102931.19</v>
      </c>
      <c r="O4457" s="1" t="s">
        <v>45</v>
      </c>
      <c r="P4457" s="1" t="str" cm="1">
        <f t="array" ref="P4457">_xlfn.IFS(bike_sales_india[[#This Row],[Mileage (km/l)]]&gt;=75,"75-100",bike_sales_india[[#This Row],[Mileage (km/l)]]&gt;=50,"50-75",bike_sales_india[[#This Row],[Mileage (km/l)]]&gt;=25,"25-50")</f>
        <v>25-50</v>
      </c>
      <c r="Q4457" s="1" t="str" cm="1">
        <f t="array" ref="Q44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7" s="4">
        <f>(bike_sales_india[[#This Row],[Price (INR)]]-bike_sales_india[[#This Row],[Resale Price (INR)]])/bike_sales_india[[#This Row],[Price (INR)]]</f>
        <v>0.31783503104931438</v>
      </c>
    </row>
    <row r="4458" spans="1:18" x14ac:dyDescent="0.3">
      <c r="A4458" s="1" t="s">
        <v>59</v>
      </c>
      <c r="B4458">
        <v>58.05</v>
      </c>
      <c r="C4458" s="1" t="s">
        <v>40</v>
      </c>
      <c r="D4458" s="1" t="s">
        <v>62</v>
      </c>
      <c r="E4458">
        <v>63775</v>
      </c>
      <c r="F4458">
        <v>2018</v>
      </c>
      <c r="G4458">
        <v>505</v>
      </c>
      <c r="H4458" s="1" t="s">
        <v>18</v>
      </c>
      <c r="I4458">
        <v>94.53</v>
      </c>
      <c r="J4458" s="1" t="s">
        <v>19</v>
      </c>
      <c r="K4458">
        <v>2024</v>
      </c>
      <c r="L4458" s="1" t="s">
        <v>20</v>
      </c>
      <c r="M4458" s="1" t="s">
        <v>21</v>
      </c>
      <c r="N4458">
        <v>26801.24</v>
      </c>
      <c r="O4458" s="1" t="s">
        <v>50</v>
      </c>
      <c r="P4458" s="1" t="str" cm="1">
        <f t="array" ref="P4458">_xlfn.IFS(bike_sales_india[[#This Row],[Mileage (km/l)]]&gt;=75,"75-100",bike_sales_india[[#This Row],[Mileage (km/l)]]&gt;=50,"50-75",bike_sales_india[[#This Row],[Mileage (km/l)]]&gt;=25,"25-50")</f>
        <v>75-100</v>
      </c>
      <c r="Q4458" s="1" t="str" cm="1">
        <f t="array" ref="Q44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8" s="4">
        <f>(bike_sales_india[[#This Row],[Price (INR)]]-bike_sales_india[[#This Row],[Resale Price (INR)]])/bike_sales_india[[#This Row],[Price (INR)]]</f>
        <v>0.57975319482555854</v>
      </c>
    </row>
    <row r="4459" spans="1:18" x14ac:dyDescent="0.3">
      <c r="A4459" s="1" t="s">
        <v>39</v>
      </c>
      <c r="B4459">
        <v>63.78</v>
      </c>
      <c r="C4459" s="1" t="s">
        <v>40</v>
      </c>
      <c r="D4459" s="1" t="s">
        <v>41</v>
      </c>
      <c r="E4459">
        <v>253802</v>
      </c>
      <c r="F4459">
        <v>2016</v>
      </c>
      <c r="G4459">
        <v>505</v>
      </c>
      <c r="H4459" s="1" t="s">
        <v>34</v>
      </c>
      <c r="I4459">
        <v>38.68</v>
      </c>
      <c r="J4459" s="1" t="s">
        <v>27</v>
      </c>
      <c r="K4459">
        <v>2022</v>
      </c>
      <c r="L4459" s="1" t="s">
        <v>44</v>
      </c>
      <c r="M4459" s="1" t="s">
        <v>21</v>
      </c>
      <c r="N4459">
        <v>190980.75</v>
      </c>
      <c r="O4459" s="1" t="s">
        <v>35</v>
      </c>
      <c r="P4459" s="1" t="str" cm="1">
        <f t="array" ref="P4459">_xlfn.IFS(bike_sales_india[[#This Row],[Mileage (km/l)]]&gt;=75,"75-100",bike_sales_india[[#This Row],[Mileage (km/l)]]&gt;=50,"50-75",bike_sales_india[[#This Row],[Mileage (km/l)]]&gt;=25,"25-50")</f>
        <v>25-50</v>
      </c>
      <c r="Q4459" s="1" t="str" cm="1">
        <f t="array" ref="Q44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59" s="4">
        <f>(bike_sales_india[[#This Row],[Price (INR)]]-bike_sales_india[[#This Row],[Resale Price (INR)]])/bike_sales_india[[#This Row],[Price (INR)]]</f>
        <v>0.24752070511658694</v>
      </c>
    </row>
    <row r="4460" spans="1:18" x14ac:dyDescent="0.3">
      <c r="A4460" s="1" t="s">
        <v>28</v>
      </c>
      <c r="B4460">
        <v>14.86</v>
      </c>
      <c r="C4460" s="1" t="s">
        <v>24</v>
      </c>
      <c r="D4460" s="1" t="s">
        <v>25</v>
      </c>
      <c r="E4460">
        <v>222360</v>
      </c>
      <c r="F4460">
        <v>2020</v>
      </c>
      <c r="G4460">
        <v>505</v>
      </c>
      <c r="H4460" s="1" t="s">
        <v>34</v>
      </c>
      <c r="I4460">
        <v>56.43</v>
      </c>
      <c r="J4460" s="1" t="s">
        <v>19</v>
      </c>
      <c r="K4460">
        <v>2024</v>
      </c>
      <c r="L4460" s="1" t="s">
        <v>20</v>
      </c>
      <c r="M4460" s="1" t="s">
        <v>31</v>
      </c>
      <c r="N4460">
        <v>153779.34</v>
      </c>
      <c r="O4460" s="1" t="s">
        <v>22</v>
      </c>
      <c r="P4460" s="1" t="str" cm="1">
        <f t="array" ref="P4460">_xlfn.IFS(bike_sales_india[[#This Row],[Mileage (km/l)]]&gt;=75,"75-100",bike_sales_india[[#This Row],[Mileage (km/l)]]&gt;=50,"50-75",bike_sales_india[[#This Row],[Mileage (km/l)]]&gt;=25,"25-50")</f>
        <v>50-75</v>
      </c>
      <c r="Q4460" s="1" t="str" cm="1">
        <f t="array" ref="Q44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0" s="4">
        <f>(bike_sales_india[[#This Row],[Price (INR)]]-bike_sales_india[[#This Row],[Resale Price (INR)]])/bike_sales_india[[#This Row],[Price (INR)]]</f>
        <v>0.30842174851592014</v>
      </c>
    </row>
    <row r="4461" spans="1:18" x14ac:dyDescent="0.3">
      <c r="A4461" s="1" t="s">
        <v>39</v>
      </c>
      <c r="B4461">
        <v>25.62</v>
      </c>
      <c r="C4461" s="1" t="s">
        <v>40</v>
      </c>
      <c r="D4461" s="1" t="s">
        <v>51</v>
      </c>
      <c r="E4461">
        <v>131009</v>
      </c>
      <c r="F4461">
        <v>2016</v>
      </c>
      <c r="G4461">
        <v>505</v>
      </c>
      <c r="H4461" s="1" t="s">
        <v>34</v>
      </c>
      <c r="I4461">
        <v>53.45</v>
      </c>
      <c r="J4461" s="1" t="s">
        <v>19</v>
      </c>
      <c r="K4461">
        <v>2019</v>
      </c>
      <c r="L4461" s="1" t="s">
        <v>44</v>
      </c>
      <c r="M4461" s="1" t="s">
        <v>21</v>
      </c>
      <c r="N4461">
        <v>99690.76</v>
      </c>
      <c r="O4461" s="1" t="s">
        <v>50</v>
      </c>
      <c r="P4461" s="1" t="str" cm="1">
        <f t="array" ref="P4461">_xlfn.IFS(bike_sales_india[[#This Row],[Mileage (km/l)]]&gt;=75,"75-100",bike_sales_india[[#This Row],[Mileage (km/l)]]&gt;=50,"50-75",bike_sales_india[[#This Row],[Mileage (km/l)]]&gt;=25,"25-50")</f>
        <v>50-75</v>
      </c>
      <c r="Q4461" s="1" t="str" cm="1">
        <f t="array" ref="Q44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1" s="4">
        <f>(bike_sales_india[[#This Row],[Price (INR)]]-bike_sales_india[[#This Row],[Resale Price (INR)]])/bike_sales_india[[#This Row],[Price (INR)]]</f>
        <v>0.23905411078628189</v>
      </c>
    </row>
    <row r="4462" spans="1:18" x14ac:dyDescent="0.3">
      <c r="A4462" s="1" t="s">
        <v>54</v>
      </c>
      <c r="B4462">
        <v>11.53</v>
      </c>
      <c r="C4462" s="1" t="s">
        <v>36</v>
      </c>
      <c r="D4462" s="1" t="s">
        <v>37</v>
      </c>
      <c r="E4462">
        <v>354820</v>
      </c>
      <c r="F4462">
        <v>2022</v>
      </c>
      <c r="G4462">
        <v>505</v>
      </c>
      <c r="H4462" s="1" t="s">
        <v>26</v>
      </c>
      <c r="I4462">
        <v>82.89</v>
      </c>
      <c r="J4462" s="1" t="s">
        <v>19</v>
      </c>
      <c r="K4462">
        <v>2024</v>
      </c>
      <c r="L4462" s="1" t="s">
        <v>44</v>
      </c>
      <c r="M4462" s="1" t="s">
        <v>31</v>
      </c>
      <c r="N4462">
        <v>201246.41</v>
      </c>
      <c r="O4462" s="1" t="s">
        <v>45</v>
      </c>
      <c r="P4462" s="1" t="str" cm="1">
        <f t="array" ref="P4462">_xlfn.IFS(bike_sales_india[[#This Row],[Mileage (km/l)]]&gt;=75,"75-100",bike_sales_india[[#This Row],[Mileage (km/l)]]&gt;=50,"50-75",bike_sales_india[[#This Row],[Mileage (km/l)]]&gt;=25,"25-50")</f>
        <v>75-100</v>
      </c>
      <c r="Q4462" s="1" t="str" cm="1">
        <f t="array" ref="Q44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2" s="4">
        <f>(bike_sales_india[[#This Row],[Price (INR)]]-bike_sales_india[[#This Row],[Resale Price (INR)]])/bike_sales_india[[#This Row],[Price (INR)]]</f>
        <v>0.4328211205681754</v>
      </c>
    </row>
    <row r="4463" spans="1:18" x14ac:dyDescent="0.3">
      <c r="A4463" s="1" t="s">
        <v>39</v>
      </c>
      <c r="B4463">
        <v>31</v>
      </c>
      <c r="C4463" s="1" t="s">
        <v>16</v>
      </c>
      <c r="D4463" s="1" t="s">
        <v>43</v>
      </c>
      <c r="E4463">
        <v>144741</v>
      </c>
      <c r="F4463">
        <v>2023</v>
      </c>
      <c r="G4463">
        <v>506</v>
      </c>
      <c r="H4463" s="1" t="s">
        <v>34</v>
      </c>
      <c r="I4463">
        <v>25.81</v>
      </c>
      <c r="J4463" s="1" t="s">
        <v>27</v>
      </c>
      <c r="K4463">
        <v>2024</v>
      </c>
      <c r="L4463" s="1" t="s">
        <v>20</v>
      </c>
      <c r="M4463" s="1" t="s">
        <v>31</v>
      </c>
      <c r="N4463">
        <v>67374.69</v>
      </c>
      <c r="O4463" s="1" t="s">
        <v>35</v>
      </c>
      <c r="P4463" s="1" t="str" cm="1">
        <f t="array" ref="P4463">_xlfn.IFS(bike_sales_india[[#This Row],[Mileage (km/l)]]&gt;=75,"75-100",bike_sales_india[[#This Row],[Mileage (km/l)]]&gt;=50,"50-75",bike_sales_india[[#This Row],[Mileage (km/l)]]&gt;=25,"25-50")</f>
        <v>25-50</v>
      </c>
      <c r="Q4463" s="1" t="str" cm="1">
        <f t="array" ref="Q44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3" s="4">
        <f>(bike_sales_india[[#This Row],[Price (INR)]]-bike_sales_india[[#This Row],[Resale Price (INR)]])/bike_sales_india[[#This Row],[Price (INR)]]</f>
        <v>0.53451551391796381</v>
      </c>
    </row>
    <row r="4464" spans="1:18" x14ac:dyDescent="0.3">
      <c r="A4464" s="1" t="s">
        <v>55</v>
      </c>
      <c r="B4464">
        <v>72.03</v>
      </c>
      <c r="C4464" s="1" t="s">
        <v>32</v>
      </c>
      <c r="D4464" s="1" t="s">
        <v>60</v>
      </c>
      <c r="E4464">
        <v>253575</v>
      </c>
      <c r="F4464">
        <v>2023</v>
      </c>
      <c r="G4464">
        <v>506</v>
      </c>
      <c r="H4464" s="1" t="s">
        <v>18</v>
      </c>
      <c r="I4464">
        <v>81.81</v>
      </c>
      <c r="J4464" s="1" t="s">
        <v>27</v>
      </c>
      <c r="K4464">
        <v>2024</v>
      </c>
      <c r="L4464" s="1" t="s">
        <v>44</v>
      </c>
      <c r="M4464" s="1" t="s">
        <v>21</v>
      </c>
      <c r="N4464">
        <v>190417.68</v>
      </c>
      <c r="O4464" s="1" t="s">
        <v>22</v>
      </c>
      <c r="P4464" s="1" t="str" cm="1">
        <f t="array" ref="P4464">_xlfn.IFS(bike_sales_india[[#This Row],[Mileage (km/l)]]&gt;=75,"75-100",bike_sales_india[[#This Row],[Mileage (km/l)]]&gt;=50,"50-75",bike_sales_india[[#This Row],[Mileage (km/l)]]&gt;=25,"25-50")</f>
        <v>75-100</v>
      </c>
      <c r="Q4464" s="1" t="str" cm="1">
        <f t="array" ref="Q44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4" s="4">
        <f>(bike_sales_india[[#This Row],[Price (INR)]]-bike_sales_india[[#This Row],[Resale Price (INR)]])/bike_sales_india[[#This Row],[Price (INR)]]</f>
        <v>0.24906761313220943</v>
      </c>
    </row>
    <row r="4465" spans="1:18" x14ac:dyDescent="0.3">
      <c r="A4465" s="1" t="s">
        <v>23</v>
      </c>
      <c r="B4465">
        <v>79.98</v>
      </c>
      <c r="C4465" s="1" t="s">
        <v>29</v>
      </c>
      <c r="D4465" s="1" t="s">
        <v>49</v>
      </c>
      <c r="E4465">
        <v>294724</v>
      </c>
      <c r="F4465">
        <v>2016</v>
      </c>
      <c r="G4465">
        <v>506</v>
      </c>
      <c r="H4465" s="1" t="s">
        <v>26</v>
      </c>
      <c r="I4465">
        <v>87.5</v>
      </c>
      <c r="J4465" s="1" t="s">
        <v>42</v>
      </c>
      <c r="K4465">
        <v>2016</v>
      </c>
      <c r="L4465" s="1" t="s">
        <v>44</v>
      </c>
      <c r="M4465" s="1" t="s">
        <v>31</v>
      </c>
      <c r="N4465">
        <v>122088.2</v>
      </c>
      <c r="O4465" s="1" t="s">
        <v>22</v>
      </c>
      <c r="P4465" s="1" t="str" cm="1">
        <f t="array" ref="P4465">_xlfn.IFS(bike_sales_india[[#This Row],[Mileage (km/l)]]&gt;=75,"75-100",bike_sales_india[[#This Row],[Mileage (km/l)]]&gt;=50,"50-75",bike_sales_india[[#This Row],[Mileage (km/l)]]&gt;=25,"25-50")</f>
        <v>75-100</v>
      </c>
      <c r="Q4465" s="1" t="str" cm="1">
        <f t="array" ref="Q44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5" s="4">
        <f>(bike_sales_india[[#This Row],[Price (INR)]]-bike_sales_india[[#This Row],[Resale Price (INR)]])/bike_sales_india[[#This Row],[Price (INR)]]</f>
        <v>0.58575412928706172</v>
      </c>
    </row>
    <row r="4466" spans="1:18" x14ac:dyDescent="0.3">
      <c r="A4466" s="1" t="s">
        <v>15</v>
      </c>
      <c r="B4466">
        <v>43.8</v>
      </c>
      <c r="C4466" s="1" t="s">
        <v>16</v>
      </c>
      <c r="D4466" s="1" t="s">
        <v>77</v>
      </c>
      <c r="E4466">
        <v>273410</v>
      </c>
      <c r="F4466">
        <v>2022</v>
      </c>
      <c r="G4466">
        <v>506</v>
      </c>
      <c r="H4466" s="1" t="s">
        <v>26</v>
      </c>
      <c r="I4466">
        <v>71.930000000000007</v>
      </c>
      <c r="J4466" s="1" t="s">
        <v>27</v>
      </c>
      <c r="K4466">
        <v>2022</v>
      </c>
      <c r="L4466" s="1" t="s">
        <v>20</v>
      </c>
      <c r="M4466" s="1" t="s">
        <v>21</v>
      </c>
      <c r="N4466">
        <v>133184.92000000001</v>
      </c>
      <c r="O4466" s="1" t="s">
        <v>50</v>
      </c>
      <c r="P4466" s="1" t="str" cm="1">
        <f t="array" ref="P4466">_xlfn.IFS(bike_sales_india[[#This Row],[Mileage (km/l)]]&gt;=75,"75-100",bike_sales_india[[#This Row],[Mileage (km/l)]]&gt;=50,"50-75",bike_sales_india[[#This Row],[Mileage (km/l)]]&gt;=25,"25-50")</f>
        <v>50-75</v>
      </c>
      <c r="Q4466" s="1" t="str" cm="1">
        <f t="array" ref="Q44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6" s="4">
        <f>(bike_sales_india[[#This Row],[Price (INR)]]-bike_sales_india[[#This Row],[Resale Price (INR)]])/bike_sales_india[[#This Row],[Price (INR)]]</f>
        <v>0.51287473025858599</v>
      </c>
    </row>
    <row r="4467" spans="1:18" x14ac:dyDescent="0.3">
      <c r="A4467" s="1" t="s">
        <v>46</v>
      </c>
      <c r="B4467">
        <v>13.97</v>
      </c>
      <c r="C4467" s="1" t="s">
        <v>16</v>
      </c>
      <c r="D4467" s="1" t="s">
        <v>77</v>
      </c>
      <c r="E4467">
        <v>353712</v>
      </c>
      <c r="F4467">
        <v>2017</v>
      </c>
      <c r="G4467">
        <v>506</v>
      </c>
      <c r="H4467" s="1" t="s">
        <v>26</v>
      </c>
      <c r="I4467">
        <v>93.84</v>
      </c>
      <c r="J4467" s="1" t="s">
        <v>42</v>
      </c>
      <c r="K4467">
        <v>2017</v>
      </c>
      <c r="L4467" s="1" t="s">
        <v>44</v>
      </c>
      <c r="M4467" s="1" t="s">
        <v>21</v>
      </c>
      <c r="N4467">
        <v>268776.34000000003</v>
      </c>
      <c r="O4467" s="1" t="s">
        <v>50</v>
      </c>
      <c r="P4467" s="1" t="str" cm="1">
        <f t="array" ref="P4467">_xlfn.IFS(bike_sales_india[[#This Row],[Mileage (km/l)]]&gt;=75,"75-100",bike_sales_india[[#This Row],[Mileage (km/l)]]&gt;=50,"50-75",bike_sales_india[[#This Row],[Mileage (km/l)]]&gt;=25,"25-50")</f>
        <v>75-100</v>
      </c>
      <c r="Q4467" s="1" t="str" cm="1">
        <f t="array" ref="Q44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7" s="4">
        <f>(bike_sales_india[[#This Row],[Price (INR)]]-bike_sales_india[[#This Row],[Resale Price (INR)]])/bike_sales_india[[#This Row],[Price (INR)]]</f>
        <v>0.24012660017189119</v>
      </c>
    </row>
    <row r="4468" spans="1:18" x14ac:dyDescent="0.3">
      <c r="A4468" s="1" t="s">
        <v>46</v>
      </c>
      <c r="B4468">
        <v>21.93</v>
      </c>
      <c r="C4468" s="1" t="s">
        <v>32</v>
      </c>
      <c r="D4468" s="1" t="s">
        <v>47</v>
      </c>
      <c r="E4468">
        <v>126395</v>
      </c>
      <c r="F4468">
        <v>2017</v>
      </c>
      <c r="G4468">
        <v>506</v>
      </c>
      <c r="H4468" s="1" t="s">
        <v>26</v>
      </c>
      <c r="I4468">
        <v>62.5</v>
      </c>
      <c r="J4468" s="1" t="s">
        <v>19</v>
      </c>
      <c r="K4468">
        <v>2018</v>
      </c>
      <c r="L4468" s="1" t="s">
        <v>38</v>
      </c>
      <c r="M4468" s="1" t="s">
        <v>31</v>
      </c>
      <c r="N4468">
        <v>60031.34</v>
      </c>
      <c r="O4468" s="1" t="s">
        <v>35</v>
      </c>
      <c r="P4468" s="1" t="str" cm="1">
        <f t="array" ref="P4468">_xlfn.IFS(bike_sales_india[[#This Row],[Mileage (km/l)]]&gt;=75,"75-100",bike_sales_india[[#This Row],[Mileage (km/l)]]&gt;=50,"50-75",bike_sales_india[[#This Row],[Mileage (km/l)]]&gt;=25,"25-50")</f>
        <v>50-75</v>
      </c>
      <c r="Q4468" s="1" t="str" cm="1">
        <f t="array" ref="Q44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8" s="4">
        <f>(bike_sales_india[[#This Row],[Price (INR)]]-bike_sales_india[[#This Row],[Resale Price (INR)]])/bike_sales_india[[#This Row],[Price (INR)]]</f>
        <v>0.52504972506823844</v>
      </c>
    </row>
    <row r="4469" spans="1:18" x14ac:dyDescent="0.3">
      <c r="A4469" s="1" t="s">
        <v>46</v>
      </c>
      <c r="B4469">
        <v>40.369999999999997</v>
      </c>
      <c r="C4469" s="1" t="s">
        <v>36</v>
      </c>
      <c r="D4469" s="1" t="s">
        <v>63</v>
      </c>
      <c r="E4469">
        <v>78801</v>
      </c>
      <c r="F4469">
        <v>2022</v>
      </c>
      <c r="G4469">
        <v>506</v>
      </c>
      <c r="H4469" s="1" t="s">
        <v>18</v>
      </c>
      <c r="I4469">
        <v>78.900000000000006</v>
      </c>
      <c r="J4469" s="1" t="s">
        <v>19</v>
      </c>
      <c r="K4469">
        <v>2022</v>
      </c>
      <c r="L4469" s="1" t="s">
        <v>44</v>
      </c>
      <c r="M4469" s="1" t="s">
        <v>21</v>
      </c>
      <c r="N4469">
        <v>60750.26</v>
      </c>
      <c r="O4469" s="1" t="s">
        <v>35</v>
      </c>
      <c r="P4469" s="1" t="str" cm="1">
        <f t="array" ref="P4469">_xlfn.IFS(bike_sales_india[[#This Row],[Mileage (km/l)]]&gt;=75,"75-100",bike_sales_india[[#This Row],[Mileage (km/l)]]&gt;=50,"50-75",bike_sales_india[[#This Row],[Mileage (km/l)]]&gt;=25,"25-50")</f>
        <v>75-100</v>
      </c>
      <c r="Q4469" s="1" t="str" cm="1">
        <f t="array" ref="Q44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69" s="4">
        <f>(bike_sales_india[[#This Row],[Price (INR)]]-bike_sales_india[[#This Row],[Resale Price (INR)]])/bike_sales_india[[#This Row],[Price (INR)]]</f>
        <v>0.22906739762185757</v>
      </c>
    </row>
    <row r="4470" spans="1:18" x14ac:dyDescent="0.3">
      <c r="A4470" s="1" t="s">
        <v>54</v>
      </c>
      <c r="B4470">
        <v>21.74</v>
      </c>
      <c r="C4470" s="1" t="s">
        <v>64</v>
      </c>
      <c r="D4470" s="1" t="s">
        <v>65</v>
      </c>
      <c r="E4470">
        <v>327141</v>
      </c>
      <c r="F4470">
        <v>2017</v>
      </c>
      <c r="G4470">
        <v>506</v>
      </c>
      <c r="H4470" s="1" t="s">
        <v>34</v>
      </c>
      <c r="I4470">
        <v>40.869999999999997</v>
      </c>
      <c r="J4470" s="1" t="s">
        <v>42</v>
      </c>
      <c r="K4470">
        <v>2017</v>
      </c>
      <c r="L4470" s="1" t="s">
        <v>20</v>
      </c>
      <c r="M4470" s="1" t="s">
        <v>21</v>
      </c>
      <c r="N4470">
        <v>204538.69</v>
      </c>
      <c r="O4470" s="1" t="s">
        <v>45</v>
      </c>
      <c r="P4470" s="1" t="str" cm="1">
        <f t="array" ref="P4470">_xlfn.IFS(bike_sales_india[[#This Row],[Mileage (km/l)]]&gt;=75,"75-100",bike_sales_india[[#This Row],[Mileage (km/l)]]&gt;=50,"50-75",bike_sales_india[[#This Row],[Mileage (km/l)]]&gt;=25,"25-50")</f>
        <v>25-50</v>
      </c>
      <c r="Q4470" s="1" t="str" cm="1">
        <f t="array" ref="Q44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0" s="4">
        <f>(bike_sales_india[[#This Row],[Price (INR)]]-bike_sales_india[[#This Row],[Resale Price (INR)]])/bike_sales_india[[#This Row],[Price (INR)]]</f>
        <v>0.3747690139725684</v>
      </c>
    </row>
    <row r="4471" spans="1:18" x14ac:dyDescent="0.3">
      <c r="A4471" s="1" t="s">
        <v>59</v>
      </c>
      <c r="B4471">
        <v>29.77</v>
      </c>
      <c r="C4471" s="1" t="s">
        <v>29</v>
      </c>
      <c r="D4471" s="1" t="s">
        <v>30</v>
      </c>
      <c r="E4471">
        <v>189719</v>
      </c>
      <c r="F4471">
        <v>2021</v>
      </c>
      <c r="G4471">
        <v>506</v>
      </c>
      <c r="H4471" s="1" t="s">
        <v>18</v>
      </c>
      <c r="I4471">
        <v>100</v>
      </c>
      <c r="J4471" s="1" t="s">
        <v>19</v>
      </c>
      <c r="K4471">
        <v>2023</v>
      </c>
      <c r="L4471" s="1" t="s">
        <v>38</v>
      </c>
      <c r="M4471" s="1" t="s">
        <v>31</v>
      </c>
      <c r="N4471">
        <v>103130.48</v>
      </c>
      <c r="O4471" s="1" t="s">
        <v>50</v>
      </c>
      <c r="P4471" s="1" t="str" cm="1">
        <f t="array" ref="P4471">_xlfn.IFS(bike_sales_india[[#This Row],[Mileage (km/l)]]&gt;=75,"75-100",bike_sales_india[[#This Row],[Mileage (km/l)]]&gt;=50,"50-75",bike_sales_india[[#This Row],[Mileage (km/l)]]&gt;=25,"25-50")</f>
        <v>75-100</v>
      </c>
      <c r="Q4471" s="1" t="str" cm="1">
        <f t="array" ref="Q44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1" s="4">
        <f>(bike_sales_india[[#This Row],[Price (INR)]]-bike_sales_india[[#This Row],[Resale Price (INR)]])/bike_sales_india[[#This Row],[Price (INR)]]</f>
        <v>0.4564040502005598</v>
      </c>
    </row>
    <row r="4472" spans="1:18" x14ac:dyDescent="0.3">
      <c r="A4472" s="1" t="s">
        <v>48</v>
      </c>
      <c r="B4472">
        <v>61.13</v>
      </c>
      <c r="C4472" s="1" t="s">
        <v>16</v>
      </c>
      <c r="D4472" s="1" t="s">
        <v>43</v>
      </c>
      <c r="E4472">
        <v>272711</v>
      </c>
      <c r="F4472">
        <v>2019</v>
      </c>
      <c r="G4472">
        <v>506</v>
      </c>
      <c r="H4472" s="1" t="s">
        <v>18</v>
      </c>
      <c r="I4472">
        <v>72.989999999999995</v>
      </c>
      <c r="J4472" s="1" t="s">
        <v>19</v>
      </c>
      <c r="K4472">
        <v>2021</v>
      </c>
      <c r="L4472" s="1" t="s">
        <v>38</v>
      </c>
      <c r="M4472" s="1" t="s">
        <v>31</v>
      </c>
      <c r="N4472">
        <v>142595.32999999999</v>
      </c>
      <c r="O4472" s="1" t="s">
        <v>50</v>
      </c>
      <c r="P4472" s="1" t="str" cm="1">
        <f t="array" ref="P4472">_xlfn.IFS(bike_sales_india[[#This Row],[Mileage (km/l)]]&gt;=75,"75-100",bike_sales_india[[#This Row],[Mileage (km/l)]]&gt;=50,"50-75",bike_sales_india[[#This Row],[Mileage (km/l)]]&gt;=25,"25-50")</f>
        <v>50-75</v>
      </c>
      <c r="Q4472" s="1" t="str" cm="1">
        <f t="array" ref="Q44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2" s="4">
        <f>(bike_sales_india[[#This Row],[Price (INR)]]-bike_sales_india[[#This Row],[Resale Price (INR)]])/bike_sales_india[[#This Row],[Price (INR)]]</f>
        <v>0.4771192581157343</v>
      </c>
    </row>
    <row r="4473" spans="1:18" x14ac:dyDescent="0.3">
      <c r="A4473" s="1" t="s">
        <v>55</v>
      </c>
      <c r="B4473">
        <v>5.9</v>
      </c>
      <c r="C4473" s="1" t="s">
        <v>64</v>
      </c>
      <c r="D4473" s="1" t="s">
        <v>76</v>
      </c>
      <c r="E4473">
        <v>290372</v>
      </c>
      <c r="F4473">
        <v>2016</v>
      </c>
      <c r="G4473">
        <v>506</v>
      </c>
      <c r="H4473" s="1" t="s">
        <v>18</v>
      </c>
      <c r="I4473">
        <v>98.01</v>
      </c>
      <c r="J4473" s="1" t="s">
        <v>42</v>
      </c>
      <c r="K4473">
        <v>2016</v>
      </c>
      <c r="L4473" s="1" t="s">
        <v>44</v>
      </c>
      <c r="M4473" s="1" t="s">
        <v>21</v>
      </c>
      <c r="N4473">
        <v>211947.15</v>
      </c>
      <c r="O4473" s="1" t="s">
        <v>35</v>
      </c>
      <c r="P4473" s="1" t="str" cm="1">
        <f t="array" ref="P4473">_xlfn.IFS(bike_sales_india[[#This Row],[Mileage (km/l)]]&gt;=75,"75-100",bike_sales_india[[#This Row],[Mileage (km/l)]]&gt;=50,"50-75",bike_sales_india[[#This Row],[Mileage (km/l)]]&gt;=25,"25-50")</f>
        <v>75-100</v>
      </c>
      <c r="Q4473" s="1" t="str" cm="1">
        <f t="array" ref="Q44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3" s="4">
        <f>(bike_sales_india[[#This Row],[Price (INR)]]-bike_sales_india[[#This Row],[Resale Price (INR)]])/bike_sales_india[[#This Row],[Price (INR)]]</f>
        <v>0.2700840645792294</v>
      </c>
    </row>
    <row r="4474" spans="1:18" x14ac:dyDescent="0.3">
      <c r="A4474" s="1" t="s">
        <v>28</v>
      </c>
      <c r="B4474">
        <v>75.819999999999993</v>
      </c>
      <c r="C4474" s="1" t="s">
        <v>40</v>
      </c>
      <c r="D4474" s="1" t="s">
        <v>68</v>
      </c>
      <c r="E4474">
        <v>196119</v>
      </c>
      <c r="F4474">
        <v>2020</v>
      </c>
      <c r="G4474">
        <v>506</v>
      </c>
      <c r="H4474" s="1" t="s">
        <v>18</v>
      </c>
      <c r="I4474">
        <v>70.45</v>
      </c>
      <c r="J4474" s="1" t="s">
        <v>19</v>
      </c>
      <c r="K4474">
        <v>2023</v>
      </c>
      <c r="L4474" s="1" t="s">
        <v>20</v>
      </c>
      <c r="M4474" s="1" t="s">
        <v>31</v>
      </c>
      <c r="N4474">
        <v>140231.51</v>
      </c>
      <c r="O4474" s="1" t="s">
        <v>35</v>
      </c>
      <c r="P4474" s="1" t="str" cm="1">
        <f t="array" ref="P4474">_xlfn.IFS(bike_sales_india[[#This Row],[Mileage (km/l)]]&gt;=75,"75-100",bike_sales_india[[#This Row],[Mileage (km/l)]]&gt;=50,"50-75",bike_sales_india[[#This Row],[Mileage (km/l)]]&gt;=25,"25-50")</f>
        <v>50-75</v>
      </c>
      <c r="Q4474" s="1" t="str" cm="1">
        <f t="array" ref="Q44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4" s="4">
        <f>(bike_sales_india[[#This Row],[Price (INR)]]-bike_sales_india[[#This Row],[Resale Price (INR)]])/bike_sales_india[[#This Row],[Price (INR)]]</f>
        <v>0.28496723927819329</v>
      </c>
    </row>
    <row r="4475" spans="1:18" x14ac:dyDescent="0.3">
      <c r="A4475" s="1" t="s">
        <v>39</v>
      </c>
      <c r="B4475">
        <v>62.88</v>
      </c>
      <c r="C4475" s="1" t="s">
        <v>29</v>
      </c>
      <c r="D4475" s="1" t="s">
        <v>86</v>
      </c>
      <c r="E4475">
        <v>141300</v>
      </c>
      <c r="F4475">
        <v>2019</v>
      </c>
      <c r="G4475">
        <v>506</v>
      </c>
      <c r="H4475" s="1" t="s">
        <v>34</v>
      </c>
      <c r="I4475">
        <v>25.08</v>
      </c>
      <c r="J4475" s="1" t="s">
        <v>42</v>
      </c>
      <c r="K4475">
        <v>2019</v>
      </c>
      <c r="L4475" s="1" t="s">
        <v>38</v>
      </c>
      <c r="M4475" s="1" t="s">
        <v>21</v>
      </c>
      <c r="N4475">
        <v>57047.54</v>
      </c>
      <c r="O4475" s="1" t="s">
        <v>22</v>
      </c>
      <c r="P4475" s="1" t="str" cm="1">
        <f t="array" ref="P4475">_xlfn.IFS(bike_sales_india[[#This Row],[Mileage (km/l)]]&gt;=75,"75-100",bike_sales_india[[#This Row],[Mileage (km/l)]]&gt;=50,"50-75",bike_sales_india[[#This Row],[Mileage (km/l)]]&gt;=25,"25-50")</f>
        <v>25-50</v>
      </c>
      <c r="Q4475" s="1" t="str" cm="1">
        <f t="array" ref="Q44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5" s="4">
        <f>(bike_sales_india[[#This Row],[Price (INR)]]-bike_sales_india[[#This Row],[Resale Price (INR)]])/bike_sales_india[[#This Row],[Price (INR)]]</f>
        <v>0.59626652512384992</v>
      </c>
    </row>
    <row r="4476" spans="1:18" x14ac:dyDescent="0.3">
      <c r="A4476" s="1" t="s">
        <v>46</v>
      </c>
      <c r="B4476">
        <v>63.23</v>
      </c>
      <c r="C4476" s="1" t="s">
        <v>32</v>
      </c>
      <c r="D4476" s="1" t="s">
        <v>80</v>
      </c>
      <c r="E4476">
        <v>281519</v>
      </c>
      <c r="F4476">
        <v>2019</v>
      </c>
      <c r="G4476">
        <v>506</v>
      </c>
      <c r="H4476" s="1" t="s">
        <v>18</v>
      </c>
      <c r="I4476">
        <v>60.61</v>
      </c>
      <c r="J4476" s="1" t="s">
        <v>27</v>
      </c>
      <c r="K4476">
        <v>2019</v>
      </c>
      <c r="L4476" s="1" t="s">
        <v>44</v>
      </c>
      <c r="M4476" s="1" t="s">
        <v>21</v>
      </c>
      <c r="N4476">
        <v>171807.84</v>
      </c>
      <c r="O4476" s="1" t="s">
        <v>50</v>
      </c>
      <c r="P4476" s="1" t="str" cm="1">
        <f t="array" ref="P4476">_xlfn.IFS(bike_sales_india[[#This Row],[Mileage (km/l)]]&gt;=75,"75-100",bike_sales_india[[#This Row],[Mileage (km/l)]]&gt;=50,"50-75",bike_sales_india[[#This Row],[Mileage (km/l)]]&gt;=25,"25-50")</f>
        <v>50-75</v>
      </c>
      <c r="Q4476" s="1" t="str" cm="1">
        <f t="array" ref="Q44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6" s="4">
        <f>(bike_sales_india[[#This Row],[Price (INR)]]-bike_sales_india[[#This Row],[Resale Price (INR)]])/bike_sales_india[[#This Row],[Price (INR)]]</f>
        <v>0.38971138715326498</v>
      </c>
    </row>
    <row r="4477" spans="1:18" x14ac:dyDescent="0.3">
      <c r="A4477" s="1" t="s">
        <v>15</v>
      </c>
      <c r="B4477">
        <v>35.25</v>
      </c>
      <c r="C4477" s="1" t="s">
        <v>16</v>
      </c>
      <c r="D4477" s="1" t="s">
        <v>43</v>
      </c>
      <c r="E4477">
        <v>328973</v>
      </c>
      <c r="F4477">
        <v>2019</v>
      </c>
      <c r="G4477">
        <v>506</v>
      </c>
      <c r="H4477" s="1" t="s">
        <v>34</v>
      </c>
      <c r="I4477">
        <v>58.85</v>
      </c>
      <c r="J4477" s="1" t="s">
        <v>19</v>
      </c>
      <c r="K4477">
        <v>2020</v>
      </c>
      <c r="L4477" s="1" t="s">
        <v>20</v>
      </c>
      <c r="M4477" s="1" t="s">
        <v>31</v>
      </c>
      <c r="N4477">
        <v>230800.85</v>
      </c>
      <c r="O4477" s="1" t="s">
        <v>45</v>
      </c>
      <c r="P4477" s="1" t="str" cm="1">
        <f t="array" ref="P4477">_xlfn.IFS(bike_sales_india[[#This Row],[Mileage (km/l)]]&gt;=75,"75-100",bike_sales_india[[#This Row],[Mileage (km/l)]]&gt;=50,"50-75",bike_sales_india[[#This Row],[Mileage (km/l)]]&gt;=25,"25-50")</f>
        <v>50-75</v>
      </c>
      <c r="Q4477" s="1" t="str" cm="1">
        <f t="array" ref="Q44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7" s="4">
        <f>(bike_sales_india[[#This Row],[Price (INR)]]-bike_sales_india[[#This Row],[Resale Price (INR)]])/bike_sales_india[[#This Row],[Price (INR)]]</f>
        <v>0.29842008310712426</v>
      </c>
    </row>
    <row r="4478" spans="1:18" x14ac:dyDescent="0.3">
      <c r="A4478" s="1" t="s">
        <v>23</v>
      </c>
      <c r="B4478">
        <v>46.53</v>
      </c>
      <c r="C4478" s="1" t="s">
        <v>29</v>
      </c>
      <c r="D4478" s="1" t="s">
        <v>75</v>
      </c>
      <c r="E4478">
        <v>380020</v>
      </c>
      <c r="F4478">
        <v>2017</v>
      </c>
      <c r="G4478">
        <v>506</v>
      </c>
      <c r="H4478" s="1" t="s">
        <v>18</v>
      </c>
      <c r="I4478">
        <v>61.78</v>
      </c>
      <c r="J4478" s="1" t="s">
        <v>19</v>
      </c>
      <c r="K4478">
        <v>2023</v>
      </c>
      <c r="L4478" s="1" t="s">
        <v>20</v>
      </c>
      <c r="M4478" s="1" t="s">
        <v>31</v>
      </c>
      <c r="N4478">
        <v>288191.51</v>
      </c>
      <c r="O4478" s="1" t="s">
        <v>45</v>
      </c>
      <c r="P4478" s="1" t="str" cm="1">
        <f t="array" ref="P4478">_xlfn.IFS(bike_sales_india[[#This Row],[Mileage (km/l)]]&gt;=75,"75-100",bike_sales_india[[#This Row],[Mileage (km/l)]]&gt;=50,"50-75",bike_sales_india[[#This Row],[Mileage (km/l)]]&gt;=25,"25-50")</f>
        <v>50-75</v>
      </c>
      <c r="Q4478" s="1" t="str" cm="1">
        <f t="array" ref="Q44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8" s="4">
        <f>(bike_sales_india[[#This Row],[Price (INR)]]-bike_sales_india[[#This Row],[Resale Price (INR)]])/bike_sales_india[[#This Row],[Price (INR)]]</f>
        <v>0.24164120309457396</v>
      </c>
    </row>
    <row r="4479" spans="1:18" x14ac:dyDescent="0.3">
      <c r="A4479" s="1" t="s">
        <v>61</v>
      </c>
      <c r="B4479">
        <v>39.92</v>
      </c>
      <c r="C4479" s="1" t="s">
        <v>16</v>
      </c>
      <c r="D4479" s="1" t="s">
        <v>77</v>
      </c>
      <c r="E4479">
        <v>387052</v>
      </c>
      <c r="F4479">
        <v>2018</v>
      </c>
      <c r="G4479">
        <v>506</v>
      </c>
      <c r="H4479" s="1" t="s">
        <v>18</v>
      </c>
      <c r="I4479">
        <v>85.82</v>
      </c>
      <c r="J4479" s="1" t="s">
        <v>42</v>
      </c>
      <c r="K4479">
        <v>2018</v>
      </c>
      <c r="L4479" s="1" t="s">
        <v>44</v>
      </c>
      <c r="M4479" s="1" t="s">
        <v>31</v>
      </c>
      <c r="N4479">
        <v>307208.92</v>
      </c>
      <c r="O4479" s="1" t="s">
        <v>35</v>
      </c>
      <c r="P4479" s="1" t="str" cm="1">
        <f t="array" ref="P4479">_xlfn.IFS(bike_sales_india[[#This Row],[Mileage (km/l)]]&gt;=75,"75-100",bike_sales_india[[#This Row],[Mileage (km/l)]]&gt;=50,"50-75",bike_sales_india[[#This Row],[Mileage (km/l)]]&gt;=25,"25-50")</f>
        <v>75-100</v>
      </c>
      <c r="Q4479" s="1" t="str" cm="1">
        <f t="array" ref="Q44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79" s="4">
        <f>(bike_sales_india[[#This Row],[Price (INR)]]-bike_sales_india[[#This Row],[Resale Price (INR)]])/bike_sales_india[[#This Row],[Price (INR)]]</f>
        <v>0.2062851503157199</v>
      </c>
    </row>
    <row r="4480" spans="1:18" x14ac:dyDescent="0.3">
      <c r="A4480" s="1" t="s">
        <v>54</v>
      </c>
      <c r="B4480">
        <v>50.26</v>
      </c>
      <c r="C4480" s="1" t="s">
        <v>29</v>
      </c>
      <c r="D4480" s="1" t="s">
        <v>49</v>
      </c>
      <c r="E4480">
        <v>132956</v>
      </c>
      <c r="F4480">
        <v>2024</v>
      </c>
      <c r="G4480">
        <v>506</v>
      </c>
      <c r="H4480" s="1" t="s">
        <v>34</v>
      </c>
      <c r="I4480">
        <v>59.8</v>
      </c>
      <c r="J4480" s="1" t="s">
        <v>42</v>
      </c>
      <c r="K4480">
        <v>2024</v>
      </c>
      <c r="L4480" s="1" t="s">
        <v>20</v>
      </c>
      <c r="M4480" s="1" t="s">
        <v>21</v>
      </c>
      <c r="N4480">
        <v>65438.73</v>
      </c>
      <c r="O4480" s="1" t="s">
        <v>35</v>
      </c>
      <c r="P4480" s="1" t="str" cm="1">
        <f t="array" ref="P4480">_xlfn.IFS(bike_sales_india[[#This Row],[Mileage (km/l)]]&gt;=75,"75-100",bike_sales_india[[#This Row],[Mileage (km/l)]]&gt;=50,"50-75",bike_sales_india[[#This Row],[Mileage (km/l)]]&gt;=25,"25-50")</f>
        <v>50-75</v>
      </c>
      <c r="Q4480" s="1" t="str" cm="1">
        <f t="array" ref="Q44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0" s="4">
        <f>(bike_sales_india[[#This Row],[Price (INR)]]-bike_sales_india[[#This Row],[Resale Price (INR)]])/bike_sales_india[[#This Row],[Price (INR)]]</f>
        <v>0.50781664610848698</v>
      </c>
    </row>
    <row r="4481" spans="1:18" x14ac:dyDescent="0.3">
      <c r="A4481" s="1" t="s">
        <v>23</v>
      </c>
      <c r="B4481">
        <v>79.180000000000007</v>
      </c>
      <c r="C4481" s="1" t="s">
        <v>52</v>
      </c>
      <c r="D4481" s="1" t="s">
        <v>69</v>
      </c>
      <c r="E4481">
        <v>133793</v>
      </c>
      <c r="F4481">
        <v>2015</v>
      </c>
      <c r="G4481">
        <v>507</v>
      </c>
      <c r="H4481" s="1" t="s">
        <v>18</v>
      </c>
      <c r="I4481">
        <v>77.83</v>
      </c>
      <c r="J4481" s="1" t="s">
        <v>42</v>
      </c>
      <c r="K4481">
        <v>2015</v>
      </c>
      <c r="L4481" s="1" t="s">
        <v>44</v>
      </c>
      <c r="M4481" s="1" t="s">
        <v>21</v>
      </c>
      <c r="N4481">
        <v>73437.25</v>
      </c>
      <c r="O4481" s="1" t="s">
        <v>35</v>
      </c>
      <c r="P4481" s="1" t="str" cm="1">
        <f t="array" ref="P4481">_xlfn.IFS(bike_sales_india[[#This Row],[Mileage (km/l)]]&gt;=75,"75-100",bike_sales_india[[#This Row],[Mileage (km/l)]]&gt;=50,"50-75",bike_sales_india[[#This Row],[Mileage (km/l)]]&gt;=25,"25-50")</f>
        <v>75-100</v>
      </c>
      <c r="Q4481" s="1" t="str" cm="1">
        <f t="array" ref="Q44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1" s="4">
        <f>(bike_sales_india[[#This Row],[Price (INR)]]-bike_sales_india[[#This Row],[Resale Price (INR)]])/bike_sales_india[[#This Row],[Price (INR)]]</f>
        <v>0.45111291323163394</v>
      </c>
    </row>
    <row r="4482" spans="1:18" x14ac:dyDescent="0.3">
      <c r="A4482" s="1" t="s">
        <v>61</v>
      </c>
      <c r="B4482">
        <v>71.930000000000007</v>
      </c>
      <c r="C4482" s="1" t="s">
        <v>24</v>
      </c>
      <c r="D4482" s="1" t="s">
        <v>74</v>
      </c>
      <c r="E4482">
        <v>353841</v>
      </c>
      <c r="F4482">
        <v>2023</v>
      </c>
      <c r="G4482">
        <v>507</v>
      </c>
      <c r="H4482" s="1" t="s">
        <v>26</v>
      </c>
      <c r="I4482">
        <v>99.04</v>
      </c>
      <c r="J4482" s="1" t="s">
        <v>42</v>
      </c>
      <c r="K4482">
        <v>2023</v>
      </c>
      <c r="L4482" s="1" t="s">
        <v>20</v>
      </c>
      <c r="M4482" s="1" t="s">
        <v>31</v>
      </c>
      <c r="N4482">
        <v>144505.96</v>
      </c>
      <c r="O4482" s="1" t="s">
        <v>45</v>
      </c>
      <c r="P4482" s="1" t="str" cm="1">
        <f t="array" ref="P4482">_xlfn.IFS(bike_sales_india[[#This Row],[Mileage (km/l)]]&gt;=75,"75-100",bike_sales_india[[#This Row],[Mileage (km/l)]]&gt;=50,"50-75",bike_sales_india[[#This Row],[Mileage (km/l)]]&gt;=25,"25-50")</f>
        <v>75-100</v>
      </c>
      <c r="Q4482" s="1" t="str" cm="1">
        <f t="array" ref="Q44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2" s="4">
        <f>(bike_sales_india[[#This Row],[Price (INR)]]-bike_sales_india[[#This Row],[Resale Price (INR)]])/bike_sales_india[[#This Row],[Price (INR)]]</f>
        <v>0.59160764298088697</v>
      </c>
    </row>
    <row r="4483" spans="1:18" x14ac:dyDescent="0.3">
      <c r="A4483" s="1" t="s">
        <v>23</v>
      </c>
      <c r="B4483">
        <v>11.69</v>
      </c>
      <c r="C4483" s="1" t="s">
        <v>32</v>
      </c>
      <c r="D4483" s="1" t="s">
        <v>56</v>
      </c>
      <c r="E4483">
        <v>295309</v>
      </c>
      <c r="F4483">
        <v>2021</v>
      </c>
      <c r="G4483">
        <v>507</v>
      </c>
      <c r="H4483" s="1" t="s">
        <v>18</v>
      </c>
      <c r="I4483">
        <v>81.39</v>
      </c>
      <c r="J4483" s="1" t="s">
        <v>42</v>
      </c>
      <c r="K4483">
        <v>2021</v>
      </c>
      <c r="L4483" s="1" t="s">
        <v>38</v>
      </c>
      <c r="M4483" s="1" t="s">
        <v>21</v>
      </c>
      <c r="N4483">
        <v>233428.43</v>
      </c>
      <c r="O4483" s="1" t="s">
        <v>50</v>
      </c>
      <c r="P4483" s="1" t="str" cm="1">
        <f t="array" ref="P4483">_xlfn.IFS(bike_sales_india[[#This Row],[Mileage (km/l)]]&gt;=75,"75-100",bike_sales_india[[#This Row],[Mileage (km/l)]]&gt;=50,"50-75",bike_sales_india[[#This Row],[Mileage (km/l)]]&gt;=25,"25-50")</f>
        <v>75-100</v>
      </c>
      <c r="Q4483" s="1" t="str" cm="1">
        <f t="array" ref="Q44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3" s="4">
        <f>(bike_sales_india[[#This Row],[Price (INR)]]-bike_sales_india[[#This Row],[Resale Price (INR)]])/bike_sales_india[[#This Row],[Price (INR)]]</f>
        <v>0.20954515439759711</v>
      </c>
    </row>
    <row r="4484" spans="1:18" x14ac:dyDescent="0.3">
      <c r="A4484" s="1" t="s">
        <v>15</v>
      </c>
      <c r="B4484">
        <v>64.8</v>
      </c>
      <c r="C4484" s="1" t="s">
        <v>36</v>
      </c>
      <c r="D4484" s="1" t="s">
        <v>66</v>
      </c>
      <c r="E4484">
        <v>325987</v>
      </c>
      <c r="F4484">
        <v>2023</v>
      </c>
      <c r="G4484">
        <v>507</v>
      </c>
      <c r="H4484" s="1" t="s">
        <v>18</v>
      </c>
      <c r="I4484">
        <v>90.14</v>
      </c>
      <c r="J4484" s="1" t="s">
        <v>42</v>
      </c>
      <c r="K4484">
        <v>2023</v>
      </c>
      <c r="L4484" s="1" t="s">
        <v>44</v>
      </c>
      <c r="M4484" s="1" t="s">
        <v>31</v>
      </c>
      <c r="N4484">
        <v>214913.61</v>
      </c>
      <c r="O4484" s="1" t="s">
        <v>45</v>
      </c>
      <c r="P4484" s="1" t="str" cm="1">
        <f t="array" ref="P4484">_xlfn.IFS(bike_sales_india[[#This Row],[Mileage (km/l)]]&gt;=75,"75-100",bike_sales_india[[#This Row],[Mileage (km/l)]]&gt;=50,"50-75",bike_sales_india[[#This Row],[Mileage (km/l)]]&gt;=25,"25-50")</f>
        <v>75-100</v>
      </c>
      <c r="Q4484" s="1" t="str" cm="1">
        <f t="array" ref="Q44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4" s="4">
        <f>(bike_sales_india[[#This Row],[Price (INR)]]-bike_sales_india[[#This Row],[Resale Price (INR)]])/bike_sales_india[[#This Row],[Price (INR)]]</f>
        <v>0.34072950761840198</v>
      </c>
    </row>
    <row r="4485" spans="1:18" x14ac:dyDescent="0.3">
      <c r="A4485" s="1" t="s">
        <v>23</v>
      </c>
      <c r="B4485">
        <v>23.11</v>
      </c>
      <c r="C4485" s="1" t="s">
        <v>40</v>
      </c>
      <c r="D4485" s="1" t="s">
        <v>41</v>
      </c>
      <c r="E4485">
        <v>57764</v>
      </c>
      <c r="F4485">
        <v>2015</v>
      </c>
      <c r="G4485">
        <v>507</v>
      </c>
      <c r="H4485" s="1" t="s">
        <v>26</v>
      </c>
      <c r="I4485">
        <v>83</v>
      </c>
      <c r="J4485" s="1" t="s">
        <v>42</v>
      </c>
      <c r="K4485">
        <v>2015</v>
      </c>
      <c r="L4485" s="1" t="s">
        <v>44</v>
      </c>
      <c r="M4485" s="1" t="s">
        <v>31</v>
      </c>
      <c r="N4485">
        <v>35090.769999999997</v>
      </c>
      <c r="O4485" s="1" t="s">
        <v>45</v>
      </c>
      <c r="P4485" s="1" t="str" cm="1">
        <f t="array" ref="P4485">_xlfn.IFS(bike_sales_india[[#This Row],[Mileage (km/l)]]&gt;=75,"75-100",bike_sales_india[[#This Row],[Mileage (km/l)]]&gt;=50,"50-75",bike_sales_india[[#This Row],[Mileage (km/l)]]&gt;=25,"25-50")</f>
        <v>75-100</v>
      </c>
      <c r="Q4485" s="1" t="str" cm="1">
        <f t="array" ref="Q44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5" s="4">
        <f>(bike_sales_india[[#This Row],[Price (INR)]]-bike_sales_india[[#This Row],[Resale Price (INR)]])/bike_sales_india[[#This Row],[Price (INR)]]</f>
        <v>0.39251488816563956</v>
      </c>
    </row>
    <row r="4486" spans="1:18" x14ac:dyDescent="0.3">
      <c r="A4486" s="1" t="s">
        <v>48</v>
      </c>
      <c r="B4486">
        <v>42.55</v>
      </c>
      <c r="C4486" s="1" t="s">
        <v>64</v>
      </c>
      <c r="D4486" s="1" t="s">
        <v>84</v>
      </c>
      <c r="E4486">
        <v>155552</v>
      </c>
      <c r="F4486">
        <v>2020</v>
      </c>
      <c r="G4486">
        <v>507</v>
      </c>
      <c r="H4486" s="1" t="s">
        <v>18</v>
      </c>
      <c r="I4486">
        <v>72.099999999999994</v>
      </c>
      <c r="J4486" s="1" t="s">
        <v>19</v>
      </c>
      <c r="K4486">
        <v>2020</v>
      </c>
      <c r="L4486" s="1" t="s">
        <v>20</v>
      </c>
      <c r="M4486" s="1" t="s">
        <v>31</v>
      </c>
      <c r="N4486">
        <v>102415.54</v>
      </c>
      <c r="O4486" s="1" t="s">
        <v>35</v>
      </c>
      <c r="P4486" s="1" t="str" cm="1">
        <f t="array" ref="P4486">_xlfn.IFS(bike_sales_india[[#This Row],[Mileage (km/l)]]&gt;=75,"75-100",bike_sales_india[[#This Row],[Mileage (km/l)]]&gt;=50,"50-75",bike_sales_india[[#This Row],[Mileage (km/l)]]&gt;=25,"25-50")</f>
        <v>50-75</v>
      </c>
      <c r="Q4486" s="1" t="str" cm="1">
        <f t="array" ref="Q44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6" s="4">
        <f>(bike_sales_india[[#This Row],[Price (INR)]]-bike_sales_india[[#This Row],[Resale Price (INR)]])/bike_sales_india[[#This Row],[Price (INR)]]</f>
        <v>0.34159933655626418</v>
      </c>
    </row>
    <row r="4487" spans="1:18" x14ac:dyDescent="0.3">
      <c r="A4487" s="1" t="s">
        <v>15</v>
      </c>
      <c r="B4487">
        <v>32.950000000000003</v>
      </c>
      <c r="C4487" s="1" t="s">
        <v>24</v>
      </c>
      <c r="D4487" s="1" t="s">
        <v>74</v>
      </c>
      <c r="E4487">
        <v>311628</v>
      </c>
      <c r="F4487">
        <v>2015</v>
      </c>
      <c r="G4487">
        <v>508</v>
      </c>
      <c r="H4487" s="1" t="s">
        <v>26</v>
      </c>
      <c r="I4487">
        <v>60.06</v>
      </c>
      <c r="J4487" s="1" t="s">
        <v>42</v>
      </c>
      <c r="K4487">
        <v>2015</v>
      </c>
      <c r="L4487" s="1" t="s">
        <v>20</v>
      </c>
      <c r="M4487" s="1" t="s">
        <v>21</v>
      </c>
      <c r="N4487">
        <v>173323.11</v>
      </c>
      <c r="O4487" s="1" t="s">
        <v>35</v>
      </c>
      <c r="P4487" s="1" t="str" cm="1">
        <f t="array" ref="P4487">_xlfn.IFS(bike_sales_india[[#This Row],[Mileage (km/l)]]&gt;=75,"75-100",bike_sales_india[[#This Row],[Mileage (km/l)]]&gt;=50,"50-75",bike_sales_india[[#This Row],[Mileage (km/l)]]&gt;=25,"25-50")</f>
        <v>50-75</v>
      </c>
      <c r="Q4487" s="1" t="str" cm="1">
        <f t="array" ref="Q44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7" s="4">
        <f>(bike_sales_india[[#This Row],[Price (INR)]]-bike_sales_india[[#This Row],[Resale Price (INR)]])/bike_sales_india[[#This Row],[Price (INR)]]</f>
        <v>0.44381406677192042</v>
      </c>
    </row>
    <row r="4488" spans="1:18" x14ac:dyDescent="0.3">
      <c r="A4488" s="1" t="s">
        <v>39</v>
      </c>
      <c r="B4488">
        <v>11.84</v>
      </c>
      <c r="C4488" s="1" t="s">
        <v>29</v>
      </c>
      <c r="D4488" s="1" t="s">
        <v>82</v>
      </c>
      <c r="E4488">
        <v>379899</v>
      </c>
      <c r="F4488">
        <v>2022</v>
      </c>
      <c r="G4488">
        <v>508</v>
      </c>
      <c r="H4488" s="1" t="s">
        <v>26</v>
      </c>
      <c r="I4488">
        <v>66.66</v>
      </c>
      <c r="J4488" s="1" t="s">
        <v>27</v>
      </c>
      <c r="K4488">
        <v>2022</v>
      </c>
      <c r="L4488" s="1" t="s">
        <v>38</v>
      </c>
      <c r="M4488" s="1" t="s">
        <v>31</v>
      </c>
      <c r="N4488">
        <v>228179.65</v>
      </c>
      <c r="O4488" s="1" t="s">
        <v>35</v>
      </c>
      <c r="P4488" s="1" t="str" cm="1">
        <f t="array" ref="P4488">_xlfn.IFS(bike_sales_india[[#This Row],[Mileage (km/l)]]&gt;=75,"75-100",bike_sales_india[[#This Row],[Mileage (km/l)]]&gt;=50,"50-75",bike_sales_india[[#This Row],[Mileage (km/l)]]&gt;=25,"25-50")</f>
        <v>50-75</v>
      </c>
      <c r="Q4488" s="1" t="str" cm="1">
        <f t="array" ref="Q44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8" s="4">
        <f>(bike_sales_india[[#This Row],[Price (INR)]]-bike_sales_india[[#This Row],[Resale Price (INR)]])/bike_sales_india[[#This Row],[Price (INR)]]</f>
        <v>0.39936759507132158</v>
      </c>
    </row>
    <row r="4489" spans="1:18" x14ac:dyDescent="0.3">
      <c r="A4489" s="1" t="s">
        <v>15</v>
      </c>
      <c r="B4489">
        <v>15.6</v>
      </c>
      <c r="C4489" s="1" t="s">
        <v>29</v>
      </c>
      <c r="D4489" s="1" t="s">
        <v>82</v>
      </c>
      <c r="E4489">
        <v>288868</v>
      </c>
      <c r="F4489">
        <v>2018</v>
      </c>
      <c r="G4489">
        <v>508</v>
      </c>
      <c r="H4489" s="1" t="s">
        <v>26</v>
      </c>
      <c r="I4489">
        <v>85.9</v>
      </c>
      <c r="J4489" s="1" t="s">
        <v>19</v>
      </c>
      <c r="K4489">
        <v>2022</v>
      </c>
      <c r="L4489" s="1" t="s">
        <v>44</v>
      </c>
      <c r="M4489" s="1" t="s">
        <v>31</v>
      </c>
      <c r="N4489">
        <v>218146.49</v>
      </c>
      <c r="O4489" s="1" t="s">
        <v>45</v>
      </c>
      <c r="P4489" s="1" t="str" cm="1">
        <f t="array" ref="P4489">_xlfn.IFS(bike_sales_india[[#This Row],[Mileage (km/l)]]&gt;=75,"75-100",bike_sales_india[[#This Row],[Mileage (km/l)]]&gt;=50,"50-75",bike_sales_india[[#This Row],[Mileage (km/l)]]&gt;=25,"25-50")</f>
        <v>75-100</v>
      </c>
      <c r="Q4489" s="1" t="str" cm="1">
        <f t="array" ref="Q44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89" s="4">
        <f>(bike_sales_india[[#This Row],[Price (INR)]]-bike_sales_india[[#This Row],[Resale Price (INR)]])/bike_sales_india[[#This Row],[Price (INR)]]</f>
        <v>0.2448229295041334</v>
      </c>
    </row>
    <row r="4490" spans="1:18" x14ac:dyDescent="0.3">
      <c r="A4490" s="1" t="s">
        <v>28</v>
      </c>
      <c r="B4490">
        <v>51.83</v>
      </c>
      <c r="C4490" s="1" t="s">
        <v>32</v>
      </c>
      <c r="D4490" s="1" t="s">
        <v>47</v>
      </c>
      <c r="E4490">
        <v>111945</v>
      </c>
      <c r="F4490">
        <v>2017</v>
      </c>
      <c r="G4490">
        <v>508</v>
      </c>
      <c r="H4490" s="1" t="s">
        <v>26</v>
      </c>
      <c r="I4490">
        <v>83.86</v>
      </c>
      <c r="J4490" s="1" t="s">
        <v>19</v>
      </c>
      <c r="K4490">
        <v>2019</v>
      </c>
      <c r="L4490" s="1" t="s">
        <v>44</v>
      </c>
      <c r="M4490" s="1" t="s">
        <v>21</v>
      </c>
      <c r="N4490">
        <v>59598.92</v>
      </c>
      <c r="O4490" s="1" t="s">
        <v>45</v>
      </c>
      <c r="P4490" s="1" t="str" cm="1">
        <f t="array" ref="P4490">_xlfn.IFS(bike_sales_india[[#This Row],[Mileage (km/l)]]&gt;=75,"75-100",bike_sales_india[[#This Row],[Mileage (km/l)]]&gt;=50,"50-75",bike_sales_india[[#This Row],[Mileage (km/l)]]&gt;=25,"25-50")</f>
        <v>75-100</v>
      </c>
      <c r="Q4490" s="1" t="str" cm="1">
        <f t="array" ref="Q44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0" s="4">
        <f>(bike_sales_india[[#This Row],[Price (INR)]]-bike_sales_india[[#This Row],[Resale Price (INR)]])/bike_sales_india[[#This Row],[Price (INR)]]</f>
        <v>0.46760534190897318</v>
      </c>
    </row>
    <row r="4491" spans="1:18" x14ac:dyDescent="0.3">
      <c r="A4491" s="1" t="s">
        <v>15</v>
      </c>
      <c r="B4491">
        <v>38.29</v>
      </c>
      <c r="C4491" s="1" t="s">
        <v>32</v>
      </c>
      <c r="D4491" s="1" t="s">
        <v>80</v>
      </c>
      <c r="E4491">
        <v>332825</v>
      </c>
      <c r="F4491">
        <v>2018</v>
      </c>
      <c r="G4491">
        <v>508</v>
      </c>
      <c r="H4491" s="1" t="s">
        <v>18</v>
      </c>
      <c r="I4491">
        <v>67.150000000000006</v>
      </c>
      <c r="J4491" s="1" t="s">
        <v>19</v>
      </c>
      <c r="K4491">
        <v>2020</v>
      </c>
      <c r="L4491" s="1" t="s">
        <v>44</v>
      </c>
      <c r="M4491" s="1" t="s">
        <v>21</v>
      </c>
      <c r="N4491">
        <v>150591.54999999999</v>
      </c>
      <c r="O4491" s="1" t="s">
        <v>35</v>
      </c>
      <c r="P4491" s="1" t="str" cm="1">
        <f t="array" ref="P4491">_xlfn.IFS(bike_sales_india[[#This Row],[Mileage (km/l)]]&gt;=75,"75-100",bike_sales_india[[#This Row],[Mileage (km/l)]]&gt;=50,"50-75",bike_sales_india[[#This Row],[Mileage (km/l)]]&gt;=25,"25-50")</f>
        <v>50-75</v>
      </c>
      <c r="Q4491" s="1" t="str" cm="1">
        <f t="array" ref="Q44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1" s="4">
        <f>(bike_sales_india[[#This Row],[Price (INR)]]-bike_sales_india[[#This Row],[Resale Price (INR)]])/bike_sales_india[[#This Row],[Price (INR)]]</f>
        <v>0.54753534139562832</v>
      </c>
    </row>
    <row r="4492" spans="1:18" x14ac:dyDescent="0.3">
      <c r="A4492" s="1" t="s">
        <v>46</v>
      </c>
      <c r="B4492">
        <v>36.28</v>
      </c>
      <c r="C4492" s="1" t="s">
        <v>36</v>
      </c>
      <c r="D4492" s="1" t="s">
        <v>66</v>
      </c>
      <c r="E4492">
        <v>300186</v>
      </c>
      <c r="F4492">
        <v>2020</v>
      </c>
      <c r="G4492">
        <v>508</v>
      </c>
      <c r="H4492" s="1" t="s">
        <v>18</v>
      </c>
      <c r="I4492">
        <v>62.55</v>
      </c>
      <c r="J4492" s="1" t="s">
        <v>19</v>
      </c>
      <c r="K4492">
        <v>2024</v>
      </c>
      <c r="L4492" s="1" t="s">
        <v>20</v>
      </c>
      <c r="M4492" s="1" t="s">
        <v>31</v>
      </c>
      <c r="N4492">
        <v>163861.01999999999</v>
      </c>
      <c r="O4492" s="1" t="s">
        <v>22</v>
      </c>
      <c r="P4492" s="1" t="str" cm="1">
        <f t="array" ref="P4492">_xlfn.IFS(bike_sales_india[[#This Row],[Mileage (km/l)]]&gt;=75,"75-100",bike_sales_india[[#This Row],[Mileage (km/l)]]&gt;=50,"50-75",bike_sales_india[[#This Row],[Mileage (km/l)]]&gt;=25,"25-50")</f>
        <v>50-75</v>
      </c>
      <c r="Q4492" s="1" t="str" cm="1">
        <f t="array" ref="Q44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2" s="4">
        <f>(bike_sales_india[[#This Row],[Price (INR)]]-bike_sales_india[[#This Row],[Resale Price (INR)]])/bike_sales_india[[#This Row],[Price (INR)]]</f>
        <v>0.45413503627750795</v>
      </c>
    </row>
    <row r="4493" spans="1:18" x14ac:dyDescent="0.3">
      <c r="A4493" s="1" t="s">
        <v>48</v>
      </c>
      <c r="B4493">
        <v>68</v>
      </c>
      <c r="C4493" s="1" t="s">
        <v>32</v>
      </c>
      <c r="D4493" s="1" t="s">
        <v>60</v>
      </c>
      <c r="E4493">
        <v>232289</v>
      </c>
      <c r="F4493">
        <v>2017</v>
      </c>
      <c r="G4493">
        <v>508</v>
      </c>
      <c r="H4493" s="1" t="s">
        <v>18</v>
      </c>
      <c r="I4493">
        <v>90.98</v>
      </c>
      <c r="J4493" s="1" t="s">
        <v>27</v>
      </c>
      <c r="K4493">
        <v>2019</v>
      </c>
      <c r="L4493" s="1" t="s">
        <v>20</v>
      </c>
      <c r="M4493" s="1" t="s">
        <v>21</v>
      </c>
      <c r="N4493">
        <v>100795.76</v>
      </c>
      <c r="O4493" s="1" t="s">
        <v>45</v>
      </c>
      <c r="P4493" s="1" t="str" cm="1">
        <f t="array" ref="P4493">_xlfn.IFS(bike_sales_india[[#This Row],[Mileage (km/l)]]&gt;=75,"75-100",bike_sales_india[[#This Row],[Mileage (km/l)]]&gt;=50,"50-75",bike_sales_india[[#This Row],[Mileage (km/l)]]&gt;=25,"25-50")</f>
        <v>75-100</v>
      </c>
      <c r="Q4493" s="1" t="str" cm="1">
        <f t="array" ref="Q44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3" s="4">
        <f>(bike_sales_india[[#This Row],[Price (INR)]]-bike_sales_india[[#This Row],[Resale Price (INR)]])/bike_sales_india[[#This Row],[Price (INR)]]</f>
        <v>0.56607605181476517</v>
      </c>
    </row>
    <row r="4494" spans="1:18" x14ac:dyDescent="0.3">
      <c r="A4494" s="1" t="s">
        <v>15</v>
      </c>
      <c r="B4494">
        <v>7.04</v>
      </c>
      <c r="C4494" s="1" t="s">
        <v>64</v>
      </c>
      <c r="D4494" s="1" t="s">
        <v>76</v>
      </c>
      <c r="E4494">
        <v>249034</v>
      </c>
      <c r="F4494">
        <v>2015</v>
      </c>
      <c r="G4494">
        <v>508</v>
      </c>
      <c r="H4494" s="1" t="s">
        <v>26</v>
      </c>
      <c r="I4494">
        <v>92.66</v>
      </c>
      <c r="J4494" s="1" t="s">
        <v>42</v>
      </c>
      <c r="K4494">
        <v>2015</v>
      </c>
      <c r="L4494" s="1" t="s">
        <v>38</v>
      </c>
      <c r="M4494" s="1" t="s">
        <v>31</v>
      </c>
      <c r="N4494">
        <v>154284.73000000001</v>
      </c>
      <c r="O4494" s="1" t="s">
        <v>45</v>
      </c>
      <c r="P4494" s="1" t="str" cm="1">
        <f t="array" ref="P4494">_xlfn.IFS(bike_sales_india[[#This Row],[Mileage (km/l)]]&gt;=75,"75-100",bike_sales_india[[#This Row],[Mileage (km/l)]]&gt;=50,"50-75",bike_sales_india[[#This Row],[Mileage (km/l)]]&gt;=25,"25-50")</f>
        <v>75-100</v>
      </c>
      <c r="Q4494" s="1" t="str" cm="1">
        <f t="array" ref="Q44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4" s="4">
        <f>(bike_sales_india[[#This Row],[Price (INR)]]-bike_sales_india[[#This Row],[Resale Price (INR)]])/bike_sales_india[[#This Row],[Price (INR)]]</f>
        <v>0.38046720528120653</v>
      </c>
    </row>
    <row r="4495" spans="1:18" x14ac:dyDescent="0.3">
      <c r="A4495" s="1" t="s">
        <v>54</v>
      </c>
      <c r="B4495">
        <v>27.86</v>
      </c>
      <c r="C4495" s="1" t="s">
        <v>52</v>
      </c>
      <c r="D4495" s="1" t="s">
        <v>69</v>
      </c>
      <c r="E4495">
        <v>59689</v>
      </c>
      <c r="F4495">
        <v>2017</v>
      </c>
      <c r="G4495">
        <v>508</v>
      </c>
      <c r="H4495" s="1" t="s">
        <v>26</v>
      </c>
      <c r="I4495">
        <v>95.41</v>
      </c>
      <c r="J4495" s="1" t="s">
        <v>42</v>
      </c>
      <c r="K4495">
        <v>2017</v>
      </c>
      <c r="L4495" s="1" t="s">
        <v>44</v>
      </c>
      <c r="M4495" s="1" t="s">
        <v>31</v>
      </c>
      <c r="N4495">
        <v>39986.120000000003</v>
      </c>
      <c r="O4495" s="1" t="s">
        <v>35</v>
      </c>
      <c r="P4495" s="1" t="str" cm="1">
        <f t="array" ref="P4495">_xlfn.IFS(bike_sales_india[[#This Row],[Mileage (km/l)]]&gt;=75,"75-100",bike_sales_india[[#This Row],[Mileage (km/l)]]&gt;=50,"50-75",bike_sales_india[[#This Row],[Mileage (km/l)]]&gt;=25,"25-50")</f>
        <v>75-100</v>
      </c>
      <c r="Q4495" s="1" t="str" cm="1">
        <f t="array" ref="Q44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5" s="4">
        <f>(bike_sales_india[[#This Row],[Price (INR)]]-bike_sales_india[[#This Row],[Resale Price (INR)]])/bike_sales_india[[#This Row],[Price (INR)]]</f>
        <v>0.33009231181624749</v>
      </c>
    </row>
    <row r="4496" spans="1:18" x14ac:dyDescent="0.3">
      <c r="A4496" s="1" t="s">
        <v>55</v>
      </c>
      <c r="B4496">
        <v>30.65</v>
      </c>
      <c r="C4496" s="1" t="s">
        <v>16</v>
      </c>
      <c r="D4496" s="1" t="s">
        <v>83</v>
      </c>
      <c r="E4496">
        <v>227955</v>
      </c>
      <c r="F4496">
        <v>2024</v>
      </c>
      <c r="G4496">
        <v>508</v>
      </c>
      <c r="H4496" s="1" t="s">
        <v>34</v>
      </c>
      <c r="I4496">
        <v>28.17</v>
      </c>
      <c r="J4496" s="1" t="s">
        <v>42</v>
      </c>
      <c r="K4496">
        <v>2024</v>
      </c>
      <c r="L4496" s="1" t="s">
        <v>38</v>
      </c>
      <c r="M4496" s="1" t="s">
        <v>31</v>
      </c>
      <c r="N4496">
        <v>161212.04999999999</v>
      </c>
      <c r="O4496" s="1" t="s">
        <v>22</v>
      </c>
      <c r="P4496" s="1" t="str" cm="1">
        <f t="array" ref="P4496">_xlfn.IFS(bike_sales_india[[#This Row],[Mileage (km/l)]]&gt;=75,"75-100",bike_sales_india[[#This Row],[Mileage (km/l)]]&gt;=50,"50-75",bike_sales_india[[#This Row],[Mileage (km/l)]]&gt;=25,"25-50")</f>
        <v>25-50</v>
      </c>
      <c r="Q4496" s="1" t="str" cm="1">
        <f t="array" ref="Q44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6" s="4">
        <f>(bike_sales_india[[#This Row],[Price (INR)]]-bike_sales_india[[#This Row],[Resale Price (INR)]])/bike_sales_india[[#This Row],[Price (INR)]]</f>
        <v>0.29279002434691065</v>
      </c>
    </row>
    <row r="4497" spans="1:18" x14ac:dyDescent="0.3">
      <c r="A4497" s="1" t="s">
        <v>59</v>
      </c>
      <c r="B4497">
        <v>13.74</v>
      </c>
      <c r="C4497" s="1" t="s">
        <v>36</v>
      </c>
      <c r="D4497" s="1" t="s">
        <v>70</v>
      </c>
      <c r="E4497">
        <v>95506</v>
      </c>
      <c r="F4497">
        <v>2019</v>
      </c>
      <c r="G4497">
        <v>508</v>
      </c>
      <c r="H4497" s="1" t="s">
        <v>26</v>
      </c>
      <c r="I4497">
        <v>78.260000000000005</v>
      </c>
      <c r="J4497" s="1" t="s">
        <v>42</v>
      </c>
      <c r="K4497">
        <v>2019</v>
      </c>
      <c r="L4497" s="1" t="s">
        <v>20</v>
      </c>
      <c r="M4497" s="1" t="s">
        <v>21</v>
      </c>
      <c r="N4497">
        <v>41146.79</v>
      </c>
      <c r="O4497" s="1" t="s">
        <v>22</v>
      </c>
      <c r="P4497" s="1" t="str" cm="1">
        <f t="array" ref="P4497">_xlfn.IFS(bike_sales_india[[#This Row],[Mileage (km/l)]]&gt;=75,"75-100",bike_sales_india[[#This Row],[Mileage (km/l)]]&gt;=50,"50-75",bike_sales_india[[#This Row],[Mileage (km/l)]]&gt;=25,"25-50")</f>
        <v>75-100</v>
      </c>
      <c r="Q4497" s="1" t="str" cm="1">
        <f t="array" ref="Q44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7" s="4">
        <f>(bike_sales_india[[#This Row],[Price (INR)]]-bike_sales_india[[#This Row],[Resale Price (INR)]])/bike_sales_india[[#This Row],[Price (INR)]]</f>
        <v>0.56917062802337026</v>
      </c>
    </row>
    <row r="4498" spans="1:18" x14ac:dyDescent="0.3">
      <c r="A4498" s="1" t="s">
        <v>39</v>
      </c>
      <c r="B4498">
        <v>66.98</v>
      </c>
      <c r="C4498" s="1" t="s">
        <v>24</v>
      </c>
      <c r="D4498" s="1" t="s">
        <v>73</v>
      </c>
      <c r="E4498">
        <v>83652</v>
      </c>
      <c r="F4498">
        <v>2017</v>
      </c>
      <c r="G4498">
        <v>508</v>
      </c>
      <c r="H4498" s="1" t="s">
        <v>18</v>
      </c>
      <c r="I4498">
        <v>68.150000000000006</v>
      </c>
      <c r="J4498" s="1" t="s">
        <v>19</v>
      </c>
      <c r="K4498">
        <v>2021</v>
      </c>
      <c r="L4498" s="1" t="s">
        <v>44</v>
      </c>
      <c r="M4498" s="1" t="s">
        <v>31</v>
      </c>
      <c r="N4498">
        <v>53851.05</v>
      </c>
      <c r="O4498" s="1" t="s">
        <v>35</v>
      </c>
      <c r="P4498" s="1" t="str" cm="1">
        <f t="array" ref="P4498">_xlfn.IFS(bike_sales_india[[#This Row],[Mileage (km/l)]]&gt;=75,"75-100",bike_sales_india[[#This Row],[Mileage (km/l)]]&gt;=50,"50-75",bike_sales_india[[#This Row],[Mileage (km/l)]]&gt;=25,"25-50")</f>
        <v>50-75</v>
      </c>
      <c r="Q4498" s="1" t="str" cm="1">
        <f t="array" ref="Q44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8" s="4">
        <f>(bike_sales_india[[#This Row],[Price (INR)]]-bike_sales_india[[#This Row],[Resale Price (INR)]])/bike_sales_india[[#This Row],[Price (INR)]]</f>
        <v>0.35624910342848942</v>
      </c>
    </row>
    <row r="4499" spans="1:18" x14ac:dyDescent="0.3">
      <c r="A4499" s="1" t="s">
        <v>48</v>
      </c>
      <c r="B4499">
        <v>42.93</v>
      </c>
      <c r="C4499" s="1" t="s">
        <v>32</v>
      </c>
      <c r="D4499" s="1" t="s">
        <v>56</v>
      </c>
      <c r="E4499">
        <v>332272</v>
      </c>
      <c r="F4499">
        <v>2024</v>
      </c>
      <c r="G4499">
        <v>508</v>
      </c>
      <c r="H4499" s="1" t="s">
        <v>18</v>
      </c>
      <c r="I4499">
        <v>92.08</v>
      </c>
      <c r="J4499" s="1" t="s">
        <v>27</v>
      </c>
      <c r="K4499">
        <v>2024</v>
      </c>
      <c r="L4499" s="1" t="s">
        <v>38</v>
      </c>
      <c r="M4499" s="1" t="s">
        <v>31</v>
      </c>
      <c r="N4499">
        <v>198975.81</v>
      </c>
      <c r="O4499" s="1" t="s">
        <v>35</v>
      </c>
      <c r="P4499" s="1" t="str" cm="1">
        <f t="array" ref="P4499">_xlfn.IFS(bike_sales_india[[#This Row],[Mileage (km/l)]]&gt;=75,"75-100",bike_sales_india[[#This Row],[Mileage (km/l)]]&gt;=50,"50-75",bike_sales_india[[#This Row],[Mileage (km/l)]]&gt;=25,"25-50")</f>
        <v>75-100</v>
      </c>
      <c r="Q4499" s="1" t="str" cm="1">
        <f t="array" ref="Q44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499" s="4">
        <f>(bike_sales_india[[#This Row],[Price (INR)]]-bike_sales_india[[#This Row],[Resale Price (INR)]])/bike_sales_india[[#This Row],[Price (INR)]]</f>
        <v>0.40116588216882554</v>
      </c>
    </row>
    <row r="4500" spans="1:18" x14ac:dyDescent="0.3">
      <c r="A4500" s="1" t="s">
        <v>46</v>
      </c>
      <c r="B4500">
        <v>11.51</v>
      </c>
      <c r="C4500" s="1" t="s">
        <v>40</v>
      </c>
      <c r="D4500" s="1" t="s">
        <v>51</v>
      </c>
      <c r="E4500">
        <v>178240</v>
      </c>
      <c r="F4500">
        <v>2016</v>
      </c>
      <c r="G4500">
        <v>509</v>
      </c>
      <c r="H4500" s="1" t="s">
        <v>34</v>
      </c>
      <c r="I4500">
        <v>25.43</v>
      </c>
      <c r="J4500" s="1" t="s">
        <v>42</v>
      </c>
      <c r="K4500">
        <v>2016</v>
      </c>
      <c r="L4500" s="1" t="s">
        <v>38</v>
      </c>
      <c r="M4500" s="1" t="s">
        <v>31</v>
      </c>
      <c r="N4500">
        <v>140543.04000000001</v>
      </c>
      <c r="O4500" s="1" t="s">
        <v>45</v>
      </c>
      <c r="P4500" s="1" t="str" cm="1">
        <f t="array" ref="P4500">_xlfn.IFS(bike_sales_india[[#This Row],[Mileage (km/l)]]&gt;=75,"75-100",bike_sales_india[[#This Row],[Mileage (km/l)]]&gt;=50,"50-75",bike_sales_india[[#This Row],[Mileage (km/l)]]&gt;=25,"25-50")</f>
        <v>25-50</v>
      </c>
      <c r="Q4500" s="1" t="str" cm="1">
        <f t="array" ref="Q45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0" s="4">
        <f>(bike_sales_india[[#This Row],[Price (INR)]]-bike_sales_india[[#This Row],[Resale Price (INR)]])/bike_sales_india[[#This Row],[Price (INR)]]</f>
        <v>0.21149551166965885</v>
      </c>
    </row>
    <row r="4501" spans="1:18" x14ac:dyDescent="0.3">
      <c r="A4501" s="1" t="s">
        <v>55</v>
      </c>
      <c r="B4501">
        <v>15.64</v>
      </c>
      <c r="C4501" s="1" t="s">
        <v>52</v>
      </c>
      <c r="D4501" s="1" t="s">
        <v>69</v>
      </c>
      <c r="E4501">
        <v>249088</v>
      </c>
      <c r="F4501">
        <v>2022</v>
      </c>
      <c r="G4501">
        <v>509</v>
      </c>
      <c r="H4501" s="1" t="s">
        <v>18</v>
      </c>
      <c r="I4501">
        <v>76.319999999999993</v>
      </c>
      <c r="J4501" s="1" t="s">
        <v>19</v>
      </c>
      <c r="K4501">
        <v>2022</v>
      </c>
      <c r="L4501" s="1" t="s">
        <v>20</v>
      </c>
      <c r="M4501" s="1" t="s">
        <v>21</v>
      </c>
      <c r="N4501">
        <v>101387.95</v>
      </c>
      <c r="O4501" s="1" t="s">
        <v>22</v>
      </c>
      <c r="P4501" s="1" t="str" cm="1">
        <f t="array" ref="P4501">_xlfn.IFS(bike_sales_india[[#This Row],[Mileage (km/l)]]&gt;=75,"75-100",bike_sales_india[[#This Row],[Mileage (km/l)]]&gt;=50,"50-75",bike_sales_india[[#This Row],[Mileage (km/l)]]&gt;=25,"25-50")</f>
        <v>75-100</v>
      </c>
      <c r="Q4501" s="1" t="str" cm="1">
        <f t="array" ref="Q45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1" s="4">
        <f>(bike_sales_india[[#This Row],[Price (INR)]]-bike_sales_india[[#This Row],[Resale Price (INR)]])/bike_sales_india[[#This Row],[Price (INR)]]</f>
        <v>0.5929633302286742</v>
      </c>
    </row>
    <row r="4502" spans="1:18" x14ac:dyDescent="0.3">
      <c r="A4502" s="1" t="s">
        <v>48</v>
      </c>
      <c r="B4502">
        <v>59.31</v>
      </c>
      <c r="C4502" s="1" t="s">
        <v>24</v>
      </c>
      <c r="D4502" s="1" t="s">
        <v>67</v>
      </c>
      <c r="E4502">
        <v>76790</v>
      </c>
      <c r="F4502">
        <v>2023</v>
      </c>
      <c r="G4502">
        <v>509</v>
      </c>
      <c r="H4502" s="1" t="s">
        <v>34</v>
      </c>
      <c r="I4502">
        <v>29.3</v>
      </c>
      <c r="J4502" s="1" t="s">
        <v>19</v>
      </c>
      <c r="K4502">
        <v>2023</v>
      </c>
      <c r="L4502" s="1" t="s">
        <v>44</v>
      </c>
      <c r="M4502" s="1" t="s">
        <v>21</v>
      </c>
      <c r="N4502">
        <v>57526.87</v>
      </c>
      <c r="O4502" s="1" t="s">
        <v>45</v>
      </c>
      <c r="P4502" s="1" t="str" cm="1">
        <f t="array" ref="P4502">_xlfn.IFS(bike_sales_india[[#This Row],[Mileage (km/l)]]&gt;=75,"75-100",bike_sales_india[[#This Row],[Mileage (km/l)]]&gt;=50,"50-75",bike_sales_india[[#This Row],[Mileage (km/l)]]&gt;=25,"25-50")</f>
        <v>25-50</v>
      </c>
      <c r="Q4502" s="1" t="str" cm="1">
        <f t="array" ref="Q45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2" s="4">
        <f>(bike_sales_india[[#This Row],[Price (INR)]]-bike_sales_india[[#This Row],[Resale Price (INR)]])/bike_sales_india[[#This Row],[Price (INR)]]</f>
        <v>0.25085466857663757</v>
      </c>
    </row>
    <row r="4503" spans="1:18" x14ac:dyDescent="0.3">
      <c r="A4503" s="1" t="s">
        <v>54</v>
      </c>
      <c r="B4503">
        <v>61.5</v>
      </c>
      <c r="C4503" s="1" t="s">
        <v>36</v>
      </c>
      <c r="D4503" s="1" t="s">
        <v>57</v>
      </c>
      <c r="E4503">
        <v>177408</v>
      </c>
      <c r="F4503">
        <v>2015</v>
      </c>
      <c r="G4503">
        <v>509</v>
      </c>
      <c r="H4503" s="1" t="s">
        <v>26</v>
      </c>
      <c r="I4503">
        <v>67.25</v>
      </c>
      <c r="J4503" s="1" t="s">
        <v>19</v>
      </c>
      <c r="K4503">
        <v>2018</v>
      </c>
      <c r="L4503" s="1" t="s">
        <v>44</v>
      </c>
      <c r="M4503" s="1" t="s">
        <v>31</v>
      </c>
      <c r="N4503">
        <v>99192.5</v>
      </c>
      <c r="O4503" s="1" t="s">
        <v>50</v>
      </c>
      <c r="P4503" s="1" t="str" cm="1">
        <f t="array" ref="P4503">_xlfn.IFS(bike_sales_india[[#This Row],[Mileage (km/l)]]&gt;=75,"75-100",bike_sales_india[[#This Row],[Mileage (km/l)]]&gt;=50,"50-75",bike_sales_india[[#This Row],[Mileage (km/l)]]&gt;=25,"25-50")</f>
        <v>50-75</v>
      </c>
      <c r="Q4503" s="1" t="str" cm="1">
        <f t="array" ref="Q45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3" s="4">
        <f>(bike_sales_india[[#This Row],[Price (INR)]]-bike_sales_india[[#This Row],[Resale Price (INR)]])/bike_sales_india[[#This Row],[Price (INR)]]</f>
        <v>0.44087921626984128</v>
      </c>
    </row>
    <row r="4504" spans="1:18" x14ac:dyDescent="0.3">
      <c r="A4504" s="1" t="s">
        <v>54</v>
      </c>
      <c r="B4504">
        <v>63.63</v>
      </c>
      <c r="C4504" s="1" t="s">
        <v>36</v>
      </c>
      <c r="D4504" s="1" t="s">
        <v>70</v>
      </c>
      <c r="E4504">
        <v>376618</v>
      </c>
      <c r="F4504">
        <v>2019</v>
      </c>
      <c r="G4504">
        <v>509</v>
      </c>
      <c r="H4504" s="1" t="s">
        <v>34</v>
      </c>
      <c r="I4504">
        <v>50.06</v>
      </c>
      <c r="J4504" s="1" t="s">
        <v>27</v>
      </c>
      <c r="K4504">
        <v>2020</v>
      </c>
      <c r="L4504" s="1" t="s">
        <v>20</v>
      </c>
      <c r="M4504" s="1" t="s">
        <v>31</v>
      </c>
      <c r="N4504">
        <v>186403.68</v>
      </c>
      <c r="O4504" s="1" t="s">
        <v>22</v>
      </c>
      <c r="P4504" s="1" t="str" cm="1">
        <f t="array" ref="P4504">_xlfn.IFS(bike_sales_india[[#This Row],[Mileage (km/l)]]&gt;=75,"75-100",bike_sales_india[[#This Row],[Mileage (km/l)]]&gt;=50,"50-75",bike_sales_india[[#This Row],[Mileage (km/l)]]&gt;=25,"25-50")</f>
        <v>50-75</v>
      </c>
      <c r="Q4504" s="1" t="str" cm="1">
        <f t="array" ref="Q45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4" s="4">
        <f>(bike_sales_india[[#This Row],[Price (INR)]]-bike_sales_india[[#This Row],[Resale Price (INR)]])/bike_sales_india[[#This Row],[Price (INR)]]</f>
        <v>0.50505902532539604</v>
      </c>
    </row>
    <row r="4505" spans="1:18" x14ac:dyDescent="0.3">
      <c r="A4505" s="1" t="s">
        <v>46</v>
      </c>
      <c r="B4505">
        <v>53.25</v>
      </c>
      <c r="C4505" s="1" t="s">
        <v>32</v>
      </c>
      <c r="D4505" s="1" t="s">
        <v>80</v>
      </c>
      <c r="E4505">
        <v>66661</v>
      </c>
      <c r="F4505">
        <v>2016</v>
      </c>
      <c r="G4505">
        <v>509</v>
      </c>
      <c r="H4505" s="1" t="s">
        <v>18</v>
      </c>
      <c r="I4505">
        <v>87.03</v>
      </c>
      <c r="J4505" s="1" t="s">
        <v>19</v>
      </c>
      <c r="K4505">
        <v>2022</v>
      </c>
      <c r="L4505" s="1" t="s">
        <v>20</v>
      </c>
      <c r="M4505" s="1" t="s">
        <v>21</v>
      </c>
      <c r="N4505">
        <v>38617.72</v>
      </c>
      <c r="O4505" s="1" t="s">
        <v>45</v>
      </c>
      <c r="P4505" s="1" t="str" cm="1">
        <f t="array" ref="P4505">_xlfn.IFS(bike_sales_india[[#This Row],[Mileage (km/l)]]&gt;=75,"75-100",bike_sales_india[[#This Row],[Mileage (km/l)]]&gt;=50,"50-75",bike_sales_india[[#This Row],[Mileage (km/l)]]&gt;=25,"25-50")</f>
        <v>75-100</v>
      </c>
      <c r="Q4505" s="1" t="str" cm="1">
        <f t="array" ref="Q45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5" s="4">
        <f>(bike_sales_india[[#This Row],[Price (INR)]]-bike_sales_india[[#This Row],[Resale Price (INR)]])/bike_sales_india[[#This Row],[Price (INR)]]</f>
        <v>0.4206849582214488</v>
      </c>
    </row>
    <row r="4506" spans="1:18" x14ac:dyDescent="0.3">
      <c r="A4506" s="1" t="s">
        <v>48</v>
      </c>
      <c r="B4506">
        <v>7.1</v>
      </c>
      <c r="C4506" s="1" t="s">
        <v>36</v>
      </c>
      <c r="D4506" s="1" t="s">
        <v>57</v>
      </c>
      <c r="E4506">
        <v>90877</v>
      </c>
      <c r="F4506">
        <v>2015</v>
      </c>
      <c r="G4506">
        <v>509</v>
      </c>
      <c r="H4506" s="1" t="s">
        <v>26</v>
      </c>
      <c r="I4506">
        <v>81.94</v>
      </c>
      <c r="J4506" s="1" t="s">
        <v>27</v>
      </c>
      <c r="K4506">
        <v>2017</v>
      </c>
      <c r="L4506" s="1" t="s">
        <v>38</v>
      </c>
      <c r="M4506" s="1" t="s">
        <v>21</v>
      </c>
      <c r="N4506">
        <v>52873.65</v>
      </c>
      <c r="O4506" s="1" t="s">
        <v>45</v>
      </c>
      <c r="P4506" s="1" t="str" cm="1">
        <f t="array" ref="P4506">_xlfn.IFS(bike_sales_india[[#This Row],[Mileage (km/l)]]&gt;=75,"75-100",bike_sales_india[[#This Row],[Mileage (km/l)]]&gt;=50,"50-75",bike_sales_india[[#This Row],[Mileage (km/l)]]&gt;=25,"25-50")</f>
        <v>75-100</v>
      </c>
      <c r="Q4506" s="1" t="str" cm="1">
        <f t="array" ref="Q45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6" s="4">
        <f>(bike_sales_india[[#This Row],[Price (INR)]]-bike_sales_india[[#This Row],[Resale Price (INR)]])/bike_sales_india[[#This Row],[Price (INR)]]</f>
        <v>0.41818446911759849</v>
      </c>
    </row>
    <row r="4507" spans="1:18" x14ac:dyDescent="0.3">
      <c r="A4507" s="1" t="s">
        <v>39</v>
      </c>
      <c r="B4507">
        <v>41.96</v>
      </c>
      <c r="C4507" s="1" t="s">
        <v>24</v>
      </c>
      <c r="D4507" s="1" t="s">
        <v>74</v>
      </c>
      <c r="E4507">
        <v>312529</v>
      </c>
      <c r="F4507">
        <v>2022</v>
      </c>
      <c r="G4507">
        <v>509</v>
      </c>
      <c r="H4507" s="1" t="s">
        <v>18</v>
      </c>
      <c r="I4507">
        <v>68.16</v>
      </c>
      <c r="J4507" s="1" t="s">
        <v>27</v>
      </c>
      <c r="K4507">
        <v>2024</v>
      </c>
      <c r="L4507" s="1" t="s">
        <v>38</v>
      </c>
      <c r="M4507" s="1" t="s">
        <v>21</v>
      </c>
      <c r="N4507">
        <v>204938.96</v>
      </c>
      <c r="O4507" s="1" t="s">
        <v>50</v>
      </c>
      <c r="P4507" s="1" t="str" cm="1">
        <f t="array" ref="P4507">_xlfn.IFS(bike_sales_india[[#This Row],[Mileage (km/l)]]&gt;=75,"75-100",bike_sales_india[[#This Row],[Mileage (km/l)]]&gt;=50,"50-75",bike_sales_india[[#This Row],[Mileage (km/l)]]&gt;=25,"25-50")</f>
        <v>50-75</v>
      </c>
      <c r="Q4507" s="1" t="str" cm="1">
        <f t="array" ref="Q45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7" s="4">
        <f>(bike_sales_india[[#This Row],[Price (INR)]]-bike_sales_india[[#This Row],[Resale Price (INR)]])/bike_sales_india[[#This Row],[Price (INR)]]</f>
        <v>0.34425618102640076</v>
      </c>
    </row>
    <row r="4508" spans="1:18" x14ac:dyDescent="0.3">
      <c r="A4508" s="1" t="s">
        <v>39</v>
      </c>
      <c r="B4508">
        <v>17.91</v>
      </c>
      <c r="C4508" s="1" t="s">
        <v>36</v>
      </c>
      <c r="D4508" s="1" t="s">
        <v>57</v>
      </c>
      <c r="E4508">
        <v>229277</v>
      </c>
      <c r="F4508">
        <v>2017</v>
      </c>
      <c r="G4508">
        <v>509</v>
      </c>
      <c r="H4508" s="1" t="s">
        <v>18</v>
      </c>
      <c r="I4508">
        <v>81.47</v>
      </c>
      <c r="J4508" s="1" t="s">
        <v>27</v>
      </c>
      <c r="K4508">
        <v>2020</v>
      </c>
      <c r="L4508" s="1" t="s">
        <v>38</v>
      </c>
      <c r="M4508" s="1" t="s">
        <v>21</v>
      </c>
      <c r="N4508">
        <v>105536.99</v>
      </c>
      <c r="O4508" s="1" t="s">
        <v>35</v>
      </c>
      <c r="P4508" s="1" t="str" cm="1">
        <f t="array" ref="P4508">_xlfn.IFS(bike_sales_india[[#This Row],[Mileage (km/l)]]&gt;=75,"75-100",bike_sales_india[[#This Row],[Mileage (km/l)]]&gt;=50,"50-75",bike_sales_india[[#This Row],[Mileage (km/l)]]&gt;=25,"25-50")</f>
        <v>75-100</v>
      </c>
      <c r="Q4508" s="1" t="str" cm="1">
        <f t="array" ref="Q45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8" s="4">
        <f>(bike_sales_india[[#This Row],[Price (INR)]]-bike_sales_india[[#This Row],[Resale Price (INR)]])/bike_sales_india[[#This Row],[Price (INR)]]</f>
        <v>0.5396965679069422</v>
      </c>
    </row>
    <row r="4509" spans="1:18" x14ac:dyDescent="0.3">
      <c r="A4509" s="1" t="s">
        <v>39</v>
      </c>
      <c r="B4509">
        <v>28.76</v>
      </c>
      <c r="C4509" s="1" t="s">
        <v>29</v>
      </c>
      <c r="D4509" s="1" t="s">
        <v>82</v>
      </c>
      <c r="E4509">
        <v>261095</v>
      </c>
      <c r="F4509">
        <v>2023</v>
      </c>
      <c r="G4509">
        <v>509</v>
      </c>
      <c r="H4509" s="1" t="s">
        <v>26</v>
      </c>
      <c r="I4509">
        <v>75.41</v>
      </c>
      <c r="J4509" s="1" t="s">
        <v>27</v>
      </c>
      <c r="K4509">
        <v>2024</v>
      </c>
      <c r="L4509" s="1" t="s">
        <v>20</v>
      </c>
      <c r="M4509" s="1" t="s">
        <v>21</v>
      </c>
      <c r="N4509">
        <v>141720.09</v>
      </c>
      <c r="O4509" s="1" t="s">
        <v>22</v>
      </c>
      <c r="P4509" s="1" t="str" cm="1">
        <f t="array" ref="P4509">_xlfn.IFS(bike_sales_india[[#This Row],[Mileage (km/l)]]&gt;=75,"75-100",bike_sales_india[[#This Row],[Mileage (km/l)]]&gt;=50,"50-75",bike_sales_india[[#This Row],[Mileage (km/l)]]&gt;=25,"25-50")</f>
        <v>75-100</v>
      </c>
      <c r="Q4509" s="1" t="str" cm="1">
        <f t="array" ref="Q45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09" s="4">
        <f>(bike_sales_india[[#This Row],[Price (INR)]]-bike_sales_india[[#This Row],[Resale Price (INR)]])/bike_sales_india[[#This Row],[Price (INR)]]</f>
        <v>0.45720871713361039</v>
      </c>
    </row>
    <row r="4510" spans="1:18" x14ac:dyDescent="0.3">
      <c r="A4510" s="1" t="s">
        <v>39</v>
      </c>
      <c r="B4510">
        <v>24.39</v>
      </c>
      <c r="C4510" s="1" t="s">
        <v>52</v>
      </c>
      <c r="D4510" s="1" t="s">
        <v>81</v>
      </c>
      <c r="E4510">
        <v>398017</v>
      </c>
      <c r="F4510">
        <v>2015</v>
      </c>
      <c r="G4510">
        <v>510</v>
      </c>
      <c r="H4510" s="1" t="s">
        <v>26</v>
      </c>
      <c r="I4510">
        <v>86.93</v>
      </c>
      <c r="J4510" s="1" t="s">
        <v>19</v>
      </c>
      <c r="K4510">
        <v>2018</v>
      </c>
      <c r="L4510" s="1" t="s">
        <v>20</v>
      </c>
      <c r="M4510" s="1" t="s">
        <v>31</v>
      </c>
      <c r="N4510">
        <v>208424.27</v>
      </c>
      <c r="O4510" s="1" t="s">
        <v>22</v>
      </c>
      <c r="P4510" s="1" t="str" cm="1">
        <f t="array" ref="P4510">_xlfn.IFS(bike_sales_india[[#This Row],[Mileage (km/l)]]&gt;=75,"75-100",bike_sales_india[[#This Row],[Mileage (km/l)]]&gt;=50,"50-75",bike_sales_india[[#This Row],[Mileage (km/l)]]&gt;=25,"25-50")</f>
        <v>75-100</v>
      </c>
      <c r="Q4510" s="1" t="str" cm="1">
        <f t="array" ref="Q45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0" s="4">
        <f>(bike_sales_india[[#This Row],[Price (INR)]]-bike_sales_india[[#This Row],[Resale Price (INR)]])/bike_sales_india[[#This Row],[Price (INR)]]</f>
        <v>0.47634329689435378</v>
      </c>
    </row>
    <row r="4511" spans="1:18" x14ac:dyDescent="0.3">
      <c r="A4511" s="1" t="s">
        <v>15</v>
      </c>
      <c r="B4511">
        <v>63.54</v>
      </c>
      <c r="C4511" s="1" t="s">
        <v>52</v>
      </c>
      <c r="D4511" s="1" t="s">
        <v>69</v>
      </c>
      <c r="E4511">
        <v>135871</v>
      </c>
      <c r="F4511">
        <v>2016</v>
      </c>
      <c r="G4511">
        <v>510</v>
      </c>
      <c r="H4511" s="1" t="s">
        <v>26</v>
      </c>
      <c r="I4511">
        <v>99.2</v>
      </c>
      <c r="J4511" s="1" t="s">
        <v>27</v>
      </c>
      <c r="K4511">
        <v>2022</v>
      </c>
      <c r="L4511" s="1" t="s">
        <v>38</v>
      </c>
      <c r="M4511" s="1" t="s">
        <v>31</v>
      </c>
      <c r="N4511">
        <v>56773.91</v>
      </c>
      <c r="O4511" s="1" t="s">
        <v>35</v>
      </c>
      <c r="P4511" s="1" t="str" cm="1">
        <f t="array" ref="P4511">_xlfn.IFS(bike_sales_india[[#This Row],[Mileage (km/l)]]&gt;=75,"75-100",bike_sales_india[[#This Row],[Mileage (km/l)]]&gt;=50,"50-75",bike_sales_india[[#This Row],[Mileage (km/l)]]&gt;=25,"25-50")</f>
        <v>75-100</v>
      </c>
      <c r="Q4511" s="1" t="str" cm="1">
        <f t="array" ref="Q45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1" s="4">
        <f>(bike_sales_india[[#This Row],[Price (INR)]]-bike_sales_india[[#This Row],[Resale Price (INR)]])/bike_sales_india[[#This Row],[Price (INR)]]</f>
        <v>0.58214843491252732</v>
      </c>
    </row>
    <row r="4512" spans="1:18" x14ac:dyDescent="0.3">
      <c r="A4512" s="1" t="s">
        <v>61</v>
      </c>
      <c r="B4512">
        <v>46.03</v>
      </c>
      <c r="C4512" s="1" t="s">
        <v>40</v>
      </c>
      <c r="D4512" s="1" t="s">
        <v>68</v>
      </c>
      <c r="E4512">
        <v>89658</v>
      </c>
      <c r="F4512">
        <v>2021</v>
      </c>
      <c r="G4512">
        <v>510</v>
      </c>
      <c r="H4512" s="1" t="s">
        <v>34</v>
      </c>
      <c r="I4512">
        <v>42.07</v>
      </c>
      <c r="J4512" s="1" t="s">
        <v>19</v>
      </c>
      <c r="K4512">
        <v>2022</v>
      </c>
      <c r="L4512" s="1" t="s">
        <v>20</v>
      </c>
      <c r="M4512" s="1" t="s">
        <v>31</v>
      </c>
      <c r="N4512">
        <v>53590.69</v>
      </c>
      <c r="O4512" s="1" t="s">
        <v>50</v>
      </c>
      <c r="P4512" s="1" t="str" cm="1">
        <f t="array" ref="P4512">_xlfn.IFS(bike_sales_india[[#This Row],[Mileage (km/l)]]&gt;=75,"75-100",bike_sales_india[[#This Row],[Mileage (km/l)]]&gt;=50,"50-75",bike_sales_india[[#This Row],[Mileage (km/l)]]&gt;=25,"25-50")</f>
        <v>25-50</v>
      </c>
      <c r="Q4512" s="1" t="str" cm="1">
        <f t="array" ref="Q45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2" s="4">
        <f>(bike_sales_india[[#This Row],[Price (INR)]]-bike_sales_india[[#This Row],[Resale Price (INR)]])/bike_sales_india[[#This Row],[Price (INR)]]</f>
        <v>0.40227653973990046</v>
      </c>
    </row>
    <row r="4513" spans="1:18" x14ac:dyDescent="0.3">
      <c r="A4513" s="1" t="s">
        <v>48</v>
      </c>
      <c r="B4513">
        <v>32.200000000000003</v>
      </c>
      <c r="C4513" s="1" t="s">
        <v>36</v>
      </c>
      <c r="D4513" s="1" t="s">
        <v>66</v>
      </c>
      <c r="E4513">
        <v>238302</v>
      </c>
      <c r="F4513">
        <v>2020</v>
      </c>
      <c r="G4513">
        <v>510</v>
      </c>
      <c r="H4513" s="1" t="s">
        <v>26</v>
      </c>
      <c r="I4513">
        <v>96.35</v>
      </c>
      <c r="J4513" s="1" t="s">
        <v>19</v>
      </c>
      <c r="K4513">
        <v>2020</v>
      </c>
      <c r="L4513" s="1" t="s">
        <v>38</v>
      </c>
      <c r="M4513" s="1" t="s">
        <v>21</v>
      </c>
      <c r="N4513">
        <v>101004.51</v>
      </c>
      <c r="O4513" s="1" t="s">
        <v>50</v>
      </c>
      <c r="P4513" s="1" t="str" cm="1">
        <f t="array" ref="P4513">_xlfn.IFS(bike_sales_india[[#This Row],[Mileage (km/l)]]&gt;=75,"75-100",bike_sales_india[[#This Row],[Mileage (km/l)]]&gt;=50,"50-75",bike_sales_india[[#This Row],[Mileage (km/l)]]&gt;=25,"25-50")</f>
        <v>75-100</v>
      </c>
      <c r="Q4513" s="1" t="str" cm="1">
        <f t="array" ref="Q45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3" s="4">
        <f>(bike_sales_india[[#This Row],[Price (INR)]]-bike_sales_india[[#This Row],[Resale Price (INR)]])/bike_sales_india[[#This Row],[Price (INR)]]</f>
        <v>0.57614913009542512</v>
      </c>
    </row>
    <row r="4514" spans="1:18" x14ac:dyDescent="0.3">
      <c r="A4514" s="1" t="s">
        <v>61</v>
      </c>
      <c r="B4514">
        <v>33.43</v>
      </c>
      <c r="C4514" s="1" t="s">
        <v>36</v>
      </c>
      <c r="D4514" s="1" t="s">
        <v>63</v>
      </c>
      <c r="E4514">
        <v>82210</v>
      </c>
      <c r="F4514">
        <v>2022</v>
      </c>
      <c r="G4514">
        <v>510</v>
      </c>
      <c r="H4514" s="1" t="s">
        <v>18</v>
      </c>
      <c r="I4514">
        <v>86.42</v>
      </c>
      <c r="J4514" s="1" t="s">
        <v>42</v>
      </c>
      <c r="K4514">
        <v>2022</v>
      </c>
      <c r="L4514" s="1" t="s">
        <v>44</v>
      </c>
      <c r="M4514" s="1" t="s">
        <v>21</v>
      </c>
      <c r="N4514">
        <v>48329.64</v>
      </c>
      <c r="O4514" s="1" t="s">
        <v>50</v>
      </c>
      <c r="P4514" s="1" t="str" cm="1">
        <f t="array" ref="P4514">_xlfn.IFS(bike_sales_india[[#This Row],[Mileage (km/l)]]&gt;=75,"75-100",bike_sales_india[[#This Row],[Mileage (km/l)]]&gt;=50,"50-75",bike_sales_india[[#This Row],[Mileage (km/l)]]&gt;=25,"25-50")</f>
        <v>75-100</v>
      </c>
      <c r="Q4514" s="1" t="str" cm="1">
        <f t="array" ref="Q45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4" s="4">
        <f>(bike_sales_india[[#This Row],[Price (INR)]]-bike_sales_india[[#This Row],[Resale Price (INR)]])/bike_sales_india[[#This Row],[Price (INR)]]</f>
        <v>0.41211969346794797</v>
      </c>
    </row>
    <row r="4515" spans="1:18" x14ac:dyDescent="0.3">
      <c r="A4515" s="1" t="s">
        <v>61</v>
      </c>
      <c r="B4515">
        <v>34.25</v>
      </c>
      <c r="C4515" s="1" t="s">
        <v>40</v>
      </c>
      <c r="D4515" s="1" t="s">
        <v>68</v>
      </c>
      <c r="E4515">
        <v>195637</v>
      </c>
      <c r="F4515">
        <v>2017</v>
      </c>
      <c r="G4515">
        <v>510</v>
      </c>
      <c r="H4515" s="1" t="s">
        <v>34</v>
      </c>
      <c r="I4515">
        <v>34.07</v>
      </c>
      <c r="J4515" s="1" t="s">
        <v>19</v>
      </c>
      <c r="K4515">
        <v>2024</v>
      </c>
      <c r="L4515" s="1" t="s">
        <v>20</v>
      </c>
      <c r="M4515" s="1" t="s">
        <v>31</v>
      </c>
      <c r="N4515">
        <v>140292.73000000001</v>
      </c>
      <c r="O4515" s="1" t="s">
        <v>22</v>
      </c>
      <c r="P4515" s="1" t="str" cm="1">
        <f t="array" ref="P4515">_xlfn.IFS(bike_sales_india[[#This Row],[Mileage (km/l)]]&gt;=75,"75-100",bike_sales_india[[#This Row],[Mileage (km/l)]]&gt;=50,"50-75",bike_sales_india[[#This Row],[Mileage (km/l)]]&gt;=25,"25-50")</f>
        <v>25-50</v>
      </c>
      <c r="Q4515" s="1" t="str" cm="1">
        <f t="array" ref="Q45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5" s="4">
        <f>(bike_sales_india[[#This Row],[Price (INR)]]-bike_sales_india[[#This Row],[Resale Price (INR)]])/bike_sales_india[[#This Row],[Price (INR)]]</f>
        <v>0.28289265323021712</v>
      </c>
    </row>
    <row r="4516" spans="1:18" x14ac:dyDescent="0.3">
      <c r="A4516" s="1" t="s">
        <v>55</v>
      </c>
      <c r="B4516">
        <v>75.680000000000007</v>
      </c>
      <c r="C4516" s="1" t="s">
        <v>40</v>
      </c>
      <c r="D4516" s="1" t="s">
        <v>51</v>
      </c>
      <c r="E4516">
        <v>386075</v>
      </c>
      <c r="F4516">
        <v>2024</v>
      </c>
      <c r="G4516">
        <v>510</v>
      </c>
      <c r="H4516" s="1" t="s">
        <v>18</v>
      </c>
      <c r="I4516">
        <v>89.73</v>
      </c>
      <c r="J4516" s="1" t="s">
        <v>42</v>
      </c>
      <c r="K4516">
        <v>2024</v>
      </c>
      <c r="L4516" s="1" t="s">
        <v>44</v>
      </c>
      <c r="M4516" s="1" t="s">
        <v>31</v>
      </c>
      <c r="N4516">
        <v>276704.36</v>
      </c>
      <c r="O4516" s="1" t="s">
        <v>45</v>
      </c>
      <c r="P4516" s="1" t="str" cm="1">
        <f t="array" ref="P4516">_xlfn.IFS(bike_sales_india[[#This Row],[Mileage (km/l)]]&gt;=75,"75-100",bike_sales_india[[#This Row],[Mileage (km/l)]]&gt;=50,"50-75",bike_sales_india[[#This Row],[Mileage (km/l)]]&gt;=25,"25-50")</f>
        <v>75-100</v>
      </c>
      <c r="Q4516" s="1" t="str" cm="1">
        <f t="array" ref="Q45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6" s="4">
        <f>(bike_sales_india[[#This Row],[Price (INR)]]-bike_sales_india[[#This Row],[Resale Price (INR)]])/bike_sales_india[[#This Row],[Price (INR)]]</f>
        <v>0.28328858382438649</v>
      </c>
    </row>
    <row r="4517" spans="1:18" x14ac:dyDescent="0.3">
      <c r="A4517" s="1" t="s">
        <v>23</v>
      </c>
      <c r="B4517">
        <v>41.76</v>
      </c>
      <c r="C4517" s="1" t="s">
        <v>40</v>
      </c>
      <c r="D4517" s="1" t="s">
        <v>51</v>
      </c>
      <c r="E4517">
        <v>138911</v>
      </c>
      <c r="F4517">
        <v>2024</v>
      </c>
      <c r="G4517">
        <v>510</v>
      </c>
      <c r="H4517" s="1" t="s">
        <v>26</v>
      </c>
      <c r="I4517">
        <v>93.46</v>
      </c>
      <c r="J4517" s="1" t="s">
        <v>19</v>
      </c>
      <c r="K4517">
        <v>2024</v>
      </c>
      <c r="L4517" s="1" t="s">
        <v>20</v>
      </c>
      <c r="M4517" s="1" t="s">
        <v>21</v>
      </c>
      <c r="N4517">
        <v>97022.27</v>
      </c>
      <c r="O4517" s="1" t="s">
        <v>35</v>
      </c>
      <c r="P4517" s="1" t="str" cm="1">
        <f t="array" ref="P4517">_xlfn.IFS(bike_sales_india[[#This Row],[Mileage (km/l)]]&gt;=75,"75-100",bike_sales_india[[#This Row],[Mileage (km/l)]]&gt;=50,"50-75",bike_sales_india[[#This Row],[Mileage (km/l)]]&gt;=25,"25-50")</f>
        <v>75-100</v>
      </c>
      <c r="Q4517" s="1" t="str" cm="1">
        <f t="array" ref="Q45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7" s="4">
        <f>(bike_sales_india[[#This Row],[Price (INR)]]-bike_sales_india[[#This Row],[Resale Price (INR)]])/bike_sales_india[[#This Row],[Price (INR)]]</f>
        <v>0.30155084910482249</v>
      </c>
    </row>
    <row r="4518" spans="1:18" x14ac:dyDescent="0.3">
      <c r="A4518" s="1" t="s">
        <v>23</v>
      </c>
      <c r="B4518">
        <v>70.05</v>
      </c>
      <c r="C4518" s="1" t="s">
        <v>64</v>
      </c>
      <c r="D4518" s="1" t="s">
        <v>76</v>
      </c>
      <c r="E4518">
        <v>247374</v>
      </c>
      <c r="F4518">
        <v>2023</v>
      </c>
      <c r="G4518">
        <v>510</v>
      </c>
      <c r="H4518" s="1" t="s">
        <v>18</v>
      </c>
      <c r="I4518">
        <v>82.76</v>
      </c>
      <c r="J4518" s="1" t="s">
        <v>19</v>
      </c>
      <c r="K4518">
        <v>2024</v>
      </c>
      <c r="L4518" s="1" t="s">
        <v>20</v>
      </c>
      <c r="M4518" s="1" t="s">
        <v>21</v>
      </c>
      <c r="N4518">
        <v>99910.22</v>
      </c>
      <c r="O4518" s="1" t="s">
        <v>35</v>
      </c>
      <c r="P4518" s="1" t="str" cm="1">
        <f t="array" ref="P4518">_xlfn.IFS(bike_sales_india[[#This Row],[Mileage (km/l)]]&gt;=75,"75-100",bike_sales_india[[#This Row],[Mileage (km/l)]]&gt;=50,"50-75",bike_sales_india[[#This Row],[Mileage (km/l)]]&gt;=25,"25-50")</f>
        <v>75-100</v>
      </c>
      <c r="Q4518" s="1" t="str" cm="1">
        <f t="array" ref="Q45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8" s="4">
        <f>(bike_sales_india[[#This Row],[Price (INR)]]-bike_sales_india[[#This Row],[Resale Price (INR)]])/bike_sales_india[[#This Row],[Price (INR)]]</f>
        <v>0.59611673013332034</v>
      </c>
    </row>
    <row r="4519" spans="1:18" x14ac:dyDescent="0.3">
      <c r="A4519" s="1" t="s">
        <v>54</v>
      </c>
      <c r="B4519">
        <v>67.290000000000006</v>
      </c>
      <c r="C4519" s="1" t="s">
        <v>16</v>
      </c>
      <c r="D4519" s="1" t="s">
        <v>77</v>
      </c>
      <c r="E4519">
        <v>127060</v>
      </c>
      <c r="F4519">
        <v>2018</v>
      </c>
      <c r="G4519">
        <v>510</v>
      </c>
      <c r="H4519" s="1" t="s">
        <v>34</v>
      </c>
      <c r="I4519">
        <v>54.45</v>
      </c>
      <c r="J4519" s="1" t="s">
        <v>42</v>
      </c>
      <c r="K4519">
        <v>2018</v>
      </c>
      <c r="L4519" s="1" t="s">
        <v>20</v>
      </c>
      <c r="M4519" s="1" t="s">
        <v>21</v>
      </c>
      <c r="N4519">
        <v>65472.21</v>
      </c>
      <c r="O4519" s="1" t="s">
        <v>45</v>
      </c>
      <c r="P4519" s="1" t="str" cm="1">
        <f t="array" ref="P4519">_xlfn.IFS(bike_sales_india[[#This Row],[Mileage (km/l)]]&gt;=75,"75-100",bike_sales_india[[#This Row],[Mileage (km/l)]]&gt;=50,"50-75",bike_sales_india[[#This Row],[Mileage (km/l)]]&gt;=25,"25-50")</f>
        <v>50-75</v>
      </c>
      <c r="Q4519" s="1" t="str" cm="1">
        <f t="array" ref="Q45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19" s="4">
        <f>(bike_sales_india[[#This Row],[Price (INR)]]-bike_sales_india[[#This Row],[Resale Price (INR)]])/bike_sales_india[[#This Row],[Price (INR)]]</f>
        <v>0.48471422949787502</v>
      </c>
    </row>
    <row r="4520" spans="1:18" x14ac:dyDescent="0.3">
      <c r="A4520" s="1" t="s">
        <v>39</v>
      </c>
      <c r="B4520">
        <v>40.35</v>
      </c>
      <c r="C4520" s="1" t="s">
        <v>24</v>
      </c>
      <c r="D4520" s="1" t="s">
        <v>25</v>
      </c>
      <c r="E4520">
        <v>333368</v>
      </c>
      <c r="F4520">
        <v>2020</v>
      </c>
      <c r="G4520">
        <v>510</v>
      </c>
      <c r="H4520" s="1" t="s">
        <v>18</v>
      </c>
      <c r="I4520">
        <v>81.61</v>
      </c>
      <c r="J4520" s="1" t="s">
        <v>27</v>
      </c>
      <c r="K4520">
        <v>2023</v>
      </c>
      <c r="L4520" s="1" t="s">
        <v>44</v>
      </c>
      <c r="M4520" s="1" t="s">
        <v>21</v>
      </c>
      <c r="N4520">
        <v>252302.7</v>
      </c>
      <c r="O4520" s="1" t="s">
        <v>22</v>
      </c>
      <c r="P4520" s="1" t="str" cm="1">
        <f t="array" ref="P4520">_xlfn.IFS(bike_sales_india[[#This Row],[Mileage (km/l)]]&gt;=75,"75-100",bike_sales_india[[#This Row],[Mileage (km/l)]]&gt;=50,"50-75",bike_sales_india[[#This Row],[Mileage (km/l)]]&gt;=25,"25-50")</f>
        <v>75-100</v>
      </c>
      <c r="Q4520" s="1" t="str" cm="1">
        <f t="array" ref="Q45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0" s="4">
        <f>(bike_sales_india[[#This Row],[Price (INR)]]-bike_sales_india[[#This Row],[Resale Price (INR)]])/bike_sales_india[[#This Row],[Price (INR)]]</f>
        <v>0.24317061025653328</v>
      </c>
    </row>
    <row r="4521" spans="1:18" x14ac:dyDescent="0.3">
      <c r="A4521" s="1" t="s">
        <v>54</v>
      </c>
      <c r="B4521">
        <v>9.2799999999999994</v>
      </c>
      <c r="C4521" s="1" t="s">
        <v>16</v>
      </c>
      <c r="D4521" s="1" t="s">
        <v>83</v>
      </c>
      <c r="E4521">
        <v>220153</v>
      </c>
      <c r="F4521">
        <v>2016</v>
      </c>
      <c r="G4521">
        <v>511</v>
      </c>
      <c r="H4521" s="1" t="s">
        <v>26</v>
      </c>
      <c r="I4521">
        <v>85.92</v>
      </c>
      <c r="J4521" s="1" t="s">
        <v>27</v>
      </c>
      <c r="K4521">
        <v>2023</v>
      </c>
      <c r="L4521" s="1" t="s">
        <v>38</v>
      </c>
      <c r="M4521" s="1" t="s">
        <v>21</v>
      </c>
      <c r="N4521">
        <v>154301.47</v>
      </c>
      <c r="O4521" s="1" t="s">
        <v>22</v>
      </c>
      <c r="P4521" s="1" t="str" cm="1">
        <f t="array" ref="P4521">_xlfn.IFS(bike_sales_india[[#This Row],[Mileage (km/l)]]&gt;=75,"75-100",bike_sales_india[[#This Row],[Mileage (km/l)]]&gt;=50,"50-75",bike_sales_india[[#This Row],[Mileage (km/l)]]&gt;=25,"25-50")</f>
        <v>75-100</v>
      </c>
      <c r="Q4521" s="1" t="str" cm="1">
        <f t="array" ref="Q45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1" s="4">
        <f>(bike_sales_india[[#This Row],[Price (INR)]]-bike_sales_india[[#This Row],[Resale Price (INR)]])/bike_sales_india[[#This Row],[Price (INR)]]</f>
        <v>0.29911711400707691</v>
      </c>
    </row>
    <row r="4522" spans="1:18" x14ac:dyDescent="0.3">
      <c r="A4522" s="1" t="s">
        <v>15</v>
      </c>
      <c r="B4522">
        <v>13.22</v>
      </c>
      <c r="C4522" s="1" t="s">
        <v>52</v>
      </c>
      <c r="D4522" s="1" t="s">
        <v>72</v>
      </c>
      <c r="E4522">
        <v>147330</v>
      </c>
      <c r="F4522">
        <v>2016</v>
      </c>
      <c r="G4522">
        <v>511</v>
      </c>
      <c r="H4522" s="1" t="s">
        <v>34</v>
      </c>
      <c r="I4522">
        <v>47.6</v>
      </c>
      <c r="J4522" s="1" t="s">
        <v>27</v>
      </c>
      <c r="K4522">
        <v>2021</v>
      </c>
      <c r="L4522" s="1" t="s">
        <v>38</v>
      </c>
      <c r="M4522" s="1" t="s">
        <v>31</v>
      </c>
      <c r="N4522">
        <v>97729.98</v>
      </c>
      <c r="O4522" s="1" t="s">
        <v>50</v>
      </c>
      <c r="P4522" s="1" t="str" cm="1">
        <f t="array" ref="P4522">_xlfn.IFS(bike_sales_india[[#This Row],[Mileage (km/l)]]&gt;=75,"75-100",bike_sales_india[[#This Row],[Mileage (km/l)]]&gt;=50,"50-75",bike_sales_india[[#This Row],[Mileage (km/l)]]&gt;=25,"25-50")</f>
        <v>25-50</v>
      </c>
      <c r="Q4522" s="1" t="str" cm="1">
        <f t="array" ref="Q45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2" s="4">
        <f>(bike_sales_india[[#This Row],[Price (INR)]]-bike_sales_india[[#This Row],[Resale Price (INR)]])/bike_sales_india[[#This Row],[Price (INR)]]</f>
        <v>0.33665933618407656</v>
      </c>
    </row>
    <row r="4523" spans="1:18" x14ac:dyDescent="0.3">
      <c r="A4523" s="1" t="s">
        <v>55</v>
      </c>
      <c r="B4523">
        <v>71.260000000000005</v>
      </c>
      <c r="C4523" s="1" t="s">
        <v>40</v>
      </c>
      <c r="D4523" s="1" t="s">
        <v>51</v>
      </c>
      <c r="E4523">
        <v>140800</v>
      </c>
      <c r="F4523">
        <v>2017</v>
      </c>
      <c r="G4523">
        <v>511</v>
      </c>
      <c r="H4523" s="1" t="s">
        <v>34</v>
      </c>
      <c r="I4523">
        <v>51.39</v>
      </c>
      <c r="J4523" s="1" t="s">
        <v>19</v>
      </c>
      <c r="K4523">
        <v>2017</v>
      </c>
      <c r="L4523" s="1" t="s">
        <v>38</v>
      </c>
      <c r="M4523" s="1" t="s">
        <v>31</v>
      </c>
      <c r="N4523">
        <v>107302.28</v>
      </c>
      <c r="O4523" s="1" t="s">
        <v>50</v>
      </c>
      <c r="P4523" s="1" t="str" cm="1">
        <f t="array" ref="P4523">_xlfn.IFS(bike_sales_india[[#This Row],[Mileage (km/l)]]&gt;=75,"75-100",bike_sales_india[[#This Row],[Mileage (km/l)]]&gt;=50,"50-75",bike_sales_india[[#This Row],[Mileage (km/l)]]&gt;=25,"25-50")</f>
        <v>50-75</v>
      </c>
      <c r="Q4523" s="1" t="str" cm="1">
        <f t="array" ref="Q45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3" s="4">
        <f>(bike_sales_india[[#This Row],[Price (INR)]]-bike_sales_india[[#This Row],[Resale Price (INR)]])/bike_sales_india[[#This Row],[Price (INR)]]</f>
        <v>0.23790994318181818</v>
      </c>
    </row>
    <row r="4524" spans="1:18" x14ac:dyDescent="0.3">
      <c r="A4524" s="1" t="s">
        <v>46</v>
      </c>
      <c r="B4524">
        <v>67.849999999999994</v>
      </c>
      <c r="C4524" s="1" t="s">
        <v>16</v>
      </c>
      <c r="D4524" s="1" t="s">
        <v>83</v>
      </c>
      <c r="E4524">
        <v>57581</v>
      </c>
      <c r="F4524">
        <v>2016</v>
      </c>
      <c r="G4524">
        <v>511</v>
      </c>
      <c r="H4524" s="1" t="s">
        <v>18</v>
      </c>
      <c r="I4524">
        <v>63.4</v>
      </c>
      <c r="J4524" s="1" t="s">
        <v>42</v>
      </c>
      <c r="K4524">
        <v>2016</v>
      </c>
      <c r="L4524" s="1" t="s">
        <v>20</v>
      </c>
      <c r="M4524" s="1" t="s">
        <v>31</v>
      </c>
      <c r="N4524">
        <v>28871.07</v>
      </c>
      <c r="O4524" s="1" t="s">
        <v>50</v>
      </c>
      <c r="P4524" s="1" t="str" cm="1">
        <f t="array" ref="P4524">_xlfn.IFS(bike_sales_india[[#This Row],[Mileage (km/l)]]&gt;=75,"75-100",bike_sales_india[[#This Row],[Mileage (km/l)]]&gt;=50,"50-75",bike_sales_india[[#This Row],[Mileage (km/l)]]&gt;=25,"25-50")</f>
        <v>50-75</v>
      </c>
      <c r="Q4524" s="1" t="str" cm="1">
        <f t="array" ref="Q45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4" s="4">
        <f>(bike_sales_india[[#This Row],[Price (INR)]]-bike_sales_india[[#This Row],[Resale Price (INR)]])/bike_sales_india[[#This Row],[Price (INR)]]</f>
        <v>0.49860075372084545</v>
      </c>
    </row>
    <row r="4525" spans="1:18" x14ac:dyDescent="0.3">
      <c r="A4525" s="1" t="s">
        <v>54</v>
      </c>
      <c r="B4525">
        <v>9.77</v>
      </c>
      <c r="C4525" s="1" t="s">
        <v>40</v>
      </c>
      <c r="D4525" s="1" t="s">
        <v>51</v>
      </c>
      <c r="E4525">
        <v>389451</v>
      </c>
      <c r="F4525">
        <v>2017</v>
      </c>
      <c r="G4525">
        <v>511</v>
      </c>
      <c r="H4525" s="1" t="s">
        <v>34</v>
      </c>
      <c r="I4525">
        <v>49.7</v>
      </c>
      <c r="J4525" s="1" t="s">
        <v>27</v>
      </c>
      <c r="K4525">
        <v>2020</v>
      </c>
      <c r="L4525" s="1" t="s">
        <v>44</v>
      </c>
      <c r="M4525" s="1" t="s">
        <v>21</v>
      </c>
      <c r="N4525">
        <v>166624.95999999999</v>
      </c>
      <c r="O4525" s="1" t="s">
        <v>50</v>
      </c>
      <c r="P4525" s="1" t="str" cm="1">
        <f t="array" ref="P4525">_xlfn.IFS(bike_sales_india[[#This Row],[Mileage (km/l)]]&gt;=75,"75-100",bike_sales_india[[#This Row],[Mileage (km/l)]]&gt;=50,"50-75",bike_sales_india[[#This Row],[Mileage (km/l)]]&gt;=25,"25-50")</f>
        <v>25-50</v>
      </c>
      <c r="Q4525" s="1" t="str" cm="1">
        <f t="array" ref="Q45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5" s="4">
        <f>(bike_sales_india[[#This Row],[Price (INR)]]-bike_sales_india[[#This Row],[Resale Price (INR)]])/bike_sales_india[[#This Row],[Price (INR)]]</f>
        <v>0.57215423763194861</v>
      </c>
    </row>
    <row r="4526" spans="1:18" x14ac:dyDescent="0.3">
      <c r="A4526" s="1" t="s">
        <v>23</v>
      </c>
      <c r="B4526">
        <v>14.05</v>
      </c>
      <c r="C4526" s="1" t="s">
        <v>24</v>
      </c>
      <c r="D4526" s="1" t="s">
        <v>25</v>
      </c>
      <c r="E4526">
        <v>85446</v>
      </c>
      <c r="F4526">
        <v>2020</v>
      </c>
      <c r="G4526">
        <v>511</v>
      </c>
      <c r="H4526" s="1" t="s">
        <v>26</v>
      </c>
      <c r="I4526">
        <v>81.59</v>
      </c>
      <c r="J4526" s="1" t="s">
        <v>42</v>
      </c>
      <c r="K4526">
        <v>2020</v>
      </c>
      <c r="L4526" s="1" t="s">
        <v>38</v>
      </c>
      <c r="M4526" s="1" t="s">
        <v>31</v>
      </c>
      <c r="N4526">
        <v>58809.91</v>
      </c>
      <c r="O4526" s="1" t="s">
        <v>45</v>
      </c>
      <c r="P4526" s="1" t="str" cm="1">
        <f t="array" ref="P4526">_xlfn.IFS(bike_sales_india[[#This Row],[Mileage (km/l)]]&gt;=75,"75-100",bike_sales_india[[#This Row],[Mileage (km/l)]]&gt;=50,"50-75",bike_sales_india[[#This Row],[Mileage (km/l)]]&gt;=25,"25-50")</f>
        <v>75-100</v>
      </c>
      <c r="Q4526" s="1" t="str" cm="1">
        <f t="array" ref="Q45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6" s="4">
        <f>(bike_sales_india[[#This Row],[Price (INR)]]-bike_sales_india[[#This Row],[Resale Price (INR)]])/bike_sales_india[[#This Row],[Price (INR)]]</f>
        <v>0.31173009854176903</v>
      </c>
    </row>
    <row r="4527" spans="1:18" x14ac:dyDescent="0.3">
      <c r="A4527" s="1" t="s">
        <v>46</v>
      </c>
      <c r="B4527">
        <v>72.790000000000006</v>
      </c>
      <c r="C4527" s="1" t="s">
        <v>40</v>
      </c>
      <c r="D4527" s="1" t="s">
        <v>58</v>
      </c>
      <c r="E4527">
        <v>255014</v>
      </c>
      <c r="F4527">
        <v>2017</v>
      </c>
      <c r="G4527">
        <v>512</v>
      </c>
      <c r="H4527" s="1" t="s">
        <v>18</v>
      </c>
      <c r="I4527">
        <v>84.19</v>
      </c>
      <c r="J4527" s="1" t="s">
        <v>19</v>
      </c>
      <c r="K4527">
        <v>2019</v>
      </c>
      <c r="L4527" s="1" t="s">
        <v>20</v>
      </c>
      <c r="M4527" s="1" t="s">
        <v>21</v>
      </c>
      <c r="N4527">
        <v>175449.23</v>
      </c>
      <c r="O4527" s="1" t="s">
        <v>35</v>
      </c>
      <c r="P4527" s="1" t="str" cm="1">
        <f t="array" ref="P4527">_xlfn.IFS(bike_sales_india[[#This Row],[Mileage (km/l)]]&gt;=75,"75-100",bike_sales_india[[#This Row],[Mileage (km/l)]]&gt;=50,"50-75",bike_sales_india[[#This Row],[Mileage (km/l)]]&gt;=25,"25-50")</f>
        <v>75-100</v>
      </c>
      <c r="Q4527" s="1" t="str" cm="1">
        <f t="array" ref="Q45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7" s="4">
        <f>(bike_sales_india[[#This Row],[Price (INR)]]-bike_sales_india[[#This Row],[Resale Price (INR)]])/bike_sales_india[[#This Row],[Price (INR)]]</f>
        <v>0.31200157638404163</v>
      </c>
    </row>
    <row r="4528" spans="1:18" x14ac:dyDescent="0.3">
      <c r="A4528" s="1" t="s">
        <v>39</v>
      </c>
      <c r="B4528">
        <v>24.64</v>
      </c>
      <c r="C4528" s="1" t="s">
        <v>64</v>
      </c>
      <c r="D4528" s="1" t="s">
        <v>71</v>
      </c>
      <c r="E4528">
        <v>322946</v>
      </c>
      <c r="F4528">
        <v>2019</v>
      </c>
      <c r="G4528">
        <v>512</v>
      </c>
      <c r="H4528" s="1" t="s">
        <v>18</v>
      </c>
      <c r="I4528">
        <v>83.33</v>
      </c>
      <c r="J4528" s="1" t="s">
        <v>42</v>
      </c>
      <c r="K4528">
        <v>2019</v>
      </c>
      <c r="L4528" s="1" t="s">
        <v>38</v>
      </c>
      <c r="M4528" s="1" t="s">
        <v>21</v>
      </c>
      <c r="N4528">
        <v>137657.75</v>
      </c>
      <c r="O4528" s="1" t="s">
        <v>22</v>
      </c>
      <c r="P4528" s="1" t="str" cm="1">
        <f t="array" ref="P4528">_xlfn.IFS(bike_sales_india[[#This Row],[Mileage (km/l)]]&gt;=75,"75-100",bike_sales_india[[#This Row],[Mileage (km/l)]]&gt;=50,"50-75",bike_sales_india[[#This Row],[Mileage (km/l)]]&gt;=25,"25-50")</f>
        <v>75-100</v>
      </c>
      <c r="Q4528" s="1" t="str" cm="1">
        <f t="array" ref="Q45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8" s="4">
        <f>(bike_sales_india[[#This Row],[Price (INR)]]-bike_sales_india[[#This Row],[Resale Price (INR)]])/bike_sales_india[[#This Row],[Price (INR)]]</f>
        <v>0.57374375282554979</v>
      </c>
    </row>
    <row r="4529" spans="1:18" x14ac:dyDescent="0.3">
      <c r="A4529" s="1" t="s">
        <v>15</v>
      </c>
      <c r="B4529">
        <v>7.47</v>
      </c>
      <c r="C4529" s="1" t="s">
        <v>24</v>
      </c>
      <c r="D4529" s="1" t="s">
        <v>73</v>
      </c>
      <c r="E4529">
        <v>298191</v>
      </c>
      <c r="F4529">
        <v>2023</v>
      </c>
      <c r="G4529">
        <v>512</v>
      </c>
      <c r="H4529" s="1" t="s">
        <v>18</v>
      </c>
      <c r="I4529">
        <v>95.54</v>
      </c>
      <c r="J4529" s="1" t="s">
        <v>27</v>
      </c>
      <c r="K4529">
        <v>2023</v>
      </c>
      <c r="L4529" s="1" t="s">
        <v>44</v>
      </c>
      <c r="M4529" s="1" t="s">
        <v>21</v>
      </c>
      <c r="N4529">
        <v>233255.69</v>
      </c>
      <c r="O4529" s="1" t="s">
        <v>35</v>
      </c>
      <c r="P4529" s="1" t="str" cm="1">
        <f t="array" ref="P4529">_xlfn.IFS(bike_sales_india[[#This Row],[Mileage (km/l)]]&gt;=75,"75-100",bike_sales_india[[#This Row],[Mileage (km/l)]]&gt;=50,"50-75",bike_sales_india[[#This Row],[Mileage (km/l)]]&gt;=25,"25-50")</f>
        <v>75-100</v>
      </c>
      <c r="Q4529" s="1" t="str" cm="1">
        <f t="array" ref="Q45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29" s="4">
        <f>(bike_sales_india[[#This Row],[Price (INR)]]-bike_sales_india[[#This Row],[Resale Price (INR)]])/bike_sales_india[[#This Row],[Price (INR)]]</f>
        <v>0.21776415116485742</v>
      </c>
    </row>
    <row r="4530" spans="1:18" x14ac:dyDescent="0.3">
      <c r="A4530" s="1" t="s">
        <v>61</v>
      </c>
      <c r="B4530">
        <v>66.19</v>
      </c>
      <c r="C4530" s="1" t="s">
        <v>52</v>
      </c>
      <c r="D4530" s="1" t="s">
        <v>81</v>
      </c>
      <c r="E4530">
        <v>176357</v>
      </c>
      <c r="F4530">
        <v>2015</v>
      </c>
      <c r="G4530">
        <v>512</v>
      </c>
      <c r="H4530" s="1" t="s">
        <v>26</v>
      </c>
      <c r="I4530">
        <v>75.900000000000006</v>
      </c>
      <c r="J4530" s="1" t="s">
        <v>27</v>
      </c>
      <c r="K4530">
        <v>2016</v>
      </c>
      <c r="L4530" s="1" t="s">
        <v>20</v>
      </c>
      <c r="M4530" s="1" t="s">
        <v>21</v>
      </c>
      <c r="N4530">
        <v>77499.960000000006</v>
      </c>
      <c r="O4530" s="1" t="s">
        <v>22</v>
      </c>
      <c r="P4530" s="1" t="str" cm="1">
        <f t="array" ref="P4530">_xlfn.IFS(bike_sales_india[[#This Row],[Mileage (km/l)]]&gt;=75,"75-100",bike_sales_india[[#This Row],[Mileage (km/l)]]&gt;=50,"50-75",bike_sales_india[[#This Row],[Mileage (km/l)]]&gt;=25,"25-50")</f>
        <v>75-100</v>
      </c>
      <c r="Q4530" s="1" t="str" cm="1">
        <f t="array" ref="Q45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0" s="4">
        <f>(bike_sales_india[[#This Row],[Price (INR)]]-bike_sales_india[[#This Row],[Resale Price (INR)]])/bike_sales_india[[#This Row],[Price (INR)]]</f>
        <v>0.56055070113463024</v>
      </c>
    </row>
    <row r="4531" spans="1:18" x14ac:dyDescent="0.3">
      <c r="A4531" s="1" t="s">
        <v>55</v>
      </c>
      <c r="B4531">
        <v>30.55</v>
      </c>
      <c r="C4531" s="1" t="s">
        <v>24</v>
      </c>
      <c r="D4531" s="1" t="s">
        <v>73</v>
      </c>
      <c r="E4531">
        <v>346617</v>
      </c>
      <c r="F4531">
        <v>2020</v>
      </c>
      <c r="G4531">
        <v>512</v>
      </c>
      <c r="H4531" s="1" t="s">
        <v>26</v>
      </c>
      <c r="I4531">
        <v>64.61</v>
      </c>
      <c r="J4531" s="1" t="s">
        <v>19</v>
      </c>
      <c r="K4531">
        <v>2024</v>
      </c>
      <c r="L4531" s="1" t="s">
        <v>20</v>
      </c>
      <c r="M4531" s="1" t="s">
        <v>31</v>
      </c>
      <c r="N4531">
        <v>182974.76</v>
      </c>
      <c r="O4531" s="1" t="s">
        <v>35</v>
      </c>
      <c r="P4531" s="1" t="str" cm="1">
        <f t="array" ref="P4531">_xlfn.IFS(bike_sales_india[[#This Row],[Mileage (km/l)]]&gt;=75,"75-100",bike_sales_india[[#This Row],[Mileage (km/l)]]&gt;=50,"50-75",bike_sales_india[[#This Row],[Mileage (km/l)]]&gt;=25,"25-50")</f>
        <v>50-75</v>
      </c>
      <c r="Q4531" s="1" t="str" cm="1">
        <f t="array" ref="Q45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1" s="4">
        <f>(bike_sales_india[[#This Row],[Price (INR)]]-bike_sales_india[[#This Row],[Resale Price (INR)]])/bike_sales_india[[#This Row],[Price (INR)]]</f>
        <v>0.47211256228055748</v>
      </c>
    </row>
    <row r="4532" spans="1:18" x14ac:dyDescent="0.3">
      <c r="A4532" s="1" t="s">
        <v>61</v>
      </c>
      <c r="B4532">
        <v>74.72</v>
      </c>
      <c r="C4532" s="1" t="s">
        <v>52</v>
      </c>
      <c r="D4532" s="1" t="s">
        <v>69</v>
      </c>
      <c r="E4532">
        <v>319237</v>
      </c>
      <c r="F4532">
        <v>2024</v>
      </c>
      <c r="G4532">
        <v>512</v>
      </c>
      <c r="H4532" s="1" t="s">
        <v>26</v>
      </c>
      <c r="I4532">
        <v>84.97</v>
      </c>
      <c r="J4532" s="1" t="s">
        <v>19</v>
      </c>
      <c r="K4532">
        <v>2024</v>
      </c>
      <c r="L4532" s="1" t="s">
        <v>38</v>
      </c>
      <c r="M4532" s="1" t="s">
        <v>21</v>
      </c>
      <c r="N4532">
        <v>186415.12</v>
      </c>
      <c r="O4532" s="1" t="s">
        <v>35</v>
      </c>
      <c r="P4532" s="1" t="str" cm="1">
        <f t="array" ref="P4532">_xlfn.IFS(bike_sales_india[[#This Row],[Mileage (km/l)]]&gt;=75,"75-100",bike_sales_india[[#This Row],[Mileage (km/l)]]&gt;=50,"50-75",bike_sales_india[[#This Row],[Mileage (km/l)]]&gt;=25,"25-50")</f>
        <v>75-100</v>
      </c>
      <c r="Q4532" s="1" t="str" cm="1">
        <f t="array" ref="Q45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2" s="4">
        <f>(bike_sales_india[[#This Row],[Price (INR)]]-bike_sales_india[[#This Row],[Resale Price (INR)]])/bike_sales_india[[#This Row],[Price (INR)]]</f>
        <v>0.41606041906170027</v>
      </c>
    </row>
    <row r="4533" spans="1:18" x14ac:dyDescent="0.3">
      <c r="A4533" s="1" t="s">
        <v>39</v>
      </c>
      <c r="B4533">
        <v>36.57</v>
      </c>
      <c r="C4533" s="1" t="s">
        <v>52</v>
      </c>
      <c r="D4533" s="1" t="s">
        <v>79</v>
      </c>
      <c r="E4533">
        <v>205288</v>
      </c>
      <c r="F4533">
        <v>2019</v>
      </c>
      <c r="G4533">
        <v>512</v>
      </c>
      <c r="H4533" s="1" t="s">
        <v>26</v>
      </c>
      <c r="I4533">
        <v>68</v>
      </c>
      <c r="J4533" s="1" t="s">
        <v>27</v>
      </c>
      <c r="K4533">
        <v>2020</v>
      </c>
      <c r="L4533" s="1" t="s">
        <v>38</v>
      </c>
      <c r="M4533" s="1" t="s">
        <v>21</v>
      </c>
      <c r="N4533">
        <v>101972.67</v>
      </c>
      <c r="O4533" s="1" t="s">
        <v>50</v>
      </c>
      <c r="P4533" s="1" t="str" cm="1">
        <f t="array" ref="P4533">_xlfn.IFS(bike_sales_india[[#This Row],[Mileage (km/l)]]&gt;=75,"75-100",bike_sales_india[[#This Row],[Mileage (km/l)]]&gt;=50,"50-75",bike_sales_india[[#This Row],[Mileage (km/l)]]&gt;=25,"25-50")</f>
        <v>50-75</v>
      </c>
      <c r="Q4533" s="1" t="str" cm="1">
        <f t="array" ref="Q45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3" s="4">
        <f>(bike_sales_india[[#This Row],[Price (INR)]]-bike_sales_india[[#This Row],[Resale Price (INR)]])/bike_sales_india[[#This Row],[Price (INR)]]</f>
        <v>0.50327018627489184</v>
      </c>
    </row>
    <row r="4534" spans="1:18" x14ac:dyDescent="0.3">
      <c r="A4534" s="1" t="s">
        <v>61</v>
      </c>
      <c r="B4534">
        <v>34.909999999999997</v>
      </c>
      <c r="C4534" s="1" t="s">
        <v>29</v>
      </c>
      <c r="D4534" s="1" t="s">
        <v>75</v>
      </c>
      <c r="E4534">
        <v>68452</v>
      </c>
      <c r="F4534">
        <v>2023</v>
      </c>
      <c r="G4534">
        <v>512</v>
      </c>
      <c r="H4534" s="1" t="s">
        <v>18</v>
      </c>
      <c r="I4534">
        <v>64.09</v>
      </c>
      <c r="J4534" s="1" t="s">
        <v>27</v>
      </c>
      <c r="K4534">
        <v>2024</v>
      </c>
      <c r="L4534" s="1" t="s">
        <v>38</v>
      </c>
      <c r="M4534" s="1" t="s">
        <v>31</v>
      </c>
      <c r="N4534">
        <v>28734.28</v>
      </c>
      <c r="O4534" s="1" t="s">
        <v>45</v>
      </c>
      <c r="P4534" s="1" t="str" cm="1">
        <f t="array" ref="P4534">_xlfn.IFS(bike_sales_india[[#This Row],[Mileage (km/l)]]&gt;=75,"75-100",bike_sales_india[[#This Row],[Mileage (km/l)]]&gt;=50,"50-75",bike_sales_india[[#This Row],[Mileage (km/l)]]&gt;=25,"25-50")</f>
        <v>50-75</v>
      </c>
      <c r="Q4534" s="1" t="str" cm="1">
        <f t="array" ref="Q45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4" s="4">
        <f>(bike_sales_india[[#This Row],[Price (INR)]]-bike_sales_india[[#This Row],[Resale Price (INR)]])/bike_sales_india[[#This Row],[Price (INR)]]</f>
        <v>0.58022731256939175</v>
      </c>
    </row>
    <row r="4535" spans="1:18" x14ac:dyDescent="0.3">
      <c r="A4535" s="1" t="s">
        <v>23</v>
      </c>
      <c r="B4535">
        <v>37.06</v>
      </c>
      <c r="C4535" s="1" t="s">
        <v>40</v>
      </c>
      <c r="D4535" s="1" t="s">
        <v>58</v>
      </c>
      <c r="E4535">
        <v>89302</v>
      </c>
      <c r="F4535">
        <v>2019</v>
      </c>
      <c r="G4535">
        <v>512</v>
      </c>
      <c r="H4535" s="1" t="s">
        <v>18</v>
      </c>
      <c r="I4535">
        <v>69.7</v>
      </c>
      <c r="J4535" s="1" t="s">
        <v>27</v>
      </c>
      <c r="K4535">
        <v>2019</v>
      </c>
      <c r="L4535" s="1" t="s">
        <v>38</v>
      </c>
      <c r="M4535" s="1" t="s">
        <v>21</v>
      </c>
      <c r="N4535">
        <v>61377.67</v>
      </c>
      <c r="O4535" s="1" t="s">
        <v>45</v>
      </c>
      <c r="P4535" s="1" t="str" cm="1">
        <f t="array" ref="P4535">_xlfn.IFS(bike_sales_india[[#This Row],[Mileage (km/l)]]&gt;=75,"75-100",bike_sales_india[[#This Row],[Mileage (km/l)]]&gt;=50,"50-75",bike_sales_india[[#This Row],[Mileage (km/l)]]&gt;=25,"25-50")</f>
        <v>50-75</v>
      </c>
      <c r="Q4535" s="1" t="str" cm="1">
        <f t="array" ref="Q45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5" s="4">
        <f>(bike_sales_india[[#This Row],[Price (INR)]]-bike_sales_india[[#This Row],[Resale Price (INR)]])/bike_sales_india[[#This Row],[Price (INR)]]</f>
        <v>0.31269546034803253</v>
      </c>
    </row>
    <row r="4536" spans="1:18" x14ac:dyDescent="0.3">
      <c r="A4536" s="1" t="s">
        <v>55</v>
      </c>
      <c r="B4536">
        <v>38.369999999999997</v>
      </c>
      <c r="C4536" s="1" t="s">
        <v>32</v>
      </c>
      <c r="D4536" s="1" t="s">
        <v>33</v>
      </c>
      <c r="E4536">
        <v>134073</v>
      </c>
      <c r="F4536">
        <v>2024</v>
      </c>
      <c r="G4536">
        <v>513</v>
      </c>
      <c r="H4536" s="1" t="s">
        <v>34</v>
      </c>
      <c r="I4536">
        <v>49.64</v>
      </c>
      <c r="J4536" s="1" t="s">
        <v>27</v>
      </c>
      <c r="K4536">
        <v>2024</v>
      </c>
      <c r="L4536" s="1" t="s">
        <v>20</v>
      </c>
      <c r="M4536" s="1" t="s">
        <v>21</v>
      </c>
      <c r="N4536">
        <v>59613.59</v>
      </c>
      <c r="O4536" s="1" t="s">
        <v>22</v>
      </c>
      <c r="P4536" s="1" t="str" cm="1">
        <f t="array" ref="P4536">_xlfn.IFS(bike_sales_india[[#This Row],[Mileage (km/l)]]&gt;=75,"75-100",bike_sales_india[[#This Row],[Mileage (km/l)]]&gt;=50,"50-75",bike_sales_india[[#This Row],[Mileage (km/l)]]&gt;=25,"25-50")</f>
        <v>25-50</v>
      </c>
      <c r="Q4536" s="1" t="str" cm="1">
        <f t="array" ref="Q45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6" s="4">
        <f>(bike_sales_india[[#This Row],[Price (INR)]]-bike_sales_india[[#This Row],[Resale Price (INR)]])/bike_sales_india[[#This Row],[Price (INR)]]</f>
        <v>0.55536468938563321</v>
      </c>
    </row>
    <row r="4537" spans="1:18" x14ac:dyDescent="0.3">
      <c r="A4537" s="1" t="s">
        <v>23</v>
      </c>
      <c r="B4537">
        <v>69.040000000000006</v>
      </c>
      <c r="C4537" s="1" t="s">
        <v>52</v>
      </c>
      <c r="D4537" s="1" t="s">
        <v>79</v>
      </c>
      <c r="E4537">
        <v>346142</v>
      </c>
      <c r="F4537">
        <v>2019</v>
      </c>
      <c r="G4537">
        <v>513</v>
      </c>
      <c r="H4537" s="1" t="s">
        <v>34</v>
      </c>
      <c r="I4537">
        <v>49.33</v>
      </c>
      <c r="J4537" s="1" t="s">
        <v>27</v>
      </c>
      <c r="K4537">
        <v>2019</v>
      </c>
      <c r="L4537" s="1" t="s">
        <v>44</v>
      </c>
      <c r="M4537" s="1" t="s">
        <v>31</v>
      </c>
      <c r="N4537">
        <v>256642.58</v>
      </c>
      <c r="O4537" s="1" t="s">
        <v>22</v>
      </c>
      <c r="P4537" s="1" t="str" cm="1">
        <f t="array" ref="P4537">_xlfn.IFS(bike_sales_india[[#This Row],[Mileage (km/l)]]&gt;=75,"75-100",bike_sales_india[[#This Row],[Mileage (km/l)]]&gt;=50,"50-75",bike_sales_india[[#This Row],[Mileage (km/l)]]&gt;=25,"25-50")</f>
        <v>25-50</v>
      </c>
      <c r="Q4537" s="1" t="str" cm="1">
        <f t="array" ref="Q45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7" s="4">
        <f>(bike_sales_india[[#This Row],[Price (INR)]]-bike_sales_india[[#This Row],[Resale Price (INR)]])/bike_sales_india[[#This Row],[Price (INR)]]</f>
        <v>0.25856272859115625</v>
      </c>
    </row>
    <row r="4538" spans="1:18" x14ac:dyDescent="0.3">
      <c r="A4538" s="1" t="s">
        <v>46</v>
      </c>
      <c r="B4538">
        <v>39.01</v>
      </c>
      <c r="C4538" s="1" t="s">
        <v>29</v>
      </c>
      <c r="D4538" s="1" t="s">
        <v>86</v>
      </c>
      <c r="E4538">
        <v>334286</v>
      </c>
      <c r="F4538">
        <v>2018</v>
      </c>
      <c r="G4538">
        <v>513</v>
      </c>
      <c r="H4538" s="1" t="s">
        <v>26</v>
      </c>
      <c r="I4538">
        <v>89.17</v>
      </c>
      <c r="J4538" s="1" t="s">
        <v>19</v>
      </c>
      <c r="K4538">
        <v>2019</v>
      </c>
      <c r="L4538" s="1" t="s">
        <v>38</v>
      </c>
      <c r="M4538" s="1" t="s">
        <v>31</v>
      </c>
      <c r="N4538">
        <v>259351.57</v>
      </c>
      <c r="O4538" s="1" t="s">
        <v>50</v>
      </c>
      <c r="P4538" s="1" t="str" cm="1">
        <f t="array" ref="P4538">_xlfn.IFS(bike_sales_india[[#This Row],[Mileage (km/l)]]&gt;=75,"75-100",bike_sales_india[[#This Row],[Mileage (km/l)]]&gt;=50,"50-75",bike_sales_india[[#This Row],[Mileage (km/l)]]&gt;=25,"25-50")</f>
        <v>75-100</v>
      </c>
      <c r="Q4538" s="1" t="str" cm="1">
        <f t="array" ref="Q45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8" s="4">
        <f>(bike_sales_india[[#This Row],[Price (INR)]]-bike_sales_india[[#This Row],[Resale Price (INR)]])/bike_sales_india[[#This Row],[Price (INR)]]</f>
        <v>0.22416263319433058</v>
      </c>
    </row>
    <row r="4539" spans="1:18" x14ac:dyDescent="0.3">
      <c r="A4539" s="1" t="s">
        <v>55</v>
      </c>
      <c r="B4539">
        <v>16.13</v>
      </c>
      <c r="C4539" s="1" t="s">
        <v>29</v>
      </c>
      <c r="D4539" s="1" t="s">
        <v>82</v>
      </c>
      <c r="E4539">
        <v>375137</v>
      </c>
      <c r="F4539">
        <v>2021</v>
      </c>
      <c r="G4539">
        <v>513</v>
      </c>
      <c r="H4539" s="1" t="s">
        <v>34</v>
      </c>
      <c r="I4539">
        <v>37</v>
      </c>
      <c r="J4539" s="1" t="s">
        <v>42</v>
      </c>
      <c r="K4539">
        <v>2021</v>
      </c>
      <c r="L4539" s="1" t="s">
        <v>20</v>
      </c>
      <c r="M4539" s="1" t="s">
        <v>31</v>
      </c>
      <c r="N4539">
        <v>235789.58</v>
      </c>
      <c r="O4539" s="1" t="s">
        <v>45</v>
      </c>
      <c r="P4539" s="1" t="str" cm="1">
        <f t="array" ref="P4539">_xlfn.IFS(bike_sales_india[[#This Row],[Mileage (km/l)]]&gt;=75,"75-100",bike_sales_india[[#This Row],[Mileage (km/l)]]&gt;=50,"50-75",bike_sales_india[[#This Row],[Mileage (km/l)]]&gt;=25,"25-50")</f>
        <v>25-50</v>
      </c>
      <c r="Q4539" s="1" t="str" cm="1">
        <f t="array" ref="Q45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39" s="4">
        <f>(bike_sales_india[[#This Row],[Price (INR)]]-bike_sales_india[[#This Row],[Resale Price (INR)]])/bike_sales_india[[#This Row],[Price (INR)]]</f>
        <v>0.37145741422466994</v>
      </c>
    </row>
    <row r="4540" spans="1:18" x14ac:dyDescent="0.3">
      <c r="A4540" s="1" t="s">
        <v>61</v>
      </c>
      <c r="B4540">
        <v>53</v>
      </c>
      <c r="C4540" s="1" t="s">
        <v>40</v>
      </c>
      <c r="D4540" s="1" t="s">
        <v>41</v>
      </c>
      <c r="E4540">
        <v>82554</v>
      </c>
      <c r="F4540">
        <v>2021</v>
      </c>
      <c r="G4540">
        <v>513</v>
      </c>
      <c r="H4540" s="1" t="s">
        <v>34</v>
      </c>
      <c r="I4540">
        <v>55.82</v>
      </c>
      <c r="J4540" s="1" t="s">
        <v>42</v>
      </c>
      <c r="K4540">
        <v>2021</v>
      </c>
      <c r="L4540" s="1" t="s">
        <v>20</v>
      </c>
      <c r="M4540" s="1" t="s">
        <v>21</v>
      </c>
      <c r="N4540">
        <v>38383.019999999997</v>
      </c>
      <c r="O4540" s="1" t="s">
        <v>45</v>
      </c>
      <c r="P4540" s="1" t="str" cm="1">
        <f t="array" ref="P4540">_xlfn.IFS(bike_sales_india[[#This Row],[Mileage (km/l)]]&gt;=75,"75-100",bike_sales_india[[#This Row],[Mileage (km/l)]]&gt;=50,"50-75",bike_sales_india[[#This Row],[Mileage (km/l)]]&gt;=25,"25-50")</f>
        <v>50-75</v>
      </c>
      <c r="Q4540" s="1" t="str" cm="1">
        <f t="array" ref="Q45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0" s="4">
        <f>(bike_sales_india[[#This Row],[Price (INR)]]-bike_sales_india[[#This Row],[Resale Price (INR)]])/bike_sales_india[[#This Row],[Price (INR)]]</f>
        <v>0.53505559997092811</v>
      </c>
    </row>
    <row r="4541" spans="1:18" x14ac:dyDescent="0.3">
      <c r="A4541" s="1" t="s">
        <v>48</v>
      </c>
      <c r="B4541">
        <v>49.72</v>
      </c>
      <c r="C4541" s="1" t="s">
        <v>16</v>
      </c>
      <c r="D4541" s="1" t="s">
        <v>83</v>
      </c>
      <c r="E4541">
        <v>116144</v>
      </c>
      <c r="F4541">
        <v>2019</v>
      </c>
      <c r="G4541">
        <v>513</v>
      </c>
      <c r="H4541" s="1" t="s">
        <v>34</v>
      </c>
      <c r="I4541">
        <v>26.28</v>
      </c>
      <c r="J4541" s="1" t="s">
        <v>27</v>
      </c>
      <c r="K4541">
        <v>2024</v>
      </c>
      <c r="L4541" s="1" t="s">
        <v>44</v>
      </c>
      <c r="M4541" s="1" t="s">
        <v>31</v>
      </c>
      <c r="N4541">
        <v>59574.93</v>
      </c>
      <c r="O4541" s="1" t="s">
        <v>22</v>
      </c>
      <c r="P4541" s="1" t="str" cm="1">
        <f t="array" ref="P4541">_xlfn.IFS(bike_sales_india[[#This Row],[Mileage (km/l)]]&gt;=75,"75-100",bike_sales_india[[#This Row],[Mileage (km/l)]]&gt;=50,"50-75",bike_sales_india[[#This Row],[Mileage (km/l)]]&gt;=25,"25-50")</f>
        <v>25-50</v>
      </c>
      <c r="Q4541" s="1" t="str" cm="1">
        <f t="array" ref="Q45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1" s="4">
        <f>(bike_sales_india[[#This Row],[Price (INR)]]-bike_sales_india[[#This Row],[Resale Price (INR)]])/bike_sales_india[[#This Row],[Price (INR)]]</f>
        <v>0.48705977062956329</v>
      </c>
    </row>
    <row r="4542" spans="1:18" x14ac:dyDescent="0.3">
      <c r="A4542" s="1" t="s">
        <v>15</v>
      </c>
      <c r="B4542">
        <v>64.22</v>
      </c>
      <c r="C4542" s="1" t="s">
        <v>32</v>
      </c>
      <c r="D4542" s="1" t="s">
        <v>60</v>
      </c>
      <c r="E4542">
        <v>180903</v>
      </c>
      <c r="F4542">
        <v>2018</v>
      </c>
      <c r="G4542">
        <v>513</v>
      </c>
      <c r="H4542" s="1" t="s">
        <v>18</v>
      </c>
      <c r="I4542">
        <v>83.65</v>
      </c>
      <c r="J4542" s="1" t="s">
        <v>19</v>
      </c>
      <c r="K4542">
        <v>2019</v>
      </c>
      <c r="L4542" s="1" t="s">
        <v>38</v>
      </c>
      <c r="M4542" s="1" t="s">
        <v>21</v>
      </c>
      <c r="N4542">
        <v>97250.240000000005</v>
      </c>
      <c r="O4542" s="1" t="s">
        <v>45</v>
      </c>
      <c r="P4542" s="1" t="str" cm="1">
        <f t="array" ref="P4542">_xlfn.IFS(bike_sales_india[[#This Row],[Mileage (km/l)]]&gt;=75,"75-100",bike_sales_india[[#This Row],[Mileage (km/l)]]&gt;=50,"50-75",bike_sales_india[[#This Row],[Mileage (km/l)]]&gt;=25,"25-50")</f>
        <v>75-100</v>
      </c>
      <c r="Q4542" s="1" t="str" cm="1">
        <f t="array" ref="Q45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2" s="4">
        <f>(bike_sales_india[[#This Row],[Price (INR)]]-bike_sales_india[[#This Row],[Resale Price (INR)]])/bike_sales_india[[#This Row],[Price (INR)]]</f>
        <v>0.46241775979392269</v>
      </c>
    </row>
    <row r="4543" spans="1:18" x14ac:dyDescent="0.3">
      <c r="A4543" s="1" t="s">
        <v>48</v>
      </c>
      <c r="B4543">
        <v>15.96</v>
      </c>
      <c r="C4543" s="1" t="s">
        <v>40</v>
      </c>
      <c r="D4543" s="1" t="s">
        <v>68</v>
      </c>
      <c r="E4543">
        <v>337961</v>
      </c>
      <c r="F4543">
        <v>2015</v>
      </c>
      <c r="G4543">
        <v>514</v>
      </c>
      <c r="H4543" s="1" t="s">
        <v>34</v>
      </c>
      <c r="I4543">
        <v>32.82</v>
      </c>
      <c r="J4543" s="1" t="s">
        <v>27</v>
      </c>
      <c r="K4543">
        <v>2023</v>
      </c>
      <c r="L4543" s="1" t="s">
        <v>44</v>
      </c>
      <c r="M4543" s="1" t="s">
        <v>21</v>
      </c>
      <c r="N4543">
        <v>221337.87</v>
      </c>
      <c r="O4543" s="1" t="s">
        <v>22</v>
      </c>
      <c r="P4543" s="1" t="str" cm="1">
        <f t="array" ref="P4543">_xlfn.IFS(bike_sales_india[[#This Row],[Mileage (km/l)]]&gt;=75,"75-100",bike_sales_india[[#This Row],[Mileage (km/l)]]&gt;=50,"50-75",bike_sales_india[[#This Row],[Mileage (km/l)]]&gt;=25,"25-50")</f>
        <v>25-50</v>
      </c>
      <c r="Q4543" s="1" t="str" cm="1">
        <f t="array" ref="Q45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3" s="4">
        <f>(bike_sales_india[[#This Row],[Price (INR)]]-bike_sales_india[[#This Row],[Resale Price (INR)]])/bike_sales_india[[#This Row],[Price (INR)]]</f>
        <v>0.34507866292264494</v>
      </c>
    </row>
    <row r="4544" spans="1:18" x14ac:dyDescent="0.3">
      <c r="A4544" s="1" t="s">
        <v>55</v>
      </c>
      <c r="B4544">
        <v>51.52</v>
      </c>
      <c r="C4544" s="1" t="s">
        <v>40</v>
      </c>
      <c r="D4544" s="1" t="s">
        <v>51</v>
      </c>
      <c r="E4544">
        <v>265970</v>
      </c>
      <c r="F4544">
        <v>2022</v>
      </c>
      <c r="G4544">
        <v>514</v>
      </c>
      <c r="H4544" s="1" t="s">
        <v>26</v>
      </c>
      <c r="I4544">
        <v>62.91</v>
      </c>
      <c r="J4544" s="1" t="s">
        <v>27</v>
      </c>
      <c r="K4544">
        <v>2023</v>
      </c>
      <c r="L4544" s="1" t="s">
        <v>44</v>
      </c>
      <c r="M4544" s="1" t="s">
        <v>21</v>
      </c>
      <c r="N4544">
        <v>175625.33</v>
      </c>
      <c r="O4544" s="1" t="s">
        <v>50</v>
      </c>
      <c r="P4544" s="1" t="str" cm="1">
        <f t="array" ref="P4544">_xlfn.IFS(bike_sales_india[[#This Row],[Mileage (km/l)]]&gt;=75,"75-100",bike_sales_india[[#This Row],[Mileage (km/l)]]&gt;=50,"50-75",bike_sales_india[[#This Row],[Mileage (km/l)]]&gt;=25,"25-50")</f>
        <v>50-75</v>
      </c>
      <c r="Q4544" s="1" t="str" cm="1">
        <f t="array" ref="Q45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4" s="4">
        <f>(bike_sales_india[[#This Row],[Price (INR)]]-bike_sales_india[[#This Row],[Resale Price (INR)]])/bike_sales_india[[#This Row],[Price (INR)]]</f>
        <v>0.33967992630747834</v>
      </c>
    </row>
    <row r="4545" spans="1:18" x14ac:dyDescent="0.3">
      <c r="A4545" s="1" t="s">
        <v>55</v>
      </c>
      <c r="B4545">
        <v>50.71</v>
      </c>
      <c r="C4545" s="1" t="s">
        <v>64</v>
      </c>
      <c r="D4545" s="1" t="s">
        <v>71</v>
      </c>
      <c r="E4545">
        <v>327789</v>
      </c>
      <c r="F4545">
        <v>2017</v>
      </c>
      <c r="G4545">
        <v>514</v>
      </c>
      <c r="H4545" s="1" t="s">
        <v>18</v>
      </c>
      <c r="I4545">
        <v>94.49</v>
      </c>
      <c r="J4545" s="1" t="s">
        <v>27</v>
      </c>
      <c r="K4545">
        <v>2023</v>
      </c>
      <c r="L4545" s="1" t="s">
        <v>44</v>
      </c>
      <c r="M4545" s="1" t="s">
        <v>21</v>
      </c>
      <c r="N4545">
        <v>206413.16</v>
      </c>
      <c r="O4545" s="1" t="s">
        <v>50</v>
      </c>
      <c r="P4545" s="1" t="str" cm="1">
        <f t="array" ref="P4545">_xlfn.IFS(bike_sales_india[[#This Row],[Mileage (km/l)]]&gt;=75,"75-100",bike_sales_india[[#This Row],[Mileage (km/l)]]&gt;=50,"50-75",bike_sales_india[[#This Row],[Mileage (km/l)]]&gt;=25,"25-50")</f>
        <v>75-100</v>
      </c>
      <c r="Q4545" s="1" t="str" cm="1">
        <f t="array" ref="Q45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5" s="4">
        <f>(bike_sales_india[[#This Row],[Price (INR)]]-bike_sales_india[[#This Row],[Resale Price (INR)]])/bike_sales_india[[#This Row],[Price (INR)]]</f>
        <v>0.37028649527592444</v>
      </c>
    </row>
    <row r="4546" spans="1:18" x14ac:dyDescent="0.3">
      <c r="A4546" s="1" t="s">
        <v>39</v>
      </c>
      <c r="B4546">
        <v>46.7</v>
      </c>
      <c r="C4546" s="1" t="s">
        <v>29</v>
      </c>
      <c r="D4546" s="1" t="s">
        <v>86</v>
      </c>
      <c r="E4546">
        <v>105167</v>
      </c>
      <c r="F4546">
        <v>2020</v>
      </c>
      <c r="G4546">
        <v>514</v>
      </c>
      <c r="H4546" s="1" t="s">
        <v>34</v>
      </c>
      <c r="I4546">
        <v>30.62</v>
      </c>
      <c r="J4546" s="1" t="s">
        <v>27</v>
      </c>
      <c r="K4546">
        <v>2021</v>
      </c>
      <c r="L4546" s="1" t="s">
        <v>38</v>
      </c>
      <c r="M4546" s="1" t="s">
        <v>31</v>
      </c>
      <c r="N4546">
        <v>62744.79</v>
      </c>
      <c r="O4546" s="1" t="s">
        <v>22</v>
      </c>
      <c r="P4546" s="1" t="str" cm="1">
        <f t="array" ref="P4546">_xlfn.IFS(bike_sales_india[[#This Row],[Mileage (km/l)]]&gt;=75,"75-100",bike_sales_india[[#This Row],[Mileage (km/l)]]&gt;=50,"50-75",bike_sales_india[[#This Row],[Mileage (km/l)]]&gt;=25,"25-50")</f>
        <v>25-50</v>
      </c>
      <c r="Q4546" s="1" t="str" cm="1">
        <f t="array" ref="Q45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6" s="4">
        <f>(bike_sales_india[[#This Row],[Price (INR)]]-bike_sales_india[[#This Row],[Resale Price (INR)]])/bike_sales_india[[#This Row],[Price (INR)]]</f>
        <v>0.40337948215695035</v>
      </c>
    </row>
    <row r="4547" spans="1:18" x14ac:dyDescent="0.3">
      <c r="A4547" s="1" t="s">
        <v>48</v>
      </c>
      <c r="B4547">
        <v>54.63</v>
      </c>
      <c r="C4547" s="1" t="s">
        <v>16</v>
      </c>
      <c r="D4547" s="1" t="s">
        <v>77</v>
      </c>
      <c r="E4547">
        <v>199630</v>
      </c>
      <c r="F4547">
        <v>2015</v>
      </c>
      <c r="G4547">
        <v>514</v>
      </c>
      <c r="H4547" s="1" t="s">
        <v>34</v>
      </c>
      <c r="I4547">
        <v>36.020000000000003</v>
      </c>
      <c r="J4547" s="1" t="s">
        <v>42</v>
      </c>
      <c r="K4547">
        <v>2015</v>
      </c>
      <c r="L4547" s="1" t="s">
        <v>44</v>
      </c>
      <c r="M4547" s="1" t="s">
        <v>31</v>
      </c>
      <c r="N4547">
        <v>118769.55</v>
      </c>
      <c r="O4547" s="1" t="s">
        <v>50</v>
      </c>
      <c r="P4547" s="1" t="str" cm="1">
        <f t="array" ref="P4547">_xlfn.IFS(bike_sales_india[[#This Row],[Mileage (km/l)]]&gt;=75,"75-100",bike_sales_india[[#This Row],[Mileage (km/l)]]&gt;=50,"50-75",bike_sales_india[[#This Row],[Mileage (km/l)]]&gt;=25,"25-50")</f>
        <v>25-50</v>
      </c>
      <c r="Q4547" s="1" t="str" cm="1">
        <f t="array" ref="Q45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7" s="4">
        <f>(bike_sales_india[[#This Row],[Price (INR)]]-bike_sales_india[[#This Row],[Resale Price (INR)]])/bike_sales_india[[#This Row],[Price (INR)]]</f>
        <v>0.40505159545158542</v>
      </c>
    </row>
    <row r="4548" spans="1:18" x14ac:dyDescent="0.3">
      <c r="A4548" s="1" t="s">
        <v>15</v>
      </c>
      <c r="B4548">
        <v>63.31</v>
      </c>
      <c r="C4548" s="1" t="s">
        <v>40</v>
      </c>
      <c r="D4548" s="1" t="s">
        <v>68</v>
      </c>
      <c r="E4548">
        <v>167371</v>
      </c>
      <c r="F4548">
        <v>2023</v>
      </c>
      <c r="G4548">
        <v>514</v>
      </c>
      <c r="H4548" s="1" t="s">
        <v>26</v>
      </c>
      <c r="I4548">
        <v>97.52</v>
      </c>
      <c r="J4548" s="1" t="s">
        <v>19</v>
      </c>
      <c r="K4548">
        <v>2023</v>
      </c>
      <c r="L4548" s="1" t="s">
        <v>38</v>
      </c>
      <c r="M4548" s="1" t="s">
        <v>21</v>
      </c>
      <c r="N4548">
        <v>109448.79</v>
      </c>
      <c r="O4548" s="1" t="s">
        <v>45</v>
      </c>
      <c r="P4548" s="1" t="str" cm="1">
        <f t="array" ref="P4548">_xlfn.IFS(bike_sales_india[[#This Row],[Mileage (km/l)]]&gt;=75,"75-100",bike_sales_india[[#This Row],[Mileage (km/l)]]&gt;=50,"50-75",bike_sales_india[[#This Row],[Mileage (km/l)]]&gt;=25,"25-50")</f>
        <v>75-100</v>
      </c>
      <c r="Q4548" s="1" t="str" cm="1">
        <f t="array" ref="Q45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8" s="4">
        <f>(bike_sales_india[[#This Row],[Price (INR)]]-bike_sales_india[[#This Row],[Resale Price (INR)]])/bike_sales_india[[#This Row],[Price (INR)]]</f>
        <v>0.34607076494733263</v>
      </c>
    </row>
    <row r="4549" spans="1:18" x14ac:dyDescent="0.3">
      <c r="A4549" s="1" t="s">
        <v>39</v>
      </c>
      <c r="B4549">
        <v>16.22</v>
      </c>
      <c r="C4549" s="1" t="s">
        <v>40</v>
      </c>
      <c r="D4549" s="1" t="s">
        <v>41</v>
      </c>
      <c r="E4549">
        <v>378515</v>
      </c>
      <c r="F4549">
        <v>2019</v>
      </c>
      <c r="G4549">
        <v>514</v>
      </c>
      <c r="H4549" s="1" t="s">
        <v>18</v>
      </c>
      <c r="I4549">
        <v>87.6</v>
      </c>
      <c r="J4549" s="1" t="s">
        <v>42</v>
      </c>
      <c r="K4549">
        <v>2019</v>
      </c>
      <c r="L4549" s="1" t="s">
        <v>44</v>
      </c>
      <c r="M4549" s="1" t="s">
        <v>21</v>
      </c>
      <c r="N4549">
        <v>217739.83</v>
      </c>
      <c r="O4549" s="1" t="s">
        <v>50</v>
      </c>
      <c r="P4549" s="1" t="str" cm="1">
        <f t="array" ref="P4549">_xlfn.IFS(bike_sales_india[[#This Row],[Mileage (km/l)]]&gt;=75,"75-100",bike_sales_india[[#This Row],[Mileage (km/l)]]&gt;=50,"50-75",bike_sales_india[[#This Row],[Mileage (km/l)]]&gt;=25,"25-50")</f>
        <v>75-100</v>
      </c>
      <c r="Q4549" s="1" t="str" cm="1">
        <f t="array" ref="Q45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49" s="4">
        <f>(bike_sales_india[[#This Row],[Price (INR)]]-bike_sales_india[[#This Row],[Resale Price (INR)]])/bike_sales_india[[#This Row],[Price (INR)]]</f>
        <v>0.42475244045810606</v>
      </c>
    </row>
    <row r="4550" spans="1:18" x14ac:dyDescent="0.3">
      <c r="A4550" s="1" t="s">
        <v>55</v>
      </c>
      <c r="B4550">
        <v>43.37</v>
      </c>
      <c r="C4550" s="1" t="s">
        <v>16</v>
      </c>
      <c r="D4550" s="1" t="s">
        <v>87</v>
      </c>
      <c r="E4550">
        <v>276512</v>
      </c>
      <c r="F4550">
        <v>2022</v>
      </c>
      <c r="G4550">
        <v>514</v>
      </c>
      <c r="H4550" s="1" t="s">
        <v>34</v>
      </c>
      <c r="I4550">
        <v>47.96</v>
      </c>
      <c r="J4550" s="1" t="s">
        <v>27</v>
      </c>
      <c r="K4550">
        <v>2022</v>
      </c>
      <c r="L4550" s="1" t="s">
        <v>38</v>
      </c>
      <c r="M4550" s="1" t="s">
        <v>21</v>
      </c>
      <c r="N4550">
        <v>137767.31</v>
      </c>
      <c r="O4550" s="1" t="s">
        <v>35</v>
      </c>
      <c r="P4550" s="1" t="str" cm="1">
        <f t="array" ref="P4550">_xlfn.IFS(bike_sales_india[[#This Row],[Mileage (km/l)]]&gt;=75,"75-100",bike_sales_india[[#This Row],[Mileage (km/l)]]&gt;=50,"50-75",bike_sales_india[[#This Row],[Mileage (km/l)]]&gt;=25,"25-50")</f>
        <v>25-50</v>
      </c>
      <c r="Q4550" s="1" t="str" cm="1">
        <f t="array" ref="Q45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0" s="4">
        <f>(bike_sales_india[[#This Row],[Price (INR)]]-bike_sales_india[[#This Row],[Resale Price (INR)]])/bike_sales_india[[#This Row],[Price (INR)]]</f>
        <v>0.50176733740307833</v>
      </c>
    </row>
    <row r="4551" spans="1:18" x14ac:dyDescent="0.3">
      <c r="A4551" s="1" t="s">
        <v>23</v>
      </c>
      <c r="B4551">
        <v>61.36</v>
      </c>
      <c r="C4551" s="1" t="s">
        <v>24</v>
      </c>
      <c r="D4551" s="1" t="s">
        <v>67</v>
      </c>
      <c r="E4551">
        <v>76803</v>
      </c>
      <c r="F4551">
        <v>2023</v>
      </c>
      <c r="G4551">
        <v>515</v>
      </c>
      <c r="H4551" s="1" t="s">
        <v>18</v>
      </c>
      <c r="I4551">
        <v>94.46</v>
      </c>
      <c r="J4551" s="1" t="s">
        <v>42</v>
      </c>
      <c r="K4551">
        <v>2023</v>
      </c>
      <c r="L4551" s="1" t="s">
        <v>44</v>
      </c>
      <c r="M4551" s="1" t="s">
        <v>31</v>
      </c>
      <c r="N4551">
        <v>45609.78</v>
      </c>
      <c r="O4551" s="1" t="s">
        <v>50</v>
      </c>
      <c r="P4551" s="1" t="str" cm="1">
        <f t="array" ref="P4551">_xlfn.IFS(bike_sales_india[[#This Row],[Mileage (km/l)]]&gt;=75,"75-100",bike_sales_india[[#This Row],[Mileage (km/l)]]&gt;=50,"50-75",bike_sales_india[[#This Row],[Mileage (km/l)]]&gt;=25,"25-50")</f>
        <v>75-100</v>
      </c>
      <c r="Q4551" s="1" t="str" cm="1">
        <f t="array" ref="Q45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1" s="4">
        <f>(bike_sales_india[[#This Row],[Price (INR)]]-bike_sales_india[[#This Row],[Resale Price (INR)]])/bike_sales_india[[#This Row],[Price (INR)]]</f>
        <v>0.40614585367759071</v>
      </c>
    </row>
    <row r="4552" spans="1:18" x14ac:dyDescent="0.3">
      <c r="A4552" s="1" t="s">
        <v>55</v>
      </c>
      <c r="B4552">
        <v>38.01</v>
      </c>
      <c r="C4552" s="1" t="s">
        <v>29</v>
      </c>
      <c r="D4552" s="1" t="s">
        <v>75</v>
      </c>
      <c r="E4552">
        <v>117451</v>
      </c>
      <c r="F4552">
        <v>2016</v>
      </c>
      <c r="G4552">
        <v>515</v>
      </c>
      <c r="H4552" s="1" t="s">
        <v>18</v>
      </c>
      <c r="I4552">
        <v>97.32</v>
      </c>
      <c r="J4552" s="1" t="s">
        <v>19</v>
      </c>
      <c r="K4552">
        <v>2016</v>
      </c>
      <c r="L4552" s="1" t="s">
        <v>20</v>
      </c>
      <c r="M4552" s="1" t="s">
        <v>31</v>
      </c>
      <c r="N4552">
        <v>49000.68</v>
      </c>
      <c r="O4552" s="1" t="s">
        <v>45</v>
      </c>
      <c r="P4552" s="1" t="str" cm="1">
        <f t="array" ref="P4552">_xlfn.IFS(bike_sales_india[[#This Row],[Mileage (km/l)]]&gt;=75,"75-100",bike_sales_india[[#This Row],[Mileage (km/l)]]&gt;=50,"50-75",bike_sales_india[[#This Row],[Mileage (km/l)]]&gt;=25,"25-50")</f>
        <v>75-100</v>
      </c>
      <c r="Q4552" s="1" t="str" cm="1">
        <f t="array" ref="Q45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2" s="4">
        <f>(bike_sales_india[[#This Row],[Price (INR)]]-bike_sales_india[[#This Row],[Resale Price (INR)]])/bike_sales_india[[#This Row],[Price (INR)]]</f>
        <v>0.58279895445760366</v>
      </c>
    </row>
    <row r="4553" spans="1:18" x14ac:dyDescent="0.3">
      <c r="A4553" s="1" t="s">
        <v>15</v>
      </c>
      <c r="B4553">
        <v>39.01</v>
      </c>
      <c r="C4553" s="1" t="s">
        <v>36</v>
      </c>
      <c r="D4553" s="1" t="s">
        <v>66</v>
      </c>
      <c r="E4553">
        <v>74997</v>
      </c>
      <c r="F4553">
        <v>2022</v>
      </c>
      <c r="G4553">
        <v>515</v>
      </c>
      <c r="H4553" s="1" t="s">
        <v>34</v>
      </c>
      <c r="I4553">
        <v>49.14</v>
      </c>
      <c r="J4553" s="1" t="s">
        <v>27</v>
      </c>
      <c r="K4553">
        <v>2024</v>
      </c>
      <c r="L4553" s="1" t="s">
        <v>38</v>
      </c>
      <c r="M4553" s="1" t="s">
        <v>21</v>
      </c>
      <c r="N4553">
        <v>42436.54</v>
      </c>
      <c r="O4553" s="1" t="s">
        <v>50</v>
      </c>
      <c r="P4553" s="1" t="str" cm="1">
        <f t="array" ref="P4553">_xlfn.IFS(bike_sales_india[[#This Row],[Mileage (km/l)]]&gt;=75,"75-100",bike_sales_india[[#This Row],[Mileage (km/l)]]&gt;=50,"50-75",bike_sales_india[[#This Row],[Mileage (km/l)]]&gt;=25,"25-50")</f>
        <v>25-50</v>
      </c>
      <c r="Q4553" s="1" t="str" cm="1">
        <f t="array" ref="Q45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3" s="4">
        <f>(bike_sales_india[[#This Row],[Price (INR)]]-bike_sales_india[[#This Row],[Resale Price (INR)]])/bike_sales_india[[#This Row],[Price (INR)]]</f>
        <v>0.43415683293998425</v>
      </c>
    </row>
    <row r="4554" spans="1:18" x14ac:dyDescent="0.3">
      <c r="A4554" s="1" t="s">
        <v>15</v>
      </c>
      <c r="B4554">
        <v>9.67</v>
      </c>
      <c r="C4554" s="1" t="s">
        <v>16</v>
      </c>
      <c r="D4554" s="1" t="s">
        <v>77</v>
      </c>
      <c r="E4554">
        <v>78351</v>
      </c>
      <c r="F4554">
        <v>2019</v>
      </c>
      <c r="G4554">
        <v>515</v>
      </c>
      <c r="H4554" s="1" t="s">
        <v>34</v>
      </c>
      <c r="I4554">
        <v>55.71</v>
      </c>
      <c r="J4554" s="1" t="s">
        <v>27</v>
      </c>
      <c r="K4554">
        <v>2019</v>
      </c>
      <c r="L4554" s="1" t="s">
        <v>38</v>
      </c>
      <c r="M4554" s="1" t="s">
        <v>31</v>
      </c>
      <c r="N4554">
        <v>60141.56</v>
      </c>
      <c r="O4554" s="1" t="s">
        <v>50</v>
      </c>
      <c r="P4554" s="1" t="str" cm="1">
        <f t="array" ref="P4554">_xlfn.IFS(bike_sales_india[[#This Row],[Mileage (km/l)]]&gt;=75,"75-100",bike_sales_india[[#This Row],[Mileage (km/l)]]&gt;=50,"50-75",bike_sales_india[[#This Row],[Mileage (km/l)]]&gt;=25,"25-50")</f>
        <v>50-75</v>
      </c>
      <c r="Q4554" s="1" t="str" cm="1">
        <f t="array" ref="Q45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4" s="4">
        <f>(bike_sales_india[[#This Row],[Price (INR)]]-bike_sales_india[[#This Row],[Resale Price (INR)]])/bike_sales_india[[#This Row],[Price (INR)]]</f>
        <v>0.23240852063151718</v>
      </c>
    </row>
    <row r="4555" spans="1:18" x14ac:dyDescent="0.3">
      <c r="A4555" s="1" t="s">
        <v>15</v>
      </c>
      <c r="B4555">
        <v>15.35</v>
      </c>
      <c r="C4555" s="1" t="s">
        <v>52</v>
      </c>
      <c r="D4555" s="1" t="s">
        <v>79</v>
      </c>
      <c r="E4555">
        <v>131865</v>
      </c>
      <c r="F4555">
        <v>2017</v>
      </c>
      <c r="G4555">
        <v>515</v>
      </c>
      <c r="H4555" s="1" t="s">
        <v>34</v>
      </c>
      <c r="I4555">
        <v>44.67</v>
      </c>
      <c r="J4555" s="1" t="s">
        <v>27</v>
      </c>
      <c r="K4555">
        <v>2022</v>
      </c>
      <c r="L4555" s="1" t="s">
        <v>38</v>
      </c>
      <c r="M4555" s="1" t="s">
        <v>21</v>
      </c>
      <c r="N4555">
        <v>67976.62</v>
      </c>
      <c r="O4555" s="1" t="s">
        <v>22</v>
      </c>
      <c r="P4555" s="1" t="str" cm="1">
        <f t="array" ref="P4555">_xlfn.IFS(bike_sales_india[[#This Row],[Mileage (km/l)]]&gt;=75,"75-100",bike_sales_india[[#This Row],[Mileage (km/l)]]&gt;=50,"50-75",bike_sales_india[[#This Row],[Mileage (km/l)]]&gt;=25,"25-50")</f>
        <v>25-50</v>
      </c>
      <c r="Q4555" s="1" t="str" cm="1">
        <f t="array" ref="Q45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5" s="4">
        <f>(bike_sales_india[[#This Row],[Price (INR)]]-bike_sales_india[[#This Row],[Resale Price (INR)]])/bike_sales_india[[#This Row],[Price (INR)]]</f>
        <v>0.48449838850339366</v>
      </c>
    </row>
    <row r="4556" spans="1:18" x14ac:dyDescent="0.3">
      <c r="A4556" s="1" t="s">
        <v>55</v>
      </c>
      <c r="B4556">
        <v>48.67</v>
      </c>
      <c r="C4556" s="1" t="s">
        <v>64</v>
      </c>
      <c r="D4556" s="1" t="s">
        <v>76</v>
      </c>
      <c r="E4556">
        <v>79791</v>
      </c>
      <c r="F4556">
        <v>2022</v>
      </c>
      <c r="G4556">
        <v>515</v>
      </c>
      <c r="H4556" s="1" t="s">
        <v>26</v>
      </c>
      <c r="I4556">
        <v>77.180000000000007</v>
      </c>
      <c r="J4556" s="1" t="s">
        <v>42</v>
      </c>
      <c r="K4556">
        <v>2022</v>
      </c>
      <c r="L4556" s="1" t="s">
        <v>44</v>
      </c>
      <c r="M4556" s="1" t="s">
        <v>31</v>
      </c>
      <c r="N4556">
        <v>57004.23</v>
      </c>
      <c r="O4556" s="1" t="s">
        <v>22</v>
      </c>
      <c r="P4556" s="1" t="str" cm="1">
        <f t="array" ref="P4556">_xlfn.IFS(bike_sales_india[[#This Row],[Mileage (km/l)]]&gt;=75,"75-100",bike_sales_india[[#This Row],[Mileage (km/l)]]&gt;=50,"50-75",bike_sales_india[[#This Row],[Mileage (km/l)]]&gt;=25,"25-50")</f>
        <v>75-100</v>
      </c>
      <c r="Q4556" s="1" t="str" cm="1">
        <f t="array" ref="Q45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6" s="4">
        <f>(bike_sales_india[[#This Row],[Price (INR)]]-bike_sales_india[[#This Row],[Resale Price (INR)]])/bike_sales_india[[#This Row],[Price (INR)]]</f>
        <v>0.28558070459074325</v>
      </c>
    </row>
    <row r="4557" spans="1:18" x14ac:dyDescent="0.3">
      <c r="A4557" s="1" t="s">
        <v>59</v>
      </c>
      <c r="B4557">
        <v>73.3</v>
      </c>
      <c r="C4557" s="1" t="s">
        <v>16</v>
      </c>
      <c r="D4557" s="1" t="s">
        <v>83</v>
      </c>
      <c r="E4557">
        <v>96183</v>
      </c>
      <c r="F4557">
        <v>2022</v>
      </c>
      <c r="G4557">
        <v>515</v>
      </c>
      <c r="H4557" s="1" t="s">
        <v>18</v>
      </c>
      <c r="I4557">
        <v>96.59</v>
      </c>
      <c r="J4557" s="1" t="s">
        <v>19</v>
      </c>
      <c r="K4557">
        <v>2023</v>
      </c>
      <c r="L4557" s="1" t="s">
        <v>20</v>
      </c>
      <c r="M4557" s="1" t="s">
        <v>21</v>
      </c>
      <c r="N4557">
        <v>45927.48</v>
      </c>
      <c r="O4557" s="1" t="s">
        <v>45</v>
      </c>
      <c r="P4557" s="1" t="str" cm="1">
        <f t="array" ref="P4557">_xlfn.IFS(bike_sales_india[[#This Row],[Mileage (km/l)]]&gt;=75,"75-100",bike_sales_india[[#This Row],[Mileage (km/l)]]&gt;=50,"50-75",bike_sales_india[[#This Row],[Mileage (km/l)]]&gt;=25,"25-50")</f>
        <v>75-100</v>
      </c>
      <c r="Q4557" s="1" t="str" cm="1">
        <f t="array" ref="Q45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7" s="4">
        <f>(bike_sales_india[[#This Row],[Price (INR)]]-bike_sales_india[[#This Row],[Resale Price (INR)]])/bike_sales_india[[#This Row],[Price (INR)]]</f>
        <v>0.52249898630735159</v>
      </c>
    </row>
    <row r="4558" spans="1:18" x14ac:dyDescent="0.3">
      <c r="A4558" s="1" t="s">
        <v>46</v>
      </c>
      <c r="B4558">
        <v>22.7</v>
      </c>
      <c r="C4558" s="1" t="s">
        <v>16</v>
      </c>
      <c r="D4558" s="1" t="s">
        <v>17</v>
      </c>
      <c r="E4558">
        <v>378224</v>
      </c>
      <c r="F4558">
        <v>2023</v>
      </c>
      <c r="G4558">
        <v>515</v>
      </c>
      <c r="H4558" s="1" t="s">
        <v>34</v>
      </c>
      <c r="I4558">
        <v>39.57</v>
      </c>
      <c r="J4558" s="1" t="s">
        <v>27</v>
      </c>
      <c r="K4558">
        <v>2024</v>
      </c>
      <c r="L4558" s="1" t="s">
        <v>38</v>
      </c>
      <c r="M4558" s="1" t="s">
        <v>31</v>
      </c>
      <c r="N4558">
        <v>168213.93</v>
      </c>
      <c r="O4558" s="1" t="s">
        <v>35</v>
      </c>
      <c r="P4558" s="1" t="str" cm="1">
        <f t="array" ref="P4558">_xlfn.IFS(bike_sales_india[[#This Row],[Mileage (km/l)]]&gt;=75,"75-100",bike_sales_india[[#This Row],[Mileage (km/l)]]&gt;=50,"50-75",bike_sales_india[[#This Row],[Mileage (km/l)]]&gt;=25,"25-50")</f>
        <v>25-50</v>
      </c>
      <c r="Q4558" s="1" t="str" cm="1">
        <f t="array" ref="Q45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8" s="4">
        <f>(bike_sales_india[[#This Row],[Price (INR)]]-bike_sales_india[[#This Row],[Resale Price (INR)]])/bike_sales_india[[#This Row],[Price (INR)]]</f>
        <v>0.55525315685942722</v>
      </c>
    </row>
    <row r="4559" spans="1:18" x14ac:dyDescent="0.3">
      <c r="A4559" s="1" t="s">
        <v>39</v>
      </c>
      <c r="B4559">
        <v>5.49</v>
      </c>
      <c r="C4559" s="1" t="s">
        <v>32</v>
      </c>
      <c r="D4559" s="1" t="s">
        <v>47</v>
      </c>
      <c r="E4559">
        <v>117777</v>
      </c>
      <c r="F4559">
        <v>2021</v>
      </c>
      <c r="G4559">
        <v>515</v>
      </c>
      <c r="H4559" s="1" t="s">
        <v>18</v>
      </c>
      <c r="I4559">
        <v>77.78</v>
      </c>
      <c r="J4559" s="1" t="s">
        <v>27</v>
      </c>
      <c r="K4559">
        <v>2024</v>
      </c>
      <c r="L4559" s="1" t="s">
        <v>44</v>
      </c>
      <c r="M4559" s="1" t="s">
        <v>21</v>
      </c>
      <c r="N4559">
        <v>93585.33</v>
      </c>
      <c r="O4559" s="1" t="s">
        <v>22</v>
      </c>
      <c r="P4559" s="1" t="str" cm="1">
        <f t="array" ref="P4559">_xlfn.IFS(bike_sales_india[[#This Row],[Mileage (km/l)]]&gt;=75,"75-100",bike_sales_india[[#This Row],[Mileage (km/l)]]&gt;=50,"50-75",bike_sales_india[[#This Row],[Mileage (km/l)]]&gt;=25,"25-50")</f>
        <v>75-100</v>
      </c>
      <c r="Q4559" s="1" t="str" cm="1">
        <f t="array" ref="Q45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59" s="4">
        <f>(bike_sales_india[[#This Row],[Price (INR)]]-bike_sales_india[[#This Row],[Resale Price (INR)]])/bike_sales_india[[#This Row],[Price (INR)]]</f>
        <v>0.20540232812858197</v>
      </c>
    </row>
    <row r="4560" spans="1:18" x14ac:dyDescent="0.3">
      <c r="A4560" s="1" t="s">
        <v>48</v>
      </c>
      <c r="B4560">
        <v>17.739999999999998</v>
      </c>
      <c r="C4560" s="1" t="s">
        <v>52</v>
      </c>
      <c r="D4560" s="1" t="s">
        <v>53</v>
      </c>
      <c r="E4560">
        <v>320920</v>
      </c>
      <c r="F4560">
        <v>2021</v>
      </c>
      <c r="G4560">
        <v>515</v>
      </c>
      <c r="H4560" s="1" t="s">
        <v>18</v>
      </c>
      <c r="I4560">
        <v>90.83</v>
      </c>
      <c r="J4560" s="1" t="s">
        <v>19</v>
      </c>
      <c r="K4560">
        <v>2021</v>
      </c>
      <c r="L4560" s="1" t="s">
        <v>20</v>
      </c>
      <c r="M4560" s="1" t="s">
        <v>21</v>
      </c>
      <c r="N4560">
        <v>195809.75</v>
      </c>
      <c r="O4560" s="1" t="s">
        <v>35</v>
      </c>
      <c r="P4560" s="1" t="str" cm="1">
        <f t="array" ref="P4560">_xlfn.IFS(bike_sales_india[[#This Row],[Mileage (km/l)]]&gt;=75,"75-100",bike_sales_india[[#This Row],[Mileage (km/l)]]&gt;=50,"50-75",bike_sales_india[[#This Row],[Mileage (km/l)]]&gt;=25,"25-50")</f>
        <v>75-100</v>
      </c>
      <c r="Q4560" s="1" t="str" cm="1">
        <f t="array" ref="Q45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0" s="4">
        <f>(bike_sales_india[[#This Row],[Price (INR)]]-bike_sales_india[[#This Row],[Resale Price (INR)]])/bike_sales_india[[#This Row],[Price (INR)]]</f>
        <v>0.38984871619095102</v>
      </c>
    </row>
    <row r="4561" spans="1:18" x14ac:dyDescent="0.3">
      <c r="A4561" s="1" t="s">
        <v>46</v>
      </c>
      <c r="B4561">
        <v>50.04</v>
      </c>
      <c r="C4561" s="1" t="s">
        <v>36</v>
      </c>
      <c r="D4561" s="1" t="s">
        <v>37</v>
      </c>
      <c r="E4561">
        <v>388224</v>
      </c>
      <c r="F4561">
        <v>2018</v>
      </c>
      <c r="G4561">
        <v>515</v>
      </c>
      <c r="H4561" s="1" t="s">
        <v>34</v>
      </c>
      <c r="I4561">
        <v>39.83</v>
      </c>
      <c r="J4561" s="1" t="s">
        <v>19</v>
      </c>
      <c r="K4561">
        <v>2019</v>
      </c>
      <c r="L4561" s="1" t="s">
        <v>38</v>
      </c>
      <c r="M4561" s="1" t="s">
        <v>21</v>
      </c>
      <c r="N4561">
        <v>286617.06</v>
      </c>
      <c r="O4561" s="1" t="s">
        <v>35</v>
      </c>
      <c r="P4561" s="1" t="str" cm="1">
        <f t="array" ref="P4561">_xlfn.IFS(bike_sales_india[[#This Row],[Mileage (km/l)]]&gt;=75,"75-100",bike_sales_india[[#This Row],[Mileage (km/l)]]&gt;=50,"50-75",bike_sales_india[[#This Row],[Mileage (km/l)]]&gt;=25,"25-50")</f>
        <v>25-50</v>
      </c>
      <c r="Q4561" s="1" t="str" cm="1">
        <f t="array" ref="Q45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1" s="4">
        <f>(bike_sales_india[[#This Row],[Price (INR)]]-bike_sales_india[[#This Row],[Resale Price (INR)]])/bike_sales_india[[#This Row],[Price (INR)]]</f>
        <v>0.26172245919881304</v>
      </c>
    </row>
    <row r="4562" spans="1:18" x14ac:dyDescent="0.3">
      <c r="A4562" s="1" t="s">
        <v>46</v>
      </c>
      <c r="B4562">
        <v>52.45</v>
      </c>
      <c r="C4562" s="1" t="s">
        <v>16</v>
      </c>
      <c r="D4562" s="1" t="s">
        <v>83</v>
      </c>
      <c r="E4562">
        <v>112747</v>
      </c>
      <c r="F4562">
        <v>2016</v>
      </c>
      <c r="G4562">
        <v>516</v>
      </c>
      <c r="H4562" s="1" t="s">
        <v>26</v>
      </c>
      <c r="I4562">
        <v>71.36</v>
      </c>
      <c r="J4562" s="1" t="s">
        <v>27</v>
      </c>
      <c r="K4562">
        <v>2023</v>
      </c>
      <c r="L4562" s="1" t="s">
        <v>44</v>
      </c>
      <c r="M4562" s="1" t="s">
        <v>31</v>
      </c>
      <c r="N4562">
        <v>47298.94</v>
      </c>
      <c r="O4562" s="1" t="s">
        <v>22</v>
      </c>
      <c r="P4562" s="1" t="str" cm="1">
        <f t="array" ref="P4562">_xlfn.IFS(bike_sales_india[[#This Row],[Mileage (km/l)]]&gt;=75,"75-100",bike_sales_india[[#This Row],[Mileage (km/l)]]&gt;=50,"50-75",bike_sales_india[[#This Row],[Mileage (km/l)]]&gt;=25,"25-50")</f>
        <v>50-75</v>
      </c>
      <c r="Q4562" s="1" t="str" cm="1">
        <f t="array" ref="Q45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2" s="4">
        <f>(bike_sales_india[[#This Row],[Price (INR)]]-bike_sales_india[[#This Row],[Resale Price (INR)]])/bike_sales_india[[#This Row],[Price (INR)]]</f>
        <v>0.58048604397456249</v>
      </c>
    </row>
    <row r="4563" spans="1:18" x14ac:dyDescent="0.3">
      <c r="A4563" s="1" t="s">
        <v>48</v>
      </c>
      <c r="B4563">
        <v>48.36</v>
      </c>
      <c r="C4563" s="1" t="s">
        <v>29</v>
      </c>
      <c r="D4563" s="1" t="s">
        <v>82</v>
      </c>
      <c r="E4563">
        <v>122863</v>
      </c>
      <c r="F4563">
        <v>2017</v>
      </c>
      <c r="G4563">
        <v>516</v>
      </c>
      <c r="H4563" s="1" t="s">
        <v>34</v>
      </c>
      <c r="I4563">
        <v>35.61</v>
      </c>
      <c r="J4563" s="1" t="s">
        <v>27</v>
      </c>
      <c r="K4563">
        <v>2024</v>
      </c>
      <c r="L4563" s="1" t="s">
        <v>44</v>
      </c>
      <c r="M4563" s="1" t="s">
        <v>21</v>
      </c>
      <c r="N4563">
        <v>65487.4</v>
      </c>
      <c r="O4563" s="1" t="s">
        <v>22</v>
      </c>
      <c r="P4563" s="1" t="str" cm="1">
        <f t="array" ref="P4563">_xlfn.IFS(bike_sales_india[[#This Row],[Mileage (km/l)]]&gt;=75,"75-100",bike_sales_india[[#This Row],[Mileage (km/l)]]&gt;=50,"50-75",bike_sales_india[[#This Row],[Mileage (km/l)]]&gt;=25,"25-50")</f>
        <v>25-50</v>
      </c>
      <c r="Q4563" s="1" t="str" cm="1">
        <f t="array" ref="Q45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3" s="4">
        <f>(bike_sales_india[[#This Row],[Price (INR)]]-bike_sales_india[[#This Row],[Resale Price (INR)]])/bike_sales_india[[#This Row],[Price (INR)]]</f>
        <v>0.46698843427231956</v>
      </c>
    </row>
    <row r="4564" spans="1:18" x14ac:dyDescent="0.3">
      <c r="A4564" s="1" t="s">
        <v>48</v>
      </c>
      <c r="B4564">
        <v>26.24</v>
      </c>
      <c r="C4564" s="1" t="s">
        <v>16</v>
      </c>
      <c r="D4564" s="1" t="s">
        <v>87</v>
      </c>
      <c r="E4564">
        <v>126742</v>
      </c>
      <c r="F4564">
        <v>2016</v>
      </c>
      <c r="G4564">
        <v>516</v>
      </c>
      <c r="H4564" s="1" t="s">
        <v>34</v>
      </c>
      <c r="I4564">
        <v>44.55</v>
      </c>
      <c r="J4564" s="1" t="s">
        <v>42</v>
      </c>
      <c r="K4564">
        <v>2016</v>
      </c>
      <c r="L4564" s="1" t="s">
        <v>44</v>
      </c>
      <c r="M4564" s="1" t="s">
        <v>31</v>
      </c>
      <c r="N4564">
        <v>84770.85</v>
      </c>
      <c r="O4564" s="1" t="s">
        <v>45</v>
      </c>
      <c r="P4564" s="1" t="str" cm="1">
        <f t="array" ref="P4564">_xlfn.IFS(bike_sales_india[[#This Row],[Mileage (km/l)]]&gt;=75,"75-100",bike_sales_india[[#This Row],[Mileage (km/l)]]&gt;=50,"50-75",bike_sales_india[[#This Row],[Mileage (km/l)]]&gt;=25,"25-50")</f>
        <v>25-50</v>
      </c>
      <c r="Q4564" s="1" t="str" cm="1">
        <f t="array" ref="Q45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4" s="4">
        <f>(bike_sales_india[[#This Row],[Price (INR)]]-bike_sales_india[[#This Row],[Resale Price (INR)]])/bike_sales_india[[#This Row],[Price (INR)]]</f>
        <v>0.33115423458679832</v>
      </c>
    </row>
    <row r="4565" spans="1:18" x14ac:dyDescent="0.3">
      <c r="A4565" s="1" t="s">
        <v>55</v>
      </c>
      <c r="B4565">
        <v>12.72</v>
      </c>
      <c r="C4565" s="1" t="s">
        <v>29</v>
      </c>
      <c r="D4565" s="1" t="s">
        <v>30</v>
      </c>
      <c r="E4565">
        <v>78385</v>
      </c>
      <c r="F4565">
        <v>2015</v>
      </c>
      <c r="G4565">
        <v>516</v>
      </c>
      <c r="H4565" s="1" t="s">
        <v>18</v>
      </c>
      <c r="I4565">
        <v>90.67</v>
      </c>
      <c r="J4565" s="1" t="s">
        <v>19</v>
      </c>
      <c r="K4565">
        <v>2022</v>
      </c>
      <c r="L4565" s="1" t="s">
        <v>44</v>
      </c>
      <c r="M4565" s="1" t="s">
        <v>31</v>
      </c>
      <c r="N4565">
        <v>40278.1</v>
      </c>
      <c r="O4565" s="1" t="s">
        <v>35</v>
      </c>
      <c r="P4565" s="1" t="str" cm="1">
        <f t="array" ref="P4565">_xlfn.IFS(bike_sales_india[[#This Row],[Mileage (km/l)]]&gt;=75,"75-100",bike_sales_india[[#This Row],[Mileage (km/l)]]&gt;=50,"50-75",bike_sales_india[[#This Row],[Mileage (km/l)]]&gt;=25,"25-50")</f>
        <v>75-100</v>
      </c>
      <c r="Q4565" s="1" t="str" cm="1">
        <f t="array" ref="Q45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5" s="4">
        <f>(bike_sales_india[[#This Row],[Price (INR)]]-bike_sales_india[[#This Row],[Resale Price (INR)]])/bike_sales_india[[#This Row],[Price (INR)]]</f>
        <v>0.48615041143075843</v>
      </c>
    </row>
    <row r="4566" spans="1:18" x14ac:dyDescent="0.3">
      <c r="A4566" s="1" t="s">
        <v>48</v>
      </c>
      <c r="B4566">
        <v>56.48</v>
      </c>
      <c r="C4566" s="1" t="s">
        <v>16</v>
      </c>
      <c r="D4566" s="1" t="s">
        <v>77</v>
      </c>
      <c r="E4566">
        <v>378399</v>
      </c>
      <c r="F4566">
        <v>2018</v>
      </c>
      <c r="G4566">
        <v>516</v>
      </c>
      <c r="H4566" s="1" t="s">
        <v>26</v>
      </c>
      <c r="I4566">
        <v>84.37</v>
      </c>
      <c r="J4566" s="1" t="s">
        <v>27</v>
      </c>
      <c r="K4566">
        <v>2023</v>
      </c>
      <c r="L4566" s="1" t="s">
        <v>20</v>
      </c>
      <c r="M4566" s="1" t="s">
        <v>21</v>
      </c>
      <c r="N4566">
        <v>295754.39</v>
      </c>
      <c r="O4566" s="1" t="s">
        <v>22</v>
      </c>
      <c r="P4566" s="1" t="str" cm="1">
        <f t="array" ref="P4566">_xlfn.IFS(bike_sales_india[[#This Row],[Mileage (km/l)]]&gt;=75,"75-100",bike_sales_india[[#This Row],[Mileage (km/l)]]&gt;=50,"50-75",bike_sales_india[[#This Row],[Mileage (km/l)]]&gt;=25,"25-50")</f>
        <v>75-100</v>
      </c>
      <c r="Q4566" s="1" t="str" cm="1">
        <f t="array" ref="Q45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6" s="4">
        <f>(bike_sales_india[[#This Row],[Price (INR)]]-bike_sales_india[[#This Row],[Resale Price (INR)]])/bike_sales_india[[#This Row],[Price (INR)]]</f>
        <v>0.21840599473043001</v>
      </c>
    </row>
    <row r="4567" spans="1:18" x14ac:dyDescent="0.3">
      <c r="A4567" s="1" t="s">
        <v>59</v>
      </c>
      <c r="B4567">
        <v>57.97</v>
      </c>
      <c r="C4567" s="1" t="s">
        <v>16</v>
      </c>
      <c r="D4567" s="1" t="s">
        <v>83</v>
      </c>
      <c r="E4567">
        <v>326146</v>
      </c>
      <c r="F4567">
        <v>2023</v>
      </c>
      <c r="G4567">
        <v>516</v>
      </c>
      <c r="H4567" s="1" t="s">
        <v>18</v>
      </c>
      <c r="I4567">
        <v>65.97</v>
      </c>
      <c r="J4567" s="1" t="s">
        <v>42</v>
      </c>
      <c r="K4567">
        <v>2023</v>
      </c>
      <c r="L4567" s="1" t="s">
        <v>20</v>
      </c>
      <c r="M4567" s="1" t="s">
        <v>31</v>
      </c>
      <c r="N4567">
        <v>238566.76</v>
      </c>
      <c r="O4567" s="1" t="s">
        <v>50</v>
      </c>
      <c r="P4567" s="1" t="str" cm="1">
        <f t="array" ref="P4567">_xlfn.IFS(bike_sales_india[[#This Row],[Mileage (km/l)]]&gt;=75,"75-100",bike_sales_india[[#This Row],[Mileage (km/l)]]&gt;=50,"50-75",bike_sales_india[[#This Row],[Mileage (km/l)]]&gt;=25,"25-50")</f>
        <v>50-75</v>
      </c>
      <c r="Q4567" s="1" t="str" cm="1">
        <f t="array" ref="Q45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7" s="4">
        <f>(bike_sales_india[[#This Row],[Price (INR)]]-bike_sales_india[[#This Row],[Resale Price (INR)]])/bike_sales_india[[#This Row],[Price (INR)]]</f>
        <v>0.26852771458181302</v>
      </c>
    </row>
    <row r="4568" spans="1:18" x14ac:dyDescent="0.3">
      <c r="A4568" s="1" t="s">
        <v>15</v>
      </c>
      <c r="B4568">
        <v>22.89</v>
      </c>
      <c r="C4568" s="1" t="s">
        <v>64</v>
      </c>
      <c r="D4568" s="1" t="s">
        <v>76</v>
      </c>
      <c r="E4568">
        <v>61786</v>
      </c>
      <c r="F4568">
        <v>2020</v>
      </c>
      <c r="G4568">
        <v>516</v>
      </c>
      <c r="H4568" s="1" t="s">
        <v>18</v>
      </c>
      <c r="I4568">
        <v>97.89</v>
      </c>
      <c r="J4568" s="1" t="s">
        <v>27</v>
      </c>
      <c r="K4568">
        <v>2024</v>
      </c>
      <c r="L4568" s="1" t="s">
        <v>44</v>
      </c>
      <c r="M4568" s="1" t="s">
        <v>31</v>
      </c>
      <c r="N4568">
        <v>33427.81</v>
      </c>
      <c r="O4568" s="1" t="s">
        <v>22</v>
      </c>
      <c r="P4568" s="1" t="str" cm="1">
        <f t="array" ref="P4568">_xlfn.IFS(bike_sales_india[[#This Row],[Mileage (km/l)]]&gt;=75,"75-100",bike_sales_india[[#This Row],[Mileage (km/l)]]&gt;=50,"50-75",bike_sales_india[[#This Row],[Mileage (km/l)]]&gt;=25,"25-50")</f>
        <v>75-100</v>
      </c>
      <c r="Q4568" s="1" t="str" cm="1">
        <f t="array" ref="Q45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8" s="4">
        <f>(bike_sales_india[[#This Row],[Price (INR)]]-bike_sales_india[[#This Row],[Resale Price (INR)]])/bike_sales_india[[#This Row],[Price (INR)]]</f>
        <v>0.45897436312433243</v>
      </c>
    </row>
    <row r="4569" spans="1:18" x14ac:dyDescent="0.3">
      <c r="A4569" s="1" t="s">
        <v>15</v>
      </c>
      <c r="B4569">
        <v>15.1</v>
      </c>
      <c r="C4569" s="1" t="s">
        <v>24</v>
      </c>
      <c r="D4569" s="1" t="s">
        <v>67</v>
      </c>
      <c r="E4569">
        <v>251402</v>
      </c>
      <c r="F4569">
        <v>2021</v>
      </c>
      <c r="G4569">
        <v>516</v>
      </c>
      <c r="H4569" s="1" t="s">
        <v>34</v>
      </c>
      <c r="I4569">
        <v>40.19</v>
      </c>
      <c r="J4569" s="1" t="s">
        <v>42</v>
      </c>
      <c r="K4569">
        <v>2021</v>
      </c>
      <c r="L4569" s="1" t="s">
        <v>38</v>
      </c>
      <c r="M4569" s="1" t="s">
        <v>31</v>
      </c>
      <c r="N4569">
        <v>118341.84</v>
      </c>
      <c r="O4569" s="1" t="s">
        <v>50</v>
      </c>
      <c r="P4569" s="1" t="str" cm="1">
        <f t="array" ref="P4569">_xlfn.IFS(bike_sales_india[[#This Row],[Mileage (km/l)]]&gt;=75,"75-100",bike_sales_india[[#This Row],[Mileage (km/l)]]&gt;=50,"50-75",bike_sales_india[[#This Row],[Mileage (km/l)]]&gt;=25,"25-50")</f>
        <v>25-50</v>
      </c>
      <c r="Q4569" s="1" t="str" cm="1">
        <f t="array" ref="Q45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69" s="4">
        <f>(bike_sales_india[[#This Row],[Price (INR)]]-bike_sales_india[[#This Row],[Resale Price (INR)]])/bike_sales_india[[#This Row],[Price (INR)]]</f>
        <v>0.52927247993253834</v>
      </c>
    </row>
    <row r="4570" spans="1:18" x14ac:dyDescent="0.3">
      <c r="A4570" s="1" t="s">
        <v>46</v>
      </c>
      <c r="B4570">
        <v>53.38</v>
      </c>
      <c r="C4570" s="1" t="s">
        <v>29</v>
      </c>
      <c r="D4570" s="1" t="s">
        <v>75</v>
      </c>
      <c r="E4570">
        <v>341728</v>
      </c>
      <c r="F4570">
        <v>2021</v>
      </c>
      <c r="G4570">
        <v>516</v>
      </c>
      <c r="H4570" s="1" t="s">
        <v>26</v>
      </c>
      <c r="I4570">
        <v>99.2</v>
      </c>
      <c r="J4570" s="1" t="s">
        <v>42</v>
      </c>
      <c r="K4570">
        <v>2021</v>
      </c>
      <c r="L4570" s="1" t="s">
        <v>44</v>
      </c>
      <c r="M4570" s="1" t="s">
        <v>31</v>
      </c>
      <c r="N4570">
        <v>143867.63</v>
      </c>
      <c r="O4570" s="1" t="s">
        <v>22</v>
      </c>
      <c r="P4570" s="1" t="str" cm="1">
        <f t="array" ref="P4570">_xlfn.IFS(bike_sales_india[[#This Row],[Mileage (km/l)]]&gt;=75,"75-100",bike_sales_india[[#This Row],[Mileage (km/l)]]&gt;=50,"50-75",bike_sales_india[[#This Row],[Mileage (km/l)]]&gt;=25,"25-50")</f>
        <v>75-100</v>
      </c>
      <c r="Q4570" s="1" t="str" cm="1">
        <f t="array" ref="Q45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0" s="4">
        <f>(bike_sales_india[[#This Row],[Price (INR)]]-bike_sales_india[[#This Row],[Resale Price (INR)]])/bike_sales_india[[#This Row],[Price (INR)]]</f>
        <v>0.57899958446483757</v>
      </c>
    </row>
    <row r="4571" spans="1:18" x14ac:dyDescent="0.3">
      <c r="A4571" s="1" t="s">
        <v>48</v>
      </c>
      <c r="B4571">
        <v>41.52</v>
      </c>
      <c r="C4571" s="1" t="s">
        <v>24</v>
      </c>
      <c r="D4571" s="1" t="s">
        <v>85</v>
      </c>
      <c r="E4571">
        <v>291806</v>
      </c>
      <c r="F4571">
        <v>2015</v>
      </c>
      <c r="G4571">
        <v>517</v>
      </c>
      <c r="H4571" s="1" t="s">
        <v>26</v>
      </c>
      <c r="I4571">
        <v>89.5</v>
      </c>
      <c r="J4571" s="1" t="s">
        <v>42</v>
      </c>
      <c r="K4571">
        <v>2015</v>
      </c>
      <c r="L4571" s="1" t="s">
        <v>38</v>
      </c>
      <c r="M4571" s="1" t="s">
        <v>21</v>
      </c>
      <c r="N4571">
        <v>187276.82</v>
      </c>
      <c r="O4571" s="1" t="s">
        <v>22</v>
      </c>
      <c r="P4571" s="1" t="str" cm="1">
        <f t="array" ref="P4571">_xlfn.IFS(bike_sales_india[[#This Row],[Mileage (km/l)]]&gt;=75,"75-100",bike_sales_india[[#This Row],[Mileage (km/l)]]&gt;=50,"50-75",bike_sales_india[[#This Row],[Mileage (km/l)]]&gt;=25,"25-50")</f>
        <v>75-100</v>
      </c>
      <c r="Q4571" s="1" t="str" cm="1">
        <f t="array" ref="Q45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1" s="4">
        <f>(bike_sales_india[[#This Row],[Price (INR)]]-bike_sales_india[[#This Row],[Resale Price (INR)]])/bike_sales_india[[#This Row],[Price (INR)]]</f>
        <v>0.3582146357511497</v>
      </c>
    </row>
    <row r="4572" spans="1:18" x14ac:dyDescent="0.3">
      <c r="A4572" s="1" t="s">
        <v>48</v>
      </c>
      <c r="B4572">
        <v>14.96</v>
      </c>
      <c r="C4572" s="1" t="s">
        <v>29</v>
      </c>
      <c r="D4572" s="1" t="s">
        <v>86</v>
      </c>
      <c r="E4572">
        <v>380372</v>
      </c>
      <c r="F4572">
        <v>2016</v>
      </c>
      <c r="G4572">
        <v>517</v>
      </c>
      <c r="H4572" s="1" t="s">
        <v>18</v>
      </c>
      <c r="I4572">
        <v>68.44</v>
      </c>
      <c r="J4572" s="1" t="s">
        <v>42</v>
      </c>
      <c r="K4572">
        <v>2016</v>
      </c>
      <c r="L4572" s="1" t="s">
        <v>20</v>
      </c>
      <c r="M4572" s="1" t="s">
        <v>21</v>
      </c>
      <c r="N4572">
        <v>255110.91</v>
      </c>
      <c r="O4572" s="1" t="s">
        <v>45</v>
      </c>
      <c r="P4572" s="1" t="str" cm="1">
        <f t="array" ref="P4572">_xlfn.IFS(bike_sales_india[[#This Row],[Mileage (km/l)]]&gt;=75,"75-100",bike_sales_india[[#This Row],[Mileage (km/l)]]&gt;=50,"50-75",bike_sales_india[[#This Row],[Mileage (km/l)]]&gt;=25,"25-50")</f>
        <v>50-75</v>
      </c>
      <c r="Q4572" s="1" t="str" cm="1">
        <f t="array" ref="Q45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2" s="4">
        <f>(bike_sales_india[[#This Row],[Price (INR)]]-bike_sales_india[[#This Row],[Resale Price (INR)]])/bike_sales_india[[#This Row],[Price (INR)]]</f>
        <v>0.32931206818588116</v>
      </c>
    </row>
    <row r="4573" spans="1:18" x14ac:dyDescent="0.3">
      <c r="A4573" s="1" t="s">
        <v>23</v>
      </c>
      <c r="B4573">
        <v>73.760000000000005</v>
      </c>
      <c r="C4573" s="1" t="s">
        <v>64</v>
      </c>
      <c r="D4573" s="1" t="s">
        <v>78</v>
      </c>
      <c r="E4573">
        <v>282632</v>
      </c>
      <c r="F4573">
        <v>2016</v>
      </c>
      <c r="G4573">
        <v>517</v>
      </c>
      <c r="H4573" s="1" t="s">
        <v>26</v>
      </c>
      <c r="I4573">
        <v>78.05</v>
      </c>
      <c r="J4573" s="1" t="s">
        <v>42</v>
      </c>
      <c r="K4573">
        <v>2016</v>
      </c>
      <c r="L4573" s="1" t="s">
        <v>38</v>
      </c>
      <c r="M4573" s="1" t="s">
        <v>21</v>
      </c>
      <c r="N4573">
        <v>199121.97</v>
      </c>
      <c r="O4573" s="1" t="s">
        <v>45</v>
      </c>
      <c r="P4573" s="1" t="str" cm="1">
        <f t="array" ref="P4573">_xlfn.IFS(bike_sales_india[[#This Row],[Mileage (km/l)]]&gt;=75,"75-100",bike_sales_india[[#This Row],[Mileage (km/l)]]&gt;=50,"50-75",bike_sales_india[[#This Row],[Mileage (km/l)]]&gt;=25,"25-50")</f>
        <v>75-100</v>
      </c>
      <c r="Q4573" s="1" t="str" cm="1">
        <f t="array" ref="Q45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3" s="4">
        <f>(bike_sales_india[[#This Row],[Price (INR)]]-bike_sales_india[[#This Row],[Resale Price (INR)]])/bike_sales_india[[#This Row],[Price (INR)]]</f>
        <v>0.2954726641003142</v>
      </c>
    </row>
    <row r="4574" spans="1:18" x14ac:dyDescent="0.3">
      <c r="A4574" s="1" t="s">
        <v>28</v>
      </c>
      <c r="B4574">
        <v>50.73</v>
      </c>
      <c r="C4574" s="1" t="s">
        <v>36</v>
      </c>
      <c r="D4574" s="1" t="s">
        <v>66</v>
      </c>
      <c r="E4574">
        <v>218027</v>
      </c>
      <c r="F4574">
        <v>2017</v>
      </c>
      <c r="G4574">
        <v>517</v>
      </c>
      <c r="H4574" s="1" t="s">
        <v>34</v>
      </c>
      <c r="I4574">
        <v>28.56</v>
      </c>
      <c r="J4574" s="1" t="s">
        <v>42</v>
      </c>
      <c r="K4574">
        <v>2017</v>
      </c>
      <c r="L4574" s="1" t="s">
        <v>44</v>
      </c>
      <c r="M4574" s="1" t="s">
        <v>31</v>
      </c>
      <c r="N4574">
        <v>116744.22</v>
      </c>
      <c r="O4574" s="1" t="s">
        <v>50</v>
      </c>
      <c r="P4574" s="1" t="str" cm="1">
        <f t="array" ref="P4574">_xlfn.IFS(bike_sales_india[[#This Row],[Mileage (km/l)]]&gt;=75,"75-100",bike_sales_india[[#This Row],[Mileage (km/l)]]&gt;=50,"50-75",bike_sales_india[[#This Row],[Mileage (km/l)]]&gt;=25,"25-50")</f>
        <v>25-50</v>
      </c>
      <c r="Q4574" s="1" t="str" cm="1">
        <f t="array" ref="Q45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4" s="4">
        <f>(bike_sales_india[[#This Row],[Price (INR)]]-bike_sales_india[[#This Row],[Resale Price (INR)]])/bike_sales_india[[#This Row],[Price (INR)]]</f>
        <v>0.46454237319231106</v>
      </c>
    </row>
    <row r="4575" spans="1:18" x14ac:dyDescent="0.3">
      <c r="A4575" s="1" t="s">
        <v>55</v>
      </c>
      <c r="B4575">
        <v>5.63</v>
      </c>
      <c r="C4575" s="1" t="s">
        <v>24</v>
      </c>
      <c r="D4575" s="1" t="s">
        <v>73</v>
      </c>
      <c r="E4575">
        <v>288444</v>
      </c>
      <c r="F4575">
        <v>2023</v>
      </c>
      <c r="G4575">
        <v>517</v>
      </c>
      <c r="H4575" s="1" t="s">
        <v>18</v>
      </c>
      <c r="I4575">
        <v>90.87</v>
      </c>
      <c r="J4575" s="1" t="s">
        <v>27</v>
      </c>
      <c r="K4575">
        <v>2024</v>
      </c>
      <c r="L4575" s="1" t="s">
        <v>38</v>
      </c>
      <c r="M4575" s="1" t="s">
        <v>21</v>
      </c>
      <c r="N4575">
        <v>149964.29999999999</v>
      </c>
      <c r="O4575" s="1" t="s">
        <v>45</v>
      </c>
      <c r="P4575" s="1" t="str" cm="1">
        <f t="array" ref="P4575">_xlfn.IFS(bike_sales_india[[#This Row],[Mileage (km/l)]]&gt;=75,"75-100",bike_sales_india[[#This Row],[Mileage (km/l)]]&gt;=50,"50-75",bike_sales_india[[#This Row],[Mileage (km/l)]]&gt;=25,"25-50")</f>
        <v>75-100</v>
      </c>
      <c r="Q4575" s="1" t="str" cm="1">
        <f t="array" ref="Q45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5" s="4">
        <f>(bike_sales_india[[#This Row],[Price (INR)]]-bike_sales_india[[#This Row],[Resale Price (INR)]])/bike_sales_india[[#This Row],[Price (INR)]]</f>
        <v>0.48009214960269586</v>
      </c>
    </row>
    <row r="4576" spans="1:18" x14ac:dyDescent="0.3">
      <c r="A4576" s="1" t="s">
        <v>61</v>
      </c>
      <c r="B4576">
        <v>35.869999999999997</v>
      </c>
      <c r="C4576" s="1" t="s">
        <v>24</v>
      </c>
      <c r="D4576" s="1" t="s">
        <v>73</v>
      </c>
      <c r="E4576">
        <v>56417</v>
      </c>
      <c r="F4576">
        <v>2017</v>
      </c>
      <c r="G4576">
        <v>517</v>
      </c>
      <c r="H4576" s="1" t="s">
        <v>18</v>
      </c>
      <c r="I4576">
        <v>90.94</v>
      </c>
      <c r="J4576" s="1" t="s">
        <v>27</v>
      </c>
      <c r="K4576">
        <v>2021</v>
      </c>
      <c r="L4576" s="1" t="s">
        <v>44</v>
      </c>
      <c r="M4576" s="1" t="s">
        <v>21</v>
      </c>
      <c r="N4576">
        <v>25499.93</v>
      </c>
      <c r="O4576" s="1" t="s">
        <v>35</v>
      </c>
      <c r="P4576" s="1" t="str" cm="1">
        <f t="array" ref="P4576">_xlfn.IFS(bike_sales_india[[#This Row],[Mileage (km/l)]]&gt;=75,"75-100",bike_sales_india[[#This Row],[Mileage (km/l)]]&gt;=50,"50-75",bike_sales_india[[#This Row],[Mileage (km/l)]]&gt;=25,"25-50")</f>
        <v>75-100</v>
      </c>
      <c r="Q4576" s="1" t="str" cm="1">
        <f t="array" ref="Q45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6" s="4">
        <f>(bike_sales_india[[#This Row],[Price (INR)]]-bike_sales_india[[#This Row],[Resale Price (INR)]])/bike_sales_india[[#This Row],[Price (INR)]]</f>
        <v>0.54800981973518614</v>
      </c>
    </row>
    <row r="4577" spans="1:18" x14ac:dyDescent="0.3">
      <c r="A4577" s="1" t="s">
        <v>48</v>
      </c>
      <c r="B4577">
        <v>59.97</v>
      </c>
      <c r="C4577" s="1" t="s">
        <v>52</v>
      </c>
      <c r="D4577" s="1" t="s">
        <v>81</v>
      </c>
      <c r="E4577">
        <v>291212</v>
      </c>
      <c r="F4577">
        <v>2020</v>
      </c>
      <c r="G4577">
        <v>517</v>
      </c>
      <c r="H4577" s="1" t="s">
        <v>26</v>
      </c>
      <c r="I4577">
        <v>91.36</v>
      </c>
      <c r="J4577" s="1" t="s">
        <v>19</v>
      </c>
      <c r="K4577">
        <v>2020</v>
      </c>
      <c r="L4577" s="1" t="s">
        <v>44</v>
      </c>
      <c r="M4577" s="1" t="s">
        <v>31</v>
      </c>
      <c r="N4577">
        <v>170701.81</v>
      </c>
      <c r="O4577" s="1" t="s">
        <v>45</v>
      </c>
      <c r="P4577" s="1" t="str" cm="1">
        <f t="array" ref="P4577">_xlfn.IFS(bike_sales_india[[#This Row],[Mileage (km/l)]]&gt;=75,"75-100",bike_sales_india[[#This Row],[Mileage (km/l)]]&gt;=50,"50-75",bike_sales_india[[#This Row],[Mileage (km/l)]]&gt;=25,"25-50")</f>
        <v>75-100</v>
      </c>
      <c r="Q4577" s="1" t="str" cm="1">
        <f t="array" ref="Q45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7" s="4">
        <f>(bike_sales_india[[#This Row],[Price (INR)]]-bike_sales_india[[#This Row],[Resale Price (INR)]])/bike_sales_india[[#This Row],[Price (INR)]]</f>
        <v>0.41382288504594594</v>
      </c>
    </row>
    <row r="4578" spans="1:18" x14ac:dyDescent="0.3">
      <c r="A4578" s="1" t="s">
        <v>55</v>
      </c>
      <c r="B4578">
        <v>30.41</v>
      </c>
      <c r="C4578" s="1" t="s">
        <v>32</v>
      </c>
      <c r="D4578" s="1" t="s">
        <v>47</v>
      </c>
      <c r="E4578">
        <v>125574</v>
      </c>
      <c r="F4578">
        <v>2019</v>
      </c>
      <c r="G4578">
        <v>517</v>
      </c>
      <c r="H4578" s="1" t="s">
        <v>18</v>
      </c>
      <c r="I4578">
        <v>62.77</v>
      </c>
      <c r="J4578" s="1" t="s">
        <v>19</v>
      </c>
      <c r="K4578">
        <v>2020</v>
      </c>
      <c r="L4578" s="1" t="s">
        <v>38</v>
      </c>
      <c r="M4578" s="1" t="s">
        <v>21</v>
      </c>
      <c r="N4578">
        <v>86141.89</v>
      </c>
      <c r="O4578" s="1" t="s">
        <v>45</v>
      </c>
      <c r="P4578" s="1" t="str" cm="1">
        <f t="array" ref="P4578">_xlfn.IFS(bike_sales_india[[#This Row],[Mileage (km/l)]]&gt;=75,"75-100",bike_sales_india[[#This Row],[Mileage (km/l)]]&gt;=50,"50-75",bike_sales_india[[#This Row],[Mileage (km/l)]]&gt;=25,"25-50")</f>
        <v>50-75</v>
      </c>
      <c r="Q4578" s="1" t="str" cm="1">
        <f t="array" ref="Q45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8" s="4">
        <f>(bike_sales_india[[#This Row],[Price (INR)]]-bike_sales_india[[#This Row],[Resale Price (INR)]])/bike_sales_india[[#This Row],[Price (INR)]]</f>
        <v>0.31401492347141924</v>
      </c>
    </row>
    <row r="4579" spans="1:18" x14ac:dyDescent="0.3">
      <c r="A4579" s="1" t="s">
        <v>39</v>
      </c>
      <c r="B4579">
        <v>41.74</v>
      </c>
      <c r="C4579" s="1" t="s">
        <v>29</v>
      </c>
      <c r="D4579" s="1" t="s">
        <v>86</v>
      </c>
      <c r="E4579">
        <v>234741</v>
      </c>
      <c r="F4579">
        <v>2016</v>
      </c>
      <c r="G4579">
        <v>517</v>
      </c>
      <c r="H4579" s="1" t="s">
        <v>34</v>
      </c>
      <c r="I4579">
        <v>38.74</v>
      </c>
      <c r="J4579" s="1" t="s">
        <v>42</v>
      </c>
      <c r="K4579">
        <v>2016</v>
      </c>
      <c r="L4579" s="1" t="s">
        <v>20</v>
      </c>
      <c r="M4579" s="1" t="s">
        <v>31</v>
      </c>
      <c r="N4579">
        <v>114261.56</v>
      </c>
      <c r="O4579" s="1" t="s">
        <v>35</v>
      </c>
      <c r="P4579" s="1" t="str" cm="1">
        <f t="array" ref="P4579">_xlfn.IFS(bike_sales_india[[#This Row],[Mileage (km/l)]]&gt;=75,"75-100",bike_sales_india[[#This Row],[Mileage (km/l)]]&gt;=50,"50-75",bike_sales_india[[#This Row],[Mileage (km/l)]]&gt;=25,"25-50")</f>
        <v>25-50</v>
      </c>
      <c r="Q4579" s="1" t="str" cm="1">
        <f t="array" ref="Q45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79" s="4">
        <f>(bike_sales_india[[#This Row],[Price (INR)]]-bike_sales_india[[#This Row],[Resale Price (INR)]])/bike_sales_india[[#This Row],[Price (INR)]]</f>
        <v>0.51324412863538971</v>
      </c>
    </row>
    <row r="4580" spans="1:18" x14ac:dyDescent="0.3">
      <c r="A4580" s="1" t="s">
        <v>23</v>
      </c>
      <c r="B4580">
        <v>15.53</v>
      </c>
      <c r="C4580" s="1" t="s">
        <v>40</v>
      </c>
      <c r="D4580" s="1" t="s">
        <v>51</v>
      </c>
      <c r="E4580">
        <v>313855</v>
      </c>
      <c r="F4580">
        <v>2022</v>
      </c>
      <c r="G4580">
        <v>518</v>
      </c>
      <c r="H4580" s="1" t="s">
        <v>18</v>
      </c>
      <c r="I4580">
        <v>67.05</v>
      </c>
      <c r="J4580" s="1" t="s">
        <v>42</v>
      </c>
      <c r="K4580">
        <v>2022</v>
      </c>
      <c r="L4580" s="1" t="s">
        <v>20</v>
      </c>
      <c r="M4580" s="1" t="s">
        <v>21</v>
      </c>
      <c r="N4580">
        <v>249975.03</v>
      </c>
      <c r="O4580" s="1" t="s">
        <v>50</v>
      </c>
      <c r="P4580" s="1" t="str" cm="1">
        <f t="array" ref="P4580">_xlfn.IFS(bike_sales_india[[#This Row],[Mileage (km/l)]]&gt;=75,"75-100",bike_sales_india[[#This Row],[Mileage (km/l)]]&gt;=50,"50-75",bike_sales_india[[#This Row],[Mileage (km/l)]]&gt;=25,"25-50")</f>
        <v>50-75</v>
      </c>
      <c r="Q4580" s="1" t="str" cm="1">
        <f t="array" ref="Q45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0" s="4">
        <f>(bike_sales_india[[#This Row],[Price (INR)]]-bike_sales_india[[#This Row],[Resale Price (INR)]])/bike_sales_india[[#This Row],[Price (INR)]]</f>
        <v>0.20353338325022702</v>
      </c>
    </row>
    <row r="4581" spans="1:18" x14ac:dyDescent="0.3">
      <c r="A4581" s="1" t="s">
        <v>23</v>
      </c>
      <c r="B4581">
        <v>43.12</v>
      </c>
      <c r="C4581" s="1" t="s">
        <v>16</v>
      </c>
      <c r="D4581" s="1" t="s">
        <v>87</v>
      </c>
      <c r="E4581">
        <v>288338</v>
      </c>
      <c r="F4581">
        <v>2021</v>
      </c>
      <c r="G4581">
        <v>518</v>
      </c>
      <c r="H4581" s="1" t="s">
        <v>18</v>
      </c>
      <c r="I4581">
        <v>84.52</v>
      </c>
      <c r="J4581" s="1" t="s">
        <v>19</v>
      </c>
      <c r="K4581">
        <v>2024</v>
      </c>
      <c r="L4581" s="1" t="s">
        <v>38</v>
      </c>
      <c r="M4581" s="1" t="s">
        <v>31</v>
      </c>
      <c r="N4581">
        <v>183713.31</v>
      </c>
      <c r="O4581" s="1" t="s">
        <v>50</v>
      </c>
      <c r="P4581" s="1" t="str" cm="1">
        <f t="array" ref="P4581">_xlfn.IFS(bike_sales_india[[#This Row],[Mileage (km/l)]]&gt;=75,"75-100",bike_sales_india[[#This Row],[Mileage (km/l)]]&gt;=50,"50-75",bike_sales_india[[#This Row],[Mileage (km/l)]]&gt;=25,"25-50")</f>
        <v>75-100</v>
      </c>
      <c r="Q4581" s="1" t="str" cm="1">
        <f t="array" ref="Q45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1" s="4">
        <f>(bike_sales_india[[#This Row],[Price (INR)]]-bike_sales_india[[#This Row],[Resale Price (INR)]])/bike_sales_india[[#This Row],[Price (INR)]]</f>
        <v>0.36285432374504922</v>
      </c>
    </row>
    <row r="4582" spans="1:18" x14ac:dyDescent="0.3">
      <c r="A4582" s="1" t="s">
        <v>46</v>
      </c>
      <c r="B4582">
        <v>75.34</v>
      </c>
      <c r="C4582" s="1" t="s">
        <v>29</v>
      </c>
      <c r="D4582" s="1" t="s">
        <v>49</v>
      </c>
      <c r="E4582">
        <v>324929</v>
      </c>
      <c r="F4582">
        <v>2017</v>
      </c>
      <c r="G4582">
        <v>518</v>
      </c>
      <c r="H4582" s="1" t="s">
        <v>18</v>
      </c>
      <c r="I4582">
        <v>77.260000000000005</v>
      </c>
      <c r="J4582" s="1" t="s">
        <v>42</v>
      </c>
      <c r="K4582">
        <v>2017</v>
      </c>
      <c r="L4582" s="1" t="s">
        <v>44</v>
      </c>
      <c r="M4582" s="1" t="s">
        <v>21</v>
      </c>
      <c r="N4582">
        <v>148627.29</v>
      </c>
      <c r="O4582" s="1" t="s">
        <v>50</v>
      </c>
      <c r="P4582" s="1" t="str" cm="1">
        <f t="array" ref="P4582">_xlfn.IFS(bike_sales_india[[#This Row],[Mileage (km/l)]]&gt;=75,"75-100",bike_sales_india[[#This Row],[Mileage (km/l)]]&gt;=50,"50-75",bike_sales_india[[#This Row],[Mileage (km/l)]]&gt;=25,"25-50")</f>
        <v>75-100</v>
      </c>
      <c r="Q4582" s="1" t="str" cm="1">
        <f t="array" ref="Q45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2" s="4">
        <f>(bike_sales_india[[#This Row],[Price (INR)]]-bike_sales_india[[#This Row],[Resale Price (INR)]])/bike_sales_india[[#This Row],[Price (INR)]]</f>
        <v>0.54258533402681819</v>
      </c>
    </row>
    <row r="4583" spans="1:18" x14ac:dyDescent="0.3">
      <c r="A4583" s="1" t="s">
        <v>55</v>
      </c>
      <c r="B4583">
        <v>49.03</v>
      </c>
      <c r="C4583" s="1" t="s">
        <v>29</v>
      </c>
      <c r="D4583" s="1" t="s">
        <v>49</v>
      </c>
      <c r="E4583">
        <v>199321</v>
      </c>
      <c r="F4583">
        <v>2016</v>
      </c>
      <c r="G4583">
        <v>518</v>
      </c>
      <c r="H4583" s="1" t="s">
        <v>34</v>
      </c>
      <c r="I4583">
        <v>42.32</v>
      </c>
      <c r="J4583" s="1" t="s">
        <v>42</v>
      </c>
      <c r="K4583">
        <v>2016</v>
      </c>
      <c r="L4583" s="1" t="s">
        <v>20</v>
      </c>
      <c r="M4583" s="1" t="s">
        <v>21</v>
      </c>
      <c r="N4583">
        <v>92066.68</v>
      </c>
      <c r="O4583" s="1" t="s">
        <v>22</v>
      </c>
      <c r="P4583" s="1" t="str" cm="1">
        <f t="array" ref="P4583">_xlfn.IFS(bike_sales_india[[#This Row],[Mileage (km/l)]]&gt;=75,"75-100",bike_sales_india[[#This Row],[Mileage (km/l)]]&gt;=50,"50-75",bike_sales_india[[#This Row],[Mileage (km/l)]]&gt;=25,"25-50")</f>
        <v>25-50</v>
      </c>
      <c r="Q4583" s="1" t="str" cm="1">
        <f t="array" ref="Q45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3" s="4">
        <f>(bike_sales_india[[#This Row],[Price (INR)]]-bike_sales_india[[#This Row],[Resale Price (INR)]])/bike_sales_india[[#This Row],[Price (INR)]]</f>
        <v>0.53809844421812059</v>
      </c>
    </row>
    <row r="4584" spans="1:18" x14ac:dyDescent="0.3">
      <c r="A4584" s="1" t="s">
        <v>46</v>
      </c>
      <c r="B4584">
        <v>49.02</v>
      </c>
      <c r="C4584" s="1" t="s">
        <v>24</v>
      </c>
      <c r="D4584" s="1" t="s">
        <v>73</v>
      </c>
      <c r="E4584">
        <v>314250</v>
      </c>
      <c r="F4584">
        <v>2016</v>
      </c>
      <c r="G4584">
        <v>518</v>
      </c>
      <c r="H4584" s="1" t="s">
        <v>26</v>
      </c>
      <c r="I4584">
        <v>89.94</v>
      </c>
      <c r="J4584" s="1" t="s">
        <v>27</v>
      </c>
      <c r="K4584">
        <v>2017</v>
      </c>
      <c r="L4584" s="1" t="s">
        <v>44</v>
      </c>
      <c r="M4584" s="1" t="s">
        <v>21</v>
      </c>
      <c r="N4584">
        <v>213634.55</v>
      </c>
      <c r="O4584" s="1" t="s">
        <v>22</v>
      </c>
      <c r="P4584" s="1" t="str" cm="1">
        <f t="array" ref="P4584">_xlfn.IFS(bike_sales_india[[#This Row],[Mileage (km/l)]]&gt;=75,"75-100",bike_sales_india[[#This Row],[Mileage (km/l)]]&gt;=50,"50-75",bike_sales_india[[#This Row],[Mileage (km/l)]]&gt;=25,"25-50")</f>
        <v>75-100</v>
      </c>
      <c r="Q4584" s="1" t="str" cm="1">
        <f t="array" ref="Q45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4" s="4">
        <f>(bike_sales_india[[#This Row],[Price (INR)]]-bike_sales_india[[#This Row],[Resale Price (INR)]])/bike_sales_india[[#This Row],[Price (INR)]]</f>
        <v>0.32017645186953064</v>
      </c>
    </row>
    <row r="4585" spans="1:18" x14ac:dyDescent="0.3">
      <c r="A4585" s="1" t="s">
        <v>39</v>
      </c>
      <c r="B4585">
        <v>73.84</v>
      </c>
      <c r="C4585" s="1" t="s">
        <v>24</v>
      </c>
      <c r="D4585" s="1" t="s">
        <v>67</v>
      </c>
      <c r="E4585">
        <v>363217</v>
      </c>
      <c r="F4585">
        <v>2017</v>
      </c>
      <c r="G4585">
        <v>518</v>
      </c>
      <c r="H4585" s="1" t="s">
        <v>18</v>
      </c>
      <c r="I4585">
        <v>86.9</v>
      </c>
      <c r="J4585" s="1" t="s">
        <v>42</v>
      </c>
      <c r="K4585">
        <v>2017</v>
      </c>
      <c r="L4585" s="1" t="s">
        <v>38</v>
      </c>
      <c r="M4585" s="1" t="s">
        <v>21</v>
      </c>
      <c r="N4585">
        <v>196674.92</v>
      </c>
      <c r="O4585" s="1" t="s">
        <v>35</v>
      </c>
      <c r="P4585" s="1" t="str" cm="1">
        <f t="array" ref="P4585">_xlfn.IFS(bike_sales_india[[#This Row],[Mileage (km/l)]]&gt;=75,"75-100",bike_sales_india[[#This Row],[Mileage (km/l)]]&gt;=50,"50-75",bike_sales_india[[#This Row],[Mileage (km/l)]]&gt;=25,"25-50")</f>
        <v>75-100</v>
      </c>
      <c r="Q4585" s="1" t="str" cm="1">
        <f t="array" ref="Q45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5" s="4">
        <f>(bike_sales_india[[#This Row],[Price (INR)]]-bike_sales_india[[#This Row],[Resale Price (INR)]])/bike_sales_india[[#This Row],[Price (INR)]]</f>
        <v>0.4585195076221652</v>
      </c>
    </row>
    <row r="4586" spans="1:18" x14ac:dyDescent="0.3">
      <c r="A4586" s="1" t="s">
        <v>48</v>
      </c>
      <c r="B4586">
        <v>51.21</v>
      </c>
      <c r="C4586" s="1" t="s">
        <v>52</v>
      </c>
      <c r="D4586" s="1" t="s">
        <v>69</v>
      </c>
      <c r="E4586">
        <v>80448</v>
      </c>
      <c r="F4586">
        <v>2015</v>
      </c>
      <c r="G4586">
        <v>518</v>
      </c>
      <c r="H4586" s="1" t="s">
        <v>26</v>
      </c>
      <c r="I4586">
        <v>99.02</v>
      </c>
      <c r="J4586" s="1" t="s">
        <v>19</v>
      </c>
      <c r="K4586">
        <v>2023</v>
      </c>
      <c r="L4586" s="1" t="s">
        <v>38</v>
      </c>
      <c r="M4586" s="1" t="s">
        <v>31</v>
      </c>
      <c r="N4586">
        <v>64141.03</v>
      </c>
      <c r="O4586" s="1" t="s">
        <v>45</v>
      </c>
      <c r="P4586" s="1" t="str" cm="1">
        <f t="array" ref="P4586">_xlfn.IFS(bike_sales_india[[#This Row],[Mileage (km/l)]]&gt;=75,"75-100",bike_sales_india[[#This Row],[Mileage (km/l)]]&gt;=50,"50-75",bike_sales_india[[#This Row],[Mileage (km/l)]]&gt;=25,"25-50")</f>
        <v>75-100</v>
      </c>
      <c r="Q4586" s="1" t="str" cm="1">
        <f t="array" ref="Q45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6" s="4">
        <f>(bike_sales_india[[#This Row],[Price (INR)]]-bike_sales_india[[#This Row],[Resale Price (INR)]])/bike_sales_india[[#This Row],[Price (INR)]]</f>
        <v>0.20270199383452667</v>
      </c>
    </row>
    <row r="4587" spans="1:18" x14ac:dyDescent="0.3">
      <c r="A4587" s="1" t="s">
        <v>59</v>
      </c>
      <c r="B4587">
        <v>66.06</v>
      </c>
      <c r="C4587" s="1" t="s">
        <v>40</v>
      </c>
      <c r="D4587" s="1" t="s">
        <v>62</v>
      </c>
      <c r="E4587">
        <v>226406</v>
      </c>
      <c r="F4587">
        <v>2021</v>
      </c>
      <c r="G4587">
        <v>518</v>
      </c>
      <c r="H4587" s="1" t="s">
        <v>26</v>
      </c>
      <c r="I4587">
        <v>80.88</v>
      </c>
      <c r="J4587" s="1" t="s">
        <v>27</v>
      </c>
      <c r="K4587">
        <v>2024</v>
      </c>
      <c r="L4587" s="1" t="s">
        <v>44</v>
      </c>
      <c r="M4587" s="1" t="s">
        <v>31</v>
      </c>
      <c r="N4587">
        <v>162158.14000000001</v>
      </c>
      <c r="O4587" s="1" t="s">
        <v>45</v>
      </c>
      <c r="P4587" s="1" t="str" cm="1">
        <f t="array" ref="P4587">_xlfn.IFS(bike_sales_india[[#This Row],[Mileage (km/l)]]&gt;=75,"75-100",bike_sales_india[[#This Row],[Mileage (km/l)]]&gt;=50,"50-75",bike_sales_india[[#This Row],[Mileage (km/l)]]&gt;=25,"25-50")</f>
        <v>75-100</v>
      </c>
      <c r="Q4587" s="1" t="str" cm="1">
        <f t="array" ref="Q45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7" s="4">
        <f>(bike_sales_india[[#This Row],[Price (INR)]]-bike_sales_india[[#This Row],[Resale Price (INR)]])/bike_sales_india[[#This Row],[Price (INR)]]</f>
        <v>0.28377277987332483</v>
      </c>
    </row>
    <row r="4588" spans="1:18" x14ac:dyDescent="0.3">
      <c r="A4588" s="1" t="s">
        <v>39</v>
      </c>
      <c r="B4588">
        <v>19.62</v>
      </c>
      <c r="C4588" s="1" t="s">
        <v>24</v>
      </c>
      <c r="D4588" s="1" t="s">
        <v>85</v>
      </c>
      <c r="E4588">
        <v>135697</v>
      </c>
      <c r="F4588">
        <v>2020</v>
      </c>
      <c r="G4588">
        <v>519</v>
      </c>
      <c r="H4588" s="1" t="s">
        <v>34</v>
      </c>
      <c r="I4588">
        <v>30.18</v>
      </c>
      <c r="J4588" s="1" t="s">
        <v>19</v>
      </c>
      <c r="K4588">
        <v>2020</v>
      </c>
      <c r="L4588" s="1" t="s">
        <v>44</v>
      </c>
      <c r="M4588" s="1" t="s">
        <v>21</v>
      </c>
      <c r="N4588">
        <v>57333.52</v>
      </c>
      <c r="O4588" s="1" t="s">
        <v>35</v>
      </c>
      <c r="P4588" s="1" t="str" cm="1">
        <f t="array" ref="P4588">_xlfn.IFS(bike_sales_india[[#This Row],[Mileage (km/l)]]&gt;=75,"75-100",bike_sales_india[[#This Row],[Mileage (km/l)]]&gt;=50,"50-75",bike_sales_india[[#This Row],[Mileage (km/l)]]&gt;=25,"25-50")</f>
        <v>25-50</v>
      </c>
      <c r="Q4588" s="1" t="str" cm="1">
        <f t="array" ref="Q45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8" s="4">
        <f>(bike_sales_india[[#This Row],[Price (INR)]]-bike_sales_india[[#This Row],[Resale Price (INR)]])/bike_sales_india[[#This Row],[Price (INR)]]</f>
        <v>0.57748866960949774</v>
      </c>
    </row>
    <row r="4589" spans="1:18" x14ac:dyDescent="0.3">
      <c r="A4589" s="1" t="s">
        <v>61</v>
      </c>
      <c r="B4589">
        <v>38.200000000000003</v>
      </c>
      <c r="C4589" s="1" t="s">
        <v>36</v>
      </c>
      <c r="D4589" s="1" t="s">
        <v>57</v>
      </c>
      <c r="E4589">
        <v>196186</v>
      </c>
      <c r="F4589">
        <v>2023</v>
      </c>
      <c r="G4589">
        <v>519</v>
      </c>
      <c r="H4589" s="1" t="s">
        <v>34</v>
      </c>
      <c r="I4589">
        <v>35.81</v>
      </c>
      <c r="J4589" s="1" t="s">
        <v>42</v>
      </c>
      <c r="K4589">
        <v>2023</v>
      </c>
      <c r="L4589" s="1" t="s">
        <v>20</v>
      </c>
      <c r="M4589" s="1" t="s">
        <v>31</v>
      </c>
      <c r="N4589">
        <v>83122.39</v>
      </c>
      <c r="O4589" s="1" t="s">
        <v>45</v>
      </c>
      <c r="P4589" s="1" t="str" cm="1">
        <f t="array" ref="P4589">_xlfn.IFS(bike_sales_india[[#This Row],[Mileage (km/l)]]&gt;=75,"75-100",bike_sales_india[[#This Row],[Mileage (km/l)]]&gt;=50,"50-75",bike_sales_india[[#This Row],[Mileage (km/l)]]&gt;=25,"25-50")</f>
        <v>25-50</v>
      </c>
      <c r="Q4589" s="1" t="str" cm="1">
        <f t="array" ref="Q45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89" s="4">
        <f>(bike_sales_india[[#This Row],[Price (INR)]]-bike_sales_india[[#This Row],[Resale Price (INR)]])/bike_sales_india[[#This Row],[Price (INR)]]</f>
        <v>0.57630824829498539</v>
      </c>
    </row>
    <row r="4590" spans="1:18" x14ac:dyDescent="0.3">
      <c r="A4590" s="1" t="s">
        <v>61</v>
      </c>
      <c r="B4590">
        <v>33.54</v>
      </c>
      <c r="C4590" s="1" t="s">
        <v>52</v>
      </c>
      <c r="D4590" s="1" t="s">
        <v>69</v>
      </c>
      <c r="E4590">
        <v>188250</v>
      </c>
      <c r="F4590">
        <v>2024</v>
      </c>
      <c r="G4590">
        <v>519</v>
      </c>
      <c r="H4590" s="1" t="s">
        <v>18</v>
      </c>
      <c r="I4590">
        <v>60.66</v>
      </c>
      <c r="J4590" s="1" t="s">
        <v>19</v>
      </c>
      <c r="K4590">
        <v>2024</v>
      </c>
      <c r="L4590" s="1" t="s">
        <v>38</v>
      </c>
      <c r="M4590" s="1" t="s">
        <v>21</v>
      </c>
      <c r="N4590">
        <v>77958.009999999995</v>
      </c>
      <c r="O4590" s="1" t="s">
        <v>22</v>
      </c>
      <c r="P4590" s="1" t="str" cm="1">
        <f t="array" ref="P4590">_xlfn.IFS(bike_sales_india[[#This Row],[Mileage (km/l)]]&gt;=75,"75-100",bike_sales_india[[#This Row],[Mileage (km/l)]]&gt;=50,"50-75",bike_sales_india[[#This Row],[Mileage (km/l)]]&gt;=25,"25-50")</f>
        <v>50-75</v>
      </c>
      <c r="Q4590" s="1" t="str" cm="1">
        <f t="array" ref="Q45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0" s="4">
        <f>(bike_sales_india[[#This Row],[Price (INR)]]-bike_sales_india[[#This Row],[Resale Price (INR)]])/bike_sales_india[[#This Row],[Price (INR)]]</f>
        <v>0.58588042496679948</v>
      </c>
    </row>
    <row r="4591" spans="1:18" x14ac:dyDescent="0.3">
      <c r="A4591" s="1" t="s">
        <v>55</v>
      </c>
      <c r="B4591">
        <v>8.34</v>
      </c>
      <c r="C4591" s="1" t="s">
        <v>29</v>
      </c>
      <c r="D4591" s="1" t="s">
        <v>49</v>
      </c>
      <c r="E4591">
        <v>87754</v>
      </c>
      <c r="F4591">
        <v>2024</v>
      </c>
      <c r="G4591">
        <v>519</v>
      </c>
      <c r="H4591" s="1" t="s">
        <v>18</v>
      </c>
      <c r="I4591">
        <v>90.8</v>
      </c>
      <c r="J4591" s="1" t="s">
        <v>42</v>
      </c>
      <c r="K4591">
        <v>2024</v>
      </c>
      <c r="L4591" s="1" t="s">
        <v>20</v>
      </c>
      <c r="M4591" s="1" t="s">
        <v>21</v>
      </c>
      <c r="N4591">
        <v>61093.34</v>
      </c>
      <c r="O4591" s="1" t="s">
        <v>50</v>
      </c>
      <c r="P4591" s="1" t="str" cm="1">
        <f t="array" ref="P4591">_xlfn.IFS(bike_sales_india[[#This Row],[Mileage (km/l)]]&gt;=75,"75-100",bike_sales_india[[#This Row],[Mileage (km/l)]]&gt;=50,"50-75",bike_sales_india[[#This Row],[Mileage (km/l)]]&gt;=25,"25-50")</f>
        <v>75-100</v>
      </c>
      <c r="Q4591" s="1" t="str" cm="1">
        <f t="array" ref="Q45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1" s="4">
        <f>(bike_sales_india[[#This Row],[Price (INR)]]-bike_sales_india[[#This Row],[Resale Price (INR)]])/bike_sales_india[[#This Row],[Price (INR)]]</f>
        <v>0.30381133623538531</v>
      </c>
    </row>
    <row r="4592" spans="1:18" x14ac:dyDescent="0.3">
      <c r="A4592" s="1" t="s">
        <v>54</v>
      </c>
      <c r="B4592">
        <v>29.65</v>
      </c>
      <c r="C4592" s="1" t="s">
        <v>64</v>
      </c>
      <c r="D4592" s="1" t="s">
        <v>71</v>
      </c>
      <c r="E4592">
        <v>225407</v>
      </c>
      <c r="F4592">
        <v>2018</v>
      </c>
      <c r="G4592">
        <v>519</v>
      </c>
      <c r="H4592" s="1" t="s">
        <v>18</v>
      </c>
      <c r="I4592">
        <v>61.19</v>
      </c>
      <c r="J4592" s="1" t="s">
        <v>42</v>
      </c>
      <c r="K4592">
        <v>2018</v>
      </c>
      <c r="L4592" s="1" t="s">
        <v>38</v>
      </c>
      <c r="M4592" s="1" t="s">
        <v>31</v>
      </c>
      <c r="N4592">
        <v>105306.59</v>
      </c>
      <c r="O4592" s="1" t="s">
        <v>22</v>
      </c>
      <c r="P4592" s="1" t="str" cm="1">
        <f t="array" ref="P4592">_xlfn.IFS(bike_sales_india[[#This Row],[Mileage (km/l)]]&gt;=75,"75-100",bike_sales_india[[#This Row],[Mileage (km/l)]]&gt;=50,"50-75",bike_sales_india[[#This Row],[Mileage (km/l)]]&gt;=25,"25-50")</f>
        <v>50-75</v>
      </c>
      <c r="Q4592" s="1" t="str" cm="1">
        <f t="array" ref="Q45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2" s="4">
        <f>(bike_sales_india[[#This Row],[Price (INR)]]-bike_sales_india[[#This Row],[Resale Price (INR)]])/bike_sales_india[[#This Row],[Price (INR)]]</f>
        <v>0.53281579542782609</v>
      </c>
    </row>
    <row r="4593" spans="1:18" x14ac:dyDescent="0.3">
      <c r="A4593" s="1" t="s">
        <v>15</v>
      </c>
      <c r="B4593">
        <v>41.66</v>
      </c>
      <c r="C4593" s="1" t="s">
        <v>52</v>
      </c>
      <c r="D4593" s="1" t="s">
        <v>72</v>
      </c>
      <c r="E4593">
        <v>192201</v>
      </c>
      <c r="F4593">
        <v>2020</v>
      </c>
      <c r="G4593">
        <v>519</v>
      </c>
      <c r="H4593" s="1" t="s">
        <v>34</v>
      </c>
      <c r="I4593">
        <v>31.29</v>
      </c>
      <c r="J4593" s="1" t="s">
        <v>19</v>
      </c>
      <c r="K4593">
        <v>2021</v>
      </c>
      <c r="L4593" s="1" t="s">
        <v>44</v>
      </c>
      <c r="M4593" s="1" t="s">
        <v>31</v>
      </c>
      <c r="N4593">
        <v>127688.63</v>
      </c>
      <c r="O4593" s="1" t="s">
        <v>35</v>
      </c>
      <c r="P4593" s="1" t="str" cm="1">
        <f t="array" ref="P4593">_xlfn.IFS(bike_sales_india[[#This Row],[Mileage (km/l)]]&gt;=75,"75-100",bike_sales_india[[#This Row],[Mileage (km/l)]]&gt;=50,"50-75",bike_sales_india[[#This Row],[Mileage (km/l)]]&gt;=25,"25-50")</f>
        <v>25-50</v>
      </c>
      <c r="Q4593" s="1" t="str" cm="1">
        <f t="array" ref="Q45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3" s="4">
        <f>(bike_sales_india[[#This Row],[Price (INR)]]-bike_sales_india[[#This Row],[Resale Price (INR)]])/bike_sales_india[[#This Row],[Price (INR)]]</f>
        <v>0.33565054292121266</v>
      </c>
    </row>
    <row r="4594" spans="1:18" x14ac:dyDescent="0.3">
      <c r="A4594" s="1" t="s">
        <v>59</v>
      </c>
      <c r="B4594">
        <v>17.43</v>
      </c>
      <c r="C4594" s="1" t="s">
        <v>29</v>
      </c>
      <c r="D4594" s="1" t="s">
        <v>86</v>
      </c>
      <c r="E4594">
        <v>276058</v>
      </c>
      <c r="F4594">
        <v>2018</v>
      </c>
      <c r="G4594">
        <v>519</v>
      </c>
      <c r="H4594" s="1" t="s">
        <v>34</v>
      </c>
      <c r="I4594">
        <v>28.62</v>
      </c>
      <c r="J4594" s="1" t="s">
        <v>19</v>
      </c>
      <c r="K4594">
        <v>2022</v>
      </c>
      <c r="L4594" s="1" t="s">
        <v>20</v>
      </c>
      <c r="M4594" s="1" t="s">
        <v>31</v>
      </c>
      <c r="N4594">
        <v>187403.58</v>
      </c>
      <c r="O4594" s="1" t="s">
        <v>45</v>
      </c>
      <c r="P4594" s="1" t="str" cm="1">
        <f t="array" ref="P4594">_xlfn.IFS(bike_sales_india[[#This Row],[Mileage (km/l)]]&gt;=75,"75-100",bike_sales_india[[#This Row],[Mileage (km/l)]]&gt;=50,"50-75",bike_sales_india[[#This Row],[Mileage (km/l)]]&gt;=25,"25-50")</f>
        <v>25-50</v>
      </c>
      <c r="Q4594" s="1" t="str" cm="1">
        <f t="array" ref="Q45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4" s="4">
        <f>(bike_sales_india[[#This Row],[Price (INR)]]-bike_sales_india[[#This Row],[Resale Price (INR)]])/bike_sales_india[[#This Row],[Price (INR)]]</f>
        <v>0.32114417984626425</v>
      </c>
    </row>
    <row r="4595" spans="1:18" x14ac:dyDescent="0.3">
      <c r="A4595" s="1" t="s">
        <v>23</v>
      </c>
      <c r="B4595">
        <v>70.7</v>
      </c>
      <c r="C4595" s="1" t="s">
        <v>16</v>
      </c>
      <c r="D4595" s="1" t="s">
        <v>87</v>
      </c>
      <c r="E4595">
        <v>124119</v>
      </c>
      <c r="F4595">
        <v>2021</v>
      </c>
      <c r="G4595">
        <v>519</v>
      </c>
      <c r="H4595" s="1" t="s">
        <v>26</v>
      </c>
      <c r="I4595">
        <v>92.06</v>
      </c>
      <c r="J4595" s="1" t="s">
        <v>27</v>
      </c>
      <c r="K4595">
        <v>2021</v>
      </c>
      <c r="L4595" s="1" t="s">
        <v>38</v>
      </c>
      <c r="M4595" s="1" t="s">
        <v>31</v>
      </c>
      <c r="N4595">
        <v>64972.11</v>
      </c>
      <c r="O4595" s="1" t="s">
        <v>50</v>
      </c>
      <c r="P4595" s="1" t="str" cm="1">
        <f t="array" ref="P4595">_xlfn.IFS(bike_sales_india[[#This Row],[Mileage (km/l)]]&gt;=75,"75-100",bike_sales_india[[#This Row],[Mileage (km/l)]]&gt;=50,"50-75",bike_sales_india[[#This Row],[Mileage (km/l)]]&gt;=25,"25-50")</f>
        <v>75-100</v>
      </c>
      <c r="Q4595" s="1" t="str" cm="1">
        <f t="array" ref="Q45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5" s="4">
        <f>(bike_sales_india[[#This Row],[Price (INR)]]-bike_sales_india[[#This Row],[Resale Price (INR)]])/bike_sales_india[[#This Row],[Price (INR)]]</f>
        <v>0.47653372972711672</v>
      </c>
    </row>
    <row r="4596" spans="1:18" x14ac:dyDescent="0.3">
      <c r="A4596" s="1" t="s">
        <v>39</v>
      </c>
      <c r="B4596">
        <v>39.58</v>
      </c>
      <c r="C4596" s="1" t="s">
        <v>32</v>
      </c>
      <c r="D4596" s="1" t="s">
        <v>56</v>
      </c>
      <c r="E4596">
        <v>247025</v>
      </c>
      <c r="F4596">
        <v>2016</v>
      </c>
      <c r="G4596">
        <v>519</v>
      </c>
      <c r="H4596" s="1" t="s">
        <v>34</v>
      </c>
      <c r="I4596">
        <v>36.43</v>
      </c>
      <c r="J4596" s="1" t="s">
        <v>42</v>
      </c>
      <c r="K4596">
        <v>2016</v>
      </c>
      <c r="L4596" s="1" t="s">
        <v>38</v>
      </c>
      <c r="M4596" s="1" t="s">
        <v>21</v>
      </c>
      <c r="N4596">
        <v>189397.53</v>
      </c>
      <c r="O4596" s="1" t="s">
        <v>50</v>
      </c>
      <c r="P4596" s="1" t="str" cm="1">
        <f t="array" ref="P4596">_xlfn.IFS(bike_sales_india[[#This Row],[Mileage (km/l)]]&gt;=75,"75-100",bike_sales_india[[#This Row],[Mileage (km/l)]]&gt;=50,"50-75",bike_sales_india[[#This Row],[Mileage (km/l)]]&gt;=25,"25-50")</f>
        <v>25-50</v>
      </c>
      <c r="Q4596" s="1" t="str" cm="1">
        <f t="array" ref="Q45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6" s="4">
        <f>(bike_sales_india[[#This Row],[Price (INR)]]-bike_sales_india[[#This Row],[Resale Price (INR)]])/bike_sales_india[[#This Row],[Price (INR)]]</f>
        <v>0.23328598320008098</v>
      </c>
    </row>
    <row r="4597" spans="1:18" x14ac:dyDescent="0.3">
      <c r="A4597" s="1" t="s">
        <v>54</v>
      </c>
      <c r="B4597">
        <v>41.34</v>
      </c>
      <c r="C4597" s="1" t="s">
        <v>24</v>
      </c>
      <c r="D4597" s="1" t="s">
        <v>25</v>
      </c>
      <c r="E4597">
        <v>334036</v>
      </c>
      <c r="F4597">
        <v>2021</v>
      </c>
      <c r="G4597">
        <v>519</v>
      </c>
      <c r="H4597" s="1" t="s">
        <v>34</v>
      </c>
      <c r="I4597">
        <v>38.619999999999997</v>
      </c>
      <c r="J4597" s="1" t="s">
        <v>27</v>
      </c>
      <c r="K4597">
        <v>2024</v>
      </c>
      <c r="L4597" s="1" t="s">
        <v>38</v>
      </c>
      <c r="M4597" s="1" t="s">
        <v>31</v>
      </c>
      <c r="N4597">
        <v>229831.41</v>
      </c>
      <c r="O4597" s="1" t="s">
        <v>45</v>
      </c>
      <c r="P4597" s="1" t="str" cm="1">
        <f t="array" ref="P4597">_xlfn.IFS(bike_sales_india[[#This Row],[Mileage (km/l)]]&gt;=75,"75-100",bike_sales_india[[#This Row],[Mileage (km/l)]]&gt;=50,"50-75",bike_sales_india[[#This Row],[Mileage (km/l)]]&gt;=25,"25-50")</f>
        <v>25-50</v>
      </c>
      <c r="Q4597" s="1" t="str" cm="1">
        <f t="array" ref="Q45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7" s="4">
        <f>(bike_sales_india[[#This Row],[Price (INR)]]-bike_sales_india[[#This Row],[Resale Price (INR)]])/bike_sales_india[[#This Row],[Price (INR)]]</f>
        <v>0.3119561664012262</v>
      </c>
    </row>
    <row r="4598" spans="1:18" x14ac:dyDescent="0.3">
      <c r="A4598" s="1" t="s">
        <v>48</v>
      </c>
      <c r="B4598">
        <v>31.52</v>
      </c>
      <c r="C4598" s="1" t="s">
        <v>64</v>
      </c>
      <c r="D4598" s="1" t="s">
        <v>76</v>
      </c>
      <c r="E4598">
        <v>170040</v>
      </c>
      <c r="F4598">
        <v>2017</v>
      </c>
      <c r="G4598">
        <v>519</v>
      </c>
      <c r="H4598" s="1" t="s">
        <v>18</v>
      </c>
      <c r="I4598">
        <v>71.84</v>
      </c>
      <c r="J4598" s="1" t="s">
        <v>19</v>
      </c>
      <c r="K4598">
        <v>2019</v>
      </c>
      <c r="L4598" s="1" t="s">
        <v>20</v>
      </c>
      <c r="M4598" s="1" t="s">
        <v>31</v>
      </c>
      <c r="N4598">
        <v>133869.35</v>
      </c>
      <c r="O4598" s="1" t="s">
        <v>45</v>
      </c>
      <c r="P4598" s="1" t="str" cm="1">
        <f t="array" ref="P4598">_xlfn.IFS(bike_sales_india[[#This Row],[Mileage (km/l)]]&gt;=75,"75-100",bike_sales_india[[#This Row],[Mileage (km/l)]]&gt;=50,"50-75",bike_sales_india[[#This Row],[Mileage (km/l)]]&gt;=25,"25-50")</f>
        <v>50-75</v>
      </c>
      <c r="Q4598" s="1" t="str" cm="1">
        <f t="array" ref="Q45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8" s="4">
        <f>(bike_sales_india[[#This Row],[Price (INR)]]-bike_sales_india[[#This Row],[Resale Price (INR)]])/bike_sales_india[[#This Row],[Price (INR)]]</f>
        <v>0.21271847800517521</v>
      </c>
    </row>
    <row r="4599" spans="1:18" x14ac:dyDescent="0.3">
      <c r="A4599" s="1" t="s">
        <v>48</v>
      </c>
      <c r="B4599">
        <v>56.72</v>
      </c>
      <c r="C4599" s="1" t="s">
        <v>29</v>
      </c>
      <c r="D4599" s="1" t="s">
        <v>49</v>
      </c>
      <c r="E4599">
        <v>51911</v>
      </c>
      <c r="F4599">
        <v>2021</v>
      </c>
      <c r="G4599">
        <v>519</v>
      </c>
      <c r="H4599" s="1" t="s">
        <v>34</v>
      </c>
      <c r="I4599">
        <v>47.68</v>
      </c>
      <c r="J4599" s="1" t="s">
        <v>19</v>
      </c>
      <c r="K4599">
        <v>2022</v>
      </c>
      <c r="L4599" s="1" t="s">
        <v>44</v>
      </c>
      <c r="M4599" s="1" t="s">
        <v>21</v>
      </c>
      <c r="N4599">
        <v>29643.72</v>
      </c>
      <c r="O4599" s="1" t="s">
        <v>35</v>
      </c>
      <c r="P4599" s="1" t="str" cm="1">
        <f t="array" ref="P4599">_xlfn.IFS(bike_sales_india[[#This Row],[Mileage (km/l)]]&gt;=75,"75-100",bike_sales_india[[#This Row],[Mileage (km/l)]]&gt;=50,"50-75",bike_sales_india[[#This Row],[Mileage (km/l)]]&gt;=25,"25-50")</f>
        <v>25-50</v>
      </c>
      <c r="Q4599" s="1" t="str" cm="1">
        <f t="array" ref="Q45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599" s="4">
        <f>(bike_sales_india[[#This Row],[Price (INR)]]-bike_sales_india[[#This Row],[Resale Price (INR)]])/bike_sales_india[[#This Row],[Price (INR)]]</f>
        <v>0.42895108936448922</v>
      </c>
    </row>
    <row r="4600" spans="1:18" x14ac:dyDescent="0.3">
      <c r="A4600" s="1" t="s">
        <v>39</v>
      </c>
      <c r="B4600">
        <v>62.11</v>
      </c>
      <c r="C4600" s="1" t="s">
        <v>24</v>
      </c>
      <c r="D4600" s="1" t="s">
        <v>74</v>
      </c>
      <c r="E4600">
        <v>102023</v>
      </c>
      <c r="F4600">
        <v>2022</v>
      </c>
      <c r="G4600">
        <v>519</v>
      </c>
      <c r="H4600" s="1" t="s">
        <v>18</v>
      </c>
      <c r="I4600">
        <v>70.040000000000006</v>
      </c>
      <c r="J4600" s="1" t="s">
        <v>19</v>
      </c>
      <c r="K4600">
        <v>2022</v>
      </c>
      <c r="L4600" s="1" t="s">
        <v>44</v>
      </c>
      <c r="M4600" s="1" t="s">
        <v>31</v>
      </c>
      <c r="N4600">
        <v>79922.78</v>
      </c>
      <c r="O4600" s="1" t="s">
        <v>50</v>
      </c>
      <c r="P4600" s="1" t="str" cm="1">
        <f t="array" ref="P4600">_xlfn.IFS(bike_sales_india[[#This Row],[Mileage (km/l)]]&gt;=75,"75-100",bike_sales_india[[#This Row],[Mileage (km/l)]]&gt;=50,"50-75",bike_sales_india[[#This Row],[Mileage (km/l)]]&gt;=25,"25-50")</f>
        <v>50-75</v>
      </c>
      <c r="Q4600" s="1" t="str" cm="1">
        <f t="array" ref="Q46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0" s="4">
        <f>(bike_sales_india[[#This Row],[Price (INR)]]-bike_sales_india[[#This Row],[Resale Price (INR)]])/bike_sales_india[[#This Row],[Price (INR)]]</f>
        <v>0.21661997784813231</v>
      </c>
    </row>
    <row r="4601" spans="1:18" x14ac:dyDescent="0.3">
      <c r="A4601" s="1" t="s">
        <v>23</v>
      </c>
      <c r="B4601">
        <v>52.78</v>
      </c>
      <c r="C4601" s="1" t="s">
        <v>40</v>
      </c>
      <c r="D4601" s="1" t="s">
        <v>68</v>
      </c>
      <c r="E4601">
        <v>113756</v>
      </c>
      <c r="F4601">
        <v>2024</v>
      </c>
      <c r="G4601">
        <v>519</v>
      </c>
      <c r="H4601" s="1" t="s">
        <v>34</v>
      </c>
      <c r="I4601">
        <v>55.79</v>
      </c>
      <c r="J4601" s="1" t="s">
        <v>27</v>
      </c>
      <c r="K4601">
        <v>2024</v>
      </c>
      <c r="L4601" s="1" t="s">
        <v>38</v>
      </c>
      <c r="M4601" s="1" t="s">
        <v>21</v>
      </c>
      <c r="N4601">
        <v>83582.84</v>
      </c>
      <c r="O4601" s="1" t="s">
        <v>50</v>
      </c>
      <c r="P4601" s="1" t="str" cm="1">
        <f t="array" ref="P4601">_xlfn.IFS(bike_sales_india[[#This Row],[Mileage (km/l)]]&gt;=75,"75-100",bike_sales_india[[#This Row],[Mileage (km/l)]]&gt;=50,"50-75",bike_sales_india[[#This Row],[Mileage (km/l)]]&gt;=25,"25-50")</f>
        <v>50-75</v>
      </c>
      <c r="Q4601" s="1" t="str" cm="1">
        <f t="array" ref="Q46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1" s="4">
        <f>(bike_sales_india[[#This Row],[Price (INR)]]-bike_sales_india[[#This Row],[Resale Price (INR)]])/bike_sales_india[[#This Row],[Price (INR)]]</f>
        <v>0.26524455852878093</v>
      </c>
    </row>
    <row r="4602" spans="1:18" x14ac:dyDescent="0.3">
      <c r="A4602" s="1" t="s">
        <v>15</v>
      </c>
      <c r="B4602">
        <v>54.84</v>
      </c>
      <c r="C4602" s="1" t="s">
        <v>16</v>
      </c>
      <c r="D4602" s="1" t="s">
        <v>87</v>
      </c>
      <c r="E4602">
        <v>156623</v>
      </c>
      <c r="F4602">
        <v>2022</v>
      </c>
      <c r="G4602">
        <v>519</v>
      </c>
      <c r="H4602" s="1" t="s">
        <v>18</v>
      </c>
      <c r="I4602">
        <v>80.11</v>
      </c>
      <c r="J4602" s="1" t="s">
        <v>19</v>
      </c>
      <c r="K4602">
        <v>2022</v>
      </c>
      <c r="L4602" s="1" t="s">
        <v>44</v>
      </c>
      <c r="M4602" s="1" t="s">
        <v>21</v>
      </c>
      <c r="N4602">
        <v>85731.86</v>
      </c>
      <c r="O4602" s="1" t="s">
        <v>22</v>
      </c>
      <c r="P4602" s="1" t="str" cm="1">
        <f t="array" ref="P4602">_xlfn.IFS(bike_sales_india[[#This Row],[Mileage (km/l)]]&gt;=75,"75-100",bike_sales_india[[#This Row],[Mileage (km/l)]]&gt;=50,"50-75",bike_sales_india[[#This Row],[Mileage (km/l)]]&gt;=25,"25-50")</f>
        <v>75-100</v>
      </c>
      <c r="Q4602" s="1" t="str" cm="1">
        <f t="array" ref="Q46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2" s="4">
        <f>(bike_sales_india[[#This Row],[Price (INR)]]-bike_sales_india[[#This Row],[Resale Price (INR)]])/bike_sales_india[[#This Row],[Price (INR)]]</f>
        <v>0.4526227948641004</v>
      </c>
    </row>
    <row r="4603" spans="1:18" x14ac:dyDescent="0.3">
      <c r="A4603" s="1" t="s">
        <v>15</v>
      </c>
      <c r="B4603">
        <v>9.69</v>
      </c>
      <c r="C4603" s="1" t="s">
        <v>36</v>
      </c>
      <c r="D4603" s="1" t="s">
        <v>63</v>
      </c>
      <c r="E4603">
        <v>248174</v>
      </c>
      <c r="F4603">
        <v>2021</v>
      </c>
      <c r="G4603">
        <v>519</v>
      </c>
      <c r="H4603" s="1" t="s">
        <v>18</v>
      </c>
      <c r="I4603">
        <v>93.73</v>
      </c>
      <c r="J4603" s="1" t="s">
        <v>27</v>
      </c>
      <c r="K4603">
        <v>2024</v>
      </c>
      <c r="L4603" s="1" t="s">
        <v>44</v>
      </c>
      <c r="M4603" s="1" t="s">
        <v>31</v>
      </c>
      <c r="N4603">
        <v>189255.23</v>
      </c>
      <c r="O4603" s="1" t="s">
        <v>22</v>
      </c>
      <c r="P4603" s="1" t="str" cm="1">
        <f t="array" ref="P4603">_xlfn.IFS(bike_sales_india[[#This Row],[Mileage (km/l)]]&gt;=75,"75-100",bike_sales_india[[#This Row],[Mileage (km/l)]]&gt;=50,"50-75",bike_sales_india[[#This Row],[Mileage (km/l)]]&gt;=25,"25-50")</f>
        <v>75-100</v>
      </c>
      <c r="Q4603" s="1" t="str" cm="1">
        <f t="array" ref="Q46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3" s="4">
        <f>(bike_sales_india[[#This Row],[Price (INR)]]-bike_sales_india[[#This Row],[Resale Price (INR)]])/bike_sales_india[[#This Row],[Price (INR)]]</f>
        <v>0.23740911618461236</v>
      </c>
    </row>
    <row r="4604" spans="1:18" x14ac:dyDescent="0.3">
      <c r="A4604" s="1" t="s">
        <v>55</v>
      </c>
      <c r="B4604">
        <v>29.18</v>
      </c>
      <c r="C4604" s="1" t="s">
        <v>64</v>
      </c>
      <c r="D4604" s="1" t="s">
        <v>84</v>
      </c>
      <c r="E4604">
        <v>100070</v>
      </c>
      <c r="F4604">
        <v>2019</v>
      </c>
      <c r="G4604">
        <v>519</v>
      </c>
      <c r="H4604" s="1" t="s">
        <v>26</v>
      </c>
      <c r="I4604">
        <v>73.66</v>
      </c>
      <c r="J4604" s="1" t="s">
        <v>42</v>
      </c>
      <c r="K4604">
        <v>2019</v>
      </c>
      <c r="L4604" s="1" t="s">
        <v>38</v>
      </c>
      <c r="M4604" s="1" t="s">
        <v>31</v>
      </c>
      <c r="N4604">
        <v>63109.68</v>
      </c>
      <c r="O4604" s="1" t="s">
        <v>35</v>
      </c>
      <c r="P4604" s="1" t="str" cm="1">
        <f t="array" ref="P4604">_xlfn.IFS(bike_sales_india[[#This Row],[Mileage (km/l)]]&gt;=75,"75-100",bike_sales_india[[#This Row],[Mileage (km/l)]]&gt;=50,"50-75",bike_sales_india[[#This Row],[Mileage (km/l)]]&gt;=25,"25-50")</f>
        <v>50-75</v>
      </c>
      <c r="Q4604" s="1" t="str" cm="1">
        <f t="array" ref="Q46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4" s="4">
        <f>(bike_sales_india[[#This Row],[Price (INR)]]-bike_sales_india[[#This Row],[Resale Price (INR)]])/bike_sales_india[[#This Row],[Price (INR)]]</f>
        <v>0.36934465873888278</v>
      </c>
    </row>
    <row r="4605" spans="1:18" x14ac:dyDescent="0.3">
      <c r="A4605" s="1" t="s">
        <v>39</v>
      </c>
      <c r="B4605">
        <v>40.26</v>
      </c>
      <c r="C4605" s="1" t="s">
        <v>64</v>
      </c>
      <c r="D4605" s="1" t="s">
        <v>65</v>
      </c>
      <c r="E4605">
        <v>278177</v>
      </c>
      <c r="F4605">
        <v>2022</v>
      </c>
      <c r="G4605">
        <v>520</v>
      </c>
      <c r="H4605" s="1" t="s">
        <v>26</v>
      </c>
      <c r="I4605">
        <v>87.52</v>
      </c>
      <c r="J4605" s="1" t="s">
        <v>42</v>
      </c>
      <c r="K4605">
        <v>2022</v>
      </c>
      <c r="L4605" s="1" t="s">
        <v>38</v>
      </c>
      <c r="M4605" s="1" t="s">
        <v>21</v>
      </c>
      <c r="N4605">
        <v>183999.58</v>
      </c>
      <c r="O4605" s="1" t="s">
        <v>35</v>
      </c>
      <c r="P4605" s="1" t="str" cm="1">
        <f t="array" ref="P4605">_xlfn.IFS(bike_sales_india[[#This Row],[Mileage (km/l)]]&gt;=75,"75-100",bike_sales_india[[#This Row],[Mileage (km/l)]]&gt;=50,"50-75",bike_sales_india[[#This Row],[Mileage (km/l)]]&gt;=25,"25-50")</f>
        <v>75-100</v>
      </c>
      <c r="Q4605" s="1" t="str" cm="1">
        <f t="array" ref="Q46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5" s="4">
        <f>(bike_sales_india[[#This Row],[Price (INR)]]-bike_sales_india[[#This Row],[Resale Price (INR)]])/bike_sales_india[[#This Row],[Price (INR)]]</f>
        <v>0.33855214485741097</v>
      </c>
    </row>
    <row r="4606" spans="1:18" x14ac:dyDescent="0.3">
      <c r="A4606" s="1" t="s">
        <v>48</v>
      </c>
      <c r="B4606">
        <v>35.32</v>
      </c>
      <c r="C4606" s="1" t="s">
        <v>24</v>
      </c>
      <c r="D4606" s="1" t="s">
        <v>85</v>
      </c>
      <c r="E4606">
        <v>178049</v>
      </c>
      <c r="F4606">
        <v>2021</v>
      </c>
      <c r="G4606">
        <v>520</v>
      </c>
      <c r="H4606" s="1" t="s">
        <v>26</v>
      </c>
      <c r="I4606">
        <v>87.18</v>
      </c>
      <c r="J4606" s="1" t="s">
        <v>42</v>
      </c>
      <c r="K4606">
        <v>2021</v>
      </c>
      <c r="L4606" s="1" t="s">
        <v>44</v>
      </c>
      <c r="M4606" s="1" t="s">
        <v>31</v>
      </c>
      <c r="N4606">
        <v>114981.3</v>
      </c>
      <c r="O4606" s="1" t="s">
        <v>22</v>
      </c>
      <c r="P4606" s="1" t="str" cm="1">
        <f t="array" ref="P4606">_xlfn.IFS(bike_sales_india[[#This Row],[Mileage (km/l)]]&gt;=75,"75-100",bike_sales_india[[#This Row],[Mileage (km/l)]]&gt;=50,"50-75",bike_sales_india[[#This Row],[Mileage (km/l)]]&gt;=25,"25-50")</f>
        <v>75-100</v>
      </c>
      <c r="Q4606" s="1" t="str" cm="1">
        <f t="array" ref="Q46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6" s="4">
        <f>(bike_sales_india[[#This Row],[Price (INR)]]-bike_sales_india[[#This Row],[Resale Price (INR)]])/bike_sales_india[[#This Row],[Price (INR)]]</f>
        <v>0.35421541261113509</v>
      </c>
    </row>
    <row r="4607" spans="1:18" x14ac:dyDescent="0.3">
      <c r="A4607" s="1" t="s">
        <v>39</v>
      </c>
      <c r="B4607">
        <v>38.46</v>
      </c>
      <c r="C4607" s="1" t="s">
        <v>36</v>
      </c>
      <c r="D4607" s="1" t="s">
        <v>37</v>
      </c>
      <c r="E4607">
        <v>219420</v>
      </c>
      <c r="F4607">
        <v>2015</v>
      </c>
      <c r="G4607">
        <v>520</v>
      </c>
      <c r="H4607" s="1" t="s">
        <v>34</v>
      </c>
      <c r="I4607">
        <v>33.49</v>
      </c>
      <c r="J4607" s="1" t="s">
        <v>19</v>
      </c>
      <c r="K4607">
        <v>2015</v>
      </c>
      <c r="L4607" s="1" t="s">
        <v>20</v>
      </c>
      <c r="M4607" s="1" t="s">
        <v>31</v>
      </c>
      <c r="N4607">
        <v>123518.34</v>
      </c>
      <c r="O4607" s="1" t="s">
        <v>45</v>
      </c>
      <c r="P4607" s="1" t="str" cm="1">
        <f t="array" ref="P4607">_xlfn.IFS(bike_sales_india[[#This Row],[Mileage (km/l)]]&gt;=75,"75-100",bike_sales_india[[#This Row],[Mileage (km/l)]]&gt;=50,"50-75",bike_sales_india[[#This Row],[Mileage (km/l)]]&gt;=25,"25-50")</f>
        <v>25-50</v>
      </c>
      <c r="Q4607" s="1" t="str" cm="1">
        <f t="array" ref="Q46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7" s="4">
        <f>(bike_sales_india[[#This Row],[Price (INR)]]-bike_sales_india[[#This Row],[Resale Price (INR)]])/bike_sales_india[[#This Row],[Price (INR)]]</f>
        <v>0.43706890894175554</v>
      </c>
    </row>
    <row r="4608" spans="1:18" x14ac:dyDescent="0.3">
      <c r="A4608" s="1" t="s">
        <v>23</v>
      </c>
      <c r="B4608">
        <v>74.02</v>
      </c>
      <c r="C4608" s="1" t="s">
        <v>36</v>
      </c>
      <c r="D4608" s="1" t="s">
        <v>63</v>
      </c>
      <c r="E4608">
        <v>316817</v>
      </c>
      <c r="F4608">
        <v>2016</v>
      </c>
      <c r="G4608">
        <v>520</v>
      </c>
      <c r="H4608" s="1" t="s">
        <v>34</v>
      </c>
      <c r="I4608">
        <v>34.950000000000003</v>
      </c>
      <c r="J4608" s="1" t="s">
        <v>19</v>
      </c>
      <c r="K4608">
        <v>2024</v>
      </c>
      <c r="L4608" s="1" t="s">
        <v>38</v>
      </c>
      <c r="M4608" s="1" t="s">
        <v>21</v>
      </c>
      <c r="N4608">
        <v>218452.41</v>
      </c>
      <c r="O4608" s="1" t="s">
        <v>45</v>
      </c>
      <c r="P4608" s="1" t="str" cm="1">
        <f t="array" ref="P4608">_xlfn.IFS(bike_sales_india[[#This Row],[Mileage (km/l)]]&gt;=75,"75-100",bike_sales_india[[#This Row],[Mileage (km/l)]]&gt;=50,"50-75",bike_sales_india[[#This Row],[Mileage (km/l)]]&gt;=25,"25-50")</f>
        <v>25-50</v>
      </c>
      <c r="Q4608" s="1" t="str" cm="1">
        <f t="array" ref="Q46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8" s="4">
        <f>(bike_sales_india[[#This Row],[Price (INR)]]-bike_sales_india[[#This Row],[Resale Price (INR)]])/bike_sales_india[[#This Row],[Price (INR)]]</f>
        <v>0.31047762588497457</v>
      </c>
    </row>
    <row r="4609" spans="1:18" x14ac:dyDescent="0.3">
      <c r="A4609" s="1" t="s">
        <v>23</v>
      </c>
      <c r="B4609">
        <v>34.97</v>
      </c>
      <c r="C4609" s="1" t="s">
        <v>24</v>
      </c>
      <c r="D4609" s="1" t="s">
        <v>67</v>
      </c>
      <c r="E4609">
        <v>387229</v>
      </c>
      <c r="F4609">
        <v>2016</v>
      </c>
      <c r="G4609">
        <v>520</v>
      </c>
      <c r="H4609" s="1" t="s">
        <v>26</v>
      </c>
      <c r="I4609">
        <v>80.430000000000007</v>
      </c>
      <c r="J4609" s="1" t="s">
        <v>27</v>
      </c>
      <c r="K4609">
        <v>2020</v>
      </c>
      <c r="L4609" s="1" t="s">
        <v>38</v>
      </c>
      <c r="M4609" s="1" t="s">
        <v>31</v>
      </c>
      <c r="N4609">
        <v>306881.61</v>
      </c>
      <c r="O4609" s="1" t="s">
        <v>22</v>
      </c>
      <c r="P4609" s="1" t="str" cm="1">
        <f t="array" ref="P4609">_xlfn.IFS(bike_sales_india[[#This Row],[Mileage (km/l)]]&gt;=75,"75-100",bike_sales_india[[#This Row],[Mileage (km/l)]]&gt;=50,"50-75",bike_sales_india[[#This Row],[Mileage (km/l)]]&gt;=25,"25-50")</f>
        <v>75-100</v>
      </c>
      <c r="Q4609" s="1" t="str" cm="1">
        <f t="array" ref="Q46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09" s="4">
        <f>(bike_sales_india[[#This Row],[Price (INR)]]-bike_sales_india[[#This Row],[Resale Price (INR)]])/bike_sales_india[[#This Row],[Price (INR)]]</f>
        <v>0.20749321460944303</v>
      </c>
    </row>
    <row r="4610" spans="1:18" x14ac:dyDescent="0.3">
      <c r="A4610" s="1" t="s">
        <v>28</v>
      </c>
      <c r="B4610">
        <v>61.63</v>
      </c>
      <c r="C4610" s="1" t="s">
        <v>32</v>
      </c>
      <c r="D4610" s="1" t="s">
        <v>33</v>
      </c>
      <c r="E4610">
        <v>333809</v>
      </c>
      <c r="F4610">
        <v>2018</v>
      </c>
      <c r="G4610">
        <v>520</v>
      </c>
      <c r="H4610" s="1" t="s">
        <v>18</v>
      </c>
      <c r="I4610">
        <v>77.260000000000005</v>
      </c>
      <c r="J4610" s="1" t="s">
        <v>27</v>
      </c>
      <c r="K4610">
        <v>2020</v>
      </c>
      <c r="L4610" s="1" t="s">
        <v>20</v>
      </c>
      <c r="M4610" s="1" t="s">
        <v>21</v>
      </c>
      <c r="N4610">
        <v>187146.68</v>
      </c>
      <c r="O4610" s="1" t="s">
        <v>22</v>
      </c>
      <c r="P4610" s="1" t="str" cm="1">
        <f t="array" ref="P4610">_xlfn.IFS(bike_sales_india[[#This Row],[Mileage (km/l)]]&gt;=75,"75-100",bike_sales_india[[#This Row],[Mileage (km/l)]]&gt;=50,"50-75",bike_sales_india[[#This Row],[Mileage (km/l)]]&gt;=25,"25-50")</f>
        <v>75-100</v>
      </c>
      <c r="Q4610" s="1" t="str" cm="1">
        <f t="array" ref="Q46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0" s="4">
        <f>(bike_sales_india[[#This Row],[Price (INR)]]-bike_sales_india[[#This Row],[Resale Price (INR)]])/bike_sales_india[[#This Row],[Price (INR)]]</f>
        <v>0.43935999328957581</v>
      </c>
    </row>
    <row r="4611" spans="1:18" x14ac:dyDescent="0.3">
      <c r="A4611" s="1" t="s">
        <v>23</v>
      </c>
      <c r="B4611">
        <v>36.71</v>
      </c>
      <c r="C4611" s="1" t="s">
        <v>64</v>
      </c>
      <c r="D4611" s="1" t="s">
        <v>78</v>
      </c>
      <c r="E4611">
        <v>319133</v>
      </c>
      <c r="F4611">
        <v>2019</v>
      </c>
      <c r="G4611">
        <v>520</v>
      </c>
      <c r="H4611" s="1" t="s">
        <v>34</v>
      </c>
      <c r="I4611">
        <v>49.91</v>
      </c>
      <c r="J4611" s="1" t="s">
        <v>42</v>
      </c>
      <c r="K4611">
        <v>2019</v>
      </c>
      <c r="L4611" s="1" t="s">
        <v>44</v>
      </c>
      <c r="M4611" s="1" t="s">
        <v>31</v>
      </c>
      <c r="N4611">
        <v>201698.27</v>
      </c>
      <c r="O4611" s="1" t="s">
        <v>50</v>
      </c>
      <c r="P4611" s="1" t="str" cm="1">
        <f t="array" ref="P4611">_xlfn.IFS(bike_sales_india[[#This Row],[Mileage (km/l)]]&gt;=75,"75-100",bike_sales_india[[#This Row],[Mileage (km/l)]]&gt;=50,"50-75",bike_sales_india[[#This Row],[Mileage (km/l)]]&gt;=25,"25-50")</f>
        <v>25-50</v>
      </c>
      <c r="Q4611" s="1" t="str" cm="1">
        <f t="array" ref="Q46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1" s="4">
        <f>(bike_sales_india[[#This Row],[Price (INR)]]-bike_sales_india[[#This Row],[Resale Price (INR)]])/bike_sales_india[[#This Row],[Price (INR)]]</f>
        <v>0.3679805284943895</v>
      </c>
    </row>
    <row r="4612" spans="1:18" x14ac:dyDescent="0.3">
      <c r="A4612" s="1" t="s">
        <v>23</v>
      </c>
      <c r="B4612">
        <v>75.040000000000006</v>
      </c>
      <c r="C4612" s="1" t="s">
        <v>29</v>
      </c>
      <c r="D4612" s="1" t="s">
        <v>82</v>
      </c>
      <c r="E4612">
        <v>317115</v>
      </c>
      <c r="F4612">
        <v>2017</v>
      </c>
      <c r="G4612">
        <v>520</v>
      </c>
      <c r="H4612" s="1" t="s">
        <v>34</v>
      </c>
      <c r="I4612">
        <v>56.92</v>
      </c>
      <c r="J4612" s="1" t="s">
        <v>27</v>
      </c>
      <c r="K4612">
        <v>2021</v>
      </c>
      <c r="L4612" s="1" t="s">
        <v>44</v>
      </c>
      <c r="M4612" s="1" t="s">
        <v>31</v>
      </c>
      <c r="N4612">
        <v>185629.82</v>
      </c>
      <c r="O4612" s="1" t="s">
        <v>22</v>
      </c>
      <c r="P4612" s="1" t="str" cm="1">
        <f t="array" ref="P4612">_xlfn.IFS(bike_sales_india[[#This Row],[Mileage (km/l)]]&gt;=75,"75-100",bike_sales_india[[#This Row],[Mileage (km/l)]]&gt;=50,"50-75",bike_sales_india[[#This Row],[Mileage (km/l)]]&gt;=25,"25-50")</f>
        <v>50-75</v>
      </c>
      <c r="Q4612" s="1" t="str" cm="1">
        <f t="array" ref="Q46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2" s="4">
        <f>(bike_sales_india[[#This Row],[Price (INR)]]-bike_sales_india[[#This Row],[Resale Price (INR)]])/bike_sales_india[[#This Row],[Price (INR)]]</f>
        <v>0.41462933005376595</v>
      </c>
    </row>
    <row r="4613" spans="1:18" x14ac:dyDescent="0.3">
      <c r="A4613" s="1" t="s">
        <v>48</v>
      </c>
      <c r="B4613">
        <v>22.75</v>
      </c>
      <c r="C4613" s="1" t="s">
        <v>52</v>
      </c>
      <c r="D4613" s="1" t="s">
        <v>81</v>
      </c>
      <c r="E4613">
        <v>143450</v>
      </c>
      <c r="F4613">
        <v>2024</v>
      </c>
      <c r="G4613">
        <v>520</v>
      </c>
      <c r="H4613" s="1" t="s">
        <v>34</v>
      </c>
      <c r="I4613">
        <v>41.5</v>
      </c>
      <c r="J4613" s="1" t="s">
        <v>27</v>
      </c>
      <c r="K4613">
        <v>2024</v>
      </c>
      <c r="L4613" s="1" t="s">
        <v>44</v>
      </c>
      <c r="M4613" s="1" t="s">
        <v>31</v>
      </c>
      <c r="N4613">
        <v>64269.41</v>
      </c>
      <c r="O4613" s="1" t="s">
        <v>45</v>
      </c>
      <c r="P4613" s="1" t="str" cm="1">
        <f t="array" ref="P4613">_xlfn.IFS(bike_sales_india[[#This Row],[Mileage (km/l)]]&gt;=75,"75-100",bike_sales_india[[#This Row],[Mileage (km/l)]]&gt;=50,"50-75",bike_sales_india[[#This Row],[Mileage (km/l)]]&gt;=25,"25-50")</f>
        <v>25-50</v>
      </c>
      <c r="Q4613" s="1" t="str" cm="1">
        <f t="array" ref="Q46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3" s="4">
        <f>(bike_sales_india[[#This Row],[Price (INR)]]-bike_sales_india[[#This Row],[Resale Price (INR)]])/bike_sales_india[[#This Row],[Price (INR)]]</f>
        <v>0.55197344022307426</v>
      </c>
    </row>
    <row r="4614" spans="1:18" x14ac:dyDescent="0.3">
      <c r="A4614" s="1" t="s">
        <v>48</v>
      </c>
      <c r="B4614">
        <v>48.92</v>
      </c>
      <c r="C4614" s="1" t="s">
        <v>52</v>
      </c>
      <c r="D4614" s="1" t="s">
        <v>72</v>
      </c>
      <c r="E4614">
        <v>124197</v>
      </c>
      <c r="F4614">
        <v>2017</v>
      </c>
      <c r="G4614">
        <v>520</v>
      </c>
      <c r="H4614" s="1" t="s">
        <v>18</v>
      </c>
      <c r="I4614">
        <v>64.319999999999993</v>
      </c>
      <c r="J4614" s="1" t="s">
        <v>19</v>
      </c>
      <c r="K4614">
        <v>2017</v>
      </c>
      <c r="L4614" s="1" t="s">
        <v>38</v>
      </c>
      <c r="M4614" s="1" t="s">
        <v>21</v>
      </c>
      <c r="N4614">
        <v>61749.36</v>
      </c>
      <c r="O4614" s="1" t="s">
        <v>50</v>
      </c>
      <c r="P4614" s="1" t="str" cm="1">
        <f t="array" ref="P4614">_xlfn.IFS(bike_sales_india[[#This Row],[Mileage (km/l)]]&gt;=75,"75-100",bike_sales_india[[#This Row],[Mileage (km/l)]]&gt;=50,"50-75",bike_sales_india[[#This Row],[Mileage (km/l)]]&gt;=25,"25-50")</f>
        <v>50-75</v>
      </c>
      <c r="Q4614" s="1" t="str" cm="1">
        <f t="array" ref="Q46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4" s="4">
        <f>(bike_sales_india[[#This Row],[Price (INR)]]-bike_sales_india[[#This Row],[Resale Price (INR)]])/bike_sales_india[[#This Row],[Price (INR)]]</f>
        <v>0.50281117901398587</v>
      </c>
    </row>
    <row r="4615" spans="1:18" x14ac:dyDescent="0.3">
      <c r="A4615" s="1" t="s">
        <v>15</v>
      </c>
      <c r="B4615">
        <v>75.61</v>
      </c>
      <c r="C4615" s="1" t="s">
        <v>52</v>
      </c>
      <c r="D4615" s="1" t="s">
        <v>72</v>
      </c>
      <c r="E4615">
        <v>291701</v>
      </c>
      <c r="F4615">
        <v>2020</v>
      </c>
      <c r="G4615">
        <v>520</v>
      </c>
      <c r="H4615" s="1" t="s">
        <v>26</v>
      </c>
      <c r="I4615">
        <v>76.25</v>
      </c>
      <c r="J4615" s="1" t="s">
        <v>27</v>
      </c>
      <c r="K4615">
        <v>2021</v>
      </c>
      <c r="L4615" s="1" t="s">
        <v>44</v>
      </c>
      <c r="M4615" s="1" t="s">
        <v>21</v>
      </c>
      <c r="N4615">
        <v>211640.44</v>
      </c>
      <c r="O4615" s="1" t="s">
        <v>22</v>
      </c>
      <c r="P4615" s="1" t="str" cm="1">
        <f t="array" ref="P4615">_xlfn.IFS(bike_sales_india[[#This Row],[Mileage (km/l)]]&gt;=75,"75-100",bike_sales_india[[#This Row],[Mileage (km/l)]]&gt;=50,"50-75",bike_sales_india[[#This Row],[Mileage (km/l)]]&gt;=25,"25-50")</f>
        <v>75-100</v>
      </c>
      <c r="Q4615" s="1" t="str" cm="1">
        <f t="array" ref="Q46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5" s="4">
        <f>(bike_sales_india[[#This Row],[Price (INR)]]-bike_sales_india[[#This Row],[Resale Price (INR)]])/bike_sales_india[[#This Row],[Price (INR)]]</f>
        <v>0.27446104058607956</v>
      </c>
    </row>
    <row r="4616" spans="1:18" x14ac:dyDescent="0.3">
      <c r="A4616" s="1" t="s">
        <v>28</v>
      </c>
      <c r="B4616">
        <v>73.97</v>
      </c>
      <c r="C4616" s="1" t="s">
        <v>36</v>
      </c>
      <c r="D4616" s="1" t="s">
        <v>57</v>
      </c>
      <c r="E4616">
        <v>209111</v>
      </c>
      <c r="F4616">
        <v>2024</v>
      </c>
      <c r="G4616">
        <v>520</v>
      </c>
      <c r="H4616" s="1" t="s">
        <v>26</v>
      </c>
      <c r="I4616">
        <v>99.54</v>
      </c>
      <c r="J4616" s="1" t="s">
        <v>19</v>
      </c>
      <c r="K4616">
        <v>2024</v>
      </c>
      <c r="L4616" s="1" t="s">
        <v>20</v>
      </c>
      <c r="M4616" s="1" t="s">
        <v>31</v>
      </c>
      <c r="N4616">
        <v>89354.12</v>
      </c>
      <c r="O4616" s="1" t="s">
        <v>45</v>
      </c>
      <c r="P4616" s="1" t="str" cm="1">
        <f t="array" ref="P4616">_xlfn.IFS(bike_sales_india[[#This Row],[Mileage (km/l)]]&gt;=75,"75-100",bike_sales_india[[#This Row],[Mileage (km/l)]]&gt;=50,"50-75",bike_sales_india[[#This Row],[Mileage (km/l)]]&gt;=25,"25-50")</f>
        <v>75-100</v>
      </c>
      <c r="Q4616" s="1" t="str" cm="1">
        <f t="array" ref="Q46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6" s="4">
        <f>(bike_sales_india[[#This Row],[Price (INR)]]-bike_sales_india[[#This Row],[Resale Price (INR)]])/bike_sales_india[[#This Row],[Price (INR)]]</f>
        <v>0.57269526710694318</v>
      </c>
    </row>
    <row r="4617" spans="1:18" x14ac:dyDescent="0.3">
      <c r="A4617" s="1" t="s">
        <v>59</v>
      </c>
      <c r="B4617">
        <v>42.12</v>
      </c>
      <c r="C4617" s="1" t="s">
        <v>29</v>
      </c>
      <c r="D4617" s="1" t="s">
        <v>82</v>
      </c>
      <c r="E4617">
        <v>126995</v>
      </c>
      <c r="F4617">
        <v>2018</v>
      </c>
      <c r="G4617">
        <v>520</v>
      </c>
      <c r="H4617" s="1" t="s">
        <v>26</v>
      </c>
      <c r="I4617">
        <v>83.58</v>
      </c>
      <c r="J4617" s="1" t="s">
        <v>42</v>
      </c>
      <c r="K4617">
        <v>2018</v>
      </c>
      <c r="L4617" s="1" t="s">
        <v>44</v>
      </c>
      <c r="M4617" s="1" t="s">
        <v>21</v>
      </c>
      <c r="N4617">
        <v>97951.56</v>
      </c>
      <c r="O4617" s="1" t="s">
        <v>45</v>
      </c>
      <c r="P4617" s="1" t="str" cm="1">
        <f t="array" ref="P4617">_xlfn.IFS(bike_sales_india[[#This Row],[Mileage (km/l)]]&gt;=75,"75-100",bike_sales_india[[#This Row],[Mileage (km/l)]]&gt;=50,"50-75",bike_sales_india[[#This Row],[Mileage (km/l)]]&gt;=25,"25-50")</f>
        <v>75-100</v>
      </c>
      <c r="Q4617" s="1" t="str" cm="1">
        <f t="array" ref="Q46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7" s="4">
        <f>(bike_sales_india[[#This Row],[Price (INR)]]-bike_sales_india[[#This Row],[Resale Price (INR)]])/bike_sales_india[[#This Row],[Price (INR)]]</f>
        <v>0.2286975077758967</v>
      </c>
    </row>
    <row r="4618" spans="1:18" x14ac:dyDescent="0.3">
      <c r="A4618" s="1" t="s">
        <v>48</v>
      </c>
      <c r="B4618">
        <v>38.229999999999997</v>
      </c>
      <c r="C4618" s="1" t="s">
        <v>36</v>
      </c>
      <c r="D4618" s="1" t="s">
        <v>37</v>
      </c>
      <c r="E4618">
        <v>188824</v>
      </c>
      <c r="F4618">
        <v>2024</v>
      </c>
      <c r="G4618">
        <v>520</v>
      </c>
      <c r="H4618" s="1" t="s">
        <v>34</v>
      </c>
      <c r="I4618">
        <v>40.880000000000003</v>
      </c>
      <c r="J4618" s="1" t="s">
        <v>27</v>
      </c>
      <c r="K4618">
        <v>2024</v>
      </c>
      <c r="L4618" s="1" t="s">
        <v>38</v>
      </c>
      <c r="M4618" s="1" t="s">
        <v>21</v>
      </c>
      <c r="N4618">
        <v>78415.97</v>
      </c>
      <c r="O4618" s="1" t="s">
        <v>35</v>
      </c>
      <c r="P4618" s="1" t="str" cm="1">
        <f t="array" ref="P4618">_xlfn.IFS(bike_sales_india[[#This Row],[Mileage (km/l)]]&gt;=75,"75-100",bike_sales_india[[#This Row],[Mileage (km/l)]]&gt;=50,"50-75",bike_sales_india[[#This Row],[Mileage (km/l)]]&gt;=25,"25-50")</f>
        <v>25-50</v>
      </c>
      <c r="Q4618" s="1" t="str" cm="1">
        <f t="array" ref="Q46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8" s="4">
        <f>(bike_sales_india[[#This Row],[Price (INR)]]-bike_sales_india[[#This Row],[Resale Price (INR)]])/bike_sales_india[[#This Row],[Price (INR)]]</f>
        <v>0.58471396644494344</v>
      </c>
    </row>
    <row r="4619" spans="1:18" x14ac:dyDescent="0.3">
      <c r="A4619" s="1" t="s">
        <v>15</v>
      </c>
      <c r="B4619">
        <v>20.68</v>
      </c>
      <c r="C4619" s="1" t="s">
        <v>16</v>
      </c>
      <c r="D4619" s="1" t="s">
        <v>17</v>
      </c>
      <c r="E4619">
        <v>398805</v>
      </c>
      <c r="F4619">
        <v>2017</v>
      </c>
      <c r="G4619">
        <v>520</v>
      </c>
      <c r="H4619" s="1" t="s">
        <v>34</v>
      </c>
      <c r="I4619">
        <v>32.83</v>
      </c>
      <c r="J4619" s="1" t="s">
        <v>19</v>
      </c>
      <c r="K4619">
        <v>2023</v>
      </c>
      <c r="L4619" s="1" t="s">
        <v>44</v>
      </c>
      <c r="M4619" s="1" t="s">
        <v>31</v>
      </c>
      <c r="N4619">
        <v>255834.13</v>
      </c>
      <c r="O4619" s="1" t="s">
        <v>45</v>
      </c>
      <c r="P4619" s="1" t="str" cm="1">
        <f t="array" ref="P4619">_xlfn.IFS(bike_sales_india[[#This Row],[Mileage (km/l)]]&gt;=75,"75-100",bike_sales_india[[#This Row],[Mileage (km/l)]]&gt;=50,"50-75",bike_sales_india[[#This Row],[Mileage (km/l)]]&gt;=25,"25-50")</f>
        <v>25-50</v>
      </c>
      <c r="Q4619" s="1" t="str" cm="1">
        <f t="array" ref="Q46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19" s="4">
        <f>(bike_sales_india[[#This Row],[Price (INR)]]-bike_sales_india[[#This Row],[Resale Price (INR)]])/bike_sales_india[[#This Row],[Price (INR)]]</f>
        <v>0.35849818833765873</v>
      </c>
    </row>
    <row r="4620" spans="1:18" x14ac:dyDescent="0.3">
      <c r="A4620" s="1" t="s">
        <v>28</v>
      </c>
      <c r="B4620">
        <v>48.37</v>
      </c>
      <c r="C4620" s="1" t="s">
        <v>32</v>
      </c>
      <c r="D4620" s="1" t="s">
        <v>56</v>
      </c>
      <c r="E4620">
        <v>186231</v>
      </c>
      <c r="F4620">
        <v>2018</v>
      </c>
      <c r="G4620">
        <v>520</v>
      </c>
      <c r="H4620" s="1" t="s">
        <v>34</v>
      </c>
      <c r="I4620">
        <v>57.43</v>
      </c>
      <c r="J4620" s="1" t="s">
        <v>27</v>
      </c>
      <c r="K4620">
        <v>2020</v>
      </c>
      <c r="L4620" s="1" t="s">
        <v>44</v>
      </c>
      <c r="M4620" s="1" t="s">
        <v>21</v>
      </c>
      <c r="N4620">
        <v>89485.74</v>
      </c>
      <c r="O4620" s="1" t="s">
        <v>22</v>
      </c>
      <c r="P4620" s="1" t="str" cm="1">
        <f t="array" ref="P4620">_xlfn.IFS(bike_sales_india[[#This Row],[Mileage (km/l)]]&gt;=75,"75-100",bike_sales_india[[#This Row],[Mileage (km/l)]]&gt;=50,"50-75",bike_sales_india[[#This Row],[Mileage (km/l)]]&gt;=25,"25-50")</f>
        <v>50-75</v>
      </c>
      <c r="Q4620" s="1" t="str" cm="1">
        <f t="array" ref="Q46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0" s="4">
        <f>(bike_sales_india[[#This Row],[Price (INR)]]-bike_sales_india[[#This Row],[Resale Price (INR)]])/bike_sales_india[[#This Row],[Price (INR)]]</f>
        <v>0.51949063260144657</v>
      </c>
    </row>
    <row r="4621" spans="1:18" x14ac:dyDescent="0.3">
      <c r="A4621" s="1" t="s">
        <v>23</v>
      </c>
      <c r="B4621">
        <v>65.77</v>
      </c>
      <c r="C4621" s="1" t="s">
        <v>36</v>
      </c>
      <c r="D4621" s="1" t="s">
        <v>57</v>
      </c>
      <c r="E4621">
        <v>72309</v>
      </c>
      <c r="F4621">
        <v>2019</v>
      </c>
      <c r="G4621">
        <v>520</v>
      </c>
      <c r="H4621" s="1" t="s">
        <v>34</v>
      </c>
      <c r="I4621">
        <v>53.14</v>
      </c>
      <c r="J4621" s="1" t="s">
        <v>42</v>
      </c>
      <c r="K4621">
        <v>2019</v>
      </c>
      <c r="L4621" s="1" t="s">
        <v>38</v>
      </c>
      <c r="M4621" s="1" t="s">
        <v>21</v>
      </c>
      <c r="N4621">
        <v>52519.9</v>
      </c>
      <c r="O4621" s="1" t="s">
        <v>45</v>
      </c>
      <c r="P4621" s="1" t="str" cm="1">
        <f t="array" ref="P4621">_xlfn.IFS(bike_sales_india[[#This Row],[Mileage (km/l)]]&gt;=75,"75-100",bike_sales_india[[#This Row],[Mileage (km/l)]]&gt;=50,"50-75",bike_sales_india[[#This Row],[Mileage (km/l)]]&gt;=25,"25-50")</f>
        <v>50-75</v>
      </c>
      <c r="Q4621" s="1" t="str" cm="1">
        <f t="array" ref="Q46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1" s="4">
        <f>(bike_sales_india[[#This Row],[Price (INR)]]-bike_sales_india[[#This Row],[Resale Price (INR)]])/bike_sales_india[[#This Row],[Price (INR)]]</f>
        <v>0.27367409312810298</v>
      </c>
    </row>
    <row r="4622" spans="1:18" x14ac:dyDescent="0.3">
      <c r="A4622" s="1" t="s">
        <v>61</v>
      </c>
      <c r="B4622">
        <v>16.71</v>
      </c>
      <c r="C4622" s="1" t="s">
        <v>29</v>
      </c>
      <c r="D4622" s="1" t="s">
        <v>75</v>
      </c>
      <c r="E4622">
        <v>234063</v>
      </c>
      <c r="F4622">
        <v>2017</v>
      </c>
      <c r="G4622">
        <v>520</v>
      </c>
      <c r="H4622" s="1" t="s">
        <v>34</v>
      </c>
      <c r="I4622">
        <v>56.95</v>
      </c>
      <c r="J4622" s="1" t="s">
        <v>42</v>
      </c>
      <c r="K4622">
        <v>2017</v>
      </c>
      <c r="L4622" s="1" t="s">
        <v>38</v>
      </c>
      <c r="M4622" s="1" t="s">
        <v>31</v>
      </c>
      <c r="N4622">
        <v>144805.47</v>
      </c>
      <c r="O4622" s="1" t="s">
        <v>35</v>
      </c>
      <c r="P4622" s="1" t="str" cm="1">
        <f t="array" ref="P4622">_xlfn.IFS(bike_sales_india[[#This Row],[Mileage (km/l)]]&gt;=75,"75-100",bike_sales_india[[#This Row],[Mileage (km/l)]]&gt;=50,"50-75",bike_sales_india[[#This Row],[Mileage (km/l)]]&gt;=25,"25-50")</f>
        <v>50-75</v>
      </c>
      <c r="Q4622" s="1" t="str" cm="1">
        <f t="array" ref="Q46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2" s="4">
        <f>(bike_sales_india[[#This Row],[Price (INR)]]-bike_sales_india[[#This Row],[Resale Price (INR)]])/bike_sales_india[[#This Row],[Price (INR)]]</f>
        <v>0.38133976749849396</v>
      </c>
    </row>
    <row r="4623" spans="1:18" x14ac:dyDescent="0.3">
      <c r="A4623" s="1" t="s">
        <v>59</v>
      </c>
      <c r="B4623">
        <v>17.649999999999999</v>
      </c>
      <c r="C4623" s="1" t="s">
        <v>16</v>
      </c>
      <c r="D4623" s="1" t="s">
        <v>17</v>
      </c>
      <c r="E4623">
        <v>232311</v>
      </c>
      <c r="F4623">
        <v>2017</v>
      </c>
      <c r="G4623">
        <v>520</v>
      </c>
      <c r="H4623" s="1" t="s">
        <v>18</v>
      </c>
      <c r="I4623">
        <v>64.62</v>
      </c>
      <c r="J4623" s="1" t="s">
        <v>19</v>
      </c>
      <c r="K4623">
        <v>2019</v>
      </c>
      <c r="L4623" s="1" t="s">
        <v>20</v>
      </c>
      <c r="M4623" s="1" t="s">
        <v>21</v>
      </c>
      <c r="N4623">
        <v>116769.39</v>
      </c>
      <c r="O4623" s="1" t="s">
        <v>50</v>
      </c>
      <c r="P4623" s="1" t="str" cm="1">
        <f t="array" ref="P4623">_xlfn.IFS(bike_sales_india[[#This Row],[Mileage (km/l)]]&gt;=75,"75-100",bike_sales_india[[#This Row],[Mileage (km/l)]]&gt;=50,"50-75",bike_sales_india[[#This Row],[Mileage (km/l)]]&gt;=25,"25-50")</f>
        <v>50-75</v>
      </c>
      <c r="Q4623" s="1" t="str" cm="1">
        <f t="array" ref="Q46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3" s="4">
        <f>(bike_sales_india[[#This Row],[Price (INR)]]-bike_sales_india[[#This Row],[Resale Price (INR)]])/bike_sales_india[[#This Row],[Price (INR)]]</f>
        <v>0.49735746477781939</v>
      </c>
    </row>
    <row r="4624" spans="1:18" x14ac:dyDescent="0.3">
      <c r="A4624" s="1" t="s">
        <v>28</v>
      </c>
      <c r="B4624">
        <v>42.27</v>
      </c>
      <c r="C4624" s="1" t="s">
        <v>32</v>
      </c>
      <c r="D4624" s="1" t="s">
        <v>33</v>
      </c>
      <c r="E4624">
        <v>127122</v>
      </c>
      <c r="F4624">
        <v>2017</v>
      </c>
      <c r="G4624">
        <v>520</v>
      </c>
      <c r="H4624" s="1" t="s">
        <v>18</v>
      </c>
      <c r="I4624">
        <v>83.45</v>
      </c>
      <c r="J4624" s="1" t="s">
        <v>27</v>
      </c>
      <c r="K4624">
        <v>2020</v>
      </c>
      <c r="L4624" s="1" t="s">
        <v>38</v>
      </c>
      <c r="M4624" s="1" t="s">
        <v>31</v>
      </c>
      <c r="N4624">
        <v>60160.95</v>
      </c>
      <c r="O4624" s="1" t="s">
        <v>45</v>
      </c>
      <c r="P4624" s="1" t="str" cm="1">
        <f t="array" ref="P4624">_xlfn.IFS(bike_sales_india[[#This Row],[Mileage (km/l)]]&gt;=75,"75-100",bike_sales_india[[#This Row],[Mileage (km/l)]]&gt;=50,"50-75",bike_sales_india[[#This Row],[Mileage (km/l)]]&gt;=25,"25-50")</f>
        <v>75-100</v>
      </c>
      <c r="Q4624" s="1" t="str" cm="1">
        <f t="array" ref="Q46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4" s="4">
        <f>(bike_sales_india[[#This Row],[Price (INR)]]-bike_sales_india[[#This Row],[Resale Price (INR)]])/bike_sales_india[[#This Row],[Price (INR)]]</f>
        <v>0.52674635389625712</v>
      </c>
    </row>
    <row r="4625" spans="1:18" x14ac:dyDescent="0.3">
      <c r="A4625" s="1" t="s">
        <v>48</v>
      </c>
      <c r="B4625">
        <v>52.14</v>
      </c>
      <c r="C4625" s="1" t="s">
        <v>64</v>
      </c>
      <c r="D4625" s="1" t="s">
        <v>71</v>
      </c>
      <c r="E4625">
        <v>293860</v>
      </c>
      <c r="F4625">
        <v>2022</v>
      </c>
      <c r="G4625">
        <v>521</v>
      </c>
      <c r="H4625" s="1" t="s">
        <v>18</v>
      </c>
      <c r="I4625">
        <v>79.55</v>
      </c>
      <c r="J4625" s="1" t="s">
        <v>42</v>
      </c>
      <c r="K4625">
        <v>2022</v>
      </c>
      <c r="L4625" s="1" t="s">
        <v>44</v>
      </c>
      <c r="M4625" s="1" t="s">
        <v>21</v>
      </c>
      <c r="N4625">
        <v>171373.42</v>
      </c>
      <c r="O4625" s="1" t="s">
        <v>45</v>
      </c>
      <c r="P4625" s="1" t="str" cm="1">
        <f t="array" ref="P4625">_xlfn.IFS(bike_sales_india[[#This Row],[Mileage (km/l)]]&gt;=75,"75-100",bike_sales_india[[#This Row],[Mileage (km/l)]]&gt;=50,"50-75",bike_sales_india[[#This Row],[Mileage (km/l)]]&gt;=25,"25-50")</f>
        <v>75-100</v>
      </c>
      <c r="Q4625" s="1" t="str" cm="1">
        <f t="array" ref="Q46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5" s="4">
        <f>(bike_sales_india[[#This Row],[Price (INR)]]-bike_sales_india[[#This Row],[Resale Price (INR)]])/bike_sales_india[[#This Row],[Price (INR)]]</f>
        <v>0.4168195058871571</v>
      </c>
    </row>
    <row r="4626" spans="1:18" x14ac:dyDescent="0.3">
      <c r="A4626" s="1" t="s">
        <v>23</v>
      </c>
      <c r="B4626">
        <v>36.520000000000003</v>
      </c>
      <c r="C4626" s="1" t="s">
        <v>24</v>
      </c>
      <c r="D4626" s="1" t="s">
        <v>67</v>
      </c>
      <c r="E4626">
        <v>320385</v>
      </c>
      <c r="F4626">
        <v>2017</v>
      </c>
      <c r="G4626">
        <v>521</v>
      </c>
      <c r="H4626" s="1" t="s">
        <v>26</v>
      </c>
      <c r="I4626">
        <v>79.25</v>
      </c>
      <c r="J4626" s="1" t="s">
        <v>42</v>
      </c>
      <c r="K4626">
        <v>2017</v>
      </c>
      <c r="L4626" s="1" t="s">
        <v>20</v>
      </c>
      <c r="M4626" s="1" t="s">
        <v>21</v>
      </c>
      <c r="N4626">
        <v>200232.01</v>
      </c>
      <c r="O4626" s="1" t="s">
        <v>22</v>
      </c>
      <c r="P4626" s="1" t="str" cm="1">
        <f t="array" ref="P4626">_xlfn.IFS(bike_sales_india[[#This Row],[Mileage (km/l)]]&gt;=75,"75-100",bike_sales_india[[#This Row],[Mileage (km/l)]]&gt;=50,"50-75",bike_sales_india[[#This Row],[Mileage (km/l)]]&gt;=25,"25-50")</f>
        <v>75-100</v>
      </c>
      <c r="Q4626" s="1" t="str" cm="1">
        <f t="array" ref="Q46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6" s="4">
        <f>(bike_sales_india[[#This Row],[Price (INR)]]-bike_sales_india[[#This Row],[Resale Price (INR)]])/bike_sales_india[[#This Row],[Price (INR)]]</f>
        <v>0.37502688952354196</v>
      </c>
    </row>
    <row r="4627" spans="1:18" x14ac:dyDescent="0.3">
      <c r="A4627" s="1" t="s">
        <v>23</v>
      </c>
      <c r="B4627">
        <v>73.27</v>
      </c>
      <c r="C4627" s="1" t="s">
        <v>52</v>
      </c>
      <c r="D4627" s="1" t="s">
        <v>69</v>
      </c>
      <c r="E4627">
        <v>176700</v>
      </c>
      <c r="F4627">
        <v>2020</v>
      </c>
      <c r="G4627">
        <v>521</v>
      </c>
      <c r="H4627" s="1" t="s">
        <v>18</v>
      </c>
      <c r="I4627">
        <v>72.95</v>
      </c>
      <c r="J4627" s="1" t="s">
        <v>42</v>
      </c>
      <c r="K4627">
        <v>2020</v>
      </c>
      <c r="L4627" s="1" t="s">
        <v>38</v>
      </c>
      <c r="M4627" s="1" t="s">
        <v>31</v>
      </c>
      <c r="N4627">
        <v>129115.55</v>
      </c>
      <c r="O4627" s="1" t="s">
        <v>22</v>
      </c>
      <c r="P4627" s="1" t="str" cm="1">
        <f t="array" ref="P4627">_xlfn.IFS(bike_sales_india[[#This Row],[Mileage (km/l)]]&gt;=75,"75-100",bike_sales_india[[#This Row],[Mileage (km/l)]]&gt;=50,"50-75",bike_sales_india[[#This Row],[Mileage (km/l)]]&gt;=25,"25-50")</f>
        <v>50-75</v>
      </c>
      <c r="Q4627" s="1" t="str" cm="1">
        <f t="array" ref="Q46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7" s="4">
        <f>(bike_sales_india[[#This Row],[Price (INR)]]-bike_sales_india[[#This Row],[Resale Price (INR)]])/bike_sales_india[[#This Row],[Price (INR)]]</f>
        <v>0.26929513299377472</v>
      </c>
    </row>
    <row r="4628" spans="1:18" x14ac:dyDescent="0.3">
      <c r="A4628" s="1" t="s">
        <v>28</v>
      </c>
      <c r="B4628">
        <v>66.86</v>
      </c>
      <c r="C4628" s="1" t="s">
        <v>40</v>
      </c>
      <c r="D4628" s="1" t="s">
        <v>58</v>
      </c>
      <c r="E4628">
        <v>398114</v>
      </c>
      <c r="F4628">
        <v>2016</v>
      </c>
      <c r="G4628">
        <v>521</v>
      </c>
      <c r="H4628" s="1" t="s">
        <v>18</v>
      </c>
      <c r="I4628">
        <v>80.34</v>
      </c>
      <c r="J4628" s="1" t="s">
        <v>19</v>
      </c>
      <c r="K4628">
        <v>2018</v>
      </c>
      <c r="L4628" s="1" t="s">
        <v>38</v>
      </c>
      <c r="M4628" s="1" t="s">
        <v>21</v>
      </c>
      <c r="N4628">
        <v>302590.61</v>
      </c>
      <c r="O4628" s="1" t="s">
        <v>35</v>
      </c>
      <c r="P4628" s="1" t="str" cm="1">
        <f t="array" ref="P4628">_xlfn.IFS(bike_sales_india[[#This Row],[Mileage (km/l)]]&gt;=75,"75-100",bike_sales_india[[#This Row],[Mileage (km/l)]]&gt;=50,"50-75",bike_sales_india[[#This Row],[Mileage (km/l)]]&gt;=25,"25-50")</f>
        <v>75-100</v>
      </c>
      <c r="Q4628" s="1" t="str" cm="1">
        <f t="array" ref="Q46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8" s="4">
        <f>(bike_sales_india[[#This Row],[Price (INR)]]-bike_sales_india[[#This Row],[Resale Price (INR)]])/bike_sales_india[[#This Row],[Price (INR)]]</f>
        <v>0.23993979111510777</v>
      </c>
    </row>
    <row r="4629" spans="1:18" x14ac:dyDescent="0.3">
      <c r="A4629" s="1" t="s">
        <v>15</v>
      </c>
      <c r="B4629">
        <v>68.8</v>
      </c>
      <c r="C4629" s="1" t="s">
        <v>36</v>
      </c>
      <c r="D4629" s="1" t="s">
        <v>63</v>
      </c>
      <c r="E4629">
        <v>280636</v>
      </c>
      <c r="F4629">
        <v>2018</v>
      </c>
      <c r="G4629">
        <v>521</v>
      </c>
      <c r="H4629" s="1" t="s">
        <v>34</v>
      </c>
      <c r="I4629">
        <v>58.56</v>
      </c>
      <c r="J4629" s="1" t="s">
        <v>27</v>
      </c>
      <c r="K4629">
        <v>2019</v>
      </c>
      <c r="L4629" s="1" t="s">
        <v>38</v>
      </c>
      <c r="M4629" s="1" t="s">
        <v>21</v>
      </c>
      <c r="N4629">
        <v>145442.67000000001</v>
      </c>
      <c r="O4629" s="1" t="s">
        <v>50</v>
      </c>
      <c r="P4629" s="1" t="str" cm="1">
        <f t="array" ref="P4629">_xlfn.IFS(bike_sales_india[[#This Row],[Mileage (km/l)]]&gt;=75,"75-100",bike_sales_india[[#This Row],[Mileage (km/l)]]&gt;=50,"50-75",bike_sales_india[[#This Row],[Mileage (km/l)]]&gt;=25,"25-50")</f>
        <v>50-75</v>
      </c>
      <c r="Q4629" s="1" t="str" cm="1">
        <f t="array" ref="Q46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29" s="4">
        <f>(bike_sales_india[[#This Row],[Price (INR)]]-bike_sales_india[[#This Row],[Resale Price (INR)]])/bike_sales_india[[#This Row],[Price (INR)]]</f>
        <v>0.48173908550577971</v>
      </c>
    </row>
    <row r="4630" spans="1:18" x14ac:dyDescent="0.3">
      <c r="A4630" s="1" t="s">
        <v>39</v>
      </c>
      <c r="B4630">
        <v>48.14</v>
      </c>
      <c r="C4630" s="1" t="s">
        <v>52</v>
      </c>
      <c r="D4630" s="1" t="s">
        <v>53</v>
      </c>
      <c r="E4630">
        <v>84553</v>
      </c>
      <c r="F4630">
        <v>2019</v>
      </c>
      <c r="G4630">
        <v>521</v>
      </c>
      <c r="H4630" s="1" t="s">
        <v>18</v>
      </c>
      <c r="I4630">
        <v>74.98</v>
      </c>
      <c r="J4630" s="1" t="s">
        <v>42</v>
      </c>
      <c r="K4630">
        <v>2019</v>
      </c>
      <c r="L4630" s="1" t="s">
        <v>20</v>
      </c>
      <c r="M4630" s="1" t="s">
        <v>21</v>
      </c>
      <c r="N4630">
        <v>56111.67</v>
      </c>
      <c r="O4630" s="1" t="s">
        <v>50</v>
      </c>
      <c r="P4630" s="1" t="str" cm="1">
        <f t="array" ref="P4630">_xlfn.IFS(bike_sales_india[[#This Row],[Mileage (km/l)]]&gt;=75,"75-100",bike_sales_india[[#This Row],[Mileage (km/l)]]&gt;=50,"50-75",bike_sales_india[[#This Row],[Mileage (km/l)]]&gt;=25,"25-50")</f>
        <v>50-75</v>
      </c>
      <c r="Q4630" s="1" t="str" cm="1">
        <f t="array" ref="Q46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0" s="4">
        <f>(bike_sales_india[[#This Row],[Price (INR)]]-bike_sales_india[[#This Row],[Resale Price (INR)]])/bike_sales_india[[#This Row],[Price (INR)]]</f>
        <v>0.33637280758813998</v>
      </c>
    </row>
    <row r="4631" spans="1:18" x14ac:dyDescent="0.3">
      <c r="A4631" s="1" t="s">
        <v>28</v>
      </c>
      <c r="B4631">
        <v>7.21</v>
      </c>
      <c r="C4631" s="1" t="s">
        <v>24</v>
      </c>
      <c r="D4631" s="1" t="s">
        <v>85</v>
      </c>
      <c r="E4631">
        <v>390032</v>
      </c>
      <c r="F4631">
        <v>2015</v>
      </c>
      <c r="G4631">
        <v>521</v>
      </c>
      <c r="H4631" s="1" t="s">
        <v>18</v>
      </c>
      <c r="I4631">
        <v>70.91</v>
      </c>
      <c r="J4631" s="1" t="s">
        <v>19</v>
      </c>
      <c r="K4631">
        <v>2022</v>
      </c>
      <c r="L4631" s="1" t="s">
        <v>38</v>
      </c>
      <c r="M4631" s="1" t="s">
        <v>31</v>
      </c>
      <c r="N4631">
        <v>156689.10999999999</v>
      </c>
      <c r="O4631" s="1" t="s">
        <v>50</v>
      </c>
      <c r="P4631" s="1" t="str" cm="1">
        <f t="array" ref="P4631">_xlfn.IFS(bike_sales_india[[#This Row],[Mileage (km/l)]]&gt;=75,"75-100",bike_sales_india[[#This Row],[Mileage (km/l)]]&gt;=50,"50-75",bike_sales_india[[#This Row],[Mileage (km/l)]]&gt;=25,"25-50")</f>
        <v>50-75</v>
      </c>
      <c r="Q4631" s="1" t="str" cm="1">
        <f t="array" ref="Q46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1" s="4">
        <f>(bike_sales_india[[#This Row],[Price (INR)]]-bike_sales_india[[#This Row],[Resale Price (INR)]])/bike_sales_india[[#This Row],[Price (INR)]]</f>
        <v>0.5982660140706404</v>
      </c>
    </row>
    <row r="4632" spans="1:18" x14ac:dyDescent="0.3">
      <c r="A4632" s="1" t="s">
        <v>54</v>
      </c>
      <c r="B4632">
        <v>31.04</v>
      </c>
      <c r="C4632" s="1" t="s">
        <v>52</v>
      </c>
      <c r="D4632" s="1" t="s">
        <v>72</v>
      </c>
      <c r="E4632">
        <v>71922</v>
      </c>
      <c r="F4632">
        <v>2021</v>
      </c>
      <c r="G4632">
        <v>522</v>
      </c>
      <c r="H4632" s="1" t="s">
        <v>26</v>
      </c>
      <c r="I4632">
        <v>66.8</v>
      </c>
      <c r="J4632" s="1" t="s">
        <v>27</v>
      </c>
      <c r="K4632">
        <v>2023</v>
      </c>
      <c r="L4632" s="1" t="s">
        <v>44</v>
      </c>
      <c r="M4632" s="1" t="s">
        <v>31</v>
      </c>
      <c r="N4632">
        <v>30318.23</v>
      </c>
      <c r="O4632" s="1" t="s">
        <v>50</v>
      </c>
      <c r="P4632" s="1" t="str" cm="1">
        <f t="array" ref="P4632">_xlfn.IFS(bike_sales_india[[#This Row],[Mileage (km/l)]]&gt;=75,"75-100",bike_sales_india[[#This Row],[Mileage (km/l)]]&gt;=50,"50-75",bike_sales_india[[#This Row],[Mileage (km/l)]]&gt;=25,"25-50")</f>
        <v>50-75</v>
      </c>
      <c r="Q4632" s="1" t="str" cm="1">
        <f t="array" ref="Q46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2" s="4">
        <f>(bike_sales_india[[#This Row],[Price (INR)]]-bike_sales_india[[#This Row],[Resale Price (INR)]])/bike_sales_india[[#This Row],[Price (INR)]]</f>
        <v>0.57845680042268022</v>
      </c>
    </row>
    <row r="4633" spans="1:18" x14ac:dyDescent="0.3">
      <c r="A4633" s="1" t="s">
        <v>48</v>
      </c>
      <c r="B4633">
        <v>75.41</v>
      </c>
      <c r="C4633" s="1" t="s">
        <v>36</v>
      </c>
      <c r="D4633" s="1" t="s">
        <v>66</v>
      </c>
      <c r="E4633">
        <v>90428</v>
      </c>
      <c r="F4633">
        <v>2021</v>
      </c>
      <c r="G4633">
        <v>522</v>
      </c>
      <c r="H4633" s="1" t="s">
        <v>34</v>
      </c>
      <c r="I4633">
        <v>56.66</v>
      </c>
      <c r="J4633" s="1" t="s">
        <v>42</v>
      </c>
      <c r="K4633">
        <v>2021</v>
      </c>
      <c r="L4633" s="1" t="s">
        <v>44</v>
      </c>
      <c r="M4633" s="1" t="s">
        <v>21</v>
      </c>
      <c r="N4633">
        <v>49726.92</v>
      </c>
      <c r="O4633" s="1" t="s">
        <v>45</v>
      </c>
      <c r="P4633" s="1" t="str" cm="1">
        <f t="array" ref="P4633">_xlfn.IFS(bike_sales_india[[#This Row],[Mileage (km/l)]]&gt;=75,"75-100",bike_sales_india[[#This Row],[Mileage (km/l)]]&gt;=50,"50-75",bike_sales_india[[#This Row],[Mileage (km/l)]]&gt;=25,"25-50")</f>
        <v>50-75</v>
      </c>
      <c r="Q4633" s="1" t="str" cm="1">
        <f t="array" ref="Q46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3" s="4">
        <f>(bike_sales_india[[#This Row],[Price (INR)]]-bike_sales_india[[#This Row],[Resale Price (INR)]])/bike_sales_india[[#This Row],[Price (INR)]]</f>
        <v>0.45009377626398905</v>
      </c>
    </row>
    <row r="4634" spans="1:18" x14ac:dyDescent="0.3">
      <c r="A4634" s="1" t="s">
        <v>28</v>
      </c>
      <c r="B4634">
        <v>59.58</v>
      </c>
      <c r="C4634" s="1" t="s">
        <v>32</v>
      </c>
      <c r="D4634" s="1" t="s">
        <v>60</v>
      </c>
      <c r="E4634">
        <v>231857</v>
      </c>
      <c r="F4634">
        <v>2019</v>
      </c>
      <c r="G4634">
        <v>522</v>
      </c>
      <c r="H4634" s="1" t="s">
        <v>34</v>
      </c>
      <c r="I4634">
        <v>30.61</v>
      </c>
      <c r="J4634" s="1" t="s">
        <v>19</v>
      </c>
      <c r="K4634">
        <v>2020</v>
      </c>
      <c r="L4634" s="1" t="s">
        <v>38</v>
      </c>
      <c r="M4634" s="1" t="s">
        <v>21</v>
      </c>
      <c r="N4634">
        <v>174775.44</v>
      </c>
      <c r="O4634" s="1" t="s">
        <v>22</v>
      </c>
      <c r="P4634" s="1" t="str" cm="1">
        <f t="array" ref="P4634">_xlfn.IFS(bike_sales_india[[#This Row],[Mileage (km/l)]]&gt;=75,"75-100",bike_sales_india[[#This Row],[Mileage (km/l)]]&gt;=50,"50-75",bike_sales_india[[#This Row],[Mileage (km/l)]]&gt;=25,"25-50")</f>
        <v>25-50</v>
      </c>
      <c r="Q4634" s="1" t="str" cm="1">
        <f t="array" ref="Q46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4" s="4">
        <f>(bike_sales_india[[#This Row],[Price (INR)]]-bike_sales_india[[#This Row],[Resale Price (INR)]])/bike_sales_india[[#This Row],[Price (INR)]]</f>
        <v>0.24619295514045295</v>
      </c>
    </row>
    <row r="4635" spans="1:18" x14ac:dyDescent="0.3">
      <c r="A4635" s="1" t="s">
        <v>55</v>
      </c>
      <c r="B4635">
        <v>16.2</v>
      </c>
      <c r="C4635" s="1" t="s">
        <v>36</v>
      </c>
      <c r="D4635" s="1" t="s">
        <v>63</v>
      </c>
      <c r="E4635">
        <v>178874</v>
      </c>
      <c r="F4635">
        <v>2022</v>
      </c>
      <c r="G4635">
        <v>522</v>
      </c>
      <c r="H4635" s="1" t="s">
        <v>34</v>
      </c>
      <c r="I4635">
        <v>35.01</v>
      </c>
      <c r="J4635" s="1" t="s">
        <v>19</v>
      </c>
      <c r="K4635">
        <v>2022</v>
      </c>
      <c r="L4635" s="1" t="s">
        <v>20</v>
      </c>
      <c r="M4635" s="1" t="s">
        <v>21</v>
      </c>
      <c r="N4635">
        <v>102865.25</v>
      </c>
      <c r="O4635" s="1" t="s">
        <v>35</v>
      </c>
      <c r="P4635" s="1" t="str" cm="1">
        <f t="array" ref="P4635">_xlfn.IFS(bike_sales_india[[#This Row],[Mileage (km/l)]]&gt;=75,"75-100",bike_sales_india[[#This Row],[Mileage (km/l)]]&gt;=50,"50-75",bike_sales_india[[#This Row],[Mileage (km/l)]]&gt;=25,"25-50")</f>
        <v>25-50</v>
      </c>
      <c r="Q4635" s="1" t="str" cm="1">
        <f t="array" ref="Q46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5" s="4">
        <f>(bike_sales_india[[#This Row],[Price (INR)]]-bike_sales_india[[#This Row],[Resale Price (INR)]])/bike_sales_india[[#This Row],[Price (INR)]]</f>
        <v>0.42492900030188846</v>
      </c>
    </row>
    <row r="4636" spans="1:18" x14ac:dyDescent="0.3">
      <c r="A4636" s="1" t="s">
        <v>61</v>
      </c>
      <c r="B4636">
        <v>55.51</v>
      </c>
      <c r="C4636" s="1" t="s">
        <v>64</v>
      </c>
      <c r="D4636" s="1" t="s">
        <v>71</v>
      </c>
      <c r="E4636">
        <v>199317</v>
      </c>
      <c r="F4636">
        <v>2016</v>
      </c>
      <c r="G4636">
        <v>522</v>
      </c>
      <c r="H4636" s="1" t="s">
        <v>18</v>
      </c>
      <c r="I4636">
        <v>71.55</v>
      </c>
      <c r="J4636" s="1" t="s">
        <v>42</v>
      </c>
      <c r="K4636">
        <v>2016</v>
      </c>
      <c r="L4636" s="1" t="s">
        <v>44</v>
      </c>
      <c r="M4636" s="1" t="s">
        <v>21</v>
      </c>
      <c r="N4636">
        <v>108599.38</v>
      </c>
      <c r="O4636" s="1" t="s">
        <v>35</v>
      </c>
      <c r="P4636" s="1" t="str" cm="1">
        <f t="array" ref="P4636">_xlfn.IFS(bike_sales_india[[#This Row],[Mileage (km/l)]]&gt;=75,"75-100",bike_sales_india[[#This Row],[Mileage (km/l)]]&gt;=50,"50-75",bike_sales_india[[#This Row],[Mileage (km/l)]]&gt;=25,"25-50")</f>
        <v>50-75</v>
      </c>
      <c r="Q4636" s="1" t="str" cm="1">
        <f t="array" ref="Q46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6" s="4">
        <f>(bike_sales_india[[#This Row],[Price (INR)]]-bike_sales_india[[#This Row],[Resale Price (INR)]])/bike_sales_india[[#This Row],[Price (INR)]]</f>
        <v>0.45514241133470801</v>
      </c>
    </row>
    <row r="4637" spans="1:18" x14ac:dyDescent="0.3">
      <c r="A4637" s="1" t="s">
        <v>39</v>
      </c>
      <c r="B4637">
        <v>58.95</v>
      </c>
      <c r="C4637" s="1" t="s">
        <v>36</v>
      </c>
      <c r="D4637" s="1" t="s">
        <v>70</v>
      </c>
      <c r="E4637">
        <v>67760</v>
      </c>
      <c r="F4637">
        <v>2019</v>
      </c>
      <c r="G4637">
        <v>522</v>
      </c>
      <c r="H4637" s="1" t="s">
        <v>34</v>
      </c>
      <c r="I4637">
        <v>47.3</v>
      </c>
      <c r="J4637" s="1" t="s">
        <v>27</v>
      </c>
      <c r="K4637">
        <v>2022</v>
      </c>
      <c r="L4637" s="1" t="s">
        <v>38</v>
      </c>
      <c r="M4637" s="1" t="s">
        <v>31</v>
      </c>
      <c r="N4637">
        <v>53063.69</v>
      </c>
      <c r="O4637" s="1" t="s">
        <v>45</v>
      </c>
      <c r="P4637" s="1" t="str" cm="1">
        <f t="array" ref="P4637">_xlfn.IFS(bike_sales_india[[#This Row],[Mileage (km/l)]]&gt;=75,"75-100",bike_sales_india[[#This Row],[Mileage (km/l)]]&gt;=50,"50-75",bike_sales_india[[#This Row],[Mileage (km/l)]]&gt;=25,"25-50")</f>
        <v>25-50</v>
      </c>
      <c r="Q4637" s="1" t="str" cm="1">
        <f t="array" ref="Q46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7" s="4">
        <f>(bike_sales_india[[#This Row],[Price (INR)]]-bike_sales_india[[#This Row],[Resale Price (INR)]])/bike_sales_india[[#This Row],[Price (INR)]]</f>
        <v>0.21688769185360091</v>
      </c>
    </row>
    <row r="4638" spans="1:18" x14ac:dyDescent="0.3">
      <c r="A4638" s="1" t="s">
        <v>55</v>
      </c>
      <c r="B4638">
        <v>30.37</v>
      </c>
      <c r="C4638" s="1" t="s">
        <v>32</v>
      </c>
      <c r="D4638" s="1" t="s">
        <v>47</v>
      </c>
      <c r="E4638">
        <v>221245</v>
      </c>
      <c r="F4638">
        <v>2021</v>
      </c>
      <c r="G4638">
        <v>522</v>
      </c>
      <c r="H4638" s="1" t="s">
        <v>18</v>
      </c>
      <c r="I4638">
        <v>68.27</v>
      </c>
      <c r="J4638" s="1" t="s">
        <v>27</v>
      </c>
      <c r="K4638">
        <v>2024</v>
      </c>
      <c r="L4638" s="1" t="s">
        <v>20</v>
      </c>
      <c r="M4638" s="1" t="s">
        <v>31</v>
      </c>
      <c r="N4638">
        <v>172375.86</v>
      </c>
      <c r="O4638" s="1" t="s">
        <v>50</v>
      </c>
      <c r="P4638" s="1" t="str" cm="1">
        <f t="array" ref="P4638">_xlfn.IFS(bike_sales_india[[#This Row],[Mileage (km/l)]]&gt;=75,"75-100",bike_sales_india[[#This Row],[Mileage (km/l)]]&gt;=50,"50-75",bike_sales_india[[#This Row],[Mileage (km/l)]]&gt;=25,"25-50")</f>
        <v>50-75</v>
      </c>
      <c r="Q4638" s="1" t="str" cm="1">
        <f t="array" ref="Q46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8" s="4">
        <f>(bike_sales_india[[#This Row],[Price (INR)]]-bike_sales_india[[#This Row],[Resale Price (INR)]])/bike_sales_india[[#This Row],[Price (INR)]]</f>
        <v>0.22088246062057906</v>
      </c>
    </row>
    <row r="4639" spans="1:18" x14ac:dyDescent="0.3">
      <c r="A4639" s="1" t="s">
        <v>46</v>
      </c>
      <c r="B4639">
        <v>13.54</v>
      </c>
      <c r="C4639" s="1" t="s">
        <v>29</v>
      </c>
      <c r="D4639" s="1" t="s">
        <v>75</v>
      </c>
      <c r="E4639">
        <v>231402</v>
      </c>
      <c r="F4639">
        <v>2016</v>
      </c>
      <c r="G4639">
        <v>522</v>
      </c>
      <c r="H4639" s="1" t="s">
        <v>18</v>
      </c>
      <c r="I4639">
        <v>91.57</v>
      </c>
      <c r="J4639" s="1" t="s">
        <v>19</v>
      </c>
      <c r="K4639">
        <v>2019</v>
      </c>
      <c r="L4639" s="1" t="s">
        <v>38</v>
      </c>
      <c r="M4639" s="1" t="s">
        <v>31</v>
      </c>
      <c r="N4639">
        <v>170698.73</v>
      </c>
      <c r="O4639" s="1" t="s">
        <v>50</v>
      </c>
      <c r="P4639" s="1" t="str" cm="1">
        <f t="array" ref="P4639">_xlfn.IFS(bike_sales_india[[#This Row],[Mileage (km/l)]]&gt;=75,"75-100",bike_sales_india[[#This Row],[Mileage (km/l)]]&gt;=50,"50-75",bike_sales_india[[#This Row],[Mileage (km/l)]]&gt;=25,"25-50")</f>
        <v>75-100</v>
      </c>
      <c r="Q4639" s="1" t="str" cm="1">
        <f t="array" ref="Q46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39" s="4">
        <f>(bike_sales_india[[#This Row],[Price (INR)]]-bike_sales_india[[#This Row],[Resale Price (INR)]])/bike_sales_india[[#This Row],[Price (INR)]]</f>
        <v>0.26232819941054958</v>
      </c>
    </row>
    <row r="4640" spans="1:18" x14ac:dyDescent="0.3">
      <c r="A4640" s="1" t="s">
        <v>61</v>
      </c>
      <c r="B4640">
        <v>14.26</v>
      </c>
      <c r="C4640" s="1" t="s">
        <v>29</v>
      </c>
      <c r="D4640" s="1" t="s">
        <v>49</v>
      </c>
      <c r="E4640">
        <v>58220</v>
      </c>
      <c r="F4640">
        <v>2016</v>
      </c>
      <c r="G4640">
        <v>522</v>
      </c>
      <c r="H4640" s="1" t="s">
        <v>34</v>
      </c>
      <c r="I4640">
        <v>41.91</v>
      </c>
      <c r="J4640" s="1" t="s">
        <v>42</v>
      </c>
      <c r="K4640">
        <v>2016</v>
      </c>
      <c r="L4640" s="1" t="s">
        <v>20</v>
      </c>
      <c r="M4640" s="1" t="s">
        <v>31</v>
      </c>
      <c r="N4640">
        <v>23373.32</v>
      </c>
      <c r="O4640" s="1" t="s">
        <v>22</v>
      </c>
      <c r="P4640" s="1" t="str" cm="1">
        <f t="array" ref="P4640">_xlfn.IFS(bike_sales_india[[#This Row],[Mileage (km/l)]]&gt;=75,"75-100",bike_sales_india[[#This Row],[Mileage (km/l)]]&gt;=50,"50-75",bike_sales_india[[#This Row],[Mileage (km/l)]]&gt;=25,"25-50")</f>
        <v>25-50</v>
      </c>
      <c r="Q4640" s="1" t="str" cm="1">
        <f t="array" ref="Q46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0" s="4">
        <f>(bike_sales_india[[#This Row],[Price (INR)]]-bike_sales_india[[#This Row],[Resale Price (INR)]])/bike_sales_india[[#This Row],[Price (INR)]]</f>
        <v>0.59853452421848163</v>
      </c>
    </row>
    <row r="4641" spans="1:18" x14ac:dyDescent="0.3">
      <c r="A4641" s="1" t="s">
        <v>28</v>
      </c>
      <c r="B4641">
        <v>65.33</v>
      </c>
      <c r="C4641" s="1" t="s">
        <v>16</v>
      </c>
      <c r="D4641" s="1" t="s">
        <v>87</v>
      </c>
      <c r="E4641">
        <v>256186</v>
      </c>
      <c r="F4641">
        <v>2017</v>
      </c>
      <c r="G4641">
        <v>523</v>
      </c>
      <c r="H4641" s="1" t="s">
        <v>34</v>
      </c>
      <c r="I4641">
        <v>58.44</v>
      </c>
      <c r="J4641" s="1" t="s">
        <v>42</v>
      </c>
      <c r="K4641">
        <v>2017</v>
      </c>
      <c r="L4641" s="1" t="s">
        <v>44</v>
      </c>
      <c r="M4641" s="1" t="s">
        <v>31</v>
      </c>
      <c r="N4641">
        <v>188239.52</v>
      </c>
      <c r="O4641" s="1" t="s">
        <v>45</v>
      </c>
      <c r="P4641" s="1" t="str" cm="1">
        <f t="array" ref="P4641">_xlfn.IFS(bike_sales_india[[#This Row],[Mileage (km/l)]]&gt;=75,"75-100",bike_sales_india[[#This Row],[Mileage (km/l)]]&gt;=50,"50-75",bike_sales_india[[#This Row],[Mileage (km/l)]]&gt;=25,"25-50")</f>
        <v>50-75</v>
      </c>
      <c r="Q4641" s="1" t="str" cm="1">
        <f t="array" ref="Q46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1" s="4">
        <f>(bike_sales_india[[#This Row],[Price (INR)]]-bike_sales_india[[#This Row],[Resale Price (INR)]])/bike_sales_india[[#This Row],[Price (INR)]]</f>
        <v>0.26522323624241767</v>
      </c>
    </row>
    <row r="4642" spans="1:18" x14ac:dyDescent="0.3">
      <c r="A4642" s="1" t="s">
        <v>46</v>
      </c>
      <c r="B4642">
        <v>41.67</v>
      </c>
      <c r="C4642" s="1" t="s">
        <v>36</v>
      </c>
      <c r="D4642" s="1" t="s">
        <v>57</v>
      </c>
      <c r="E4642">
        <v>368672</v>
      </c>
      <c r="F4642">
        <v>2019</v>
      </c>
      <c r="G4642">
        <v>523</v>
      </c>
      <c r="H4642" s="1" t="s">
        <v>34</v>
      </c>
      <c r="I4642">
        <v>26.81</v>
      </c>
      <c r="J4642" s="1" t="s">
        <v>19</v>
      </c>
      <c r="K4642">
        <v>2020</v>
      </c>
      <c r="L4642" s="1" t="s">
        <v>38</v>
      </c>
      <c r="M4642" s="1" t="s">
        <v>21</v>
      </c>
      <c r="N4642">
        <v>220194.18</v>
      </c>
      <c r="O4642" s="1" t="s">
        <v>22</v>
      </c>
      <c r="P4642" s="1" t="str" cm="1">
        <f t="array" ref="P4642">_xlfn.IFS(bike_sales_india[[#This Row],[Mileage (km/l)]]&gt;=75,"75-100",bike_sales_india[[#This Row],[Mileage (km/l)]]&gt;=50,"50-75",bike_sales_india[[#This Row],[Mileage (km/l)]]&gt;=25,"25-50")</f>
        <v>25-50</v>
      </c>
      <c r="Q4642" s="1" t="str" cm="1">
        <f t="array" ref="Q46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2" s="4">
        <f>(bike_sales_india[[#This Row],[Price (INR)]]-bike_sales_india[[#This Row],[Resale Price (INR)]])/bike_sales_india[[#This Row],[Price (INR)]]</f>
        <v>0.40273690434858089</v>
      </c>
    </row>
    <row r="4643" spans="1:18" x14ac:dyDescent="0.3">
      <c r="A4643" s="1" t="s">
        <v>23</v>
      </c>
      <c r="B4643">
        <v>54.22</v>
      </c>
      <c r="C4643" s="1" t="s">
        <v>64</v>
      </c>
      <c r="D4643" s="1" t="s">
        <v>71</v>
      </c>
      <c r="E4643">
        <v>137134</v>
      </c>
      <c r="F4643">
        <v>2015</v>
      </c>
      <c r="G4643">
        <v>523</v>
      </c>
      <c r="H4643" s="1" t="s">
        <v>34</v>
      </c>
      <c r="I4643">
        <v>28.68</v>
      </c>
      <c r="J4643" s="1" t="s">
        <v>42</v>
      </c>
      <c r="K4643">
        <v>2015</v>
      </c>
      <c r="L4643" s="1" t="s">
        <v>20</v>
      </c>
      <c r="M4643" s="1" t="s">
        <v>21</v>
      </c>
      <c r="N4643">
        <v>60902.46</v>
      </c>
      <c r="O4643" s="1" t="s">
        <v>45</v>
      </c>
      <c r="P4643" s="1" t="str" cm="1">
        <f t="array" ref="P4643">_xlfn.IFS(bike_sales_india[[#This Row],[Mileage (km/l)]]&gt;=75,"75-100",bike_sales_india[[#This Row],[Mileage (km/l)]]&gt;=50,"50-75",bike_sales_india[[#This Row],[Mileage (km/l)]]&gt;=25,"25-50")</f>
        <v>25-50</v>
      </c>
      <c r="Q4643" s="1" t="str" cm="1">
        <f t="array" ref="Q46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3" s="4">
        <f>(bike_sales_india[[#This Row],[Price (INR)]]-bike_sales_india[[#This Row],[Resale Price (INR)]])/bike_sales_india[[#This Row],[Price (INR)]]</f>
        <v>0.55589088045269597</v>
      </c>
    </row>
    <row r="4644" spans="1:18" x14ac:dyDescent="0.3">
      <c r="A4644" s="1" t="s">
        <v>48</v>
      </c>
      <c r="B4644">
        <v>38.06</v>
      </c>
      <c r="C4644" s="1" t="s">
        <v>24</v>
      </c>
      <c r="D4644" s="1" t="s">
        <v>73</v>
      </c>
      <c r="E4644">
        <v>54325</v>
      </c>
      <c r="F4644">
        <v>2015</v>
      </c>
      <c r="G4644">
        <v>523</v>
      </c>
      <c r="H4644" s="1" t="s">
        <v>26</v>
      </c>
      <c r="I4644">
        <v>85.24</v>
      </c>
      <c r="J4644" s="1" t="s">
        <v>19</v>
      </c>
      <c r="K4644">
        <v>2017</v>
      </c>
      <c r="L4644" s="1" t="s">
        <v>44</v>
      </c>
      <c r="M4644" s="1" t="s">
        <v>21</v>
      </c>
      <c r="N4644">
        <v>38395.629999999997</v>
      </c>
      <c r="O4644" s="1" t="s">
        <v>50</v>
      </c>
      <c r="P4644" s="1" t="str" cm="1">
        <f t="array" ref="P4644">_xlfn.IFS(bike_sales_india[[#This Row],[Mileage (km/l)]]&gt;=75,"75-100",bike_sales_india[[#This Row],[Mileage (km/l)]]&gt;=50,"50-75",bike_sales_india[[#This Row],[Mileage (km/l)]]&gt;=25,"25-50")</f>
        <v>75-100</v>
      </c>
      <c r="Q4644" s="1" t="str" cm="1">
        <f t="array" ref="Q46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4" s="4">
        <f>(bike_sales_india[[#This Row],[Price (INR)]]-bike_sales_india[[#This Row],[Resale Price (INR)]])/bike_sales_india[[#This Row],[Price (INR)]]</f>
        <v>0.29322356189599635</v>
      </c>
    </row>
    <row r="4645" spans="1:18" x14ac:dyDescent="0.3">
      <c r="A4645" s="1" t="s">
        <v>48</v>
      </c>
      <c r="B4645">
        <v>22.96</v>
      </c>
      <c r="C4645" s="1" t="s">
        <v>29</v>
      </c>
      <c r="D4645" s="1" t="s">
        <v>82</v>
      </c>
      <c r="E4645">
        <v>178356</v>
      </c>
      <c r="F4645">
        <v>2022</v>
      </c>
      <c r="G4645">
        <v>523</v>
      </c>
      <c r="H4645" s="1" t="s">
        <v>26</v>
      </c>
      <c r="I4645">
        <v>79.53</v>
      </c>
      <c r="J4645" s="1" t="s">
        <v>42</v>
      </c>
      <c r="K4645">
        <v>2022</v>
      </c>
      <c r="L4645" s="1" t="s">
        <v>20</v>
      </c>
      <c r="M4645" s="1" t="s">
        <v>21</v>
      </c>
      <c r="N4645">
        <v>83589.17</v>
      </c>
      <c r="O4645" s="1" t="s">
        <v>45</v>
      </c>
      <c r="P4645" s="1" t="str" cm="1">
        <f t="array" ref="P4645">_xlfn.IFS(bike_sales_india[[#This Row],[Mileage (km/l)]]&gt;=75,"75-100",bike_sales_india[[#This Row],[Mileage (km/l)]]&gt;=50,"50-75",bike_sales_india[[#This Row],[Mileage (km/l)]]&gt;=25,"25-50")</f>
        <v>75-100</v>
      </c>
      <c r="Q4645" s="1" t="str" cm="1">
        <f t="array" ref="Q46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5" s="4">
        <f>(bike_sales_india[[#This Row],[Price (INR)]]-bike_sales_india[[#This Row],[Resale Price (INR)]])/bike_sales_india[[#This Row],[Price (INR)]]</f>
        <v>0.53133525084662137</v>
      </c>
    </row>
    <row r="4646" spans="1:18" x14ac:dyDescent="0.3">
      <c r="A4646" s="1" t="s">
        <v>15</v>
      </c>
      <c r="B4646">
        <v>16.27</v>
      </c>
      <c r="C4646" s="1" t="s">
        <v>52</v>
      </c>
      <c r="D4646" s="1" t="s">
        <v>81</v>
      </c>
      <c r="E4646">
        <v>371610</v>
      </c>
      <c r="F4646">
        <v>2018</v>
      </c>
      <c r="G4646">
        <v>523</v>
      </c>
      <c r="H4646" s="1" t="s">
        <v>18</v>
      </c>
      <c r="I4646">
        <v>79.77</v>
      </c>
      <c r="J4646" s="1" t="s">
        <v>27</v>
      </c>
      <c r="K4646">
        <v>2024</v>
      </c>
      <c r="L4646" s="1" t="s">
        <v>44</v>
      </c>
      <c r="M4646" s="1" t="s">
        <v>21</v>
      </c>
      <c r="N4646">
        <v>285084.03000000003</v>
      </c>
      <c r="O4646" s="1" t="s">
        <v>50</v>
      </c>
      <c r="P4646" s="1" t="str" cm="1">
        <f t="array" ref="P4646">_xlfn.IFS(bike_sales_india[[#This Row],[Mileage (km/l)]]&gt;=75,"75-100",bike_sales_india[[#This Row],[Mileage (km/l)]]&gt;=50,"50-75",bike_sales_india[[#This Row],[Mileage (km/l)]]&gt;=25,"25-50")</f>
        <v>75-100</v>
      </c>
      <c r="Q4646" s="1" t="str" cm="1">
        <f t="array" ref="Q46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6" s="4">
        <f>(bike_sales_india[[#This Row],[Price (INR)]]-bike_sales_india[[#This Row],[Resale Price (INR)]])/bike_sales_india[[#This Row],[Price (INR)]]</f>
        <v>0.23284080083958983</v>
      </c>
    </row>
    <row r="4647" spans="1:18" x14ac:dyDescent="0.3">
      <c r="A4647" s="1" t="s">
        <v>61</v>
      </c>
      <c r="B4647">
        <v>13.64</v>
      </c>
      <c r="C4647" s="1" t="s">
        <v>52</v>
      </c>
      <c r="D4647" s="1" t="s">
        <v>72</v>
      </c>
      <c r="E4647">
        <v>85196</v>
      </c>
      <c r="F4647">
        <v>2015</v>
      </c>
      <c r="G4647">
        <v>523</v>
      </c>
      <c r="H4647" s="1" t="s">
        <v>18</v>
      </c>
      <c r="I4647">
        <v>65.209999999999994</v>
      </c>
      <c r="J4647" s="1" t="s">
        <v>27</v>
      </c>
      <c r="K4647">
        <v>2023</v>
      </c>
      <c r="L4647" s="1" t="s">
        <v>44</v>
      </c>
      <c r="M4647" s="1" t="s">
        <v>31</v>
      </c>
      <c r="N4647">
        <v>47220.41</v>
      </c>
      <c r="O4647" s="1" t="s">
        <v>35</v>
      </c>
      <c r="P4647" s="1" t="str" cm="1">
        <f t="array" ref="P4647">_xlfn.IFS(bike_sales_india[[#This Row],[Mileage (km/l)]]&gt;=75,"75-100",bike_sales_india[[#This Row],[Mileage (km/l)]]&gt;=50,"50-75",bike_sales_india[[#This Row],[Mileage (km/l)]]&gt;=25,"25-50")</f>
        <v>50-75</v>
      </c>
      <c r="Q4647" s="1" t="str" cm="1">
        <f t="array" ref="Q46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7" s="4">
        <f>(bike_sales_india[[#This Row],[Price (INR)]]-bike_sales_india[[#This Row],[Resale Price (INR)]])/bike_sales_india[[#This Row],[Price (INR)]]</f>
        <v>0.4457438142635804</v>
      </c>
    </row>
    <row r="4648" spans="1:18" x14ac:dyDescent="0.3">
      <c r="A4648" s="1" t="s">
        <v>15</v>
      </c>
      <c r="B4648">
        <v>35.49</v>
      </c>
      <c r="C4648" s="1" t="s">
        <v>24</v>
      </c>
      <c r="D4648" s="1" t="s">
        <v>85</v>
      </c>
      <c r="E4648">
        <v>222256</v>
      </c>
      <c r="F4648">
        <v>2019</v>
      </c>
      <c r="G4648">
        <v>523</v>
      </c>
      <c r="H4648" s="1" t="s">
        <v>34</v>
      </c>
      <c r="I4648">
        <v>25.87</v>
      </c>
      <c r="J4648" s="1" t="s">
        <v>42</v>
      </c>
      <c r="K4648">
        <v>2019</v>
      </c>
      <c r="L4648" s="1" t="s">
        <v>44</v>
      </c>
      <c r="M4648" s="1" t="s">
        <v>31</v>
      </c>
      <c r="N4648">
        <v>126413.98</v>
      </c>
      <c r="O4648" s="1" t="s">
        <v>50</v>
      </c>
      <c r="P4648" s="1" t="str" cm="1">
        <f t="array" ref="P4648">_xlfn.IFS(bike_sales_india[[#This Row],[Mileage (km/l)]]&gt;=75,"75-100",bike_sales_india[[#This Row],[Mileage (km/l)]]&gt;=50,"50-75",bike_sales_india[[#This Row],[Mileage (km/l)]]&gt;=25,"25-50")</f>
        <v>25-50</v>
      </c>
      <c r="Q4648" s="1" t="str" cm="1">
        <f t="array" ref="Q46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8" s="4">
        <f>(bike_sales_india[[#This Row],[Price (INR)]]-bike_sales_india[[#This Row],[Resale Price (INR)]])/bike_sales_india[[#This Row],[Price (INR)]]</f>
        <v>0.4312235440213088</v>
      </c>
    </row>
    <row r="4649" spans="1:18" x14ac:dyDescent="0.3">
      <c r="A4649" s="1" t="s">
        <v>54</v>
      </c>
      <c r="B4649">
        <v>75.98</v>
      </c>
      <c r="C4649" s="1" t="s">
        <v>40</v>
      </c>
      <c r="D4649" s="1" t="s">
        <v>62</v>
      </c>
      <c r="E4649">
        <v>302699</v>
      </c>
      <c r="F4649">
        <v>2016</v>
      </c>
      <c r="G4649">
        <v>523</v>
      </c>
      <c r="H4649" s="1" t="s">
        <v>18</v>
      </c>
      <c r="I4649">
        <v>86.42</v>
      </c>
      <c r="J4649" s="1" t="s">
        <v>27</v>
      </c>
      <c r="K4649">
        <v>2021</v>
      </c>
      <c r="L4649" s="1" t="s">
        <v>44</v>
      </c>
      <c r="M4649" s="1" t="s">
        <v>31</v>
      </c>
      <c r="N4649">
        <v>202309.7</v>
      </c>
      <c r="O4649" s="1" t="s">
        <v>50</v>
      </c>
      <c r="P4649" s="1" t="str" cm="1">
        <f t="array" ref="P4649">_xlfn.IFS(bike_sales_india[[#This Row],[Mileage (km/l)]]&gt;=75,"75-100",bike_sales_india[[#This Row],[Mileage (km/l)]]&gt;=50,"50-75",bike_sales_india[[#This Row],[Mileage (km/l)]]&gt;=25,"25-50")</f>
        <v>75-100</v>
      </c>
      <c r="Q4649" s="1" t="str" cm="1">
        <f t="array" ref="Q46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49" s="4">
        <f>(bike_sales_india[[#This Row],[Price (INR)]]-bike_sales_india[[#This Row],[Resale Price (INR)]])/bike_sales_india[[#This Row],[Price (INR)]]</f>
        <v>0.33164727997119248</v>
      </c>
    </row>
    <row r="4650" spans="1:18" x14ac:dyDescent="0.3">
      <c r="A4650" s="1" t="s">
        <v>61</v>
      </c>
      <c r="B4650">
        <v>72.64</v>
      </c>
      <c r="C4650" s="1" t="s">
        <v>64</v>
      </c>
      <c r="D4650" s="1" t="s">
        <v>65</v>
      </c>
      <c r="E4650">
        <v>232666</v>
      </c>
      <c r="F4650">
        <v>2023</v>
      </c>
      <c r="G4650">
        <v>524</v>
      </c>
      <c r="H4650" s="1" t="s">
        <v>34</v>
      </c>
      <c r="I4650">
        <v>45.09</v>
      </c>
      <c r="J4650" s="1" t="s">
        <v>27</v>
      </c>
      <c r="K4650">
        <v>2024</v>
      </c>
      <c r="L4650" s="1" t="s">
        <v>44</v>
      </c>
      <c r="M4650" s="1" t="s">
        <v>31</v>
      </c>
      <c r="N4650">
        <v>146929.85</v>
      </c>
      <c r="O4650" s="1" t="s">
        <v>50</v>
      </c>
      <c r="P4650" s="1" t="str" cm="1">
        <f t="array" ref="P4650">_xlfn.IFS(bike_sales_india[[#This Row],[Mileage (km/l)]]&gt;=75,"75-100",bike_sales_india[[#This Row],[Mileage (km/l)]]&gt;=50,"50-75",bike_sales_india[[#This Row],[Mileage (km/l)]]&gt;=25,"25-50")</f>
        <v>25-50</v>
      </c>
      <c r="Q4650" s="1" t="str" cm="1">
        <f t="array" ref="Q46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0" s="4">
        <f>(bike_sales_india[[#This Row],[Price (INR)]]-bike_sales_india[[#This Row],[Resale Price (INR)]])/bike_sales_india[[#This Row],[Price (INR)]]</f>
        <v>0.36849453723363101</v>
      </c>
    </row>
    <row r="4651" spans="1:18" x14ac:dyDescent="0.3">
      <c r="A4651" s="1" t="s">
        <v>48</v>
      </c>
      <c r="B4651">
        <v>27.25</v>
      </c>
      <c r="C4651" s="1" t="s">
        <v>40</v>
      </c>
      <c r="D4651" s="1" t="s">
        <v>58</v>
      </c>
      <c r="E4651">
        <v>242062</v>
      </c>
      <c r="F4651">
        <v>2019</v>
      </c>
      <c r="G4651">
        <v>524</v>
      </c>
      <c r="H4651" s="1" t="s">
        <v>18</v>
      </c>
      <c r="I4651">
        <v>99.66</v>
      </c>
      <c r="J4651" s="1" t="s">
        <v>19</v>
      </c>
      <c r="K4651">
        <v>2021</v>
      </c>
      <c r="L4651" s="1" t="s">
        <v>38</v>
      </c>
      <c r="M4651" s="1" t="s">
        <v>21</v>
      </c>
      <c r="N4651">
        <v>114986.54</v>
      </c>
      <c r="O4651" s="1" t="s">
        <v>45</v>
      </c>
      <c r="P4651" s="1" t="str" cm="1">
        <f t="array" ref="P4651">_xlfn.IFS(bike_sales_india[[#This Row],[Mileage (km/l)]]&gt;=75,"75-100",bike_sales_india[[#This Row],[Mileage (km/l)]]&gt;=50,"50-75",bike_sales_india[[#This Row],[Mileage (km/l)]]&gt;=25,"25-50")</f>
        <v>75-100</v>
      </c>
      <c r="Q4651" s="1" t="str" cm="1">
        <f t="array" ref="Q46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1" s="4">
        <f>(bike_sales_india[[#This Row],[Price (INR)]]-bike_sales_india[[#This Row],[Resale Price (INR)]])/bike_sales_india[[#This Row],[Price (INR)]]</f>
        <v>0.52497070998339268</v>
      </c>
    </row>
    <row r="4652" spans="1:18" x14ac:dyDescent="0.3">
      <c r="A4652" s="1" t="s">
        <v>39</v>
      </c>
      <c r="B4652">
        <v>54.09</v>
      </c>
      <c r="C4652" s="1" t="s">
        <v>32</v>
      </c>
      <c r="D4652" s="1" t="s">
        <v>60</v>
      </c>
      <c r="E4652">
        <v>134277</v>
      </c>
      <c r="F4652">
        <v>2016</v>
      </c>
      <c r="G4652">
        <v>524</v>
      </c>
      <c r="H4652" s="1" t="s">
        <v>18</v>
      </c>
      <c r="I4652">
        <v>94</v>
      </c>
      <c r="J4652" s="1" t="s">
        <v>19</v>
      </c>
      <c r="K4652">
        <v>2017</v>
      </c>
      <c r="L4652" s="1" t="s">
        <v>20</v>
      </c>
      <c r="M4652" s="1" t="s">
        <v>21</v>
      </c>
      <c r="N4652">
        <v>79660.28</v>
      </c>
      <c r="O4652" s="1" t="s">
        <v>22</v>
      </c>
      <c r="P4652" s="1" t="str" cm="1">
        <f t="array" ref="P4652">_xlfn.IFS(bike_sales_india[[#This Row],[Mileage (km/l)]]&gt;=75,"75-100",bike_sales_india[[#This Row],[Mileage (km/l)]]&gt;=50,"50-75",bike_sales_india[[#This Row],[Mileage (km/l)]]&gt;=25,"25-50")</f>
        <v>75-100</v>
      </c>
      <c r="Q4652" s="1" t="str" cm="1">
        <f t="array" ref="Q46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2" s="4">
        <f>(bike_sales_india[[#This Row],[Price (INR)]]-bike_sales_india[[#This Row],[Resale Price (INR)]])/bike_sales_india[[#This Row],[Price (INR)]]</f>
        <v>0.4067466505805164</v>
      </c>
    </row>
    <row r="4653" spans="1:18" x14ac:dyDescent="0.3">
      <c r="A4653" s="1" t="s">
        <v>54</v>
      </c>
      <c r="B4653">
        <v>59.43</v>
      </c>
      <c r="C4653" s="1" t="s">
        <v>16</v>
      </c>
      <c r="D4653" s="1" t="s">
        <v>77</v>
      </c>
      <c r="E4653">
        <v>176793</v>
      </c>
      <c r="F4653">
        <v>2015</v>
      </c>
      <c r="G4653">
        <v>524</v>
      </c>
      <c r="H4653" s="1" t="s">
        <v>18</v>
      </c>
      <c r="I4653">
        <v>76.19</v>
      </c>
      <c r="J4653" s="1" t="s">
        <v>27</v>
      </c>
      <c r="K4653">
        <v>2022</v>
      </c>
      <c r="L4653" s="1" t="s">
        <v>38</v>
      </c>
      <c r="M4653" s="1" t="s">
        <v>21</v>
      </c>
      <c r="N4653">
        <v>113762.36</v>
      </c>
      <c r="O4653" s="1" t="s">
        <v>45</v>
      </c>
      <c r="P4653" s="1" t="str" cm="1">
        <f t="array" ref="P4653">_xlfn.IFS(bike_sales_india[[#This Row],[Mileage (km/l)]]&gt;=75,"75-100",bike_sales_india[[#This Row],[Mileage (km/l)]]&gt;=50,"50-75",bike_sales_india[[#This Row],[Mileage (km/l)]]&gt;=25,"25-50")</f>
        <v>75-100</v>
      </c>
      <c r="Q4653" s="1" t="str" cm="1">
        <f t="array" ref="Q46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3" s="4">
        <f>(bike_sales_india[[#This Row],[Price (INR)]]-bike_sales_india[[#This Row],[Resale Price (INR)]])/bike_sales_india[[#This Row],[Price (INR)]]</f>
        <v>0.35652226049673913</v>
      </c>
    </row>
    <row r="4654" spans="1:18" x14ac:dyDescent="0.3">
      <c r="A4654" s="1" t="s">
        <v>48</v>
      </c>
      <c r="B4654">
        <v>57.4</v>
      </c>
      <c r="C4654" s="1" t="s">
        <v>29</v>
      </c>
      <c r="D4654" s="1" t="s">
        <v>75</v>
      </c>
      <c r="E4654">
        <v>309863</v>
      </c>
      <c r="F4654">
        <v>2024</v>
      </c>
      <c r="G4654">
        <v>524</v>
      </c>
      <c r="H4654" s="1" t="s">
        <v>18</v>
      </c>
      <c r="I4654">
        <v>80.94</v>
      </c>
      <c r="J4654" s="1" t="s">
        <v>27</v>
      </c>
      <c r="K4654">
        <v>2024</v>
      </c>
      <c r="L4654" s="1" t="s">
        <v>38</v>
      </c>
      <c r="M4654" s="1" t="s">
        <v>21</v>
      </c>
      <c r="N4654">
        <v>208735.94</v>
      </c>
      <c r="O4654" s="1" t="s">
        <v>35</v>
      </c>
      <c r="P4654" s="1" t="str" cm="1">
        <f t="array" ref="P4654">_xlfn.IFS(bike_sales_india[[#This Row],[Mileage (km/l)]]&gt;=75,"75-100",bike_sales_india[[#This Row],[Mileage (km/l)]]&gt;=50,"50-75",bike_sales_india[[#This Row],[Mileage (km/l)]]&gt;=25,"25-50")</f>
        <v>75-100</v>
      </c>
      <c r="Q4654" s="1" t="str" cm="1">
        <f t="array" ref="Q46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4" s="4">
        <f>(bike_sales_india[[#This Row],[Price (INR)]]-bike_sales_india[[#This Row],[Resale Price (INR)]])/bike_sales_india[[#This Row],[Price (INR)]]</f>
        <v>0.32636055288950278</v>
      </c>
    </row>
    <row r="4655" spans="1:18" x14ac:dyDescent="0.3">
      <c r="A4655" s="1" t="s">
        <v>61</v>
      </c>
      <c r="B4655">
        <v>18.649999999999999</v>
      </c>
      <c r="C4655" s="1" t="s">
        <v>32</v>
      </c>
      <c r="D4655" s="1" t="s">
        <v>60</v>
      </c>
      <c r="E4655">
        <v>184836</v>
      </c>
      <c r="F4655">
        <v>2023</v>
      </c>
      <c r="G4655">
        <v>524</v>
      </c>
      <c r="H4655" s="1" t="s">
        <v>18</v>
      </c>
      <c r="I4655">
        <v>91</v>
      </c>
      <c r="J4655" s="1" t="s">
        <v>19</v>
      </c>
      <c r="K4655">
        <v>2024</v>
      </c>
      <c r="L4655" s="1" t="s">
        <v>44</v>
      </c>
      <c r="M4655" s="1" t="s">
        <v>21</v>
      </c>
      <c r="N4655">
        <v>140729.09</v>
      </c>
      <c r="O4655" s="1" t="s">
        <v>45</v>
      </c>
      <c r="P4655" s="1" t="str" cm="1">
        <f t="array" ref="P4655">_xlfn.IFS(bike_sales_india[[#This Row],[Mileage (km/l)]]&gt;=75,"75-100",bike_sales_india[[#This Row],[Mileage (km/l)]]&gt;=50,"50-75",bike_sales_india[[#This Row],[Mileage (km/l)]]&gt;=25,"25-50")</f>
        <v>75-100</v>
      </c>
      <c r="Q4655" s="1" t="str" cm="1">
        <f t="array" ref="Q46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5" s="4">
        <f>(bike_sales_india[[#This Row],[Price (INR)]]-bike_sales_india[[#This Row],[Resale Price (INR)]])/bike_sales_india[[#This Row],[Price (INR)]]</f>
        <v>0.23862726957951916</v>
      </c>
    </row>
    <row r="4656" spans="1:18" x14ac:dyDescent="0.3">
      <c r="A4656" s="1" t="s">
        <v>54</v>
      </c>
      <c r="B4656">
        <v>36.69</v>
      </c>
      <c r="C4656" s="1" t="s">
        <v>52</v>
      </c>
      <c r="D4656" s="1" t="s">
        <v>79</v>
      </c>
      <c r="E4656">
        <v>274285</v>
      </c>
      <c r="F4656">
        <v>2016</v>
      </c>
      <c r="G4656">
        <v>524</v>
      </c>
      <c r="H4656" s="1" t="s">
        <v>26</v>
      </c>
      <c r="I4656">
        <v>81.239999999999995</v>
      </c>
      <c r="J4656" s="1" t="s">
        <v>42</v>
      </c>
      <c r="K4656">
        <v>2016</v>
      </c>
      <c r="L4656" s="1" t="s">
        <v>38</v>
      </c>
      <c r="M4656" s="1" t="s">
        <v>21</v>
      </c>
      <c r="N4656">
        <v>126119.11</v>
      </c>
      <c r="O4656" s="1" t="s">
        <v>35</v>
      </c>
      <c r="P4656" s="1" t="str" cm="1">
        <f t="array" ref="P4656">_xlfn.IFS(bike_sales_india[[#This Row],[Mileage (km/l)]]&gt;=75,"75-100",bike_sales_india[[#This Row],[Mileage (km/l)]]&gt;=50,"50-75",bike_sales_india[[#This Row],[Mileage (km/l)]]&gt;=25,"25-50")</f>
        <v>75-100</v>
      </c>
      <c r="Q4656" s="1" t="str" cm="1">
        <f t="array" ref="Q46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6" s="4">
        <f>(bike_sales_india[[#This Row],[Price (INR)]]-bike_sales_india[[#This Row],[Resale Price (INR)]])/bike_sales_india[[#This Row],[Price (INR)]]</f>
        <v>0.54018954736861302</v>
      </c>
    </row>
    <row r="4657" spans="1:18" x14ac:dyDescent="0.3">
      <c r="A4657" s="1" t="s">
        <v>15</v>
      </c>
      <c r="B4657">
        <v>62.42</v>
      </c>
      <c r="C4657" s="1" t="s">
        <v>32</v>
      </c>
      <c r="D4657" s="1" t="s">
        <v>80</v>
      </c>
      <c r="E4657">
        <v>355799</v>
      </c>
      <c r="F4657">
        <v>2020</v>
      </c>
      <c r="G4657">
        <v>524</v>
      </c>
      <c r="H4657" s="1" t="s">
        <v>34</v>
      </c>
      <c r="I4657">
        <v>58.82</v>
      </c>
      <c r="J4657" s="1" t="s">
        <v>42</v>
      </c>
      <c r="K4657">
        <v>2020</v>
      </c>
      <c r="L4657" s="1" t="s">
        <v>20</v>
      </c>
      <c r="M4657" s="1" t="s">
        <v>31</v>
      </c>
      <c r="N4657">
        <v>231081.82</v>
      </c>
      <c r="O4657" s="1" t="s">
        <v>45</v>
      </c>
      <c r="P4657" s="1" t="str" cm="1">
        <f t="array" ref="P4657">_xlfn.IFS(bike_sales_india[[#This Row],[Mileage (km/l)]]&gt;=75,"75-100",bike_sales_india[[#This Row],[Mileage (km/l)]]&gt;=50,"50-75",bike_sales_india[[#This Row],[Mileage (km/l)]]&gt;=25,"25-50")</f>
        <v>50-75</v>
      </c>
      <c r="Q4657" s="1" t="str" cm="1">
        <f t="array" ref="Q46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7" s="4">
        <f>(bike_sales_india[[#This Row],[Price (INR)]]-bike_sales_india[[#This Row],[Resale Price (INR)]])/bike_sales_india[[#This Row],[Price (INR)]]</f>
        <v>0.35052706724864319</v>
      </c>
    </row>
    <row r="4658" spans="1:18" x14ac:dyDescent="0.3">
      <c r="A4658" s="1" t="s">
        <v>61</v>
      </c>
      <c r="B4658">
        <v>69.39</v>
      </c>
      <c r="C4658" s="1" t="s">
        <v>16</v>
      </c>
      <c r="D4658" s="1" t="s">
        <v>83</v>
      </c>
      <c r="E4658">
        <v>66371</v>
      </c>
      <c r="F4658">
        <v>2015</v>
      </c>
      <c r="G4658">
        <v>524</v>
      </c>
      <c r="H4658" s="1" t="s">
        <v>26</v>
      </c>
      <c r="I4658">
        <v>73.95</v>
      </c>
      <c r="J4658" s="1" t="s">
        <v>19</v>
      </c>
      <c r="K4658">
        <v>2021</v>
      </c>
      <c r="L4658" s="1" t="s">
        <v>38</v>
      </c>
      <c r="M4658" s="1" t="s">
        <v>21</v>
      </c>
      <c r="N4658">
        <v>34671.1</v>
      </c>
      <c r="O4658" s="1" t="s">
        <v>50</v>
      </c>
      <c r="P4658" s="1" t="str" cm="1">
        <f t="array" ref="P4658">_xlfn.IFS(bike_sales_india[[#This Row],[Mileage (km/l)]]&gt;=75,"75-100",bike_sales_india[[#This Row],[Mileage (km/l)]]&gt;=50,"50-75",bike_sales_india[[#This Row],[Mileage (km/l)]]&gt;=25,"25-50")</f>
        <v>50-75</v>
      </c>
      <c r="Q4658" s="1" t="str" cm="1">
        <f t="array" ref="Q46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8" s="4">
        <f>(bike_sales_india[[#This Row],[Price (INR)]]-bike_sales_india[[#This Row],[Resale Price (INR)]])/bike_sales_india[[#This Row],[Price (INR)]]</f>
        <v>0.47761673019843004</v>
      </c>
    </row>
    <row r="4659" spans="1:18" x14ac:dyDescent="0.3">
      <c r="A4659" s="1" t="s">
        <v>23</v>
      </c>
      <c r="B4659">
        <v>19.29</v>
      </c>
      <c r="C4659" s="1" t="s">
        <v>32</v>
      </c>
      <c r="D4659" s="1" t="s">
        <v>80</v>
      </c>
      <c r="E4659">
        <v>242659</v>
      </c>
      <c r="F4659">
        <v>2017</v>
      </c>
      <c r="G4659">
        <v>525</v>
      </c>
      <c r="H4659" s="1" t="s">
        <v>26</v>
      </c>
      <c r="I4659">
        <v>80.540000000000006</v>
      </c>
      <c r="J4659" s="1" t="s">
        <v>27</v>
      </c>
      <c r="K4659">
        <v>2017</v>
      </c>
      <c r="L4659" s="1" t="s">
        <v>38</v>
      </c>
      <c r="M4659" s="1" t="s">
        <v>31</v>
      </c>
      <c r="N4659">
        <v>119314.67</v>
      </c>
      <c r="O4659" s="1" t="s">
        <v>45</v>
      </c>
      <c r="P4659" s="1" t="str" cm="1">
        <f t="array" ref="P4659">_xlfn.IFS(bike_sales_india[[#This Row],[Mileage (km/l)]]&gt;=75,"75-100",bike_sales_india[[#This Row],[Mileage (km/l)]]&gt;=50,"50-75",bike_sales_india[[#This Row],[Mileage (km/l)]]&gt;=25,"25-50")</f>
        <v>75-100</v>
      </c>
      <c r="Q4659" s="1" t="str" cm="1">
        <f t="array" ref="Q46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59" s="4">
        <f>(bike_sales_india[[#This Row],[Price (INR)]]-bike_sales_india[[#This Row],[Resale Price (INR)]])/bike_sales_india[[#This Row],[Price (INR)]]</f>
        <v>0.50830313320338416</v>
      </c>
    </row>
    <row r="4660" spans="1:18" x14ac:dyDescent="0.3">
      <c r="A4660" s="1" t="s">
        <v>39</v>
      </c>
      <c r="B4660">
        <v>50.59</v>
      </c>
      <c r="C4660" s="1" t="s">
        <v>36</v>
      </c>
      <c r="D4660" s="1" t="s">
        <v>37</v>
      </c>
      <c r="E4660">
        <v>371840</v>
      </c>
      <c r="F4660">
        <v>2021</v>
      </c>
      <c r="G4660">
        <v>525</v>
      </c>
      <c r="H4660" s="1" t="s">
        <v>26</v>
      </c>
      <c r="I4660">
        <v>84.23</v>
      </c>
      <c r="J4660" s="1" t="s">
        <v>42</v>
      </c>
      <c r="K4660">
        <v>2021</v>
      </c>
      <c r="L4660" s="1" t="s">
        <v>38</v>
      </c>
      <c r="M4660" s="1" t="s">
        <v>31</v>
      </c>
      <c r="N4660">
        <v>177145.87</v>
      </c>
      <c r="O4660" s="1" t="s">
        <v>35</v>
      </c>
      <c r="P4660" s="1" t="str" cm="1">
        <f t="array" ref="P4660">_xlfn.IFS(bike_sales_india[[#This Row],[Mileage (km/l)]]&gt;=75,"75-100",bike_sales_india[[#This Row],[Mileage (km/l)]]&gt;=50,"50-75",bike_sales_india[[#This Row],[Mileage (km/l)]]&gt;=25,"25-50")</f>
        <v>75-100</v>
      </c>
      <c r="Q4660" s="1" t="str" cm="1">
        <f t="array" ref="Q46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0" s="4">
        <f>(bike_sales_india[[#This Row],[Price (INR)]]-bike_sales_india[[#This Row],[Resale Price (INR)]])/bike_sales_india[[#This Row],[Price (INR)]]</f>
        <v>0.5235965200086059</v>
      </c>
    </row>
    <row r="4661" spans="1:18" x14ac:dyDescent="0.3">
      <c r="A4661" s="1" t="s">
        <v>15</v>
      </c>
      <c r="B4661">
        <v>52.59</v>
      </c>
      <c r="C4661" s="1" t="s">
        <v>29</v>
      </c>
      <c r="D4661" s="1" t="s">
        <v>30</v>
      </c>
      <c r="E4661">
        <v>161158</v>
      </c>
      <c r="F4661">
        <v>2015</v>
      </c>
      <c r="G4661">
        <v>525</v>
      </c>
      <c r="H4661" s="1" t="s">
        <v>18</v>
      </c>
      <c r="I4661">
        <v>72.27</v>
      </c>
      <c r="J4661" s="1" t="s">
        <v>27</v>
      </c>
      <c r="K4661">
        <v>2024</v>
      </c>
      <c r="L4661" s="1" t="s">
        <v>20</v>
      </c>
      <c r="M4661" s="1" t="s">
        <v>31</v>
      </c>
      <c r="N4661">
        <v>90653.91</v>
      </c>
      <c r="O4661" s="1" t="s">
        <v>45</v>
      </c>
      <c r="P4661" s="1" t="str" cm="1">
        <f t="array" ref="P4661">_xlfn.IFS(bike_sales_india[[#This Row],[Mileage (km/l)]]&gt;=75,"75-100",bike_sales_india[[#This Row],[Mileage (km/l)]]&gt;=50,"50-75",bike_sales_india[[#This Row],[Mileage (km/l)]]&gt;=25,"25-50")</f>
        <v>50-75</v>
      </c>
      <c r="Q4661" s="1" t="str" cm="1">
        <f t="array" ref="Q46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1" s="4">
        <f>(bike_sales_india[[#This Row],[Price (INR)]]-bike_sales_india[[#This Row],[Resale Price (INR)]])/bike_sales_india[[#This Row],[Price (INR)]]</f>
        <v>0.43748427009518609</v>
      </c>
    </row>
    <row r="4662" spans="1:18" x14ac:dyDescent="0.3">
      <c r="A4662" s="1" t="s">
        <v>54</v>
      </c>
      <c r="B4662">
        <v>41.1</v>
      </c>
      <c r="C4662" s="1" t="s">
        <v>52</v>
      </c>
      <c r="D4662" s="1" t="s">
        <v>72</v>
      </c>
      <c r="E4662">
        <v>105084</v>
      </c>
      <c r="F4662">
        <v>2020</v>
      </c>
      <c r="G4662">
        <v>525</v>
      </c>
      <c r="H4662" s="1" t="s">
        <v>26</v>
      </c>
      <c r="I4662">
        <v>64.7</v>
      </c>
      <c r="J4662" s="1" t="s">
        <v>19</v>
      </c>
      <c r="K4662">
        <v>2020</v>
      </c>
      <c r="L4662" s="1" t="s">
        <v>44</v>
      </c>
      <c r="M4662" s="1" t="s">
        <v>31</v>
      </c>
      <c r="N4662">
        <v>65817.87</v>
      </c>
      <c r="O4662" s="1" t="s">
        <v>35</v>
      </c>
      <c r="P4662" s="1" t="str" cm="1">
        <f t="array" ref="P4662">_xlfn.IFS(bike_sales_india[[#This Row],[Mileage (km/l)]]&gt;=75,"75-100",bike_sales_india[[#This Row],[Mileage (km/l)]]&gt;=50,"50-75",bike_sales_india[[#This Row],[Mileage (km/l)]]&gt;=25,"25-50")</f>
        <v>50-75</v>
      </c>
      <c r="Q4662" s="1" t="str" cm="1">
        <f t="array" ref="Q46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2" s="4">
        <f>(bike_sales_india[[#This Row],[Price (INR)]]-bike_sales_india[[#This Row],[Resale Price (INR)]])/bike_sales_india[[#This Row],[Price (INR)]]</f>
        <v>0.37366421148795254</v>
      </c>
    </row>
    <row r="4663" spans="1:18" x14ac:dyDescent="0.3">
      <c r="A4663" s="1" t="s">
        <v>55</v>
      </c>
      <c r="B4663">
        <v>22.09</v>
      </c>
      <c r="C4663" s="1" t="s">
        <v>24</v>
      </c>
      <c r="D4663" s="1" t="s">
        <v>73</v>
      </c>
      <c r="E4663">
        <v>356938</v>
      </c>
      <c r="F4663">
        <v>2024</v>
      </c>
      <c r="G4663">
        <v>525</v>
      </c>
      <c r="H4663" s="1" t="s">
        <v>18</v>
      </c>
      <c r="I4663">
        <v>83.41</v>
      </c>
      <c r="J4663" s="1" t="s">
        <v>27</v>
      </c>
      <c r="K4663">
        <v>2024</v>
      </c>
      <c r="L4663" s="1" t="s">
        <v>38</v>
      </c>
      <c r="M4663" s="1" t="s">
        <v>21</v>
      </c>
      <c r="N4663">
        <v>234916.56</v>
      </c>
      <c r="O4663" s="1" t="s">
        <v>22</v>
      </c>
      <c r="P4663" s="1" t="str" cm="1">
        <f t="array" ref="P4663">_xlfn.IFS(bike_sales_india[[#This Row],[Mileage (km/l)]]&gt;=75,"75-100",bike_sales_india[[#This Row],[Mileage (km/l)]]&gt;=50,"50-75",bike_sales_india[[#This Row],[Mileage (km/l)]]&gt;=25,"25-50")</f>
        <v>75-100</v>
      </c>
      <c r="Q4663" s="1" t="str" cm="1">
        <f t="array" ref="Q46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3" s="4">
        <f>(bike_sales_india[[#This Row],[Price (INR)]]-bike_sales_india[[#This Row],[Resale Price (INR)]])/bike_sales_india[[#This Row],[Price (INR)]]</f>
        <v>0.34185612067081678</v>
      </c>
    </row>
    <row r="4664" spans="1:18" x14ac:dyDescent="0.3">
      <c r="A4664" s="1" t="s">
        <v>15</v>
      </c>
      <c r="B4664">
        <v>53.12</v>
      </c>
      <c r="C4664" s="1" t="s">
        <v>32</v>
      </c>
      <c r="D4664" s="1" t="s">
        <v>60</v>
      </c>
      <c r="E4664">
        <v>376677</v>
      </c>
      <c r="F4664">
        <v>2024</v>
      </c>
      <c r="G4664">
        <v>525</v>
      </c>
      <c r="H4664" s="1" t="s">
        <v>34</v>
      </c>
      <c r="I4664">
        <v>49.57</v>
      </c>
      <c r="J4664" s="1" t="s">
        <v>19</v>
      </c>
      <c r="K4664">
        <v>2024</v>
      </c>
      <c r="L4664" s="1" t="s">
        <v>38</v>
      </c>
      <c r="M4664" s="1" t="s">
        <v>31</v>
      </c>
      <c r="N4664">
        <v>181967.68</v>
      </c>
      <c r="O4664" s="1" t="s">
        <v>50</v>
      </c>
      <c r="P4664" s="1" t="str" cm="1">
        <f t="array" ref="P4664">_xlfn.IFS(bike_sales_india[[#This Row],[Mileage (km/l)]]&gt;=75,"75-100",bike_sales_india[[#This Row],[Mileage (km/l)]]&gt;=50,"50-75",bike_sales_india[[#This Row],[Mileage (km/l)]]&gt;=25,"25-50")</f>
        <v>25-50</v>
      </c>
      <c r="Q4664" s="1" t="str" cm="1">
        <f t="array" ref="Q46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4" s="4">
        <f>(bike_sales_india[[#This Row],[Price (INR)]]-bike_sales_india[[#This Row],[Resale Price (INR)]])/bike_sales_india[[#This Row],[Price (INR)]]</f>
        <v>0.51691321742500873</v>
      </c>
    </row>
    <row r="4665" spans="1:18" x14ac:dyDescent="0.3">
      <c r="A4665" s="1" t="s">
        <v>48</v>
      </c>
      <c r="B4665">
        <v>62.72</v>
      </c>
      <c r="C4665" s="1" t="s">
        <v>29</v>
      </c>
      <c r="D4665" s="1" t="s">
        <v>30</v>
      </c>
      <c r="E4665">
        <v>269208</v>
      </c>
      <c r="F4665">
        <v>2021</v>
      </c>
      <c r="G4665">
        <v>525</v>
      </c>
      <c r="H4665" s="1" t="s">
        <v>26</v>
      </c>
      <c r="I4665">
        <v>74.98</v>
      </c>
      <c r="J4665" s="1" t="s">
        <v>42</v>
      </c>
      <c r="K4665">
        <v>2021</v>
      </c>
      <c r="L4665" s="1" t="s">
        <v>38</v>
      </c>
      <c r="M4665" s="1" t="s">
        <v>21</v>
      </c>
      <c r="N4665">
        <v>129382.68</v>
      </c>
      <c r="O4665" s="1" t="s">
        <v>50</v>
      </c>
      <c r="P4665" s="1" t="str" cm="1">
        <f t="array" ref="P4665">_xlfn.IFS(bike_sales_india[[#This Row],[Mileage (km/l)]]&gt;=75,"75-100",bike_sales_india[[#This Row],[Mileage (km/l)]]&gt;=50,"50-75",bike_sales_india[[#This Row],[Mileage (km/l)]]&gt;=25,"25-50")</f>
        <v>50-75</v>
      </c>
      <c r="Q4665" s="1" t="str" cm="1">
        <f t="array" ref="Q46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5" s="4">
        <f>(bike_sales_india[[#This Row],[Price (INR)]]-bike_sales_india[[#This Row],[Resale Price (INR)]])/bike_sales_india[[#This Row],[Price (INR)]]</f>
        <v>0.51939511455825982</v>
      </c>
    </row>
    <row r="4666" spans="1:18" x14ac:dyDescent="0.3">
      <c r="A4666" s="1" t="s">
        <v>55</v>
      </c>
      <c r="B4666">
        <v>24.3</v>
      </c>
      <c r="C4666" s="1" t="s">
        <v>29</v>
      </c>
      <c r="D4666" s="1" t="s">
        <v>49</v>
      </c>
      <c r="E4666">
        <v>311753</v>
      </c>
      <c r="F4666">
        <v>2023</v>
      </c>
      <c r="G4666">
        <v>525</v>
      </c>
      <c r="H4666" s="1" t="s">
        <v>34</v>
      </c>
      <c r="I4666">
        <v>27.65</v>
      </c>
      <c r="J4666" s="1" t="s">
        <v>19</v>
      </c>
      <c r="K4666">
        <v>2024</v>
      </c>
      <c r="L4666" s="1" t="s">
        <v>38</v>
      </c>
      <c r="M4666" s="1" t="s">
        <v>31</v>
      </c>
      <c r="N4666">
        <v>198185.74</v>
      </c>
      <c r="O4666" s="1" t="s">
        <v>22</v>
      </c>
      <c r="P4666" s="1" t="str" cm="1">
        <f t="array" ref="P4666">_xlfn.IFS(bike_sales_india[[#This Row],[Mileage (km/l)]]&gt;=75,"75-100",bike_sales_india[[#This Row],[Mileage (km/l)]]&gt;=50,"50-75",bike_sales_india[[#This Row],[Mileage (km/l)]]&gt;=25,"25-50")</f>
        <v>25-50</v>
      </c>
      <c r="Q4666" s="1" t="str" cm="1">
        <f t="array" ref="Q46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6" s="4">
        <f>(bike_sales_india[[#This Row],[Price (INR)]]-bike_sales_india[[#This Row],[Resale Price (INR)]])/bike_sales_india[[#This Row],[Price (INR)]]</f>
        <v>0.36428602130532828</v>
      </c>
    </row>
    <row r="4667" spans="1:18" x14ac:dyDescent="0.3">
      <c r="A4667" s="1" t="s">
        <v>28</v>
      </c>
      <c r="B4667">
        <v>52.29</v>
      </c>
      <c r="C4667" s="1" t="s">
        <v>36</v>
      </c>
      <c r="D4667" s="1" t="s">
        <v>70</v>
      </c>
      <c r="E4667">
        <v>91984</v>
      </c>
      <c r="F4667">
        <v>2019</v>
      </c>
      <c r="G4667">
        <v>526</v>
      </c>
      <c r="H4667" s="1" t="s">
        <v>26</v>
      </c>
      <c r="I4667">
        <v>80.39</v>
      </c>
      <c r="J4667" s="1" t="s">
        <v>27</v>
      </c>
      <c r="K4667">
        <v>2020</v>
      </c>
      <c r="L4667" s="1" t="s">
        <v>44</v>
      </c>
      <c r="M4667" s="1" t="s">
        <v>21</v>
      </c>
      <c r="N4667">
        <v>37749.25</v>
      </c>
      <c r="O4667" s="1" t="s">
        <v>45</v>
      </c>
      <c r="P4667" s="1" t="str" cm="1">
        <f t="array" ref="P4667">_xlfn.IFS(bike_sales_india[[#This Row],[Mileage (km/l)]]&gt;=75,"75-100",bike_sales_india[[#This Row],[Mileage (km/l)]]&gt;=50,"50-75",bike_sales_india[[#This Row],[Mileage (km/l)]]&gt;=25,"25-50")</f>
        <v>75-100</v>
      </c>
      <c r="Q4667" s="1" t="str" cm="1">
        <f t="array" ref="Q46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7" s="4">
        <f>(bike_sales_india[[#This Row],[Price (INR)]]-bike_sales_india[[#This Row],[Resale Price (INR)]])/bike_sales_india[[#This Row],[Price (INR)]]</f>
        <v>0.58961069316402848</v>
      </c>
    </row>
    <row r="4668" spans="1:18" x14ac:dyDescent="0.3">
      <c r="A4668" s="1" t="s">
        <v>23</v>
      </c>
      <c r="B4668">
        <v>57.39</v>
      </c>
      <c r="C4668" s="1" t="s">
        <v>52</v>
      </c>
      <c r="D4668" s="1" t="s">
        <v>69</v>
      </c>
      <c r="E4668">
        <v>214668</v>
      </c>
      <c r="F4668">
        <v>2022</v>
      </c>
      <c r="G4668">
        <v>526</v>
      </c>
      <c r="H4668" s="1" t="s">
        <v>34</v>
      </c>
      <c r="I4668">
        <v>50.91</v>
      </c>
      <c r="J4668" s="1" t="s">
        <v>42</v>
      </c>
      <c r="K4668">
        <v>2022</v>
      </c>
      <c r="L4668" s="1" t="s">
        <v>38</v>
      </c>
      <c r="M4668" s="1" t="s">
        <v>21</v>
      </c>
      <c r="N4668">
        <v>93401.88</v>
      </c>
      <c r="O4668" s="1" t="s">
        <v>35</v>
      </c>
      <c r="P4668" s="1" t="str" cm="1">
        <f t="array" ref="P4668">_xlfn.IFS(bike_sales_india[[#This Row],[Mileage (km/l)]]&gt;=75,"75-100",bike_sales_india[[#This Row],[Mileage (km/l)]]&gt;=50,"50-75",bike_sales_india[[#This Row],[Mileage (km/l)]]&gt;=25,"25-50")</f>
        <v>50-75</v>
      </c>
      <c r="Q4668" s="1" t="str" cm="1">
        <f t="array" ref="Q46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8" s="4">
        <f>(bike_sales_india[[#This Row],[Price (INR)]]-bike_sales_india[[#This Row],[Resale Price (INR)]])/bike_sales_india[[#This Row],[Price (INR)]]</f>
        <v>0.56490077701380736</v>
      </c>
    </row>
    <row r="4669" spans="1:18" x14ac:dyDescent="0.3">
      <c r="A4669" s="1" t="s">
        <v>48</v>
      </c>
      <c r="B4669">
        <v>71.75</v>
      </c>
      <c r="C4669" s="1" t="s">
        <v>36</v>
      </c>
      <c r="D4669" s="1" t="s">
        <v>70</v>
      </c>
      <c r="E4669">
        <v>137436</v>
      </c>
      <c r="F4669">
        <v>2024</v>
      </c>
      <c r="G4669">
        <v>526</v>
      </c>
      <c r="H4669" s="1" t="s">
        <v>26</v>
      </c>
      <c r="I4669">
        <v>89.3</v>
      </c>
      <c r="J4669" s="1" t="s">
        <v>19</v>
      </c>
      <c r="K4669">
        <v>2024</v>
      </c>
      <c r="L4669" s="1" t="s">
        <v>44</v>
      </c>
      <c r="M4669" s="1" t="s">
        <v>31</v>
      </c>
      <c r="N4669">
        <v>67194.509999999995</v>
      </c>
      <c r="O4669" s="1" t="s">
        <v>50</v>
      </c>
      <c r="P4669" s="1" t="str" cm="1">
        <f t="array" ref="P4669">_xlfn.IFS(bike_sales_india[[#This Row],[Mileage (km/l)]]&gt;=75,"75-100",bike_sales_india[[#This Row],[Mileage (km/l)]]&gt;=50,"50-75",bike_sales_india[[#This Row],[Mileage (km/l)]]&gt;=25,"25-50")</f>
        <v>75-100</v>
      </c>
      <c r="Q4669" s="1" t="str" cm="1">
        <f t="array" ref="Q46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69" s="4">
        <f>(bike_sales_india[[#This Row],[Price (INR)]]-bike_sales_india[[#This Row],[Resale Price (INR)]])/bike_sales_india[[#This Row],[Price (INR)]]</f>
        <v>0.51108508687680088</v>
      </c>
    </row>
    <row r="4670" spans="1:18" x14ac:dyDescent="0.3">
      <c r="A4670" s="1" t="s">
        <v>54</v>
      </c>
      <c r="B4670">
        <v>27.53</v>
      </c>
      <c r="C4670" s="1" t="s">
        <v>16</v>
      </c>
      <c r="D4670" s="1" t="s">
        <v>77</v>
      </c>
      <c r="E4670">
        <v>210976</v>
      </c>
      <c r="F4670">
        <v>2019</v>
      </c>
      <c r="G4670">
        <v>526</v>
      </c>
      <c r="H4670" s="1" t="s">
        <v>18</v>
      </c>
      <c r="I4670">
        <v>72.95</v>
      </c>
      <c r="J4670" s="1" t="s">
        <v>27</v>
      </c>
      <c r="K4670">
        <v>2024</v>
      </c>
      <c r="L4670" s="1" t="s">
        <v>44</v>
      </c>
      <c r="M4670" s="1" t="s">
        <v>31</v>
      </c>
      <c r="N4670">
        <v>119136.31</v>
      </c>
      <c r="O4670" s="1" t="s">
        <v>22</v>
      </c>
      <c r="P4670" s="1" t="str" cm="1">
        <f t="array" ref="P4670">_xlfn.IFS(bike_sales_india[[#This Row],[Mileage (km/l)]]&gt;=75,"75-100",bike_sales_india[[#This Row],[Mileage (km/l)]]&gt;=50,"50-75",bike_sales_india[[#This Row],[Mileage (km/l)]]&gt;=25,"25-50")</f>
        <v>50-75</v>
      </c>
      <c r="Q4670" s="1" t="str" cm="1">
        <f t="array" ref="Q46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0" s="4">
        <f>(bike_sales_india[[#This Row],[Price (INR)]]-bike_sales_india[[#This Row],[Resale Price (INR)]])/bike_sales_india[[#This Row],[Price (INR)]]</f>
        <v>0.43530870809949945</v>
      </c>
    </row>
    <row r="4671" spans="1:18" x14ac:dyDescent="0.3">
      <c r="A4671" s="1" t="s">
        <v>55</v>
      </c>
      <c r="B4671">
        <v>34.94</v>
      </c>
      <c r="C4671" s="1" t="s">
        <v>16</v>
      </c>
      <c r="D4671" s="1" t="s">
        <v>43</v>
      </c>
      <c r="E4671">
        <v>186898</v>
      </c>
      <c r="F4671">
        <v>2016</v>
      </c>
      <c r="G4671">
        <v>526</v>
      </c>
      <c r="H4671" s="1" t="s">
        <v>18</v>
      </c>
      <c r="I4671">
        <v>86.81</v>
      </c>
      <c r="J4671" s="1" t="s">
        <v>27</v>
      </c>
      <c r="K4671">
        <v>2019</v>
      </c>
      <c r="L4671" s="1" t="s">
        <v>38</v>
      </c>
      <c r="M4671" s="1" t="s">
        <v>31</v>
      </c>
      <c r="N4671">
        <v>104232.55</v>
      </c>
      <c r="O4671" s="1" t="s">
        <v>50</v>
      </c>
      <c r="P4671" s="1" t="str" cm="1">
        <f t="array" ref="P4671">_xlfn.IFS(bike_sales_india[[#This Row],[Mileage (km/l)]]&gt;=75,"75-100",bike_sales_india[[#This Row],[Mileage (km/l)]]&gt;=50,"50-75",bike_sales_india[[#This Row],[Mileage (km/l)]]&gt;=25,"25-50")</f>
        <v>75-100</v>
      </c>
      <c r="Q4671" s="1" t="str" cm="1">
        <f t="array" ref="Q46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1" s="4">
        <f>(bike_sales_india[[#This Row],[Price (INR)]]-bike_sales_india[[#This Row],[Resale Price (INR)]])/bike_sales_india[[#This Row],[Price (INR)]]</f>
        <v>0.44230248584789561</v>
      </c>
    </row>
    <row r="4672" spans="1:18" x14ac:dyDescent="0.3">
      <c r="A4672" s="1" t="s">
        <v>54</v>
      </c>
      <c r="B4672">
        <v>47.74</v>
      </c>
      <c r="C4672" s="1" t="s">
        <v>40</v>
      </c>
      <c r="D4672" s="1" t="s">
        <v>41</v>
      </c>
      <c r="E4672">
        <v>170665</v>
      </c>
      <c r="F4672">
        <v>2015</v>
      </c>
      <c r="G4672">
        <v>526</v>
      </c>
      <c r="H4672" s="1" t="s">
        <v>26</v>
      </c>
      <c r="I4672">
        <v>71.37</v>
      </c>
      <c r="J4672" s="1" t="s">
        <v>42</v>
      </c>
      <c r="K4672">
        <v>2015</v>
      </c>
      <c r="L4672" s="1" t="s">
        <v>44</v>
      </c>
      <c r="M4672" s="1" t="s">
        <v>21</v>
      </c>
      <c r="N4672">
        <v>121106.25</v>
      </c>
      <c r="O4672" s="1" t="s">
        <v>35</v>
      </c>
      <c r="P4672" s="1" t="str" cm="1">
        <f t="array" ref="P4672">_xlfn.IFS(bike_sales_india[[#This Row],[Mileage (km/l)]]&gt;=75,"75-100",bike_sales_india[[#This Row],[Mileage (km/l)]]&gt;=50,"50-75",bike_sales_india[[#This Row],[Mileage (km/l)]]&gt;=25,"25-50")</f>
        <v>50-75</v>
      </c>
      <c r="Q4672" s="1" t="str" cm="1">
        <f t="array" ref="Q46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2" s="4">
        <f>(bike_sales_india[[#This Row],[Price (INR)]]-bike_sales_india[[#This Row],[Resale Price (INR)]])/bike_sales_india[[#This Row],[Price (INR)]]</f>
        <v>0.2903861365833651</v>
      </c>
    </row>
    <row r="4673" spans="1:18" x14ac:dyDescent="0.3">
      <c r="A4673" s="1" t="s">
        <v>15</v>
      </c>
      <c r="B4673">
        <v>63.53</v>
      </c>
      <c r="C4673" s="1" t="s">
        <v>24</v>
      </c>
      <c r="D4673" s="1" t="s">
        <v>74</v>
      </c>
      <c r="E4673">
        <v>250113</v>
      </c>
      <c r="F4673">
        <v>2018</v>
      </c>
      <c r="G4673">
        <v>526</v>
      </c>
      <c r="H4673" s="1" t="s">
        <v>18</v>
      </c>
      <c r="I4673">
        <v>75.209999999999994</v>
      </c>
      <c r="J4673" s="1" t="s">
        <v>42</v>
      </c>
      <c r="K4673">
        <v>2018</v>
      </c>
      <c r="L4673" s="1" t="s">
        <v>44</v>
      </c>
      <c r="M4673" s="1" t="s">
        <v>31</v>
      </c>
      <c r="N4673">
        <v>170600.45</v>
      </c>
      <c r="O4673" s="1" t="s">
        <v>22</v>
      </c>
      <c r="P4673" s="1" t="str" cm="1">
        <f t="array" ref="P4673">_xlfn.IFS(bike_sales_india[[#This Row],[Mileage (km/l)]]&gt;=75,"75-100",bike_sales_india[[#This Row],[Mileage (km/l)]]&gt;=50,"50-75",bike_sales_india[[#This Row],[Mileage (km/l)]]&gt;=25,"25-50")</f>
        <v>75-100</v>
      </c>
      <c r="Q4673" s="1" t="str" cm="1">
        <f t="array" ref="Q46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3" s="4">
        <f>(bike_sales_india[[#This Row],[Price (INR)]]-bike_sales_india[[#This Row],[Resale Price (INR)]])/bike_sales_india[[#This Row],[Price (INR)]]</f>
        <v>0.31790650625917083</v>
      </c>
    </row>
    <row r="4674" spans="1:18" x14ac:dyDescent="0.3">
      <c r="A4674" s="1" t="s">
        <v>48</v>
      </c>
      <c r="B4674">
        <v>62.76</v>
      </c>
      <c r="C4674" s="1" t="s">
        <v>40</v>
      </c>
      <c r="D4674" s="1" t="s">
        <v>68</v>
      </c>
      <c r="E4674">
        <v>138788</v>
      </c>
      <c r="F4674">
        <v>2023</v>
      </c>
      <c r="G4674">
        <v>526</v>
      </c>
      <c r="H4674" s="1" t="s">
        <v>34</v>
      </c>
      <c r="I4674">
        <v>46.5</v>
      </c>
      <c r="J4674" s="1" t="s">
        <v>27</v>
      </c>
      <c r="K4674">
        <v>2023</v>
      </c>
      <c r="L4674" s="1" t="s">
        <v>20</v>
      </c>
      <c r="M4674" s="1" t="s">
        <v>31</v>
      </c>
      <c r="N4674">
        <v>102702.95</v>
      </c>
      <c r="O4674" s="1" t="s">
        <v>35</v>
      </c>
      <c r="P4674" s="1" t="str" cm="1">
        <f t="array" ref="P4674">_xlfn.IFS(bike_sales_india[[#This Row],[Mileage (km/l)]]&gt;=75,"75-100",bike_sales_india[[#This Row],[Mileage (km/l)]]&gt;=50,"50-75",bike_sales_india[[#This Row],[Mileage (km/l)]]&gt;=25,"25-50")</f>
        <v>25-50</v>
      </c>
      <c r="Q4674" s="1" t="str" cm="1">
        <f t="array" ref="Q46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4" s="4">
        <f>(bike_sales_india[[#This Row],[Price (INR)]]-bike_sales_india[[#This Row],[Resale Price (INR)]])/bike_sales_india[[#This Row],[Price (INR)]]</f>
        <v>0.26000122488975996</v>
      </c>
    </row>
    <row r="4675" spans="1:18" x14ac:dyDescent="0.3">
      <c r="A4675" s="1" t="s">
        <v>23</v>
      </c>
      <c r="B4675">
        <v>78.34</v>
      </c>
      <c r="C4675" s="1" t="s">
        <v>32</v>
      </c>
      <c r="D4675" s="1" t="s">
        <v>56</v>
      </c>
      <c r="E4675">
        <v>270013</v>
      </c>
      <c r="F4675">
        <v>2017</v>
      </c>
      <c r="G4675">
        <v>526</v>
      </c>
      <c r="H4675" s="1" t="s">
        <v>18</v>
      </c>
      <c r="I4675">
        <v>75.72</v>
      </c>
      <c r="J4675" s="1" t="s">
        <v>42</v>
      </c>
      <c r="K4675">
        <v>2017</v>
      </c>
      <c r="L4675" s="1" t="s">
        <v>44</v>
      </c>
      <c r="M4675" s="1" t="s">
        <v>31</v>
      </c>
      <c r="N4675">
        <v>197594.9</v>
      </c>
      <c r="O4675" s="1" t="s">
        <v>50</v>
      </c>
      <c r="P4675" s="1" t="str" cm="1">
        <f t="array" ref="P4675">_xlfn.IFS(bike_sales_india[[#This Row],[Mileage (km/l)]]&gt;=75,"75-100",bike_sales_india[[#This Row],[Mileage (km/l)]]&gt;=50,"50-75",bike_sales_india[[#This Row],[Mileage (km/l)]]&gt;=25,"25-50")</f>
        <v>75-100</v>
      </c>
      <c r="Q4675" s="1" t="str" cm="1">
        <f t="array" ref="Q46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5" s="4">
        <f>(bike_sales_india[[#This Row],[Price (INR)]]-bike_sales_india[[#This Row],[Resale Price (INR)]])/bike_sales_india[[#This Row],[Price (INR)]]</f>
        <v>0.26820227174247169</v>
      </c>
    </row>
    <row r="4676" spans="1:18" x14ac:dyDescent="0.3">
      <c r="A4676" s="1" t="s">
        <v>59</v>
      </c>
      <c r="B4676">
        <v>18.010000000000002</v>
      </c>
      <c r="C4676" s="1" t="s">
        <v>16</v>
      </c>
      <c r="D4676" s="1" t="s">
        <v>77</v>
      </c>
      <c r="E4676">
        <v>135671</v>
      </c>
      <c r="F4676">
        <v>2020</v>
      </c>
      <c r="G4676">
        <v>526</v>
      </c>
      <c r="H4676" s="1" t="s">
        <v>26</v>
      </c>
      <c r="I4676">
        <v>79.209999999999994</v>
      </c>
      <c r="J4676" s="1" t="s">
        <v>19</v>
      </c>
      <c r="K4676">
        <v>2024</v>
      </c>
      <c r="L4676" s="1" t="s">
        <v>38</v>
      </c>
      <c r="M4676" s="1" t="s">
        <v>31</v>
      </c>
      <c r="N4676">
        <v>88105.68</v>
      </c>
      <c r="O4676" s="1" t="s">
        <v>35</v>
      </c>
      <c r="P4676" s="1" t="str" cm="1">
        <f t="array" ref="P4676">_xlfn.IFS(bike_sales_india[[#This Row],[Mileage (km/l)]]&gt;=75,"75-100",bike_sales_india[[#This Row],[Mileage (km/l)]]&gt;=50,"50-75",bike_sales_india[[#This Row],[Mileage (km/l)]]&gt;=25,"25-50")</f>
        <v>75-100</v>
      </c>
      <c r="Q4676" s="1" t="str" cm="1">
        <f t="array" ref="Q46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6" s="4">
        <f>(bike_sales_india[[#This Row],[Price (INR)]]-bike_sales_india[[#This Row],[Resale Price (INR)]])/bike_sales_india[[#This Row],[Price (INR)]]</f>
        <v>0.35059312601808795</v>
      </c>
    </row>
    <row r="4677" spans="1:18" x14ac:dyDescent="0.3">
      <c r="A4677" s="1" t="s">
        <v>54</v>
      </c>
      <c r="B4677">
        <v>66.489999999999995</v>
      </c>
      <c r="C4677" s="1" t="s">
        <v>36</v>
      </c>
      <c r="D4677" s="1" t="s">
        <v>37</v>
      </c>
      <c r="E4677">
        <v>392499</v>
      </c>
      <c r="F4677">
        <v>2018</v>
      </c>
      <c r="G4677">
        <v>526</v>
      </c>
      <c r="H4677" s="1" t="s">
        <v>18</v>
      </c>
      <c r="I4677">
        <v>77.599999999999994</v>
      </c>
      <c r="J4677" s="1" t="s">
        <v>42</v>
      </c>
      <c r="K4677">
        <v>2018</v>
      </c>
      <c r="L4677" s="1" t="s">
        <v>44</v>
      </c>
      <c r="M4677" s="1" t="s">
        <v>31</v>
      </c>
      <c r="N4677">
        <v>252484.47</v>
      </c>
      <c r="O4677" s="1" t="s">
        <v>22</v>
      </c>
      <c r="P4677" s="1" t="str" cm="1">
        <f t="array" ref="P4677">_xlfn.IFS(bike_sales_india[[#This Row],[Mileage (km/l)]]&gt;=75,"75-100",bike_sales_india[[#This Row],[Mileage (km/l)]]&gt;=50,"50-75",bike_sales_india[[#This Row],[Mileage (km/l)]]&gt;=25,"25-50")</f>
        <v>75-100</v>
      </c>
      <c r="Q4677" s="1" t="str" cm="1">
        <f t="array" ref="Q46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7" s="4">
        <f>(bike_sales_india[[#This Row],[Price (INR)]]-bike_sales_india[[#This Row],[Resale Price (INR)]])/bike_sales_india[[#This Row],[Price (INR)]]</f>
        <v>0.35672582605306002</v>
      </c>
    </row>
    <row r="4678" spans="1:18" x14ac:dyDescent="0.3">
      <c r="A4678" s="1" t="s">
        <v>48</v>
      </c>
      <c r="B4678">
        <v>8.5399999999999991</v>
      </c>
      <c r="C4678" s="1" t="s">
        <v>29</v>
      </c>
      <c r="D4678" s="1" t="s">
        <v>75</v>
      </c>
      <c r="E4678">
        <v>345749</v>
      </c>
      <c r="F4678">
        <v>2016</v>
      </c>
      <c r="G4678">
        <v>526</v>
      </c>
      <c r="H4678" s="1" t="s">
        <v>34</v>
      </c>
      <c r="I4678">
        <v>28.84</v>
      </c>
      <c r="J4678" s="1" t="s">
        <v>42</v>
      </c>
      <c r="K4678">
        <v>2016</v>
      </c>
      <c r="L4678" s="1" t="s">
        <v>44</v>
      </c>
      <c r="M4678" s="1" t="s">
        <v>31</v>
      </c>
      <c r="N4678">
        <v>181175.57</v>
      </c>
      <c r="O4678" s="1" t="s">
        <v>45</v>
      </c>
      <c r="P4678" s="1" t="str" cm="1">
        <f t="array" ref="P4678">_xlfn.IFS(bike_sales_india[[#This Row],[Mileage (km/l)]]&gt;=75,"75-100",bike_sales_india[[#This Row],[Mileage (km/l)]]&gt;=50,"50-75",bike_sales_india[[#This Row],[Mileage (km/l)]]&gt;=25,"25-50")</f>
        <v>25-50</v>
      </c>
      <c r="Q4678" s="1" t="str" cm="1">
        <f t="array" ref="Q46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8" s="4">
        <f>(bike_sales_india[[#This Row],[Price (INR)]]-bike_sales_india[[#This Row],[Resale Price (INR)]])/bike_sales_india[[#This Row],[Price (INR)]]</f>
        <v>0.47599105131178976</v>
      </c>
    </row>
    <row r="4679" spans="1:18" x14ac:dyDescent="0.3">
      <c r="A4679" s="1" t="s">
        <v>46</v>
      </c>
      <c r="B4679">
        <v>11.53</v>
      </c>
      <c r="C4679" s="1" t="s">
        <v>32</v>
      </c>
      <c r="D4679" s="1" t="s">
        <v>60</v>
      </c>
      <c r="E4679">
        <v>67799</v>
      </c>
      <c r="F4679">
        <v>2015</v>
      </c>
      <c r="G4679">
        <v>527</v>
      </c>
      <c r="H4679" s="1" t="s">
        <v>34</v>
      </c>
      <c r="I4679">
        <v>57.32</v>
      </c>
      <c r="J4679" s="1" t="s">
        <v>19</v>
      </c>
      <c r="K4679">
        <v>2015</v>
      </c>
      <c r="L4679" s="1" t="s">
        <v>38</v>
      </c>
      <c r="M4679" s="1" t="s">
        <v>31</v>
      </c>
      <c r="N4679">
        <v>34408.97</v>
      </c>
      <c r="O4679" s="1" t="s">
        <v>45</v>
      </c>
      <c r="P4679" s="1" t="str" cm="1">
        <f t="array" ref="P4679">_xlfn.IFS(bike_sales_india[[#This Row],[Mileage (km/l)]]&gt;=75,"75-100",bike_sales_india[[#This Row],[Mileage (km/l)]]&gt;=50,"50-75",bike_sales_india[[#This Row],[Mileage (km/l)]]&gt;=25,"25-50")</f>
        <v>50-75</v>
      </c>
      <c r="Q4679" s="1" t="str" cm="1">
        <f t="array" ref="Q46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79" s="4">
        <f>(bike_sales_india[[#This Row],[Price (INR)]]-bike_sales_india[[#This Row],[Resale Price (INR)]])/bike_sales_india[[#This Row],[Price (INR)]]</f>
        <v>0.49248558238322099</v>
      </c>
    </row>
    <row r="4680" spans="1:18" x14ac:dyDescent="0.3">
      <c r="A4680" s="1" t="s">
        <v>54</v>
      </c>
      <c r="B4680">
        <v>68.569999999999993</v>
      </c>
      <c r="C4680" s="1" t="s">
        <v>36</v>
      </c>
      <c r="D4680" s="1" t="s">
        <v>66</v>
      </c>
      <c r="E4680">
        <v>93907</v>
      </c>
      <c r="F4680">
        <v>2021</v>
      </c>
      <c r="G4680">
        <v>527</v>
      </c>
      <c r="H4680" s="1" t="s">
        <v>18</v>
      </c>
      <c r="I4680">
        <v>78.209999999999994</v>
      </c>
      <c r="J4680" s="1" t="s">
        <v>19</v>
      </c>
      <c r="K4680">
        <v>2022</v>
      </c>
      <c r="L4680" s="1" t="s">
        <v>38</v>
      </c>
      <c r="M4680" s="1" t="s">
        <v>31</v>
      </c>
      <c r="N4680">
        <v>72972.36</v>
      </c>
      <c r="O4680" s="1" t="s">
        <v>35</v>
      </c>
      <c r="P4680" s="1" t="str" cm="1">
        <f t="array" ref="P4680">_xlfn.IFS(bike_sales_india[[#This Row],[Mileage (km/l)]]&gt;=75,"75-100",bike_sales_india[[#This Row],[Mileage (km/l)]]&gt;=50,"50-75",bike_sales_india[[#This Row],[Mileage (km/l)]]&gt;=25,"25-50")</f>
        <v>75-100</v>
      </c>
      <c r="Q4680" s="1" t="str" cm="1">
        <f t="array" ref="Q46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0" s="4">
        <f>(bike_sales_india[[#This Row],[Price (INR)]]-bike_sales_india[[#This Row],[Resale Price (INR)]])/bike_sales_india[[#This Row],[Price (INR)]]</f>
        <v>0.22292949407392421</v>
      </c>
    </row>
    <row r="4681" spans="1:18" x14ac:dyDescent="0.3">
      <c r="A4681" s="1" t="s">
        <v>28</v>
      </c>
      <c r="B4681">
        <v>33.130000000000003</v>
      </c>
      <c r="C4681" s="1" t="s">
        <v>32</v>
      </c>
      <c r="D4681" s="1" t="s">
        <v>80</v>
      </c>
      <c r="E4681">
        <v>211598</v>
      </c>
      <c r="F4681">
        <v>2024</v>
      </c>
      <c r="G4681">
        <v>527</v>
      </c>
      <c r="H4681" s="1" t="s">
        <v>34</v>
      </c>
      <c r="I4681">
        <v>41.69</v>
      </c>
      <c r="J4681" s="1" t="s">
        <v>42</v>
      </c>
      <c r="K4681">
        <v>2024</v>
      </c>
      <c r="L4681" s="1" t="s">
        <v>44</v>
      </c>
      <c r="M4681" s="1" t="s">
        <v>21</v>
      </c>
      <c r="N4681">
        <v>104082.56</v>
      </c>
      <c r="O4681" s="1" t="s">
        <v>45</v>
      </c>
      <c r="P4681" s="1" t="str" cm="1">
        <f t="array" ref="P4681">_xlfn.IFS(bike_sales_india[[#This Row],[Mileage (km/l)]]&gt;=75,"75-100",bike_sales_india[[#This Row],[Mileage (km/l)]]&gt;=50,"50-75",bike_sales_india[[#This Row],[Mileage (km/l)]]&gt;=25,"25-50")</f>
        <v>25-50</v>
      </c>
      <c r="Q4681" s="1" t="str" cm="1">
        <f t="array" ref="Q46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1" s="4">
        <f>(bike_sales_india[[#This Row],[Price (INR)]]-bike_sales_india[[#This Row],[Resale Price (INR)]])/bike_sales_india[[#This Row],[Price (INR)]]</f>
        <v>0.50811179689789132</v>
      </c>
    </row>
    <row r="4682" spans="1:18" x14ac:dyDescent="0.3">
      <c r="A4682" s="1" t="s">
        <v>61</v>
      </c>
      <c r="B4682">
        <v>12.9</v>
      </c>
      <c r="C4682" s="1" t="s">
        <v>36</v>
      </c>
      <c r="D4682" s="1" t="s">
        <v>66</v>
      </c>
      <c r="E4682">
        <v>227000</v>
      </c>
      <c r="F4682">
        <v>2022</v>
      </c>
      <c r="G4682">
        <v>527</v>
      </c>
      <c r="H4682" s="1" t="s">
        <v>34</v>
      </c>
      <c r="I4682">
        <v>54.54</v>
      </c>
      <c r="J4682" s="1" t="s">
        <v>27</v>
      </c>
      <c r="K4682">
        <v>2023</v>
      </c>
      <c r="L4682" s="1" t="s">
        <v>44</v>
      </c>
      <c r="M4682" s="1" t="s">
        <v>31</v>
      </c>
      <c r="N4682">
        <v>140772.20000000001</v>
      </c>
      <c r="O4682" s="1" t="s">
        <v>35</v>
      </c>
      <c r="P4682" s="1" t="str" cm="1">
        <f t="array" ref="P4682">_xlfn.IFS(bike_sales_india[[#This Row],[Mileage (km/l)]]&gt;=75,"75-100",bike_sales_india[[#This Row],[Mileage (km/l)]]&gt;=50,"50-75",bike_sales_india[[#This Row],[Mileage (km/l)]]&gt;=25,"25-50")</f>
        <v>50-75</v>
      </c>
      <c r="Q4682" s="1" t="str" cm="1">
        <f t="array" ref="Q46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2" s="4">
        <f>(bike_sales_india[[#This Row],[Price (INR)]]-bike_sales_india[[#This Row],[Resale Price (INR)]])/bike_sales_india[[#This Row],[Price (INR)]]</f>
        <v>0.37985814977973564</v>
      </c>
    </row>
    <row r="4683" spans="1:18" x14ac:dyDescent="0.3">
      <c r="A4683" s="1" t="s">
        <v>61</v>
      </c>
      <c r="B4683">
        <v>41.55</v>
      </c>
      <c r="C4683" s="1" t="s">
        <v>52</v>
      </c>
      <c r="D4683" s="1" t="s">
        <v>69</v>
      </c>
      <c r="E4683">
        <v>64614</v>
      </c>
      <c r="F4683">
        <v>2018</v>
      </c>
      <c r="G4683">
        <v>527</v>
      </c>
      <c r="H4683" s="1" t="s">
        <v>18</v>
      </c>
      <c r="I4683">
        <v>60.21</v>
      </c>
      <c r="J4683" s="1" t="s">
        <v>27</v>
      </c>
      <c r="K4683">
        <v>2018</v>
      </c>
      <c r="L4683" s="1" t="s">
        <v>44</v>
      </c>
      <c r="M4683" s="1" t="s">
        <v>31</v>
      </c>
      <c r="N4683">
        <v>32804.42</v>
      </c>
      <c r="O4683" s="1" t="s">
        <v>50</v>
      </c>
      <c r="P4683" s="1" t="str" cm="1">
        <f t="array" ref="P4683">_xlfn.IFS(bike_sales_india[[#This Row],[Mileage (km/l)]]&gt;=75,"75-100",bike_sales_india[[#This Row],[Mileage (km/l)]]&gt;=50,"50-75",bike_sales_india[[#This Row],[Mileage (km/l)]]&gt;=25,"25-50")</f>
        <v>50-75</v>
      </c>
      <c r="Q4683" s="1" t="str" cm="1">
        <f t="array" ref="Q46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3" s="4">
        <f>(bike_sales_india[[#This Row],[Price (INR)]]-bike_sales_india[[#This Row],[Resale Price (INR)]])/bike_sales_india[[#This Row],[Price (INR)]]</f>
        <v>0.49230166836908412</v>
      </c>
    </row>
    <row r="4684" spans="1:18" x14ac:dyDescent="0.3">
      <c r="A4684" s="1" t="s">
        <v>55</v>
      </c>
      <c r="B4684">
        <v>31.36</v>
      </c>
      <c r="C4684" s="1" t="s">
        <v>52</v>
      </c>
      <c r="D4684" s="1" t="s">
        <v>53</v>
      </c>
      <c r="E4684">
        <v>207197</v>
      </c>
      <c r="F4684">
        <v>2016</v>
      </c>
      <c r="G4684">
        <v>527</v>
      </c>
      <c r="H4684" s="1" t="s">
        <v>18</v>
      </c>
      <c r="I4684">
        <v>75.91</v>
      </c>
      <c r="J4684" s="1" t="s">
        <v>42</v>
      </c>
      <c r="K4684">
        <v>2016</v>
      </c>
      <c r="L4684" s="1" t="s">
        <v>38</v>
      </c>
      <c r="M4684" s="1" t="s">
        <v>21</v>
      </c>
      <c r="N4684">
        <v>109581.9</v>
      </c>
      <c r="O4684" s="1" t="s">
        <v>35</v>
      </c>
      <c r="P4684" s="1" t="str" cm="1">
        <f t="array" ref="P4684">_xlfn.IFS(bike_sales_india[[#This Row],[Mileage (km/l)]]&gt;=75,"75-100",bike_sales_india[[#This Row],[Mileage (km/l)]]&gt;=50,"50-75",bike_sales_india[[#This Row],[Mileage (km/l)]]&gt;=25,"25-50")</f>
        <v>75-100</v>
      </c>
      <c r="Q4684" s="1" t="str" cm="1">
        <f t="array" ref="Q46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4" s="4">
        <f>(bike_sales_india[[#This Row],[Price (INR)]]-bike_sales_india[[#This Row],[Resale Price (INR)]])/bike_sales_india[[#This Row],[Price (INR)]]</f>
        <v>0.4711221687572697</v>
      </c>
    </row>
    <row r="4685" spans="1:18" x14ac:dyDescent="0.3">
      <c r="A4685" s="1" t="s">
        <v>15</v>
      </c>
      <c r="B4685">
        <v>48.35</v>
      </c>
      <c r="C4685" s="1" t="s">
        <v>36</v>
      </c>
      <c r="D4685" s="1" t="s">
        <v>70</v>
      </c>
      <c r="E4685">
        <v>141220</v>
      </c>
      <c r="F4685">
        <v>2018</v>
      </c>
      <c r="G4685">
        <v>527</v>
      </c>
      <c r="H4685" s="1" t="s">
        <v>26</v>
      </c>
      <c r="I4685">
        <v>79.260000000000005</v>
      </c>
      <c r="J4685" s="1" t="s">
        <v>42</v>
      </c>
      <c r="K4685">
        <v>2018</v>
      </c>
      <c r="L4685" s="1" t="s">
        <v>20</v>
      </c>
      <c r="M4685" s="1" t="s">
        <v>31</v>
      </c>
      <c r="N4685">
        <v>66643.97</v>
      </c>
      <c r="O4685" s="1" t="s">
        <v>50</v>
      </c>
      <c r="P4685" s="1" t="str" cm="1">
        <f t="array" ref="P4685">_xlfn.IFS(bike_sales_india[[#This Row],[Mileage (km/l)]]&gt;=75,"75-100",bike_sales_india[[#This Row],[Mileage (km/l)]]&gt;=50,"50-75",bike_sales_india[[#This Row],[Mileage (km/l)]]&gt;=25,"25-50")</f>
        <v>75-100</v>
      </c>
      <c r="Q4685" s="1" t="str" cm="1">
        <f t="array" ref="Q46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5" s="4">
        <f>(bike_sales_india[[#This Row],[Price (INR)]]-bike_sales_india[[#This Row],[Resale Price (INR)]])/bike_sales_india[[#This Row],[Price (INR)]]</f>
        <v>0.52808405325024788</v>
      </c>
    </row>
    <row r="4686" spans="1:18" x14ac:dyDescent="0.3">
      <c r="A4686" s="1" t="s">
        <v>48</v>
      </c>
      <c r="B4686">
        <v>67.22</v>
      </c>
      <c r="C4686" s="1" t="s">
        <v>29</v>
      </c>
      <c r="D4686" s="1" t="s">
        <v>30</v>
      </c>
      <c r="E4686">
        <v>114907</v>
      </c>
      <c r="F4686">
        <v>2023</v>
      </c>
      <c r="G4686">
        <v>527</v>
      </c>
      <c r="H4686" s="1" t="s">
        <v>26</v>
      </c>
      <c r="I4686">
        <v>90.98</v>
      </c>
      <c r="J4686" s="1" t="s">
        <v>19</v>
      </c>
      <c r="K4686">
        <v>2023</v>
      </c>
      <c r="L4686" s="1" t="s">
        <v>20</v>
      </c>
      <c r="M4686" s="1" t="s">
        <v>31</v>
      </c>
      <c r="N4686">
        <v>49679.23</v>
      </c>
      <c r="O4686" s="1" t="s">
        <v>45</v>
      </c>
      <c r="P4686" s="1" t="str" cm="1">
        <f t="array" ref="P4686">_xlfn.IFS(bike_sales_india[[#This Row],[Mileage (km/l)]]&gt;=75,"75-100",bike_sales_india[[#This Row],[Mileage (km/l)]]&gt;=50,"50-75",bike_sales_india[[#This Row],[Mileage (km/l)]]&gt;=25,"25-50")</f>
        <v>75-100</v>
      </c>
      <c r="Q4686" s="1" t="str" cm="1">
        <f t="array" ref="Q46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6" s="4">
        <f>(bike_sales_india[[#This Row],[Price (INR)]]-bike_sales_india[[#This Row],[Resale Price (INR)]])/bike_sales_india[[#This Row],[Price (INR)]]</f>
        <v>0.56765706179780162</v>
      </c>
    </row>
    <row r="4687" spans="1:18" x14ac:dyDescent="0.3">
      <c r="A4687" s="1" t="s">
        <v>54</v>
      </c>
      <c r="B4687">
        <v>54.46</v>
      </c>
      <c r="C4687" s="1" t="s">
        <v>36</v>
      </c>
      <c r="D4687" s="1" t="s">
        <v>37</v>
      </c>
      <c r="E4687">
        <v>211854</v>
      </c>
      <c r="F4687">
        <v>2020</v>
      </c>
      <c r="G4687">
        <v>527</v>
      </c>
      <c r="H4687" s="1" t="s">
        <v>34</v>
      </c>
      <c r="I4687">
        <v>54.17</v>
      </c>
      <c r="J4687" s="1" t="s">
        <v>27</v>
      </c>
      <c r="K4687">
        <v>2022</v>
      </c>
      <c r="L4687" s="1" t="s">
        <v>20</v>
      </c>
      <c r="M4687" s="1" t="s">
        <v>21</v>
      </c>
      <c r="N4687">
        <v>128000.17</v>
      </c>
      <c r="O4687" s="1" t="s">
        <v>45</v>
      </c>
      <c r="P4687" s="1" t="str" cm="1">
        <f t="array" ref="P4687">_xlfn.IFS(bike_sales_india[[#This Row],[Mileage (km/l)]]&gt;=75,"75-100",bike_sales_india[[#This Row],[Mileage (km/l)]]&gt;=50,"50-75",bike_sales_india[[#This Row],[Mileage (km/l)]]&gt;=25,"25-50")</f>
        <v>50-75</v>
      </c>
      <c r="Q4687" s="1" t="str" cm="1">
        <f t="array" ref="Q46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7" s="4">
        <f>(bike_sales_india[[#This Row],[Price (INR)]]-bike_sales_india[[#This Row],[Resale Price (INR)]])/bike_sales_india[[#This Row],[Price (INR)]]</f>
        <v>0.39580951976361078</v>
      </c>
    </row>
    <row r="4688" spans="1:18" x14ac:dyDescent="0.3">
      <c r="A4688" s="1" t="s">
        <v>55</v>
      </c>
      <c r="B4688">
        <v>47.63</v>
      </c>
      <c r="C4688" s="1" t="s">
        <v>36</v>
      </c>
      <c r="D4688" s="1" t="s">
        <v>66</v>
      </c>
      <c r="E4688">
        <v>356884</v>
      </c>
      <c r="F4688">
        <v>2021</v>
      </c>
      <c r="G4688">
        <v>528</v>
      </c>
      <c r="H4688" s="1" t="s">
        <v>34</v>
      </c>
      <c r="I4688">
        <v>56.99</v>
      </c>
      <c r="J4688" s="1" t="s">
        <v>19</v>
      </c>
      <c r="K4688">
        <v>2023</v>
      </c>
      <c r="L4688" s="1" t="s">
        <v>20</v>
      </c>
      <c r="M4688" s="1" t="s">
        <v>21</v>
      </c>
      <c r="N4688">
        <v>270695.03000000003</v>
      </c>
      <c r="O4688" s="1" t="s">
        <v>45</v>
      </c>
      <c r="P4688" s="1" t="str" cm="1">
        <f t="array" ref="P4688">_xlfn.IFS(bike_sales_india[[#This Row],[Mileage (km/l)]]&gt;=75,"75-100",bike_sales_india[[#This Row],[Mileage (km/l)]]&gt;=50,"50-75",bike_sales_india[[#This Row],[Mileage (km/l)]]&gt;=25,"25-50")</f>
        <v>50-75</v>
      </c>
      <c r="Q4688" s="1" t="str" cm="1">
        <f t="array" ref="Q46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8" s="4">
        <f>(bike_sales_india[[#This Row],[Price (INR)]]-bike_sales_india[[#This Row],[Resale Price (INR)]])/bike_sales_india[[#This Row],[Price (INR)]]</f>
        <v>0.24150415821387333</v>
      </c>
    </row>
    <row r="4689" spans="1:18" x14ac:dyDescent="0.3">
      <c r="A4689" s="1" t="s">
        <v>46</v>
      </c>
      <c r="B4689">
        <v>65.09</v>
      </c>
      <c r="C4689" s="1" t="s">
        <v>52</v>
      </c>
      <c r="D4689" s="1" t="s">
        <v>69</v>
      </c>
      <c r="E4689">
        <v>131264</v>
      </c>
      <c r="F4689">
        <v>2018</v>
      </c>
      <c r="G4689">
        <v>528</v>
      </c>
      <c r="H4689" s="1" t="s">
        <v>26</v>
      </c>
      <c r="I4689">
        <v>94.43</v>
      </c>
      <c r="J4689" s="1" t="s">
        <v>27</v>
      </c>
      <c r="K4689">
        <v>2022</v>
      </c>
      <c r="L4689" s="1" t="s">
        <v>20</v>
      </c>
      <c r="M4689" s="1" t="s">
        <v>31</v>
      </c>
      <c r="N4689">
        <v>80491.39</v>
      </c>
      <c r="O4689" s="1" t="s">
        <v>35</v>
      </c>
      <c r="P4689" s="1" t="str" cm="1">
        <f t="array" ref="P4689">_xlfn.IFS(bike_sales_india[[#This Row],[Mileage (km/l)]]&gt;=75,"75-100",bike_sales_india[[#This Row],[Mileage (km/l)]]&gt;=50,"50-75",bike_sales_india[[#This Row],[Mileage (km/l)]]&gt;=25,"25-50")</f>
        <v>75-100</v>
      </c>
      <c r="Q4689" s="1" t="str" cm="1">
        <f t="array" ref="Q46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89" s="4">
        <f>(bike_sales_india[[#This Row],[Price (INR)]]-bike_sales_india[[#This Row],[Resale Price (INR)]])/bike_sales_india[[#This Row],[Price (INR)]]</f>
        <v>0.38679767491467576</v>
      </c>
    </row>
    <row r="4690" spans="1:18" x14ac:dyDescent="0.3">
      <c r="A4690" s="1" t="s">
        <v>61</v>
      </c>
      <c r="B4690">
        <v>33.31</v>
      </c>
      <c r="C4690" s="1" t="s">
        <v>29</v>
      </c>
      <c r="D4690" s="1" t="s">
        <v>49</v>
      </c>
      <c r="E4690">
        <v>313223</v>
      </c>
      <c r="F4690">
        <v>2018</v>
      </c>
      <c r="G4690">
        <v>528</v>
      </c>
      <c r="H4690" s="1" t="s">
        <v>18</v>
      </c>
      <c r="I4690">
        <v>97.47</v>
      </c>
      <c r="J4690" s="1" t="s">
        <v>19</v>
      </c>
      <c r="K4690">
        <v>2018</v>
      </c>
      <c r="L4690" s="1" t="s">
        <v>20</v>
      </c>
      <c r="M4690" s="1" t="s">
        <v>31</v>
      </c>
      <c r="N4690">
        <v>215654.92</v>
      </c>
      <c r="O4690" s="1" t="s">
        <v>50</v>
      </c>
      <c r="P4690" s="1" t="str" cm="1">
        <f t="array" ref="P4690">_xlfn.IFS(bike_sales_india[[#This Row],[Mileage (km/l)]]&gt;=75,"75-100",bike_sales_india[[#This Row],[Mileage (km/l)]]&gt;=50,"50-75",bike_sales_india[[#This Row],[Mileage (km/l)]]&gt;=25,"25-50")</f>
        <v>75-100</v>
      </c>
      <c r="Q4690" s="1" t="str" cm="1">
        <f t="array" ref="Q46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0" s="4">
        <f>(bike_sales_india[[#This Row],[Price (INR)]]-bike_sales_india[[#This Row],[Resale Price (INR)]])/bike_sales_india[[#This Row],[Price (INR)]]</f>
        <v>0.31149717613329797</v>
      </c>
    </row>
    <row r="4691" spans="1:18" x14ac:dyDescent="0.3">
      <c r="A4691" s="1" t="s">
        <v>55</v>
      </c>
      <c r="B4691">
        <v>68.67</v>
      </c>
      <c r="C4691" s="1" t="s">
        <v>36</v>
      </c>
      <c r="D4691" s="1" t="s">
        <v>57</v>
      </c>
      <c r="E4691">
        <v>349961</v>
      </c>
      <c r="F4691">
        <v>2024</v>
      </c>
      <c r="G4691">
        <v>528</v>
      </c>
      <c r="H4691" s="1" t="s">
        <v>34</v>
      </c>
      <c r="I4691">
        <v>50.89</v>
      </c>
      <c r="J4691" s="1" t="s">
        <v>19</v>
      </c>
      <c r="K4691">
        <v>2024</v>
      </c>
      <c r="L4691" s="1" t="s">
        <v>38</v>
      </c>
      <c r="M4691" s="1" t="s">
        <v>21</v>
      </c>
      <c r="N4691">
        <v>254859.74</v>
      </c>
      <c r="O4691" s="1" t="s">
        <v>22</v>
      </c>
      <c r="P4691" s="1" t="str" cm="1">
        <f t="array" ref="P4691">_xlfn.IFS(bike_sales_india[[#This Row],[Mileage (km/l)]]&gt;=75,"75-100",bike_sales_india[[#This Row],[Mileage (km/l)]]&gt;=50,"50-75",bike_sales_india[[#This Row],[Mileage (km/l)]]&gt;=25,"25-50")</f>
        <v>50-75</v>
      </c>
      <c r="Q4691" s="1" t="str" cm="1">
        <f t="array" ref="Q46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1" s="4">
        <f>(bike_sales_india[[#This Row],[Price (INR)]]-bike_sales_india[[#This Row],[Resale Price (INR)]])/bike_sales_india[[#This Row],[Price (INR)]]</f>
        <v>0.27174816622423642</v>
      </c>
    </row>
    <row r="4692" spans="1:18" x14ac:dyDescent="0.3">
      <c r="A4692" s="1" t="s">
        <v>48</v>
      </c>
      <c r="B4692">
        <v>18.760000000000002</v>
      </c>
      <c r="C4692" s="1" t="s">
        <v>52</v>
      </c>
      <c r="D4692" s="1" t="s">
        <v>81</v>
      </c>
      <c r="E4692">
        <v>268969</v>
      </c>
      <c r="F4692">
        <v>2022</v>
      </c>
      <c r="G4692">
        <v>528</v>
      </c>
      <c r="H4692" s="1" t="s">
        <v>34</v>
      </c>
      <c r="I4692">
        <v>46.32</v>
      </c>
      <c r="J4692" s="1" t="s">
        <v>19</v>
      </c>
      <c r="K4692">
        <v>2022</v>
      </c>
      <c r="L4692" s="1" t="s">
        <v>44</v>
      </c>
      <c r="M4692" s="1" t="s">
        <v>21</v>
      </c>
      <c r="N4692">
        <v>170249.43</v>
      </c>
      <c r="O4692" s="1" t="s">
        <v>22</v>
      </c>
      <c r="P4692" s="1" t="str" cm="1">
        <f t="array" ref="P4692">_xlfn.IFS(bike_sales_india[[#This Row],[Mileage (km/l)]]&gt;=75,"75-100",bike_sales_india[[#This Row],[Mileage (km/l)]]&gt;=50,"50-75",bike_sales_india[[#This Row],[Mileage (km/l)]]&gt;=25,"25-50")</f>
        <v>25-50</v>
      </c>
      <c r="Q4692" s="1" t="str" cm="1">
        <f t="array" ref="Q46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2" s="4">
        <f>(bike_sales_india[[#This Row],[Price (INR)]]-bike_sales_india[[#This Row],[Resale Price (INR)]])/bike_sales_india[[#This Row],[Price (INR)]]</f>
        <v>0.36702954615587674</v>
      </c>
    </row>
    <row r="4693" spans="1:18" x14ac:dyDescent="0.3">
      <c r="A4693" s="1" t="s">
        <v>48</v>
      </c>
      <c r="B4693">
        <v>53.12</v>
      </c>
      <c r="C4693" s="1" t="s">
        <v>16</v>
      </c>
      <c r="D4693" s="1" t="s">
        <v>77</v>
      </c>
      <c r="E4693">
        <v>350409</v>
      </c>
      <c r="F4693">
        <v>2015</v>
      </c>
      <c r="G4693">
        <v>528</v>
      </c>
      <c r="H4693" s="1" t="s">
        <v>18</v>
      </c>
      <c r="I4693">
        <v>60.26</v>
      </c>
      <c r="J4693" s="1" t="s">
        <v>42</v>
      </c>
      <c r="K4693">
        <v>2015</v>
      </c>
      <c r="L4693" s="1" t="s">
        <v>44</v>
      </c>
      <c r="M4693" s="1" t="s">
        <v>21</v>
      </c>
      <c r="N4693">
        <v>150865.26</v>
      </c>
      <c r="O4693" s="1" t="s">
        <v>35</v>
      </c>
      <c r="P4693" s="1" t="str" cm="1">
        <f t="array" ref="P4693">_xlfn.IFS(bike_sales_india[[#This Row],[Mileage (km/l)]]&gt;=75,"75-100",bike_sales_india[[#This Row],[Mileage (km/l)]]&gt;=50,"50-75",bike_sales_india[[#This Row],[Mileage (km/l)]]&gt;=25,"25-50")</f>
        <v>50-75</v>
      </c>
      <c r="Q4693" s="1" t="str" cm="1">
        <f t="array" ref="Q46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3" s="4">
        <f>(bike_sales_india[[#This Row],[Price (INR)]]-bike_sales_india[[#This Row],[Resale Price (INR)]])/bike_sales_india[[#This Row],[Price (INR)]]</f>
        <v>0.56945951730691846</v>
      </c>
    </row>
    <row r="4694" spans="1:18" x14ac:dyDescent="0.3">
      <c r="A4694" s="1" t="s">
        <v>59</v>
      </c>
      <c r="B4694">
        <v>23.51</v>
      </c>
      <c r="C4694" s="1" t="s">
        <v>29</v>
      </c>
      <c r="D4694" s="1" t="s">
        <v>30</v>
      </c>
      <c r="E4694">
        <v>141846</v>
      </c>
      <c r="F4694">
        <v>2019</v>
      </c>
      <c r="G4694">
        <v>528</v>
      </c>
      <c r="H4694" s="1" t="s">
        <v>26</v>
      </c>
      <c r="I4694">
        <v>86.16</v>
      </c>
      <c r="J4694" s="1" t="s">
        <v>42</v>
      </c>
      <c r="K4694">
        <v>2019</v>
      </c>
      <c r="L4694" s="1" t="s">
        <v>44</v>
      </c>
      <c r="M4694" s="1" t="s">
        <v>31</v>
      </c>
      <c r="N4694">
        <v>57423.23</v>
      </c>
      <c r="O4694" s="1" t="s">
        <v>45</v>
      </c>
      <c r="P4694" s="1" t="str" cm="1">
        <f t="array" ref="P4694">_xlfn.IFS(bike_sales_india[[#This Row],[Mileage (km/l)]]&gt;=75,"75-100",bike_sales_india[[#This Row],[Mileage (km/l)]]&gt;=50,"50-75",bike_sales_india[[#This Row],[Mileage (km/l)]]&gt;=25,"25-50")</f>
        <v>75-100</v>
      </c>
      <c r="Q4694" s="1" t="str" cm="1">
        <f t="array" ref="Q46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4" s="4">
        <f>(bike_sales_india[[#This Row],[Price (INR)]]-bike_sales_india[[#This Row],[Resale Price (INR)]])/bike_sales_india[[#This Row],[Price (INR)]]</f>
        <v>0.59517201754014915</v>
      </c>
    </row>
    <row r="4695" spans="1:18" x14ac:dyDescent="0.3">
      <c r="A4695" s="1" t="s">
        <v>54</v>
      </c>
      <c r="B4695">
        <v>61.5</v>
      </c>
      <c r="C4695" s="1" t="s">
        <v>29</v>
      </c>
      <c r="D4695" s="1" t="s">
        <v>82</v>
      </c>
      <c r="E4695">
        <v>197223</v>
      </c>
      <c r="F4695">
        <v>2016</v>
      </c>
      <c r="G4695">
        <v>528</v>
      </c>
      <c r="H4695" s="1" t="s">
        <v>26</v>
      </c>
      <c r="I4695">
        <v>77.760000000000005</v>
      </c>
      <c r="J4695" s="1" t="s">
        <v>27</v>
      </c>
      <c r="K4695">
        <v>2023</v>
      </c>
      <c r="L4695" s="1" t="s">
        <v>44</v>
      </c>
      <c r="M4695" s="1" t="s">
        <v>21</v>
      </c>
      <c r="N4695">
        <v>136100.09</v>
      </c>
      <c r="O4695" s="1" t="s">
        <v>22</v>
      </c>
      <c r="P4695" s="1" t="str" cm="1">
        <f t="array" ref="P4695">_xlfn.IFS(bike_sales_india[[#This Row],[Mileage (km/l)]]&gt;=75,"75-100",bike_sales_india[[#This Row],[Mileage (km/l)]]&gt;=50,"50-75",bike_sales_india[[#This Row],[Mileage (km/l)]]&gt;=25,"25-50")</f>
        <v>75-100</v>
      </c>
      <c r="Q4695" s="1" t="str" cm="1">
        <f t="array" ref="Q46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5" s="4">
        <f>(bike_sales_india[[#This Row],[Price (INR)]]-bike_sales_india[[#This Row],[Resale Price (INR)]])/bike_sales_india[[#This Row],[Price (INR)]]</f>
        <v>0.30991775807081329</v>
      </c>
    </row>
    <row r="4696" spans="1:18" x14ac:dyDescent="0.3">
      <c r="A4696" s="1" t="s">
        <v>15</v>
      </c>
      <c r="B4696">
        <v>43.44</v>
      </c>
      <c r="C4696" s="1" t="s">
        <v>52</v>
      </c>
      <c r="D4696" s="1" t="s">
        <v>81</v>
      </c>
      <c r="E4696">
        <v>237239</v>
      </c>
      <c r="F4696">
        <v>2022</v>
      </c>
      <c r="G4696">
        <v>528</v>
      </c>
      <c r="H4696" s="1" t="s">
        <v>26</v>
      </c>
      <c r="I4696">
        <v>79.59</v>
      </c>
      <c r="J4696" s="1" t="s">
        <v>27</v>
      </c>
      <c r="K4696">
        <v>2022</v>
      </c>
      <c r="L4696" s="1" t="s">
        <v>44</v>
      </c>
      <c r="M4696" s="1" t="s">
        <v>21</v>
      </c>
      <c r="N4696">
        <v>185954.12</v>
      </c>
      <c r="O4696" s="1" t="s">
        <v>35</v>
      </c>
      <c r="P4696" s="1" t="str" cm="1">
        <f t="array" ref="P4696">_xlfn.IFS(bike_sales_india[[#This Row],[Mileage (km/l)]]&gt;=75,"75-100",bike_sales_india[[#This Row],[Mileage (km/l)]]&gt;=50,"50-75",bike_sales_india[[#This Row],[Mileage (km/l)]]&gt;=25,"25-50")</f>
        <v>75-100</v>
      </c>
      <c r="Q4696" s="1" t="str" cm="1">
        <f t="array" ref="Q46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6" s="4">
        <f>(bike_sales_india[[#This Row],[Price (INR)]]-bike_sales_india[[#This Row],[Resale Price (INR)]])/bike_sales_india[[#This Row],[Price (INR)]]</f>
        <v>0.2161739005812704</v>
      </c>
    </row>
    <row r="4697" spans="1:18" x14ac:dyDescent="0.3">
      <c r="A4697" s="1" t="s">
        <v>15</v>
      </c>
      <c r="B4697">
        <v>6.45</v>
      </c>
      <c r="C4697" s="1" t="s">
        <v>16</v>
      </c>
      <c r="D4697" s="1" t="s">
        <v>77</v>
      </c>
      <c r="E4697">
        <v>97504</v>
      </c>
      <c r="F4697">
        <v>2017</v>
      </c>
      <c r="G4697">
        <v>528</v>
      </c>
      <c r="H4697" s="1" t="s">
        <v>26</v>
      </c>
      <c r="I4697">
        <v>73.27</v>
      </c>
      <c r="J4697" s="1" t="s">
        <v>27</v>
      </c>
      <c r="K4697">
        <v>2022</v>
      </c>
      <c r="L4697" s="1" t="s">
        <v>20</v>
      </c>
      <c r="M4697" s="1" t="s">
        <v>21</v>
      </c>
      <c r="N4697">
        <v>52666</v>
      </c>
      <c r="O4697" s="1" t="s">
        <v>45</v>
      </c>
      <c r="P4697" s="1" t="str" cm="1">
        <f t="array" ref="P4697">_xlfn.IFS(bike_sales_india[[#This Row],[Mileage (km/l)]]&gt;=75,"75-100",bike_sales_india[[#This Row],[Mileage (km/l)]]&gt;=50,"50-75",bike_sales_india[[#This Row],[Mileage (km/l)]]&gt;=25,"25-50")</f>
        <v>50-75</v>
      </c>
      <c r="Q4697" s="1" t="str" cm="1">
        <f t="array" ref="Q46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7" s="4">
        <f>(bike_sales_india[[#This Row],[Price (INR)]]-bike_sales_india[[#This Row],[Resale Price (INR)]])/bike_sales_india[[#This Row],[Price (INR)]]</f>
        <v>0.45985805710534955</v>
      </c>
    </row>
    <row r="4698" spans="1:18" x14ac:dyDescent="0.3">
      <c r="A4698" s="1" t="s">
        <v>55</v>
      </c>
      <c r="B4698">
        <v>52.06</v>
      </c>
      <c r="C4698" s="1" t="s">
        <v>32</v>
      </c>
      <c r="D4698" s="1" t="s">
        <v>60</v>
      </c>
      <c r="E4698">
        <v>178206</v>
      </c>
      <c r="F4698">
        <v>2016</v>
      </c>
      <c r="G4698">
        <v>528</v>
      </c>
      <c r="H4698" s="1" t="s">
        <v>34</v>
      </c>
      <c r="I4698">
        <v>48.66</v>
      </c>
      <c r="J4698" s="1" t="s">
        <v>42</v>
      </c>
      <c r="K4698">
        <v>2016</v>
      </c>
      <c r="L4698" s="1" t="s">
        <v>20</v>
      </c>
      <c r="M4698" s="1" t="s">
        <v>31</v>
      </c>
      <c r="N4698">
        <v>75081.11</v>
      </c>
      <c r="O4698" s="1" t="s">
        <v>45</v>
      </c>
      <c r="P4698" s="1" t="str" cm="1">
        <f t="array" ref="P4698">_xlfn.IFS(bike_sales_india[[#This Row],[Mileage (km/l)]]&gt;=75,"75-100",bike_sales_india[[#This Row],[Mileage (km/l)]]&gt;=50,"50-75",bike_sales_india[[#This Row],[Mileage (km/l)]]&gt;=25,"25-50")</f>
        <v>25-50</v>
      </c>
      <c r="Q4698" s="1" t="str" cm="1">
        <f t="array" ref="Q46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8" s="4">
        <f>(bike_sales_india[[#This Row],[Price (INR)]]-bike_sales_india[[#This Row],[Resale Price (INR)]])/bike_sales_india[[#This Row],[Price (INR)]]</f>
        <v>0.57868360212338532</v>
      </c>
    </row>
    <row r="4699" spans="1:18" x14ac:dyDescent="0.3">
      <c r="A4699" s="1" t="s">
        <v>15</v>
      </c>
      <c r="B4699">
        <v>33.28</v>
      </c>
      <c r="C4699" s="1" t="s">
        <v>40</v>
      </c>
      <c r="D4699" s="1" t="s">
        <v>62</v>
      </c>
      <c r="E4699">
        <v>150691</v>
      </c>
      <c r="F4699">
        <v>2018</v>
      </c>
      <c r="G4699">
        <v>528</v>
      </c>
      <c r="H4699" s="1" t="s">
        <v>26</v>
      </c>
      <c r="I4699">
        <v>91.34</v>
      </c>
      <c r="J4699" s="1" t="s">
        <v>19</v>
      </c>
      <c r="K4699">
        <v>2019</v>
      </c>
      <c r="L4699" s="1" t="s">
        <v>44</v>
      </c>
      <c r="M4699" s="1" t="s">
        <v>31</v>
      </c>
      <c r="N4699">
        <v>64587.65</v>
      </c>
      <c r="O4699" s="1" t="s">
        <v>35</v>
      </c>
      <c r="P4699" s="1" t="str" cm="1">
        <f t="array" ref="P4699">_xlfn.IFS(bike_sales_india[[#This Row],[Mileage (km/l)]]&gt;=75,"75-100",bike_sales_india[[#This Row],[Mileage (km/l)]]&gt;=50,"50-75",bike_sales_india[[#This Row],[Mileage (km/l)]]&gt;=25,"25-50")</f>
        <v>75-100</v>
      </c>
      <c r="Q4699" s="1" t="str" cm="1">
        <f t="array" ref="Q46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699" s="4">
        <f>(bike_sales_india[[#This Row],[Price (INR)]]-bike_sales_india[[#This Row],[Resale Price (INR)]])/bike_sales_india[[#This Row],[Price (INR)]]</f>
        <v>0.57139012947024048</v>
      </c>
    </row>
    <row r="4700" spans="1:18" x14ac:dyDescent="0.3">
      <c r="A4700" s="1" t="s">
        <v>39</v>
      </c>
      <c r="B4700">
        <v>21.67</v>
      </c>
      <c r="C4700" s="1" t="s">
        <v>36</v>
      </c>
      <c r="D4700" s="1" t="s">
        <v>66</v>
      </c>
      <c r="E4700">
        <v>245454</v>
      </c>
      <c r="F4700">
        <v>2023</v>
      </c>
      <c r="G4700">
        <v>528</v>
      </c>
      <c r="H4700" s="1" t="s">
        <v>18</v>
      </c>
      <c r="I4700">
        <v>74.959999999999994</v>
      </c>
      <c r="J4700" s="1" t="s">
        <v>42</v>
      </c>
      <c r="K4700">
        <v>2023</v>
      </c>
      <c r="L4700" s="1" t="s">
        <v>20</v>
      </c>
      <c r="M4700" s="1" t="s">
        <v>21</v>
      </c>
      <c r="N4700">
        <v>145502.16</v>
      </c>
      <c r="O4700" s="1" t="s">
        <v>22</v>
      </c>
      <c r="P4700" s="1" t="str" cm="1">
        <f t="array" ref="P4700">_xlfn.IFS(bike_sales_india[[#This Row],[Mileage (km/l)]]&gt;=75,"75-100",bike_sales_india[[#This Row],[Mileage (km/l)]]&gt;=50,"50-75",bike_sales_india[[#This Row],[Mileage (km/l)]]&gt;=25,"25-50")</f>
        <v>50-75</v>
      </c>
      <c r="Q4700" s="1" t="str" cm="1">
        <f t="array" ref="Q47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0" s="4">
        <f>(bike_sales_india[[#This Row],[Price (INR)]]-bike_sales_india[[#This Row],[Resale Price (INR)]])/bike_sales_india[[#This Row],[Price (INR)]]</f>
        <v>0.40721210491578869</v>
      </c>
    </row>
    <row r="4701" spans="1:18" x14ac:dyDescent="0.3">
      <c r="A4701" s="1" t="s">
        <v>39</v>
      </c>
      <c r="B4701">
        <v>62.39</v>
      </c>
      <c r="C4701" s="1" t="s">
        <v>40</v>
      </c>
      <c r="D4701" s="1" t="s">
        <v>62</v>
      </c>
      <c r="E4701">
        <v>114688</v>
      </c>
      <c r="F4701">
        <v>2021</v>
      </c>
      <c r="G4701">
        <v>528</v>
      </c>
      <c r="H4701" s="1" t="s">
        <v>18</v>
      </c>
      <c r="I4701">
        <v>87.97</v>
      </c>
      <c r="J4701" s="1" t="s">
        <v>42</v>
      </c>
      <c r="K4701">
        <v>2021</v>
      </c>
      <c r="L4701" s="1" t="s">
        <v>20</v>
      </c>
      <c r="M4701" s="1" t="s">
        <v>31</v>
      </c>
      <c r="N4701">
        <v>72426.47</v>
      </c>
      <c r="O4701" s="1" t="s">
        <v>35</v>
      </c>
      <c r="P4701" s="1" t="str" cm="1">
        <f t="array" ref="P4701">_xlfn.IFS(bike_sales_india[[#This Row],[Mileage (km/l)]]&gt;=75,"75-100",bike_sales_india[[#This Row],[Mileage (km/l)]]&gt;=50,"50-75",bike_sales_india[[#This Row],[Mileage (km/l)]]&gt;=25,"25-50")</f>
        <v>75-100</v>
      </c>
      <c r="Q4701" s="1" t="str" cm="1">
        <f t="array" ref="Q47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1" s="4">
        <f>(bike_sales_india[[#This Row],[Price (INR)]]-bike_sales_india[[#This Row],[Resale Price (INR)]])/bike_sales_india[[#This Row],[Price (INR)]]</f>
        <v>0.36849129813058035</v>
      </c>
    </row>
    <row r="4702" spans="1:18" x14ac:dyDescent="0.3">
      <c r="A4702" s="1" t="s">
        <v>15</v>
      </c>
      <c r="B4702">
        <v>69.11</v>
      </c>
      <c r="C4702" s="1" t="s">
        <v>40</v>
      </c>
      <c r="D4702" s="1" t="s">
        <v>68</v>
      </c>
      <c r="E4702">
        <v>191662</v>
      </c>
      <c r="F4702">
        <v>2023</v>
      </c>
      <c r="G4702">
        <v>529</v>
      </c>
      <c r="H4702" s="1" t="s">
        <v>26</v>
      </c>
      <c r="I4702">
        <v>66.47</v>
      </c>
      <c r="J4702" s="1" t="s">
        <v>42</v>
      </c>
      <c r="K4702">
        <v>2023</v>
      </c>
      <c r="L4702" s="1" t="s">
        <v>44</v>
      </c>
      <c r="M4702" s="1" t="s">
        <v>31</v>
      </c>
      <c r="N4702">
        <v>92747.91</v>
      </c>
      <c r="O4702" s="1" t="s">
        <v>22</v>
      </c>
      <c r="P4702" s="1" t="str" cm="1">
        <f t="array" ref="P4702">_xlfn.IFS(bike_sales_india[[#This Row],[Mileage (km/l)]]&gt;=75,"75-100",bike_sales_india[[#This Row],[Mileage (km/l)]]&gt;=50,"50-75",bike_sales_india[[#This Row],[Mileage (km/l)]]&gt;=25,"25-50")</f>
        <v>50-75</v>
      </c>
      <c r="Q4702" s="1" t="str" cm="1">
        <f t="array" ref="Q47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2" s="4">
        <f>(bike_sales_india[[#This Row],[Price (INR)]]-bike_sales_india[[#This Row],[Resale Price (INR)]])/bike_sales_india[[#This Row],[Price (INR)]]</f>
        <v>0.51608607861756628</v>
      </c>
    </row>
    <row r="4703" spans="1:18" x14ac:dyDescent="0.3">
      <c r="A4703" s="1" t="s">
        <v>59</v>
      </c>
      <c r="B4703">
        <v>15.04</v>
      </c>
      <c r="C4703" s="1" t="s">
        <v>29</v>
      </c>
      <c r="D4703" s="1" t="s">
        <v>75</v>
      </c>
      <c r="E4703">
        <v>146504</v>
      </c>
      <c r="F4703">
        <v>2021</v>
      </c>
      <c r="G4703">
        <v>529</v>
      </c>
      <c r="H4703" s="1" t="s">
        <v>18</v>
      </c>
      <c r="I4703">
        <v>79.84</v>
      </c>
      <c r="J4703" s="1" t="s">
        <v>42</v>
      </c>
      <c r="K4703">
        <v>2021</v>
      </c>
      <c r="L4703" s="1" t="s">
        <v>44</v>
      </c>
      <c r="M4703" s="1" t="s">
        <v>21</v>
      </c>
      <c r="N4703">
        <v>96749.47</v>
      </c>
      <c r="O4703" s="1" t="s">
        <v>45</v>
      </c>
      <c r="P4703" s="1" t="str" cm="1">
        <f t="array" ref="P4703">_xlfn.IFS(bike_sales_india[[#This Row],[Mileage (km/l)]]&gt;=75,"75-100",bike_sales_india[[#This Row],[Mileage (km/l)]]&gt;=50,"50-75",bike_sales_india[[#This Row],[Mileage (km/l)]]&gt;=25,"25-50")</f>
        <v>75-100</v>
      </c>
      <c r="Q4703" s="1" t="str" cm="1">
        <f t="array" ref="Q47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3" s="4">
        <f>(bike_sales_india[[#This Row],[Price (INR)]]-bike_sales_india[[#This Row],[Resale Price (INR)]])/bike_sales_india[[#This Row],[Price (INR)]]</f>
        <v>0.33961209250259378</v>
      </c>
    </row>
    <row r="4704" spans="1:18" x14ac:dyDescent="0.3">
      <c r="A4704" s="1" t="s">
        <v>23</v>
      </c>
      <c r="B4704">
        <v>74.56</v>
      </c>
      <c r="C4704" s="1" t="s">
        <v>52</v>
      </c>
      <c r="D4704" s="1" t="s">
        <v>53</v>
      </c>
      <c r="E4704">
        <v>117301</v>
      </c>
      <c r="F4704">
        <v>2019</v>
      </c>
      <c r="G4704">
        <v>529</v>
      </c>
      <c r="H4704" s="1" t="s">
        <v>18</v>
      </c>
      <c r="I4704">
        <v>70.760000000000005</v>
      </c>
      <c r="J4704" s="1" t="s">
        <v>27</v>
      </c>
      <c r="K4704">
        <v>2019</v>
      </c>
      <c r="L4704" s="1" t="s">
        <v>38</v>
      </c>
      <c r="M4704" s="1" t="s">
        <v>31</v>
      </c>
      <c r="N4704">
        <v>52300.83</v>
      </c>
      <c r="O4704" s="1" t="s">
        <v>22</v>
      </c>
      <c r="P4704" s="1" t="str" cm="1">
        <f t="array" ref="P4704">_xlfn.IFS(bike_sales_india[[#This Row],[Mileage (km/l)]]&gt;=75,"75-100",bike_sales_india[[#This Row],[Mileage (km/l)]]&gt;=50,"50-75",bike_sales_india[[#This Row],[Mileage (km/l)]]&gt;=25,"25-50")</f>
        <v>50-75</v>
      </c>
      <c r="Q4704" s="1" t="str" cm="1">
        <f t="array" ref="Q47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4" s="4">
        <f>(bike_sales_india[[#This Row],[Price (INR)]]-bike_sales_india[[#This Row],[Resale Price (INR)]])/bike_sales_india[[#This Row],[Price (INR)]]</f>
        <v>0.55413142257951764</v>
      </c>
    </row>
    <row r="4705" spans="1:18" x14ac:dyDescent="0.3">
      <c r="A4705" s="1" t="s">
        <v>48</v>
      </c>
      <c r="B4705">
        <v>69.08</v>
      </c>
      <c r="C4705" s="1" t="s">
        <v>52</v>
      </c>
      <c r="D4705" s="1" t="s">
        <v>72</v>
      </c>
      <c r="E4705">
        <v>310935</v>
      </c>
      <c r="F4705">
        <v>2017</v>
      </c>
      <c r="G4705">
        <v>529</v>
      </c>
      <c r="H4705" s="1" t="s">
        <v>34</v>
      </c>
      <c r="I4705">
        <v>45.99</v>
      </c>
      <c r="J4705" s="1" t="s">
        <v>27</v>
      </c>
      <c r="K4705">
        <v>2018</v>
      </c>
      <c r="L4705" s="1" t="s">
        <v>44</v>
      </c>
      <c r="M4705" s="1" t="s">
        <v>21</v>
      </c>
      <c r="N4705">
        <v>133495.04999999999</v>
      </c>
      <c r="O4705" s="1" t="s">
        <v>45</v>
      </c>
      <c r="P4705" s="1" t="str" cm="1">
        <f t="array" ref="P4705">_xlfn.IFS(bike_sales_india[[#This Row],[Mileage (km/l)]]&gt;=75,"75-100",bike_sales_india[[#This Row],[Mileage (km/l)]]&gt;=50,"50-75",bike_sales_india[[#This Row],[Mileage (km/l)]]&gt;=25,"25-50")</f>
        <v>25-50</v>
      </c>
      <c r="Q4705" s="1" t="str" cm="1">
        <f t="array" ref="Q47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5" s="4">
        <f>(bike_sales_india[[#This Row],[Price (INR)]]-bike_sales_india[[#This Row],[Resale Price (INR)]])/bike_sales_india[[#This Row],[Price (INR)]]</f>
        <v>0.5706657339958513</v>
      </c>
    </row>
    <row r="4706" spans="1:18" x14ac:dyDescent="0.3">
      <c r="A4706" s="1" t="s">
        <v>55</v>
      </c>
      <c r="B4706">
        <v>79.989999999999995</v>
      </c>
      <c r="C4706" s="1" t="s">
        <v>32</v>
      </c>
      <c r="D4706" s="1" t="s">
        <v>80</v>
      </c>
      <c r="E4706">
        <v>390684</v>
      </c>
      <c r="F4706">
        <v>2020</v>
      </c>
      <c r="G4706">
        <v>529</v>
      </c>
      <c r="H4706" s="1" t="s">
        <v>26</v>
      </c>
      <c r="I4706">
        <v>69</v>
      </c>
      <c r="J4706" s="1" t="s">
        <v>19</v>
      </c>
      <c r="K4706">
        <v>2021</v>
      </c>
      <c r="L4706" s="1" t="s">
        <v>44</v>
      </c>
      <c r="M4706" s="1" t="s">
        <v>31</v>
      </c>
      <c r="N4706">
        <v>230644.65</v>
      </c>
      <c r="O4706" s="1" t="s">
        <v>50</v>
      </c>
      <c r="P4706" s="1" t="str" cm="1">
        <f t="array" ref="P4706">_xlfn.IFS(bike_sales_india[[#This Row],[Mileage (km/l)]]&gt;=75,"75-100",bike_sales_india[[#This Row],[Mileage (km/l)]]&gt;=50,"50-75",bike_sales_india[[#This Row],[Mileage (km/l)]]&gt;=25,"25-50")</f>
        <v>50-75</v>
      </c>
      <c r="Q4706" s="1" t="str" cm="1">
        <f t="array" ref="Q47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6" s="4">
        <f>(bike_sales_india[[#This Row],[Price (INR)]]-bike_sales_india[[#This Row],[Resale Price (INR)]])/bike_sales_india[[#This Row],[Price (INR)]]</f>
        <v>0.4096388641459594</v>
      </c>
    </row>
    <row r="4707" spans="1:18" x14ac:dyDescent="0.3">
      <c r="A4707" s="1" t="s">
        <v>54</v>
      </c>
      <c r="B4707">
        <v>20.43</v>
      </c>
      <c r="C4707" s="1" t="s">
        <v>29</v>
      </c>
      <c r="D4707" s="1" t="s">
        <v>30</v>
      </c>
      <c r="E4707">
        <v>79336</v>
      </c>
      <c r="F4707">
        <v>2023</v>
      </c>
      <c r="G4707">
        <v>529</v>
      </c>
      <c r="H4707" s="1" t="s">
        <v>34</v>
      </c>
      <c r="I4707">
        <v>47.06</v>
      </c>
      <c r="J4707" s="1" t="s">
        <v>19</v>
      </c>
      <c r="K4707">
        <v>2024</v>
      </c>
      <c r="L4707" s="1" t="s">
        <v>44</v>
      </c>
      <c r="M4707" s="1" t="s">
        <v>21</v>
      </c>
      <c r="N4707">
        <v>40931.26</v>
      </c>
      <c r="O4707" s="1" t="s">
        <v>45</v>
      </c>
      <c r="P4707" s="1" t="str" cm="1">
        <f t="array" ref="P4707">_xlfn.IFS(bike_sales_india[[#This Row],[Mileage (km/l)]]&gt;=75,"75-100",bike_sales_india[[#This Row],[Mileage (km/l)]]&gt;=50,"50-75",bike_sales_india[[#This Row],[Mileage (km/l)]]&gt;=25,"25-50")</f>
        <v>25-50</v>
      </c>
      <c r="Q4707" s="1" t="str" cm="1">
        <f t="array" ref="Q47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7" s="4">
        <f>(bike_sales_india[[#This Row],[Price (INR)]]-bike_sales_india[[#This Row],[Resale Price (INR)]])/bike_sales_india[[#This Row],[Price (INR)]]</f>
        <v>0.48407708984571945</v>
      </c>
    </row>
    <row r="4708" spans="1:18" x14ac:dyDescent="0.3">
      <c r="A4708" s="1" t="s">
        <v>23</v>
      </c>
      <c r="B4708">
        <v>44.72</v>
      </c>
      <c r="C4708" s="1" t="s">
        <v>29</v>
      </c>
      <c r="D4708" s="1" t="s">
        <v>49</v>
      </c>
      <c r="E4708">
        <v>283576</v>
      </c>
      <c r="F4708">
        <v>2023</v>
      </c>
      <c r="G4708">
        <v>529</v>
      </c>
      <c r="H4708" s="1" t="s">
        <v>18</v>
      </c>
      <c r="I4708">
        <v>73.91</v>
      </c>
      <c r="J4708" s="1" t="s">
        <v>27</v>
      </c>
      <c r="K4708">
        <v>2024</v>
      </c>
      <c r="L4708" s="1" t="s">
        <v>44</v>
      </c>
      <c r="M4708" s="1" t="s">
        <v>21</v>
      </c>
      <c r="N4708">
        <v>159702.26</v>
      </c>
      <c r="O4708" s="1" t="s">
        <v>22</v>
      </c>
      <c r="P4708" s="1" t="str" cm="1">
        <f t="array" ref="P4708">_xlfn.IFS(bike_sales_india[[#This Row],[Mileage (km/l)]]&gt;=75,"75-100",bike_sales_india[[#This Row],[Mileage (km/l)]]&gt;=50,"50-75",bike_sales_india[[#This Row],[Mileage (km/l)]]&gt;=25,"25-50")</f>
        <v>50-75</v>
      </c>
      <c r="Q4708" s="1" t="str" cm="1">
        <f t="array" ref="Q47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8" s="4">
        <f>(bike_sales_india[[#This Row],[Price (INR)]]-bike_sales_india[[#This Row],[Resale Price (INR)]])/bike_sales_india[[#This Row],[Price (INR)]]</f>
        <v>0.43682730555477189</v>
      </c>
    </row>
    <row r="4709" spans="1:18" x14ac:dyDescent="0.3">
      <c r="A4709" s="1" t="s">
        <v>46</v>
      </c>
      <c r="B4709">
        <v>42.39</v>
      </c>
      <c r="C4709" s="1" t="s">
        <v>64</v>
      </c>
      <c r="D4709" s="1" t="s">
        <v>65</v>
      </c>
      <c r="E4709">
        <v>57502</v>
      </c>
      <c r="F4709">
        <v>2017</v>
      </c>
      <c r="G4709">
        <v>529</v>
      </c>
      <c r="H4709" s="1" t="s">
        <v>34</v>
      </c>
      <c r="I4709">
        <v>36.49</v>
      </c>
      <c r="J4709" s="1" t="s">
        <v>19</v>
      </c>
      <c r="K4709">
        <v>2017</v>
      </c>
      <c r="L4709" s="1" t="s">
        <v>44</v>
      </c>
      <c r="M4709" s="1" t="s">
        <v>21</v>
      </c>
      <c r="N4709">
        <v>24644.32</v>
      </c>
      <c r="O4709" s="1" t="s">
        <v>50</v>
      </c>
      <c r="P4709" s="1" t="str" cm="1">
        <f t="array" ref="P4709">_xlfn.IFS(bike_sales_india[[#This Row],[Mileage (km/l)]]&gt;=75,"75-100",bike_sales_india[[#This Row],[Mileage (km/l)]]&gt;=50,"50-75",bike_sales_india[[#This Row],[Mileage (km/l)]]&gt;=25,"25-50")</f>
        <v>25-50</v>
      </c>
      <c r="Q4709" s="1" t="str" cm="1">
        <f t="array" ref="Q47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09" s="4">
        <f>(bike_sales_india[[#This Row],[Price (INR)]]-bike_sales_india[[#This Row],[Resale Price (INR)]])/bike_sales_india[[#This Row],[Price (INR)]]</f>
        <v>0.57141803763347365</v>
      </c>
    </row>
    <row r="4710" spans="1:18" x14ac:dyDescent="0.3">
      <c r="A4710" s="1" t="s">
        <v>59</v>
      </c>
      <c r="B4710">
        <v>78.61</v>
      </c>
      <c r="C4710" s="1" t="s">
        <v>29</v>
      </c>
      <c r="D4710" s="1" t="s">
        <v>82</v>
      </c>
      <c r="E4710">
        <v>221778</v>
      </c>
      <c r="F4710">
        <v>2020</v>
      </c>
      <c r="G4710">
        <v>529</v>
      </c>
      <c r="H4710" s="1" t="s">
        <v>34</v>
      </c>
      <c r="I4710">
        <v>53.86</v>
      </c>
      <c r="J4710" s="1" t="s">
        <v>42</v>
      </c>
      <c r="K4710">
        <v>2020</v>
      </c>
      <c r="L4710" s="1" t="s">
        <v>20</v>
      </c>
      <c r="M4710" s="1" t="s">
        <v>31</v>
      </c>
      <c r="N4710">
        <v>120433.24</v>
      </c>
      <c r="O4710" s="1" t="s">
        <v>22</v>
      </c>
      <c r="P4710" s="1" t="str" cm="1">
        <f t="array" ref="P4710">_xlfn.IFS(bike_sales_india[[#This Row],[Mileage (km/l)]]&gt;=75,"75-100",bike_sales_india[[#This Row],[Mileage (km/l)]]&gt;=50,"50-75",bike_sales_india[[#This Row],[Mileage (km/l)]]&gt;=25,"25-50")</f>
        <v>50-75</v>
      </c>
      <c r="Q4710" s="1" t="str" cm="1">
        <f t="array" ref="Q47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0" s="4">
        <f>(bike_sales_india[[#This Row],[Price (INR)]]-bike_sales_india[[#This Row],[Resale Price (INR)]])/bike_sales_india[[#This Row],[Price (INR)]]</f>
        <v>0.45696489282074865</v>
      </c>
    </row>
    <row r="4711" spans="1:18" x14ac:dyDescent="0.3">
      <c r="A4711" s="1" t="s">
        <v>28</v>
      </c>
      <c r="B4711">
        <v>6.2</v>
      </c>
      <c r="C4711" s="1" t="s">
        <v>64</v>
      </c>
      <c r="D4711" s="1" t="s">
        <v>76</v>
      </c>
      <c r="E4711">
        <v>152256</v>
      </c>
      <c r="F4711">
        <v>2018</v>
      </c>
      <c r="G4711">
        <v>529</v>
      </c>
      <c r="H4711" s="1" t="s">
        <v>34</v>
      </c>
      <c r="I4711">
        <v>45.14</v>
      </c>
      <c r="J4711" s="1" t="s">
        <v>42</v>
      </c>
      <c r="K4711">
        <v>2018</v>
      </c>
      <c r="L4711" s="1" t="s">
        <v>44</v>
      </c>
      <c r="M4711" s="1" t="s">
        <v>31</v>
      </c>
      <c r="N4711">
        <v>61313.43</v>
      </c>
      <c r="O4711" s="1" t="s">
        <v>45</v>
      </c>
      <c r="P4711" s="1" t="str" cm="1">
        <f t="array" ref="P4711">_xlfn.IFS(bike_sales_india[[#This Row],[Mileage (km/l)]]&gt;=75,"75-100",bike_sales_india[[#This Row],[Mileage (km/l)]]&gt;=50,"50-75",bike_sales_india[[#This Row],[Mileage (km/l)]]&gt;=25,"25-50")</f>
        <v>25-50</v>
      </c>
      <c r="Q4711" s="1" t="str" cm="1">
        <f t="array" ref="Q47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1" s="4">
        <f>(bike_sales_india[[#This Row],[Price (INR)]]-bike_sales_india[[#This Row],[Resale Price (INR)]])/bike_sales_india[[#This Row],[Price (INR)]]</f>
        <v>0.59730040195460277</v>
      </c>
    </row>
    <row r="4712" spans="1:18" x14ac:dyDescent="0.3">
      <c r="A4712" s="1" t="s">
        <v>61</v>
      </c>
      <c r="B4712">
        <v>52.82</v>
      </c>
      <c r="C4712" s="1" t="s">
        <v>29</v>
      </c>
      <c r="D4712" s="1" t="s">
        <v>75</v>
      </c>
      <c r="E4712">
        <v>91710</v>
      </c>
      <c r="F4712">
        <v>2018</v>
      </c>
      <c r="G4712">
        <v>529</v>
      </c>
      <c r="H4712" s="1" t="s">
        <v>18</v>
      </c>
      <c r="I4712">
        <v>66.44</v>
      </c>
      <c r="J4712" s="1" t="s">
        <v>27</v>
      </c>
      <c r="K4712">
        <v>2024</v>
      </c>
      <c r="L4712" s="1" t="s">
        <v>38</v>
      </c>
      <c r="M4712" s="1" t="s">
        <v>21</v>
      </c>
      <c r="N4712">
        <v>65269.25</v>
      </c>
      <c r="O4712" s="1" t="s">
        <v>22</v>
      </c>
      <c r="P4712" s="1" t="str" cm="1">
        <f t="array" ref="P4712">_xlfn.IFS(bike_sales_india[[#This Row],[Mileage (km/l)]]&gt;=75,"75-100",bike_sales_india[[#This Row],[Mileage (km/l)]]&gt;=50,"50-75",bike_sales_india[[#This Row],[Mileage (km/l)]]&gt;=25,"25-50")</f>
        <v>50-75</v>
      </c>
      <c r="Q4712" s="1" t="str" cm="1">
        <f t="array" ref="Q47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2" s="4">
        <f>(bike_sales_india[[#This Row],[Price (INR)]]-bike_sales_india[[#This Row],[Resale Price (INR)]])/bike_sales_india[[#This Row],[Price (INR)]]</f>
        <v>0.28830825427979501</v>
      </c>
    </row>
    <row r="4713" spans="1:18" x14ac:dyDescent="0.3">
      <c r="A4713" s="1" t="s">
        <v>39</v>
      </c>
      <c r="B4713">
        <v>74.16</v>
      </c>
      <c r="C4713" s="1" t="s">
        <v>52</v>
      </c>
      <c r="D4713" s="1" t="s">
        <v>79</v>
      </c>
      <c r="E4713">
        <v>396547</v>
      </c>
      <c r="F4713">
        <v>2021</v>
      </c>
      <c r="G4713">
        <v>529</v>
      </c>
      <c r="H4713" s="1" t="s">
        <v>26</v>
      </c>
      <c r="I4713">
        <v>75.77</v>
      </c>
      <c r="J4713" s="1" t="s">
        <v>42</v>
      </c>
      <c r="K4713">
        <v>2021</v>
      </c>
      <c r="L4713" s="1" t="s">
        <v>44</v>
      </c>
      <c r="M4713" s="1" t="s">
        <v>31</v>
      </c>
      <c r="N4713">
        <v>239395.82</v>
      </c>
      <c r="O4713" s="1" t="s">
        <v>45</v>
      </c>
      <c r="P4713" s="1" t="str" cm="1">
        <f t="array" ref="P4713">_xlfn.IFS(bike_sales_india[[#This Row],[Mileage (km/l)]]&gt;=75,"75-100",bike_sales_india[[#This Row],[Mileage (km/l)]]&gt;=50,"50-75",bike_sales_india[[#This Row],[Mileage (km/l)]]&gt;=25,"25-50")</f>
        <v>75-100</v>
      </c>
      <c r="Q4713" s="1" t="str" cm="1">
        <f t="array" ref="Q47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3" s="4">
        <f>(bike_sales_india[[#This Row],[Price (INR)]]-bike_sales_india[[#This Row],[Resale Price (INR)]])/bike_sales_india[[#This Row],[Price (INR)]]</f>
        <v>0.39629900112723082</v>
      </c>
    </row>
    <row r="4714" spans="1:18" x14ac:dyDescent="0.3">
      <c r="A4714" s="1" t="s">
        <v>61</v>
      </c>
      <c r="B4714">
        <v>51.16</v>
      </c>
      <c r="C4714" s="1" t="s">
        <v>16</v>
      </c>
      <c r="D4714" s="1" t="s">
        <v>77</v>
      </c>
      <c r="E4714">
        <v>323583</v>
      </c>
      <c r="F4714">
        <v>2018</v>
      </c>
      <c r="G4714">
        <v>529</v>
      </c>
      <c r="H4714" s="1" t="s">
        <v>34</v>
      </c>
      <c r="I4714">
        <v>41.68</v>
      </c>
      <c r="J4714" s="1" t="s">
        <v>19</v>
      </c>
      <c r="K4714">
        <v>2018</v>
      </c>
      <c r="L4714" s="1" t="s">
        <v>44</v>
      </c>
      <c r="M4714" s="1" t="s">
        <v>21</v>
      </c>
      <c r="N4714">
        <v>142139.85</v>
      </c>
      <c r="O4714" s="1" t="s">
        <v>22</v>
      </c>
      <c r="P4714" s="1" t="str" cm="1">
        <f t="array" ref="P4714">_xlfn.IFS(bike_sales_india[[#This Row],[Mileage (km/l)]]&gt;=75,"75-100",bike_sales_india[[#This Row],[Mileage (km/l)]]&gt;=50,"50-75",bike_sales_india[[#This Row],[Mileage (km/l)]]&gt;=25,"25-50")</f>
        <v>25-50</v>
      </c>
      <c r="Q4714" s="1" t="str" cm="1">
        <f t="array" ref="Q47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4" s="4">
        <f>(bike_sales_india[[#This Row],[Price (INR)]]-bike_sales_india[[#This Row],[Resale Price (INR)]])/bike_sales_india[[#This Row],[Price (INR)]]</f>
        <v>0.56073140430739565</v>
      </c>
    </row>
    <row r="4715" spans="1:18" x14ac:dyDescent="0.3">
      <c r="A4715" s="1" t="s">
        <v>39</v>
      </c>
      <c r="B4715">
        <v>56.7</v>
      </c>
      <c r="C4715" s="1" t="s">
        <v>32</v>
      </c>
      <c r="D4715" s="1" t="s">
        <v>33</v>
      </c>
      <c r="E4715">
        <v>375575</v>
      </c>
      <c r="F4715">
        <v>2015</v>
      </c>
      <c r="G4715">
        <v>530</v>
      </c>
      <c r="H4715" s="1" t="s">
        <v>34</v>
      </c>
      <c r="I4715">
        <v>42.98</v>
      </c>
      <c r="J4715" s="1" t="s">
        <v>42</v>
      </c>
      <c r="K4715">
        <v>2015</v>
      </c>
      <c r="L4715" s="1" t="s">
        <v>38</v>
      </c>
      <c r="M4715" s="1" t="s">
        <v>31</v>
      </c>
      <c r="N4715">
        <v>291922.32</v>
      </c>
      <c r="O4715" s="1" t="s">
        <v>45</v>
      </c>
      <c r="P4715" s="1" t="str" cm="1">
        <f t="array" ref="P4715">_xlfn.IFS(bike_sales_india[[#This Row],[Mileage (km/l)]]&gt;=75,"75-100",bike_sales_india[[#This Row],[Mileage (km/l)]]&gt;=50,"50-75",bike_sales_india[[#This Row],[Mileage (km/l)]]&gt;=25,"25-50")</f>
        <v>25-50</v>
      </c>
      <c r="Q4715" s="1" t="str" cm="1">
        <f t="array" ref="Q47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5" s="4">
        <f>(bike_sales_india[[#This Row],[Price (INR)]]-bike_sales_india[[#This Row],[Resale Price (INR)]])/bike_sales_india[[#This Row],[Price (INR)]]</f>
        <v>0.22273229048791851</v>
      </c>
    </row>
    <row r="4716" spans="1:18" x14ac:dyDescent="0.3">
      <c r="A4716" s="1" t="s">
        <v>23</v>
      </c>
      <c r="B4716">
        <v>77.650000000000006</v>
      </c>
      <c r="C4716" s="1" t="s">
        <v>24</v>
      </c>
      <c r="D4716" s="1" t="s">
        <v>85</v>
      </c>
      <c r="E4716">
        <v>241907</v>
      </c>
      <c r="F4716">
        <v>2024</v>
      </c>
      <c r="G4716">
        <v>530</v>
      </c>
      <c r="H4716" s="1" t="s">
        <v>26</v>
      </c>
      <c r="I4716">
        <v>77.05</v>
      </c>
      <c r="J4716" s="1" t="s">
        <v>42</v>
      </c>
      <c r="K4716">
        <v>2024</v>
      </c>
      <c r="L4716" s="1" t="s">
        <v>38</v>
      </c>
      <c r="M4716" s="1" t="s">
        <v>21</v>
      </c>
      <c r="N4716">
        <v>144021.70000000001</v>
      </c>
      <c r="O4716" s="1" t="s">
        <v>50</v>
      </c>
      <c r="P4716" s="1" t="str" cm="1">
        <f t="array" ref="P4716">_xlfn.IFS(bike_sales_india[[#This Row],[Mileage (km/l)]]&gt;=75,"75-100",bike_sales_india[[#This Row],[Mileage (km/l)]]&gt;=50,"50-75",bike_sales_india[[#This Row],[Mileage (km/l)]]&gt;=25,"25-50")</f>
        <v>75-100</v>
      </c>
      <c r="Q4716" s="1" t="str" cm="1">
        <f t="array" ref="Q47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6" s="4">
        <f>(bike_sales_india[[#This Row],[Price (INR)]]-bike_sales_india[[#This Row],[Resale Price (INR)]])/bike_sales_india[[#This Row],[Price (INR)]]</f>
        <v>0.4046402129744075</v>
      </c>
    </row>
    <row r="4717" spans="1:18" x14ac:dyDescent="0.3">
      <c r="A4717" s="1" t="s">
        <v>15</v>
      </c>
      <c r="B4717">
        <v>77.22</v>
      </c>
      <c r="C4717" s="1" t="s">
        <v>40</v>
      </c>
      <c r="D4717" s="1" t="s">
        <v>41</v>
      </c>
      <c r="E4717">
        <v>211399</v>
      </c>
      <c r="F4717">
        <v>2023</v>
      </c>
      <c r="G4717">
        <v>530</v>
      </c>
      <c r="H4717" s="1" t="s">
        <v>34</v>
      </c>
      <c r="I4717">
        <v>56.83</v>
      </c>
      <c r="J4717" s="1" t="s">
        <v>19</v>
      </c>
      <c r="K4717">
        <v>2023</v>
      </c>
      <c r="L4717" s="1" t="s">
        <v>44</v>
      </c>
      <c r="M4717" s="1" t="s">
        <v>21</v>
      </c>
      <c r="N4717">
        <v>95030.83</v>
      </c>
      <c r="O4717" s="1" t="s">
        <v>50</v>
      </c>
      <c r="P4717" s="1" t="str" cm="1">
        <f t="array" ref="P4717">_xlfn.IFS(bike_sales_india[[#This Row],[Mileage (km/l)]]&gt;=75,"75-100",bike_sales_india[[#This Row],[Mileage (km/l)]]&gt;=50,"50-75",bike_sales_india[[#This Row],[Mileage (km/l)]]&gt;=25,"25-50")</f>
        <v>50-75</v>
      </c>
      <c r="Q4717" s="1" t="str" cm="1">
        <f t="array" ref="Q47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7" s="4">
        <f>(bike_sales_india[[#This Row],[Price (INR)]]-bike_sales_india[[#This Row],[Resale Price (INR)]])/bike_sales_india[[#This Row],[Price (INR)]]</f>
        <v>0.55046698423360563</v>
      </c>
    </row>
    <row r="4718" spans="1:18" x14ac:dyDescent="0.3">
      <c r="A4718" s="1" t="s">
        <v>39</v>
      </c>
      <c r="B4718">
        <v>78.55</v>
      </c>
      <c r="C4718" s="1" t="s">
        <v>64</v>
      </c>
      <c r="D4718" s="1" t="s">
        <v>84</v>
      </c>
      <c r="E4718">
        <v>116871</v>
      </c>
      <c r="F4718">
        <v>2021</v>
      </c>
      <c r="G4718">
        <v>530</v>
      </c>
      <c r="H4718" s="1" t="s">
        <v>18</v>
      </c>
      <c r="I4718">
        <v>81.540000000000006</v>
      </c>
      <c r="J4718" s="1" t="s">
        <v>42</v>
      </c>
      <c r="K4718">
        <v>2021</v>
      </c>
      <c r="L4718" s="1" t="s">
        <v>44</v>
      </c>
      <c r="M4718" s="1" t="s">
        <v>21</v>
      </c>
      <c r="N4718">
        <v>69753.06</v>
      </c>
      <c r="O4718" s="1" t="s">
        <v>22</v>
      </c>
      <c r="P4718" s="1" t="str" cm="1">
        <f t="array" ref="P4718">_xlfn.IFS(bike_sales_india[[#This Row],[Mileage (km/l)]]&gt;=75,"75-100",bike_sales_india[[#This Row],[Mileage (km/l)]]&gt;=50,"50-75",bike_sales_india[[#This Row],[Mileage (km/l)]]&gt;=25,"25-50")</f>
        <v>75-100</v>
      </c>
      <c r="Q4718" s="1" t="str" cm="1">
        <f t="array" ref="Q47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8" s="4">
        <f>(bike_sales_india[[#This Row],[Price (INR)]]-bike_sales_india[[#This Row],[Resale Price (INR)]])/bike_sales_india[[#This Row],[Price (INR)]]</f>
        <v>0.40316194778858744</v>
      </c>
    </row>
    <row r="4719" spans="1:18" x14ac:dyDescent="0.3">
      <c r="A4719" s="1" t="s">
        <v>46</v>
      </c>
      <c r="B4719">
        <v>20.21</v>
      </c>
      <c r="C4719" s="1" t="s">
        <v>52</v>
      </c>
      <c r="D4719" s="1" t="s">
        <v>69</v>
      </c>
      <c r="E4719">
        <v>106209</v>
      </c>
      <c r="F4719">
        <v>2016</v>
      </c>
      <c r="G4719">
        <v>530</v>
      </c>
      <c r="H4719" s="1" t="s">
        <v>34</v>
      </c>
      <c r="I4719">
        <v>52.93</v>
      </c>
      <c r="J4719" s="1" t="s">
        <v>42</v>
      </c>
      <c r="K4719">
        <v>2016</v>
      </c>
      <c r="L4719" s="1" t="s">
        <v>44</v>
      </c>
      <c r="M4719" s="1" t="s">
        <v>21</v>
      </c>
      <c r="N4719">
        <v>52958.04</v>
      </c>
      <c r="O4719" s="1" t="s">
        <v>22</v>
      </c>
      <c r="P4719" s="1" t="str" cm="1">
        <f t="array" ref="P4719">_xlfn.IFS(bike_sales_india[[#This Row],[Mileage (km/l)]]&gt;=75,"75-100",bike_sales_india[[#This Row],[Mileage (km/l)]]&gt;=50,"50-75",bike_sales_india[[#This Row],[Mileage (km/l)]]&gt;=25,"25-50")</f>
        <v>50-75</v>
      </c>
      <c r="Q4719" s="1" t="str" cm="1">
        <f t="array" ref="Q47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19" s="4">
        <f>(bike_sales_india[[#This Row],[Price (INR)]]-bike_sales_india[[#This Row],[Resale Price (INR)]])/bike_sales_india[[#This Row],[Price (INR)]]</f>
        <v>0.50137897918255514</v>
      </c>
    </row>
    <row r="4720" spans="1:18" x14ac:dyDescent="0.3">
      <c r="A4720" s="1" t="s">
        <v>61</v>
      </c>
      <c r="B4720">
        <v>39.770000000000003</v>
      </c>
      <c r="C4720" s="1" t="s">
        <v>52</v>
      </c>
      <c r="D4720" s="1" t="s">
        <v>79</v>
      </c>
      <c r="E4720">
        <v>176815</v>
      </c>
      <c r="F4720">
        <v>2015</v>
      </c>
      <c r="G4720">
        <v>530</v>
      </c>
      <c r="H4720" s="1" t="s">
        <v>26</v>
      </c>
      <c r="I4720">
        <v>76.08</v>
      </c>
      <c r="J4720" s="1" t="s">
        <v>42</v>
      </c>
      <c r="K4720">
        <v>2015</v>
      </c>
      <c r="L4720" s="1" t="s">
        <v>38</v>
      </c>
      <c r="M4720" s="1" t="s">
        <v>21</v>
      </c>
      <c r="N4720">
        <v>121579.2</v>
      </c>
      <c r="O4720" s="1" t="s">
        <v>35</v>
      </c>
      <c r="P4720" s="1" t="str" cm="1">
        <f t="array" ref="P4720">_xlfn.IFS(bike_sales_india[[#This Row],[Mileage (km/l)]]&gt;=75,"75-100",bike_sales_india[[#This Row],[Mileage (km/l)]]&gt;=50,"50-75",bike_sales_india[[#This Row],[Mileage (km/l)]]&gt;=25,"25-50")</f>
        <v>75-100</v>
      </c>
      <c r="Q4720" s="1" t="str" cm="1">
        <f t="array" ref="Q47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0" s="4">
        <f>(bike_sales_india[[#This Row],[Price (INR)]]-bike_sales_india[[#This Row],[Resale Price (INR)]])/bike_sales_india[[#This Row],[Price (INR)]]</f>
        <v>0.31239317931171001</v>
      </c>
    </row>
    <row r="4721" spans="1:18" x14ac:dyDescent="0.3">
      <c r="A4721" s="1" t="s">
        <v>54</v>
      </c>
      <c r="B4721">
        <v>26.69</v>
      </c>
      <c r="C4721" s="1" t="s">
        <v>32</v>
      </c>
      <c r="D4721" s="1" t="s">
        <v>47</v>
      </c>
      <c r="E4721">
        <v>136622</v>
      </c>
      <c r="F4721">
        <v>2024</v>
      </c>
      <c r="G4721">
        <v>530</v>
      </c>
      <c r="H4721" s="1" t="s">
        <v>34</v>
      </c>
      <c r="I4721">
        <v>37.18</v>
      </c>
      <c r="J4721" s="1" t="s">
        <v>42</v>
      </c>
      <c r="K4721">
        <v>2024</v>
      </c>
      <c r="L4721" s="1" t="s">
        <v>20</v>
      </c>
      <c r="M4721" s="1" t="s">
        <v>31</v>
      </c>
      <c r="N4721">
        <v>72476.88</v>
      </c>
      <c r="O4721" s="1" t="s">
        <v>45</v>
      </c>
      <c r="P4721" s="1" t="str" cm="1">
        <f t="array" ref="P4721">_xlfn.IFS(bike_sales_india[[#This Row],[Mileage (km/l)]]&gt;=75,"75-100",bike_sales_india[[#This Row],[Mileage (km/l)]]&gt;=50,"50-75",bike_sales_india[[#This Row],[Mileage (km/l)]]&gt;=25,"25-50")</f>
        <v>25-50</v>
      </c>
      <c r="Q4721" s="1" t="str" cm="1">
        <f t="array" ref="Q47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1" s="4">
        <f>(bike_sales_india[[#This Row],[Price (INR)]]-bike_sales_india[[#This Row],[Resale Price (INR)]])/bike_sales_india[[#This Row],[Price (INR)]]</f>
        <v>0.46950798553673634</v>
      </c>
    </row>
    <row r="4722" spans="1:18" x14ac:dyDescent="0.3">
      <c r="A4722" s="1" t="s">
        <v>59</v>
      </c>
      <c r="B4722">
        <v>58.41</v>
      </c>
      <c r="C4722" s="1" t="s">
        <v>52</v>
      </c>
      <c r="D4722" s="1" t="s">
        <v>79</v>
      </c>
      <c r="E4722">
        <v>389224</v>
      </c>
      <c r="F4722">
        <v>2017</v>
      </c>
      <c r="G4722">
        <v>530</v>
      </c>
      <c r="H4722" s="1" t="s">
        <v>18</v>
      </c>
      <c r="I4722">
        <v>68.19</v>
      </c>
      <c r="J4722" s="1" t="s">
        <v>42</v>
      </c>
      <c r="K4722">
        <v>2017</v>
      </c>
      <c r="L4722" s="1" t="s">
        <v>20</v>
      </c>
      <c r="M4722" s="1" t="s">
        <v>31</v>
      </c>
      <c r="N4722">
        <v>165607.60999999999</v>
      </c>
      <c r="O4722" s="1" t="s">
        <v>35</v>
      </c>
      <c r="P4722" s="1" t="str" cm="1">
        <f t="array" ref="P4722">_xlfn.IFS(bike_sales_india[[#This Row],[Mileage (km/l)]]&gt;=75,"75-100",bike_sales_india[[#This Row],[Mileage (km/l)]]&gt;=50,"50-75",bike_sales_india[[#This Row],[Mileage (km/l)]]&gt;=25,"25-50")</f>
        <v>50-75</v>
      </c>
      <c r="Q4722" s="1" t="str" cm="1">
        <f t="array" ref="Q47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2" s="4">
        <f>(bike_sales_india[[#This Row],[Price (INR)]]-bike_sales_india[[#This Row],[Resale Price (INR)]])/bike_sales_india[[#This Row],[Price (INR)]]</f>
        <v>0.57451850348385514</v>
      </c>
    </row>
    <row r="4723" spans="1:18" x14ac:dyDescent="0.3">
      <c r="A4723" s="1" t="s">
        <v>39</v>
      </c>
      <c r="B4723">
        <v>39.43</v>
      </c>
      <c r="C4723" s="1" t="s">
        <v>29</v>
      </c>
      <c r="D4723" s="1" t="s">
        <v>30</v>
      </c>
      <c r="E4723">
        <v>256741</v>
      </c>
      <c r="F4723">
        <v>2015</v>
      </c>
      <c r="G4723">
        <v>530</v>
      </c>
      <c r="H4723" s="1" t="s">
        <v>26</v>
      </c>
      <c r="I4723">
        <v>98.2</v>
      </c>
      <c r="J4723" s="1" t="s">
        <v>27</v>
      </c>
      <c r="K4723">
        <v>2019</v>
      </c>
      <c r="L4723" s="1" t="s">
        <v>20</v>
      </c>
      <c r="M4723" s="1" t="s">
        <v>21</v>
      </c>
      <c r="N4723">
        <v>128065.51</v>
      </c>
      <c r="O4723" s="1" t="s">
        <v>50</v>
      </c>
      <c r="P4723" s="1" t="str" cm="1">
        <f t="array" ref="P4723">_xlfn.IFS(bike_sales_india[[#This Row],[Mileage (km/l)]]&gt;=75,"75-100",bike_sales_india[[#This Row],[Mileage (km/l)]]&gt;=50,"50-75",bike_sales_india[[#This Row],[Mileage (km/l)]]&gt;=25,"25-50")</f>
        <v>75-100</v>
      </c>
      <c r="Q4723" s="1" t="str" cm="1">
        <f t="array" ref="Q47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3" s="4">
        <f>(bike_sales_india[[#This Row],[Price (INR)]]-bike_sales_india[[#This Row],[Resale Price (INR)]])/bike_sales_india[[#This Row],[Price (INR)]]</f>
        <v>0.50118792869078177</v>
      </c>
    </row>
    <row r="4724" spans="1:18" x14ac:dyDescent="0.3">
      <c r="A4724" s="1" t="s">
        <v>23</v>
      </c>
      <c r="B4724">
        <v>25.05</v>
      </c>
      <c r="C4724" s="1" t="s">
        <v>16</v>
      </c>
      <c r="D4724" s="1" t="s">
        <v>87</v>
      </c>
      <c r="E4724">
        <v>382108</v>
      </c>
      <c r="F4724">
        <v>2022</v>
      </c>
      <c r="G4724">
        <v>530</v>
      </c>
      <c r="H4724" s="1" t="s">
        <v>18</v>
      </c>
      <c r="I4724">
        <v>91.06</v>
      </c>
      <c r="J4724" s="1" t="s">
        <v>19</v>
      </c>
      <c r="K4724">
        <v>2024</v>
      </c>
      <c r="L4724" s="1" t="s">
        <v>44</v>
      </c>
      <c r="M4724" s="1" t="s">
        <v>21</v>
      </c>
      <c r="N4724">
        <v>269654.71999999997</v>
      </c>
      <c r="O4724" s="1" t="s">
        <v>50</v>
      </c>
      <c r="P4724" s="1" t="str" cm="1">
        <f t="array" ref="P4724">_xlfn.IFS(bike_sales_india[[#This Row],[Mileage (km/l)]]&gt;=75,"75-100",bike_sales_india[[#This Row],[Mileage (km/l)]]&gt;=50,"50-75",bike_sales_india[[#This Row],[Mileage (km/l)]]&gt;=25,"25-50")</f>
        <v>75-100</v>
      </c>
      <c r="Q4724" s="1" t="str" cm="1">
        <f t="array" ref="Q47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4" s="4">
        <f>(bike_sales_india[[#This Row],[Price (INR)]]-bike_sales_india[[#This Row],[Resale Price (INR)]])/bike_sales_india[[#This Row],[Price (INR)]]</f>
        <v>0.29429710971767153</v>
      </c>
    </row>
    <row r="4725" spans="1:18" x14ac:dyDescent="0.3">
      <c r="A4725" s="1" t="s">
        <v>55</v>
      </c>
      <c r="B4725">
        <v>76.349999999999994</v>
      </c>
      <c r="C4725" s="1" t="s">
        <v>36</v>
      </c>
      <c r="D4725" s="1" t="s">
        <v>66</v>
      </c>
      <c r="E4725">
        <v>305953</v>
      </c>
      <c r="F4725">
        <v>2021</v>
      </c>
      <c r="G4725">
        <v>530</v>
      </c>
      <c r="H4725" s="1" t="s">
        <v>18</v>
      </c>
      <c r="I4725">
        <v>90.01</v>
      </c>
      <c r="J4725" s="1" t="s">
        <v>42</v>
      </c>
      <c r="K4725">
        <v>2021</v>
      </c>
      <c r="L4725" s="1" t="s">
        <v>20</v>
      </c>
      <c r="M4725" s="1" t="s">
        <v>21</v>
      </c>
      <c r="N4725">
        <v>208428.93</v>
      </c>
      <c r="O4725" s="1" t="s">
        <v>45</v>
      </c>
      <c r="P4725" s="1" t="str" cm="1">
        <f t="array" ref="P4725">_xlfn.IFS(bike_sales_india[[#This Row],[Mileage (km/l)]]&gt;=75,"75-100",bike_sales_india[[#This Row],[Mileage (km/l)]]&gt;=50,"50-75",bike_sales_india[[#This Row],[Mileage (km/l)]]&gt;=25,"25-50")</f>
        <v>75-100</v>
      </c>
      <c r="Q4725" s="1" t="str" cm="1">
        <f t="array" ref="Q47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5" s="4">
        <f>(bike_sales_india[[#This Row],[Price (INR)]]-bike_sales_india[[#This Row],[Resale Price (INR)]])/bike_sales_india[[#This Row],[Price (INR)]]</f>
        <v>0.31875507022320426</v>
      </c>
    </row>
    <row r="4726" spans="1:18" x14ac:dyDescent="0.3">
      <c r="A4726" s="1" t="s">
        <v>23</v>
      </c>
      <c r="B4726">
        <v>9.2899999999999991</v>
      </c>
      <c r="C4726" s="1" t="s">
        <v>64</v>
      </c>
      <c r="D4726" s="1" t="s">
        <v>71</v>
      </c>
      <c r="E4726">
        <v>51310</v>
      </c>
      <c r="F4726">
        <v>2023</v>
      </c>
      <c r="G4726">
        <v>530</v>
      </c>
      <c r="H4726" s="1" t="s">
        <v>34</v>
      </c>
      <c r="I4726">
        <v>44.29</v>
      </c>
      <c r="J4726" s="1" t="s">
        <v>42</v>
      </c>
      <c r="K4726">
        <v>2023</v>
      </c>
      <c r="L4726" s="1" t="s">
        <v>20</v>
      </c>
      <c r="M4726" s="1" t="s">
        <v>31</v>
      </c>
      <c r="N4726">
        <v>34254.25</v>
      </c>
      <c r="O4726" s="1" t="s">
        <v>22</v>
      </c>
      <c r="P4726" s="1" t="str" cm="1">
        <f t="array" ref="P4726">_xlfn.IFS(bike_sales_india[[#This Row],[Mileage (km/l)]]&gt;=75,"75-100",bike_sales_india[[#This Row],[Mileage (km/l)]]&gt;=50,"50-75",bike_sales_india[[#This Row],[Mileage (km/l)]]&gt;=25,"25-50")</f>
        <v>25-50</v>
      </c>
      <c r="Q4726" s="1" t="str" cm="1">
        <f t="array" ref="Q47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6" s="4">
        <f>(bike_sales_india[[#This Row],[Price (INR)]]-bike_sales_india[[#This Row],[Resale Price (INR)]])/bike_sales_india[[#This Row],[Price (INR)]]</f>
        <v>0.33240596374975639</v>
      </c>
    </row>
    <row r="4727" spans="1:18" x14ac:dyDescent="0.3">
      <c r="A4727" s="1" t="s">
        <v>54</v>
      </c>
      <c r="B4727">
        <v>35.979999999999997</v>
      </c>
      <c r="C4727" s="1" t="s">
        <v>32</v>
      </c>
      <c r="D4727" s="1" t="s">
        <v>47</v>
      </c>
      <c r="E4727">
        <v>65856</v>
      </c>
      <c r="F4727">
        <v>2024</v>
      </c>
      <c r="G4727">
        <v>530</v>
      </c>
      <c r="H4727" s="1" t="s">
        <v>18</v>
      </c>
      <c r="I4727">
        <v>64.709999999999994</v>
      </c>
      <c r="J4727" s="1" t="s">
        <v>42</v>
      </c>
      <c r="K4727">
        <v>2024</v>
      </c>
      <c r="L4727" s="1" t="s">
        <v>44</v>
      </c>
      <c r="M4727" s="1" t="s">
        <v>31</v>
      </c>
      <c r="N4727">
        <v>50178.13</v>
      </c>
      <c r="O4727" s="1" t="s">
        <v>35</v>
      </c>
      <c r="P4727" s="1" t="str" cm="1">
        <f t="array" ref="P4727">_xlfn.IFS(bike_sales_india[[#This Row],[Mileage (km/l)]]&gt;=75,"75-100",bike_sales_india[[#This Row],[Mileage (km/l)]]&gt;=50,"50-75",bike_sales_india[[#This Row],[Mileage (km/l)]]&gt;=25,"25-50")</f>
        <v>50-75</v>
      </c>
      <c r="Q4727" s="1" t="str" cm="1">
        <f t="array" ref="Q47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7" s="4">
        <f>(bike_sales_india[[#This Row],[Price (INR)]]-bike_sales_india[[#This Row],[Resale Price (INR)]])/bike_sales_india[[#This Row],[Price (INR)]]</f>
        <v>0.2380628948007775</v>
      </c>
    </row>
    <row r="4728" spans="1:18" x14ac:dyDescent="0.3">
      <c r="A4728" s="1" t="s">
        <v>59</v>
      </c>
      <c r="B4728">
        <v>67.94</v>
      </c>
      <c r="C4728" s="1" t="s">
        <v>36</v>
      </c>
      <c r="D4728" s="1" t="s">
        <v>66</v>
      </c>
      <c r="E4728">
        <v>323622</v>
      </c>
      <c r="F4728">
        <v>2016</v>
      </c>
      <c r="G4728">
        <v>530</v>
      </c>
      <c r="H4728" s="1" t="s">
        <v>34</v>
      </c>
      <c r="I4728">
        <v>55.28</v>
      </c>
      <c r="J4728" s="1" t="s">
        <v>27</v>
      </c>
      <c r="K4728">
        <v>2022</v>
      </c>
      <c r="L4728" s="1" t="s">
        <v>38</v>
      </c>
      <c r="M4728" s="1" t="s">
        <v>21</v>
      </c>
      <c r="N4728">
        <v>170517.52</v>
      </c>
      <c r="O4728" s="1" t="s">
        <v>35</v>
      </c>
      <c r="P4728" s="1" t="str" cm="1">
        <f t="array" ref="P4728">_xlfn.IFS(bike_sales_india[[#This Row],[Mileage (km/l)]]&gt;=75,"75-100",bike_sales_india[[#This Row],[Mileage (km/l)]]&gt;=50,"50-75",bike_sales_india[[#This Row],[Mileage (km/l)]]&gt;=25,"25-50")</f>
        <v>50-75</v>
      </c>
      <c r="Q4728" s="1" t="str" cm="1">
        <f t="array" ref="Q47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8" s="4">
        <f>(bike_sales_india[[#This Row],[Price (INR)]]-bike_sales_india[[#This Row],[Resale Price (INR)]])/bike_sales_india[[#This Row],[Price (INR)]]</f>
        <v>0.47309663743503227</v>
      </c>
    </row>
    <row r="4729" spans="1:18" x14ac:dyDescent="0.3">
      <c r="A4729" s="1" t="s">
        <v>54</v>
      </c>
      <c r="B4729">
        <v>48.48</v>
      </c>
      <c r="C4729" s="1" t="s">
        <v>29</v>
      </c>
      <c r="D4729" s="1" t="s">
        <v>30</v>
      </c>
      <c r="E4729">
        <v>154579</v>
      </c>
      <c r="F4729">
        <v>2018</v>
      </c>
      <c r="G4729">
        <v>530</v>
      </c>
      <c r="H4729" s="1" t="s">
        <v>18</v>
      </c>
      <c r="I4729">
        <v>69</v>
      </c>
      <c r="J4729" s="1" t="s">
        <v>42</v>
      </c>
      <c r="K4729">
        <v>2018</v>
      </c>
      <c r="L4729" s="1" t="s">
        <v>38</v>
      </c>
      <c r="M4729" s="1" t="s">
        <v>21</v>
      </c>
      <c r="N4729">
        <v>102165.49</v>
      </c>
      <c r="O4729" s="1" t="s">
        <v>50</v>
      </c>
      <c r="P4729" s="1" t="str" cm="1">
        <f t="array" ref="P4729">_xlfn.IFS(bike_sales_india[[#This Row],[Mileage (km/l)]]&gt;=75,"75-100",bike_sales_india[[#This Row],[Mileage (km/l)]]&gt;=50,"50-75",bike_sales_india[[#This Row],[Mileage (km/l)]]&gt;=25,"25-50")</f>
        <v>50-75</v>
      </c>
      <c r="Q4729" s="1" t="str" cm="1">
        <f t="array" ref="Q47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29" s="4">
        <f>(bike_sales_india[[#This Row],[Price (INR)]]-bike_sales_india[[#This Row],[Resale Price (INR)]])/bike_sales_india[[#This Row],[Price (INR)]]</f>
        <v>0.33907264246760555</v>
      </c>
    </row>
    <row r="4730" spans="1:18" x14ac:dyDescent="0.3">
      <c r="A4730" s="1" t="s">
        <v>55</v>
      </c>
      <c r="B4730">
        <v>32.44</v>
      </c>
      <c r="C4730" s="1" t="s">
        <v>24</v>
      </c>
      <c r="D4730" s="1" t="s">
        <v>67</v>
      </c>
      <c r="E4730">
        <v>212967</v>
      </c>
      <c r="F4730">
        <v>2017</v>
      </c>
      <c r="G4730">
        <v>530</v>
      </c>
      <c r="H4730" s="1" t="s">
        <v>26</v>
      </c>
      <c r="I4730">
        <v>63.17</v>
      </c>
      <c r="J4730" s="1" t="s">
        <v>19</v>
      </c>
      <c r="K4730">
        <v>2021</v>
      </c>
      <c r="L4730" s="1" t="s">
        <v>44</v>
      </c>
      <c r="M4730" s="1" t="s">
        <v>21</v>
      </c>
      <c r="N4730">
        <v>168372.08</v>
      </c>
      <c r="O4730" s="1" t="s">
        <v>22</v>
      </c>
      <c r="P4730" s="1" t="str" cm="1">
        <f t="array" ref="P4730">_xlfn.IFS(bike_sales_india[[#This Row],[Mileage (km/l)]]&gt;=75,"75-100",bike_sales_india[[#This Row],[Mileage (km/l)]]&gt;=50,"50-75",bike_sales_india[[#This Row],[Mileage (km/l)]]&gt;=25,"25-50")</f>
        <v>50-75</v>
      </c>
      <c r="Q4730" s="1" t="str" cm="1">
        <f t="array" ref="Q47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0" s="4">
        <f>(bike_sales_india[[#This Row],[Price (INR)]]-bike_sales_india[[#This Row],[Resale Price (INR)]])/bike_sales_india[[#This Row],[Price (INR)]]</f>
        <v>0.20939826358074262</v>
      </c>
    </row>
    <row r="4731" spans="1:18" x14ac:dyDescent="0.3">
      <c r="A4731" s="1" t="s">
        <v>54</v>
      </c>
      <c r="B4731">
        <v>53.78</v>
      </c>
      <c r="C4731" s="1" t="s">
        <v>64</v>
      </c>
      <c r="D4731" s="1" t="s">
        <v>71</v>
      </c>
      <c r="E4731">
        <v>238896</v>
      </c>
      <c r="F4731">
        <v>2018</v>
      </c>
      <c r="G4731">
        <v>530</v>
      </c>
      <c r="H4731" s="1" t="s">
        <v>34</v>
      </c>
      <c r="I4731">
        <v>35.840000000000003</v>
      </c>
      <c r="J4731" s="1" t="s">
        <v>42</v>
      </c>
      <c r="K4731">
        <v>2018</v>
      </c>
      <c r="L4731" s="1" t="s">
        <v>38</v>
      </c>
      <c r="M4731" s="1" t="s">
        <v>31</v>
      </c>
      <c r="N4731">
        <v>96952.68</v>
      </c>
      <c r="O4731" s="1" t="s">
        <v>35</v>
      </c>
      <c r="P4731" s="1" t="str" cm="1">
        <f t="array" ref="P4731">_xlfn.IFS(bike_sales_india[[#This Row],[Mileage (km/l)]]&gt;=75,"75-100",bike_sales_india[[#This Row],[Mileage (km/l)]]&gt;=50,"50-75",bike_sales_india[[#This Row],[Mileage (km/l)]]&gt;=25,"25-50")</f>
        <v>25-50</v>
      </c>
      <c r="Q4731" s="1" t="str" cm="1">
        <f t="array" ref="Q47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1" s="4">
        <f>(bike_sales_india[[#This Row],[Price (INR)]]-bike_sales_india[[#This Row],[Resale Price (INR)]])/bike_sales_india[[#This Row],[Price (INR)]]</f>
        <v>0.59416365280289329</v>
      </c>
    </row>
    <row r="4732" spans="1:18" x14ac:dyDescent="0.3">
      <c r="A4732" s="1" t="s">
        <v>61</v>
      </c>
      <c r="B4732">
        <v>29.76</v>
      </c>
      <c r="C4732" s="1" t="s">
        <v>40</v>
      </c>
      <c r="D4732" s="1" t="s">
        <v>62</v>
      </c>
      <c r="E4732">
        <v>74456</v>
      </c>
      <c r="F4732">
        <v>2017</v>
      </c>
      <c r="G4732">
        <v>531</v>
      </c>
      <c r="H4732" s="1" t="s">
        <v>34</v>
      </c>
      <c r="I4732">
        <v>25.56</v>
      </c>
      <c r="J4732" s="1" t="s">
        <v>27</v>
      </c>
      <c r="K4732">
        <v>2023</v>
      </c>
      <c r="L4732" s="1" t="s">
        <v>20</v>
      </c>
      <c r="M4732" s="1" t="s">
        <v>31</v>
      </c>
      <c r="N4732">
        <v>56908.93</v>
      </c>
      <c r="O4732" s="1" t="s">
        <v>50</v>
      </c>
      <c r="P4732" s="1" t="str" cm="1">
        <f t="array" ref="P4732">_xlfn.IFS(bike_sales_india[[#This Row],[Mileage (km/l)]]&gt;=75,"75-100",bike_sales_india[[#This Row],[Mileage (km/l)]]&gt;=50,"50-75",bike_sales_india[[#This Row],[Mileage (km/l)]]&gt;=25,"25-50")</f>
        <v>25-50</v>
      </c>
      <c r="Q4732" s="1" t="str" cm="1">
        <f t="array" ref="Q47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2" s="4">
        <f>(bike_sales_india[[#This Row],[Price (INR)]]-bike_sales_india[[#This Row],[Resale Price (INR)]])/bike_sales_india[[#This Row],[Price (INR)]]</f>
        <v>0.23567032878478564</v>
      </c>
    </row>
    <row r="4733" spans="1:18" x14ac:dyDescent="0.3">
      <c r="A4733" s="1" t="s">
        <v>55</v>
      </c>
      <c r="B4733">
        <v>6.69</v>
      </c>
      <c r="C4733" s="1" t="s">
        <v>16</v>
      </c>
      <c r="D4733" s="1" t="s">
        <v>87</v>
      </c>
      <c r="E4733">
        <v>160812</v>
      </c>
      <c r="F4733">
        <v>2015</v>
      </c>
      <c r="G4733">
        <v>531</v>
      </c>
      <c r="H4733" s="1" t="s">
        <v>26</v>
      </c>
      <c r="I4733">
        <v>71.510000000000005</v>
      </c>
      <c r="J4733" s="1" t="s">
        <v>19</v>
      </c>
      <c r="K4733">
        <v>2016</v>
      </c>
      <c r="L4733" s="1" t="s">
        <v>20</v>
      </c>
      <c r="M4733" s="1" t="s">
        <v>31</v>
      </c>
      <c r="N4733">
        <v>99233.87</v>
      </c>
      <c r="O4733" s="1" t="s">
        <v>45</v>
      </c>
      <c r="P4733" s="1" t="str" cm="1">
        <f t="array" ref="P4733">_xlfn.IFS(bike_sales_india[[#This Row],[Mileage (km/l)]]&gt;=75,"75-100",bike_sales_india[[#This Row],[Mileage (km/l)]]&gt;=50,"50-75",bike_sales_india[[#This Row],[Mileage (km/l)]]&gt;=25,"25-50")</f>
        <v>50-75</v>
      </c>
      <c r="Q4733" s="1" t="str" cm="1">
        <f t="array" ref="Q47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3" s="4">
        <f>(bike_sales_india[[#This Row],[Price (INR)]]-bike_sales_india[[#This Row],[Resale Price (INR)]])/bike_sales_india[[#This Row],[Price (INR)]]</f>
        <v>0.38291999353282097</v>
      </c>
    </row>
    <row r="4734" spans="1:18" x14ac:dyDescent="0.3">
      <c r="A4734" s="1" t="s">
        <v>15</v>
      </c>
      <c r="B4734">
        <v>43.89</v>
      </c>
      <c r="C4734" s="1" t="s">
        <v>64</v>
      </c>
      <c r="D4734" s="1" t="s">
        <v>71</v>
      </c>
      <c r="E4734">
        <v>248124</v>
      </c>
      <c r="F4734">
        <v>2015</v>
      </c>
      <c r="G4734">
        <v>531</v>
      </c>
      <c r="H4734" s="1" t="s">
        <v>18</v>
      </c>
      <c r="I4734">
        <v>60.39</v>
      </c>
      <c r="J4734" s="1" t="s">
        <v>42</v>
      </c>
      <c r="K4734">
        <v>2015</v>
      </c>
      <c r="L4734" s="1" t="s">
        <v>20</v>
      </c>
      <c r="M4734" s="1" t="s">
        <v>31</v>
      </c>
      <c r="N4734">
        <v>128046.53</v>
      </c>
      <c r="O4734" s="1" t="s">
        <v>45</v>
      </c>
      <c r="P4734" s="1" t="str" cm="1">
        <f t="array" ref="P4734">_xlfn.IFS(bike_sales_india[[#This Row],[Mileage (km/l)]]&gt;=75,"75-100",bike_sales_india[[#This Row],[Mileage (km/l)]]&gt;=50,"50-75",bike_sales_india[[#This Row],[Mileage (km/l)]]&gt;=25,"25-50")</f>
        <v>50-75</v>
      </c>
      <c r="Q4734" s="1" t="str" cm="1">
        <f t="array" ref="Q47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4" s="4">
        <f>(bike_sales_india[[#This Row],[Price (INR)]]-bike_sales_india[[#This Row],[Resale Price (INR)]])/bike_sales_india[[#This Row],[Price (INR)]]</f>
        <v>0.48394137608615045</v>
      </c>
    </row>
    <row r="4735" spans="1:18" x14ac:dyDescent="0.3">
      <c r="A4735" s="1" t="s">
        <v>39</v>
      </c>
      <c r="B4735">
        <v>46.37</v>
      </c>
      <c r="C4735" s="1" t="s">
        <v>64</v>
      </c>
      <c r="D4735" s="1" t="s">
        <v>78</v>
      </c>
      <c r="E4735">
        <v>274019</v>
      </c>
      <c r="F4735">
        <v>2016</v>
      </c>
      <c r="G4735">
        <v>531</v>
      </c>
      <c r="H4735" s="1" t="s">
        <v>34</v>
      </c>
      <c r="I4735">
        <v>45.13</v>
      </c>
      <c r="J4735" s="1" t="s">
        <v>19</v>
      </c>
      <c r="K4735">
        <v>2018</v>
      </c>
      <c r="L4735" s="1" t="s">
        <v>20</v>
      </c>
      <c r="M4735" s="1" t="s">
        <v>31</v>
      </c>
      <c r="N4735">
        <v>142256.95999999999</v>
      </c>
      <c r="O4735" s="1" t="s">
        <v>35</v>
      </c>
      <c r="P4735" s="1" t="str" cm="1">
        <f t="array" ref="P4735">_xlfn.IFS(bike_sales_india[[#This Row],[Mileage (km/l)]]&gt;=75,"75-100",bike_sales_india[[#This Row],[Mileage (km/l)]]&gt;=50,"50-75",bike_sales_india[[#This Row],[Mileage (km/l)]]&gt;=25,"25-50")</f>
        <v>25-50</v>
      </c>
      <c r="Q4735" s="1" t="str" cm="1">
        <f t="array" ref="Q47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5" s="4">
        <f>(bike_sales_india[[#This Row],[Price (INR)]]-bike_sales_india[[#This Row],[Resale Price (INR)]])/bike_sales_india[[#This Row],[Price (INR)]]</f>
        <v>0.48085001405012062</v>
      </c>
    </row>
    <row r="4736" spans="1:18" x14ac:dyDescent="0.3">
      <c r="A4736" s="1" t="s">
        <v>28</v>
      </c>
      <c r="B4736">
        <v>55.98</v>
      </c>
      <c r="C4736" s="1" t="s">
        <v>24</v>
      </c>
      <c r="D4736" s="1" t="s">
        <v>85</v>
      </c>
      <c r="E4736">
        <v>216288</v>
      </c>
      <c r="F4736">
        <v>2022</v>
      </c>
      <c r="G4736">
        <v>531</v>
      </c>
      <c r="H4736" s="1" t="s">
        <v>26</v>
      </c>
      <c r="I4736">
        <v>60.17</v>
      </c>
      <c r="J4736" s="1" t="s">
        <v>27</v>
      </c>
      <c r="K4736">
        <v>2024</v>
      </c>
      <c r="L4736" s="1" t="s">
        <v>20</v>
      </c>
      <c r="M4736" s="1" t="s">
        <v>21</v>
      </c>
      <c r="N4736">
        <v>103902.97</v>
      </c>
      <c r="O4736" s="1" t="s">
        <v>35</v>
      </c>
      <c r="P4736" s="1" t="str" cm="1">
        <f t="array" ref="P4736">_xlfn.IFS(bike_sales_india[[#This Row],[Mileage (km/l)]]&gt;=75,"75-100",bike_sales_india[[#This Row],[Mileage (km/l)]]&gt;=50,"50-75",bike_sales_india[[#This Row],[Mileage (km/l)]]&gt;=25,"25-50")</f>
        <v>50-75</v>
      </c>
      <c r="Q4736" s="1" t="str" cm="1">
        <f t="array" ref="Q47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6" s="4">
        <f>(bike_sales_india[[#This Row],[Price (INR)]]-bike_sales_india[[#This Row],[Resale Price (INR)]])/bike_sales_india[[#This Row],[Price (INR)]]</f>
        <v>0.51960825380973519</v>
      </c>
    </row>
    <row r="4737" spans="1:18" x14ac:dyDescent="0.3">
      <c r="A4737" s="1" t="s">
        <v>23</v>
      </c>
      <c r="B4737">
        <v>29.76</v>
      </c>
      <c r="C4737" s="1" t="s">
        <v>29</v>
      </c>
      <c r="D4737" s="1" t="s">
        <v>30</v>
      </c>
      <c r="E4737">
        <v>316986</v>
      </c>
      <c r="F4737">
        <v>2023</v>
      </c>
      <c r="G4737">
        <v>531</v>
      </c>
      <c r="H4737" s="1" t="s">
        <v>26</v>
      </c>
      <c r="I4737">
        <v>86.85</v>
      </c>
      <c r="J4737" s="1" t="s">
        <v>19</v>
      </c>
      <c r="K4737">
        <v>2023</v>
      </c>
      <c r="L4737" s="1" t="s">
        <v>20</v>
      </c>
      <c r="M4737" s="1" t="s">
        <v>31</v>
      </c>
      <c r="N4737">
        <v>141037.20000000001</v>
      </c>
      <c r="O4737" s="1" t="s">
        <v>35</v>
      </c>
      <c r="P4737" s="1" t="str" cm="1">
        <f t="array" ref="P4737">_xlfn.IFS(bike_sales_india[[#This Row],[Mileage (km/l)]]&gt;=75,"75-100",bike_sales_india[[#This Row],[Mileage (km/l)]]&gt;=50,"50-75",bike_sales_india[[#This Row],[Mileage (km/l)]]&gt;=25,"25-50")</f>
        <v>75-100</v>
      </c>
      <c r="Q4737" s="1" t="str" cm="1">
        <f t="array" ref="Q47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7" s="4">
        <f>(bike_sales_india[[#This Row],[Price (INR)]]-bike_sales_india[[#This Row],[Resale Price (INR)]])/bike_sales_india[[#This Row],[Price (INR)]]</f>
        <v>0.5550680471692756</v>
      </c>
    </row>
    <row r="4738" spans="1:18" x14ac:dyDescent="0.3">
      <c r="A4738" s="1" t="s">
        <v>15</v>
      </c>
      <c r="B4738">
        <v>35.619999999999997</v>
      </c>
      <c r="C4738" s="1" t="s">
        <v>32</v>
      </c>
      <c r="D4738" s="1" t="s">
        <v>33</v>
      </c>
      <c r="E4738">
        <v>393729</v>
      </c>
      <c r="F4738">
        <v>2020</v>
      </c>
      <c r="G4738">
        <v>531</v>
      </c>
      <c r="H4738" s="1" t="s">
        <v>18</v>
      </c>
      <c r="I4738">
        <v>91.18</v>
      </c>
      <c r="J4738" s="1" t="s">
        <v>27</v>
      </c>
      <c r="K4738">
        <v>2024</v>
      </c>
      <c r="L4738" s="1" t="s">
        <v>38</v>
      </c>
      <c r="M4738" s="1" t="s">
        <v>31</v>
      </c>
      <c r="N4738">
        <v>277652.84999999998</v>
      </c>
      <c r="O4738" s="1" t="s">
        <v>22</v>
      </c>
      <c r="P4738" s="1" t="str" cm="1">
        <f t="array" ref="P4738">_xlfn.IFS(bike_sales_india[[#This Row],[Mileage (km/l)]]&gt;=75,"75-100",bike_sales_india[[#This Row],[Mileage (km/l)]]&gt;=50,"50-75",bike_sales_india[[#This Row],[Mileage (km/l)]]&gt;=25,"25-50")</f>
        <v>75-100</v>
      </c>
      <c r="Q4738" s="1" t="str" cm="1">
        <f t="array" ref="Q47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8" s="4">
        <f>(bike_sales_india[[#This Row],[Price (INR)]]-bike_sales_india[[#This Row],[Resale Price (INR)]])/bike_sales_india[[#This Row],[Price (INR)]]</f>
        <v>0.29481229475095821</v>
      </c>
    </row>
    <row r="4739" spans="1:18" x14ac:dyDescent="0.3">
      <c r="A4739" s="1" t="s">
        <v>54</v>
      </c>
      <c r="B4739">
        <v>77</v>
      </c>
      <c r="C4739" s="1" t="s">
        <v>24</v>
      </c>
      <c r="D4739" s="1" t="s">
        <v>73</v>
      </c>
      <c r="E4739">
        <v>322552</v>
      </c>
      <c r="F4739">
        <v>2018</v>
      </c>
      <c r="G4739">
        <v>531</v>
      </c>
      <c r="H4739" s="1" t="s">
        <v>18</v>
      </c>
      <c r="I4739">
        <v>78.37</v>
      </c>
      <c r="J4739" s="1" t="s">
        <v>19</v>
      </c>
      <c r="K4739">
        <v>2021</v>
      </c>
      <c r="L4739" s="1" t="s">
        <v>20</v>
      </c>
      <c r="M4739" s="1" t="s">
        <v>21</v>
      </c>
      <c r="N4739">
        <v>231139.31</v>
      </c>
      <c r="O4739" s="1" t="s">
        <v>35</v>
      </c>
      <c r="P4739" s="1" t="str" cm="1">
        <f t="array" ref="P4739">_xlfn.IFS(bike_sales_india[[#This Row],[Mileage (km/l)]]&gt;=75,"75-100",bike_sales_india[[#This Row],[Mileage (km/l)]]&gt;=50,"50-75",bike_sales_india[[#This Row],[Mileage (km/l)]]&gt;=25,"25-50")</f>
        <v>75-100</v>
      </c>
      <c r="Q4739" s="1" t="str" cm="1">
        <f t="array" ref="Q47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39" s="4">
        <f>(bike_sales_india[[#This Row],[Price (INR)]]-bike_sales_india[[#This Row],[Resale Price (INR)]])/bike_sales_india[[#This Row],[Price (INR)]]</f>
        <v>0.28340450532007244</v>
      </c>
    </row>
    <row r="4740" spans="1:18" x14ac:dyDescent="0.3">
      <c r="A4740" s="1" t="s">
        <v>54</v>
      </c>
      <c r="B4740">
        <v>5.37</v>
      </c>
      <c r="C4740" s="1" t="s">
        <v>24</v>
      </c>
      <c r="D4740" s="1" t="s">
        <v>74</v>
      </c>
      <c r="E4740">
        <v>174267</v>
      </c>
      <c r="F4740">
        <v>2017</v>
      </c>
      <c r="G4740">
        <v>531</v>
      </c>
      <c r="H4740" s="1" t="s">
        <v>26</v>
      </c>
      <c r="I4740">
        <v>96.37</v>
      </c>
      <c r="J4740" s="1" t="s">
        <v>19</v>
      </c>
      <c r="K4740">
        <v>2017</v>
      </c>
      <c r="L4740" s="1" t="s">
        <v>44</v>
      </c>
      <c r="M4740" s="1" t="s">
        <v>21</v>
      </c>
      <c r="N4740">
        <v>105396.29</v>
      </c>
      <c r="O4740" s="1" t="s">
        <v>35</v>
      </c>
      <c r="P4740" s="1" t="str" cm="1">
        <f t="array" ref="P4740">_xlfn.IFS(bike_sales_india[[#This Row],[Mileage (km/l)]]&gt;=75,"75-100",bike_sales_india[[#This Row],[Mileage (km/l)]]&gt;=50,"50-75",bike_sales_india[[#This Row],[Mileage (km/l)]]&gt;=25,"25-50")</f>
        <v>75-100</v>
      </c>
      <c r="Q4740" s="1" t="str" cm="1">
        <f t="array" ref="Q47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0" s="4">
        <f>(bike_sales_india[[#This Row],[Price (INR)]]-bike_sales_india[[#This Row],[Resale Price (INR)]])/bike_sales_india[[#This Row],[Price (INR)]]</f>
        <v>0.39520224712653573</v>
      </c>
    </row>
    <row r="4741" spans="1:18" x14ac:dyDescent="0.3">
      <c r="A4741" s="1" t="s">
        <v>54</v>
      </c>
      <c r="B4741">
        <v>53.35</v>
      </c>
      <c r="C4741" s="1" t="s">
        <v>16</v>
      </c>
      <c r="D4741" s="1" t="s">
        <v>77</v>
      </c>
      <c r="E4741">
        <v>312290</v>
      </c>
      <c r="F4741">
        <v>2022</v>
      </c>
      <c r="G4741">
        <v>531</v>
      </c>
      <c r="H4741" s="1" t="s">
        <v>26</v>
      </c>
      <c r="I4741">
        <v>64.52</v>
      </c>
      <c r="J4741" s="1" t="s">
        <v>42</v>
      </c>
      <c r="K4741">
        <v>2022</v>
      </c>
      <c r="L4741" s="1" t="s">
        <v>38</v>
      </c>
      <c r="M4741" s="1" t="s">
        <v>21</v>
      </c>
      <c r="N4741">
        <v>210885.21</v>
      </c>
      <c r="O4741" s="1" t="s">
        <v>45</v>
      </c>
      <c r="P4741" s="1" t="str" cm="1">
        <f t="array" ref="P4741">_xlfn.IFS(bike_sales_india[[#This Row],[Mileage (km/l)]]&gt;=75,"75-100",bike_sales_india[[#This Row],[Mileage (km/l)]]&gt;=50,"50-75",bike_sales_india[[#This Row],[Mileage (km/l)]]&gt;=25,"25-50")</f>
        <v>50-75</v>
      </c>
      <c r="Q4741" s="1" t="str" cm="1">
        <f t="array" ref="Q47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1" s="4">
        <f>(bike_sales_india[[#This Row],[Price (INR)]]-bike_sales_india[[#This Row],[Resale Price (INR)]])/bike_sales_india[[#This Row],[Price (INR)]]</f>
        <v>0.32471353549585324</v>
      </c>
    </row>
    <row r="4742" spans="1:18" x14ac:dyDescent="0.3">
      <c r="A4742" s="1" t="s">
        <v>23</v>
      </c>
      <c r="B4742">
        <v>69.52</v>
      </c>
      <c r="C4742" s="1" t="s">
        <v>36</v>
      </c>
      <c r="D4742" s="1" t="s">
        <v>66</v>
      </c>
      <c r="E4742">
        <v>299617</v>
      </c>
      <c r="F4742">
        <v>2017</v>
      </c>
      <c r="G4742">
        <v>531</v>
      </c>
      <c r="H4742" s="1" t="s">
        <v>26</v>
      </c>
      <c r="I4742">
        <v>80.260000000000005</v>
      </c>
      <c r="J4742" s="1" t="s">
        <v>27</v>
      </c>
      <c r="K4742">
        <v>2024</v>
      </c>
      <c r="L4742" s="1" t="s">
        <v>20</v>
      </c>
      <c r="M4742" s="1" t="s">
        <v>31</v>
      </c>
      <c r="N4742">
        <v>140381.99</v>
      </c>
      <c r="O4742" s="1" t="s">
        <v>35</v>
      </c>
      <c r="P4742" s="1" t="str" cm="1">
        <f t="array" ref="P4742">_xlfn.IFS(bike_sales_india[[#This Row],[Mileage (km/l)]]&gt;=75,"75-100",bike_sales_india[[#This Row],[Mileage (km/l)]]&gt;=50,"50-75",bike_sales_india[[#This Row],[Mileage (km/l)]]&gt;=25,"25-50")</f>
        <v>75-100</v>
      </c>
      <c r="Q4742" s="1" t="str" cm="1">
        <f t="array" ref="Q47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2" s="4">
        <f>(bike_sales_india[[#This Row],[Price (INR)]]-bike_sales_india[[#This Row],[Resale Price (INR)]])/bike_sales_india[[#This Row],[Price (INR)]]</f>
        <v>0.53146186631599679</v>
      </c>
    </row>
    <row r="4743" spans="1:18" x14ac:dyDescent="0.3">
      <c r="A4743" s="1" t="s">
        <v>48</v>
      </c>
      <c r="B4743">
        <v>58.79</v>
      </c>
      <c r="C4743" s="1" t="s">
        <v>52</v>
      </c>
      <c r="D4743" s="1" t="s">
        <v>81</v>
      </c>
      <c r="E4743">
        <v>92200</v>
      </c>
      <c r="F4743">
        <v>2019</v>
      </c>
      <c r="G4743">
        <v>531</v>
      </c>
      <c r="H4743" s="1" t="s">
        <v>26</v>
      </c>
      <c r="I4743">
        <v>85.38</v>
      </c>
      <c r="J4743" s="1" t="s">
        <v>42</v>
      </c>
      <c r="K4743">
        <v>2019</v>
      </c>
      <c r="L4743" s="1" t="s">
        <v>20</v>
      </c>
      <c r="M4743" s="1" t="s">
        <v>21</v>
      </c>
      <c r="N4743">
        <v>44461.43</v>
      </c>
      <c r="O4743" s="1" t="s">
        <v>35</v>
      </c>
      <c r="P4743" s="1" t="str" cm="1">
        <f t="array" ref="P4743">_xlfn.IFS(bike_sales_india[[#This Row],[Mileage (km/l)]]&gt;=75,"75-100",bike_sales_india[[#This Row],[Mileage (km/l)]]&gt;=50,"50-75",bike_sales_india[[#This Row],[Mileage (km/l)]]&gt;=25,"25-50")</f>
        <v>75-100</v>
      </c>
      <c r="Q4743" s="1" t="str" cm="1">
        <f t="array" ref="Q47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3" s="4">
        <f>(bike_sales_india[[#This Row],[Price (INR)]]-bike_sales_india[[#This Row],[Resale Price (INR)]])/bike_sales_india[[#This Row],[Price (INR)]]</f>
        <v>0.51777190889370928</v>
      </c>
    </row>
    <row r="4744" spans="1:18" x14ac:dyDescent="0.3">
      <c r="A4744" s="1" t="s">
        <v>54</v>
      </c>
      <c r="B4744">
        <v>10.57</v>
      </c>
      <c r="C4744" s="1" t="s">
        <v>36</v>
      </c>
      <c r="D4744" s="1" t="s">
        <v>63</v>
      </c>
      <c r="E4744">
        <v>358871</v>
      </c>
      <c r="F4744">
        <v>2022</v>
      </c>
      <c r="G4744">
        <v>532</v>
      </c>
      <c r="H4744" s="1" t="s">
        <v>26</v>
      </c>
      <c r="I4744">
        <v>90.13</v>
      </c>
      <c r="J4744" s="1" t="s">
        <v>19</v>
      </c>
      <c r="K4744">
        <v>2023</v>
      </c>
      <c r="L4744" s="1" t="s">
        <v>20</v>
      </c>
      <c r="M4744" s="1" t="s">
        <v>31</v>
      </c>
      <c r="N4744">
        <v>282322.15999999997</v>
      </c>
      <c r="O4744" s="1" t="s">
        <v>22</v>
      </c>
      <c r="P4744" s="1" t="str" cm="1">
        <f t="array" ref="P4744">_xlfn.IFS(bike_sales_india[[#This Row],[Mileage (km/l)]]&gt;=75,"75-100",bike_sales_india[[#This Row],[Mileage (km/l)]]&gt;=50,"50-75",bike_sales_india[[#This Row],[Mileage (km/l)]]&gt;=25,"25-50")</f>
        <v>75-100</v>
      </c>
      <c r="Q4744" s="1" t="str" cm="1">
        <f t="array" ref="Q47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4" s="4">
        <f>(bike_sales_india[[#This Row],[Price (INR)]]-bike_sales_india[[#This Row],[Resale Price (INR)]])/bike_sales_india[[#This Row],[Price (INR)]]</f>
        <v>0.21330461363554043</v>
      </c>
    </row>
    <row r="4745" spans="1:18" x14ac:dyDescent="0.3">
      <c r="A4745" s="1" t="s">
        <v>46</v>
      </c>
      <c r="B4745">
        <v>8.92</v>
      </c>
      <c r="C4745" s="1" t="s">
        <v>32</v>
      </c>
      <c r="D4745" s="1" t="s">
        <v>33</v>
      </c>
      <c r="E4745">
        <v>184955</v>
      </c>
      <c r="F4745">
        <v>2021</v>
      </c>
      <c r="G4745">
        <v>532</v>
      </c>
      <c r="H4745" s="1" t="s">
        <v>26</v>
      </c>
      <c r="I4745">
        <v>65.75</v>
      </c>
      <c r="J4745" s="1" t="s">
        <v>19</v>
      </c>
      <c r="K4745">
        <v>2024</v>
      </c>
      <c r="L4745" s="1" t="s">
        <v>38</v>
      </c>
      <c r="M4745" s="1" t="s">
        <v>21</v>
      </c>
      <c r="N4745">
        <v>144181.74</v>
      </c>
      <c r="O4745" s="1" t="s">
        <v>50</v>
      </c>
      <c r="P4745" s="1" t="str" cm="1">
        <f t="array" ref="P4745">_xlfn.IFS(bike_sales_india[[#This Row],[Mileage (km/l)]]&gt;=75,"75-100",bike_sales_india[[#This Row],[Mileage (km/l)]]&gt;=50,"50-75",bike_sales_india[[#This Row],[Mileage (km/l)]]&gt;=25,"25-50")</f>
        <v>50-75</v>
      </c>
      <c r="Q4745" s="1" t="str" cm="1">
        <f t="array" ref="Q47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5" s="4">
        <f>(bike_sales_india[[#This Row],[Price (INR)]]-bike_sales_india[[#This Row],[Resale Price (INR)]])/bike_sales_india[[#This Row],[Price (INR)]]</f>
        <v>0.22044962288124142</v>
      </c>
    </row>
    <row r="4746" spans="1:18" x14ac:dyDescent="0.3">
      <c r="A4746" s="1" t="s">
        <v>55</v>
      </c>
      <c r="B4746">
        <v>76.25</v>
      </c>
      <c r="C4746" s="1" t="s">
        <v>24</v>
      </c>
      <c r="D4746" s="1" t="s">
        <v>74</v>
      </c>
      <c r="E4746">
        <v>318102</v>
      </c>
      <c r="F4746">
        <v>2020</v>
      </c>
      <c r="G4746">
        <v>532</v>
      </c>
      <c r="H4746" s="1" t="s">
        <v>26</v>
      </c>
      <c r="I4746">
        <v>65.58</v>
      </c>
      <c r="J4746" s="1" t="s">
        <v>19</v>
      </c>
      <c r="K4746">
        <v>2020</v>
      </c>
      <c r="L4746" s="1" t="s">
        <v>38</v>
      </c>
      <c r="M4746" s="1" t="s">
        <v>31</v>
      </c>
      <c r="N4746">
        <v>252756.39</v>
      </c>
      <c r="O4746" s="1" t="s">
        <v>35</v>
      </c>
      <c r="P4746" s="1" t="str" cm="1">
        <f t="array" ref="P4746">_xlfn.IFS(bike_sales_india[[#This Row],[Mileage (km/l)]]&gt;=75,"75-100",bike_sales_india[[#This Row],[Mileage (km/l)]]&gt;=50,"50-75",bike_sales_india[[#This Row],[Mileage (km/l)]]&gt;=25,"25-50")</f>
        <v>50-75</v>
      </c>
      <c r="Q4746" s="1" t="str" cm="1">
        <f t="array" ref="Q47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6" s="4">
        <f>(bike_sales_india[[#This Row],[Price (INR)]]-bike_sales_india[[#This Row],[Resale Price (INR)]])/bike_sales_india[[#This Row],[Price (INR)]]</f>
        <v>0.20542344908236976</v>
      </c>
    </row>
    <row r="4747" spans="1:18" x14ac:dyDescent="0.3">
      <c r="A4747" s="1" t="s">
        <v>55</v>
      </c>
      <c r="B4747">
        <v>60.29</v>
      </c>
      <c r="C4747" s="1" t="s">
        <v>16</v>
      </c>
      <c r="D4747" s="1" t="s">
        <v>87</v>
      </c>
      <c r="E4747">
        <v>144639</v>
      </c>
      <c r="F4747">
        <v>2022</v>
      </c>
      <c r="G4747">
        <v>532</v>
      </c>
      <c r="H4747" s="1" t="s">
        <v>26</v>
      </c>
      <c r="I4747">
        <v>90.4</v>
      </c>
      <c r="J4747" s="1" t="s">
        <v>19</v>
      </c>
      <c r="K4747">
        <v>2024</v>
      </c>
      <c r="L4747" s="1" t="s">
        <v>44</v>
      </c>
      <c r="M4747" s="1" t="s">
        <v>31</v>
      </c>
      <c r="N4747">
        <v>64471.51</v>
      </c>
      <c r="O4747" s="1" t="s">
        <v>22</v>
      </c>
      <c r="P4747" s="1" t="str" cm="1">
        <f t="array" ref="P4747">_xlfn.IFS(bike_sales_india[[#This Row],[Mileage (km/l)]]&gt;=75,"75-100",bike_sales_india[[#This Row],[Mileage (km/l)]]&gt;=50,"50-75",bike_sales_india[[#This Row],[Mileage (km/l)]]&gt;=25,"25-50")</f>
        <v>75-100</v>
      </c>
      <c r="Q4747" s="1" t="str" cm="1">
        <f t="array" ref="Q47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7" s="4">
        <f>(bike_sales_india[[#This Row],[Price (INR)]]-bike_sales_india[[#This Row],[Resale Price (INR)]])/bike_sales_india[[#This Row],[Price (INR)]]</f>
        <v>0.55425915555279004</v>
      </c>
    </row>
    <row r="4748" spans="1:18" x14ac:dyDescent="0.3">
      <c r="A4748" s="1" t="s">
        <v>23</v>
      </c>
      <c r="B4748">
        <v>36.200000000000003</v>
      </c>
      <c r="C4748" s="1" t="s">
        <v>24</v>
      </c>
      <c r="D4748" s="1" t="s">
        <v>25</v>
      </c>
      <c r="E4748">
        <v>217634</v>
      </c>
      <c r="F4748">
        <v>2016</v>
      </c>
      <c r="G4748">
        <v>532</v>
      </c>
      <c r="H4748" s="1" t="s">
        <v>34</v>
      </c>
      <c r="I4748">
        <v>50.69</v>
      </c>
      <c r="J4748" s="1" t="s">
        <v>42</v>
      </c>
      <c r="K4748">
        <v>2016</v>
      </c>
      <c r="L4748" s="1" t="s">
        <v>38</v>
      </c>
      <c r="M4748" s="1" t="s">
        <v>21</v>
      </c>
      <c r="N4748">
        <v>132029.56</v>
      </c>
      <c r="O4748" s="1" t="s">
        <v>22</v>
      </c>
      <c r="P4748" s="1" t="str" cm="1">
        <f t="array" ref="P4748">_xlfn.IFS(bike_sales_india[[#This Row],[Mileage (km/l)]]&gt;=75,"75-100",bike_sales_india[[#This Row],[Mileage (km/l)]]&gt;=50,"50-75",bike_sales_india[[#This Row],[Mileage (km/l)]]&gt;=25,"25-50")</f>
        <v>50-75</v>
      </c>
      <c r="Q4748" s="1" t="str" cm="1">
        <f t="array" ref="Q47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8" s="4">
        <f>(bike_sales_india[[#This Row],[Price (INR)]]-bike_sales_india[[#This Row],[Resale Price (INR)]])/bike_sales_india[[#This Row],[Price (INR)]]</f>
        <v>0.3933412977751638</v>
      </c>
    </row>
    <row r="4749" spans="1:18" x14ac:dyDescent="0.3">
      <c r="A4749" s="1" t="s">
        <v>59</v>
      </c>
      <c r="B4749">
        <v>25.25</v>
      </c>
      <c r="C4749" s="1" t="s">
        <v>36</v>
      </c>
      <c r="D4749" s="1" t="s">
        <v>57</v>
      </c>
      <c r="E4749">
        <v>312621</v>
      </c>
      <c r="F4749">
        <v>2021</v>
      </c>
      <c r="G4749">
        <v>532</v>
      </c>
      <c r="H4749" s="1" t="s">
        <v>26</v>
      </c>
      <c r="I4749">
        <v>93.18</v>
      </c>
      <c r="J4749" s="1" t="s">
        <v>42</v>
      </c>
      <c r="K4749">
        <v>2021</v>
      </c>
      <c r="L4749" s="1" t="s">
        <v>44</v>
      </c>
      <c r="M4749" s="1" t="s">
        <v>21</v>
      </c>
      <c r="N4749">
        <v>155687.03</v>
      </c>
      <c r="O4749" s="1" t="s">
        <v>50</v>
      </c>
      <c r="P4749" s="1" t="str" cm="1">
        <f t="array" ref="P4749">_xlfn.IFS(bike_sales_india[[#This Row],[Mileage (km/l)]]&gt;=75,"75-100",bike_sales_india[[#This Row],[Mileage (km/l)]]&gt;=50,"50-75",bike_sales_india[[#This Row],[Mileage (km/l)]]&gt;=25,"25-50")</f>
        <v>75-100</v>
      </c>
      <c r="Q4749" s="1" t="str" cm="1">
        <f t="array" ref="Q47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49" s="4">
        <f>(bike_sales_india[[#This Row],[Price (INR)]]-bike_sales_india[[#This Row],[Resale Price (INR)]])/bike_sales_india[[#This Row],[Price (INR)]]</f>
        <v>0.50199433179472908</v>
      </c>
    </row>
    <row r="4750" spans="1:18" x14ac:dyDescent="0.3">
      <c r="A4750" s="1" t="s">
        <v>48</v>
      </c>
      <c r="B4750">
        <v>7.51</v>
      </c>
      <c r="C4750" s="1" t="s">
        <v>24</v>
      </c>
      <c r="D4750" s="1" t="s">
        <v>85</v>
      </c>
      <c r="E4750">
        <v>355298</v>
      </c>
      <c r="F4750">
        <v>2019</v>
      </c>
      <c r="G4750">
        <v>532</v>
      </c>
      <c r="H4750" s="1" t="s">
        <v>34</v>
      </c>
      <c r="I4750">
        <v>57.02</v>
      </c>
      <c r="J4750" s="1" t="s">
        <v>27</v>
      </c>
      <c r="K4750">
        <v>2019</v>
      </c>
      <c r="L4750" s="1" t="s">
        <v>38</v>
      </c>
      <c r="M4750" s="1" t="s">
        <v>31</v>
      </c>
      <c r="N4750">
        <v>219920.08</v>
      </c>
      <c r="O4750" s="1" t="s">
        <v>35</v>
      </c>
      <c r="P4750" s="1" t="str" cm="1">
        <f t="array" ref="P4750">_xlfn.IFS(bike_sales_india[[#This Row],[Mileage (km/l)]]&gt;=75,"75-100",bike_sales_india[[#This Row],[Mileage (km/l)]]&gt;=50,"50-75",bike_sales_india[[#This Row],[Mileage (km/l)]]&gt;=25,"25-50")</f>
        <v>50-75</v>
      </c>
      <c r="Q4750" s="1" t="str" cm="1">
        <f t="array" ref="Q47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0" s="4">
        <f>(bike_sales_india[[#This Row],[Price (INR)]]-bike_sales_india[[#This Row],[Resale Price (INR)]])/bike_sales_india[[#This Row],[Price (INR)]]</f>
        <v>0.38102640600284837</v>
      </c>
    </row>
    <row r="4751" spans="1:18" x14ac:dyDescent="0.3">
      <c r="A4751" s="1" t="s">
        <v>15</v>
      </c>
      <c r="B4751">
        <v>37.26</v>
      </c>
      <c r="C4751" s="1" t="s">
        <v>16</v>
      </c>
      <c r="D4751" s="1" t="s">
        <v>77</v>
      </c>
      <c r="E4751">
        <v>54480</v>
      </c>
      <c r="F4751">
        <v>2020</v>
      </c>
      <c r="G4751">
        <v>532</v>
      </c>
      <c r="H4751" s="1" t="s">
        <v>18</v>
      </c>
      <c r="I4751">
        <v>98.38</v>
      </c>
      <c r="J4751" s="1" t="s">
        <v>42</v>
      </c>
      <c r="K4751">
        <v>2020</v>
      </c>
      <c r="L4751" s="1" t="s">
        <v>38</v>
      </c>
      <c r="M4751" s="1" t="s">
        <v>31</v>
      </c>
      <c r="N4751">
        <v>40712.92</v>
      </c>
      <c r="O4751" s="1" t="s">
        <v>22</v>
      </c>
      <c r="P4751" s="1" t="str" cm="1">
        <f t="array" ref="P4751">_xlfn.IFS(bike_sales_india[[#This Row],[Mileage (km/l)]]&gt;=75,"75-100",bike_sales_india[[#This Row],[Mileage (km/l)]]&gt;=50,"50-75",bike_sales_india[[#This Row],[Mileage (km/l)]]&gt;=25,"25-50")</f>
        <v>75-100</v>
      </c>
      <c r="Q4751" s="1" t="str" cm="1">
        <f t="array" ref="Q47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1" s="4">
        <f>(bike_sales_india[[#This Row],[Price (INR)]]-bike_sales_india[[#This Row],[Resale Price (INR)]])/bike_sales_india[[#This Row],[Price (INR)]]</f>
        <v>0.25269970631424377</v>
      </c>
    </row>
    <row r="4752" spans="1:18" x14ac:dyDescent="0.3">
      <c r="A4752" s="1" t="s">
        <v>55</v>
      </c>
      <c r="B4752">
        <v>53</v>
      </c>
      <c r="C4752" s="1" t="s">
        <v>40</v>
      </c>
      <c r="D4752" s="1" t="s">
        <v>41</v>
      </c>
      <c r="E4752">
        <v>122572</v>
      </c>
      <c r="F4752">
        <v>2023</v>
      </c>
      <c r="G4752">
        <v>532</v>
      </c>
      <c r="H4752" s="1" t="s">
        <v>26</v>
      </c>
      <c r="I4752">
        <v>71.709999999999994</v>
      </c>
      <c r="J4752" s="1" t="s">
        <v>42</v>
      </c>
      <c r="K4752">
        <v>2023</v>
      </c>
      <c r="L4752" s="1" t="s">
        <v>20</v>
      </c>
      <c r="M4752" s="1" t="s">
        <v>21</v>
      </c>
      <c r="N4752">
        <v>65131.18</v>
      </c>
      <c r="O4752" s="1" t="s">
        <v>35</v>
      </c>
      <c r="P4752" s="1" t="str" cm="1">
        <f t="array" ref="P4752">_xlfn.IFS(bike_sales_india[[#This Row],[Mileage (km/l)]]&gt;=75,"75-100",bike_sales_india[[#This Row],[Mileage (km/l)]]&gt;=50,"50-75",bike_sales_india[[#This Row],[Mileage (km/l)]]&gt;=25,"25-50")</f>
        <v>50-75</v>
      </c>
      <c r="Q4752" s="1" t="str" cm="1">
        <f t="array" ref="Q47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2" s="4">
        <f>(bike_sales_india[[#This Row],[Price (INR)]]-bike_sales_india[[#This Row],[Resale Price (INR)]])/bike_sales_india[[#This Row],[Price (INR)]]</f>
        <v>0.46862921384981887</v>
      </c>
    </row>
    <row r="4753" spans="1:18" x14ac:dyDescent="0.3">
      <c r="A4753" s="1" t="s">
        <v>61</v>
      </c>
      <c r="B4753">
        <v>40.28</v>
      </c>
      <c r="C4753" s="1" t="s">
        <v>52</v>
      </c>
      <c r="D4753" s="1" t="s">
        <v>69</v>
      </c>
      <c r="E4753">
        <v>306576</v>
      </c>
      <c r="F4753">
        <v>2021</v>
      </c>
      <c r="G4753">
        <v>532</v>
      </c>
      <c r="H4753" s="1" t="s">
        <v>18</v>
      </c>
      <c r="I4753">
        <v>81.06</v>
      </c>
      <c r="J4753" s="1" t="s">
        <v>19</v>
      </c>
      <c r="K4753">
        <v>2022</v>
      </c>
      <c r="L4753" s="1" t="s">
        <v>20</v>
      </c>
      <c r="M4753" s="1" t="s">
        <v>31</v>
      </c>
      <c r="N4753">
        <v>238288.37</v>
      </c>
      <c r="O4753" s="1" t="s">
        <v>22</v>
      </c>
      <c r="P4753" s="1" t="str" cm="1">
        <f t="array" ref="P4753">_xlfn.IFS(bike_sales_india[[#This Row],[Mileage (km/l)]]&gt;=75,"75-100",bike_sales_india[[#This Row],[Mileage (km/l)]]&gt;=50,"50-75",bike_sales_india[[#This Row],[Mileage (km/l)]]&gt;=25,"25-50")</f>
        <v>75-100</v>
      </c>
      <c r="Q4753" s="1" t="str" cm="1">
        <f t="array" ref="Q47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3" s="4">
        <f>(bike_sales_india[[#This Row],[Price (INR)]]-bike_sales_india[[#This Row],[Resale Price (INR)]])/bike_sales_india[[#This Row],[Price (INR)]]</f>
        <v>0.22274290877302858</v>
      </c>
    </row>
    <row r="4754" spans="1:18" x14ac:dyDescent="0.3">
      <c r="A4754" s="1" t="s">
        <v>23</v>
      </c>
      <c r="B4754">
        <v>35.08</v>
      </c>
      <c r="C4754" s="1" t="s">
        <v>32</v>
      </c>
      <c r="D4754" s="1" t="s">
        <v>56</v>
      </c>
      <c r="E4754">
        <v>165197</v>
      </c>
      <c r="F4754">
        <v>2015</v>
      </c>
      <c r="G4754">
        <v>532</v>
      </c>
      <c r="H4754" s="1" t="s">
        <v>26</v>
      </c>
      <c r="I4754">
        <v>98.3</v>
      </c>
      <c r="J4754" s="1" t="s">
        <v>42</v>
      </c>
      <c r="K4754">
        <v>2015</v>
      </c>
      <c r="L4754" s="1" t="s">
        <v>38</v>
      </c>
      <c r="M4754" s="1" t="s">
        <v>21</v>
      </c>
      <c r="N4754">
        <v>79517.09</v>
      </c>
      <c r="O4754" s="1" t="s">
        <v>22</v>
      </c>
      <c r="P4754" s="1" t="str" cm="1">
        <f t="array" ref="P4754">_xlfn.IFS(bike_sales_india[[#This Row],[Mileage (km/l)]]&gt;=75,"75-100",bike_sales_india[[#This Row],[Mileage (km/l)]]&gt;=50,"50-75",bike_sales_india[[#This Row],[Mileage (km/l)]]&gt;=25,"25-50")</f>
        <v>75-100</v>
      </c>
      <c r="Q4754" s="1" t="str" cm="1">
        <f t="array" ref="Q47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4" s="4">
        <f>(bike_sales_india[[#This Row],[Price (INR)]]-bike_sales_india[[#This Row],[Resale Price (INR)]])/bike_sales_india[[#This Row],[Price (INR)]]</f>
        <v>0.51865294163937603</v>
      </c>
    </row>
    <row r="4755" spans="1:18" x14ac:dyDescent="0.3">
      <c r="A4755" s="1" t="s">
        <v>55</v>
      </c>
      <c r="B4755">
        <v>41.68</v>
      </c>
      <c r="C4755" s="1" t="s">
        <v>29</v>
      </c>
      <c r="D4755" s="1" t="s">
        <v>82</v>
      </c>
      <c r="E4755">
        <v>156606</v>
      </c>
      <c r="F4755">
        <v>2024</v>
      </c>
      <c r="G4755">
        <v>532</v>
      </c>
      <c r="H4755" s="1" t="s">
        <v>26</v>
      </c>
      <c r="I4755">
        <v>74.319999999999993</v>
      </c>
      <c r="J4755" s="1" t="s">
        <v>42</v>
      </c>
      <c r="K4755">
        <v>2024</v>
      </c>
      <c r="L4755" s="1" t="s">
        <v>44</v>
      </c>
      <c r="M4755" s="1" t="s">
        <v>21</v>
      </c>
      <c r="N4755">
        <v>69725.03</v>
      </c>
      <c r="O4755" s="1" t="s">
        <v>50</v>
      </c>
      <c r="P4755" s="1" t="str" cm="1">
        <f t="array" ref="P4755">_xlfn.IFS(bike_sales_india[[#This Row],[Mileage (km/l)]]&gt;=75,"75-100",bike_sales_india[[#This Row],[Mileage (km/l)]]&gt;=50,"50-75",bike_sales_india[[#This Row],[Mileage (km/l)]]&gt;=25,"25-50")</f>
        <v>50-75</v>
      </c>
      <c r="Q4755" s="1" t="str" cm="1">
        <f t="array" ref="Q47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5" s="4">
        <f>(bike_sales_india[[#This Row],[Price (INR)]]-bike_sales_india[[#This Row],[Resale Price (INR)]])/bike_sales_india[[#This Row],[Price (INR)]]</f>
        <v>0.55477421043893593</v>
      </c>
    </row>
    <row r="4756" spans="1:18" x14ac:dyDescent="0.3">
      <c r="A4756" s="1" t="s">
        <v>55</v>
      </c>
      <c r="B4756">
        <v>7.05</v>
      </c>
      <c r="C4756" s="1" t="s">
        <v>16</v>
      </c>
      <c r="D4756" s="1" t="s">
        <v>77</v>
      </c>
      <c r="E4756">
        <v>69367</v>
      </c>
      <c r="F4756">
        <v>2021</v>
      </c>
      <c r="G4756">
        <v>532</v>
      </c>
      <c r="H4756" s="1" t="s">
        <v>34</v>
      </c>
      <c r="I4756">
        <v>34.869999999999997</v>
      </c>
      <c r="J4756" s="1" t="s">
        <v>42</v>
      </c>
      <c r="K4756">
        <v>2021</v>
      </c>
      <c r="L4756" s="1" t="s">
        <v>20</v>
      </c>
      <c r="M4756" s="1" t="s">
        <v>21</v>
      </c>
      <c r="N4756">
        <v>54376.21</v>
      </c>
      <c r="O4756" s="1" t="s">
        <v>22</v>
      </c>
      <c r="P4756" s="1" t="str" cm="1">
        <f t="array" ref="P4756">_xlfn.IFS(bike_sales_india[[#This Row],[Mileage (km/l)]]&gt;=75,"75-100",bike_sales_india[[#This Row],[Mileage (km/l)]]&gt;=50,"50-75",bike_sales_india[[#This Row],[Mileage (km/l)]]&gt;=25,"25-50")</f>
        <v>25-50</v>
      </c>
      <c r="Q4756" s="1" t="str" cm="1">
        <f t="array" ref="Q47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6" s="4">
        <f>(bike_sales_india[[#This Row],[Price (INR)]]-bike_sales_india[[#This Row],[Resale Price (INR)]])/bike_sales_india[[#This Row],[Price (INR)]]</f>
        <v>0.216108380065449</v>
      </c>
    </row>
    <row r="4757" spans="1:18" x14ac:dyDescent="0.3">
      <c r="A4757" s="1" t="s">
        <v>61</v>
      </c>
      <c r="B4757">
        <v>68.75</v>
      </c>
      <c r="C4757" s="1" t="s">
        <v>16</v>
      </c>
      <c r="D4757" s="1" t="s">
        <v>43</v>
      </c>
      <c r="E4757">
        <v>191941</v>
      </c>
      <c r="F4757">
        <v>2016</v>
      </c>
      <c r="G4757">
        <v>532</v>
      </c>
      <c r="H4757" s="1" t="s">
        <v>26</v>
      </c>
      <c r="I4757">
        <v>95.77</v>
      </c>
      <c r="J4757" s="1" t="s">
        <v>27</v>
      </c>
      <c r="K4757">
        <v>2017</v>
      </c>
      <c r="L4757" s="1" t="s">
        <v>38</v>
      </c>
      <c r="M4757" s="1" t="s">
        <v>21</v>
      </c>
      <c r="N4757">
        <v>83528.06</v>
      </c>
      <c r="O4757" s="1" t="s">
        <v>35</v>
      </c>
      <c r="P4757" s="1" t="str" cm="1">
        <f t="array" ref="P4757">_xlfn.IFS(bike_sales_india[[#This Row],[Mileage (km/l)]]&gt;=75,"75-100",bike_sales_india[[#This Row],[Mileage (km/l)]]&gt;=50,"50-75",bike_sales_india[[#This Row],[Mileage (km/l)]]&gt;=25,"25-50")</f>
        <v>75-100</v>
      </c>
      <c r="Q4757" s="1" t="str" cm="1">
        <f t="array" ref="Q47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7" s="4">
        <f>(bike_sales_india[[#This Row],[Price (INR)]]-bike_sales_india[[#This Row],[Resale Price (INR)]])/bike_sales_india[[#This Row],[Price (INR)]]</f>
        <v>0.56482429496564046</v>
      </c>
    </row>
    <row r="4758" spans="1:18" x14ac:dyDescent="0.3">
      <c r="A4758" s="1" t="s">
        <v>59</v>
      </c>
      <c r="B4758">
        <v>5.8</v>
      </c>
      <c r="C4758" s="1" t="s">
        <v>32</v>
      </c>
      <c r="D4758" s="1" t="s">
        <v>56</v>
      </c>
      <c r="E4758">
        <v>240096</v>
      </c>
      <c r="F4758">
        <v>2019</v>
      </c>
      <c r="G4758">
        <v>533</v>
      </c>
      <c r="H4758" s="1" t="s">
        <v>34</v>
      </c>
      <c r="I4758">
        <v>45.07</v>
      </c>
      <c r="J4758" s="1" t="s">
        <v>19</v>
      </c>
      <c r="K4758">
        <v>2021</v>
      </c>
      <c r="L4758" s="1" t="s">
        <v>44</v>
      </c>
      <c r="M4758" s="1" t="s">
        <v>31</v>
      </c>
      <c r="N4758">
        <v>178293.5</v>
      </c>
      <c r="O4758" s="1" t="s">
        <v>50</v>
      </c>
      <c r="P4758" s="1" t="str" cm="1">
        <f t="array" ref="P4758">_xlfn.IFS(bike_sales_india[[#This Row],[Mileage (km/l)]]&gt;=75,"75-100",bike_sales_india[[#This Row],[Mileage (km/l)]]&gt;=50,"50-75",bike_sales_india[[#This Row],[Mileage (km/l)]]&gt;=25,"25-50")</f>
        <v>25-50</v>
      </c>
      <c r="Q4758" s="1" t="str" cm="1">
        <f t="array" ref="Q47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8" s="4">
        <f>(bike_sales_india[[#This Row],[Price (INR)]]-bike_sales_india[[#This Row],[Resale Price (INR)]])/bike_sales_india[[#This Row],[Price (INR)]]</f>
        <v>0.25740745368519258</v>
      </c>
    </row>
    <row r="4759" spans="1:18" x14ac:dyDescent="0.3">
      <c r="A4759" s="1" t="s">
        <v>54</v>
      </c>
      <c r="B4759">
        <v>79.38</v>
      </c>
      <c r="C4759" s="1" t="s">
        <v>24</v>
      </c>
      <c r="D4759" s="1" t="s">
        <v>74</v>
      </c>
      <c r="E4759">
        <v>172867</v>
      </c>
      <c r="F4759">
        <v>2019</v>
      </c>
      <c r="G4759">
        <v>533</v>
      </c>
      <c r="H4759" s="1" t="s">
        <v>26</v>
      </c>
      <c r="I4759">
        <v>61.54</v>
      </c>
      <c r="J4759" s="1" t="s">
        <v>27</v>
      </c>
      <c r="K4759">
        <v>2021</v>
      </c>
      <c r="L4759" s="1" t="s">
        <v>20</v>
      </c>
      <c r="M4759" s="1" t="s">
        <v>21</v>
      </c>
      <c r="N4759">
        <v>98757.759999999995</v>
      </c>
      <c r="O4759" s="1" t="s">
        <v>50</v>
      </c>
      <c r="P4759" s="1" t="str" cm="1">
        <f t="array" ref="P4759">_xlfn.IFS(bike_sales_india[[#This Row],[Mileage (km/l)]]&gt;=75,"75-100",bike_sales_india[[#This Row],[Mileage (km/l)]]&gt;=50,"50-75",bike_sales_india[[#This Row],[Mileage (km/l)]]&gt;=25,"25-50")</f>
        <v>50-75</v>
      </c>
      <c r="Q4759" s="1" t="str" cm="1">
        <f t="array" ref="Q47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59" s="4">
        <f>(bike_sales_india[[#This Row],[Price (INR)]]-bike_sales_india[[#This Row],[Resale Price (INR)]])/bike_sales_india[[#This Row],[Price (INR)]]</f>
        <v>0.42870669358524188</v>
      </c>
    </row>
    <row r="4760" spans="1:18" x14ac:dyDescent="0.3">
      <c r="A4760" s="1" t="s">
        <v>48</v>
      </c>
      <c r="B4760">
        <v>43.04</v>
      </c>
      <c r="C4760" s="1" t="s">
        <v>24</v>
      </c>
      <c r="D4760" s="1" t="s">
        <v>25</v>
      </c>
      <c r="E4760">
        <v>369351</v>
      </c>
      <c r="F4760">
        <v>2021</v>
      </c>
      <c r="G4760">
        <v>533</v>
      </c>
      <c r="H4760" s="1" t="s">
        <v>34</v>
      </c>
      <c r="I4760">
        <v>35.97</v>
      </c>
      <c r="J4760" s="1" t="s">
        <v>19</v>
      </c>
      <c r="K4760">
        <v>2023</v>
      </c>
      <c r="L4760" s="1" t="s">
        <v>38</v>
      </c>
      <c r="M4760" s="1" t="s">
        <v>21</v>
      </c>
      <c r="N4760">
        <v>245782.38</v>
      </c>
      <c r="O4760" s="1" t="s">
        <v>35</v>
      </c>
      <c r="P4760" s="1" t="str" cm="1">
        <f t="array" ref="P4760">_xlfn.IFS(bike_sales_india[[#This Row],[Mileage (km/l)]]&gt;=75,"75-100",bike_sales_india[[#This Row],[Mileage (km/l)]]&gt;=50,"50-75",bike_sales_india[[#This Row],[Mileage (km/l)]]&gt;=25,"25-50")</f>
        <v>25-50</v>
      </c>
      <c r="Q4760" s="1" t="str" cm="1">
        <f t="array" ref="Q47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0" s="4">
        <f>(bike_sales_india[[#This Row],[Price (INR)]]-bike_sales_india[[#This Row],[Resale Price (INR)]])/bike_sales_india[[#This Row],[Price (INR)]]</f>
        <v>0.33455607267883392</v>
      </c>
    </row>
    <row r="4761" spans="1:18" x14ac:dyDescent="0.3">
      <c r="A4761" s="1" t="s">
        <v>15</v>
      </c>
      <c r="B4761">
        <v>60.3</v>
      </c>
      <c r="C4761" s="1" t="s">
        <v>36</v>
      </c>
      <c r="D4761" s="1" t="s">
        <v>37</v>
      </c>
      <c r="E4761">
        <v>73014</v>
      </c>
      <c r="F4761">
        <v>2019</v>
      </c>
      <c r="G4761">
        <v>533</v>
      </c>
      <c r="H4761" s="1" t="s">
        <v>18</v>
      </c>
      <c r="I4761">
        <v>94.63</v>
      </c>
      <c r="J4761" s="1" t="s">
        <v>42</v>
      </c>
      <c r="K4761">
        <v>2019</v>
      </c>
      <c r="L4761" s="1" t="s">
        <v>44</v>
      </c>
      <c r="M4761" s="1" t="s">
        <v>21</v>
      </c>
      <c r="N4761">
        <v>41106.76</v>
      </c>
      <c r="O4761" s="1" t="s">
        <v>45</v>
      </c>
      <c r="P4761" s="1" t="str" cm="1">
        <f t="array" ref="P4761">_xlfn.IFS(bike_sales_india[[#This Row],[Mileage (km/l)]]&gt;=75,"75-100",bike_sales_india[[#This Row],[Mileage (km/l)]]&gt;=50,"50-75",bike_sales_india[[#This Row],[Mileage (km/l)]]&gt;=25,"25-50")</f>
        <v>75-100</v>
      </c>
      <c r="Q4761" s="1" t="str" cm="1">
        <f t="array" ref="Q47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1" s="4">
        <f>(bike_sales_india[[#This Row],[Price (INR)]]-bike_sales_india[[#This Row],[Resale Price (INR)]])/bike_sales_india[[#This Row],[Price (INR)]]</f>
        <v>0.43700167091242775</v>
      </c>
    </row>
    <row r="4762" spans="1:18" x14ac:dyDescent="0.3">
      <c r="A4762" s="1" t="s">
        <v>39</v>
      </c>
      <c r="B4762">
        <v>26.81</v>
      </c>
      <c r="C4762" s="1" t="s">
        <v>40</v>
      </c>
      <c r="D4762" s="1" t="s">
        <v>62</v>
      </c>
      <c r="E4762">
        <v>114736</v>
      </c>
      <c r="F4762">
        <v>2018</v>
      </c>
      <c r="G4762">
        <v>533</v>
      </c>
      <c r="H4762" s="1" t="s">
        <v>18</v>
      </c>
      <c r="I4762">
        <v>96.91</v>
      </c>
      <c r="J4762" s="1" t="s">
        <v>19</v>
      </c>
      <c r="K4762">
        <v>2022</v>
      </c>
      <c r="L4762" s="1" t="s">
        <v>20</v>
      </c>
      <c r="M4762" s="1" t="s">
        <v>21</v>
      </c>
      <c r="N4762">
        <v>67640.149999999994</v>
      </c>
      <c r="O4762" s="1" t="s">
        <v>50</v>
      </c>
      <c r="P4762" s="1" t="str" cm="1">
        <f t="array" ref="P4762">_xlfn.IFS(bike_sales_india[[#This Row],[Mileage (km/l)]]&gt;=75,"75-100",bike_sales_india[[#This Row],[Mileage (km/l)]]&gt;=50,"50-75",bike_sales_india[[#This Row],[Mileage (km/l)]]&gt;=25,"25-50")</f>
        <v>75-100</v>
      </c>
      <c r="Q4762" s="1" t="str" cm="1">
        <f t="array" ref="Q47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2" s="4">
        <f>(bike_sales_india[[#This Row],[Price (INR)]]-bike_sales_india[[#This Row],[Resale Price (INR)]])/bike_sales_india[[#This Row],[Price (INR)]]</f>
        <v>0.41047143006554182</v>
      </c>
    </row>
    <row r="4763" spans="1:18" x14ac:dyDescent="0.3">
      <c r="A4763" s="1" t="s">
        <v>48</v>
      </c>
      <c r="B4763">
        <v>53.95</v>
      </c>
      <c r="C4763" s="1" t="s">
        <v>16</v>
      </c>
      <c r="D4763" s="1" t="s">
        <v>77</v>
      </c>
      <c r="E4763">
        <v>264113</v>
      </c>
      <c r="F4763">
        <v>2021</v>
      </c>
      <c r="G4763">
        <v>533</v>
      </c>
      <c r="H4763" s="1" t="s">
        <v>26</v>
      </c>
      <c r="I4763">
        <v>88.87</v>
      </c>
      <c r="J4763" s="1" t="s">
        <v>42</v>
      </c>
      <c r="K4763">
        <v>2021</v>
      </c>
      <c r="L4763" s="1" t="s">
        <v>44</v>
      </c>
      <c r="M4763" s="1" t="s">
        <v>21</v>
      </c>
      <c r="N4763">
        <v>135171.47</v>
      </c>
      <c r="O4763" s="1" t="s">
        <v>45</v>
      </c>
      <c r="P4763" s="1" t="str" cm="1">
        <f t="array" ref="P4763">_xlfn.IFS(bike_sales_india[[#This Row],[Mileage (km/l)]]&gt;=75,"75-100",bike_sales_india[[#This Row],[Mileage (km/l)]]&gt;=50,"50-75",bike_sales_india[[#This Row],[Mileage (km/l)]]&gt;=25,"25-50")</f>
        <v>75-100</v>
      </c>
      <c r="Q4763" s="1" t="str" cm="1">
        <f t="array" ref="Q47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3" s="4">
        <f>(bike_sales_india[[#This Row],[Price (INR)]]-bike_sales_india[[#This Row],[Resale Price (INR)]])/bike_sales_india[[#This Row],[Price (INR)]]</f>
        <v>0.488205919435999</v>
      </c>
    </row>
    <row r="4764" spans="1:18" x14ac:dyDescent="0.3">
      <c r="A4764" s="1" t="s">
        <v>54</v>
      </c>
      <c r="B4764">
        <v>35.869999999999997</v>
      </c>
      <c r="C4764" s="1" t="s">
        <v>36</v>
      </c>
      <c r="D4764" s="1" t="s">
        <v>66</v>
      </c>
      <c r="E4764">
        <v>304479</v>
      </c>
      <c r="F4764">
        <v>2023</v>
      </c>
      <c r="G4764">
        <v>533</v>
      </c>
      <c r="H4764" s="1" t="s">
        <v>26</v>
      </c>
      <c r="I4764">
        <v>82.44</v>
      </c>
      <c r="J4764" s="1" t="s">
        <v>42</v>
      </c>
      <c r="K4764">
        <v>2023</v>
      </c>
      <c r="L4764" s="1" t="s">
        <v>20</v>
      </c>
      <c r="M4764" s="1" t="s">
        <v>21</v>
      </c>
      <c r="N4764">
        <v>215546.53</v>
      </c>
      <c r="O4764" s="1" t="s">
        <v>22</v>
      </c>
      <c r="P4764" s="1" t="str" cm="1">
        <f t="array" ref="P4764">_xlfn.IFS(bike_sales_india[[#This Row],[Mileage (km/l)]]&gt;=75,"75-100",bike_sales_india[[#This Row],[Mileage (km/l)]]&gt;=50,"50-75",bike_sales_india[[#This Row],[Mileage (km/l)]]&gt;=25,"25-50")</f>
        <v>75-100</v>
      </c>
      <c r="Q4764" s="1" t="str" cm="1">
        <f t="array" ref="Q47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4" s="4">
        <f>(bike_sales_india[[#This Row],[Price (INR)]]-bike_sales_india[[#This Row],[Resale Price (INR)]])/bike_sales_india[[#This Row],[Price (INR)]]</f>
        <v>0.29208080031792011</v>
      </c>
    </row>
    <row r="4765" spans="1:18" x14ac:dyDescent="0.3">
      <c r="A4765" s="1" t="s">
        <v>55</v>
      </c>
      <c r="B4765">
        <v>58.39</v>
      </c>
      <c r="C4765" s="1" t="s">
        <v>52</v>
      </c>
      <c r="D4765" s="1" t="s">
        <v>69</v>
      </c>
      <c r="E4765">
        <v>197810</v>
      </c>
      <c r="F4765">
        <v>2015</v>
      </c>
      <c r="G4765">
        <v>533</v>
      </c>
      <c r="H4765" s="1" t="s">
        <v>18</v>
      </c>
      <c r="I4765">
        <v>91.3</v>
      </c>
      <c r="J4765" s="1" t="s">
        <v>19</v>
      </c>
      <c r="K4765">
        <v>2017</v>
      </c>
      <c r="L4765" s="1" t="s">
        <v>44</v>
      </c>
      <c r="M4765" s="1" t="s">
        <v>31</v>
      </c>
      <c r="N4765">
        <v>126364.34</v>
      </c>
      <c r="O4765" s="1" t="s">
        <v>22</v>
      </c>
      <c r="P4765" s="1" t="str" cm="1">
        <f t="array" ref="P4765">_xlfn.IFS(bike_sales_india[[#This Row],[Mileage (km/l)]]&gt;=75,"75-100",bike_sales_india[[#This Row],[Mileage (km/l)]]&gt;=50,"50-75",bike_sales_india[[#This Row],[Mileage (km/l)]]&gt;=25,"25-50")</f>
        <v>75-100</v>
      </c>
      <c r="Q4765" s="1" t="str" cm="1">
        <f t="array" ref="Q47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5" s="4">
        <f>(bike_sales_india[[#This Row],[Price (INR)]]-bike_sales_india[[#This Row],[Resale Price (INR)]])/bike_sales_india[[#This Row],[Price (INR)]]</f>
        <v>0.36118325666043172</v>
      </c>
    </row>
    <row r="4766" spans="1:18" x14ac:dyDescent="0.3">
      <c r="A4766" s="1" t="s">
        <v>59</v>
      </c>
      <c r="B4766">
        <v>43.86</v>
      </c>
      <c r="C4766" s="1" t="s">
        <v>36</v>
      </c>
      <c r="D4766" s="1" t="s">
        <v>37</v>
      </c>
      <c r="E4766">
        <v>314285</v>
      </c>
      <c r="F4766">
        <v>2017</v>
      </c>
      <c r="G4766">
        <v>533</v>
      </c>
      <c r="H4766" s="1" t="s">
        <v>26</v>
      </c>
      <c r="I4766">
        <v>63.39</v>
      </c>
      <c r="J4766" s="1" t="s">
        <v>19</v>
      </c>
      <c r="K4766">
        <v>2018</v>
      </c>
      <c r="L4766" s="1" t="s">
        <v>38</v>
      </c>
      <c r="M4766" s="1" t="s">
        <v>21</v>
      </c>
      <c r="N4766">
        <v>168542.84</v>
      </c>
      <c r="O4766" s="1" t="s">
        <v>35</v>
      </c>
      <c r="P4766" s="1" t="str" cm="1">
        <f t="array" ref="P4766">_xlfn.IFS(bike_sales_india[[#This Row],[Mileage (km/l)]]&gt;=75,"75-100",bike_sales_india[[#This Row],[Mileage (km/l)]]&gt;=50,"50-75",bike_sales_india[[#This Row],[Mileage (km/l)]]&gt;=25,"25-50")</f>
        <v>50-75</v>
      </c>
      <c r="Q4766" s="1" t="str" cm="1">
        <f t="array" ref="Q47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6" s="4">
        <f>(bike_sales_india[[#This Row],[Price (INR)]]-bike_sales_india[[#This Row],[Resale Price (INR)]])/bike_sales_india[[#This Row],[Price (INR)]]</f>
        <v>0.46372610846842832</v>
      </c>
    </row>
    <row r="4767" spans="1:18" x14ac:dyDescent="0.3">
      <c r="A4767" s="1" t="s">
        <v>59</v>
      </c>
      <c r="B4767">
        <v>48.64</v>
      </c>
      <c r="C4767" s="1" t="s">
        <v>36</v>
      </c>
      <c r="D4767" s="1" t="s">
        <v>63</v>
      </c>
      <c r="E4767">
        <v>287235</v>
      </c>
      <c r="F4767">
        <v>2024</v>
      </c>
      <c r="G4767">
        <v>533</v>
      </c>
      <c r="H4767" s="1" t="s">
        <v>26</v>
      </c>
      <c r="I4767">
        <v>73.540000000000006</v>
      </c>
      <c r="J4767" s="1" t="s">
        <v>27</v>
      </c>
      <c r="K4767">
        <v>2024</v>
      </c>
      <c r="L4767" s="1" t="s">
        <v>44</v>
      </c>
      <c r="M4767" s="1" t="s">
        <v>21</v>
      </c>
      <c r="N4767">
        <v>206120.62</v>
      </c>
      <c r="O4767" s="1" t="s">
        <v>35</v>
      </c>
      <c r="P4767" s="1" t="str" cm="1">
        <f t="array" ref="P4767">_xlfn.IFS(bike_sales_india[[#This Row],[Mileage (km/l)]]&gt;=75,"75-100",bike_sales_india[[#This Row],[Mileage (km/l)]]&gt;=50,"50-75",bike_sales_india[[#This Row],[Mileage (km/l)]]&gt;=25,"25-50")</f>
        <v>50-75</v>
      </c>
      <c r="Q4767" s="1" t="str" cm="1">
        <f t="array" ref="Q47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7" s="4">
        <f>(bike_sales_india[[#This Row],[Price (INR)]]-bike_sales_india[[#This Row],[Resale Price (INR)]])/bike_sales_india[[#This Row],[Price (INR)]]</f>
        <v>0.28239727052761676</v>
      </c>
    </row>
    <row r="4768" spans="1:18" x14ac:dyDescent="0.3">
      <c r="A4768" s="1" t="s">
        <v>23</v>
      </c>
      <c r="B4768">
        <v>62.92</v>
      </c>
      <c r="C4768" s="1" t="s">
        <v>40</v>
      </c>
      <c r="D4768" s="1" t="s">
        <v>51</v>
      </c>
      <c r="E4768">
        <v>60381</v>
      </c>
      <c r="F4768">
        <v>2020</v>
      </c>
      <c r="G4768">
        <v>533</v>
      </c>
      <c r="H4768" s="1" t="s">
        <v>34</v>
      </c>
      <c r="I4768">
        <v>52.77</v>
      </c>
      <c r="J4768" s="1" t="s">
        <v>42</v>
      </c>
      <c r="K4768">
        <v>2020</v>
      </c>
      <c r="L4768" s="1" t="s">
        <v>20</v>
      </c>
      <c r="M4768" s="1" t="s">
        <v>21</v>
      </c>
      <c r="N4768">
        <v>28211.54</v>
      </c>
      <c r="O4768" s="1" t="s">
        <v>35</v>
      </c>
      <c r="P4768" s="1" t="str" cm="1">
        <f t="array" ref="P4768">_xlfn.IFS(bike_sales_india[[#This Row],[Mileage (km/l)]]&gt;=75,"75-100",bike_sales_india[[#This Row],[Mileage (km/l)]]&gt;=50,"50-75",bike_sales_india[[#This Row],[Mileage (km/l)]]&gt;=25,"25-50")</f>
        <v>50-75</v>
      </c>
      <c r="Q4768" s="1" t="str" cm="1">
        <f t="array" ref="Q47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8" s="4">
        <f>(bike_sales_india[[#This Row],[Price (INR)]]-bike_sales_india[[#This Row],[Resale Price (INR)]])/bike_sales_india[[#This Row],[Price (INR)]]</f>
        <v>0.53277454828505655</v>
      </c>
    </row>
    <row r="4769" spans="1:18" x14ac:dyDescent="0.3">
      <c r="A4769" s="1" t="s">
        <v>54</v>
      </c>
      <c r="B4769">
        <v>22.62</v>
      </c>
      <c r="C4769" s="1" t="s">
        <v>29</v>
      </c>
      <c r="D4769" s="1" t="s">
        <v>86</v>
      </c>
      <c r="E4769">
        <v>72775</v>
      </c>
      <c r="F4769">
        <v>2024</v>
      </c>
      <c r="G4769">
        <v>534</v>
      </c>
      <c r="H4769" s="1" t="s">
        <v>34</v>
      </c>
      <c r="I4769">
        <v>46.37</v>
      </c>
      <c r="J4769" s="1" t="s">
        <v>42</v>
      </c>
      <c r="K4769">
        <v>2024</v>
      </c>
      <c r="L4769" s="1" t="s">
        <v>38</v>
      </c>
      <c r="M4769" s="1" t="s">
        <v>21</v>
      </c>
      <c r="N4769">
        <v>53077.25</v>
      </c>
      <c r="O4769" s="1" t="s">
        <v>22</v>
      </c>
      <c r="P4769" s="1" t="str" cm="1">
        <f t="array" ref="P4769">_xlfn.IFS(bike_sales_india[[#This Row],[Mileage (km/l)]]&gt;=75,"75-100",bike_sales_india[[#This Row],[Mileage (km/l)]]&gt;=50,"50-75",bike_sales_india[[#This Row],[Mileage (km/l)]]&gt;=25,"25-50")</f>
        <v>25-50</v>
      </c>
      <c r="Q4769" s="1" t="str" cm="1">
        <f t="array" ref="Q47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69" s="4">
        <f>(bike_sales_india[[#This Row],[Price (INR)]]-bike_sales_india[[#This Row],[Resale Price (INR)]])/bike_sales_india[[#This Row],[Price (INR)]]</f>
        <v>0.27066643765029197</v>
      </c>
    </row>
    <row r="4770" spans="1:18" x14ac:dyDescent="0.3">
      <c r="A4770" s="1" t="s">
        <v>59</v>
      </c>
      <c r="B4770">
        <v>37.96</v>
      </c>
      <c r="C4770" s="1" t="s">
        <v>16</v>
      </c>
      <c r="D4770" s="1" t="s">
        <v>43</v>
      </c>
      <c r="E4770">
        <v>169615</v>
      </c>
      <c r="F4770">
        <v>2016</v>
      </c>
      <c r="G4770">
        <v>534</v>
      </c>
      <c r="H4770" s="1" t="s">
        <v>26</v>
      </c>
      <c r="I4770">
        <v>77.709999999999994</v>
      </c>
      <c r="J4770" s="1" t="s">
        <v>19</v>
      </c>
      <c r="K4770">
        <v>2018</v>
      </c>
      <c r="L4770" s="1" t="s">
        <v>20</v>
      </c>
      <c r="M4770" s="1" t="s">
        <v>31</v>
      </c>
      <c r="N4770">
        <v>79068.06</v>
      </c>
      <c r="O4770" s="1" t="s">
        <v>22</v>
      </c>
      <c r="P4770" s="1" t="str" cm="1">
        <f t="array" ref="P4770">_xlfn.IFS(bike_sales_india[[#This Row],[Mileage (km/l)]]&gt;=75,"75-100",bike_sales_india[[#This Row],[Mileage (km/l)]]&gt;=50,"50-75",bike_sales_india[[#This Row],[Mileage (km/l)]]&gt;=25,"25-50")</f>
        <v>75-100</v>
      </c>
      <c r="Q4770" s="1" t="str" cm="1">
        <f t="array" ref="Q47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0" s="4">
        <f>(bike_sales_india[[#This Row],[Price (INR)]]-bike_sales_india[[#This Row],[Resale Price (INR)]])/bike_sales_india[[#This Row],[Price (INR)]]</f>
        <v>0.53383804498422904</v>
      </c>
    </row>
    <row r="4771" spans="1:18" x14ac:dyDescent="0.3">
      <c r="A4771" s="1" t="s">
        <v>39</v>
      </c>
      <c r="B4771">
        <v>50.75</v>
      </c>
      <c r="C4771" s="1" t="s">
        <v>36</v>
      </c>
      <c r="D4771" s="1" t="s">
        <v>66</v>
      </c>
      <c r="E4771">
        <v>59703</v>
      </c>
      <c r="F4771">
        <v>2018</v>
      </c>
      <c r="G4771">
        <v>534</v>
      </c>
      <c r="H4771" s="1" t="s">
        <v>18</v>
      </c>
      <c r="I4771">
        <v>77.11</v>
      </c>
      <c r="J4771" s="1" t="s">
        <v>19</v>
      </c>
      <c r="K4771">
        <v>2020</v>
      </c>
      <c r="L4771" s="1" t="s">
        <v>20</v>
      </c>
      <c r="M4771" s="1" t="s">
        <v>31</v>
      </c>
      <c r="N4771">
        <v>29154.080000000002</v>
      </c>
      <c r="O4771" s="1" t="s">
        <v>45</v>
      </c>
      <c r="P4771" s="1" t="str" cm="1">
        <f t="array" ref="P4771">_xlfn.IFS(bike_sales_india[[#This Row],[Mileage (km/l)]]&gt;=75,"75-100",bike_sales_india[[#This Row],[Mileage (km/l)]]&gt;=50,"50-75",bike_sales_india[[#This Row],[Mileage (km/l)]]&gt;=25,"25-50")</f>
        <v>75-100</v>
      </c>
      <c r="Q4771" s="1" t="str" cm="1">
        <f t="array" ref="Q47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1" s="4">
        <f>(bike_sales_india[[#This Row],[Price (INR)]]-bike_sales_india[[#This Row],[Resale Price (INR)]])/bike_sales_india[[#This Row],[Price (INR)]]</f>
        <v>0.5116814900423764</v>
      </c>
    </row>
    <row r="4772" spans="1:18" x14ac:dyDescent="0.3">
      <c r="A4772" s="1" t="s">
        <v>23</v>
      </c>
      <c r="B4772">
        <v>23.12</v>
      </c>
      <c r="C4772" s="1" t="s">
        <v>36</v>
      </c>
      <c r="D4772" s="1" t="s">
        <v>37</v>
      </c>
      <c r="E4772">
        <v>59215</v>
      </c>
      <c r="F4772">
        <v>2018</v>
      </c>
      <c r="G4772">
        <v>534</v>
      </c>
      <c r="H4772" s="1" t="s">
        <v>34</v>
      </c>
      <c r="I4772">
        <v>30.88</v>
      </c>
      <c r="J4772" s="1" t="s">
        <v>27</v>
      </c>
      <c r="K4772">
        <v>2023</v>
      </c>
      <c r="L4772" s="1" t="s">
        <v>20</v>
      </c>
      <c r="M4772" s="1" t="s">
        <v>31</v>
      </c>
      <c r="N4772">
        <v>44320.06</v>
      </c>
      <c r="O4772" s="1" t="s">
        <v>45</v>
      </c>
      <c r="P4772" s="1" t="str" cm="1">
        <f t="array" ref="P4772">_xlfn.IFS(bike_sales_india[[#This Row],[Mileage (km/l)]]&gt;=75,"75-100",bike_sales_india[[#This Row],[Mileage (km/l)]]&gt;=50,"50-75",bike_sales_india[[#This Row],[Mileage (km/l)]]&gt;=25,"25-50")</f>
        <v>25-50</v>
      </c>
      <c r="Q4772" s="1" t="str" cm="1">
        <f t="array" ref="Q47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2" s="4">
        <f>(bike_sales_india[[#This Row],[Price (INR)]]-bike_sales_india[[#This Row],[Resale Price (INR)]])/bike_sales_india[[#This Row],[Price (INR)]]</f>
        <v>0.25153998142362582</v>
      </c>
    </row>
    <row r="4773" spans="1:18" x14ac:dyDescent="0.3">
      <c r="A4773" s="1" t="s">
        <v>46</v>
      </c>
      <c r="B4773">
        <v>42.38</v>
      </c>
      <c r="C4773" s="1" t="s">
        <v>16</v>
      </c>
      <c r="D4773" s="1" t="s">
        <v>77</v>
      </c>
      <c r="E4773">
        <v>269892</v>
      </c>
      <c r="F4773">
        <v>2019</v>
      </c>
      <c r="G4773">
        <v>534</v>
      </c>
      <c r="H4773" s="1" t="s">
        <v>34</v>
      </c>
      <c r="I4773">
        <v>54.88</v>
      </c>
      <c r="J4773" s="1" t="s">
        <v>27</v>
      </c>
      <c r="K4773">
        <v>2019</v>
      </c>
      <c r="L4773" s="1" t="s">
        <v>44</v>
      </c>
      <c r="M4773" s="1" t="s">
        <v>21</v>
      </c>
      <c r="N4773">
        <v>148086.19</v>
      </c>
      <c r="O4773" s="1" t="s">
        <v>22</v>
      </c>
      <c r="P4773" s="1" t="str" cm="1">
        <f t="array" ref="P4773">_xlfn.IFS(bike_sales_india[[#This Row],[Mileage (km/l)]]&gt;=75,"75-100",bike_sales_india[[#This Row],[Mileage (km/l)]]&gt;=50,"50-75",bike_sales_india[[#This Row],[Mileage (km/l)]]&gt;=25,"25-50")</f>
        <v>50-75</v>
      </c>
      <c r="Q4773" s="1" t="str" cm="1">
        <f t="array" ref="Q47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3" s="4">
        <f>(bike_sales_india[[#This Row],[Price (INR)]]-bike_sales_india[[#This Row],[Resale Price (INR)]])/bike_sales_india[[#This Row],[Price (INR)]]</f>
        <v>0.45131315489158624</v>
      </c>
    </row>
    <row r="4774" spans="1:18" x14ac:dyDescent="0.3">
      <c r="A4774" s="1" t="s">
        <v>39</v>
      </c>
      <c r="B4774">
        <v>53.52</v>
      </c>
      <c r="C4774" s="1" t="s">
        <v>40</v>
      </c>
      <c r="D4774" s="1" t="s">
        <v>58</v>
      </c>
      <c r="E4774">
        <v>68147</v>
      </c>
      <c r="F4774">
        <v>2015</v>
      </c>
      <c r="G4774">
        <v>534</v>
      </c>
      <c r="H4774" s="1" t="s">
        <v>34</v>
      </c>
      <c r="I4774">
        <v>40.64</v>
      </c>
      <c r="J4774" s="1" t="s">
        <v>19</v>
      </c>
      <c r="K4774">
        <v>2015</v>
      </c>
      <c r="L4774" s="1" t="s">
        <v>44</v>
      </c>
      <c r="M4774" s="1" t="s">
        <v>31</v>
      </c>
      <c r="N4774">
        <v>41209.43</v>
      </c>
      <c r="O4774" s="1" t="s">
        <v>50</v>
      </c>
      <c r="P4774" s="1" t="str" cm="1">
        <f t="array" ref="P4774">_xlfn.IFS(bike_sales_india[[#This Row],[Mileage (km/l)]]&gt;=75,"75-100",bike_sales_india[[#This Row],[Mileage (km/l)]]&gt;=50,"50-75",bike_sales_india[[#This Row],[Mileage (km/l)]]&gt;=25,"25-50")</f>
        <v>25-50</v>
      </c>
      <c r="Q4774" s="1" t="str" cm="1">
        <f t="array" ref="Q47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4" s="4">
        <f>(bike_sales_india[[#This Row],[Price (INR)]]-bike_sales_india[[#This Row],[Resale Price (INR)]])/bike_sales_india[[#This Row],[Price (INR)]]</f>
        <v>0.39528621949608933</v>
      </c>
    </row>
    <row r="4775" spans="1:18" x14ac:dyDescent="0.3">
      <c r="A4775" s="1" t="s">
        <v>46</v>
      </c>
      <c r="B4775">
        <v>58.18</v>
      </c>
      <c r="C4775" s="1" t="s">
        <v>64</v>
      </c>
      <c r="D4775" s="1" t="s">
        <v>84</v>
      </c>
      <c r="E4775">
        <v>50839</v>
      </c>
      <c r="F4775">
        <v>2022</v>
      </c>
      <c r="G4775">
        <v>534</v>
      </c>
      <c r="H4775" s="1" t="s">
        <v>26</v>
      </c>
      <c r="I4775">
        <v>79.25</v>
      </c>
      <c r="J4775" s="1" t="s">
        <v>27</v>
      </c>
      <c r="K4775">
        <v>2022</v>
      </c>
      <c r="L4775" s="1" t="s">
        <v>44</v>
      </c>
      <c r="M4775" s="1" t="s">
        <v>21</v>
      </c>
      <c r="N4775">
        <v>23580.7</v>
      </c>
      <c r="O4775" s="1" t="s">
        <v>35</v>
      </c>
      <c r="P4775" s="1" t="str" cm="1">
        <f t="array" ref="P4775">_xlfn.IFS(bike_sales_india[[#This Row],[Mileage (km/l)]]&gt;=75,"75-100",bike_sales_india[[#This Row],[Mileage (km/l)]]&gt;=50,"50-75",bike_sales_india[[#This Row],[Mileage (km/l)]]&gt;=25,"25-50")</f>
        <v>75-100</v>
      </c>
      <c r="Q4775" s="1" t="str" cm="1">
        <f t="array" ref="Q47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5" s="4">
        <f>(bike_sales_india[[#This Row],[Price (INR)]]-bike_sales_india[[#This Row],[Resale Price (INR)]])/bike_sales_india[[#This Row],[Price (INR)]]</f>
        <v>0.5361690827907708</v>
      </c>
    </row>
    <row r="4776" spans="1:18" x14ac:dyDescent="0.3">
      <c r="A4776" s="1" t="s">
        <v>15</v>
      </c>
      <c r="B4776">
        <v>79.63</v>
      </c>
      <c r="C4776" s="1" t="s">
        <v>32</v>
      </c>
      <c r="D4776" s="1" t="s">
        <v>80</v>
      </c>
      <c r="E4776">
        <v>265717</v>
      </c>
      <c r="F4776">
        <v>2021</v>
      </c>
      <c r="G4776">
        <v>534</v>
      </c>
      <c r="H4776" s="1" t="s">
        <v>34</v>
      </c>
      <c r="I4776">
        <v>59.8</v>
      </c>
      <c r="J4776" s="1" t="s">
        <v>42</v>
      </c>
      <c r="K4776">
        <v>2021</v>
      </c>
      <c r="L4776" s="1" t="s">
        <v>38</v>
      </c>
      <c r="M4776" s="1" t="s">
        <v>31</v>
      </c>
      <c r="N4776">
        <v>182319.64</v>
      </c>
      <c r="O4776" s="1" t="s">
        <v>22</v>
      </c>
      <c r="P4776" s="1" t="str" cm="1">
        <f t="array" ref="P4776">_xlfn.IFS(bike_sales_india[[#This Row],[Mileage (km/l)]]&gt;=75,"75-100",bike_sales_india[[#This Row],[Mileage (km/l)]]&gt;=50,"50-75",bike_sales_india[[#This Row],[Mileage (km/l)]]&gt;=25,"25-50")</f>
        <v>50-75</v>
      </c>
      <c r="Q4776" s="1" t="str" cm="1">
        <f t="array" ref="Q47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6" s="4">
        <f>(bike_sales_india[[#This Row],[Price (INR)]]-bike_sales_india[[#This Row],[Resale Price (INR)]])/bike_sales_india[[#This Row],[Price (INR)]]</f>
        <v>0.31385782618349595</v>
      </c>
    </row>
    <row r="4777" spans="1:18" x14ac:dyDescent="0.3">
      <c r="A4777" s="1" t="s">
        <v>15</v>
      </c>
      <c r="B4777">
        <v>58.97</v>
      </c>
      <c r="C4777" s="1" t="s">
        <v>52</v>
      </c>
      <c r="D4777" s="1" t="s">
        <v>72</v>
      </c>
      <c r="E4777">
        <v>366688</v>
      </c>
      <c r="F4777">
        <v>2016</v>
      </c>
      <c r="G4777">
        <v>534</v>
      </c>
      <c r="H4777" s="1" t="s">
        <v>34</v>
      </c>
      <c r="I4777">
        <v>38.39</v>
      </c>
      <c r="J4777" s="1" t="s">
        <v>42</v>
      </c>
      <c r="K4777">
        <v>2016</v>
      </c>
      <c r="L4777" s="1" t="s">
        <v>44</v>
      </c>
      <c r="M4777" s="1" t="s">
        <v>21</v>
      </c>
      <c r="N4777">
        <v>180460.65</v>
      </c>
      <c r="O4777" s="1" t="s">
        <v>35</v>
      </c>
      <c r="P4777" s="1" t="str" cm="1">
        <f t="array" ref="P4777">_xlfn.IFS(bike_sales_india[[#This Row],[Mileage (km/l)]]&gt;=75,"75-100",bike_sales_india[[#This Row],[Mileage (km/l)]]&gt;=50,"50-75",bike_sales_india[[#This Row],[Mileage (km/l)]]&gt;=25,"25-50")</f>
        <v>25-50</v>
      </c>
      <c r="Q4777" s="1" t="str" cm="1">
        <f t="array" ref="Q47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7" s="4">
        <f>(bike_sales_india[[#This Row],[Price (INR)]]-bike_sales_india[[#This Row],[Resale Price (INR)]])/bike_sales_india[[#This Row],[Price (INR)]]</f>
        <v>0.507863224321494</v>
      </c>
    </row>
    <row r="4778" spans="1:18" x14ac:dyDescent="0.3">
      <c r="A4778" s="1" t="s">
        <v>61</v>
      </c>
      <c r="B4778">
        <v>49.73</v>
      </c>
      <c r="C4778" s="1" t="s">
        <v>64</v>
      </c>
      <c r="D4778" s="1" t="s">
        <v>76</v>
      </c>
      <c r="E4778">
        <v>144549</v>
      </c>
      <c r="F4778">
        <v>2016</v>
      </c>
      <c r="G4778">
        <v>534</v>
      </c>
      <c r="H4778" s="1" t="s">
        <v>18</v>
      </c>
      <c r="I4778">
        <v>69.27</v>
      </c>
      <c r="J4778" s="1" t="s">
        <v>27</v>
      </c>
      <c r="K4778">
        <v>2017</v>
      </c>
      <c r="L4778" s="1" t="s">
        <v>20</v>
      </c>
      <c r="M4778" s="1" t="s">
        <v>31</v>
      </c>
      <c r="N4778">
        <v>89849.38</v>
      </c>
      <c r="O4778" s="1" t="s">
        <v>45</v>
      </c>
      <c r="P4778" s="1" t="str" cm="1">
        <f t="array" ref="P4778">_xlfn.IFS(bike_sales_india[[#This Row],[Mileage (km/l)]]&gt;=75,"75-100",bike_sales_india[[#This Row],[Mileage (km/l)]]&gt;=50,"50-75",bike_sales_india[[#This Row],[Mileage (km/l)]]&gt;=25,"25-50")</f>
        <v>50-75</v>
      </c>
      <c r="Q4778" s="1" t="str" cm="1">
        <f t="array" ref="Q47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8" s="4">
        <f>(bike_sales_india[[#This Row],[Price (INR)]]-bike_sales_india[[#This Row],[Resale Price (INR)]])/bike_sales_india[[#This Row],[Price (INR)]]</f>
        <v>0.37841576212910499</v>
      </c>
    </row>
    <row r="4779" spans="1:18" x14ac:dyDescent="0.3">
      <c r="A4779" s="1" t="s">
        <v>23</v>
      </c>
      <c r="B4779">
        <v>56.48</v>
      </c>
      <c r="C4779" s="1" t="s">
        <v>40</v>
      </c>
      <c r="D4779" s="1" t="s">
        <v>62</v>
      </c>
      <c r="E4779">
        <v>57829</v>
      </c>
      <c r="F4779">
        <v>2015</v>
      </c>
      <c r="G4779">
        <v>534</v>
      </c>
      <c r="H4779" s="1" t="s">
        <v>34</v>
      </c>
      <c r="I4779">
        <v>35.770000000000003</v>
      </c>
      <c r="J4779" s="1" t="s">
        <v>42</v>
      </c>
      <c r="K4779">
        <v>2015</v>
      </c>
      <c r="L4779" s="1" t="s">
        <v>44</v>
      </c>
      <c r="M4779" s="1" t="s">
        <v>21</v>
      </c>
      <c r="N4779">
        <v>43447.49</v>
      </c>
      <c r="O4779" s="1" t="s">
        <v>22</v>
      </c>
      <c r="P4779" s="1" t="str" cm="1">
        <f t="array" ref="P4779">_xlfn.IFS(bike_sales_india[[#This Row],[Mileage (km/l)]]&gt;=75,"75-100",bike_sales_india[[#This Row],[Mileage (km/l)]]&gt;=50,"50-75",bike_sales_india[[#This Row],[Mileage (km/l)]]&gt;=25,"25-50")</f>
        <v>25-50</v>
      </c>
      <c r="Q4779" s="1" t="str" cm="1">
        <f t="array" ref="Q47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79" s="4">
        <f>(bike_sales_india[[#This Row],[Price (INR)]]-bike_sales_india[[#This Row],[Resale Price (INR)]])/bike_sales_india[[#This Row],[Price (INR)]]</f>
        <v>0.24869027650486783</v>
      </c>
    </row>
    <row r="4780" spans="1:18" x14ac:dyDescent="0.3">
      <c r="A4780" s="1" t="s">
        <v>54</v>
      </c>
      <c r="B4780">
        <v>35.58</v>
      </c>
      <c r="C4780" s="1" t="s">
        <v>36</v>
      </c>
      <c r="D4780" s="1" t="s">
        <v>57</v>
      </c>
      <c r="E4780">
        <v>234432</v>
      </c>
      <c r="F4780">
        <v>2015</v>
      </c>
      <c r="G4780">
        <v>535</v>
      </c>
      <c r="H4780" s="1" t="s">
        <v>18</v>
      </c>
      <c r="I4780">
        <v>88.39</v>
      </c>
      <c r="J4780" s="1" t="s">
        <v>27</v>
      </c>
      <c r="K4780">
        <v>2022</v>
      </c>
      <c r="L4780" s="1" t="s">
        <v>20</v>
      </c>
      <c r="M4780" s="1" t="s">
        <v>31</v>
      </c>
      <c r="N4780">
        <v>141505.74</v>
      </c>
      <c r="O4780" s="1" t="s">
        <v>22</v>
      </c>
      <c r="P4780" s="1" t="str" cm="1">
        <f t="array" ref="P4780">_xlfn.IFS(bike_sales_india[[#This Row],[Mileage (km/l)]]&gt;=75,"75-100",bike_sales_india[[#This Row],[Mileage (km/l)]]&gt;=50,"50-75",bike_sales_india[[#This Row],[Mileage (km/l)]]&gt;=25,"25-50")</f>
        <v>75-100</v>
      </c>
      <c r="Q4780" s="1" t="str" cm="1">
        <f t="array" ref="Q47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0" s="4">
        <f>(bike_sales_india[[#This Row],[Price (INR)]]-bike_sales_india[[#This Row],[Resale Price (INR)]])/bike_sales_india[[#This Row],[Price (INR)]]</f>
        <v>0.39638897420147423</v>
      </c>
    </row>
    <row r="4781" spans="1:18" x14ac:dyDescent="0.3">
      <c r="A4781" s="1" t="s">
        <v>28</v>
      </c>
      <c r="B4781">
        <v>31.35</v>
      </c>
      <c r="C4781" s="1" t="s">
        <v>64</v>
      </c>
      <c r="D4781" s="1" t="s">
        <v>65</v>
      </c>
      <c r="E4781">
        <v>212387</v>
      </c>
      <c r="F4781">
        <v>2019</v>
      </c>
      <c r="G4781">
        <v>535</v>
      </c>
      <c r="H4781" s="1" t="s">
        <v>18</v>
      </c>
      <c r="I4781">
        <v>86.87</v>
      </c>
      <c r="J4781" s="1" t="s">
        <v>27</v>
      </c>
      <c r="K4781">
        <v>2022</v>
      </c>
      <c r="L4781" s="1" t="s">
        <v>20</v>
      </c>
      <c r="M4781" s="1" t="s">
        <v>31</v>
      </c>
      <c r="N4781">
        <v>118501.48</v>
      </c>
      <c r="O4781" s="1" t="s">
        <v>35</v>
      </c>
      <c r="P4781" s="1" t="str" cm="1">
        <f t="array" ref="P4781">_xlfn.IFS(bike_sales_india[[#This Row],[Mileage (km/l)]]&gt;=75,"75-100",bike_sales_india[[#This Row],[Mileage (km/l)]]&gt;=50,"50-75",bike_sales_india[[#This Row],[Mileage (km/l)]]&gt;=25,"25-50")</f>
        <v>75-100</v>
      </c>
      <c r="Q4781" s="1" t="str" cm="1">
        <f t="array" ref="Q47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1" s="4">
        <f>(bike_sales_india[[#This Row],[Price (INR)]]-bike_sales_india[[#This Row],[Resale Price (INR)]])/bike_sales_india[[#This Row],[Price (INR)]]</f>
        <v>0.44204927796899057</v>
      </c>
    </row>
    <row r="4782" spans="1:18" x14ac:dyDescent="0.3">
      <c r="A4782" s="1" t="s">
        <v>59</v>
      </c>
      <c r="B4782">
        <v>63.14</v>
      </c>
      <c r="C4782" s="1" t="s">
        <v>36</v>
      </c>
      <c r="D4782" s="1" t="s">
        <v>63</v>
      </c>
      <c r="E4782">
        <v>325223</v>
      </c>
      <c r="F4782">
        <v>2019</v>
      </c>
      <c r="G4782">
        <v>535</v>
      </c>
      <c r="H4782" s="1" t="s">
        <v>26</v>
      </c>
      <c r="I4782">
        <v>93.52</v>
      </c>
      <c r="J4782" s="1" t="s">
        <v>42</v>
      </c>
      <c r="K4782">
        <v>2019</v>
      </c>
      <c r="L4782" s="1" t="s">
        <v>20</v>
      </c>
      <c r="M4782" s="1" t="s">
        <v>21</v>
      </c>
      <c r="N4782">
        <v>216084.18</v>
      </c>
      <c r="O4782" s="1" t="s">
        <v>22</v>
      </c>
      <c r="P4782" s="1" t="str" cm="1">
        <f t="array" ref="P4782">_xlfn.IFS(bike_sales_india[[#This Row],[Mileage (km/l)]]&gt;=75,"75-100",bike_sales_india[[#This Row],[Mileage (km/l)]]&gt;=50,"50-75",bike_sales_india[[#This Row],[Mileage (km/l)]]&gt;=25,"25-50")</f>
        <v>75-100</v>
      </c>
      <c r="Q4782" s="1" t="str" cm="1">
        <f t="array" ref="Q47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2" s="4">
        <f>(bike_sales_india[[#This Row],[Price (INR)]]-bike_sales_india[[#This Row],[Resale Price (INR)]])/bike_sales_india[[#This Row],[Price (INR)]]</f>
        <v>0.33558149331381854</v>
      </c>
    </row>
    <row r="4783" spans="1:18" x14ac:dyDescent="0.3">
      <c r="A4783" s="1" t="s">
        <v>23</v>
      </c>
      <c r="B4783">
        <v>59.65</v>
      </c>
      <c r="C4783" s="1" t="s">
        <v>32</v>
      </c>
      <c r="D4783" s="1" t="s">
        <v>60</v>
      </c>
      <c r="E4783">
        <v>334397</v>
      </c>
      <c r="F4783">
        <v>2024</v>
      </c>
      <c r="G4783">
        <v>535</v>
      </c>
      <c r="H4783" s="1" t="s">
        <v>34</v>
      </c>
      <c r="I4783">
        <v>40.74</v>
      </c>
      <c r="J4783" s="1" t="s">
        <v>42</v>
      </c>
      <c r="K4783">
        <v>2024</v>
      </c>
      <c r="L4783" s="1" t="s">
        <v>38</v>
      </c>
      <c r="M4783" s="1" t="s">
        <v>21</v>
      </c>
      <c r="N4783">
        <v>265455.42</v>
      </c>
      <c r="O4783" s="1" t="s">
        <v>22</v>
      </c>
      <c r="P4783" s="1" t="str" cm="1">
        <f t="array" ref="P4783">_xlfn.IFS(bike_sales_india[[#This Row],[Mileage (km/l)]]&gt;=75,"75-100",bike_sales_india[[#This Row],[Mileage (km/l)]]&gt;=50,"50-75",bike_sales_india[[#This Row],[Mileage (km/l)]]&gt;=25,"25-50")</f>
        <v>25-50</v>
      </c>
      <c r="Q4783" s="1" t="str" cm="1">
        <f t="array" ref="Q47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3" s="4">
        <f>(bike_sales_india[[#This Row],[Price (INR)]]-bike_sales_india[[#This Row],[Resale Price (INR)]])/bike_sales_india[[#This Row],[Price (INR)]]</f>
        <v>0.20616686154481056</v>
      </c>
    </row>
    <row r="4784" spans="1:18" x14ac:dyDescent="0.3">
      <c r="A4784" s="1" t="s">
        <v>28</v>
      </c>
      <c r="B4784">
        <v>32.03</v>
      </c>
      <c r="C4784" s="1" t="s">
        <v>16</v>
      </c>
      <c r="D4784" s="1" t="s">
        <v>83</v>
      </c>
      <c r="E4784">
        <v>53430</v>
      </c>
      <c r="F4784">
        <v>2024</v>
      </c>
      <c r="G4784">
        <v>535</v>
      </c>
      <c r="H4784" s="1" t="s">
        <v>26</v>
      </c>
      <c r="I4784">
        <v>75.28</v>
      </c>
      <c r="J4784" s="1" t="s">
        <v>42</v>
      </c>
      <c r="K4784">
        <v>2024</v>
      </c>
      <c r="L4784" s="1" t="s">
        <v>44</v>
      </c>
      <c r="M4784" s="1" t="s">
        <v>31</v>
      </c>
      <c r="N4784">
        <v>36029.919999999998</v>
      </c>
      <c r="O4784" s="1" t="s">
        <v>50</v>
      </c>
      <c r="P4784" s="1" t="str" cm="1">
        <f t="array" ref="P4784">_xlfn.IFS(bike_sales_india[[#This Row],[Mileage (km/l)]]&gt;=75,"75-100",bike_sales_india[[#This Row],[Mileage (km/l)]]&gt;=50,"50-75",bike_sales_india[[#This Row],[Mileage (km/l)]]&gt;=25,"25-50")</f>
        <v>75-100</v>
      </c>
      <c r="Q4784" s="1" t="str" cm="1">
        <f t="array" ref="Q47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4" s="4">
        <f>(bike_sales_india[[#This Row],[Price (INR)]]-bike_sales_india[[#This Row],[Resale Price (INR)]])/bike_sales_india[[#This Row],[Price (INR)]]</f>
        <v>0.32566123900430471</v>
      </c>
    </row>
    <row r="4785" spans="1:18" x14ac:dyDescent="0.3">
      <c r="A4785" s="1" t="s">
        <v>46</v>
      </c>
      <c r="B4785">
        <v>35.28</v>
      </c>
      <c r="C4785" s="1" t="s">
        <v>32</v>
      </c>
      <c r="D4785" s="1" t="s">
        <v>80</v>
      </c>
      <c r="E4785">
        <v>172782</v>
      </c>
      <c r="F4785">
        <v>2023</v>
      </c>
      <c r="G4785">
        <v>535</v>
      </c>
      <c r="H4785" s="1" t="s">
        <v>34</v>
      </c>
      <c r="I4785">
        <v>36.369999999999997</v>
      </c>
      <c r="J4785" s="1" t="s">
        <v>19</v>
      </c>
      <c r="K4785">
        <v>2023</v>
      </c>
      <c r="L4785" s="1" t="s">
        <v>44</v>
      </c>
      <c r="M4785" s="1" t="s">
        <v>21</v>
      </c>
      <c r="N4785">
        <v>74027.350000000006</v>
      </c>
      <c r="O4785" s="1" t="s">
        <v>50</v>
      </c>
      <c r="P4785" s="1" t="str" cm="1">
        <f t="array" ref="P4785">_xlfn.IFS(bike_sales_india[[#This Row],[Mileage (km/l)]]&gt;=75,"75-100",bike_sales_india[[#This Row],[Mileage (km/l)]]&gt;=50,"50-75",bike_sales_india[[#This Row],[Mileage (km/l)]]&gt;=25,"25-50")</f>
        <v>25-50</v>
      </c>
      <c r="Q4785" s="1" t="str" cm="1">
        <f t="array" ref="Q47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5" s="4">
        <f>(bike_sales_india[[#This Row],[Price (INR)]]-bike_sales_india[[#This Row],[Resale Price (INR)]])/bike_sales_india[[#This Row],[Price (INR)]]</f>
        <v>0.57155635424986395</v>
      </c>
    </row>
    <row r="4786" spans="1:18" x14ac:dyDescent="0.3">
      <c r="A4786" s="1" t="s">
        <v>61</v>
      </c>
      <c r="B4786">
        <v>60.01</v>
      </c>
      <c r="C4786" s="1" t="s">
        <v>40</v>
      </c>
      <c r="D4786" s="1" t="s">
        <v>58</v>
      </c>
      <c r="E4786">
        <v>306747</v>
      </c>
      <c r="F4786">
        <v>2019</v>
      </c>
      <c r="G4786">
        <v>535</v>
      </c>
      <c r="H4786" s="1" t="s">
        <v>26</v>
      </c>
      <c r="I4786">
        <v>99.88</v>
      </c>
      <c r="J4786" s="1" t="s">
        <v>19</v>
      </c>
      <c r="K4786">
        <v>2021</v>
      </c>
      <c r="L4786" s="1" t="s">
        <v>44</v>
      </c>
      <c r="M4786" s="1" t="s">
        <v>31</v>
      </c>
      <c r="N4786">
        <v>140083.73000000001</v>
      </c>
      <c r="O4786" s="1" t="s">
        <v>22</v>
      </c>
      <c r="P4786" s="1" t="str" cm="1">
        <f t="array" ref="P4786">_xlfn.IFS(bike_sales_india[[#This Row],[Mileage (km/l)]]&gt;=75,"75-100",bike_sales_india[[#This Row],[Mileage (km/l)]]&gt;=50,"50-75",bike_sales_india[[#This Row],[Mileage (km/l)]]&gt;=25,"25-50")</f>
        <v>75-100</v>
      </c>
      <c r="Q4786" s="1" t="str" cm="1">
        <f t="array" ref="Q47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6" s="4">
        <f>(bike_sales_india[[#This Row],[Price (INR)]]-bike_sales_india[[#This Row],[Resale Price (INR)]])/bike_sales_india[[#This Row],[Price (INR)]]</f>
        <v>0.54332485729281788</v>
      </c>
    </row>
    <row r="4787" spans="1:18" x14ac:dyDescent="0.3">
      <c r="A4787" s="1" t="s">
        <v>48</v>
      </c>
      <c r="B4787">
        <v>76.959999999999994</v>
      </c>
      <c r="C4787" s="1" t="s">
        <v>29</v>
      </c>
      <c r="D4787" s="1" t="s">
        <v>75</v>
      </c>
      <c r="E4787">
        <v>174880</v>
      </c>
      <c r="F4787">
        <v>2019</v>
      </c>
      <c r="G4787">
        <v>535</v>
      </c>
      <c r="H4787" s="1" t="s">
        <v>26</v>
      </c>
      <c r="I4787">
        <v>98.93</v>
      </c>
      <c r="J4787" s="1" t="s">
        <v>42</v>
      </c>
      <c r="K4787">
        <v>2019</v>
      </c>
      <c r="L4787" s="1" t="s">
        <v>20</v>
      </c>
      <c r="M4787" s="1" t="s">
        <v>21</v>
      </c>
      <c r="N4787">
        <v>76256.84</v>
      </c>
      <c r="O4787" s="1" t="s">
        <v>22</v>
      </c>
      <c r="P4787" s="1" t="str" cm="1">
        <f t="array" ref="P4787">_xlfn.IFS(bike_sales_india[[#This Row],[Mileage (km/l)]]&gt;=75,"75-100",bike_sales_india[[#This Row],[Mileage (km/l)]]&gt;=50,"50-75",bike_sales_india[[#This Row],[Mileage (km/l)]]&gt;=25,"25-50")</f>
        <v>75-100</v>
      </c>
      <c r="Q4787" s="1" t="str" cm="1">
        <f t="array" ref="Q47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7" s="4">
        <f>(bike_sales_india[[#This Row],[Price (INR)]]-bike_sales_india[[#This Row],[Resale Price (INR)]])/bike_sales_india[[#This Row],[Price (INR)]]</f>
        <v>0.56394762122598352</v>
      </c>
    </row>
    <row r="4788" spans="1:18" x14ac:dyDescent="0.3">
      <c r="A4788" s="1" t="s">
        <v>59</v>
      </c>
      <c r="B4788">
        <v>69.430000000000007</v>
      </c>
      <c r="C4788" s="1" t="s">
        <v>64</v>
      </c>
      <c r="D4788" s="1" t="s">
        <v>71</v>
      </c>
      <c r="E4788">
        <v>177239</v>
      </c>
      <c r="F4788">
        <v>2019</v>
      </c>
      <c r="G4788">
        <v>535</v>
      </c>
      <c r="H4788" s="1" t="s">
        <v>34</v>
      </c>
      <c r="I4788">
        <v>45.72</v>
      </c>
      <c r="J4788" s="1" t="s">
        <v>19</v>
      </c>
      <c r="K4788">
        <v>2024</v>
      </c>
      <c r="L4788" s="1" t="s">
        <v>44</v>
      </c>
      <c r="M4788" s="1" t="s">
        <v>21</v>
      </c>
      <c r="N4788">
        <v>79274.570000000007</v>
      </c>
      <c r="O4788" s="1" t="s">
        <v>45</v>
      </c>
      <c r="P4788" s="1" t="str" cm="1">
        <f t="array" ref="P4788">_xlfn.IFS(bike_sales_india[[#This Row],[Mileage (km/l)]]&gt;=75,"75-100",bike_sales_india[[#This Row],[Mileage (km/l)]]&gt;=50,"50-75",bike_sales_india[[#This Row],[Mileage (km/l)]]&gt;=25,"25-50")</f>
        <v>25-50</v>
      </c>
      <c r="Q4788" s="1" t="str" cm="1">
        <f t="array" ref="Q47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8" s="4">
        <f>(bike_sales_india[[#This Row],[Price (INR)]]-bike_sales_india[[#This Row],[Resale Price (INR)]])/bike_sales_india[[#This Row],[Price (INR)]]</f>
        <v>0.55272502101681908</v>
      </c>
    </row>
    <row r="4789" spans="1:18" x14ac:dyDescent="0.3">
      <c r="A4789" s="1" t="s">
        <v>54</v>
      </c>
      <c r="B4789">
        <v>73.59</v>
      </c>
      <c r="C4789" s="1" t="s">
        <v>36</v>
      </c>
      <c r="D4789" s="1" t="s">
        <v>66</v>
      </c>
      <c r="E4789">
        <v>284417</v>
      </c>
      <c r="F4789">
        <v>2015</v>
      </c>
      <c r="G4789">
        <v>535</v>
      </c>
      <c r="H4789" s="1" t="s">
        <v>26</v>
      </c>
      <c r="I4789">
        <v>77.2</v>
      </c>
      <c r="J4789" s="1" t="s">
        <v>19</v>
      </c>
      <c r="K4789">
        <v>2018</v>
      </c>
      <c r="L4789" s="1" t="s">
        <v>20</v>
      </c>
      <c r="M4789" s="1" t="s">
        <v>21</v>
      </c>
      <c r="N4789">
        <v>181964.77</v>
      </c>
      <c r="O4789" s="1" t="s">
        <v>22</v>
      </c>
      <c r="P4789" s="1" t="str" cm="1">
        <f t="array" ref="P4789">_xlfn.IFS(bike_sales_india[[#This Row],[Mileage (km/l)]]&gt;=75,"75-100",bike_sales_india[[#This Row],[Mileage (km/l)]]&gt;=50,"50-75",bike_sales_india[[#This Row],[Mileage (km/l)]]&gt;=25,"25-50")</f>
        <v>75-100</v>
      </c>
      <c r="Q4789" s="1" t="str" cm="1">
        <f t="array" ref="Q47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89" s="4">
        <f>(bike_sales_india[[#This Row],[Price (INR)]]-bike_sales_india[[#This Row],[Resale Price (INR)]])/bike_sales_india[[#This Row],[Price (INR)]]</f>
        <v>0.36021837653867389</v>
      </c>
    </row>
    <row r="4790" spans="1:18" x14ac:dyDescent="0.3">
      <c r="A4790" s="1" t="s">
        <v>23</v>
      </c>
      <c r="B4790">
        <v>53.64</v>
      </c>
      <c r="C4790" s="1" t="s">
        <v>40</v>
      </c>
      <c r="D4790" s="1" t="s">
        <v>58</v>
      </c>
      <c r="E4790">
        <v>376221</v>
      </c>
      <c r="F4790">
        <v>2022</v>
      </c>
      <c r="G4790">
        <v>535</v>
      </c>
      <c r="H4790" s="1" t="s">
        <v>26</v>
      </c>
      <c r="I4790">
        <v>74.36</v>
      </c>
      <c r="J4790" s="1" t="s">
        <v>42</v>
      </c>
      <c r="K4790">
        <v>2022</v>
      </c>
      <c r="L4790" s="1" t="s">
        <v>20</v>
      </c>
      <c r="M4790" s="1" t="s">
        <v>21</v>
      </c>
      <c r="N4790">
        <v>209920.1</v>
      </c>
      <c r="O4790" s="1" t="s">
        <v>35</v>
      </c>
      <c r="P4790" s="1" t="str" cm="1">
        <f t="array" ref="P4790">_xlfn.IFS(bike_sales_india[[#This Row],[Mileage (km/l)]]&gt;=75,"75-100",bike_sales_india[[#This Row],[Mileage (km/l)]]&gt;=50,"50-75",bike_sales_india[[#This Row],[Mileage (km/l)]]&gt;=25,"25-50")</f>
        <v>50-75</v>
      </c>
      <c r="Q4790" s="1" t="str" cm="1">
        <f t="array" ref="Q47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0" s="4">
        <f>(bike_sales_india[[#This Row],[Price (INR)]]-bike_sales_india[[#This Row],[Resale Price (INR)]])/bike_sales_india[[#This Row],[Price (INR)]]</f>
        <v>0.44202981758062415</v>
      </c>
    </row>
    <row r="4791" spans="1:18" x14ac:dyDescent="0.3">
      <c r="A4791" s="1" t="s">
        <v>61</v>
      </c>
      <c r="B4791">
        <v>10.98</v>
      </c>
      <c r="C4791" s="1" t="s">
        <v>52</v>
      </c>
      <c r="D4791" s="1" t="s">
        <v>79</v>
      </c>
      <c r="E4791">
        <v>272377</v>
      </c>
      <c r="F4791">
        <v>2021</v>
      </c>
      <c r="G4791">
        <v>536</v>
      </c>
      <c r="H4791" s="1" t="s">
        <v>18</v>
      </c>
      <c r="I4791">
        <v>88.46</v>
      </c>
      <c r="J4791" s="1" t="s">
        <v>27</v>
      </c>
      <c r="K4791">
        <v>2021</v>
      </c>
      <c r="L4791" s="1" t="s">
        <v>38</v>
      </c>
      <c r="M4791" s="1" t="s">
        <v>21</v>
      </c>
      <c r="N4791">
        <v>194324.61</v>
      </c>
      <c r="O4791" s="1" t="s">
        <v>45</v>
      </c>
      <c r="P4791" s="1" t="str" cm="1">
        <f t="array" ref="P4791">_xlfn.IFS(bike_sales_india[[#This Row],[Mileage (km/l)]]&gt;=75,"75-100",bike_sales_india[[#This Row],[Mileage (km/l)]]&gt;=50,"50-75",bike_sales_india[[#This Row],[Mileage (km/l)]]&gt;=25,"25-50")</f>
        <v>75-100</v>
      </c>
      <c r="Q4791" s="1" t="str" cm="1">
        <f t="array" ref="Q47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1" s="4">
        <f>(bike_sales_india[[#This Row],[Price (INR)]]-bike_sales_india[[#This Row],[Resale Price (INR)]])/bike_sales_india[[#This Row],[Price (INR)]]</f>
        <v>0.28656013540056618</v>
      </c>
    </row>
    <row r="4792" spans="1:18" x14ac:dyDescent="0.3">
      <c r="A4792" s="1" t="s">
        <v>28</v>
      </c>
      <c r="B4792">
        <v>72.180000000000007</v>
      </c>
      <c r="C4792" s="1" t="s">
        <v>64</v>
      </c>
      <c r="D4792" s="1" t="s">
        <v>65</v>
      </c>
      <c r="E4792">
        <v>109212</v>
      </c>
      <c r="F4792">
        <v>2019</v>
      </c>
      <c r="G4792">
        <v>536</v>
      </c>
      <c r="H4792" s="1" t="s">
        <v>34</v>
      </c>
      <c r="I4792">
        <v>44.48</v>
      </c>
      <c r="J4792" s="1" t="s">
        <v>19</v>
      </c>
      <c r="K4792">
        <v>2022</v>
      </c>
      <c r="L4792" s="1" t="s">
        <v>44</v>
      </c>
      <c r="M4792" s="1" t="s">
        <v>31</v>
      </c>
      <c r="N4792">
        <v>82364.539999999994</v>
      </c>
      <c r="O4792" s="1" t="s">
        <v>50</v>
      </c>
      <c r="P4792" s="1" t="str" cm="1">
        <f t="array" ref="P4792">_xlfn.IFS(bike_sales_india[[#This Row],[Mileage (km/l)]]&gt;=75,"75-100",bike_sales_india[[#This Row],[Mileage (km/l)]]&gt;=50,"50-75",bike_sales_india[[#This Row],[Mileage (km/l)]]&gt;=25,"25-50")</f>
        <v>25-50</v>
      </c>
      <c r="Q4792" s="1" t="str" cm="1">
        <f t="array" ref="Q47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2" s="4">
        <f>(bike_sales_india[[#This Row],[Price (INR)]]-bike_sales_india[[#This Row],[Resale Price (INR)]])/bike_sales_india[[#This Row],[Price (INR)]]</f>
        <v>0.24582884664688867</v>
      </c>
    </row>
    <row r="4793" spans="1:18" x14ac:dyDescent="0.3">
      <c r="A4793" s="1" t="s">
        <v>61</v>
      </c>
      <c r="B4793">
        <v>73.95</v>
      </c>
      <c r="C4793" s="1" t="s">
        <v>52</v>
      </c>
      <c r="D4793" s="1" t="s">
        <v>69</v>
      </c>
      <c r="E4793">
        <v>182928</v>
      </c>
      <c r="F4793">
        <v>2016</v>
      </c>
      <c r="G4793">
        <v>536</v>
      </c>
      <c r="H4793" s="1" t="s">
        <v>26</v>
      </c>
      <c r="I4793">
        <v>99.63</v>
      </c>
      <c r="J4793" s="1" t="s">
        <v>42</v>
      </c>
      <c r="K4793">
        <v>2016</v>
      </c>
      <c r="L4793" s="1" t="s">
        <v>20</v>
      </c>
      <c r="M4793" s="1" t="s">
        <v>31</v>
      </c>
      <c r="N4793">
        <v>106633.98</v>
      </c>
      <c r="O4793" s="1" t="s">
        <v>45</v>
      </c>
      <c r="P4793" s="1" t="str" cm="1">
        <f t="array" ref="P4793">_xlfn.IFS(bike_sales_india[[#This Row],[Mileage (km/l)]]&gt;=75,"75-100",bike_sales_india[[#This Row],[Mileage (km/l)]]&gt;=50,"50-75",bike_sales_india[[#This Row],[Mileage (km/l)]]&gt;=25,"25-50")</f>
        <v>75-100</v>
      </c>
      <c r="Q4793" s="1" t="str" cm="1">
        <f t="array" ref="Q47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3" s="4">
        <f>(bike_sales_india[[#This Row],[Price (INR)]]-bike_sales_india[[#This Row],[Resale Price (INR)]])/bike_sales_india[[#This Row],[Price (INR)]]</f>
        <v>0.41707130674363685</v>
      </c>
    </row>
    <row r="4794" spans="1:18" x14ac:dyDescent="0.3">
      <c r="A4794" s="1" t="s">
        <v>59</v>
      </c>
      <c r="B4794">
        <v>33.93</v>
      </c>
      <c r="C4794" s="1" t="s">
        <v>36</v>
      </c>
      <c r="D4794" s="1" t="s">
        <v>70</v>
      </c>
      <c r="E4794">
        <v>289007</v>
      </c>
      <c r="F4794">
        <v>2019</v>
      </c>
      <c r="G4794">
        <v>536</v>
      </c>
      <c r="H4794" s="1" t="s">
        <v>26</v>
      </c>
      <c r="I4794">
        <v>61.5</v>
      </c>
      <c r="J4794" s="1" t="s">
        <v>27</v>
      </c>
      <c r="K4794">
        <v>2022</v>
      </c>
      <c r="L4794" s="1" t="s">
        <v>38</v>
      </c>
      <c r="M4794" s="1" t="s">
        <v>21</v>
      </c>
      <c r="N4794">
        <v>186301.76</v>
      </c>
      <c r="O4794" s="1" t="s">
        <v>45</v>
      </c>
      <c r="P4794" s="1" t="str" cm="1">
        <f t="array" ref="P4794">_xlfn.IFS(bike_sales_india[[#This Row],[Mileage (km/l)]]&gt;=75,"75-100",bike_sales_india[[#This Row],[Mileage (km/l)]]&gt;=50,"50-75",bike_sales_india[[#This Row],[Mileage (km/l)]]&gt;=25,"25-50")</f>
        <v>50-75</v>
      </c>
      <c r="Q4794" s="1" t="str" cm="1">
        <f t="array" ref="Q47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4" s="4">
        <f>(bike_sales_india[[#This Row],[Price (INR)]]-bike_sales_india[[#This Row],[Resale Price (INR)]])/bike_sales_india[[#This Row],[Price (INR)]]</f>
        <v>0.35537284564041699</v>
      </c>
    </row>
    <row r="4795" spans="1:18" x14ac:dyDescent="0.3">
      <c r="A4795" s="1" t="s">
        <v>59</v>
      </c>
      <c r="B4795">
        <v>14.58</v>
      </c>
      <c r="C4795" s="1" t="s">
        <v>32</v>
      </c>
      <c r="D4795" s="1" t="s">
        <v>60</v>
      </c>
      <c r="E4795">
        <v>395014</v>
      </c>
      <c r="F4795">
        <v>2019</v>
      </c>
      <c r="G4795">
        <v>536</v>
      </c>
      <c r="H4795" s="1" t="s">
        <v>26</v>
      </c>
      <c r="I4795">
        <v>96.98</v>
      </c>
      <c r="J4795" s="1" t="s">
        <v>42</v>
      </c>
      <c r="K4795">
        <v>2019</v>
      </c>
      <c r="L4795" s="1" t="s">
        <v>44</v>
      </c>
      <c r="M4795" s="1" t="s">
        <v>31</v>
      </c>
      <c r="N4795">
        <v>215633.27</v>
      </c>
      <c r="O4795" s="1" t="s">
        <v>50</v>
      </c>
      <c r="P4795" s="1" t="str" cm="1">
        <f t="array" ref="P4795">_xlfn.IFS(bike_sales_india[[#This Row],[Mileage (km/l)]]&gt;=75,"75-100",bike_sales_india[[#This Row],[Mileage (km/l)]]&gt;=50,"50-75",bike_sales_india[[#This Row],[Mileage (km/l)]]&gt;=25,"25-50")</f>
        <v>75-100</v>
      </c>
      <c r="Q4795" s="1" t="str" cm="1">
        <f t="array" ref="Q47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5" s="4">
        <f>(bike_sales_india[[#This Row],[Price (INR)]]-bike_sales_india[[#This Row],[Resale Price (INR)]])/bike_sales_india[[#This Row],[Price (INR)]]</f>
        <v>0.45411233525900352</v>
      </c>
    </row>
    <row r="4796" spans="1:18" x14ac:dyDescent="0.3">
      <c r="A4796" s="1" t="s">
        <v>28</v>
      </c>
      <c r="B4796">
        <v>34.4</v>
      </c>
      <c r="C4796" s="1" t="s">
        <v>24</v>
      </c>
      <c r="D4796" s="1" t="s">
        <v>85</v>
      </c>
      <c r="E4796">
        <v>189134</v>
      </c>
      <c r="F4796">
        <v>2016</v>
      </c>
      <c r="G4796">
        <v>536</v>
      </c>
      <c r="H4796" s="1" t="s">
        <v>34</v>
      </c>
      <c r="I4796">
        <v>51.74</v>
      </c>
      <c r="J4796" s="1" t="s">
        <v>27</v>
      </c>
      <c r="K4796">
        <v>2020</v>
      </c>
      <c r="L4796" s="1" t="s">
        <v>20</v>
      </c>
      <c r="M4796" s="1" t="s">
        <v>21</v>
      </c>
      <c r="N4796">
        <v>103792.51</v>
      </c>
      <c r="O4796" s="1" t="s">
        <v>35</v>
      </c>
      <c r="P4796" s="1" t="str" cm="1">
        <f t="array" ref="P4796">_xlfn.IFS(bike_sales_india[[#This Row],[Mileage (km/l)]]&gt;=75,"75-100",bike_sales_india[[#This Row],[Mileage (km/l)]]&gt;=50,"50-75",bike_sales_india[[#This Row],[Mileage (km/l)]]&gt;=25,"25-50")</f>
        <v>50-75</v>
      </c>
      <c r="Q4796" s="1" t="str" cm="1">
        <f t="array" ref="Q47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6" s="4">
        <f>(bike_sales_india[[#This Row],[Price (INR)]]-bike_sales_india[[#This Row],[Resale Price (INR)]])/bike_sales_india[[#This Row],[Price (INR)]]</f>
        <v>0.45122236086584117</v>
      </c>
    </row>
    <row r="4797" spans="1:18" x14ac:dyDescent="0.3">
      <c r="A4797" s="1" t="s">
        <v>46</v>
      </c>
      <c r="B4797">
        <v>67.959999999999994</v>
      </c>
      <c r="C4797" s="1" t="s">
        <v>36</v>
      </c>
      <c r="D4797" s="1" t="s">
        <v>57</v>
      </c>
      <c r="E4797">
        <v>160977</v>
      </c>
      <c r="F4797">
        <v>2021</v>
      </c>
      <c r="G4797">
        <v>536</v>
      </c>
      <c r="H4797" s="1" t="s">
        <v>34</v>
      </c>
      <c r="I4797">
        <v>43.8</v>
      </c>
      <c r="J4797" s="1" t="s">
        <v>27</v>
      </c>
      <c r="K4797">
        <v>2024</v>
      </c>
      <c r="L4797" s="1" t="s">
        <v>20</v>
      </c>
      <c r="M4797" s="1" t="s">
        <v>21</v>
      </c>
      <c r="N4797">
        <v>98280.56</v>
      </c>
      <c r="O4797" s="1" t="s">
        <v>45</v>
      </c>
      <c r="P4797" s="1" t="str" cm="1">
        <f t="array" ref="P4797">_xlfn.IFS(bike_sales_india[[#This Row],[Mileage (km/l)]]&gt;=75,"75-100",bike_sales_india[[#This Row],[Mileage (km/l)]]&gt;=50,"50-75",bike_sales_india[[#This Row],[Mileage (km/l)]]&gt;=25,"25-50")</f>
        <v>25-50</v>
      </c>
      <c r="Q4797" s="1" t="str" cm="1">
        <f t="array" ref="Q47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7" s="4">
        <f>(bike_sales_india[[#This Row],[Price (INR)]]-bike_sales_india[[#This Row],[Resale Price (INR)]])/bike_sales_india[[#This Row],[Price (INR)]]</f>
        <v>0.38947452120489262</v>
      </c>
    </row>
    <row r="4798" spans="1:18" x14ac:dyDescent="0.3">
      <c r="A4798" s="1" t="s">
        <v>59</v>
      </c>
      <c r="B4798">
        <v>63.72</v>
      </c>
      <c r="C4798" s="1" t="s">
        <v>36</v>
      </c>
      <c r="D4798" s="1" t="s">
        <v>70</v>
      </c>
      <c r="E4798">
        <v>375951</v>
      </c>
      <c r="F4798">
        <v>2021</v>
      </c>
      <c r="G4798">
        <v>536</v>
      </c>
      <c r="H4798" s="1" t="s">
        <v>34</v>
      </c>
      <c r="I4798">
        <v>39.11</v>
      </c>
      <c r="J4798" s="1" t="s">
        <v>42</v>
      </c>
      <c r="K4798">
        <v>2021</v>
      </c>
      <c r="L4798" s="1" t="s">
        <v>44</v>
      </c>
      <c r="M4798" s="1" t="s">
        <v>21</v>
      </c>
      <c r="N4798">
        <v>285390.23</v>
      </c>
      <c r="O4798" s="1" t="s">
        <v>50</v>
      </c>
      <c r="P4798" s="1" t="str" cm="1">
        <f t="array" ref="P4798">_xlfn.IFS(bike_sales_india[[#This Row],[Mileage (km/l)]]&gt;=75,"75-100",bike_sales_india[[#This Row],[Mileage (km/l)]]&gt;=50,"50-75",bike_sales_india[[#This Row],[Mileage (km/l)]]&gt;=25,"25-50")</f>
        <v>25-50</v>
      </c>
      <c r="Q4798" s="1" t="str" cm="1">
        <f t="array" ref="Q47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8" s="4">
        <f>(bike_sales_india[[#This Row],[Price (INR)]]-bike_sales_india[[#This Row],[Resale Price (INR)]])/bike_sales_india[[#This Row],[Price (INR)]]</f>
        <v>0.2408845035656243</v>
      </c>
    </row>
    <row r="4799" spans="1:18" x14ac:dyDescent="0.3">
      <c r="A4799" s="1" t="s">
        <v>55</v>
      </c>
      <c r="B4799">
        <v>38.6</v>
      </c>
      <c r="C4799" s="1" t="s">
        <v>64</v>
      </c>
      <c r="D4799" s="1" t="s">
        <v>76</v>
      </c>
      <c r="E4799">
        <v>231888</v>
      </c>
      <c r="F4799">
        <v>2022</v>
      </c>
      <c r="G4799">
        <v>536</v>
      </c>
      <c r="H4799" s="1" t="s">
        <v>26</v>
      </c>
      <c r="I4799">
        <v>93.3</v>
      </c>
      <c r="J4799" s="1" t="s">
        <v>19</v>
      </c>
      <c r="K4799">
        <v>2022</v>
      </c>
      <c r="L4799" s="1" t="s">
        <v>38</v>
      </c>
      <c r="M4799" s="1" t="s">
        <v>21</v>
      </c>
      <c r="N4799">
        <v>157396.70000000001</v>
      </c>
      <c r="O4799" s="1" t="s">
        <v>45</v>
      </c>
      <c r="P4799" s="1" t="str" cm="1">
        <f t="array" ref="P4799">_xlfn.IFS(bike_sales_india[[#This Row],[Mileage (km/l)]]&gt;=75,"75-100",bike_sales_india[[#This Row],[Mileage (km/l)]]&gt;=50,"50-75",bike_sales_india[[#This Row],[Mileage (km/l)]]&gt;=25,"25-50")</f>
        <v>75-100</v>
      </c>
      <c r="Q4799" s="1" t="str" cm="1">
        <f t="array" ref="Q47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799" s="4">
        <f>(bike_sales_india[[#This Row],[Price (INR)]]-bike_sales_india[[#This Row],[Resale Price (INR)]])/bike_sales_india[[#This Row],[Price (INR)]]</f>
        <v>0.32123827019940654</v>
      </c>
    </row>
    <row r="4800" spans="1:18" x14ac:dyDescent="0.3">
      <c r="A4800" s="1" t="s">
        <v>28</v>
      </c>
      <c r="B4800">
        <v>67.69</v>
      </c>
      <c r="C4800" s="1" t="s">
        <v>52</v>
      </c>
      <c r="D4800" s="1" t="s">
        <v>72</v>
      </c>
      <c r="E4800">
        <v>143708</v>
      </c>
      <c r="F4800">
        <v>2018</v>
      </c>
      <c r="G4800">
        <v>536</v>
      </c>
      <c r="H4800" s="1" t="s">
        <v>26</v>
      </c>
      <c r="I4800">
        <v>64.48</v>
      </c>
      <c r="J4800" s="1" t="s">
        <v>42</v>
      </c>
      <c r="K4800">
        <v>2018</v>
      </c>
      <c r="L4800" s="1" t="s">
        <v>44</v>
      </c>
      <c r="M4800" s="1" t="s">
        <v>21</v>
      </c>
      <c r="N4800">
        <v>72186.52</v>
      </c>
      <c r="O4800" s="1" t="s">
        <v>50</v>
      </c>
      <c r="P4800" s="1" t="str" cm="1">
        <f t="array" ref="P4800">_xlfn.IFS(bike_sales_india[[#This Row],[Mileage (km/l)]]&gt;=75,"75-100",bike_sales_india[[#This Row],[Mileage (km/l)]]&gt;=50,"50-75",bike_sales_india[[#This Row],[Mileage (km/l)]]&gt;=25,"25-50")</f>
        <v>50-75</v>
      </c>
      <c r="Q4800" s="1" t="str" cm="1">
        <f t="array" ref="Q48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0" s="4">
        <f>(bike_sales_india[[#This Row],[Price (INR)]]-bike_sales_india[[#This Row],[Resale Price (INR)]])/bike_sales_india[[#This Row],[Price (INR)]]</f>
        <v>0.49768614134216604</v>
      </c>
    </row>
    <row r="4801" spans="1:18" x14ac:dyDescent="0.3">
      <c r="A4801" s="1" t="s">
        <v>55</v>
      </c>
      <c r="B4801">
        <v>33.26</v>
      </c>
      <c r="C4801" s="1" t="s">
        <v>36</v>
      </c>
      <c r="D4801" s="1" t="s">
        <v>37</v>
      </c>
      <c r="E4801">
        <v>361928</v>
      </c>
      <c r="F4801">
        <v>2021</v>
      </c>
      <c r="G4801">
        <v>536</v>
      </c>
      <c r="H4801" s="1" t="s">
        <v>26</v>
      </c>
      <c r="I4801">
        <v>81.540000000000006</v>
      </c>
      <c r="J4801" s="1" t="s">
        <v>27</v>
      </c>
      <c r="K4801">
        <v>2022</v>
      </c>
      <c r="L4801" s="1" t="s">
        <v>38</v>
      </c>
      <c r="M4801" s="1" t="s">
        <v>31</v>
      </c>
      <c r="N4801">
        <v>202858.73</v>
      </c>
      <c r="O4801" s="1" t="s">
        <v>45</v>
      </c>
      <c r="P4801" s="1" t="str" cm="1">
        <f t="array" ref="P4801">_xlfn.IFS(bike_sales_india[[#This Row],[Mileage (km/l)]]&gt;=75,"75-100",bike_sales_india[[#This Row],[Mileage (km/l)]]&gt;=50,"50-75",bike_sales_india[[#This Row],[Mileage (km/l)]]&gt;=25,"25-50")</f>
        <v>75-100</v>
      </c>
      <c r="Q4801" s="1" t="str" cm="1">
        <f t="array" ref="Q48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1" s="4">
        <f>(bike_sales_india[[#This Row],[Price (INR)]]-bike_sales_india[[#This Row],[Resale Price (INR)]])/bike_sales_india[[#This Row],[Price (INR)]]</f>
        <v>0.43950528834464309</v>
      </c>
    </row>
    <row r="4802" spans="1:18" x14ac:dyDescent="0.3">
      <c r="A4802" s="1" t="s">
        <v>55</v>
      </c>
      <c r="B4802">
        <v>41.54</v>
      </c>
      <c r="C4802" s="1" t="s">
        <v>52</v>
      </c>
      <c r="D4802" s="1" t="s">
        <v>69</v>
      </c>
      <c r="E4802">
        <v>381742</v>
      </c>
      <c r="F4802">
        <v>2024</v>
      </c>
      <c r="G4802">
        <v>536</v>
      </c>
      <c r="H4802" s="1" t="s">
        <v>26</v>
      </c>
      <c r="I4802">
        <v>78.599999999999994</v>
      </c>
      <c r="J4802" s="1" t="s">
        <v>42</v>
      </c>
      <c r="K4802">
        <v>2024</v>
      </c>
      <c r="L4802" s="1" t="s">
        <v>38</v>
      </c>
      <c r="M4802" s="1" t="s">
        <v>31</v>
      </c>
      <c r="N4802">
        <v>270438.14</v>
      </c>
      <c r="O4802" s="1" t="s">
        <v>22</v>
      </c>
      <c r="P4802" s="1" t="str" cm="1">
        <f t="array" ref="P4802">_xlfn.IFS(bike_sales_india[[#This Row],[Mileage (km/l)]]&gt;=75,"75-100",bike_sales_india[[#This Row],[Mileage (km/l)]]&gt;=50,"50-75",bike_sales_india[[#This Row],[Mileage (km/l)]]&gt;=25,"25-50")</f>
        <v>75-100</v>
      </c>
      <c r="Q4802" s="1" t="str" cm="1">
        <f t="array" ref="Q48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2" s="4">
        <f>(bike_sales_india[[#This Row],[Price (INR)]]-bike_sales_india[[#This Row],[Resale Price (INR)]])/bike_sales_india[[#This Row],[Price (INR)]]</f>
        <v>0.29156828433863707</v>
      </c>
    </row>
    <row r="4803" spans="1:18" x14ac:dyDescent="0.3">
      <c r="A4803" s="1" t="s">
        <v>23</v>
      </c>
      <c r="B4803">
        <v>55.6</v>
      </c>
      <c r="C4803" s="1" t="s">
        <v>64</v>
      </c>
      <c r="D4803" s="1" t="s">
        <v>78</v>
      </c>
      <c r="E4803">
        <v>131470</v>
      </c>
      <c r="F4803">
        <v>2019</v>
      </c>
      <c r="G4803">
        <v>536</v>
      </c>
      <c r="H4803" s="1" t="s">
        <v>34</v>
      </c>
      <c r="I4803">
        <v>37.119999999999997</v>
      </c>
      <c r="J4803" s="1" t="s">
        <v>42</v>
      </c>
      <c r="K4803">
        <v>2019</v>
      </c>
      <c r="L4803" s="1" t="s">
        <v>20</v>
      </c>
      <c r="M4803" s="1" t="s">
        <v>21</v>
      </c>
      <c r="N4803">
        <v>94184.85</v>
      </c>
      <c r="O4803" s="1" t="s">
        <v>45</v>
      </c>
      <c r="P4803" s="1" t="str" cm="1">
        <f t="array" ref="P4803">_xlfn.IFS(bike_sales_india[[#This Row],[Mileage (km/l)]]&gt;=75,"75-100",bike_sales_india[[#This Row],[Mileage (km/l)]]&gt;=50,"50-75",bike_sales_india[[#This Row],[Mileage (km/l)]]&gt;=25,"25-50")</f>
        <v>25-50</v>
      </c>
      <c r="Q4803" s="1" t="str" cm="1">
        <f t="array" ref="Q48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3" s="4">
        <f>(bike_sales_india[[#This Row],[Price (INR)]]-bike_sales_india[[#This Row],[Resale Price (INR)]])/bike_sales_india[[#This Row],[Price (INR)]]</f>
        <v>0.28360196242488778</v>
      </c>
    </row>
    <row r="4804" spans="1:18" x14ac:dyDescent="0.3">
      <c r="A4804" s="1" t="s">
        <v>46</v>
      </c>
      <c r="B4804">
        <v>35.89</v>
      </c>
      <c r="C4804" s="1" t="s">
        <v>52</v>
      </c>
      <c r="D4804" s="1" t="s">
        <v>53</v>
      </c>
      <c r="E4804">
        <v>143358</v>
      </c>
      <c r="F4804">
        <v>2017</v>
      </c>
      <c r="G4804">
        <v>536</v>
      </c>
      <c r="H4804" s="1" t="s">
        <v>26</v>
      </c>
      <c r="I4804">
        <v>60.31</v>
      </c>
      <c r="J4804" s="1" t="s">
        <v>42</v>
      </c>
      <c r="K4804">
        <v>2017</v>
      </c>
      <c r="L4804" s="1" t="s">
        <v>38</v>
      </c>
      <c r="M4804" s="1" t="s">
        <v>31</v>
      </c>
      <c r="N4804">
        <v>62868.11</v>
      </c>
      <c r="O4804" s="1" t="s">
        <v>50</v>
      </c>
      <c r="P4804" s="1" t="str" cm="1">
        <f t="array" ref="P4804">_xlfn.IFS(bike_sales_india[[#This Row],[Mileage (km/l)]]&gt;=75,"75-100",bike_sales_india[[#This Row],[Mileage (km/l)]]&gt;=50,"50-75",bike_sales_india[[#This Row],[Mileage (km/l)]]&gt;=25,"25-50")</f>
        <v>50-75</v>
      </c>
      <c r="Q4804" s="1" t="str" cm="1">
        <f t="array" ref="Q48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4" s="4">
        <f>(bike_sales_india[[#This Row],[Price (INR)]]-bike_sales_india[[#This Row],[Resale Price (INR)]])/bike_sales_india[[#This Row],[Price (INR)]]</f>
        <v>0.56146074861535455</v>
      </c>
    </row>
    <row r="4805" spans="1:18" x14ac:dyDescent="0.3">
      <c r="A4805" s="1" t="s">
        <v>61</v>
      </c>
      <c r="B4805">
        <v>45.81</v>
      </c>
      <c r="C4805" s="1" t="s">
        <v>40</v>
      </c>
      <c r="D4805" s="1" t="s">
        <v>41</v>
      </c>
      <c r="E4805">
        <v>294115</v>
      </c>
      <c r="F4805">
        <v>2019</v>
      </c>
      <c r="G4805">
        <v>537</v>
      </c>
      <c r="H4805" s="1" t="s">
        <v>18</v>
      </c>
      <c r="I4805">
        <v>86.29</v>
      </c>
      <c r="J4805" s="1" t="s">
        <v>42</v>
      </c>
      <c r="K4805">
        <v>2019</v>
      </c>
      <c r="L4805" s="1" t="s">
        <v>38</v>
      </c>
      <c r="M4805" s="1" t="s">
        <v>21</v>
      </c>
      <c r="N4805">
        <v>212103.12</v>
      </c>
      <c r="O4805" s="1" t="s">
        <v>22</v>
      </c>
      <c r="P4805" s="1" t="str" cm="1">
        <f t="array" ref="P4805">_xlfn.IFS(bike_sales_india[[#This Row],[Mileage (km/l)]]&gt;=75,"75-100",bike_sales_india[[#This Row],[Mileage (km/l)]]&gt;=50,"50-75",bike_sales_india[[#This Row],[Mileage (km/l)]]&gt;=25,"25-50")</f>
        <v>75-100</v>
      </c>
      <c r="Q4805" s="1" t="str" cm="1">
        <f t="array" ref="Q48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5" s="4">
        <f>(bike_sales_india[[#This Row],[Price (INR)]]-bike_sales_india[[#This Row],[Resale Price (INR)]])/bike_sales_india[[#This Row],[Price (INR)]]</f>
        <v>0.2788429015861143</v>
      </c>
    </row>
    <row r="4806" spans="1:18" x14ac:dyDescent="0.3">
      <c r="A4806" s="1" t="s">
        <v>61</v>
      </c>
      <c r="B4806">
        <v>75.03</v>
      </c>
      <c r="C4806" s="1" t="s">
        <v>40</v>
      </c>
      <c r="D4806" s="1" t="s">
        <v>68</v>
      </c>
      <c r="E4806">
        <v>100867</v>
      </c>
      <c r="F4806">
        <v>2016</v>
      </c>
      <c r="G4806">
        <v>537</v>
      </c>
      <c r="H4806" s="1" t="s">
        <v>26</v>
      </c>
      <c r="I4806">
        <v>91.62</v>
      </c>
      <c r="J4806" s="1" t="s">
        <v>42</v>
      </c>
      <c r="K4806">
        <v>2016</v>
      </c>
      <c r="L4806" s="1" t="s">
        <v>38</v>
      </c>
      <c r="M4806" s="1" t="s">
        <v>31</v>
      </c>
      <c r="N4806">
        <v>71919</v>
      </c>
      <c r="O4806" s="1" t="s">
        <v>50</v>
      </c>
      <c r="P4806" s="1" t="str" cm="1">
        <f t="array" ref="P4806">_xlfn.IFS(bike_sales_india[[#This Row],[Mileage (km/l)]]&gt;=75,"75-100",bike_sales_india[[#This Row],[Mileage (km/l)]]&gt;=50,"50-75",bike_sales_india[[#This Row],[Mileage (km/l)]]&gt;=25,"25-50")</f>
        <v>75-100</v>
      </c>
      <c r="Q4806" s="1" t="str" cm="1">
        <f t="array" ref="Q48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6" s="4">
        <f>(bike_sales_india[[#This Row],[Price (INR)]]-bike_sales_india[[#This Row],[Resale Price (INR)]])/bike_sales_india[[#This Row],[Price (INR)]]</f>
        <v>0.2869917812565061</v>
      </c>
    </row>
    <row r="4807" spans="1:18" x14ac:dyDescent="0.3">
      <c r="A4807" s="1" t="s">
        <v>23</v>
      </c>
      <c r="B4807">
        <v>71</v>
      </c>
      <c r="C4807" s="1" t="s">
        <v>64</v>
      </c>
      <c r="D4807" s="1" t="s">
        <v>84</v>
      </c>
      <c r="E4807">
        <v>359141</v>
      </c>
      <c r="F4807">
        <v>2016</v>
      </c>
      <c r="G4807">
        <v>537</v>
      </c>
      <c r="H4807" s="1" t="s">
        <v>34</v>
      </c>
      <c r="I4807">
        <v>37.31</v>
      </c>
      <c r="J4807" s="1" t="s">
        <v>19</v>
      </c>
      <c r="K4807">
        <v>2021</v>
      </c>
      <c r="L4807" s="1" t="s">
        <v>44</v>
      </c>
      <c r="M4807" s="1" t="s">
        <v>21</v>
      </c>
      <c r="N4807">
        <v>227185.61</v>
      </c>
      <c r="O4807" s="1" t="s">
        <v>22</v>
      </c>
      <c r="P4807" s="1" t="str" cm="1">
        <f t="array" ref="P4807">_xlfn.IFS(bike_sales_india[[#This Row],[Mileage (km/l)]]&gt;=75,"75-100",bike_sales_india[[#This Row],[Mileage (km/l)]]&gt;=50,"50-75",bike_sales_india[[#This Row],[Mileage (km/l)]]&gt;=25,"25-50")</f>
        <v>25-50</v>
      </c>
      <c r="Q4807" s="1" t="str" cm="1">
        <f t="array" ref="Q48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7" s="4">
        <f>(bike_sales_india[[#This Row],[Price (INR)]]-bike_sales_india[[#This Row],[Resale Price (INR)]])/bike_sales_india[[#This Row],[Price (INR)]]</f>
        <v>0.36741945364077067</v>
      </c>
    </row>
    <row r="4808" spans="1:18" x14ac:dyDescent="0.3">
      <c r="A4808" s="1" t="s">
        <v>28</v>
      </c>
      <c r="B4808">
        <v>19.21</v>
      </c>
      <c r="C4808" s="1" t="s">
        <v>16</v>
      </c>
      <c r="D4808" s="1" t="s">
        <v>87</v>
      </c>
      <c r="E4808">
        <v>84656</v>
      </c>
      <c r="F4808">
        <v>2022</v>
      </c>
      <c r="G4808">
        <v>537</v>
      </c>
      <c r="H4808" s="1" t="s">
        <v>34</v>
      </c>
      <c r="I4808">
        <v>44.43</v>
      </c>
      <c r="J4808" s="1" t="s">
        <v>42</v>
      </c>
      <c r="K4808">
        <v>2022</v>
      </c>
      <c r="L4808" s="1" t="s">
        <v>38</v>
      </c>
      <c r="M4808" s="1" t="s">
        <v>21</v>
      </c>
      <c r="N4808">
        <v>58286.080000000002</v>
      </c>
      <c r="O4808" s="1" t="s">
        <v>22</v>
      </c>
      <c r="P4808" s="1" t="str" cm="1">
        <f t="array" ref="P4808">_xlfn.IFS(bike_sales_india[[#This Row],[Mileage (km/l)]]&gt;=75,"75-100",bike_sales_india[[#This Row],[Mileage (km/l)]]&gt;=50,"50-75",bike_sales_india[[#This Row],[Mileage (km/l)]]&gt;=25,"25-50")</f>
        <v>25-50</v>
      </c>
      <c r="Q4808" s="1" t="str" cm="1">
        <f t="array" ref="Q48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8" s="4">
        <f>(bike_sales_india[[#This Row],[Price (INR)]]-bike_sales_india[[#This Row],[Resale Price (INR)]])/bike_sales_india[[#This Row],[Price (INR)]]</f>
        <v>0.31149499149499149</v>
      </c>
    </row>
    <row r="4809" spans="1:18" x14ac:dyDescent="0.3">
      <c r="A4809" s="1" t="s">
        <v>39</v>
      </c>
      <c r="B4809">
        <v>9.0299999999999994</v>
      </c>
      <c r="C4809" s="1" t="s">
        <v>24</v>
      </c>
      <c r="D4809" s="1" t="s">
        <v>85</v>
      </c>
      <c r="E4809">
        <v>346911</v>
      </c>
      <c r="F4809">
        <v>2018</v>
      </c>
      <c r="G4809">
        <v>537</v>
      </c>
      <c r="H4809" s="1" t="s">
        <v>34</v>
      </c>
      <c r="I4809">
        <v>47.3</v>
      </c>
      <c r="J4809" s="1" t="s">
        <v>42</v>
      </c>
      <c r="K4809">
        <v>2018</v>
      </c>
      <c r="L4809" s="1" t="s">
        <v>38</v>
      </c>
      <c r="M4809" s="1" t="s">
        <v>21</v>
      </c>
      <c r="N4809">
        <v>235014.3</v>
      </c>
      <c r="O4809" s="1" t="s">
        <v>50</v>
      </c>
      <c r="P4809" s="1" t="str" cm="1">
        <f t="array" ref="P4809">_xlfn.IFS(bike_sales_india[[#This Row],[Mileage (km/l)]]&gt;=75,"75-100",bike_sales_india[[#This Row],[Mileage (km/l)]]&gt;=50,"50-75",bike_sales_india[[#This Row],[Mileage (km/l)]]&gt;=25,"25-50")</f>
        <v>25-50</v>
      </c>
      <c r="Q4809" s="1" t="str" cm="1">
        <f t="array" ref="Q48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09" s="4">
        <f>(bike_sales_india[[#This Row],[Price (INR)]]-bike_sales_india[[#This Row],[Resale Price (INR)]])/bike_sales_india[[#This Row],[Price (INR)]]</f>
        <v>0.32255160545500144</v>
      </c>
    </row>
    <row r="4810" spans="1:18" x14ac:dyDescent="0.3">
      <c r="A4810" s="1" t="s">
        <v>15</v>
      </c>
      <c r="B4810">
        <v>30.46</v>
      </c>
      <c r="C4810" s="1" t="s">
        <v>40</v>
      </c>
      <c r="D4810" s="1" t="s">
        <v>51</v>
      </c>
      <c r="E4810">
        <v>356765</v>
      </c>
      <c r="F4810">
        <v>2022</v>
      </c>
      <c r="G4810">
        <v>537</v>
      </c>
      <c r="H4810" s="1" t="s">
        <v>18</v>
      </c>
      <c r="I4810">
        <v>93.46</v>
      </c>
      <c r="J4810" s="1" t="s">
        <v>42</v>
      </c>
      <c r="K4810">
        <v>2022</v>
      </c>
      <c r="L4810" s="1" t="s">
        <v>38</v>
      </c>
      <c r="M4810" s="1" t="s">
        <v>21</v>
      </c>
      <c r="N4810">
        <v>226092.38</v>
      </c>
      <c r="O4810" s="1" t="s">
        <v>22</v>
      </c>
      <c r="P4810" s="1" t="str" cm="1">
        <f t="array" ref="P4810">_xlfn.IFS(bike_sales_india[[#This Row],[Mileage (km/l)]]&gt;=75,"75-100",bike_sales_india[[#This Row],[Mileage (km/l)]]&gt;=50,"50-75",bike_sales_india[[#This Row],[Mileage (km/l)]]&gt;=25,"25-50")</f>
        <v>75-100</v>
      </c>
      <c r="Q4810" s="1" t="str" cm="1">
        <f t="array" ref="Q48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0" s="4">
        <f>(bike_sales_india[[#This Row],[Price (INR)]]-bike_sales_india[[#This Row],[Resale Price (INR)]])/bike_sales_india[[#This Row],[Price (INR)]]</f>
        <v>0.36627085055989234</v>
      </c>
    </row>
    <row r="4811" spans="1:18" x14ac:dyDescent="0.3">
      <c r="A4811" s="1" t="s">
        <v>55</v>
      </c>
      <c r="B4811">
        <v>16.36</v>
      </c>
      <c r="C4811" s="1" t="s">
        <v>29</v>
      </c>
      <c r="D4811" s="1" t="s">
        <v>49</v>
      </c>
      <c r="E4811">
        <v>336425</v>
      </c>
      <c r="F4811">
        <v>2021</v>
      </c>
      <c r="G4811">
        <v>537</v>
      </c>
      <c r="H4811" s="1" t="s">
        <v>26</v>
      </c>
      <c r="I4811">
        <v>66.930000000000007</v>
      </c>
      <c r="J4811" s="1" t="s">
        <v>42</v>
      </c>
      <c r="K4811">
        <v>2021</v>
      </c>
      <c r="L4811" s="1" t="s">
        <v>38</v>
      </c>
      <c r="M4811" s="1" t="s">
        <v>21</v>
      </c>
      <c r="N4811">
        <v>136795.57</v>
      </c>
      <c r="O4811" s="1" t="s">
        <v>35</v>
      </c>
      <c r="P4811" s="1" t="str" cm="1">
        <f t="array" ref="P4811">_xlfn.IFS(bike_sales_india[[#This Row],[Mileage (km/l)]]&gt;=75,"75-100",bike_sales_india[[#This Row],[Mileage (km/l)]]&gt;=50,"50-75",bike_sales_india[[#This Row],[Mileage (km/l)]]&gt;=25,"25-50")</f>
        <v>50-75</v>
      </c>
      <c r="Q4811" s="1" t="str" cm="1">
        <f t="array" ref="Q48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1" s="4">
        <f>(bike_sales_india[[#This Row],[Price (INR)]]-bike_sales_india[[#This Row],[Resale Price (INR)]])/bike_sales_india[[#This Row],[Price (INR)]]</f>
        <v>0.59338464739540753</v>
      </c>
    </row>
    <row r="4812" spans="1:18" x14ac:dyDescent="0.3">
      <c r="A4812" s="1" t="s">
        <v>48</v>
      </c>
      <c r="B4812">
        <v>57.92</v>
      </c>
      <c r="C4812" s="1" t="s">
        <v>36</v>
      </c>
      <c r="D4812" s="1" t="s">
        <v>37</v>
      </c>
      <c r="E4812">
        <v>283812</v>
      </c>
      <c r="F4812">
        <v>2018</v>
      </c>
      <c r="G4812">
        <v>537</v>
      </c>
      <c r="H4812" s="1" t="s">
        <v>26</v>
      </c>
      <c r="I4812">
        <v>81.63</v>
      </c>
      <c r="J4812" s="1" t="s">
        <v>42</v>
      </c>
      <c r="K4812">
        <v>2018</v>
      </c>
      <c r="L4812" s="1" t="s">
        <v>38</v>
      </c>
      <c r="M4812" s="1" t="s">
        <v>31</v>
      </c>
      <c r="N4812">
        <v>187676.17</v>
      </c>
      <c r="O4812" s="1" t="s">
        <v>35</v>
      </c>
      <c r="P4812" s="1" t="str" cm="1">
        <f t="array" ref="P4812">_xlfn.IFS(bike_sales_india[[#This Row],[Mileage (km/l)]]&gt;=75,"75-100",bike_sales_india[[#This Row],[Mileage (km/l)]]&gt;=50,"50-75",bike_sales_india[[#This Row],[Mileage (km/l)]]&gt;=25,"25-50")</f>
        <v>75-100</v>
      </c>
      <c r="Q4812" s="1" t="str" cm="1">
        <f t="array" ref="Q48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2" s="4">
        <f>(bike_sales_india[[#This Row],[Price (INR)]]-bike_sales_india[[#This Row],[Resale Price (INR)]])/bike_sales_india[[#This Row],[Price (INR)]]</f>
        <v>0.3387306738263357</v>
      </c>
    </row>
    <row r="4813" spans="1:18" x14ac:dyDescent="0.3">
      <c r="A4813" s="1" t="s">
        <v>23</v>
      </c>
      <c r="B4813">
        <v>30.61</v>
      </c>
      <c r="C4813" s="1" t="s">
        <v>32</v>
      </c>
      <c r="D4813" s="1" t="s">
        <v>56</v>
      </c>
      <c r="E4813">
        <v>380430</v>
      </c>
      <c r="F4813">
        <v>2024</v>
      </c>
      <c r="G4813">
        <v>537</v>
      </c>
      <c r="H4813" s="1" t="s">
        <v>18</v>
      </c>
      <c r="I4813">
        <v>97.49</v>
      </c>
      <c r="J4813" s="1" t="s">
        <v>27</v>
      </c>
      <c r="K4813">
        <v>2024</v>
      </c>
      <c r="L4813" s="1" t="s">
        <v>44</v>
      </c>
      <c r="M4813" s="1" t="s">
        <v>21</v>
      </c>
      <c r="N4813">
        <v>235653.52</v>
      </c>
      <c r="O4813" s="1" t="s">
        <v>45</v>
      </c>
      <c r="P4813" s="1" t="str" cm="1">
        <f t="array" ref="P4813">_xlfn.IFS(bike_sales_india[[#This Row],[Mileage (km/l)]]&gt;=75,"75-100",bike_sales_india[[#This Row],[Mileage (km/l)]]&gt;=50,"50-75",bike_sales_india[[#This Row],[Mileage (km/l)]]&gt;=25,"25-50")</f>
        <v>75-100</v>
      </c>
      <c r="Q4813" s="1" t="str" cm="1">
        <f t="array" ref="Q48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3" s="4">
        <f>(bike_sales_india[[#This Row],[Price (INR)]]-bike_sales_india[[#This Row],[Resale Price (INR)]])/bike_sales_india[[#This Row],[Price (INR)]]</f>
        <v>0.38056010304129539</v>
      </c>
    </row>
    <row r="4814" spans="1:18" x14ac:dyDescent="0.3">
      <c r="A4814" s="1" t="s">
        <v>15</v>
      </c>
      <c r="B4814">
        <v>18.55</v>
      </c>
      <c r="C4814" s="1" t="s">
        <v>32</v>
      </c>
      <c r="D4814" s="1" t="s">
        <v>33</v>
      </c>
      <c r="E4814">
        <v>185823</v>
      </c>
      <c r="F4814">
        <v>2016</v>
      </c>
      <c r="G4814">
        <v>537</v>
      </c>
      <c r="H4814" s="1" t="s">
        <v>18</v>
      </c>
      <c r="I4814">
        <v>61.87</v>
      </c>
      <c r="J4814" s="1" t="s">
        <v>19</v>
      </c>
      <c r="K4814">
        <v>2022</v>
      </c>
      <c r="L4814" s="1" t="s">
        <v>44</v>
      </c>
      <c r="M4814" s="1" t="s">
        <v>31</v>
      </c>
      <c r="N4814">
        <v>139508.01999999999</v>
      </c>
      <c r="O4814" s="1" t="s">
        <v>22</v>
      </c>
      <c r="P4814" s="1" t="str" cm="1">
        <f t="array" ref="P4814">_xlfn.IFS(bike_sales_india[[#This Row],[Mileage (km/l)]]&gt;=75,"75-100",bike_sales_india[[#This Row],[Mileage (km/l)]]&gt;=50,"50-75",bike_sales_india[[#This Row],[Mileage (km/l)]]&gt;=25,"25-50")</f>
        <v>50-75</v>
      </c>
      <c r="Q4814" s="1" t="str" cm="1">
        <f t="array" ref="Q48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4" s="4">
        <f>(bike_sales_india[[#This Row],[Price (INR)]]-bike_sales_india[[#This Row],[Resale Price (INR)]])/bike_sales_india[[#This Row],[Price (INR)]]</f>
        <v>0.24924245114975008</v>
      </c>
    </row>
    <row r="4815" spans="1:18" x14ac:dyDescent="0.3">
      <c r="A4815" s="1" t="s">
        <v>54</v>
      </c>
      <c r="B4815">
        <v>49.38</v>
      </c>
      <c r="C4815" s="1" t="s">
        <v>64</v>
      </c>
      <c r="D4815" s="1" t="s">
        <v>71</v>
      </c>
      <c r="E4815">
        <v>317503</v>
      </c>
      <c r="F4815">
        <v>2019</v>
      </c>
      <c r="G4815">
        <v>537</v>
      </c>
      <c r="H4815" s="1" t="s">
        <v>34</v>
      </c>
      <c r="I4815">
        <v>49.96</v>
      </c>
      <c r="J4815" s="1" t="s">
        <v>19</v>
      </c>
      <c r="K4815">
        <v>2020</v>
      </c>
      <c r="L4815" s="1" t="s">
        <v>20</v>
      </c>
      <c r="M4815" s="1" t="s">
        <v>21</v>
      </c>
      <c r="N4815">
        <v>232030.01</v>
      </c>
      <c r="O4815" s="1" t="s">
        <v>35</v>
      </c>
      <c r="P4815" s="1" t="str" cm="1">
        <f t="array" ref="P4815">_xlfn.IFS(bike_sales_india[[#This Row],[Mileage (km/l)]]&gt;=75,"75-100",bike_sales_india[[#This Row],[Mileage (km/l)]]&gt;=50,"50-75",bike_sales_india[[#This Row],[Mileage (km/l)]]&gt;=25,"25-50")</f>
        <v>25-50</v>
      </c>
      <c r="Q4815" s="1" t="str" cm="1">
        <f t="array" ref="Q48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5" s="4">
        <f>(bike_sales_india[[#This Row],[Price (INR)]]-bike_sales_india[[#This Row],[Resale Price (INR)]])/bike_sales_india[[#This Row],[Price (INR)]]</f>
        <v>0.26920372405930021</v>
      </c>
    </row>
    <row r="4816" spans="1:18" x14ac:dyDescent="0.3">
      <c r="A4816" s="1" t="s">
        <v>61</v>
      </c>
      <c r="B4816">
        <v>66.599999999999994</v>
      </c>
      <c r="C4816" s="1" t="s">
        <v>40</v>
      </c>
      <c r="D4816" s="1" t="s">
        <v>62</v>
      </c>
      <c r="E4816">
        <v>138595</v>
      </c>
      <c r="F4816">
        <v>2016</v>
      </c>
      <c r="G4816">
        <v>538</v>
      </c>
      <c r="H4816" s="1" t="s">
        <v>26</v>
      </c>
      <c r="I4816">
        <v>87.12</v>
      </c>
      <c r="J4816" s="1" t="s">
        <v>42</v>
      </c>
      <c r="K4816">
        <v>2016</v>
      </c>
      <c r="L4816" s="1" t="s">
        <v>44</v>
      </c>
      <c r="M4816" s="1" t="s">
        <v>31</v>
      </c>
      <c r="N4816">
        <v>69616.53</v>
      </c>
      <c r="O4816" s="1" t="s">
        <v>22</v>
      </c>
      <c r="P4816" s="1" t="str" cm="1">
        <f t="array" ref="P4816">_xlfn.IFS(bike_sales_india[[#This Row],[Mileage (km/l)]]&gt;=75,"75-100",bike_sales_india[[#This Row],[Mileage (km/l)]]&gt;=50,"50-75",bike_sales_india[[#This Row],[Mileage (km/l)]]&gt;=25,"25-50")</f>
        <v>75-100</v>
      </c>
      <c r="Q4816" s="1" t="str" cm="1">
        <f t="array" ref="Q48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6" s="4">
        <f>(bike_sales_india[[#This Row],[Price (INR)]]-bike_sales_india[[#This Row],[Resale Price (INR)]])/bike_sales_india[[#This Row],[Price (INR)]]</f>
        <v>0.4976981132075472</v>
      </c>
    </row>
    <row r="4817" spans="1:18" x14ac:dyDescent="0.3">
      <c r="A4817" s="1" t="s">
        <v>54</v>
      </c>
      <c r="B4817">
        <v>54.52</v>
      </c>
      <c r="C4817" s="1" t="s">
        <v>40</v>
      </c>
      <c r="D4817" s="1" t="s">
        <v>51</v>
      </c>
      <c r="E4817">
        <v>284874</v>
      </c>
      <c r="F4817">
        <v>2021</v>
      </c>
      <c r="G4817">
        <v>538</v>
      </c>
      <c r="H4817" s="1" t="s">
        <v>34</v>
      </c>
      <c r="I4817">
        <v>26.36</v>
      </c>
      <c r="J4817" s="1" t="s">
        <v>19</v>
      </c>
      <c r="K4817">
        <v>2024</v>
      </c>
      <c r="L4817" s="1" t="s">
        <v>44</v>
      </c>
      <c r="M4817" s="1" t="s">
        <v>31</v>
      </c>
      <c r="N4817">
        <v>129923.13</v>
      </c>
      <c r="O4817" s="1" t="s">
        <v>50</v>
      </c>
      <c r="P4817" s="1" t="str" cm="1">
        <f t="array" ref="P4817">_xlfn.IFS(bike_sales_india[[#This Row],[Mileage (km/l)]]&gt;=75,"75-100",bike_sales_india[[#This Row],[Mileage (km/l)]]&gt;=50,"50-75",bike_sales_india[[#This Row],[Mileage (km/l)]]&gt;=25,"25-50")</f>
        <v>25-50</v>
      </c>
      <c r="Q4817" s="1" t="str" cm="1">
        <f t="array" ref="Q48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7" s="4">
        <f>(bike_sales_india[[#This Row],[Price (INR)]]-bike_sales_india[[#This Row],[Resale Price (INR)]])/bike_sales_india[[#This Row],[Price (INR)]]</f>
        <v>0.54392773647296699</v>
      </c>
    </row>
    <row r="4818" spans="1:18" x14ac:dyDescent="0.3">
      <c r="A4818" s="1" t="s">
        <v>15</v>
      </c>
      <c r="B4818">
        <v>61.22</v>
      </c>
      <c r="C4818" s="1" t="s">
        <v>29</v>
      </c>
      <c r="D4818" s="1" t="s">
        <v>86</v>
      </c>
      <c r="E4818">
        <v>288006</v>
      </c>
      <c r="F4818">
        <v>2019</v>
      </c>
      <c r="G4818">
        <v>538</v>
      </c>
      <c r="H4818" s="1" t="s">
        <v>34</v>
      </c>
      <c r="I4818">
        <v>32.71</v>
      </c>
      <c r="J4818" s="1" t="s">
        <v>42</v>
      </c>
      <c r="K4818">
        <v>2019</v>
      </c>
      <c r="L4818" s="1" t="s">
        <v>20</v>
      </c>
      <c r="M4818" s="1" t="s">
        <v>31</v>
      </c>
      <c r="N4818">
        <v>206079.53</v>
      </c>
      <c r="O4818" s="1" t="s">
        <v>22</v>
      </c>
      <c r="P4818" s="1" t="str" cm="1">
        <f t="array" ref="P4818">_xlfn.IFS(bike_sales_india[[#This Row],[Mileage (km/l)]]&gt;=75,"75-100",bike_sales_india[[#This Row],[Mileage (km/l)]]&gt;=50,"50-75",bike_sales_india[[#This Row],[Mileage (km/l)]]&gt;=25,"25-50")</f>
        <v>25-50</v>
      </c>
      <c r="Q4818" s="1" t="str" cm="1">
        <f t="array" ref="Q48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8" s="4">
        <f>(bike_sales_india[[#This Row],[Price (INR)]]-bike_sales_india[[#This Row],[Resale Price (INR)]])/bike_sales_india[[#This Row],[Price (INR)]]</f>
        <v>0.28446098345173365</v>
      </c>
    </row>
    <row r="4819" spans="1:18" x14ac:dyDescent="0.3">
      <c r="A4819" s="1" t="s">
        <v>55</v>
      </c>
      <c r="B4819">
        <v>22.52</v>
      </c>
      <c r="C4819" s="1" t="s">
        <v>29</v>
      </c>
      <c r="D4819" s="1" t="s">
        <v>49</v>
      </c>
      <c r="E4819">
        <v>120839</v>
      </c>
      <c r="F4819">
        <v>2016</v>
      </c>
      <c r="G4819">
        <v>538</v>
      </c>
      <c r="H4819" s="1" t="s">
        <v>18</v>
      </c>
      <c r="I4819">
        <v>84.85</v>
      </c>
      <c r="J4819" s="1" t="s">
        <v>42</v>
      </c>
      <c r="K4819">
        <v>2016</v>
      </c>
      <c r="L4819" s="1" t="s">
        <v>38</v>
      </c>
      <c r="M4819" s="1" t="s">
        <v>31</v>
      </c>
      <c r="N4819">
        <v>95496.61</v>
      </c>
      <c r="O4819" s="1" t="s">
        <v>45</v>
      </c>
      <c r="P4819" s="1" t="str" cm="1">
        <f t="array" ref="P4819">_xlfn.IFS(bike_sales_india[[#This Row],[Mileage (km/l)]]&gt;=75,"75-100",bike_sales_india[[#This Row],[Mileage (km/l)]]&gt;=50,"50-75",bike_sales_india[[#This Row],[Mileage (km/l)]]&gt;=25,"25-50")</f>
        <v>75-100</v>
      </c>
      <c r="Q4819" s="1" t="str" cm="1">
        <f t="array" ref="Q48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19" s="4">
        <f>(bike_sales_india[[#This Row],[Price (INR)]]-bike_sales_india[[#This Row],[Resale Price (INR)]])/bike_sales_india[[#This Row],[Price (INR)]]</f>
        <v>0.20972028897955131</v>
      </c>
    </row>
    <row r="4820" spans="1:18" x14ac:dyDescent="0.3">
      <c r="A4820" s="1" t="s">
        <v>28</v>
      </c>
      <c r="B4820">
        <v>24.83</v>
      </c>
      <c r="C4820" s="1" t="s">
        <v>32</v>
      </c>
      <c r="D4820" s="1" t="s">
        <v>47</v>
      </c>
      <c r="E4820">
        <v>280510</v>
      </c>
      <c r="F4820">
        <v>2022</v>
      </c>
      <c r="G4820">
        <v>538</v>
      </c>
      <c r="H4820" s="1" t="s">
        <v>34</v>
      </c>
      <c r="I4820">
        <v>37.020000000000003</v>
      </c>
      <c r="J4820" s="1" t="s">
        <v>19</v>
      </c>
      <c r="K4820">
        <v>2022</v>
      </c>
      <c r="L4820" s="1" t="s">
        <v>38</v>
      </c>
      <c r="M4820" s="1" t="s">
        <v>21</v>
      </c>
      <c r="N4820">
        <v>160584.64000000001</v>
      </c>
      <c r="O4820" s="1" t="s">
        <v>35</v>
      </c>
      <c r="P4820" s="1" t="str" cm="1">
        <f t="array" ref="P4820">_xlfn.IFS(bike_sales_india[[#This Row],[Mileage (km/l)]]&gt;=75,"75-100",bike_sales_india[[#This Row],[Mileage (km/l)]]&gt;=50,"50-75",bike_sales_india[[#This Row],[Mileage (km/l)]]&gt;=25,"25-50")</f>
        <v>25-50</v>
      </c>
      <c r="Q4820" s="1" t="str" cm="1">
        <f t="array" ref="Q48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0" s="4">
        <f>(bike_sales_india[[#This Row],[Price (INR)]]-bike_sales_india[[#This Row],[Resale Price (INR)]])/bike_sales_india[[#This Row],[Price (INR)]]</f>
        <v>0.42752614880039924</v>
      </c>
    </row>
    <row r="4821" spans="1:18" x14ac:dyDescent="0.3">
      <c r="A4821" s="1" t="s">
        <v>15</v>
      </c>
      <c r="B4821">
        <v>5.03</v>
      </c>
      <c r="C4821" s="1" t="s">
        <v>32</v>
      </c>
      <c r="D4821" s="1" t="s">
        <v>80</v>
      </c>
      <c r="E4821">
        <v>289825</v>
      </c>
      <c r="F4821">
        <v>2020</v>
      </c>
      <c r="G4821">
        <v>538</v>
      </c>
      <c r="H4821" s="1" t="s">
        <v>34</v>
      </c>
      <c r="I4821">
        <v>46.62</v>
      </c>
      <c r="J4821" s="1" t="s">
        <v>42</v>
      </c>
      <c r="K4821">
        <v>2020</v>
      </c>
      <c r="L4821" s="1" t="s">
        <v>38</v>
      </c>
      <c r="M4821" s="1" t="s">
        <v>31</v>
      </c>
      <c r="N4821">
        <v>165132.53</v>
      </c>
      <c r="O4821" s="1" t="s">
        <v>35</v>
      </c>
      <c r="P4821" s="1" t="str" cm="1">
        <f t="array" ref="P4821">_xlfn.IFS(bike_sales_india[[#This Row],[Mileage (km/l)]]&gt;=75,"75-100",bike_sales_india[[#This Row],[Mileage (km/l)]]&gt;=50,"50-75",bike_sales_india[[#This Row],[Mileage (km/l)]]&gt;=25,"25-50")</f>
        <v>25-50</v>
      </c>
      <c r="Q4821" s="1" t="str" cm="1">
        <f t="array" ref="Q48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1" s="4">
        <f>(bike_sales_india[[#This Row],[Price (INR)]]-bike_sales_india[[#This Row],[Resale Price (INR)]])/bike_sales_india[[#This Row],[Price (INR)]]</f>
        <v>0.43023365824204263</v>
      </c>
    </row>
    <row r="4822" spans="1:18" x14ac:dyDescent="0.3">
      <c r="A4822" s="1" t="s">
        <v>28</v>
      </c>
      <c r="B4822">
        <v>12.15</v>
      </c>
      <c r="C4822" s="1" t="s">
        <v>29</v>
      </c>
      <c r="D4822" s="1" t="s">
        <v>75</v>
      </c>
      <c r="E4822">
        <v>169841</v>
      </c>
      <c r="F4822">
        <v>2016</v>
      </c>
      <c r="G4822">
        <v>538</v>
      </c>
      <c r="H4822" s="1" t="s">
        <v>18</v>
      </c>
      <c r="I4822">
        <v>65.510000000000005</v>
      </c>
      <c r="J4822" s="1" t="s">
        <v>19</v>
      </c>
      <c r="K4822">
        <v>2024</v>
      </c>
      <c r="L4822" s="1" t="s">
        <v>44</v>
      </c>
      <c r="M4822" s="1" t="s">
        <v>31</v>
      </c>
      <c r="N4822">
        <v>109105.92</v>
      </c>
      <c r="O4822" s="1" t="s">
        <v>35</v>
      </c>
      <c r="P4822" s="1" t="str" cm="1">
        <f t="array" ref="P4822">_xlfn.IFS(bike_sales_india[[#This Row],[Mileage (km/l)]]&gt;=75,"75-100",bike_sales_india[[#This Row],[Mileage (km/l)]]&gt;=50,"50-75",bike_sales_india[[#This Row],[Mileage (km/l)]]&gt;=25,"25-50")</f>
        <v>50-75</v>
      </c>
      <c r="Q4822" s="1" t="str" cm="1">
        <f t="array" ref="Q48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2" s="4">
        <f>(bike_sales_india[[#This Row],[Price (INR)]]-bike_sales_india[[#This Row],[Resale Price (INR)]])/bike_sales_india[[#This Row],[Price (INR)]]</f>
        <v>0.35759963730783501</v>
      </c>
    </row>
    <row r="4823" spans="1:18" x14ac:dyDescent="0.3">
      <c r="A4823" s="1" t="s">
        <v>28</v>
      </c>
      <c r="B4823">
        <v>26.79</v>
      </c>
      <c r="C4823" s="1" t="s">
        <v>52</v>
      </c>
      <c r="D4823" s="1" t="s">
        <v>81</v>
      </c>
      <c r="E4823">
        <v>112568</v>
      </c>
      <c r="F4823">
        <v>2021</v>
      </c>
      <c r="G4823">
        <v>538</v>
      </c>
      <c r="H4823" s="1" t="s">
        <v>34</v>
      </c>
      <c r="I4823">
        <v>33.049999999999997</v>
      </c>
      <c r="J4823" s="1" t="s">
        <v>19</v>
      </c>
      <c r="K4823">
        <v>2024</v>
      </c>
      <c r="L4823" s="1" t="s">
        <v>44</v>
      </c>
      <c r="M4823" s="1" t="s">
        <v>21</v>
      </c>
      <c r="N4823">
        <v>88975.66</v>
      </c>
      <c r="O4823" s="1" t="s">
        <v>50</v>
      </c>
      <c r="P4823" s="1" t="str" cm="1">
        <f t="array" ref="P4823">_xlfn.IFS(bike_sales_india[[#This Row],[Mileage (km/l)]]&gt;=75,"75-100",bike_sales_india[[#This Row],[Mileage (km/l)]]&gt;=50,"50-75",bike_sales_india[[#This Row],[Mileage (km/l)]]&gt;=25,"25-50")</f>
        <v>25-50</v>
      </c>
      <c r="Q4823" s="1" t="str" cm="1">
        <f t="array" ref="Q48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3" s="4">
        <f>(bike_sales_india[[#This Row],[Price (INR)]]-bike_sales_india[[#This Row],[Resale Price (INR)]])/bike_sales_india[[#This Row],[Price (INR)]]</f>
        <v>0.20958300760429249</v>
      </c>
    </row>
    <row r="4824" spans="1:18" x14ac:dyDescent="0.3">
      <c r="A4824" s="1" t="s">
        <v>48</v>
      </c>
      <c r="B4824">
        <v>21.31</v>
      </c>
      <c r="C4824" s="1" t="s">
        <v>40</v>
      </c>
      <c r="D4824" s="1" t="s">
        <v>68</v>
      </c>
      <c r="E4824">
        <v>326966</v>
      </c>
      <c r="F4824">
        <v>2020</v>
      </c>
      <c r="G4824">
        <v>538</v>
      </c>
      <c r="H4824" s="1" t="s">
        <v>26</v>
      </c>
      <c r="I4824">
        <v>61.62</v>
      </c>
      <c r="J4824" s="1" t="s">
        <v>19</v>
      </c>
      <c r="K4824">
        <v>2023</v>
      </c>
      <c r="L4824" s="1" t="s">
        <v>44</v>
      </c>
      <c r="M4824" s="1" t="s">
        <v>31</v>
      </c>
      <c r="N4824">
        <v>252121.48</v>
      </c>
      <c r="O4824" s="1" t="s">
        <v>45</v>
      </c>
      <c r="P4824" s="1" t="str" cm="1">
        <f t="array" ref="P4824">_xlfn.IFS(bike_sales_india[[#This Row],[Mileage (km/l)]]&gt;=75,"75-100",bike_sales_india[[#This Row],[Mileage (km/l)]]&gt;=50,"50-75",bike_sales_india[[#This Row],[Mileage (km/l)]]&gt;=25,"25-50")</f>
        <v>50-75</v>
      </c>
      <c r="Q4824" s="1" t="str" cm="1">
        <f t="array" ref="Q48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4" s="4">
        <f>(bike_sales_india[[#This Row],[Price (INR)]]-bike_sales_india[[#This Row],[Resale Price (INR)]])/bike_sales_india[[#This Row],[Price (INR)]]</f>
        <v>0.22890612479585029</v>
      </c>
    </row>
    <row r="4825" spans="1:18" x14ac:dyDescent="0.3">
      <c r="A4825" s="1" t="s">
        <v>48</v>
      </c>
      <c r="B4825">
        <v>51.45</v>
      </c>
      <c r="C4825" s="1" t="s">
        <v>40</v>
      </c>
      <c r="D4825" s="1" t="s">
        <v>58</v>
      </c>
      <c r="E4825">
        <v>234956</v>
      </c>
      <c r="F4825">
        <v>2017</v>
      </c>
      <c r="G4825">
        <v>538</v>
      </c>
      <c r="H4825" s="1" t="s">
        <v>26</v>
      </c>
      <c r="I4825">
        <v>68.319999999999993</v>
      </c>
      <c r="J4825" s="1" t="s">
        <v>42</v>
      </c>
      <c r="K4825">
        <v>2017</v>
      </c>
      <c r="L4825" s="1" t="s">
        <v>44</v>
      </c>
      <c r="M4825" s="1" t="s">
        <v>21</v>
      </c>
      <c r="N4825">
        <v>120398.17</v>
      </c>
      <c r="O4825" s="1" t="s">
        <v>50</v>
      </c>
      <c r="P4825" s="1" t="str" cm="1">
        <f t="array" ref="P4825">_xlfn.IFS(bike_sales_india[[#This Row],[Mileage (km/l)]]&gt;=75,"75-100",bike_sales_india[[#This Row],[Mileage (km/l)]]&gt;=50,"50-75",bike_sales_india[[#This Row],[Mileage (km/l)]]&gt;=25,"25-50")</f>
        <v>50-75</v>
      </c>
      <c r="Q4825" s="1" t="str" cm="1">
        <f t="array" ref="Q48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5" s="4">
        <f>(bike_sales_india[[#This Row],[Price (INR)]]-bike_sales_india[[#This Row],[Resale Price (INR)]])/bike_sales_india[[#This Row],[Price (INR)]]</f>
        <v>0.48757141762713019</v>
      </c>
    </row>
    <row r="4826" spans="1:18" x14ac:dyDescent="0.3">
      <c r="A4826" s="1" t="s">
        <v>61</v>
      </c>
      <c r="B4826">
        <v>33.659999999999997</v>
      </c>
      <c r="C4826" s="1" t="s">
        <v>36</v>
      </c>
      <c r="D4826" s="1" t="s">
        <v>37</v>
      </c>
      <c r="E4826">
        <v>224403</v>
      </c>
      <c r="F4826">
        <v>2021</v>
      </c>
      <c r="G4826">
        <v>538</v>
      </c>
      <c r="H4826" s="1" t="s">
        <v>18</v>
      </c>
      <c r="I4826">
        <v>91.12</v>
      </c>
      <c r="J4826" s="1" t="s">
        <v>27</v>
      </c>
      <c r="K4826">
        <v>2021</v>
      </c>
      <c r="L4826" s="1" t="s">
        <v>44</v>
      </c>
      <c r="M4826" s="1" t="s">
        <v>21</v>
      </c>
      <c r="N4826">
        <v>135450.81</v>
      </c>
      <c r="O4826" s="1" t="s">
        <v>35</v>
      </c>
      <c r="P4826" s="1" t="str" cm="1">
        <f t="array" ref="P4826">_xlfn.IFS(bike_sales_india[[#This Row],[Mileage (km/l)]]&gt;=75,"75-100",bike_sales_india[[#This Row],[Mileage (km/l)]]&gt;=50,"50-75",bike_sales_india[[#This Row],[Mileage (km/l)]]&gt;=25,"25-50")</f>
        <v>75-100</v>
      </c>
      <c r="Q4826" s="1" t="str" cm="1">
        <f t="array" ref="Q48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6" s="4">
        <f>(bike_sales_india[[#This Row],[Price (INR)]]-bike_sales_india[[#This Row],[Resale Price (INR)]])/bike_sales_india[[#This Row],[Price (INR)]]</f>
        <v>0.39639483429365918</v>
      </c>
    </row>
    <row r="4827" spans="1:18" x14ac:dyDescent="0.3">
      <c r="A4827" s="1" t="s">
        <v>23</v>
      </c>
      <c r="B4827">
        <v>33.619999999999997</v>
      </c>
      <c r="C4827" s="1" t="s">
        <v>52</v>
      </c>
      <c r="D4827" s="1" t="s">
        <v>81</v>
      </c>
      <c r="E4827">
        <v>305039</v>
      </c>
      <c r="F4827">
        <v>2017</v>
      </c>
      <c r="G4827">
        <v>539</v>
      </c>
      <c r="H4827" s="1" t="s">
        <v>18</v>
      </c>
      <c r="I4827">
        <v>83.44</v>
      </c>
      <c r="J4827" s="1" t="s">
        <v>42</v>
      </c>
      <c r="K4827">
        <v>2017</v>
      </c>
      <c r="L4827" s="1" t="s">
        <v>44</v>
      </c>
      <c r="M4827" s="1" t="s">
        <v>31</v>
      </c>
      <c r="N4827">
        <v>215505.69</v>
      </c>
      <c r="O4827" s="1" t="s">
        <v>45</v>
      </c>
      <c r="P4827" s="1" t="str" cm="1">
        <f t="array" ref="P4827">_xlfn.IFS(bike_sales_india[[#This Row],[Mileage (km/l)]]&gt;=75,"75-100",bike_sales_india[[#This Row],[Mileage (km/l)]]&gt;=50,"50-75",bike_sales_india[[#This Row],[Mileage (km/l)]]&gt;=25,"25-50")</f>
        <v>75-100</v>
      </c>
      <c r="Q4827" s="1" t="str" cm="1">
        <f t="array" ref="Q48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7" s="4">
        <f>(bike_sales_india[[#This Row],[Price (INR)]]-bike_sales_india[[#This Row],[Resale Price (INR)]])/bike_sales_india[[#This Row],[Price (INR)]]</f>
        <v>0.29351430472824785</v>
      </c>
    </row>
    <row r="4828" spans="1:18" x14ac:dyDescent="0.3">
      <c r="A4828" s="1" t="s">
        <v>55</v>
      </c>
      <c r="B4828">
        <v>50.73</v>
      </c>
      <c r="C4828" s="1" t="s">
        <v>32</v>
      </c>
      <c r="D4828" s="1" t="s">
        <v>33</v>
      </c>
      <c r="E4828">
        <v>130066</v>
      </c>
      <c r="F4828">
        <v>2022</v>
      </c>
      <c r="G4828">
        <v>539</v>
      </c>
      <c r="H4828" s="1" t="s">
        <v>18</v>
      </c>
      <c r="I4828">
        <v>62.28</v>
      </c>
      <c r="J4828" s="1" t="s">
        <v>19</v>
      </c>
      <c r="K4828">
        <v>2024</v>
      </c>
      <c r="L4828" s="1" t="s">
        <v>20</v>
      </c>
      <c r="M4828" s="1" t="s">
        <v>21</v>
      </c>
      <c r="N4828">
        <v>66426.77</v>
      </c>
      <c r="O4828" s="1" t="s">
        <v>35</v>
      </c>
      <c r="P4828" s="1" t="str" cm="1">
        <f t="array" ref="P4828">_xlfn.IFS(bike_sales_india[[#This Row],[Mileage (km/l)]]&gt;=75,"75-100",bike_sales_india[[#This Row],[Mileage (km/l)]]&gt;=50,"50-75",bike_sales_india[[#This Row],[Mileage (km/l)]]&gt;=25,"25-50")</f>
        <v>50-75</v>
      </c>
      <c r="Q4828" s="1" t="str" cm="1">
        <f t="array" ref="Q48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8" s="4">
        <f>(bike_sales_india[[#This Row],[Price (INR)]]-bike_sales_india[[#This Row],[Resale Price (INR)]])/bike_sales_india[[#This Row],[Price (INR)]]</f>
        <v>0.48928413267110543</v>
      </c>
    </row>
    <row r="4829" spans="1:18" x14ac:dyDescent="0.3">
      <c r="A4829" s="1" t="s">
        <v>15</v>
      </c>
      <c r="B4829">
        <v>27.39</v>
      </c>
      <c r="C4829" s="1" t="s">
        <v>24</v>
      </c>
      <c r="D4829" s="1" t="s">
        <v>25</v>
      </c>
      <c r="E4829">
        <v>217209</v>
      </c>
      <c r="F4829">
        <v>2018</v>
      </c>
      <c r="G4829">
        <v>539</v>
      </c>
      <c r="H4829" s="1" t="s">
        <v>34</v>
      </c>
      <c r="I4829">
        <v>46</v>
      </c>
      <c r="J4829" s="1" t="s">
        <v>42</v>
      </c>
      <c r="K4829">
        <v>2018</v>
      </c>
      <c r="L4829" s="1" t="s">
        <v>38</v>
      </c>
      <c r="M4829" s="1" t="s">
        <v>31</v>
      </c>
      <c r="N4829">
        <v>127707.23</v>
      </c>
      <c r="O4829" s="1" t="s">
        <v>22</v>
      </c>
      <c r="P4829" s="1" t="str" cm="1">
        <f t="array" ref="P4829">_xlfn.IFS(bike_sales_india[[#This Row],[Mileage (km/l)]]&gt;=75,"75-100",bike_sales_india[[#This Row],[Mileage (km/l)]]&gt;=50,"50-75",bike_sales_india[[#This Row],[Mileage (km/l)]]&gt;=25,"25-50")</f>
        <v>25-50</v>
      </c>
      <c r="Q4829" s="1" t="str" cm="1">
        <f t="array" ref="Q48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29" s="4">
        <f>(bike_sales_india[[#This Row],[Price (INR)]]-bike_sales_india[[#This Row],[Resale Price (INR)]])/bike_sales_india[[#This Row],[Price (INR)]]</f>
        <v>0.4120536902246224</v>
      </c>
    </row>
    <row r="4830" spans="1:18" x14ac:dyDescent="0.3">
      <c r="A4830" s="1" t="s">
        <v>15</v>
      </c>
      <c r="B4830">
        <v>23.65</v>
      </c>
      <c r="C4830" s="1" t="s">
        <v>36</v>
      </c>
      <c r="D4830" s="1" t="s">
        <v>66</v>
      </c>
      <c r="E4830">
        <v>316406</v>
      </c>
      <c r="F4830">
        <v>2024</v>
      </c>
      <c r="G4830">
        <v>539</v>
      </c>
      <c r="H4830" s="1" t="s">
        <v>26</v>
      </c>
      <c r="I4830">
        <v>81.45</v>
      </c>
      <c r="J4830" s="1" t="s">
        <v>27</v>
      </c>
      <c r="K4830">
        <v>2024</v>
      </c>
      <c r="L4830" s="1" t="s">
        <v>38</v>
      </c>
      <c r="M4830" s="1" t="s">
        <v>21</v>
      </c>
      <c r="N4830">
        <v>134535.03</v>
      </c>
      <c r="O4830" s="1" t="s">
        <v>50</v>
      </c>
      <c r="P4830" s="1" t="str" cm="1">
        <f t="array" ref="P4830">_xlfn.IFS(bike_sales_india[[#This Row],[Mileage (km/l)]]&gt;=75,"75-100",bike_sales_india[[#This Row],[Mileage (km/l)]]&gt;=50,"50-75",bike_sales_india[[#This Row],[Mileage (km/l)]]&gt;=25,"25-50")</f>
        <v>75-100</v>
      </c>
      <c r="Q4830" s="1" t="str" cm="1">
        <f t="array" ref="Q48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0" s="4">
        <f>(bike_sales_india[[#This Row],[Price (INR)]]-bike_sales_india[[#This Row],[Resale Price (INR)]])/bike_sales_india[[#This Row],[Price (INR)]]</f>
        <v>0.57480253218965505</v>
      </c>
    </row>
    <row r="4831" spans="1:18" x14ac:dyDescent="0.3">
      <c r="A4831" s="1" t="s">
        <v>59</v>
      </c>
      <c r="B4831">
        <v>17.41</v>
      </c>
      <c r="C4831" s="1" t="s">
        <v>36</v>
      </c>
      <c r="D4831" s="1" t="s">
        <v>63</v>
      </c>
      <c r="E4831">
        <v>151506</v>
      </c>
      <c r="F4831">
        <v>2024</v>
      </c>
      <c r="G4831">
        <v>539</v>
      </c>
      <c r="H4831" s="1" t="s">
        <v>18</v>
      </c>
      <c r="I4831">
        <v>81.180000000000007</v>
      </c>
      <c r="J4831" s="1" t="s">
        <v>27</v>
      </c>
      <c r="K4831">
        <v>2024</v>
      </c>
      <c r="L4831" s="1" t="s">
        <v>20</v>
      </c>
      <c r="M4831" s="1" t="s">
        <v>21</v>
      </c>
      <c r="N4831">
        <v>73294.16</v>
      </c>
      <c r="O4831" s="1" t="s">
        <v>35</v>
      </c>
      <c r="P4831" s="1" t="str" cm="1">
        <f t="array" ref="P4831">_xlfn.IFS(bike_sales_india[[#This Row],[Mileage (km/l)]]&gt;=75,"75-100",bike_sales_india[[#This Row],[Mileage (km/l)]]&gt;=50,"50-75",bike_sales_india[[#This Row],[Mileage (km/l)]]&gt;=25,"25-50")</f>
        <v>75-100</v>
      </c>
      <c r="Q4831" s="1" t="str" cm="1">
        <f t="array" ref="Q48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1" s="4">
        <f>(bike_sales_india[[#This Row],[Price (INR)]]-bike_sales_india[[#This Row],[Resale Price (INR)]])/bike_sales_india[[#This Row],[Price (INR)]]</f>
        <v>0.51622932425118473</v>
      </c>
    </row>
    <row r="4832" spans="1:18" x14ac:dyDescent="0.3">
      <c r="A4832" s="1" t="s">
        <v>28</v>
      </c>
      <c r="B4832">
        <v>39.58</v>
      </c>
      <c r="C4832" s="1" t="s">
        <v>52</v>
      </c>
      <c r="D4832" s="1" t="s">
        <v>69</v>
      </c>
      <c r="E4832">
        <v>365843</v>
      </c>
      <c r="F4832">
        <v>2020</v>
      </c>
      <c r="G4832">
        <v>539</v>
      </c>
      <c r="H4832" s="1" t="s">
        <v>18</v>
      </c>
      <c r="I4832">
        <v>62.91</v>
      </c>
      <c r="J4832" s="1" t="s">
        <v>19</v>
      </c>
      <c r="K4832">
        <v>2021</v>
      </c>
      <c r="L4832" s="1" t="s">
        <v>20</v>
      </c>
      <c r="M4832" s="1" t="s">
        <v>21</v>
      </c>
      <c r="N4832">
        <v>277854.90999999997</v>
      </c>
      <c r="O4832" s="1" t="s">
        <v>35</v>
      </c>
      <c r="P4832" s="1" t="str" cm="1">
        <f t="array" ref="P4832">_xlfn.IFS(bike_sales_india[[#This Row],[Mileage (km/l)]]&gt;=75,"75-100",bike_sales_india[[#This Row],[Mileage (km/l)]]&gt;=50,"50-75",bike_sales_india[[#This Row],[Mileage (km/l)]]&gt;=25,"25-50")</f>
        <v>50-75</v>
      </c>
      <c r="Q4832" s="1" t="str" cm="1">
        <f t="array" ref="Q48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2" s="4">
        <f>(bike_sales_india[[#This Row],[Price (INR)]]-bike_sales_india[[#This Row],[Resale Price (INR)]])/bike_sales_india[[#This Row],[Price (INR)]]</f>
        <v>0.2405077861268359</v>
      </c>
    </row>
    <row r="4833" spans="1:18" x14ac:dyDescent="0.3">
      <c r="A4833" s="1" t="s">
        <v>39</v>
      </c>
      <c r="B4833">
        <v>74.989999999999995</v>
      </c>
      <c r="C4833" s="1" t="s">
        <v>40</v>
      </c>
      <c r="D4833" s="1" t="s">
        <v>62</v>
      </c>
      <c r="E4833">
        <v>98417</v>
      </c>
      <c r="F4833">
        <v>2018</v>
      </c>
      <c r="G4833">
        <v>539</v>
      </c>
      <c r="H4833" s="1" t="s">
        <v>26</v>
      </c>
      <c r="I4833">
        <v>92.41</v>
      </c>
      <c r="J4833" s="1" t="s">
        <v>27</v>
      </c>
      <c r="K4833">
        <v>2024</v>
      </c>
      <c r="L4833" s="1" t="s">
        <v>20</v>
      </c>
      <c r="M4833" s="1" t="s">
        <v>21</v>
      </c>
      <c r="N4833">
        <v>75184.929999999993</v>
      </c>
      <c r="O4833" s="1" t="s">
        <v>45</v>
      </c>
      <c r="P4833" s="1" t="str" cm="1">
        <f t="array" ref="P4833">_xlfn.IFS(bike_sales_india[[#This Row],[Mileage (km/l)]]&gt;=75,"75-100",bike_sales_india[[#This Row],[Mileage (km/l)]]&gt;=50,"50-75",bike_sales_india[[#This Row],[Mileage (km/l)]]&gt;=25,"25-50")</f>
        <v>75-100</v>
      </c>
      <c r="Q4833" s="1" t="str" cm="1">
        <f t="array" ref="Q48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3" s="4">
        <f>(bike_sales_india[[#This Row],[Price (INR)]]-bike_sales_india[[#This Row],[Resale Price (INR)]])/bike_sales_india[[#This Row],[Price (INR)]]</f>
        <v>0.23605749006777291</v>
      </c>
    </row>
    <row r="4834" spans="1:18" x14ac:dyDescent="0.3">
      <c r="A4834" s="1" t="s">
        <v>15</v>
      </c>
      <c r="B4834">
        <v>31.36</v>
      </c>
      <c r="C4834" s="1" t="s">
        <v>64</v>
      </c>
      <c r="D4834" s="1" t="s">
        <v>71</v>
      </c>
      <c r="E4834">
        <v>229806</v>
      </c>
      <c r="F4834">
        <v>2015</v>
      </c>
      <c r="G4834">
        <v>539</v>
      </c>
      <c r="H4834" s="1" t="s">
        <v>26</v>
      </c>
      <c r="I4834">
        <v>83.77</v>
      </c>
      <c r="J4834" s="1" t="s">
        <v>27</v>
      </c>
      <c r="K4834">
        <v>2020</v>
      </c>
      <c r="L4834" s="1" t="s">
        <v>38</v>
      </c>
      <c r="M4834" s="1" t="s">
        <v>31</v>
      </c>
      <c r="N4834">
        <v>152506.93</v>
      </c>
      <c r="O4834" s="1" t="s">
        <v>45</v>
      </c>
      <c r="P4834" s="1" t="str" cm="1">
        <f t="array" ref="P4834">_xlfn.IFS(bike_sales_india[[#This Row],[Mileage (km/l)]]&gt;=75,"75-100",bike_sales_india[[#This Row],[Mileage (km/l)]]&gt;=50,"50-75",bike_sales_india[[#This Row],[Mileage (km/l)]]&gt;=25,"25-50")</f>
        <v>75-100</v>
      </c>
      <c r="Q4834" s="1" t="str" cm="1">
        <f t="array" ref="Q48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4" s="4">
        <f>(bike_sales_india[[#This Row],[Price (INR)]]-bike_sales_india[[#This Row],[Resale Price (INR)]])/bike_sales_india[[#This Row],[Price (INR)]]</f>
        <v>0.33636663098439556</v>
      </c>
    </row>
    <row r="4835" spans="1:18" x14ac:dyDescent="0.3">
      <c r="A4835" s="1" t="s">
        <v>48</v>
      </c>
      <c r="B4835">
        <v>23.77</v>
      </c>
      <c r="C4835" s="1" t="s">
        <v>16</v>
      </c>
      <c r="D4835" s="1" t="s">
        <v>83</v>
      </c>
      <c r="E4835">
        <v>84012</v>
      </c>
      <c r="F4835">
        <v>2019</v>
      </c>
      <c r="G4835">
        <v>539</v>
      </c>
      <c r="H4835" s="1" t="s">
        <v>18</v>
      </c>
      <c r="I4835">
        <v>96.52</v>
      </c>
      <c r="J4835" s="1" t="s">
        <v>42</v>
      </c>
      <c r="K4835">
        <v>2019</v>
      </c>
      <c r="L4835" s="1" t="s">
        <v>38</v>
      </c>
      <c r="M4835" s="1" t="s">
        <v>21</v>
      </c>
      <c r="N4835">
        <v>36773.61</v>
      </c>
      <c r="O4835" s="1" t="s">
        <v>45</v>
      </c>
      <c r="P4835" s="1" t="str" cm="1">
        <f t="array" ref="P4835">_xlfn.IFS(bike_sales_india[[#This Row],[Mileage (km/l)]]&gt;=75,"75-100",bike_sales_india[[#This Row],[Mileage (km/l)]]&gt;=50,"50-75",bike_sales_india[[#This Row],[Mileage (km/l)]]&gt;=25,"25-50")</f>
        <v>75-100</v>
      </c>
      <c r="Q4835" s="1" t="str" cm="1">
        <f t="array" ref="Q48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5" s="4">
        <f>(bike_sales_india[[#This Row],[Price (INR)]]-bike_sales_india[[#This Row],[Resale Price (INR)]])/bike_sales_india[[#This Row],[Price (INR)]]</f>
        <v>0.56228145979145838</v>
      </c>
    </row>
    <row r="4836" spans="1:18" x14ac:dyDescent="0.3">
      <c r="A4836" s="1" t="s">
        <v>48</v>
      </c>
      <c r="B4836">
        <v>70.349999999999994</v>
      </c>
      <c r="C4836" s="1" t="s">
        <v>32</v>
      </c>
      <c r="D4836" s="1" t="s">
        <v>80</v>
      </c>
      <c r="E4836">
        <v>282418</v>
      </c>
      <c r="F4836">
        <v>2020</v>
      </c>
      <c r="G4836">
        <v>539</v>
      </c>
      <c r="H4836" s="1" t="s">
        <v>26</v>
      </c>
      <c r="I4836">
        <v>64.52</v>
      </c>
      <c r="J4836" s="1" t="s">
        <v>27</v>
      </c>
      <c r="K4836">
        <v>2021</v>
      </c>
      <c r="L4836" s="1" t="s">
        <v>38</v>
      </c>
      <c r="M4836" s="1" t="s">
        <v>31</v>
      </c>
      <c r="N4836">
        <v>176851.86</v>
      </c>
      <c r="O4836" s="1" t="s">
        <v>35</v>
      </c>
      <c r="P4836" s="1" t="str" cm="1">
        <f t="array" ref="P4836">_xlfn.IFS(bike_sales_india[[#This Row],[Mileage (km/l)]]&gt;=75,"75-100",bike_sales_india[[#This Row],[Mileage (km/l)]]&gt;=50,"50-75",bike_sales_india[[#This Row],[Mileage (km/l)]]&gt;=25,"25-50")</f>
        <v>50-75</v>
      </c>
      <c r="Q4836" s="1" t="str" cm="1">
        <f t="array" ref="Q48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6" s="4">
        <f>(bike_sales_india[[#This Row],[Price (INR)]]-bike_sales_india[[#This Row],[Resale Price (INR)]])/bike_sales_india[[#This Row],[Price (INR)]]</f>
        <v>0.37379395081050082</v>
      </c>
    </row>
    <row r="4837" spans="1:18" x14ac:dyDescent="0.3">
      <c r="A4837" s="1" t="s">
        <v>15</v>
      </c>
      <c r="B4837">
        <v>6.81</v>
      </c>
      <c r="C4837" s="1" t="s">
        <v>32</v>
      </c>
      <c r="D4837" s="1" t="s">
        <v>33</v>
      </c>
      <c r="E4837">
        <v>389632</v>
      </c>
      <c r="F4837">
        <v>2015</v>
      </c>
      <c r="G4837">
        <v>539</v>
      </c>
      <c r="H4837" s="1" t="s">
        <v>34</v>
      </c>
      <c r="I4837">
        <v>48.61</v>
      </c>
      <c r="J4837" s="1" t="s">
        <v>42</v>
      </c>
      <c r="K4837">
        <v>2015</v>
      </c>
      <c r="L4837" s="1" t="s">
        <v>38</v>
      </c>
      <c r="M4837" s="1" t="s">
        <v>31</v>
      </c>
      <c r="N4837">
        <v>229570.2</v>
      </c>
      <c r="O4837" s="1" t="s">
        <v>22</v>
      </c>
      <c r="P4837" s="1" t="str" cm="1">
        <f t="array" ref="P4837">_xlfn.IFS(bike_sales_india[[#This Row],[Mileage (km/l)]]&gt;=75,"75-100",bike_sales_india[[#This Row],[Mileage (km/l)]]&gt;=50,"50-75",bike_sales_india[[#This Row],[Mileage (km/l)]]&gt;=25,"25-50")</f>
        <v>25-50</v>
      </c>
      <c r="Q4837" s="1" t="str" cm="1">
        <f t="array" ref="Q48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7" s="4">
        <f>(bike_sales_india[[#This Row],[Price (INR)]]-bike_sales_india[[#This Row],[Resale Price (INR)]])/bike_sales_india[[#This Row],[Price (INR)]]</f>
        <v>0.41080250082128777</v>
      </c>
    </row>
    <row r="4838" spans="1:18" x14ac:dyDescent="0.3">
      <c r="A4838" s="1" t="s">
        <v>39</v>
      </c>
      <c r="B4838">
        <v>56.49</v>
      </c>
      <c r="C4838" s="1" t="s">
        <v>36</v>
      </c>
      <c r="D4838" s="1" t="s">
        <v>57</v>
      </c>
      <c r="E4838">
        <v>286876</v>
      </c>
      <c r="F4838">
        <v>2018</v>
      </c>
      <c r="G4838">
        <v>539</v>
      </c>
      <c r="H4838" s="1" t="s">
        <v>26</v>
      </c>
      <c r="I4838">
        <v>92.15</v>
      </c>
      <c r="J4838" s="1" t="s">
        <v>27</v>
      </c>
      <c r="K4838">
        <v>2023</v>
      </c>
      <c r="L4838" s="1" t="s">
        <v>20</v>
      </c>
      <c r="M4838" s="1" t="s">
        <v>31</v>
      </c>
      <c r="N4838">
        <v>210590.97</v>
      </c>
      <c r="O4838" s="1" t="s">
        <v>22</v>
      </c>
      <c r="P4838" s="1" t="str" cm="1">
        <f t="array" ref="P4838">_xlfn.IFS(bike_sales_india[[#This Row],[Mileage (km/l)]]&gt;=75,"75-100",bike_sales_india[[#This Row],[Mileage (km/l)]]&gt;=50,"50-75",bike_sales_india[[#This Row],[Mileage (km/l)]]&gt;=25,"25-50")</f>
        <v>75-100</v>
      </c>
      <c r="Q4838" s="1" t="str" cm="1">
        <f t="array" ref="Q48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8" s="4">
        <f>(bike_sales_india[[#This Row],[Price (INR)]]-bike_sales_india[[#This Row],[Resale Price (INR)]])/bike_sales_india[[#This Row],[Price (INR)]]</f>
        <v>0.26591638896247854</v>
      </c>
    </row>
    <row r="4839" spans="1:18" x14ac:dyDescent="0.3">
      <c r="A4839" s="1" t="s">
        <v>39</v>
      </c>
      <c r="B4839">
        <v>72.73</v>
      </c>
      <c r="C4839" s="1" t="s">
        <v>24</v>
      </c>
      <c r="D4839" s="1" t="s">
        <v>85</v>
      </c>
      <c r="E4839">
        <v>317941</v>
      </c>
      <c r="F4839">
        <v>2018</v>
      </c>
      <c r="G4839">
        <v>539</v>
      </c>
      <c r="H4839" s="1" t="s">
        <v>34</v>
      </c>
      <c r="I4839">
        <v>29.36</v>
      </c>
      <c r="J4839" s="1" t="s">
        <v>27</v>
      </c>
      <c r="K4839">
        <v>2020</v>
      </c>
      <c r="L4839" s="1" t="s">
        <v>44</v>
      </c>
      <c r="M4839" s="1" t="s">
        <v>21</v>
      </c>
      <c r="N4839">
        <v>170870.29</v>
      </c>
      <c r="O4839" s="1" t="s">
        <v>50</v>
      </c>
      <c r="P4839" s="1" t="str" cm="1">
        <f t="array" ref="P4839">_xlfn.IFS(bike_sales_india[[#This Row],[Mileage (km/l)]]&gt;=75,"75-100",bike_sales_india[[#This Row],[Mileage (km/l)]]&gt;=50,"50-75",bike_sales_india[[#This Row],[Mileage (km/l)]]&gt;=25,"25-50")</f>
        <v>25-50</v>
      </c>
      <c r="Q4839" s="1" t="str" cm="1">
        <f t="array" ref="Q48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39" s="4">
        <f>(bike_sales_india[[#This Row],[Price (INR)]]-bike_sales_india[[#This Row],[Resale Price (INR)]])/bike_sales_india[[#This Row],[Price (INR)]]</f>
        <v>0.46257233260258979</v>
      </c>
    </row>
    <row r="4840" spans="1:18" x14ac:dyDescent="0.3">
      <c r="A4840" s="1" t="s">
        <v>46</v>
      </c>
      <c r="B4840">
        <v>5.91</v>
      </c>
      <c r="C4840" s="1" t="s">
        <v>16</v>
      </c>
      <c r="D4840" s="1" t="s">
        <v>83</v>
      </c>
      <c r="E4840">
        <v>238694</v>
      </c>
      <c r="F4840">
        <v>2016</v>
      </c>
      <c r="G4840">
        <v>539</v>
      </c>
      <c r="H4840" s="1" t="s">
        <v>34</v>
      </c>
      <c r="I4840">
        <v>26.13</v>
      </c>
      <c r="J4840" s="1" t="s">
        <v>42</v>
      </c>
      <c r="K4840">
        <v>2016</v>
      </c>
      <c r="L4840" s="1" t="s">
        <v>20</v>
      </c>
      <c r="M4840" s="1" t="s">
        <v>21</v>
      </c>
      <c r="N4840">
        <v>108378.52</v>
      </c>
      <c r="O4840" s="1" t="s">
        <v>45</v>
      </c>
      <c r="P4840" s="1" t="str" cm="1">
        <f t="array" ref="P4840">_xlfn.IFS(bike_sales_india[[#This Row],[Mileage (km/l)]]&gt;=75,"75-100",bike_sales_india[[#This Row],[Mileage (km/l)]]&gt;=50,"50-75",bike_sales_india[[#This Row],[Mileage (km/l)]]&gt;=25,"25-50")</f>
        <v>25-50</v>
      </c>
      <c r="Q4840" s="1" t="str" cm="1">
        <f t="array" ref="Q48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0" s="4">
        <f>(bike_sales_india[[#This Row],[Price (INR)]]-bike_sales_india[[#This Row],[Resale Price (INR)]])/bike_sales_india[[#This Row],[Price (INR)]]</f>
        <v>0.54595205577014916</v>
      </c>
    </row>
    <row r="4841" spans="1:18" x14ac:dyDescent="0.3">
      <c r="A4841" s="1" t="s">
        <v>48</v>
      </c>
      <c r="B4841">
        <v>35.35</v>
      </c>
      <c r="C4841" s="1" t="s">
        <v>36</v>
      </c>
      <c r="D4841" s="1" t="s">
        <v>37</v>
      </c>
      <c r="E4841">
        <v>353849</v>
      </c>
      <c r="F4841">
        <v>2018</v>
      </c>
      <c r="G4841">
        <v>540</v>
      </c>
      <c r="H4841" s="1" t="s">
        <v>34</v>
      </c>
      <c r="I4841">
        <v>38.090000000000003</v>
      </c>
      <c r="J4841" s="1" t="s">
        <v>27</v>
      </c>
      <c r="K4841">
        <v>2018</v>
      </c>
      <c r="L4841" s="1" t="s">
        <v>20</v>
      </c>
      <c r="M4841" s="1" t="s">
        <v>21</v>
      </c>
      <c r="N4841">
        <v>246715.54</v>
      </c>
      <c r="O4841" s="1" t="s">
        <v>22</v>
      </c>
      <c r="P4841" s="1" t="str" cm="1">
        <f t="array" ref="P4841">_xlfn.IFS(bike_sales_india[[#This Row],[Mileage (km/l)]]&gt;=75,"75-100",bike_sales_india[[#This Row],[Mileage (km/l)]]&gt;=50,"50-75",bike_sales_india[[#This Row],[Mileage (km/l)]]&gt;=25,"25-50")</f>
        <v>25-50</v>
      </c>
      <c r="Q4841" s="1" t="str" cm="1">
        <f t="array" ref="Q48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1" s="4">
        <f>(bike_sales_india[[#This Row],[Price (INR)]]-bike_sales_india[[#This Row],[Resale Price (INR)]])/bike_sales_india[[#This Row],[Price (INR)]]</f>
        <v>0.30276603862099366</v>
      </c>
    </row>
    <row r="4842" spans="1:18" x14ac:dyDescent="0.3">
      <c r="A4842" s="1" t="s">
        <v>28</v>
      </c>
      <c r="B4842">
        <v>16.260000000000002</v>
      </c>
      <c r="C4842" s="1" t="s">
        <v>52</v>
      </c>
      <c r="D4842" s="1" t="s">
        <v>79</v>
      </c>
      <c r="E4842">
        <v>233807</v>
      </c>
      <c r="F4842">
        <v>2021</v>
      </c>
      <c r="G4842">
        <v>540</v>
      </c>
      <c r="H4842" s="1" t="s">
        <v>26</v>
      </c>
      <c r="I4842">
        <v>69.47</v>
      </c>
      <c r="J4842" s="1" t="s">
        <v>42</v>
      </c>
      <c r="K4842">
        <v>2021</v>
      </c>
      <c r="L4842" s="1" t="s">
        <v>44</v>
      </c>
      <c r="M4842" s="1" t="s">
        <v>21</v>
      </c>
      <c r="N4842">
        <v>185381.37</v>
      </c>
      <c r="O4842" s="1" t="s">
        <v>50</v>
      </c>
      <c r="P4842" s="1" t="str" cm="1">
        <f t="array" ref="P4842">_xlfn.IFS(bike_sales_india[[#This Row],[Mileage (km/l)]]&gt;=75,"75-100",bike_sales_india[[#This Row],[Mileage (km/l)]]&gt;=50,"50-75",bike_sales_india[[#This Row],[Mileage (km/l)]]&gt;=25,"25-50")</f>
        <v>50-75</v>
      </c>
      <c r="Q4842" s="1" t="str" cm="1">
        <f t="array" ref="Q48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2" s="4">
        <f>(bike_sales_india[[#This Row],[Price (INR)]]-bike_sales_india[[#This Row],[Resale Price (INR)]])/bike_sales_india[[#This Row],[Price (INR)]]</f>
        <v>0.20711796481713551</v>
      </c>
    </row>
    <row r="4843" spans="1:18" x14ac:dyDescent="0.3">
      <c r="A4843" s="1" t="s">
        <v>54</v>
      </c>
      <c r="B4843">
        <v>5.49</v>
      </c>
      <c r="C4843" s="1" t="s">
        <v>24</v>
      </c>
      <c r="D4843" s="1" t="s">
        <v>25</v>
      </c>
      <c r="E4843">
        <v>332854</v>
      </c>
      <c r="F4843">
        <v>2022</v>
      </c>
      <c r="G4843">
        <v>540</v>
      </c>
      <c r="H4843" s="1" t="s">
        <v>26</v>
      </c>
      <c r="I4843">
        <v>79.599999999999994</v>
      </c>
      <c r="J4843" s="1" t="s">
        <v>42</v>
      </c>
      <c r="K4843">
        <v>2022</v>
      </c>
      <c r="L4843" s="1" t="s">
        <v>20</v>
      </c>
      <c r="M4843" s="1" t="s">
        <v>31</v>
      </c>
      <c r="N4843">
        <v>210951.57</v>
      </c>
      <c r="O4843" s="1" t="s">
        <v>35</v>
      </c>
      <c r="P4843" s="1" t="str" cm="1">
        <f t="array" ref="P4843">_xlfn.IFS(bike_sales_india[[#This Row],[Mileage (km/l)]]&gt;=75,"75-100",bike_sales_india[[#This Row],[Mileage (km/l)]]&gt;=50,"50-75",bike_sales_india[[#This Row],[Mileage (km/l)]]&gt;=25,"25-50")</f>
        <v>75-100</v>
      </c>
      <c r="Q4843" s="1" t="str" cm="1">
        <f t="array" ref="Q48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3" s="4">
        <f>(bike_sales_india[[#This Row],[Price (INR)]]-bike_sales_india[[#This Row],[Resale Price (INR)]])/bike_sales_india[[#This Row],[Price (INR)]]</f>
        <v>0.36623393439766383</v>
      </c>
    </row>
    <row r="4844" spans="1:18" x14ac:dyDescent="0.3">
      <c r="A4844" s="1" t="s">
        <v>23</v>
      </c>
      <c r="B4844">
        <v>46.32</v>
      </c>
      <c r="C4844" s="1" t="s">
        <v>40</v>
      </c>
      <c r="D4844" s="1" t="s">
        <v>68</v>
      </c>
      <c r="E4844">
        <v>345024</v>
      </c>
      <c r="F4844">
        <v>2023</v>
      </c>
      <c r="G4844">
        <v>540</v>
      </c>
      <c r="H4844" s="1" t="s">
        <v>18</v>
      </c>
      <c r="I4844">
        <v>64.3</v>
      </c>
      <c r="J4844" s="1" t="s">
        <v>19</v>
      </c>
      <c r="K4844">
        <v>2024</v>
      </c>
      <c r="L4844" s="1" t="s">
        <v>20</v>
      </c>
      <c r="M4844" s="1" t="s">
        <v>31</v>
      </c>
      <c r="N4844">
        <v>186819.61</v>
      </c>
      <c r="O4844" s="1" t="s">
        <v>35</v>
      </c>
      <c r="P4844" s="1" t="str" cm="1">
        <f t="array" ref="P4844">_xlfn.IFS(bike_sales_india[[#This Row],[Mileage (km/l)]]&gt;=75,"75-100",bike_sales_india[[#This Row],[Mileage (km/l)]]&gt;=50,"50-75",bike_sales_india[[#This Row],[Mileage (km/l)]]&gt;=25,"25-50")</f>
        <v>50-75</v>
      </c>
      <c r="Q4844" s="1" t="str" cm="1">
        <f t="array" ref="Q48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4" s="4">
        <f>(bike_sales_india[[#This Row],[Price (INR)]]-bike_sales_india[[#This Row],[Resale Price (INR)]])/bike_sales_india[[#This Row],[Price (INR)]]</f>
        <v>0.45853155142830648</v>
      </c>
    </row>
    <row r="4845" spans="1:18" x14ac:dyDescent="0.3">
      <c r="A4845" s="1" t="s">
        <v>54</v>
      </c>
      <c r="B4845">
        <v>54.63</v>
      </c>
      <c r="C4845" s="1" t="s">
        <v>40</v>
      </c>
      <c r="D4845" s="1" t="s">
        <v>62</v>
      </c>
      <c r="E4845">
        <v>180612</v>
      </c>
      <c r="F4845">
        <v>2021</v>
      </c>
      <c r="G4845">
        <v>540</v>
      </c>
      <c r="H4845" s="1" t="s">
        <v>34</v>
      </c>
      <c r="I4845">
        <v>43.06</v>
      </c>
      <c r="J4845" s="1" t="s">
        <v>27</v>
      </c>
      <c r="K4845">
        <v>2024</v>
      </c>
      <c r="L4845" s="1" t="s">
        <v>20</v>
      </c>
      <c r="M4845" s="1" t="s">
        <v>31</v>
      </c>
      <c r="N4845">
        <v>81272.320000000007</v>
      </c>
      <c r="O4845" s="1" t="s">
        <v>45</v>
      </c>
      <c r="P4845" s="1" t="str" cm="1">
        <f t="array" ref="P4845">_xlfn.IFS(bike_sales_india[[#This Row],[Mileage (km/l)]]&gt;=75,"75-100",bike_sales_india[[#This Row],[Mileage (km/l)]]&gt;=50,"50-75",bike_sales_india[[#This Row],[Mileage (km/l)]]&gt;=25,"25-50")</f>
        <v>25-50</v>
      </c>
      <c r="Q4845" s="1" t="str" cm="1">
        <f t="array" ref="Q48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5" s="4">
        <f>(bike_sales_india[[#This Row],[Price (INR)]]-bike_sales_india[[#This Row],[Resale Price (INR)]])/bike_sales_india[[#This Row],[Price (INR)]]</f>
        <v>0.55001705313046745</v>
      </c>
    </row>
    <row r="4846" spans="1:18" x14ac:dyDescent="0.3">
      <c r="A4846" s="1" t="s">
        <v>39</v>
      </c>
      <c r="B4846">
        <v>9.1999999999999993</v>
      </c>
      <c r="C4846" s="1" t="s">
        <v>52</v>
      </c>
      <c r="D4846" s="1" t="s">
        <v>81</v>
      </c>
      <c r="E4846">
        <v>389881</v>
      </c>
      <c r="F4846">
        <v>2021</v>
      </c>
      <c r="G4846">
        <v>540</v>
      </c>
      <c r="H4846" s="1" t="s">
        <v>18</v>
      </c>
      <c r="I4846">
        <v>88.42</v>
      </c>
      <c r="J4846" s="1" t="s">
        <v>19</v>
      </c>
      <c r="K4846">
        <v>2021</v>
      </c>
      <c r="L4846" s="1" t="s">
        <v>20</v>
      </c>
      <c r="M4846" s="1" t="s">
        <v>21</v>
      </c>
      <c r="N4846">
        <v>287531.03000000003</v>
      </c>
      <c r="O4846" s="1" t="s">
        <v>22</v>
      </c>
      <c r="P4846" s="1" t="str" cm="1">
        <f t="array" ref="P4846">_xlfn.IFS(bike_sales_india[[#This Row],[Mileage (km/l)]]&gt;=75,"75-100",bike_sales_india[[#This Row],[Mileage (km/l)]]&gt;=50,"50-75",bike_sales_india[[#This Row],[Mileage (km/l)]]&gt;=25,"25-50")</f>
        <v>75-100</v>
      </c>
      <c r="Q4846" s="1" t="str" cm="1">
        <f t="array" ref="Q48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6" s="4">
        <f>(bike_sales_india[[#This Row],[Price (INR)]]-bike_sales_india[[#This Row],[Resale Price (INR)]])/bike_sales_india[[#This Row],[Price (INR)]]</f>
        <v>0.26251592152477288</v>
      </c>
    </row>
    <row r="4847" spans="1:18" x14ac:dyDescent="0.3">
      <c r="A4847" s="1" t="s">
        <v>54</v>
      </c>
      <c r="B4847">
        <v>11.14</v>
      </c>
      <c r="C4847" s="1" t="s">
        <v>16</v>
      </c>
      <c r="D4847" s="1" t="s">
        <v>17</v>
      </c>
      <c r="E4847">
        <v>322755</v>
      </c>
      <c r="F4847">
        <v>2023</v>
      </c>
      <c r="G4847">
        <v>540</v>
      </c>
      <c r="H4847" s="1" t="s">
        <v>34</v>
      </c>
      <c r="I4847">
        <v>34.71</v>
      </c>
      <c r="J4847" s="1" t="s">
        <v>27</v>
      </c>
      <c r="K4847">
        <v>2023</v>
      </c>
      <c r="L4847" s="1" t="s">
        <v>38</v>
      </c>
      <c r="M4847" s="1" t="s">
        <v>21</v>
      </c>
      <c r="N4847">
        <v>133052.66</v>
      </c>
      <c r="O4847" s="1" t="s">
        <v>22</v>
      </c>
      <c r="P4847" s="1" t="str" cm="1">
        <f t="array" ref="P4847">_xlfn.IFS(bike_sales_india[[#This Row],[Mileage (km/l)]]&gt;=75,"75-100",bike_sales_india[[#This Row],[Mileage (km/l)]]&gt;=50,"50-75",bike_sales_india[[#This Row],[Mileage (km/l)]]&gt;=25,"25-50")</f>
        <v>25-50</v>
      </c>
      <c r="Q4847" s="1" t="str" cm="1">
        <f t="array" ref="Q48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7" s="4">
        <f>(bike_sales_india[[#This Row],[Price (INR)]]-bike_sales_india[[#This Row],[Resale Price (INR)]])/bike_sales_india[[#This Row],[Price (INR)]]</f>
        <v>0.58775956995244072</v>
      </c>
    </row>
    <row r="4848" spans="1:18" x14ac:dyDescent="0.3">
      <c r="A4848" s="1" t="s">
        <v>28</v>
      </c>
      <c r="B4848">
        <v>75.95</v>
      </c>
      <c r="C4848" s="1" t="s">
        <v>40</v>
      </c>
      <c r="D4848" s="1" t="s">
        <v>58</v>
      </c>
      <c r="E4848">
        <v>354791</v>
      </c>
      <c r="F4848">
        <v>2017</v>
      </c>
      <c r="G4848">
        <v>540</v>
      </c>
      <c r="H4848" s="1" t="s">
        <v>34</v>
      </c>
      <c r="I4848">
        <v>42.86</v>
      </c>
      <c r="J4848" s="1" t="s">
        <v>19</v>
      </c>
      <c r="K4848">
        <v>2019</v>
      </c>
      <c r="L4848" s="1" t="s">
        <v>20</v>
      </c>
      <c r="M4848" s="1" t="s">
        <v>31</v>
      </c>
      <c r="N4848">
        <v>230752.75</v>
      </c>
      <c r="O4848" s="1" t="s">
        <v>35</v>
      </c>
      <c r="P4848" s="1" t="str" cm="1">
        <f t="array" ref="P4848">_xlfn.IFS(bike_sales_india[[#This Row],[Mileage (km/l)]]&gt;=75,"75-100",bike_sales_india[[#This Row],[Mileage (km/l)]]&gt;=50,"50-75",bike_sales_india[[#This Row],[Mileage (km/l)]]&gt;=25,"25-50")</f>
        <v>25-50</v>
      </c>
      <c r="Q4848" s="1" t="str" cm="1">
        <f t="array" ref="Q48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8" s="4">
        <f>(bike_sales_india[[#This Row],[Price (INR)]]-bike_sales_india[[#This Row],[Resale Price (INR)]])/bike_sales_india[[#This Row],[Price (INR)]]</f>
        <v>0.34960934747499234</v>
      </c>
    </row>
    <row r="4849" spans="1:18" x14ac:dyDescent="0.3">
      <c r="A4849" s="1" t="s">
        <v>55</v>
      </c>
      <c r="B4849">
        <v>6.19</v>
      </c>
      <c r="C4849" s="1" t="s">
        <v>32</v>
      </c>
      <c r="D4849" s="1" t="s">
        <v>33</v>
      </c>
      <c r="E4849">
        <v>281821</v>
      </c>
      <c r="F4849">
        <v>2023</v>
      </c>
      <c r="G4849">
        <v>540</v>
      </c>
      <c r="H4849" s="1" t="s">
        <v>18</v>
      </c>
      <c r="I4849">
        <v>77.42</v>
      </c>
      <c r="J4849" s="1" t="s">
        <v>27</v>
      </c>
      <c r="K4849">
        <v>2024</v>
      </c>
      <c r="L4849" s="1" t="s">
        <v>20</v>
      </c>
      <c r="M4849" s="1" t="s">
        <v>31</v>
      </c>
      <c r="N4849">
        <v>137692.68</v>
      </c>
      <c r="O4849" s="1" t="s">
        <v>50</v>
      </c>
      <c r="P4849" s="1" t="str" cm="1">
        <f t="array" ref="P4849">_xlfn.IFS(bike_sales_india[[#This Row],[Mileage (km/l)]]&gt;=75,"75-100",bike_sales_india[[#This Row],[Mileage (km/l)]]&gt;=50,"50-75",bike_sales_india[[#This Row],[Mileage (km/l)]]&gt;=25,"25-50")</f>
        <v>75-100</v>
      </c>
      <c r="Q4849" s="1" t="str" cm="1">
        <f t="array" ref="Q48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49" s="4">
        <f>(bike_sales_india[[#This Row],[Price (INR)]]-bike_sales_india[[#This Row],[Resale Price (INR)]])/bike_sales_india[[#This Row],[Price (INR)]]</f>
        <v>0.51141795678817403</v>
      </c>
    </row>
    <row r="4850" spans="1:18" x14ac:dyDescent="0.3">
      <c r="A4850" s="1" t="s">
        <v>39</v>
      </c>
      <c r="B4850">
        <v>19.579999999999998</v>
      </c>
      <c r="C4850" s="1" t="s">
        <v>52</v>
      </c>
      <c r="D4850" s="1" t="s">
        <v>69</v>
      </c>
      <c r="E4850">
        <v>249041</v>
      </c>
      <c r="F4850">
        <v>2021</v>
      </c>
      <c r="G4850">
        <v>540</v>
      </c>
      <c r="H4850" s="1" t="s">
        <v>18</v>
      </c>
      <c r="I4850">
        <v>66.930000000000007</v>
      </c>
      <c r="J4850" s="1" t="s">
        <v>19</v>
      </c>
      <c r="K4850">
        <v>2024</v>
      </c>
      <c r="L4850" s="1" t="s">
        <v>44</v>
      </c>
      <c r="M4850" s="1" t="s">
        <v>21</v>
      </c>
      <c r="N4850">
        <v>180182.52</v>
      </c>
      <c r="O4850" s="1" t="s">
        <v>35</v>
      </c>
      <c r="P4850" s="1" t="str" cm="1">
        <f t="array" ref="P4850">_xlfn.IFS(bike_sales_india[[#This Row],[Mileage (km/l)]]&gt;=75,"75-100",bike_sales_india[[#This Row],[Mileage (km/l)]]&gt;=50,"50-75",bike_sales_india[[#This Row],[Mileage (km/l)]]&gt;=25,"25-50")</f>
        <v>50-75</v>
      </c>
      <c r="Q4850" s="1" t="str" cm="1">
        <f t="array" ref="Q48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0" s="4">
        <f>(bike_sales_india[[#This Row],[Price (INR)]]-bike_sales_india[[#This Row],[Resale Price (INR)]])/bike_sales_india[[#This Row],[Price (INR)]]</f>
        <v>0.27649455310571358</v>
      </c>
    </row>
    <row r="4851" spans="1:18" x14ac:dyDescent="0.3">
      <c r="A4851" s="1" t="s">
        <v>59</v>
      </c>
      <c r="B4851">
        <v>50.5</v>
      </c>
      <c r="C4851" s="1" t="s">
        <v>24</v>
      </c>
      <c r="D4851" s="1" t="s">
        <v>74</v>
      </c>
      <c r="E4851">
        <v>378066</v>
      </c>
      <c r="F4851">
        <v>2018</v>
      </c>
      <c r="G4851">
        <v>540</v>
      </c>
      <c r="H4851" s="1" t="s">
        <v>34</v>
      </c>
      <c r="I4851">
        <v>45.32</v>
      </c>
      <c r="J4851" s="1" t="s">
        <v>19</v>
      </c>
      <c r="K4851">
        <v>2023</v>
      </c>
      <c r="L4851" s="1" t="s">
        <v>38</v>
      </c>
      <c r="M4851" s="1" t="s">
        <v>31</v>
      </c>
      <c r="N4851">
        <v>198437.93</v>
      </c>
      <c r="O4851" s="1" t="s">
        <v>45</v>
      </c>
      <c r="P4851" s="1" t="str" cm="1">
        <f t="array" ref="P4851">_xlfn.IFS(bike_sales_india[[#This Row],[Mileage (km/l)]]&gt;=75,"75-100",bike_sales_india[[#This Row],[Mileage (km/l)]]&gt;=50,"50-75",bike_sales_india[[#This Row],[Mileage (km/l)]]&gt;=25,"25-50")</f>
        <v>25-50</v>
      </c>
      <c r="Q4851" s="1" t="str" cm="1">
        <f t="array" ref="Q48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1" s="4">
        <f>(bike_sales_india[[#This Row],[Price (INR)]]-bike_sales_india[[#This Row],[Resale Price (INR)]])/bike_sales_india[[#This Row],[Price (INR)]]</f>
        <v>0.47512357630678242</v>
      </c>
    </row>
    <row r="4852" spans="1:18" x14ac:dyDescent="0.3">
      <c r="A4852" s="1" t="s">
        <v>48</v>
      </c>
      <c r="B4852">
        <v>6.46</v>
      </c>
      <c r="C4852" s="1" t="s">
        <v>24</v>
      </c>
      <c r="D4852" s="1" t="s">
        <v>25</v>
      </c>
      <c r="E4852">
        <v>156247</v>
      </c>
      <c r="F4852">
        <v>2022</v>
      </c>
      <c r="G4852">
        <v>540</v>
      </c>
      <c r="H4852" s="1" t="s">
        <v>34</v>
      </c>
      <c r="I4852">
        <v>59.24</v>
      </c>
      <c r="J4852" s="1" t="s">
        <v>42</v>
      </c>
      <c r="K4852">
        <v>2022</v>
      </c>
      <c r="L4852" s="1" t="s">
        <v>38</v>
      </c>
      <c r="M4852" s="1" t="s">
        <v>21</v>
      </c>
      <c r="N4852">
        <v>98487.9</v>
      </c>
      <c r="O4852" s="1" t="s">
        <v>35</v>
      </c>
      <c r="P4852" s="1" t="str" cm="1">
        <f t="array" ref="P4852">_xlfn.IFS(bike_sales_india[[#This Row],[Mileage (km/l)]]&gt;=75,"75-100",bike_sales_india[[#This Row],[Mileage (km/l)]]&gt;=50,"50-75",bike_sales_india[[#This Row],[Mileage (km/l)]]&gt;=25,"25-50")</f>
        <v>50-75</v>
      </c>
      <c r="Q4852" s="1" t="str" cm="1">
        <f t="array" ref="Q48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2" s="4">
        <f>(bike_sales_india[[#This Row],[Price (INR)]]-bike_sales_india[[#This Row],[Resale Price (INR)]])/bike_sales_india[[#This Row],[Price (INR)]]</f>
        <v>0.36966533757448145</v>
      </c>
    </row>
    <row r="4853" spans="1:18" x14ac:dyDescent="0.3">
      <c r="A4853" s="1" t="s">
        <v>61</v>
      </c>
      <c r="B4853">
        <v>6.72</v>
      </c>
      <c r="C4853" s="1" t="s">
        <v>64</v>
      </c>
      <c r="D4853" s="1" t="s">
        <v>65</v>
      </c>
      <c r="E4853">
        <v>55931</v>
      </c>
      <c r="F4853">
        <v>2019</v>
      </c>
      <c r="G4853">
        <v>540</v>
      </c>
      <c r="H4853" s="1" t="s">
        <v>34</v>
      </c>
      <c r="I4853">
        <v>55.7</v>
      </c>
      <c r="J4853" s="1" t="s">
        <v>19</v>
      </c>
      <c r="K4853">
        <v>2021</v>
      </c>
      <c r="L4853" s="1" t="s">
        <v>38</v>
      </c>
      <c r="M4853" s="1" t="s">
        <v>31</v>
      </c>
      <c r="N4853">
        <v>24055.15</v>
      </c>
      <c r="O4853" s="1" t="s">
        <v>35</v>
      </c>
      <c r="P4853" s="1" t="str" cm="1">
        <f t="array" ref="P4853">_xlfn.IFS(bike_sales_india[[#This Row],[Mileage (km/l)]]&gt;=75,"75-100",bike_sales_india[[#This Row],[Mileage (km/l)]]&gt;=50,"50-75",bike_sales_india[[#This Row],[Mileage (km/l)]]&gt;=25,"25-50")</f>
        <v>50-75</v>
      </c>
      <c r="Q4853" s="1" t="str" cm="1">
        <f t="array" ref="Q48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3" s="4">
        <f>(bike_sales_india[[#This Row],[Price (INR)]]-bike_sales_india[[#This Row],[Resale Price (INR)]])/bike_sales_india[[#This Row],[Price (INR)]]</f>
        <v>0.5699138223882998</v>
      </c>
    </row>
    <row r="4854" spans="1:18" x14ac:dyDescent="0.3">
      <c r="A4854" s="1" t="s">
        <v>59</v>
      </c>
      <c r="B4854">
        <v>45.11</v>
      </c>
      <c r="C4854" s="1" t="s">
        <v>64</v>
      </c>
      <c r="D4854" s="1" t="s">
        <v>78</v>
      </c>
      <c r="E4854">
        <v>82114</v>
      </c>
      <c r="F4854">
        <v>2023</v>
      </c>
      <c r="G4854">
        <v>541</v>
      </c>
      <c r="H4854" s="1" t="s">
        <v>34</v>
      </c>
      <c r="I4854">
        <v>36.83</v>
      </c>
      <c r="J4854" s="1" t="s">
        <v>27</v>
      </c>
      <c r="K4854">
        <v>2023</v>
      </c>
      <c r="L4854" s="1" t="s">
        <v>44</v>
      </c>
      <c r="M4854" s="1" t="s">
        <v>21</v>
      </c>
      <c r="N4854">
        <v>33757.75</v>
      </c>
      <c r="O4854" s="1" t="s">
        <v>35</v>
      </c>
      <c r="P4854" s="1" t="str" cm="1">
        <f t="array" ref="P4854">_xlfn.IFS(bike_sales_india[[#This Row],[Mileage (km/l)]]&gt;=75,"75-100",bike_sales_india[[#This Row],[Mileage (km/l)]]&gt;=50,"50-75",bike_sales_india[[#This Row],[Mileage (km/l)]]&gt;=25,"25-50")</f>
        <v>25-50</v>
      </c>
      <c r="Q4854" s="1" t="str" cm="1">
        <f t="array" ref="Q48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4" s="4">
        <f>(bike_sales_india[[#This Row],[Price (INR)]]-bike_sales_india[[#This Row],[Resale Price (INR)]])/bike_sales_india[[#This Row],[Price (INR)]]</f>
        <v>0.58889166281023941</v>
      </c>
    </row>
    <row r="4855" spans="1:18" x14ac:dyDescent="0.3">
      <c r="A4855" s="1" t="s">
        <v>23</v>
      </c>
      <c r="B4855">
        <v>20.5</v>
      </c>
      <c r="C4855" s="1" t="s">
        <v>52</v>
      </c>
      <c r="D4855" s="1" t="s">
        <v>81</v>
      </c>
      <c r="E4855">
        <v>364666</v>
      </c>
      <c r="F4855">
        <v>2024</v>
      </c>
      <c r="G4855">
        <v>541</v>
      </c>
      <c r="H4855" s="1" t="s">
        <v>26</v>
      </c>
      <c r="I4855">
        <v>99.65</v>
      </c>
      <c r="J4855" s="1" t="s">
        <v>27</v>
      </c>
      <c r="K4855">
        <v>2024</v>
      </c>
      <c r="L4855" s="1" t="s">
        <v>44</v>
      </c>
      <c r="M4855" s="1" t="s">
        <v>21</v>
      </c>
      <c r="N4855">
        <v>238714.85</v>
      </c>
      <c r="O4855" s="1" t="s">
        <v>22</v>
      </c>
      <c r="P4855" s="1" t="str" cm="1">
        <f t="array" ref="P4855">_xlfn.IFS(bike_sales_india[[#This Row],[Mileage (km/l)]]&gt;=75,"75-100",bike_sales_india[[#This Row],[Mileage (km/l)]]&gt;=50,"50-75",bike_sales_india[[#This Row],[Mileage (km/l)]]&gt;=25,"25-50")</f>
        <v>75-100</v>
      </c>
      <c r="Q4855" s="1" t="str" cm="1">
        <f t="array" ref="Q48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5" s="4">
        <f>(bike_sales_india[[#This Row],[Price (INR)]]-bike_sales_india[[#This Row],[Resale Price (INR)]])/bike_sales_india[[#This Row],[Price (INR)]]</f>
        <v>0.34538769723527829</v>
      </c>
    </row>
    <row r="4856" spans="1:18" x14ac:dyDescent="0.3">
      <c r="A4856" s="1" t="s">
        <v>59</v>
      </c>
      <c r="B4856">
        <v>52.77</v>
      </c>
      <c r="C4856" s="1" t="s">
        <v>40</v>
      </c>
      <c r="D4856" s="1" t="s">
        <v>68</v>
      </c>
      <c r="E4856">
        <v>349807</v>
      </c>
      <c r="F4856">
        <v>2018</v>
      </c>
      <c r="G4856">
        <v>541</v>
      </c>
      <c r="H4856" s="1" t="s">
        <v>18</v>
      </c>
      <c r="I4856">
        <v>81.05</v>
      </c>
      <c r="J4856" s="1" t="s">
        <v>27</v>
      </c>
      <c r="K4856">
        <v>2020</v>
      </c>
      <c r="L4856" s="1" t="s">
        <v>44</v>
      </c>
      <c r="M4856" s="1" t="s">
        <v>31</v>
      </c>
      <c r="N4856">
        <v>226727.23</v>
      </c>
      <c r="O4856" s="1" t="s">
        <v>35</v>
      </c>
      <c r="P4856" s="1" t="str" cm="1">
        <f t="array" ref="P4856">_xlfn.IFS(bike_sales_india[[#This Row],[Mileage (km/l)]]&gt;=75,"75-100",bike_sales_india[[#This Row],[Mileage (km/l)]]&gt;=50,"50-75",bike_sales_india[[#This Row],[Mileage (km/l)]]&gt;=25,"25-50")</f>
        <v>75-100</v>
      </c>
      <c r="Q4856" s="1" t="str" cm="1">
        <f t="array" ref="Q48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6" s="4">
        <f>(bike_sales_india[[#This Row],[Price (INR)]]-bike_sales_india[[#This Row],[Resale Price (INR)]])/bike_sales_india[[#This Row],[Price (INR)]]</f>
        <v>0.3518505061362408</v>
      </c>
    </row>
    <row r="4857" spans="1:18" x14ac:dyDescent="0.3">
      <c r="A4857" s="1" t="s">
        <v>55</v>
      </c>
      <c r="B4857">
        <v>56.23</v>
      </c>
      <c r="C4857" s="1" t="s">
        <v>24</v>
      </c>
      <c r="D4857" s="1" t="s">
        <v>25</v>
      </c>
      <c r="E4857">
        <v>274594</v>
      </c>
      <c r="F4857">
        <v>2018</v>
      </c>
      <c r="G4857">
        <v>541</v>
      </c>
      <c r="H4857" s="1" t="s">
        <v>26</v>
      </c>
      <c r="I4857">
        <v>92.37</v>
      </c>
      <c r="J4857" s="1" t="s">
        <v>42</v>
      </c>
      <c r="K4857">
        <v>2018</v>
      </c>
      <c r="L4857" s="1" t="s">
        <v>38</v>
      </c>
      <c r="M4857" s="1" t="s">
        <v>31</v>
      </c>
      <c r="N4857">
        <v>127819.11</v>
      </c>
      <c r="O4857" s="1" t="s">
        <v>35</v>
      </c>
      <c r="P4857" s="1" t="str" cm="1">
        <f t="array" ref="P4857">_xlfn.IFS(bike_sales_india[[#This Row],[Mileage (km/l)]]&gt;=75,"75-100",bike_sales_india[[#This Row],[Mileage (km/l)]]&gt;=50,"50-75",bike_sales_india[[#This Row],[Mileage (km/l)]]&gt;=25,"25-50")</f>
        <v>75-100</v>
      </c>
      <c r="Q4857" s="1" t="str" cm="1">
        <f t="array" ref="Q48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7" s="4">
        <f>(bike_sales_india[[#This Row],[Price (INR)]]-bike_sales_india[[#This Row],[Resale Price (INR)]])/bike_sales_india[[#This Row],[Price (INR)]]</f>
        <v>0.53451601273152372</v>
      </c>
    </row>
    <row r="4858" spans="1:18" x14ac:dyDescent="0.3">
      <c r="A4858" s="1" t="s">
        <v>46</v>
      </c>
      <c r="B4858">
        <v>29.06</v>
      </c>
      <c r="C4858" s="1" t="s">
        <v>36</v>
      </c>
      <c r="D4858" s="1" t="s">
        <v>70</v>
      </c>
      <c r="E4858">
        <v>134632</v>
      </c>
      <c r="F4858">
        <v>2019</v>
      </c>
      <c r="G4858">
        <v>541</v>
      </c>
      <c r="H4858" s="1" t="s">
        <v>26</v>
      </c>
      <c r="I4858">
        <v>86.37</v>
      </c>
      <c r="J4858" s="1" t="s">
        <v>42</v>
      </c>
      <c r="K4858">
        <v>2019</v>
      </c>
      <c r="L4858" s="1" t="s">
        <v>38</v>
      </c>
      <c r="M4858" s="1" t="s">
        <v>31</v>
      </c>
      <c r="N4858">
        <v>60745.83</v>
      </c>
      <c r="O4858" s="1" t="s">
        <v>22</v>
      </c>
      <c r="P4858" s="1" t="str" cm="1">
        <f t="array" ref="P4858">_xlfn.IFS(bike_sales_india[[#This Row],[Mileage (km/l)]]&gt;=75,"75-100",bike_sales_india[[#This Row],[Mileage (km/l)]]&gt;=50,"50-75",bike_sales_india[[#This Row],[Mileage (km/l)]]&gt;=25,"25-50")</f>
        <v>75-100</v>
      </c>
      <c r="Q4858" s="1" t="str" cm="1">
        <f t="array" ref="Q48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8" s="4">
        <f>(bike_sales_india[[#This Row],[Price (INR)]]-bike_sales_india[[#This Row],[Resale Price (INR)]])/bike_sales_india[[#This Row],[Price (INR)]]</f>
        <v>0.54880095371085624</v>
      </c>
    </row>
    <row r="4859" spans="1:18" x14ac:dyDescent="0.3">
      <c r="A4859" s="1" t="s">
        <v>15</v>
      </c>
      <c r="B4859">
        <v>34.64</v>
      </c>
      <c r="C4859" s="1" t="s">
        <v>24</v>
      </c>
      <c r="D4859" s="1" t="s">
        <v>74</v>
      </c>
      <c r="E4859">
        <v>65228</v>
      </c>
      <c r="F4859">
        <v>2017</v>
      </c>
      <c r="G4859">
        <v>541</v>
      </c>
      <c r="H4859" s="1" t="s">
        <v>18</v>
      </c>
      <c r="I4859">
        <v>70.47</v>
      </c>
      <c r="J4859" s="1" t="s">
        <v>19</v>
      </c>
      <c r="K4859">
        <v>2021</v>
      </c>
      <c r="L4859" s="1" t="s">
        <v>44</v>
      </c>
      <c r="M4859" s="1" t="s">
        <v>21</v>
      </c>
      <c r="N4859">
        <v>45355.55</v>
      </c>
      <c r="O4859" s="1" t="s">
        <v>50</v>
      </c>
      <c r="P4859" s="1" t="str" cm="1">
        <f t="array" ref="P4859">_xlfn.IFS(bike_sales_india[[#This Row],[Mileage (km/l)]]&gt;=75,"75-100",bike_sales_india[[#This Row],[Mileage (km/l)]]&gt;=50,"50-75",bike_sales_india[[#This Row],[Mileage (km/l)]]&gt;=25,"25-50")</f>
        <v>50-75</v>
      </c>
      <c r="Q4859" s="1" t="str" cm="1">
        <f t="array" ref="Q48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59" s="4">
        <f>(bike_sales_india[[#This Row],[Price (INR)]]-bike_sales_india[[#This Row],[Resale Price (INR)]])/bike_sales_india[[#This Row],[Price (INR)]]</f>
        <v>0.30466134175507448</v>
      </c>
    </row>
    <row r="4860" spans="1:18" x14ac:dyDescent="0.3">
      <c r="A4860" s="1" t="s">
        <v>28</v>
      </c>
      <c r="B4860">
        <v>5.74</v>
      </c>
      <c r="C4860" s="1" t="s">
        <v>24</v>
      </c>
      <c r="D4860" s="1" t="s">
        <v>67</v>
      </c>
      <c r="E4860">
        <v>383892</v>
      </c>
      <c r="F4860">
        <v>2019</v>
      </c>
      <c r="G4860">
        <v>541</v>
      </c>
      <c r="H4860" s="1" t="s">
        <v>18</v>
      </c>
      <c r="I4860">
        <v>92.75</v>
      </c>
      <c r="J4860" s="1" t="s">
        <v>19</v>
      </c>
      <c r="K4860">
        <v>2022</v>
      </c>
      <c r="L4860" s="1" t="s">
        <v>20</v>
      </c>
      <c r="M4860" s="1" t="s">
        <v>21</v>
      </c>
      <c r="N4860">
        <v>248501.3</v>
      </c>
      <c r="O4860" s="1" t="s">
        <v>45</v>
      </c>
      <c r="P4860" s="1" t="str" cm="1">
        <f t="array" ref="P4860">_xlfn.IFS(bike_sales_india[[#This Row],[Mileage (km/l)]]&gt;=75,"75-100",bike_sales_india[[#This Row],[Mileage (km/l)]]&gt;=50,"50-75",bike_sales_india[[#This Row],[Mileage (km/l)]]&gt;=25,"25-50")</f>
        <v>75-100</v>
      </c>
      <c r="Q4860" s="1" t="str" cm="1">
        <f t="array" ref="Q48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0" s="4">
        <f>(bike_sales_india[[#This Row],[Price (INR)]]-bike_sales_india[[#This Row],[Resale Price (INR)]])/bike_sales_india[[#This Row],[Price (INR)]]</f>
        <v>0.35267913892448921</v>
      </c>
    </row>
    <row r="4861" spans="1:18" x14ac:dyDescent="0.3">
      <c r="A4861" s="1" t="s">
        <v>46</v>
      </c>
      <c r="B4861">
        <v>12.58</v>
      </c>
      <c r="C4861" s="1" t="s">
        <v>36</v>
      </c>
      <c r="D4861" s="1" t="s">
        <v>66</v>
      </c>
      <c r="E4861">
        <v>199081</v>
      </c>
      <c r="F4861">
        <v>2018</v>
      </c>
      <c r="G4861">
        <v>541</v>
      </c>
      <c r="H4861" s="1" t="s">
        <v>18</v>
      </c>
      <c r="I4861">
        <v>68.400000000000006</v>
      </c>
      <c r="J4861" s="1" t="s">
        <v>27</v>
      </c>
      <c r="K4861">
        <v>2024</v>
      </c>
      <c r="L4861" s="1" t="s">
        <v>38</v>
      </c>
      <c r="M4861" s="1" t="s">
        <v>21</v>
      </c>
      <c r="N4861">
        <v>129255.46</v>
      </c>
      <c r="O4861" s="1" t="s">
        <v>45</v>
      </c>
      <c r="P4861" s="1" t="str" cm="1">
        <f t="array" ref="P4861">_xlfn.IFS(bike_sales_india[[#This Row],[Mileage (km/l)]]&gt;=75,"75-100",bike_sales_india[[#This Row],[Mileage (km/l)]]&gt;=50,"50-75",bike_sales_india[[#This Row],[Mileage (km/l)]]&gt;=25,"25-50")</f>
        <v>50-75</v>
      </c>
      <c r="Q4861" s="1" t="str" cm="1">
        <f t="array" ref="Q48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1" s="4">
        <f>(bike_sales_india[[#This Row],[Price (INR)]]-bike_sales_india[[#This Row],[Resale Price (INR)]])/bike_sales_india[[#This Row],[Price (INR)]]</f>
        <v>0.35073934730084738</v>
      </c>
    </row>
    <row r="4862" spans="1:18" x14ac:dyDescent="0.3">
      <c r="A4862" s="1" t="s">
        <v>46</v>
      </c>
      <c r="B4862">
        <v>64.819999999999993</v>
      </c>
      <c r="C4862" s="1" t="s">
        <v>40</v>
      </c>
      <c r="D4862" s="1" t="s">
        <v>62</v>
      </c>
      <c r="E4862">
        <v>246763</v>
      </c>
      <c r="F4862">
        <v>2015</v>
      </c>
      <c r="G4862">
        <v>541</v>
      </c>
      <c r="H4862" s="1" t="s">
        <v>18</v>
      </c>
      <c r="I4862">
        <v>98.87</v>
      </c>
      <c r="J4862" s="1" t="s">
        <v>27</v>
      </c>
      <c r="K4862">
        <v>2023</v>
      </c>
      <c r="L4862" s="1" t="s">
        <v>44</v>
      </c>
      <c r="M4862" s="1" t="s">
        <v>31</v>
      </c>
      <c r="N4862">
        <v>171359.44</v>
      </c>
      <c r="O4862" s="1" t="s">
        <v>45</v>
      </c>
      <c r="P4862" s="1" t="str" cm="1">
        <f t="array" ref="P4862">_xlfn.IFS(bike_sales_india[[#This Row],[Mileage (km/l)]]&gt;=75,"75-100",bike_sales_india[[#This Row],[Mileage (km/l)]]&gt;=50,"50-75",bike_sales_india[[#This Row],[Mileage (km/l)]]&gt;=25,"25-50")</f>
        <v>75-100</v>
      </c>
      <c r="Q4862" s="1" t="str" cm="1">
        <f t="array" ref="Q48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2" s="4">
        <f>(bike_sales_india[[#This Row],[Price (INR)]]-bike_sales_india[[#This Row],[Resale Price (INR)]])/bike_sales_india[[#This Row],[Price (INR)]]</f>
        <v>0.30557077033428837</v>
      </c>
    </row>
    <row r="4863" spans="1:18" x14ac:dyDescent="0.3">
      <c r="A4863" s="1" t="s">
        <v>15</v>
      </c>
      <c r="B4863">
        <v>24.82</v>
      </c>
      <c r="C4863" s="1" t="s">
        <v>64</v>
      </c>
      <c r="D4863" s="1" t="s">
        <v>71</v>
      </c>
      <c r="E4863">
        <v>385958</v>
      </c>
      <c r="F4863">
        <v>2019</v>
      </c>
      <c r="G4863">
        <v>541</v>
      </c>
      <c r="H4863" s="1" t="s">
        <v>18</v>
      </c>
      <c r="I4863">
        <v>82.03</v>
      </c>
      <c r="J4863" s="1" t="s">
        <v>42</v>
      </c>
      <c r="K4863">
        <v>2019</v>
      </c>
      <c r="L4863" s="1" t="s">
        <v>20</v>
      </c>
      <c r="M4863" s="1" t="s">
        <v>31</v>
      </c>
      <c r="N4863">
        <v>261453.38</v>
      </c>
      <c r="O4863" s="1" t="s">
        <v>35</v>
      </c>
      <c r="P4863" s="1" t="str" cm="1">
        <f t="array" ref="P4863">_xlfn.IFS(bike_sales_india[[#This Row],[Mileage (km/l)]]&gt;=75,"75-100",bike_sales_india[[#This Row],[Mileage (km/l)]]&gt;=50,"50-75",bike_sales_india[[#This Row],[Mileage (km/l)]]&gt;=25,"25-50")</f>
        <v>75-100</v>
      </c>
      <c r="Q4863" s="1" t="str" cm="1">
        <f t="array" ref="Q48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3" s="4">
        <f>(bike_sales_india[[#This Row],[Price (INR)]]-bike_sales_india[[#This Row],[Resale Price (INR)]])/bike_sales_india[[#This Row],[Price (INR)]]</f>
        <v>0.32258592903891098</v>
      </c>
    </row>
    <row r="4864" spans="1:18" x14ac:dyDescent="0.3">
      <c r="A4864" s="1" t="s">
        <v>23</v>
      </c>
      <c r="B4864">
        <v>45.62</v>
      </c>
      <c r="C4864" s="1" t="s">
        <v>29</v>
      </c>
      <c r="D4864" s="1" t="s">
        <v>86</v>
      </c>
      <c r="E4864">
        <v>54211</v>
      </c>
      <c r="F4864">
        <v>2020</v>
      </c>
      <c r="G4864">
        <v>541</v>
      </c>
      <c r="H4864" s="1" t="s">
        <v>18</v>
      </c>
      <c r="I4864">
        <v>85.27</v>
      </c>
      <c r="J4864" s="1" t="s">
        <v>19</v>
      </c>
      <c r="K4864">
        <v>2020</v>
      </c>
      <c r="L4864" s="1" t="s">
        <v>38</v>
      </c>
      <c r="M4864" s="1" t="s">
        <v>31</v>
      </c>
      <c r="N4864">
        <v>37860.61</v>
      </c>
      <c r="O4864" s="1" t="s">
        <v>22</v>
      </c>
      <c r="P4864" s="1" t="str" cm="1">
        <f t="array" ref="P4864">_xlfn.IFS(bike_sales_india[[#This Row],[Mileage (km/l)]]&gt;=75,"75-100",bike_sales_india[[#This Row],[Mileage (km/l)]]&gt;=50,"50-75",bike_sales_india[[#This Row],[Mileage (km/l)]]&gt;=25,"25-50")</f>
        <v>75-100</v>
      </c>
      <c r="Q4864" s="1" t="str" cm="1">
        <f t="array" ref="Q48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4" s="4">
        <f>(bike_sales_india[[#This Row],[Price (INR)]]-bike_sales_india[[#This Row],[Resale Price (INR)]])/bike_sales_india[[#This Row],[Price (INR)]]</f>
        <v>0.30160650052572358</v>
      </c>
    </row>
    <row r="4865" spans="1:18" x14ac:dyDescent="0.3">
      <c r="A4865" s="1" t="s">
        <v>54</v>
      </c>
      <c r="B4865">
        <v>76.680000000000007</v>
      </c>
      <c r="C4865" s="1" t="s">
        <v>52</v>
      </c>
      <c r="D4865" s="1" t="s">
        <v>79</v>
      </c>
      <c r="E4865">
        <v>271942</v>
      </c>
      <c r="F4865">
        <v>2019</v>
      </c>
      <c r="G4865">
        <v>541</v>
      </c>
      <c r="H4865" s="1" t="s">
        <v>18</v>
      </c>
      <c r="I4865">
        <v>72.8</v>
      </c>
      <c r="J4865" s="1" t="s">
        <v>42</v>
      </c>
      <c r="K4865">
        <v>2019</v>
      </c>
      <c r="L4865" s="1" t="s">
        <v>38</v>
      </c>
      <c r="M4865" s="1" t="s">
        <v>21</v>
      </c>
      <c r="N4865">
        <v>178212.91</v>
      </c>
      <c r="O4865" s="1" t="s">
        <v>22</v>
      </c>
      <c r="P4865" s="1" t="str" cm="1">
        <f t="array" ref="P4865">_xlfn.IFS(bike_sales_india[[#This Row],[Mileage (km/l)]]&gt;=75,"75-100",bike_sales_india[[#This Row],[Mileage (km/l)]]&gt;=50,"50-75",bike_sales_india[[#This Row],[Mileage (km/l)]]&gt;=25,"25-50")</f>
        <v>50-75</v>
      </c>
      <c r="Q4865" s="1" t="str" cm="1">
        <f t="array" ref="Q48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5" s="4">
        <f>(bike_sales_india[[#This Row],[Price (INR)]]-bike_sales_india[[#This Row],[Resale Price (INR)]])/bike_sales_india[[#This Row],[Price (INR)]]</f>
        <v>0.34466573754697694</v>
      </c>
    </row>
    <row r="4866" spans="1:18" x14ac:dyDescent="0.3">
      <c r="A4866" s="1" t="s">
        <v>61</v>
      </c>
      <c r="B4866">
        <v>49.34</v>
      </c>
      <c r="C4866" s="1" t="s">
        <v>52</v>
      </c>
      <c r="D4866" s="1" t="s">
        <v>81</v>
      </c>
      <c r="E4866">
        <v>276059</v>
      </c>
      <c r="F4866">
        <v>2024</v>
      </c>
      <c r="G4866">
        <v>541</v>
      </c>
      <c r="H4866" s="1" t="s">
        <v>34</v>
      </c>
      <c r="I4866">
        <v>34.729999999999997</v>
      </c>
      <c r="J4866" s="1" t="s">
        <v>19</v>
      </c>
      <c r="K4866">
        <v>2024</v>
      </c>
      <c r="L4866" s="1" t="s">
        <v>20</v>
      </c>
      <c r="M4866" s="1" t="s">
        <v>21</v>
      </c>
      <c r="N4866">
        <v>216214.44</v>
      </c>
      <c r="O4866" s="1" t="s">
        <v>50</v>
      </c>
      <c r="P4866" s="1" t="str" cm="1">
        <f t="array" ref="P4866">_xlfn.IFS(bike_sales_india[[#This Row],[Mileage (km/l)]]&gt;=75,"75-100",bike_sales_india[[#This Row],[Mileage (km/l)]]&gt;=50,"50-75",bike_sales_india[[#This Row],[Mileage (km/l)]]&gt;=25,"25-50")</f>
        <v>25-50</v>
      </c>
      <c r="Q4866" s="1" t="str" cm="1">
        <f t="array" ref="Q48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6" s="4">
        <f>(bike_sales_india[[#This Row],[Price (INR)]]-bike_sales_india[[#This Row],[Resale Price (INR)]])/bike_sales_india[[#This Row],[Price (INR)]]</f>
        <v>0.21678177491043579</v>
      </c>
    </row>
    <row r="4867" spans="1:18" x14ac:dyDescent="0.3">
      <c r="A4867" s="1" t="s">
        <v>48</v>
      </c>
      <c r="B4867">
        <v>44.7</v>
      </c>
      <c r="C4867" s="1" t="s">
        <v>40</v>
      </c>
      <c r="D4867" s="1" t="s">
        <v>62</v>
      </c>
      <c r="E4867">
        <v>198786</v>
      </c>
      <c r="F4867">
        <v>2019</v>
      </c>
      <c r="G4867">
        <v>542</v>
      </c>
      <c r="H4867" s="1" t="s">
        <v>34</v>
      </c>
      <c r="I4867">
        <v>29.49</v>
      </c>
      <c r="J4867" s="1" t="s">
        <v>42</v>
      </c>
      <c r="K4867">
        <v>2019</v>
      </c>
      <c r="L4867" s="1" t="s">
        <v>44</v>
      </c>
      <c r="M4867" s="1" t="s">
        <v>21</v>
      </c>
      <c r="N4867">
        <v>145261.54</v>
      </c>
      <c r="O4867" s="1" t="s">
        <v>50</v>
      </c>
      <c r="P4867" s="1" t="str" cm="1">
        <f t="array" ref="P4867">_xlfn.IFS(bike_sales_india[[#This Row],[Mileage (km/l)]]&gt;=75,"75-100",bike_sales_india[[#This Row],[Mileage (km/l)]]&gt;=50,"50-75",bike_sales_india[[#This Row],[Mileage (km/l)]]&gt;=25,"25-50")</f>
        <v>25-50</v>
      </c>
      <c r="Q4867" s="1" t="str" cm="1">
        <f t="array" ref="Q48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7" s="4">
        <f>(bike_sales_india[[#This Row],[Price (INR)]]-bike_sales_india[[#This Row],[Resale Price (INR)]])/bike_sales_india[[#This Row],[Price (INR)]]</f>
        <v>0.26925668809674719</v>
      </c>
    </row>
    <row r="4868" spans="1:18" x14ac:dyDescent="0.3">
      <c r="A4868" s="1" t="s">
        <v>48</v>
      </c>
      <c r="B4868">
        <v>30.51</v>
      </c>
      <c r="C4868" s="1" t="s">
        <v>36</v>
      </c>
      <c r="D4868" s="1" t="s">
        <v>66</v>
      </c>
      <c r="E4868">
        <v>161169</v>
      </c>
      <c r="F4868">
        <v>2016</v>
      </c>
      <c r="G4868">
        <v>542</v>
      </c>
      <c r="H4868" s="1" t="s">
        <v>26</v>
      </c>
      <c r="I4868">
        <v>60.34</v>
      </c>
      <c r="J4868" s="1" t="s">
        <v>42</v>
      </c>
      <c r="K4868">
        <v>2016</v>
      </c>
      <c r="L4868" s="1" t="s">
        <v>44</v>
      </c>
      <c r="M4868" s="1" t="s">
        <v>31</v>
      </c>
      <c r="N4868">
        <v>115123.89</v>
      </c>
      <c r="O4868" s="1" t="s">
        <v>22</v>
      </c>
      <c r="P4868" s="1" t="str" cm="1">
        <f t="array" ref="P4868">_xlfn.IFS(bike_sales_india[[#This Row],[Mileage (km/l)]]&gt;=75,"75-100",bike_sales_india[[#This Row],[Mileage (km/l)]]&gt;=50,"50-75",bike_sales_india[[#This Row],[Mileage (km/l)]]&gt;=25,"25-50")</f>
        <v>50-75</v>
      </c>
      <c r="Q4868" s="1" t="str" cm="1">
        <f t="array" ref="Q48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8" s="4">
        <f>(bike_sales_india[[#This Row],[Price (INR)]]-bike_sales_india[[#This Row],[Resale Price (INR)]])/bike_sales_india[[#This Row],[Price (INR)]]</f>
        <v>0.28569458146417737</v>
      </c>
    </row>
    <row r="4869" spans="1:18" x14ac:dyDescent="0.3">
      <c r="A4869" s="1" t="s">
        <v>46</v>
      </c>
      <c r="B4869">
        <v>63.31</v>
      </c>
      <c r="C4869" s="1" t="s">
        <v>36</v>
      </c>
      <c r="D4869" s="1" t="s">
        <v>63</v>
      </c>
      <c r="E4869">
        <v>165279</v>
      </c>
      <c r="F4869">
        <v>2019</v>
      </c>
      <c r="G4869">
        <v>542</v>
      </c>
      <c r="H4869" s="1" t="s">
        <v>26</v>
      </c>
      <c r="I4869">
        <v>74.47</v>
      </c>
      <c r="J4869" s="1" t="s">
        <v>27</v>
      </c>
      <c r="K4869">
        <v>2021</v>
      </c>
      <c r="L4869" s="1" t="s">
        <v>44</v>
      </c>
      <c r="M4869" s="1" t="s">
        <v>31</v>
      </c>
      <c r="N4869">
        <v>100761.25</v>
      </c>
      <c r="O4869" s="1" t="s">
        <v>45</v>
      </c>
      <c r="P4869" s="1" t="str" cm="1">
        <f t="array" ref="P4869">_xlfn.IFS(bike_sales_india[[#This Row],[Mileage (km/l)]]&gt;=75,"75-100",bike_sales_india[[#This Row],[Mileage (km/l)]]&gt;=50,"50-75",bike_sales_india[[#This Row],[Mileage (km/l)]]&gt;=25,"25-50")</f>
        <v>50-75</v>
      </c>
      <c r="Q4869" s="1" t="str" cm="1">
        <f t="array" ref="Q48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69" s="4">
        <f>(bike_sales_india[[#This Row],[Price (INR)]]-bike_sales_india[[#This Row],[Resale Price (INR)]])/bike_sales_india[[#This Row],[Price (INR)]]</f>
        <v>0.39035660912759634</v>
      </c>
    </row>
    <row r="4870" spans="1:18" x14ac:dyDescent="0.3">
      <c r="A4870" s="1" t="s">
        <v>28</v>
      </c>
      <c r="B4870">
        <v>12.5</v>
      </c>
      <c r="C4870" s="1" t="s">
        <v>36</v>
      </c>
      <c r="D4870" s="1" t="s">
        <v>70</v>
      </c>
      <c r="E4870">
        <v>178454</v>
      </c>
      <c r="F4870">
        <v>2019</v>
      </c>
      <c r="G4870">
        <v>542</v>
      </c>
      <c r="H4870" s="1" t="s">
        <v>34</v>
      </c>
      <c r="I4870">
        <v>31.19</v>
      </c>
      <c r="J4870" s="1" t="s">
        <v>27</v>
      </c>
      <c r="K4870">
        <v>2024</v>
      </c>
      <c r="L4870" s="1" t="s">
        <v>38</v>
      </c>
      <c r="M4870" s="1" t="s">
        <v>31</v>
      </c>
      <c r="N4870">
        <v>106022.89</v>
      </c>
      <c r="O4870" s="1" t="s">
        <v>50</v>
      </c>
      <c r="P4870" s="1" t="str" cm="1">
        <f t="array" ref="P4870">_xlfn.IFS(bike_sales_india[[#This Row],[Mileage (km/l)]]&gt;=75,"75-100",bike_sales_india[[#This Row],[Mileage (km/l)]]&gt;=50,"50-75",bike_sales_india[[#This Row],[Mileage (km/l)]]&gt;=25,"25-50")</f>
        <v>25-50</v>
      </c>
      <c r="Q4870" s="1" t="str" cm="1">
        <f t="array" ref="Q48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0" s="4">
        <f>(bike_sales_india[[#This Row],[Price (INR)]]-bike_sales_india[[#This Row],[Resale Price (INR)]])/bike_sales_india[[#This Row],[Price (INR)]]</f>
        <v>0.40588112342676547</v>
      </c>
    </row>
    <row r="4871" spans="1:18" x14ac:dyDescent="0.3">
      <c r="A4871" s="1" t="s">
        <v>39</v>
      </c>
      <c r="B4871">
        <v>15.95</v>
      </c>
      <c r="C4871" s="1" t="s">
        <v>24</v>
      </c>
      <c r="D4871" s="1" t="s">
        <v>67</v>
      </c>
      <c r="E4871">
        <v>227757</v>
      </c>
      <c r="F4871">
        <v>2021</v>
      </c>
      <c r="G4871">
        <v>542</v>
      </c>
      <c r="H4871" s="1" t="s">
        <v>34</v>
      </c>
      <c r="I4871">
        <v>32.049999999999997</v>
      </c>
      <c r="J4871" s="1" t="s">
        <v>42</v>
      </c>
      <c r="K4871">
        <v>2021</v>
      </c>
      <c r="L4871" s="1" t="s">
        <v>44</v>
      </c>
      <c r="M4871" s="1" t="s">
        <v>31</v>
      </c>
      <c r="N4871">
        <v>118668.34</v>
      </c>
      <c r="O4871" s="1" t="s">
        <v>35</v>
      </c>
      <c r="P4871" s="1" t="str" cm="1">
        <f t="array" ref="P4871">_xlfn.IFS(bike_sales_india[[#This Row],[Mileage (km/l)]]&gt;=75,"75-100",bike_sales_india[[#This Row],[Mileage (km/l)]]&gt;=50,"50-75",bike_sales_india[[#This Row],[Mileage (km/l)]]&gt;=25,"25-50")</f>
        <v>25-50</v>
      </c>
      <c r="Q4871" s="1" t="str" cm="1">
        <f t="array" ref="Q48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1" s="4">
        <f>(bike_sales_india[[#This Row],[Price (INR)]]-bike_sales_india[[#This Row],[Resale Price (INR)]])/bike_sales_india[[#This Row],[Price (INR)]]</f>
        <v>0.47896951575582752</v>
      </c>
    </row>
    <row r="4872" spans="1:18" x14ac:dyDescent="0.3">
      <c r="A4872" s="1" t="s">
        <v>61</v>
      </c>
      <c r="B4872">
        <v>68.150000000000006</v>
      </c>
      <c r="C4872" s="1" t="s">
        <v>32</v>
      </c>
      <c r="D4872" s="1" t="s">
        <v>33</v>
      </c>
      <c r="E4872">
        <v>361573</v>
      </c>
      <c r="F4872">
        <v>2016</v>
      </c>
      <c r="G4872">
        <v>542</v>
      </c>
      <c r="H4872" s="1" t="s">
        <v>18</v>
      </c>
      <c r="I4872">
        <v>67.900000000000006</v>
      </c>
      <c r="J4872" s="1" t="s">
        <v>19</v>
      </c>
      <c r="K4872">
        <v>2021</v>
      </c>
      <c r="L4872" s="1" t="s">
        <v>38</v>
      </c>
      <c r="M4872" s="1" t="s">
        <v>31</v>
      </c>
      <c r="N4872">
        <v>239578.83</v>
      </c>
      <c r="O4872" s="1" t="s">
        <v>35</v>
      </c>
      <c r="P4872" s="1" t="str" cm="1">
        <f t="array" ref="P4872">_xlfn.IFS(bike_sales_india[[#This Row],[Mileage (km/l)]]&gt;=75,"75-100",bike_sales_india[[#This Row],[Mileage (km/l)]]&gt;=50,"50-75",bike_sales_india[[#This Row],[Mileage (km/l)]]&gt;=25,"25-50")</f>
        <v>50-75</v>
      </c>
      <c r="Q4872" s="1" t="str" cm="1">
        <f t="array" ref="Q48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2" s="4">
        <f>(bike_sales_india[[#This Row],[Price (INR)]]-bike_sales_india[[#This Row],[Resale Price (INR)]])/bike_sales_india[[#This Row],[Price (INR)]]</f>
        <v>0.33739845065864987</v>
      </c>
    </row>
    <row r="4873" spans="1:18" x14ac:dyDescent="0.3">
      <c r="A4873" s="1" t="s">
        <v>39</v>
      </c>
      <c r="B4873">
        <v>11.99</v>
      </c>
      <c r="C4873" s="1" t="s">
        <v>36</v>
      </c>
      <c r="D4873" s="1" t="s">
        <v>63</v>
      </c>
      <c r="E4873">
        <v>371021</v>
      </c>
      <c r="F4873">
        <v>2019</v>
      </c>
      <c r="G4873">
        <v>542</v>
      </c>
      <c r="H4873" s="1" t="s">
        <v>26</v>
      </c>
      <c r="I4873">
        <v>70.63</v>
      </c>
      <c r="J4873" s="1" t="s">
        <v>19</v>
      </c>
      <c r="K4873">
        <v>2022</v>
      </c>
      <c r="L4873" s="1" t="s">
        <v>38</v>
      </c>
      <c r="M4873" s="1" t="s">
        <v>21</v>
      </c>
      <c r="N4873">
        <v>196208.96</v>
      </c>
      <c r="O4873" s="1" t="s">
        <v>45</v>
      </c>
      <c r="P4873" s="1" t="str" cm="1">
        <f t="array" ref="P4873">_xlfn.IFS(bike_sales_india[[#This Row],[Mileage (km/l)]]&gt;=75,"75-100",bike_sales_india[[#This Row],[Mileage (km/l)]]&gt;=50,"50-75",bike_sales_india[[#This Row],[Mileage (km/l)]]&gt;=25,"25-50")</f>
        <v>50-75</v>
      </c>
      <c r="Q4873" s="1" t="str" cm="1">
        <f t="array" ref="Q48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3" s="4">
        <f>(bike_sales_india[[#This Row],[Price (INR)]]-bike_sales_india[[#This Row],[Resale Price (INR)]])/bike_sales_india[[#This Row],[Price (INR)]]</f>
        <v>0.471164812773401</v>
      </c>
    </row>
    <row r="4874" spans="1:18" x14ac:dyDescent="0.3">
      <c r="A4874" s="1" t="s">
        <v>54</v>
      </c>
      <c r="B4874">
        <v>13.79</v>
      </c>
      <c r="C4874" s="1" t="s">
        <v>36</v>
      </c>
      <c r="D4874" s="1" t="s">
        <v>63</v>
      </c>
      <c r="E4874">
        <v>316395</v>
      </c>
      <c r="F4874">
        <v>2020</v>
      </c>
      <c r="G4874">
        <v>542</v>
      </c>
      <c r="H4874" s="1" t="s">
        <v>18</v>
      </c>
      <c r="I4874">
        <v>98.41</v>
      </c>
      <c r="J4874" s="1" t="s">
        <v>27</v>
      </c>
      <c r="K4874">
        <v>2021</v>
      </c>
      <c r="L4874" s="1" t="s">
        <v>20</v>
      </c>
      <c r="M4874" s="1" t="s">
        <v>21</v>
      </c>
      <c r="N4874">
        <v>143080.03</v>
      </c>
      <c r="O4874" s="1" t="s">
        <v>22</v>
      </c>
      <c r="P4874" s="1" t="str" cm="1">
        <f t="array" ref="P4874">_xlfn.IFS(bike_sales_india[[#This Row],[Mileage (km/l)]]&gt;=75,"75-100",bike_sales_india[[#This Row],[Mileage (km/l)]]&gt;=50,"50-75",bike_sales_india[[#This Row],[Mileage (km/l)]]&gt;=25,"25-50")</f>
        <v>75-100</v>
      </c>
      <c r="Q4874" s="1" t="str" cm="1">
        <f t="array" ref="Q48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4" s="4">
        <f>(bike_sales_india[[#This Row],[Price (INR)]]-bike_sales_india[[#This Row],[Resale Price (INR)]])/bike_sales_india[[#This Row],[Price (INR)]]</f>
        <v>0.5477803694748653</v>
      </c>
    </row>
    <row r="4875" spans="1:18" x14ac:dyDescent="0.3">
      <c r="A4875" s="1" t="s">
        <v>48</v>
      </c>
      <c r="B4875">
        <v>55.8</v>
      </c>
      <c r="C4875" s="1" t="s">
        <v>52</v>
      </c>
      <c r="D4875" s="1" t="s">
        <v>53</v>
      </c>
      <c r="E4875">
        <v>152438</v>
      </c>
      <c r="F4875">
        <v>2022</v>
      </c>
      <c r="G4875">
        <v>542</v>
      </c>
      <c r="H4875" s="1" t="s">
        <v>18</v>
      </c>
      <c r="I4875">
        <v>88.38</v>
      </c>
      <c r="J4875" s="1" t="s">
        <v>19</v>
      </c>
      <c r="K4875">
        <v>2023</v>
      </c>
      <c r="L4875" s="1" t="s">
        <v>20</v>
      </c>
      <c r="M4875" s="1" t="s">
        <v>21</v>
      </c>
      <c r="N4875">
        <v>118606.81</v>
      </c>
      <c r="O4875" s="1" t="s">
        <v>35</v>
      </c>
      <c r="P4875" s="1" t="str" cm="1">
        <f t="array" ref="P4875">_xlfn.IFS(bike_sales_india[[#This Row],[Mileage (km/l)]]&gt;=75,"75-100",bike_sales_india[[#This Row],[Mileage (km/l)]]&gt;=50,"50-75",bike_sales_india[[#This Row],[Mileage (km/l)]]&gt;=25,"25-50")</f>
        <v>75-100</v>
      </c>
      <c r="Q4875" s="1" t="str" cm="1">
        <f t="array" ref="Q48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5" s="4">
        <f>(bike_sales_india[[#This Row],[Price (INR)]]-bike_sales_india[[#This Row],[Resale Price (INR)]])/bike_sales_india[[#This Row],[Price (INR)]]</f>
        <v>0.22193409779713721</v>
      </c>
    </row>
    <row r="4876" spans="1:18" x14ac:dyDescent="0.3">
      <c r="A4876" s="1" t="s">
        <v>61</v>
      </c>
      <c r="B4876">
        <v>46.65</v>
      </c>
      <c r="C4876" s="1" t="s">
        <v>32</v>
      </c>
      <c r="D4876" s="1" t="s">
        <v>47</v>
      </c>
      <c r="E4876">
        <v>104528</v>
      </c>
      <c r="F4876">
        <v>2020</v>
      </c>
      <c r="G4876">
        <v>542</v>
      </c>
      <c r="H4876" s="1" t="s">
        <v>26</v>
      </c>
      <c r="I4876">
        <v>79.47</v>
      </c>
      <c r="J4876" s="1" t="s">
        <v>42</v>
      </c>
      <c r="K4876">
        <v>2020</v>
      </c>
      <c r="L4876" s="1" t="s">
        <v>20</v>
      </c>
      <c r="M4876" s="1" t="s">
        <v>21</v>
      </c>
      <c r="N4876">
        <v>68164.179999999993</v>
      </c>
      <c r="O4876" s="1" t="s">
        <v>50</v>
      </c>
      <c r="P4876" s="1" t="str" cm="1">
        <f t="array" ref="P4876">_xlfn.IFS(bike_sales_india[[#This Row],[Mileage (km/l)]]&gt;=75,"75-100",bike_sales_india[[#This Row],[Mileage (km/l)]]&gt;=50,"50-75",bike_sales_india[[#This Row],[Mileage (km/l)]]&gt;=25,"25-50")</f>
        <v>75-100</v>
      </c>
      <c r="Q4876" s="1" t="str" cm="1">
        <f t="array" ref="Q48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6" s="4">
        <f>(bike_sales_india[[#This Row],[Price (INR)]]-bike_sales_india[[#This Row],[Resale Price (INR)]])/bike_sales_india[[#This Row],[Price (INR)]]</f>
        <v>0.34788592530231138</v>
      </c>
    </row>
    <row r="4877" spans="1:18" x14ac:dyDescent="0.3">
      <c r="A4877" s="1" t="s">
        <v>46</v>
      </c>
      <c r="B4877">
        <v>7.77</v>
      </c>
      <c r="C4877" s="1" t="s">
        <v>52</v>
      </c>
      <c r="D4877" s="1" t="s">
        <v>81</v>
      </c>
      <c r="E4877">
        <v>368732</v>
      </c>
      <c r="F4877">
        <v>2023</v>
      </c>
      <c r="G4877">
        <v>542</v>
      </c>
      <c r="H4877" s="1" t="s">
        <v>26</v>
      </c>
      <c r="I4877">
        <v>79.099999999999994</v>
      </c>
      <c r="J4877" s="1" t="s">
        <v>42</v>
      </c>
      <c r="K4877">
        <v>2023</v>
      </c>
      <c r="L4877" s="1" t="s">
        <v>20</v>
      </c>
      <c r="M4877" s="1" t="s">
        <v>31</v>
      </c>
      <c r="N4877">
        <v>213812.93</v>
      </c>
      <c r="O4877" s="1" t="s">
        <v>45</v>
      </c>
      <c r="P4877" s="1" t="str" cm="1">
        <f t="array" ref="P4877">_xlfn.IFS(bike_sales_india[[#This Row],[Mileage (km/l)]]&gt;=75,"75-100",bike_sales_india[[#This Row],[Mileage (km/l)]]&gt;=50,"50-75",bike_sales_india[[#This Row],[Mileage (km/l)]]&gt;=25,"25-50")</f>
        <v>75-100</v>
      </c>
      <c r="Q4877" s="1" t="str" cm="1">
        <f t="array" ref="Q48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7" s="4">
        <f>(bike_sales_india[[#This Row],[Price (INR)]]-bike_sales_india[[#This Row],[Resale Price (INR)]])/bike_sales_india[[#This Row],[Price (INR)]]</f>
        <v>0.42014002039421589</v>
      </c>
    </row>
    <row r="4878" spans="1:18" x14ac:dyDescent="0.3">
      <c r="A4878" s="1" t="s">
        <v>46</v>
      </c>
      <c r="B4878">
        <v>39.72</v>
      </c>
      <c r="C4878" s="1" t="s">
        <v>32</v>
      </c>
      <c r="D4878" s="1" t="s">
        <v>56</v>
      </c>
      <c r="E4878">
        <v>247414</v>
      </c>
      <c r="F4878">
        <v>2021</v>
      </c>
      <c r="G4878">
        <v>542</v>
      </c>
      <c r="H4878" s="1" t="s">
        <v>18</v>
      </c>
      <c r="I4878">
        <v>96.85</v>
      </c>
      <c r="J4878" s="1" t="s">
        <v>27</v>
      </c>
      <c r="K4878">
        <v>2024</v>
      </c>
      <c r="L4878" s="1" t="s">
        <v>38</v>
      </c>
      <c r="M4878" s="1" t="s">
        <v>21</v>
      </c>
      <c r="N4878">
        <v>130932.23</v>
      </c>
      <c r="O4878" s="1" t="s">
        <v>50</v>
      </c>
      <c r="P4878" s="1" t="str" cm="1">
        <f t="array" ref="P4878">_xlfn.IFS(bike_sales_india[[#This Row],[Mileage (km/l)]]&gt;=75,"75-100",bike_sales_india[[#This Row],[Mileage (km/l)]]&gt;=50,"50-75",bike_sales_india[[#This Row],[Mileage (km/l)]]&gt;=25,"25-50")</f>
        <v>75-100</v>
      </c>
      <c r="Q4878" s="1" t="str" cm="1">
        <f t="array" ref="Q48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8" s="4">
        <f>(bike_sales_india[[#This Row],[Price (INR)]]-bike_sales_india[[#This Row],[Resale Price (INR)]])/bike_sales_india[[#This Row],[Price (INR)]]</f>
        <v>0.47079700421156445</v>
      </c>
    </row>
    <row r="4879" spans="1:18" x14ac:dyDescent="0.3">
      <c r="A4879" s="1" t="s">
        <v>48</v>
      </c>
      <c r="B4879">
        <v>25.57</v>
      </c>
      <c r="C4879" s="1" t="s">
        <v>32</v>
      </c>
      <c r="D4879" s="1" t="s">
        <v>80</v>
      </c>
      <c r="E4879">
        <v>253102</v>
      </c>
      <c r="F4879">
        <v>2018</v>
      </c>
      <c r="G4879">
        <v>543</v>
      </c>
      <c r="H4879" s="1" t="s">
        <v>18</v>
      </c>
      <c r="I4879">
        <v>61.84</v>
      </c>
      <c r="J4879" s="1" t="s">
        <v>19</v>
      </c>
      <c r="K4879">
        <v>2019</v>
      </c>
      <c r="L4879" s="1" t="s">
        <v>38</v>
      </c>
      <c r="M4879" s="1" t="s">
        <v>21</v>
      </c>
      <c r="N4879">
        <v>114952.95</v>
      </c>
      <c r="O4879" s="1" t="s">
        <v>50</v>
      </c>
      <c r="P4879" s="1" t="str" cm="1">
        <f t="array" ref="P4879">_xlfn.IFS(bike_sales_india[[#This Row],[Mileage (km/l)]]&gt;=75,"75-100",bike_sales_india[[#This Row],[Mileage (km/l)]]&gt;=50,"50-75",bike_sales_india[[#This Row],[Mileage (km/l)]]&gt;=25,"25-50")</f>
        <v>50-75</v>
      </c>
      <c r="Q4879" s="1" t="str" cm="1">
        <f t="array" ref="Q48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79" s="4">
        <f>(bike_sales_india[[#This Row],[Price (INR)]]-bike_sales_india[[#This Row],[Resale Price (INR)]])/bike_sales_india[[#This Row],[Price (INR)]]</f>
        <v>0.54582362051662958</v>
      </c>
    </row>
    <row r="4880" spans="1:18" x14ac:dyDescent="0.3">
      <c r="A4880" s="1" t="s">
        <v>23</v>
      </c>
      <c r="B4880">
        <v>6.42</v>
      </c>
      <c r="C4880" s="1" t="s">
        <v>16</v>
      </c>
      <c r="D4880" s="1" t="s">
        <v>83</v>
      </c>
      <c r="E4880">
        <v>112435</v>
      </c>
      <c r="F4880">
        <v>2021</v>
      </c>
      <c r="G4880">
        <v>543</v>
      </c>
      <c r="H4880" s="1" t="s">
        <v>26</v>
      </c>
      <c r="I4880">
        <v>82.94</v>
      </c>
      <c r="J4880" s="1" t="s">
        <v>27</v>
      </c>
      <c r="K4880">
        <v>2024</v>
      </c>
      <c r="L4880" s="1" t="s">
        <v>38</v>
      </c>
      <c r="M4880" s="1" t="s">
        <v>31</v>
      </c>
      <c r="N4880">
        <v>47540.160000000003</v>
      </c>
      <c r="O4880" s="1" t="s">
        <v>22</v>
      </c>
      <c r="P4880" s="1" t="str" cm="1">
        <f t="array" ref="P4880">_xlfn.IFS(bike_sales_india[[#This Row],[Mileage (km/l)]]&gt;=75,"75-100",bike_sales_india[[#This Row],[Mileage (km/l)]]&gt;=50,"50-75",bike_sales_india[[#This Row],[Mileage (km/l)]]&gt;=25,"25-50")</f>
        <v>75-100</v>
      </c>
      <c r="Q4880" s="1" t="str" cm="1">
        <f t="array" ref="Q48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0" s="4">
        <f>(bike_sales_india[[#This Row],[Price (INR)]]-bike_sales_india[[#This Row],[Resale Price (INR)]])/bike_sales_india[[#This Row],[Price (INR)]]</f>
        <v>0.57717650197892112</v>
      </c>
    </row>
    <row r="4881" spans="1:18" x14ac:dyDescent="0.3">
      <c r="A4881" s="1" t="s">
        <v>23</v>
      </c>
      <c r="B4881">
        <v>59</v>
      </c>
      <c r="C4881" s="1" t="s">
        <v>64</v>
      </c>
      <c r="D4881" s="1" t="s">
        <v>71</v>
      </c>
      <c r="E4881">
        <v>175507</v>
      </c>
      <c r="F4881">
        <v>2016</v>
      </c>
      <c r="G4881">
        <v>543</v>
      </c>
      <c r="H4881" s="1" t="s">
        <v>26</v>
      </c>
      <c r="I4881">
        <v>76.61</v>
      </c>
      <c r="J4881" s="1" t="s">
        <v>42</v>
      </c>
      <c r="K4881">
        <v>2016</v>
      </c>
      <c r="L4881" s="1" t="s">
        <v>38</v>
      </c>
      <c r="M4881" s="1" t="s">
        <v>21</v>
      </c>
      <c r="N4881">
        <v>75889.14</v>
      </c>
      <c r="O4881" s="1" t="s">
        <v>35</v>
      </c>
      <c r="P4881" s="1" t="str" cm="1">
        <f t="array" ref="P4881">_xlfn.IFS(bike_sales_india[[#This Row],[Mileage (km/l)]]&gt;=75,"75-100",bike_sales_india[[#This Row],[Mileage (km/l)]]&gt;=50,"50-75",bike_sales_india[[#This Row],[Mileage (km/l)]]&gt;=25,"25-50")</f>
        <v>75-100</v>
      </c>
      <c r="Q4881" s="1" t="str" cm="1">
        <f t="array" ref="Q48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1" s="4">
        <f>(bike_sales_india[[#This Row],[Price (INR)]]-bike_sales_india[[#This Row],[Resale Price (INR)]])/bike_sales_india[[#This Row],[Price (INR)]]</f>
        <v>0.56760049456716821</v>
      </c>
    </row>
    <row r="4882" spans="1:18" x14ac:dyDescent="0.3">
      <c r="A4882" s="1" t="s">
        <v>39</v>
      </c>
      <c r="B4882">
        <v>27.08</v>
      </c>
      <c r="C4882" s="1" t="s">
        <v>64</v>
      </c>
      <c r="D4882" s="1" t="s">
        <v>65</v>
      </c>
      <c r="E4882">
        <v>322367</v>
      </c>
      <c r="F4882">
        <v>2017</v>
      </c>
      <c r="G4882">
        <v>543</v>
      </c>
      <c r="H4882" s="1" t="s">
        <v>26</v>
      </c>
      <c r="I4882">
        <v>63.75</v>
      </c>
      <c r="J4882" s="1" t="s">
        <v>27</v>
      </c>
      <c r="K4882">
        <v>2019</v>
      </c>
      <c r="L4882" s="1" t="s">
        <v>38</v>
      </c>
      <c r="M4882" s="1" t="s">
        <v>21</v>
      </c>
      <c r="N4882">
        <v>212859.55</v>
      </c>
      <c r="O4882" s="1" t="s">
        <v>35</v>
      </c>
      <c r="P4882" s="1" t="str" cm="1">
        <f t="array" ref="P4882">_xlfn.IFS(bike_sales_india[[#This Row],[Mileage (km/l)]]&gt;=75,"75-100",bike_sales_india[[#This Row],[Mileage (km/l)]]&gt;=50,"50-75",bike_sales_india[[#This Row],[Mileage (km/l)]]&gt;=25,"25-50")</f>
        <v>50-75</v>
      </c>
      <c r="Q4882" s="1" t="str" cm="1">
        <f t="array" ref="Q48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2" s="4">
        <f>(bike_sales_india[[#This Row],[Price (INR)]]-bike_sales_india[[#This Row],[Resale Price (INR)]])/bike_sales_india[[#This Row],[Price (INR)]]</f>
        <v>0.33969807703642124</v>
      </c>
    </row>
    <row r="4883" spans="1:18" x14ac:dyDescent="0.3">
      <c r="A4883" s="1" t="s">
        <v>15</v>
      </c>
      <c r="B4883">
        <v>27.3</v>
      </c>
      <c r="C4883" s="1" t="s">
        <v>24</v>
      </c>
      <c r="D4883" s="1" t="s">
        <v>25</v>
      </c>
      <c r="E4883">
        <v>344227</v>
      </c>
      <c r="F4883">
        <v>2023</v>
      </c>
      <c r="G4883">
        <v>543</v>
      </c>
      <c r="H4883" s="1" t="s">
        <v>26</v>
      </c>
      <c r="I4883">
        <v>87.25</v>
      </c>
      <c r="J4883" s="1" t="s">
        <v>42</v>
      </c>
      <c r="K4883">
        <v>2023</v>
      </c>
      <c r="L4883" s="1" t="s">
        <v>44</v>
      </c>
      <c r="M4883" s="1" t="s">
        <v>21</v>
      </c>
      <c r="N4883">
        <v>274536.52</v>
      </c>
      <c r="O4883" s="1" t="s">
        <v>35</v>
      </c>
      <c r="P4883" s="1" t="str" cm="1">
        <f t="array" ref="P4883">_xlfn.IFS(bike_sales_india[[#This Row],[Mileage (km/l)]]&gt;=75,"75-100",bike_sales_india[[#This Row],[Mileage (km/l)]]&gt;=50,"50-75",bike_sales_india[[#This Row],[Mileage (km/l)]]&gt;=25,"25-50")</f>
        <v>75-100</v>
      </c>
      <c r="Q4883" s="1" t="str" cm="1">
        <f t="array" ref="Q48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3" s="4">
        <f>(bike_sales_india[[#This Row],[Price (INR)]]-bike_sales_india[[#This Row],[Resale Price (INR)]])/bike_sales_india[[#This Row],[Price (INR)]]</f>
        <v>0.20245500788723714</v>
      </c>
    </row>
    <row r="4884" spans="1:18" x14ac:dyDescent="0.3">
      <c r="A4884" s="1" t="s">
        <v>59</v>
      </c>
      <c r="B4884">
        <v>39.26</v>
      </c>
      <c r="C4884" s="1" t="s">
        <v>29</v>
      </c>
      <c r="D4884" s="1" t="s">
        <v>49</v>
      </c>
      <c r="E4884">
        <v>311142</v>
      </c>
      <c r="F4884">
        <v>2015</v>
      </c>
      <c r="G4884">
        <v>543</v>
      </c>
      <c r="H4884" s="1" t="s">
        <v>18</v>
      </c>
      <c r="I4884">
        <v>61.17</v>
      </c>
      <c r="J4884" s="1" t="s">
        <v>42</v>
      </c>
      <c r="K4884">
        <v>2015</v>
      </c>
      <c r="L4884" s="1" t="s">
        <v>20</v>
      </c>
      <c r="M4884" s="1" t="s">
        <v>21</v>
      </c>
      <c r="N4884">
        <v>179819.51</v>
      </c>
      <c r="O4884" s="1" t="s">
        <v>22</v>
      </c>
      <c r="P4884" s="1" t="str" cm="1">
        <f t="array" ref="P4884">_xlfn.IFS(bike_sales_india[[#This Row],[Mileage (km/l)]]&gt;=75,"75-100",bike_sales_india[[#This Row],[Mileage (km/l)]]&gt;=50,"50-75",bike_sales_india[[#This Row],[Mileage (km/l)]]&gt;=25,"25-50")</f>
        <v>50-75</v>
      </c>
      <c r="Q4884" s="1" t="str" cm="1">
        <f t="array" ref="Q48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4" s="4">
        <f>(bike_sales_india[[#This Row],[Price (INR)]]-bike_sales_india[[#This Row],[Resale Price (INR)]])/bike_sales_india[[#This Row],[Price (INR)]]</f>
        <v>0.42206609843736942</v>
      </c>
    </row>
    <row r="4885" spans="1:18" x14ac:dyDescent="0.3">
      <c r="A4885" s="1" t="s">
        <v>28</v>
      </c>
      <c r="B4885">
        <v>73.459999999999994</v>
      </c>
      <c r="C4885" s="1" t="s">
        <v>52</v>
      </c>
      <c r="D4885" s="1" t="s">
        <v>69</v>
      </c>
      <c r="E4885">
        <v>382858</v>
      </c>
      <c r="F4885">
        <v>2021</v>
      </c>
      <c r="G4885">
        <v>543</v>
      </c>
      <c r="H4885" s="1" t="s">
        <v>18</v>
      </c>
      <c r="I4885">
        <v>81.010000000000005</v>
      </c>
      <c r="J4885" s="1" t="s">
        <v>42</v>
      </c>
      <c r="K4885">
        <v>2021</v>
      </c>
      <c r="L4885" s="1" t="s">
        <v>38</v>
      </c>
      <c r="M4885" s="1" t="s">
        <v>31</v>
      </c>
      <c r="N4885">
        <v>236216.63</v>
      </c>
      <c r="O4885" s="1" t="s">
        <v>22</v>
      </c>
      <c r="P4885" s="1" t="str" cm="1">
        <f t="array" ref="P4885">_xlfn.IFS(bike_sales_india[[#This Row],[Mileage (km/l)]]&gt;=75,"75-100",bike_sales_india[[#This Row],[Mileage (km/l)]]&gt;=50,"50-75",bike_sales_india[[#This Row],[Mileage (km/l)]]&gt;=25,"25-50")</f>
        <v>75-100</v>
      </c>
      <c r="Q4885" s="1" t="str" cm="1">
        <f t="array" ref="Q48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5" s="4">
        <f>(bike_sales_india[[#This Row],[Price (INR)]]-bike_sales_india[[#This Row],[Resale Price (INR)]])/bike_sales_india[[#This Row],[Price (INR)]]</f>
        <v>0.38301764622915024</v>
      </c>
    </row>
    <row r="4886" spans="1:18" x14ac:dyDescent="0.3">
      <c r="A4886" s="1" t="s">
        <v>23</v>
      </c>
      <c r="B4886">
        <v>29.47</v>
      </c>
      <c r="C4886" s="1" t="s">
        <v>52</v>
      </c>
      <c r="D4886" s="1" t="s">
        <v>81</v>
      </c>
      <c r="E4886">
        <v>274005</v>
      </c>
      <c r="F4886">
        <v>2018</v>
      </c>
      <c r="G4886">
        <v>543</v>
      </c>
      <c r="H4886" s="1" t="s">
        <v>26</v>
      </c>
      <c r="I4886">
        <v>79.150000000000006</v>
      </c>
      <c r="J4886" s="1" t="s">
        <v>27</v>
      </c>
      <c r="K4886">
        <v>2023</v>
      </c>
      <c r="L4886" s="1" t="s">
        <v>20</v>
      </c>
      <c r="M4886" s="1" t="s">
        <v>21</v>
      </c>
      <c r="N4886">
        <v>153905.53</v>
      </c>
      <c r="O4886" s="1" t="s">
        <v>50</v>
      </c>
      <c r="P4886" s="1" t="str" cm="1">
        <f t="array" ref="P4886">_xlfn.IFS(bike_sales_india[[#This Row],[Mileage (km/l)]]&gt;=75,"75-100",bike_sales_india[[#This Row],[Mileage (km/l)]]&gt;=50,"50-75",bike_sales_india[[#This Row],[Mileage (km/l)]]&gt;=25,"25-50")</f>
        <v>75-100</v>
      </c>
      <c r="Q4886" s="1" t="str" cm="1">
        <f t="array" ref="Q48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6" s="4">
        <f>(bike_sales_india[[#This Row],[Price (INR)]]-bike_sales_india[[#This Row],[Resale Price (INR)]])/bike_sales_india[[#This Row],[Price (INR)]]</f>
        <v>0.438311235196438</v>
      </c>
    </row>
    <row r="4887" spans="1:18" x14ac:dyDescent="0.3">
      <c r="A4887" s="1" t="s">
        <v>39</v>
      </c>
      <c r="B4887">
        <v>79.459999999999994</v>
      </c>
      <c r="C4887" s="1" t="s">
        <v>16</v>
      </c>
      <c r="D4887" s="1" t="s">
        <v>43</v>
      </c>
      <c r="E4887">
        <v>171111</v>
      </c>
      <c r="F4887">
        <v>2020</v>
      </c>
      <c r="G4887">
        <v>543</v>
      </c>
      <c r="H4887" s="1" t="s">
        <v>34</v>
      </c>
      <c r="I4887">
        <v>31.52</v>
      </c>
      <c r="J4887" s="1" t="s">
        <v>19</v>
      </c>
      <c r="K4887">
        <v>2023</v>
      </c>
      <c r="L4887" s="1" t="s">
        <v>20</v>
      </c>
      <c r="M4887" s="1" t="s">
        <v>31</v>
      </c>
      <c r="N4887">
        <v>109855.18</v>
      </c>
      <c r="O4887" s="1" t="s">
        <v>22</v>
      </c>
      <c r="P4887" s="1" t="str" cm="1">
        <f t="array" ref="P4887">_xlfn.IFS(bike_sales_india[[#This Row],[Mileage (km/l)]]&gt;=75,"75-100",bike_sales_india[[#This Row],[Mileage (km/l)]]&gt;=50,"50-75",bike_sales_india[[#This Row],[Mileage (km/l)]]&gt;=25,"25-50")</f>
        <v>25-50</v>
      </c>
      <c r="Q4887" s="1" t="str" cm="1">
        <f t="array" ref="Q48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7" s="4">
        <f>(bike_sales_india[[#This Row],[Price (INR)]]-bike_sales_india[[#This Row],[Resale Price (INR)]])/bike_sales_india[[#This Row],[Price (INR)]]</f>
        <v>0.35798879090181229</v>
      </c>
    </row>
    <row r="4888" spans="1:18" x14ac:dyDescent="0.3">
      <c r="A4888" s="1" t="s">
        <v>15</v>
      </c>
      <c r="B4888">
        <v>69.459999999999994</v>
      </c>
      <c r="C4888" s="1" t="s">
        <v>16</v>
      </c>
      <c r="D4888" s="1" t="s">
        <v>77</v>
      </c>
      <c r="E4888">
        <v>394753</v>
      </c>
      <c r="F4888">
        <v>2020</v>
      </c>
      <c r="G4888">
        <v>543</v>
      </c>
      <c r="H4888" s="1" t="s">
        <v>34</v>
      </c>
      <c r="I4888">
        <v>48.89</v>
      </c>
      <c r="J4888" s="1" t="s">
        <v>19</v>
      </c>
      <c r="K4888">
        <v>2024</v>
      </c>
      <c r="L4888" s="1" t="s">
        <v>20</v>
      </c>
      <c r="M4888" s="1" t="s">
        <v>21</v>
      </c>
      <c r="N4888">
        <v>183667</v>
      </c>
      <c r="O4888" s="1" t="s">
        <v>45</v>
      </c>
      <c r="P4888" s="1" t="str" cm="1">
        <f t="array" ref="P4888">_xlfn.IFS(bike_sales_india[[#This Row],[Mileage (km/l)]]&gt;=75,"75-100",bike_sales_india[[#This Row],[Mileage (km/l)]]&gt;=50,"50-75",bike_sales_india[[#This Row],[Mileage (km/l)]]&gt;=25,"25-50")</f>
        <v>25-50</v>
      </c>
      <c r="Q4888" s="1" t="str" cm="1">
        <f t="array" ref="Q48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8" s="4">
        <f>(bike_sales_india[[#This Row],[Price (INR)]]-bike_sales_india[[#This Row],[Resale Price (INR)]])/bike_sales_india[[#This Row],[Price (INR)]]</f>
        <v>0.53472931174683913</v>
      </c>
    </row>
    <row r="4889" spans="1:18" x14ac:dyDescent="0.3">
      <c r="A4889" s="1" t="s">
        <v>46</v>
      </c>
      <c r="B4889">
        <v>58.03</v>
      </c>
      <c r="C4889" s="1" t="s">
        <v>16</v>
      </c>
      <c r="D4889" s="1" t="s">
        <v>77</v>
      </c>
      <c r="E4889">
        <v>217095</v>
      </c>
      <c r="F4889">
        <v>2016</v>
      </c>
      <c r="G4889">
        <v>543</v>
      </c>
      <c r="H4889" s="1" t="s">
        <v>26</v>
      </c>
      <c r="I4889">
        <v>79.56</v>
      </c>
      <c r="J4889" s="1" t="s">
        <v>27</v>
      </c>
      <c r="K4889">
        <v>2020</v>
      </c>
      <c r="L4889" s="1" t="s">
        <v>38</v>
      </c>
      <c r="M4889" s="1" t="s">
        <v>31</v>
      </c>
      <c r="N4889">
        <v>168161.45</v>
      </c>
      <c r="O4889" s="1" t="s">
        <v>50</v>
      </c>
      <c r="P4889" s="1" t="str" cm="1">
        <f t="array" ref="P4889">_xlfn.IFS(bike_sales_india[[#This Row],[Mileage (km/l)]]&gt;=75,"75-100",bike_sales_india[[#This Row],[Mileage (km/l)]]&gt;=50,"50-75",bike_sales_india[[#This Row],[Mileage (km/l)]]&gt;=25,"25-50")</f>
        <v>75-100</v>
      </c>
      <c r="Q4889" s="1" t="str" cm="1">
        <f t="array" ref="Q48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89" s="4">
        <f>(bike_sales_india[[#This Row],[Price (INR)]]-bike_sales_india[[#This Row],[Resale Price (INR)]])/bike_sales_india[[#This Row],[Price (INR)]]</f>
        <v>0.22540155231580639</v>
      </c>
    </row>
    <row r="4890" spans="1:18" x14ac:dyDescent="0.3">
      <c r="A4890" s="1" t="s">
        <v>48</v>
      </c>
      <c r="B4890">
        <v>69.17</v>
      </c>
      <c r="C4890" s="1" t="s">
        <v>52</v>
      </c>
      <c r="D4890" s="1" t="s">
        <v>81</v>
      </c>
      <c r="E4890">
        <v>104697</v>
      </c>
      <c r="F4890">
        <v>2021</v>
      </c>
      <c r="G4890">
        <v>543</v>
      </c>
      <c r="H4890" s="1" t="s">
        <v>34</v>
      </c>
      <c r="I4890">
        <v>28.21</v>
      </c>
      <c r="J4890" s="1" t="s">
        <v>42</v>
      </c>
      <c r="K4890">
        <v>2021</v>
      </c>
      <c r="L4890" s="1" t="s">
        <v>38</v>
      </c>
      <c r="M4890" s="1" t="s">
        <v>21</v>
      </c>
      <c r="N4890">
        <v>70163.12</v>
      </c>
      <c r="O4890" s="1" t="s">
        <v>50</v>
      </c>
      <c r="P4890" s="1" t="str" cm="1">
        <f t="array" ref="P4890">_xlfn.IFS(bike_sales_india[[#This Row],[Mileage (km/l)]]&gt;=75,"75-100",bike_sales_india[[#This Row],[Mileage (km/l)]]&gt;=50,"50-75",bike_sales_india[[#This Row],[Mileage (km/l)]]&gt;=25,"25-50")</f>
        <v>25-50</v>
      </c>
      <c r="Q4890" s="1" t="str" cm="1">
        <f t="array" ref="Q48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0" s="4">
        <f>(bike_sales_india[[#This Row],[Price (INR)]]-bike_sales_india[[#This Row],[Resale Price (INR)]])/bike_sales_india[[#This Row],[Price (INR)]]</f>
        <v>0.32984593636875942</v>
      </c>
    </row>
    <row r="4891" spans="1:18" x14ac:dyDescent="0.3">
      <c r="A4891" s="1" t="s">
        <v>28</v>
      </c>
      <c r="B4891">
        <v>33.270000000000003</v>
      </c>
      <c r="C4891" s="1" t="s">
        <v>24</v>
      </c>
      <c r="D4891" s="1" t="s">
        <v>74</v>
      </c>
      <c r="E4891">
        <v>233595</v>
      </c>
      <c r="F4891">
        <v>2024</v>
      </c>
      <c r="G4891">
        <v>544</v>
      </c>
      <c r="H4891" s="1" t="s">
        <v>18</v>
      </c>
      <c r="I4891">
        <v>70.53</v>
      </c>
      <c r="J4891" s="1" t="s">
        <v>19</v>
      </c>
      <c r="K4891">
        <v>2024</v>
      </c>
      <c r="L4891" s="1" t="s">
        <v>20</v>
      </c>
      <c r="M4891" s="1" t="s">
        <v>31</v>
      </c>
      <c r="N4891">
        <v>164257.65</v>
      </c>
      <c r="O4891" s="1" t="s">
        <v>22</v>
      </c>
      <c r="P4891" s="1" t="str" cm="1">
        <f t="array" ref="P4891">_xlfn.IFS(bike_sales_india[[#This Row],[Mileage (km/l)]]&gt;=75,"75-100",bike_sales_india[[#This Row],[Mileage (km/l)]]&gt;=50,"50-75",bike_sales_india[[#This Row],[Mileage (km/l)]]&gt;=25,"25-50")</f>
        <v>50-75</v>
      </c>
      <c r="Q4891" s="1" t="str" cm="1">
        <f t="array" ref="Q48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1" s="4">
        <f>(bike_sales_india[[#This Row],[Price (INR)]]-bike_sales_india[[#This Row],[Resale Price (INR)]])/bike_sales_india[[#This Row],[Price (INR)]]</f>
        <v>0.29682720092467735</v>
      </c>
    </row>
    <row r="4892" spans="1:18" x14ac:dyDescent="0.3">
      <c r="A4892" s="1" t="s">
        <v>23</v>
      </c>
      <c r="B4892">
        <v>69.56</v>
      </c>
      <c r="C4892" s="1" t="s">
        <v>64</v>
      </c>
      <c r="D4892" s="1" t="s">
        <v>76</v>
      </c>
      <c r="E4892">
        <v>119476</v>
      </c>
      <c r="F4892">
        <v>2022</v>
      </c>
      <c r="G4892">
        <v>544</v>
      </c>
      <c r="H4892" s="1" t="s">
        <v>18</v>
      </c>
      <c r="I4892">
        <v>66.510000000000005</v>
      </c>
      <c r="J4892" s="1" t="s">
        <v>19</v>
      </c>
      <c r="K4892">
        <v>2022</v>
      </c>
      <c r="L4892" s="1" t="s">
        <v>20</v>
      </c>
      <c r="M4892" s="1" t="s">
        <v>31</v>
      </c>
      <c r="N4892">
        <v>55522.98</v>
      </c>
      <c r="O4892" s="1" t="s">
        <v>35</v>
      </c>
      <c r="P4892" s="1" t="str" cm="1">
        <f t="array" ref="P4892">_xlfn.IFS(bike_sales_india[[#This Row],[Mileage (km/l)]]&gt;=75,"75-100",bike_sales_india[[#This Row],[Mileage (km/l)]]&gt;=50,"50-75",bike_sales_india[[#This Row],[Mileage (km/l)]]&gt;=25,"25-50")</f>
        <v>50-75</v>
      </c>
      <c r="Q4892" s="1" t="str" cm="1">
        <f t="array" ref="Q48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2" s="4">
        <f>(bike_sales_india[[#This Row],[Price (INR)]]-bike_sales_india[[#This Row],[Resale Price (INR)]])/bike_sales_india[[#This Row],[Price (INR)]]</f>
        <v>0.53527921925742405</v>
      </c>
    </row>
    <row r="4893" spans="1:18" x14ac:dyDescent="0.3">
      <c r="A4893" s="1" t="s">
        <v>48</v>
      </c>
      <c r="B4893">
        <v>32.659999999999997</v>
      </c>
      <c r="C4893" s="1" t="s">
        <v>24</v>
      </c>
      <c r="D4893" s="1" t="s">
        <v>73</v>
      </c>
      <c r="E4893">
        <v>134296</v>
      </c>
      <c r="F4893">
        <v>2020</v>
      </c>
      <c r="G4893">
        <v>544</v>
      </c>
      <c r="H4893" s="1" t="s">
        <v>26</v>
      </c>
      <c r="I4893">
        <v>77.52</v>
      </c>
      <c r="J4893" s="1" t="s">
        <v>19</v>
      </c>
      <c r="K4893">
        <v>2023</v>
      </c>
      <c r="L4893" s="1" t="s">
        <v>20</v>
      </c>
      <c r="M4893" s="1" t="s">
        <v>21</v>
      </c>
      <c r="N4893">
        <v>97560.55</v>
      </c>
      <c r="O4893" s="1" t="s">
        <v>50</v>
      </c>
      <c r="P4893" s="1" t="str" cm="1">
        <f t="array" ref="P4893">_xlfn.IFS(bike_sales_india[[#This Row],[Mileage (km/l)]]&gt;=75,"75-100",bike_sales_india[[#This Row],[Mileage (km/l)]]&gt;=50,"50-75",bike_sales_india[[#This Row],[Mileage (km/l)]]&gt;=25,"25-50")</f>
        <v>75-100</v>
      </c>
      <c r="Q4893" s="1" t="str" cm="1">
        <f t="array" ref="Q48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3" s="4">
        <f>(bike_sales_india[[#This Row],[Price (INR)]]-bike_sales_india[[#This Row],[Resale Price (INR)]])/bike_sales_india[[#This Row],[Price (INR)]]</f>
        <v>0.27354090963245364</v>
      </c>
    </row>
    <row r="4894" spans="1:18" x14ac:dyDescent="0.3">
      <c r="A4894" s="1" t="s">
        <v>61</v>
      </c>
      <c r="B4894">
        <v>5.65</v>
      </c>
      <c r="C4894" s="1" t="s">
        <v>16</v>
      </c>
      <c r="D4894" s="1" t="s">
        <v>87</v>
      </c>
      <c r="E4894">
        <v>141917</v>
      </c>
      <c r="F4894">
        <v>2021</v>
      </c>
      <c r="G4894">
        <v>544</v>
      </c>
      <c r="H4894" s="1" t="s">
        <v>34</v>
      </c>
      <c r="I4894">
        <v>27.54</v>
      </c>
      <c r="J4894" s="1" t="s">
        <v>19</v>
      </c>
      <c r="K4894">
        <v>2023</v>
      </c>
      <c r="L4894" s="1" t="s">
        <v>20</v>
      </c>
      <c r="M4894" s="1" t="s">
        <v>21</v>
      </c>
      <c r="N4894">
        <v>95056.31</v>
      </c>
      <c r="O4894" s="1" t="s">
        <v>50</v>
      </c>
      <c r="P4894" s="1" t="str" cm="1">
        <f t="array" ref="P4894">_xlfn.IFS(bike_sales_india[[#This Row],[Mileage (km/l)]]&gt;=75,"75-100",bike_sales_india[[#This Row],[Mileage (km/l)]]&gt;=50,"50-75",bike_sales_india[[#This Row],[Mileage (km/l)]]&gt;=25,"25-50")</f>
        <v>25-50</v>
      </c>
      <c r="Q4894" s="1" t="str" cm="1">
        <f t="array" ref="Q48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4" s="4">
        <f>(bike_sales_india[[#This Row],[Price (INR)]]-bike_sales_india[[#This Row],[Resale Price (INR)]])/bike_sales_india[[#This Row],[Price (INR)]]</f>
        <v>0.33019786213068203</v>
      </c>
    </row>
    <row r="4895" spans="1:18" x14ac:dyDescent="0.3">
      <c r="A4895" s="1" t="s">
        <v>48</v>
      </c>
      <c r="B4895">
        <v>37.549999999999997</v>
      </c>
      <c r="C4895" s="1" t="s">
        <v>64</v>
      </c>
      <c r="D4895" s="1" t="s">
        <v>76</v>
      </c>
      <c r="E4895">
        <v>294171</v>
      </c>
      <c r="F4895">
        <v>2023</v>
      </c>
      <c r="G4895">
        <v>544</v>
      </c>
      <c r="H4895" s="1" t="s">
        <v>26</v>
      </c>
      <c r="I4895">
        <v>69.680000000000007</v>
      </c>
      <c r="J4895" s="1" t="s">
        <v>27</v>
      </c>
      <c r="K4895">
        <v>2024</v>
      </c>
      <c r="L4895" s="1" t="s">
        <v>44</v>
      </c>
      <c r="M4895" s="1" t="s">
        <v>21</v>
      </c>
      <c r="N4895">
        <v>206483.71</v>
      </c>
      <c r="O4895" s="1" t="s">
        <v>50</v>
      </c>
      <c r="P4895" s="1" t="str" cm="1">
        <f t="array" ref="P4895">_xlfn.IFS(bike_sales_india[[#This Row],[Mileage (km/l)]]&gt;=75,"75-100",bike_sales_india[[#This Row],[Mileage (km/l)]]&gt;=50,"50-75",bike_sales_india[[#This Row],[Mileage (km/l)]]&gt;=25,"25-50")</f>
        <v>50-75</v>
      </c>
      <c r="Q4895" s="1" t="str" cm="1">
        <f t="array" ref="Q48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5" s="4">
        <f>(bike_sales_india[[#This Row],[Price (INR)]]-bike_sales_india[[#This Row],[Resale Price (INR)]])/bike_sales_india[[#This Row],[Price (INR)]]</f>
        <v>0.29808271379571749</v>
      </c>
    </row>
    <row r="4896" spans="1:18" x14ac:dyDescent="0.3">
      <c r="A4896" s="1" t="s">
        <v>46</v>
      </c>
      <c r="B4896">
        <v>5.54</v>
      </c>
      <c r="C4896" s="1" t="s">
        <v>29</v>
      </c>
      <c r="D4896" s="1" t="s">
        <v>49</v>
      </c>
      <c r="E4896">
        <v>131778</v>
      </c>
      <c r="F4896">
        <v>2015</v>
      </c>
      <c r="G4896">
        <v>544</v>
      </c>
      <c r="H4896" s="1" t="s">
        <v>18</v>
      </c>
      <c r="I4896">
        <v>91.57</v>
      </c>
      <c r="J4896" s="1" t="s">
        <v>27</v>
      </c>
      <c r="K4896">
        <v>2018</v>
      </c>
      <c r="L4896" s="1" t="s">
        <v>44</v>
      </c>
      <c r="M4896" s="1" t="s">
        <v>31</v>
      </c>
      <c r="N4896">
        <v>63801.85</v>
      </c>
      <c r="O4896" s="1" t="s">
        <v>35</v>
      </c>
      <c r="P4896" s="1" t="str" cm="1">
        <f t="array" ref="P4896">_xlfn.IFS(bike_sales_india[[#This Row],[Mileage (km/l)]]&gt;=75,"75-100",bike_sales_india[[#This Row],[Mileage (km/l)]]&gt;=50,"50-75",bike_sales_india[[#This Row],[Mileage (km/l)]]&gt;=25,"25-50")</f>
        <v>75-100</v>
      </c>
      <c r="Q4896" s="1" t="str" cm="1">
        <f t="array" ref="Q48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6" s="4">
        <f>(bike_sales_india[[#This Row],[Price (INR)]]-bike_sales_india[[#This Row],[Resale Price (INR)]])/bike_sales_india[[#This Row],[Price (INR)]]</f>
        <v>0.515838379699191</v>
      </c>
    </row>
    <row r="4897" spans="1:18" x14ac:dyDescent="0.3">
      <c r="A4897" s="1" t="s">
        <v>48</v>
      </c>
      <c r="B4897">
        <v>18.04</v>
      </c>
      <c r="C4897" s="1" t="s">
        <v>24</v>
      </c>
      <c r="D4897" s="1" t="s">
        <v>73</v>
      </c>
      <c r="E4897">
        <v>225435</v>
      </c>
      <c r="F4897">
        <v>2023</v>
      </c>
      <c r="G4897">
        <v>544</v>
      </c>
      <c r="H4897" s="1" t="s">
        <v>34</v>
      </c>
      <c r="I4897">
        <v>41.1</v>
      </c>
      <c r="J4897" s="1" t="s">
        <v>42</v>
      </c>
      <c r="K4897">
        <v>2023</v>
      </c>
      <c r="L4897" s="1" t="s">
        <v>20</v>
      </c>
      <c r="M4897" s="1" t="s">
        <v>21</v>
      </c>
      <c r="N4897">
        <v>134969.87</v>
      </c>
      <c r="O4897" s="1" t="s">
        <v>35</v>
      </c>
      <c r="P4897" s="1" t="str" cm="1">
        <f t="array" ref="P4897">_xlfn.IFS(bike_sales_india[[#This Row],[Mileage (km/l)]]&gt;=75,"75-100",bike_sales_india[[#This Row],[Mileage (km/l)]]&gt;=50,"50-75",bike_sales_india[[#This Row],[Mileage (km/l)]]&gt;=25,"25-50")</f>
        <v>25-50</v>
      </c>
      <c r="Q4897" s="1" t="str" cm="1">
        <f t="array" ref="Q48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7" s="4">
        <f>(bike_sales_india[[#This Row],[Price (INR)]]-bike_sales_india[[#This Row],[Resale Price (INR)]])/bike_sales_india[[#This Row],[Price (INR)]]</f>
        <v>0.40129141437664961</v>
      </c>
    </row>
    <row r="4898" spans="1:18" x14ac:dyDescent="0.3">
      <c r="A4898" s="1" t="s">
        <v>46</v>
      </c>
      <c r="B4898">
        <v>51.99</v>
      </c>
      <c r="C4898" s="1" t="s">
        <v>32</v>
      </c>
      <c r="D4898" s="1" t="s">
        <v>60</v>
      </c>
      <c r="E4898">
        <v>71048</v>
      </c>
      <c r="F4898">
        <v>2015</v>
      </c>
      <c r="G4898">
        <v>544</v>
      </c>
      <c r="H4898" s="1" t="s">
        <v>26</v>
      </c>
      <c r="I4898">
        <v>83.32</v>
      </c>
      <c r="J4898" s="1" t="s">
        <v>19</v>
      </c>
      <c r="K4898">
        <v>2020</v>
      </c>
      <c r="L4898" s="1" t="s">
        <v>44</v>
      </c>
      <c r="M4898" s="1" t="s">
        <v>21</v>
      </c>
      <c r="N4898">
        <v>43779.360000000001</v>
      </c>
      <c r="O4898" s="1" t="s">
        <v>22</v>
      </c>
      <c r="P4898" s="1" t="str" cm="1">
        <f t="array" ref="P4898">_xlfn.IFS(bike_sales_india[[#This Row],[Mileage (km/l)]]&gt;=75,"75-100",bike_sales_india[[#This Row],[Mileage (km/l)]]&gt;=50,"50-75",bike_sales_india[[#This Row],[Mileage (km/l)]]&gt;=25,"25-50")</f>
        <v>75-100</v>
      </c>
      <c r="Q4898" s="1" t="str" cm="1">
        <f t="array" ref="Q48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8" s="4">
        <f>(bike_sales_india[[#This Row],[Price (INR)]]-bike_sales_india[[#This Row],[Resale Price (INR)]])/bike_sales_india[[#This Row],[Price (INR)]]</f>
        <v>0.38380587771647334</v>
      </c>
    </row>
    <row r="4899" spans="1:18" x14ac:dyDescent="0.3">
      <c r="A4899" s="1" t="s">
        <v>23</v>
      </c>
      <c r="B4899">
        <v>76.27</v>
      </c>
      <c r="C4899" s="1" t="s">
        <v>64</v>
      </c>
      <c r="D4899" s="1" t="s">
        <v>84</v>
      </c>
      <c r="E4899">
        <v>119594</v>
      </c>
      <c r="F4899">
        <v>2020</v>
      </c>
      <c r="G4899">
        <v>544</v>
      </c>
      <c r="H4899" s="1" t="s">
        <v>34</v>
      </c>
      <c r="I4899">
        <v>54.47</v>
      </c>
      <c r="J4899" s="1" t="s">
        <v>42</v>
      </c>
      <c r="K4899">
        <v>2020</v>
      </c>
      <c r="L4899" s="1" t="s">
        <v>38</v>
      </c>
      <c r="M4899" s="1" t="s">
        <v>21</v>
      </c>
      <c r="N4899">
        <v>82187.399999999994</v>
      </c>
      <c r="O4899" s="1" t="s">
        <v>45</v>
      </c>
      <c r="P4899" s="1" t="str" cm="1">
        <f t="array" ref="P4899">_xlfn.IFS(bike_sales_india[[#This Row],[Mileage (km/l)]]&gt;=75,"75-100",bike_sales_india[[#This Row],[Mileage (km/l)]]&gt;=50,"50-75",bike_sales_india[[#This Row],[Mileage (km/l)]]&gt;=25,"25-50")</f>
        <v>50-75</v>
      </c>
      <c r="Q4899" s="1" t="str" cm="1">
        <f t="array" ref="Q48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899" s="4">
        <f>(bike_sales_india[[#This Row],[Price (INR)]]-bike_sales_india[[#This Row],[Resale Price (INR)]])/bike_sales_india[[#This Row],[Price (INR)]]</f>
        <v>0.31277990534642208</v>
      </c>
    </row>
    <row r="4900" spans="1:18" x14ac:dyDescent="0.3">
      <c r="A4900" s="1" t="s">
        <v>46</v>
      </c>
      <c r="B4900">
        <v>66.849999999999994</v>
      </c>
      <c r="C4900" s="1" t="s">
        <v>29</v>
      </c>
      <c r="D4900" s="1" t="s">
        <v>30</v>
      </c>
      <c r="E4900">
        <v>124717</v>
      </c>
      <c r="F4900">
        <v>2018</v>
      </c>
      <c r="G4900">
        <v>544</v>
      </c>
      <c r="H4900" s="1" t="s">
        <v>34</v>
      </c>
      <c r="I4900">
        <v>51.18</v>
      </c>
      <c r="J4900" s="1" t="s">
        <v>27</v>
      </c>
      <c r="K4900">
        <v>2019</v>
      </c>
      <c r="L4900" s="1" t="s">
        <v>44</v>
      </c>
      <c r="M4900" s="1" t="s">
        <v>31</v>
      </c>
      <c r="N4900">
        <v>70926.100000000006</v>
      </c>
      <c r="O4900" s="1" t="s">
        <v>35</v>
      </c>
      <c r="P4900" s="1" t="str" cm="1">
        <f t="array" ref="P4900">_xlfn.IFS(bike_sales_india[[#This Row],[Mileage (km/l)]]&gt;=75,"75-100",bike_sales_india[[#This Row],[Mileage (km/l)]]&gt;=50,"50-75",bike_sales_india[[#This Row],[Mileage (km/l)]]&gt;=25,"25-50")</f>
        <v>50-75</v>
      </c>
      <c r="Q4900" s="1" t="str" cm="1">
        <f t="array" ref="Q49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0" s="4">
        <f>(bike_sales_india[[#This Row],[Price (INR)]]-bike_sales_india[[#This Row],[Resale Price (INR)]])/bike_sales_india[[#This Row],[Price (INR)]]</f>
        <v>0.43130367151230381</v>
      </c>
    </row>
    <row r="4901" spans="1:18" x14ac:dyDescent="0.3">
      <c r="A4901" s="1" t="s">
        <v>55</v>
      </c>
      <c r="B4901">
        <v>23.38</v>
      </c>
      <c r="C4901" s="1" t="s">
        <v>29</v>
      </c>
      <c r="D4901" s="1" t="s">
        <v>49</v>
      </c>
      <c r="E4901">
        <v>226552</v>
      </c>
      <c r="F4901">
        <v>2024</v>
      </c>
      <c r="G4901">
        <v>544</v>
      </c>
      <c r="H4901" s="1" t="s">
        <v>26</v>
      </c>
      <c r="I4901">
        <v>76.53</v>
      </c>
      <c r="J4901" s="1" t="s">
        <v>19</v>
      </c>
      <c r="K4901">
        <v>2024</v>
      </c>
      <c r="L4901" s="1" t="s">
        <v>38</v>
      </c>
      <c r="M4901" s="1" t="s">
        <v>21</v>
      </c>
      <c r="N4901">
        <v>109303.66</v>
      </c>
      <c r="O4901" s="1" t="s">
        <v>50</v>
      </c>
      <c r="P4901" s="1" t="str" cm="1">
        <f t="array" ref="P4901">_xlfn.IFS(bike_sales_india[[#This Row],[Mileage (km/l)]]&gt;=75,"75-100",bike_sales_india[[#This Row],[Mileage (km/l)]]&gt;=50,"50-75",bike_sales_india[[#This Row],[Mileage (km/l)]]&gt;=25,"25-50")</f>
        <v>75-100</v>
      </c>
      <c r="Q4901" s="1" t="str" cm="1">
        <f t="array" ref="Q49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1" s="4">
        <f>(bike_sales_india[[#This Row],[Price (INR)]]-bike_sales_india[[#This Row],[Resale Price (INR)]])/bike_sales_india[[#This Row],[Price (INR)]]</f>
        <v>0.51753389950210105</v>
      </c>
    </row>
    <row r="4902" spans="1:18" x14ac:dyDescent="0.3">
      <c r="A4902" s="1" t="s">
        <v>15</v>
      </c>
      <c r="B4902">
        <v>12.93</v>
      </c>
      <c r="C4902" s="1" t="s">
        <v>64</v>
      </c>
      <c r="D4902" s="1" t="s">
        <v>76</v>
      </c>
      <c r="E4902">
        <v>349882</v>
      </c>
      <c r="F4902">
        <v>2020</v>
      </c>
      <c r="G4902">
        <v>544</v>
      </c>
      <c r="H4902" s="1" t="s">
        <v>26</v>
      </c>
      <c r="I4902">
        <v>74.209999999999994</v>
      </c>
      <c r="J4902" s="1" t="s">
        <v>42</v>
      </c>
      <c r="K4902">
        <v>2020</v>
      </c>
      <c r="L4902" s="1" t="s">
        <v>20</v>
      </c>
      <c r="M4902" s="1" t="s">
        <v>31</v>
      </c>
      <c r="N4902">
        <v>246250.14</v>
      </c>
      <c r="O4902" s="1" t="s">
        <v>22</v>
      </c>
      <c r="P4902" s="1" t="str" cm="1">
        <f t="array" ref="P4902">_xlfn.IFS(bike_sales_india[[#This Row],[Mileage (km/l)]]&gt;=75,"75-100",bike_sales_india[[#This Row],[Mileage (km/l)]]&gt;=50,"50-75",bike_sales_india[[#This Row],[Mileage (km/l)]]&gt;=25,"25-50")</f>
        <v>50-75</v>
      </c>
      <c r="Q4902" s="1" t="str" cm="1">
        <f t="array" ref="Q49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2" s="4">
        <f>(bike_sales_india[[#This Row],[Price (INR)]]-bike_sales_india[[#This Row],[Resale Price (INR)]])/bike_sales_india[[#This Row],[Price (INR)]]</f>
        <v>0.29619088721340331</v>
      </c>
    </row>
    <row r="4903" spans="1:18" x14ac:dyDescent="0.3">
      <c r="A4903" s="1" t="s">
        <v>59</v>
      </c>
      <c r="B4903">
        <v>7.2</v>
      </c>
      <c r="C4903" s="1" t="s">
        <v>24</v>
      </c>
      <c r="D4903" s="1" t="s">
        <v>85</v>
      </c>
      <c r="E4903">
        <v>148302</v>
      </c>
      <c r="F4903">
        <v>2017</v>
      </c>
      <c r="G4903">
        <v>544</v>
      </c>
      <c r="H4903" s="1" t="s">
        <v>26</v>
      </c>
      <c r="I4903">
        <v>82.52</v>
      </c>
      <c r="J4903" s="1" t="s">
        <v>27</v>
      </c>
      <c r="K4903">
        <v>2017</v>
      </c>
      <c r="L4903" s="1" t="s">
        <v>20</v>
      </c>
      <c r="M4903" s="1" t="s">
        <v>31</v>
      </c>
      <c r="N4903">
        <v>62750.54</v>
      </c>
      <c r="O4903" s="1" t="s">
        <v>50</v>
      </c>
      <c r="P4903" s="1" t="str" cm="1">
        <f t="array" ref="P4903">_xlfn.IFS(bike_sales_india[[#This Row],[Mileage (km/l)]]&gt;=75,"75-100",bike_sales_india[[#This Row],[Mileage (km/l)]]&gt;=50,"50-75",bike_sales_india[[#This Row],[Mileage (km/l)]]&gt;=25,"25-50")</f>
        <v>75-100</v>
      </c>
      <c r="Q4903" s="1" t="str" cm="1">
        <f t="array" ref="Q49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3" s="4">
        <f>(bike_sales_india[[#This Row],[Price (INR)]]-bike_sales_india[[#This Row],[Resale Price (INR)]])/bike_sales_india[[#This Row],[Price (INR)]]</f>
        <v>0.57687327210691686</v>
      </c>
    </row>
    <row r="4904" spans="1:18" x14ac:dyDescent="0.3">
      <c r="A4904" s="1" t="s">
        <v>48</v>
      </c>
      <c r="B4904">
        <v>57.47</v>
      </c>
      <c r="C4904" s="1" t="s">
        <v>52</v>
      </c>
      <c r="D4904" s="1" t="s">
        <v>53</v>
      </c>
      <c r="E4904">
        <v>351498</v>
      </c>
      <c r="F4904">
        <v>2021</v>
      </c>
      <c r="G4904">
        <v>544</v>
      </c>
      <c r="H4904" s="1" t="s">
        <v>34</v>
      </c>
      <c r="I4904">
        <v>55.49</v>
      </c>
      <c r="J4904" s="1" t="s">
        <v>27</v>
      </c>
      <c r="K4904">
        <v>2021</v>
      </c>
      <c r="L4904" s="1" t="s">
        <v>44</v>
      </c>
      <c r="M4904" s="1" t="s">
        <v>31</v>
      </c>
      <c r="N4904">
        <v>192727.81</v>
      </c>
      <c r="O4904" s="1" t="s">
        <v>45</v>
      </c>
      <c r="P4904" s="1" t="str" cm="1">
        <f t="array" ref="P4904">_xlfn.IFS(bike_sales_india[[#This Row],[Mileage (km/l)]]&gt;=75,"75-100",bike_sales_india[[#This Row],[Mileage (km/l)]]&gt;=50,"50-75",bike_sales_india[[#This Row],[Mileage (km/l)]]&gt;=25,"25-50")</f>
        <v>50-75</v>
      </c>
      <c r="Q4904" s="1" t="str" cm="1">
        <f t="array" ref="Q49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4" s="4">
        <f>(bike_sales_india[[#This Row],[Price (INR)]]-bike_sales_india[[#This Row],[Resale Price (INR)]])/bike_sales_india[[#This Row],[Price (INR)]]</f>
        <v>0.4516958560219404</v>
      </c>
    </row>
    <row r="4905" spans="1:18" x14ac:dyDescent="0.3">
      <c r="A4905" s="1" t="s">
        <v>46</v>
      </c>
      <c r="B4905">
        <v>59.19</v>
      </c>
      <c r="C4905" s="1" t="s">
        <v>52</v>
      </c>
      <c r="D4905" s="1" t="s">
        <v>72</v>
      </c>
      <c r="E4905">
        <v>393829</v>
      </c>
      <c r="F4905">
        <v>2018</v>
      </c>
      <c r="G4905">
        <v>545</v>
      </c>
      <c r="H4905" s="1" t="s">
        <v>18</v>
      </c>
      <c r="I4905">
        <v>72.7</v>
      </c>
      <c r="J4905" s="1" t="s">
        <v>27</v>
      </c>
      <c r="K4905">
        <v>2019</v>
      </c>
      <c r="L4905" s="1" t="s">
        <v>20</v>
      </c>
      <c r="M4905" s="1" t="s">
        <v>21</v>
      </c>
      <c r="N4905">
        <v>252584.95999999999</v>
      </c>
      <c r="O4905" s="1" t="s">
        <v>45</v>
      </c>
      <c r="P4905" s="1" t="str" cm="1">
        <f t="array" ref="P4905">_xlfn.IFS(bike_sales_india[[#This Row],[Mileage (km/l)]]&gt;=75,"75-100",bike_sales_india[[#This Row],[Mileage (km/l)]]&gt;=50,"50-75",bike_sales_india[[#This Row],[Mileage (km/l)]]&gt;=25,"25-50")</f>
        <v>50-75</v>
      </c>
      <c r="Q4905" s="1" t="str" cm="1">
        <f t="array" ref="Q49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5" s="4">
        <f>(bike_sales_india[[#This Row],[Price (INR)]]-bike_sales_india[[#This Row],[Resale Price (INR)]])/bike_sales_india[[#This Row],[Price (INR)]]</f>
        <v>0.35864306589915929</v>
      </c>
    </row>
    <row r="4906" spans="1:18" x14ac:dyDescent="0.3">
      <c r="A4906" s="1" t="s">
        <v>54</v>
      </c>
      <c r="B4906">
        <v>27.18</v>
      </c>
      <c r="C4906" s="1" t="s">
        <v>52</v>
      </c>
      <c r="D4906" s="1" t="s">
        <v>53</v>
      </c>
      <c r="E4906">
        <v>350776</v>
      </c>
      <c r="F4906">
        <v>2015</v>
      </c>
      <c r="G4906">
        <v>545</v>
      </c>
      <c r="H4906" s="1" t="s">
        <v>18</v>
      </c>
      <c r="I4906">
        <v>63.05</v>
      </c>
      <c r="J4906" s="1" t="s">
        <v>19</v>
      </c>
      <c r="K4906">
        <v>2021</v>
      </c>
      <c r="L4906" s="1" t="s">
        <v>20</v>
      </c>
      <c r="M4906" s="1" t="s">
        <v>31</v>
      </c>
      <c r="N4906">
        <v>194635.11</v>
      </c>
      <c r="O4906" s="1" t="s">
        <v>45</v>
      </c>
      <c r="P4906" s="1" t="str" cm="1">
        <f t="array" ref="P4906">_xlfn.IFS(bike_sales_india[[#This Row],[Mileage (km/l)]]&gt;=75,"75-100",bike_sales_india[[#This Row],[Mileage (km/l)]]&gt;=50,"50-75",bike_sales_india[[#This Row],[Mileage (km/l)]]&gt;=25,"25-50")</f>
        <v>50-75</v>
      </c>
      <c r="Q4906" s="1" t="str" cm="1">
        <f t="array" ref="Q49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6" s="4">
        <f>(bike_sales_india[[#This Row],[Price (INR)]]-bike_sales_india[[#This Row],[Resale Price (INR)]])/bike_sales_india[[#This Row],[Price (INR)]]</f>
        <v>0.44512991196661122</v>
      </c>
    </row>
    <row r="4907" spans="1:18" x14ac:dyDescent="0.3">
      <c r="A4907" s="1" t="s">
        <v>61</v>
      </c>
      <c r="B4907">
        <v>68.39</v>
      </c>
      <c r="C4907" s="1" t="s">
        <v>32</v>
      </c>
      <c r="D4907" s="1" t="s">
        <v>80</v>
      </c>
      <c r="E4907">
        <v>194680</v>
      </c>
      <c r="F4907">
        <v>2020</v>
      </c>
      <c r="G4907">
        <v>545</v>
      </c>
      <c r="H4907" s="1" t="s">
        <v>34</v>
      </c>
      <c r="I4907">
        <v>57.62</v>
      </c>
      <c r="J4907" s="1" t="s">
        <v>42</v>
      </c>
      <c r="K4907">
        <v>2020</v>
      </c>
      <c r="L4907" s="1" t="s">
        <v>20</v>
      </c>
      <c r="M4907" s="1" t="s">
        <v>21</v>
      </c>
      <c r="N4907">
        <v>124765.9</v>
      </c>
      <c r="O4907" s="1" t="s">
        <v>22</v>
      </c>
      <c r="P4907" s="1" t="str" cm="1">
        <f t="array" ref="P4907">_xlfn.IFS(bike_sales_india[[#This Row],[Mileage (km/l)]]&gt;=75,"75-100",bike_sales_india[[#This Row],[Mileage (km/l)]]&gt;=50,"50-75",bike_sales_india[[#This Row],[Mileage (km/l)]]&gt;=25,"25-50")</f>
        <v>50-75</v>
      </c>
      <c r="Q4907" s="1" t="str" cm="1">
        <f t="array" ref="Q49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7" s="4">
        <f>(bike_sales_india[[#This Row],[Price (INR)]]-bike_sales_india[[#This Row],[Resale Price (INR)]])/bike_sales_india[[#This Row],[Price (INR)]]</f>
        <v>0.35912317649476067</v>
      </c>
    </row>
    <row r="4908" spans="1:18" x14ac:dyDescent="0.3">
      <c r="A4908" s="1" t="s">
        <v>46</v>
      </c>
      <c r="B4908">
        <v>70.41</v>
      </c>
      <c r="C4908" s="1" t="s">
        <v>16</v>
      </c>
      <c r="D4908" s="1" t="s">
        <v>17</v>
      </c>
      <c r="E4908">
        <v>315466</v>
      </c>
      <c r="F4908">
        <v>2018</v>
      </c>
      <c r="G4908">
        <v>545</v>
      </c>
      <c r="H4908" s="1" t="s">
        <v>26</v>
      </c>
      <c r="I4908">
        <v>91.35</v>
      </c>
      <c r="J4908" s="1" t="s">
        <v>19</v>
      </c>
      <c r="K4908">
        <v>2018</v>
      </c>
      <c r="L4908" s="1" t="s">
        <v>20</v>
      </c>
      <c r="M4908" s="1" t="s">
        <v>21</v>
      </c>
      <c r="N4908">
        <v>149229.78</v>
      </c>
      <c r="O4908" s="1" t="s">
        <v>35</v>
      </c>
      <c r="P4908" s="1" t="str" cm="1">
        <f t="array" ref="P4908">_xlfn.IFS(bike_sales_india[[#This Row],[Mileage (km/l)]]&gt;=75,"75-100",bike_sales_india[[#This Row],[Mileage (km/l)]]&gt;=50,"50-75",bike_sales_india[[#This Row],[Mileage (km/l)]]&gt;=25,"25-50")</f>
        <v>75-100</v>
      </c>
      <c r="Q4908" s="1" t="str" cm="1">
        <f t="array" ref="Q49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8" s="4">
        <f>(bike_sales_india[[#This Row],[Price (INR)]]-bike_sales_india[[#This Row],[Resale Price (INR)]])/bike_sales_india[[#This Row],[Price (INR)]]</f>
        <v>0.52695447369922588</v>
      </c>
    </row>
    <row r="4909" spans="1:18" x14ac:dyDescent="0.3">
      <c r="A4909" s="1" t="s">
        <v>23</v>
      </c>
      <c r="B4909">
        <v>23.25</v>
      </c>
      <c r="C4909" s="1" t="s">
        <v>24</v>
      </c>
      <c r="D4909" s="1" t="s">
        <v>67</v>
      </c>
      <c r="E4909">
        <v>130318</v>
      </c>
      <c r="F4909">
        <v>2024</v>
      </c>
      <c r="G4909">
        <v>545</v>
      </c>
      <c r="H4909" s="1" t="s">
        <v>18</v>
      </c>
      <c r="I4909">
        <v>73.37</v>
      </c>
      <c r="J4909" s="1" t="s">
        <v>19</v>
      </c>
      <c r="K4909">
        <v>2024</v>
      </c>
      <c r="L4909" s="1" t="s">
        <v>20</v>
      </c>
      <c r="M4909" s="1" t="s">
        <v>21</v>
      </c>
      <c r="N4909">
        <v>102150.53</v>
      </c>
      <c r="O4909" s="1" t="s">
        <v>45</v>
      </c>
      <c r="P4909" s="1" t="str" cm="1">
        <f t="array" ref="P4909">_xlfn.IFS(bike_sales_india[[#This Row],[Mileage (km/l)]]&gt;=75,"75-100",bike_sales_india[[#This Row],[Mileage (km/l)]]&gt;=50,"50-75",bike_sales_india[[#This Row],[Mileage (km/l)]]&gt;=25,"25-50")</f>
        <v>50-75</v>
      </c>
      <c r="Q4909" s="1" t="str" cm="1">
        <f t="array" ref="Q49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09" s="4">
        <f>(bike_sales_india[[#This Row],[Price (INR)]]-bike_sales_india[[#This Row],[Resale Price (INR)]])/bike_sales_india[[#This Row],[Price (INR)]]</f>
        <v>0.21614412437268835</v>
      </c>
    </row>
    <row r="4910" spans="1:18" x14ac:dyDescent="0.3">
      <c r="A4910" s="1" t="s">
        <v>59</v>
      </c>
      <c r="B4910">
        <v>73.98</v>
      </c>
      <c r="C4910" s="1" t="s">
        <v>40</v>
      </c>
      <c r="D4910" s="1" t="s">
        <v>51</v>
      </c>
      <c r="E4910">
        <v>77855</v>
      </c>
      <c r="F4910">
        <v>2016</v>
      </c>
      <c r="G4910">
        <v>545</v>
      </c>
      <c r="H4910" s="1" t="s">
        <v>34</v>
      </c>
      <c r="I4910">
        <v>41.78</v>
      </c>
      <c r="J4910" s="1" t="s">
        <v>27</v>
      </c>
      <c r="K4910">
        <v>2018</v>
      </c>
      <c r="L4910" s="1" t="s">
        <v>20</v>
      </c>
      <c r="M4910" s="1" t="s">
        <v>21</v>
      </c>
      <c r="N4910">
        <v>59848.04</v>
      </c>
      <c r="O4910" s="1" t="s">
        <v>45</v>
      </c>
      <c r="P4910" s="1" t="str" cm="1">
        <f t="array" ref="P4910">_xlfn.IFS(bike_sales_india[[#This Row],[Mileage (km/l)]]&gt;=75,"75-100",bike_sales_india[[#This Row],[Mileage (km/l)]]&gt;=50,"50-75",bike_sales_india[[#This Row],[Mileage (km/l)]]&gt;=25,"25-50")</f>
        <v>25-50</v>
      </c>
      <c r="Q4910" s="1" t="str" cm="1">
        <f t="array" ref="Q49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0" s="4">
        <f>(bike_sales_india[[#This Row],[Price (INR)]]-bike_sales_india[[#This Row],[Resale Price (INR)]])/bike_sales_india[[#This Row],[Price (INR)]]</f>
        <v>0.23128842078222336</v>
      </c>
    </row>
    <row r="4911" spans="1:18" x14ac:dyDescent="0.3">
      <c r="A4911" s="1" t="s">
        <v>28</v>
      </c>
      <c r="B4911">
        <v>35.19</v>
      </c>
      <c r="C4911" s="1" t="s">
        <v>16</v>
      </c>
      <c r="D4911" s="1" t="s">
        <v>43</v>
      </c>
      <c r="E4911">
        <v>360420</v>
      </c>
      <c r="F4911">
        <v>2023</v>
      </c>
      <c r="G4911">
        <v>545</v>
      </c>
      <c r="H4911" s="1" t="s">
        <v>34</v>
      </c>
      <c r="I4911">
        <v>53.27</v>
      </c>
      <c r="J4911" s="1" t="s">
        <v>42</v>
      </c>
      <c r="K4911">
        <v>2023</v>
      </c>
      <c r="L4911" s="1" t="s">
        <v>44</v>
      </c>
      <c r="M4911" s="1" t="s">
        <v>31</v>
      </c>
      <c r="N4911">
        <v>201978.3</v>
      </c>
      <c r="O4911" s="1" t="s">
        <v>22</v>
      </c>
      <c r="P4911" s="1" t="str" cm="1">
        <f t="array" ref="P4911">_xlfn.IFS(bike_sales_india[[#This Row],[Mileage (km/l)]]&gt;=75,"75-100",bike_sales_india[[#This Row],[Mileage (km/l)]]&gt;=50,"50-75",bike_sales_india[[#This Row],[Mileage (km/l)]]&gt;=25,"25-50")</f>
        <v>50-75</v>
      </c>
      <c r="Q4911" s="1" t="str" cm="1">
        <f t="array" ref="Q49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1" s="4">
        <f>(bike_sales_india[[#This Row],[Price (INR)]]-bike_sales_india[[#This Row],[Resale Price (INR)]])/bike_sales_india[[#This Row],[Price (INR)]]</f>
        <v>0.43960296320958886</v>
      </c>
    </row>
    <row r="4912" spans="1:18" x14ac:dyDescent="0.3">
      <c r="A4912" s="1" t="s">
        <v>54</v>
      </c>
      <c r="B4912">
        <v>25</v>
      </c>
      <c r="C4912" s="1" t="s">
        <v>40</v>
      </c>
      <c r="D4912" s="1" t="s">
        <v>51</v>
      </c>
      <c r="E4912">
        <v>367075</v>
      </c>
      <c r="F4912">
        <v>2021</v>
      </c>
      <c r="G4912">
        <v>545</v>
      </c>
      <c r="H4912" s="1" t="s">
        <v>34</v>
      </c>
      <c r="I4912">
        <v>28.32</v>
      </c>
      <c r="J4912" s="1" t="s">
        <v>19</v>
      </c>
      <c r="K4912">
        <v>2024</v>
      </c>
      <c r="L4912" s="1" t="s">
        <v>38</v>
      </c>
      <c r="M4912" s="1" t="s">
        <v>31</v>
      </c>
      <c r="N4912">
        <v>218550.23</v>
      </c>
      <c r="O4912" s="1" t="s">
        <v>50</v>
      </c>
      <c r="P4912" s="1" t="str" cm="1">
        <f t="array" ref="P4912">_xlfn.IFS(bike_sales_india[[#This Row],[Mileage (km/l)]]&gt;=75,"75-100",bike_sales_india[[#This Row],[Mileage (km/l)]]&gt;=50,"50-75",bike_sales_india[[#This Row],[Mileage (km/l)]]&gt;=25,"25-50")</f>
        <v>25-50</v>
      </c>
      <c r="Q4912" s="1" t="str" cm="1">
        <f t="array" ref="Q49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2" s="4">
        <f>(bike_sales_india[[#This Row],[Price (INR)]]-bike_sales_india[[#This Row],[Resale Price (INR)]])/bike_sales_india[[#This Row],[Price (INR)]]</f>
        <v>0.40461695838725054</v>
      </c>
    </row>
    <row r="4913" spans="1:18" x14ac:dyDescent="0.3">
      <c r="A4913" s="1" t="s">
        <v>15</v>
      </c>
      <c r="B4913">
        <v>8</v>
      </c>
      <c r="C4913" s="1" t="s">
        <v>40</v>
      </c>
      <c r="D4913" s="1" t="s">
        <v>62</v>
      </c>
      <c r="E4913">
        <v>90609</v>
      </c>
      <c r="F4913">
        <v>2024</v>
      </c>
      <c r="G4913">
        <v>545</v>
      </c>
      <c r="H4913" s="1" t="s">
        <v>34</v>
      </c>
      <c r="I4913">
        <v>34.32</v>
      </c>
      <c r="J4913" s="1" t="s">
        <v>42</v>
      </c>
      <c r="K4913">
        <v>2024</v>
      </c>
      <c r="L4913" s="1" t="s">
        <v>20</v>
      </c>
      <c r="M4913" s="1" t="s">
        <v>21</v>
      </c>
      <c r="N4913">
        <v>37200</v>
      </c>
      <c r="O4913" s="1" t="s">
        <v>22</v>
      </c>
      <c r="P4913" s="1" t="str" cm="1">
        <f t="array" ref="P4913">_xlfn.IFS(bike_sales_india[[#This Row],[Mileage (km/l)]]&gt;=75,"75-100",bike_sales_india[[#This Row],[Mileage (km/l)]]&gt;=50,"50-75",bike_sales_india[[#This Row],[Mileage (km/l)]]&gt;=25,"25-50")</f>
        <v>25-50</v>
      </c>
      <c r="Q4913" s="1" t="str" cm="1">
        <f t="array" ref="Q49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3" s="4">
        <f>(bike_sales_india[[#This Row],[Price (INR)]]-bike_sales_india[[#This Row],[Resale Price (INR)]])/bike_sales_india[[#This Row],[Price (INR)]]</f>
        <v>0.58944475714333011</v>
      </c>
    </row>
    <row r="4914" spans="1:18" x14ac:dyDescent="0.3">
      <c r="A4914" s="1" t="s">
        <v>46</v>
      </c>
      <c r="B4914">
        <v>45.45</v>
      </c>
      <c r="C4914" s="1" t="s">
        <v>24</v>
      </c>
      <c r="D4914" s="1" t="s">
        <v>73</v>
      </c>
      <c r="E4914">
        <v>325434</v>
      </c>
      <c r="F4914">
        <v>2016</v>
      </c>
      <c r="G4914">
        <v>545</v>
      </c>
      <c r="H4914" s="1" t="s">
        <v>18</v>
      </c>
      <c r="I4914">
        <v>69.790000000000006</v>
      </c>
      <c r="J4914" s="1" t="s">
        <v>27</v>
      </c>
      <c r="K4914">
        <v>2017</v>
      </c>
      <c r="L4914" s="1" t="s">
        <v>38</v>
      </c>
      <c r="M4914" s="1" t="s">
        <v>31</v>
      </c>
      <c r="N4914">
        <v>148945.19</v>
      </c>
      <c r="O4914" s="1" t="s">
        <v>35</v>
      </c>
      <c r="P4914" s="1" t="str" cm="1">
        <f t="array" ref="P4914">_xlfn.IFS(bike_sales_india[[#This Row],[Mileage (km/l)]]&gt;=75,"75-100",bike_sales_india[[#This Row],[Mileage (km/l)]]&gt;=50,"50-75",bike_sales_india[[#This Row],[Mileage (km/l)]]&gt;=25,"25-50")</f>
        <v>50-75</v>
      </c>
      <c r="Q4914" s="1" t="str" cm="1">
        <f t="array" ref="Q49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4" s="4">
        <f>(bike_sales_india[[#This Row],[Price (INR)]]-bike_sales_india[[#This Row],[Resale Price (INR)]])/bike_sales_india[[#This Row],[Price (INR)]]</f>
        <v>0.54231828880817612</v>
      </c>
    </row>
    <row r="4915" spans="1:18" x14ac:dyDescent="0.3">
      <c r="A4915" s="1" t="s">
        <v>55</v>
      </c>
      <c r="B4915">
        <v>23.09</v>
      </c>
      <c r="C4915" s="1" t="s">
        <v>64</v>
      </c>
      <c r="D4915" s="1" t="s">
        <v>65</v>
      </c>
      <c r="E4915">
        <v>138120</v>
      </c>
      <c r="F4915">
        <v>2021</v>
      </c>
      <c r="G4915">
        <v>545</v>
      </c>
      <c r="H4915" s="1" t="s">
        <v>26</v>
      </c>
      <c r="I4915">
        <v>81.209999999999994</v>
      </c>
      <c r="J4915" s="1" t="s">
        <v>19</v>
      </c>
      <c r="K4915">
        <v>2024</v>
      </c>
      <c r="L4915" s="1" t="s">
        <v>44</v>
      </c>
      <c r="M4915" s="1" t="s">
        <v>31</v>
      </c>
      <c r="N4915">
        <v>93177.8</v>
      </c>
      <c r="O4915" s="1" t="s">
        <v>45</v>
      </c>
      <c r="P4915" s="1" t="str" cm="1">
        <f t="array" ref="P4915">_xlfn.IFS(bike_sales_india[[#This Row],[Mileage (km/l)]]&gt;=75,"75-100",bike_sales_india[[#This Row],[Mileage (km/l)]]&gt;=50,"50-75",bike_sales_india[[#This Row],[Mileage (km/l)]]&gt;=25,"25-50")</f>
        <v>75-100</v>
      </c>
      <c r="Q4915" s="1" t="str" cm="1">
        <f t="array" ref="Q49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5" s="4">
        <f>(bike_sales_india[[#This Row],[Price (INR)]]-bike_sales_india[[#This Row],[Resale Price (INR)]])/bike_sales_india[[#This Row],[Price (INR)]]</f>
        <v>0.32538517231392988</v>
      </c>
    </row>
    <row r="4916" spans="1:18" x14ac:dyDescent="0.3">
      <c r="A4916" s="1" t="s">
        <v>15</v>
      </c>
      <c r="B4916">
        <v>11.76</v>
      </c>
      <c r="C4916" s="1" t="s">
        <v>36</v>
      </c>
      <c r="D4916" s="1" t="s">
        <v>70</v>
      </c>
      <c r="E4916">
        <v>79000</v>
      </c>
      <c r="F4916">
        <v>2021</v>
      </c>
      <c r="G4916">
        <v>546</v>
      </c>
      <c r="H4916" s="1" t="s">
        <v>18</v>
      </c>
      <c r="I4916">
        <v>72.16</v>
      </c>
      <c r="J4916" s="1" t="s">
        <v>42</v>
      </c>
      <c r="K4916">
        <v>2021</v>
      </c>
      <c r="L4916" s="1" t="s">
        <v>44</v>
      </c>
      <c r="M4916" s="1" t="s">
        <v>21</v>
      </c>
      <c r="N4916">
        <v>34751.449999999997</v>
      </c>
      <c r="O4916" s="1" t="s">
        <v>50</v>
      </c>
      <c r="P4916" s="1" t="str" cm="1">
        <f t="array" ref="P4916">_xlfn.IFS(bike_sales_india[[#This Row],[Mileage (km/l)]]&gt;=75,"75-100",bike_sales_india[[#This Row],[Mileage (km/l)]]&gt;=50,"50-75",bike_sales_india[[#This Row],[Mileage (km/l)]]&gt;=25,"25-50")</f>
        <v>50-75</v>
      </c>
      <c r="Q4916" s="1" t="str" cm="1">
        <f t="array" ref="Q49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6" s="4">
        <f>(bike_sales_india[[#This Row],[Price (INR)]]-bike_sales_india[[#This Row],[Resale Price (INR)]])/bike_sales_india[[#This Row],[Price (INR)]]</f>
        <v>0.56010822784810133</v>
      </c>
    </row>
    <row r="4917" spans="1:18" x14ac:dyDescent="0.3">
      <c r="A4917" s="1" t="s">
        <v>59</v>
      </c>
      <c r="B4917">
        <v>60.47</v>
      </c>
      <c r="C4917" s="1" t="s">
        <v>40</v>
      </c>
      <c r="D4917" s="1" t="s">
        <v>51</v>
      </c>
      <c r="E4917">
        <v>274988</v>
      </c>
      <c r="F4917">
        <v>2019</v>
      </c>
      <c r="G4917">
        <v>546</v>
      </c>
      <c r="H4917" s="1" t="s">
        <v>34</v>
      </c>
      <c r="I4917">
        <v>35.56</v>
      </c>
      <c r="J4917" s="1" t="s">
        <v>42</v>
      </c>
      <c r="K4917">
        <v>2019</v>
      </c>
      <c r="L4917" s="1" t="s">
        <v>44</v>
      </c>
      <c r="M4917" s="1" t="s">
        <v>21</v>
      </c>
      <c r="N4917">
        <v>173792.19</v>
      </c>
      <c r="O4917" s="1" t="s">
        <v>50</v>
      </c>
      <c r="P4917" s="1" t="str" cm="1">
        <f t="array" ref="P4917">_xlfn.IFS(bike_sales_india[[#This Row],[Mileage (km/l)]]&gt;=75,"75-100",bike_sales_india[[#This Row],[Mileage (km/l)]]&gt;=50,"50-75",bike_sales_india[[#This Row],[Mileage (km/l)]]&gt;=25,"25-50")</f>
        <v>25-50</v>
      </c>
      <c r="Q4917" s="1" t="str" cm="1">
        <f t="array" ref="Q49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7" s="4">
        <f>(bike_sales_india[[#This Row],[Price (INR)]]-bike_sales_india[[#This Row],[Resale Price (INR)]])/bike_sales_india[[#This Row],[Price (INR)]]</f>
        <v>0.36800082185404454</v>
      </c>
    </row>
    <row r="4918" spans="1:18" x14ac:dyDescent="0.3">
      <c r="A4918" s="1" t="s">
        <v>39</v>
      </c>
      <c r="B4918">
        <v>12.64</v>
      </c>
      <c r="C4918" s="1" t="s">
        <v>24</v>
      </c>
      <c r="D4918" s="1" t="s">
        <v>85</v>
      </c>
      <c r="E4918">
        <v>161674</v>
      </c>
      <c r="F4918">
        <v>2018</v>
      </c>
      <c r="G4918">
        <v>546</v>
      </c>
      <c r="H4918" s="1" t="s">
        <v>34</v>
      </c>
      <c r="I4918">
        <v>53.03</v>
      </c>
      <c r="J4918" s="1" t="s">
        <v>27</v>
      </c>
      <c r="K4918">
        <v>2024</v>
      </c>
      <c r="L4918" s="1" t="s">
        <v>20</v>
      </c>
      <c r="M4918" s="1" t="s">
        <v>21</v>
      </c>
      <c r="N4918">
        <v>111812.68</v>
      </c>
      <c r="O4918" s="1" t="s">
        <v>35</v>
      </c>
      <c r="P4918" s="1" t="str" cm="1">
        <f t="array" ref="P4918">_xlfn.IFS(bike_sales_india[[#This Row],[Mileage (km/l)]]&gt;=75,"75-100",bike_sales_india[[#This Row],[Mileage (km/l)]]&gt;=50,"50-75",bike_sales_india[[#This Row],[Mileage (km/l)]]&gt;=25,"25-50")</f>
        <v>50-75</v>
      </c>
      <c r="Q4918" s="1" t="str" cm="1">
        <f t="array" ref="Q49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8" s="4">
        <f>(bike_sales_india[[#This Row],[Price (INR)]]-bike_sales_india[[#This Row],[Resale Price (INR)]])/bike_sales_india[[#This Row],[Price (INR)]]</f>
        <v>0.30840654650716881</v>
      </c>
    </row>
    <row r="4919" spans="1:18" x14ac:dyDescent="0.3">
      <c r="A4919" s="1" t="s">
        <v>15</v>
      </c>
      <c r="B4919">
        <v>41.8</v>
      </c>
      <c r="C4919" s="1" t="s">
        <v>24</v>
      </c>
      <c r="D4919" s="1" t="s">
        <v>25</v>
      </c>
      <c r="E4919">
        <v>150113</v>
      </c>
      <c r="F4919">
        <v>2015</v>
      </c>
      <c r="G4919">
        <v>546</v>
      </c>
      <c r="H4919" s="1" t="s">
        <v>18</v>
      </c>
      <c r="I4919">
        <v>86.56</v>
      </c>
      <c r="J4919" s="1" t="s">
        <v>42</v>
      </c>
      <c r="K4919">
        <v>2015</v>
      </c>
      <c r="L4919" s="1" t="s">
        <v>20</v>
      </c>
      <c r="M4919" s="1" t="s">
        <v>21</v>
      </c>
      <c r="N4919">
        <v>70382.84</v>
      </c>
      <c r="O4919" s="1" t="s">
        <v>35</v>
      </c>
      <c r="P4919" s="1" t="str" cm="1">
        <f t="array" ref="P4919">_xlfn.IFS(bike_sales_india[[#This Row],[Mileage (km/l)]]&gt;=75,"75-100",bike_sales_india[[#This Row],[Mileage (km/l)]]&gt;=50,"50-75",bike_sales_india[[#This Row],[Mileage (km/l)]]&gt;=25,"25-50")</f>
        <v>75-100</v>
      </c>
      <c r="Q4919" s="1" t="str" cm="1">
        <f t="array" ref="Q49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19" s="4">
        <f>(bike_sales_india[[#This Row],[Price (INR)]]-bike_sales_india[[#This Row],[Resale Price (INR)]])/bike_sales_india[[#This Row],[Price (INR)]]</f>
        <v>0.53113427884327147</v>
      </c>
    </row>
    <row r="4920" spans="1:18" x14ac:dyDescent="0.3">
      <c r="A4920" s="1" t="s">
        <v>55</v>
      </c>
      <c r="B4920">
        <v>69.84</v>
      </c>
      <c r="C4920" s="1" t="s">
        <v>29</v>
      </c>
      <c r="D4920" s="1" t="s">
        <v>82</v>
      </c>
      <c r="E4920">
        <v>186622</v>
      </c>
      <c r="F4920">
        <v>2017</v>
      </c>
      <c r="G4920">
        <v>546</v>
      </c>
      <c r="H4920" s="1" t="s">
        <v>18</v>
      </c>
      <c r="I4920">
        <v>71.67</v>
      </c>
      <c r="J4920" s="1" t="s">
        <v>19</v>
      </c>
      <c r="K4920">
        <v>2021</v>
      </c>
      <c r="L4920" s="1" t="s">
        <v>44</v>
      </c>
      <c r="M4920" s="1" t="s">
        <v>21</v>
      </c>
      <c r="N4920">
        <v>145013.34</v>
      </c>
      <c r="O4920" s="1" t="s">
        <v>22</v>
      </c>
      <c r="P4920" s="1" t="str" cm="1">
        <f t="array" ref="P4920">_xlfn.IFS(bike_sales_india[[#This Row],[Mileage (km/l)]]&gt;=75,"75-100",bike_sales_india[[#This Row],[Mileage (km/l)]]&gt;=50,"50-75",bike_sales_india[[#This Row],[Mileage (km/l)]]&gt;=25,"25-50")</f>
        <v>50-75</v>
      </c>
      <c r="Q4920" s="1" t="str" cm="1">
        <f t="array" ref="Q49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0" s="4">
        <f>(bike_sales_india[[#This Row],[Price (INR)]]-bike_sales_india[[#This Row],[Resale Price (INR)]])/bike_sales_india[[#This Row],[Price (INR)]]</f>
        <v>0.22295688611203396</v>
      </c>
    </row>
    <row r="4921" spans="1:18" x14ac:dyDescent="0.3">
      <c r="A4921" s="1" t="s">
        <v>39</v>
      </c>
      <c r="B4921">
        <v>14.74</v>
      </c>
      <c r="C4921" s="1" t="s">
        <v>64</v>
      </c>
      <c r="D4921" s="1" t="s">
        <v>84</v>
      </c>
      <c r="E4921">
        <v>296461</v>
      </c>
      <c r="F4921">
        <v>2017</v>
      </c>
      <c r="G4921">
        <v>546</v>
      </c>
      <c r="H4921" s="1" t="s">
        <v>34</v>
      </c>
      <c r="I4921">
        <v>36.56</v>
      </c>
      <c r="J4921" s="1" t="s">
        <v>27</v>
      </c>
      <c r="K4921">
        <v>2017</v>
      </c>
      <c r="L4921" s="1" t="s">
        <v>44</v>
      </c>
      <c r="M4921" s="1" t="s">
        <v>31</v>
      </c>
      <c r="N4921">
        <v>224358.96</v>
      </c>
      <c r="O4921" s="1" t="s">
        <v>22</v>
      </c>
      <c r="P4921" s="1" t="str" cm="1">
        <f t="array" ref="P4921">_xlfn.IFS(bike_sales_india[[#This Row],[Mileage (km/l)]]&gt;=75,"75-100",bike_sales_india[[#This Row],[Mileage (km/l)]]&gt;=50,"50-75",bike_sales_india[[#This Row],[Mileage (km/l)]]&gt;=25,"25-50")</f>
        <v>25-50</v>
      </c>
      <c r="Q4921" s="1" t="str" cm="1">
        <f t="array" ref="Q49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1" s="4">
        <f>(bike_sales_india[[#This Row],[Price (INR)]]-bike_sales_india[[#This Row],[Resale Price (INR)]])/bike_sales_india[[#This Row],[Price (INR)]]</f>
        <v>0.24320919109090236</v>
      </c>
    </row>
    <row r="4922" spans="1:18" x14ac:dyDescent="0.3">
      <c r="A4922" s="1" t="s">
        <v>28</v>
      </c>
      <c r="B4922">
        <v>13.72</v>
      </c>
      <c r="C4922" s="1" t="s">
        <v>32</v>
      </c>
      <c r="D4922" s="1" t="s">
        <v>80</v>
      </c>
      <c r="E4922">
        <v>222446</v>
      </c>
      <c r="F4922">
        <v>2021</v>
      </c>
      <c r="G4922">
        <v>546</v>
      </c>
      <c r="H4922" s="1" t="s">
        <v>34</v>
      </c>
      <c r="I4922">
        <v>35.06</v>
      </c>
      <c r="J4922" s="1" t="s">
        <v>27</v>
      </c>
      <c r="K4922">
        <v>2021</v>
      </c>
      <c r="L4922" s="1" t="s">
        <v>44</v>
      </c>
      <c r="M4922" s="1" t="s">
        <v>21</v>
      </c>
      <c r="N4922">
        <v>147529.45000000001</v>
      </c>
      <c r="O4922" s="1" t="s">
        <v>50</v>
      </c>
      <c r="P4922" s="1" t="str" cm="1">
        <f t="array" ref="P4922">_xlfn.IFS(bike_sales_india[[#This Row],[Mileage (km/l)]]&gt;=75,"75-100",bike_sales_india[[#This Row],[Mileage (km/l)]]&gt;=50,"50-75",bike_sales_india[[#This Row],[Mileage (km/l)]]&gt;=25,"25-50")</f>
        <v>25-50</v>
      </c>
      <c r="Q4922" s="1" t="str" cm="1">
        <f t="array" ref="Q49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2" s="4">
        <f>(bike_sales_india[[#This Row],[Price (INR)]]-bike_sales_india[[#This Row],[Resale Price (INR)]])/bike_sales_india[[#This Row],[Price (INR)]]</f>
        <v>0.33678533217050427</v>
      </c>
    </row>
    <row r="4923" spans="1:18" x14ac:dyDescent="0.3">
      <c r="A4923" s="1" t="s">
        <v>61</v>
      </c>
      <c r="B4923">
        <v>66.239999999999995</v>
      </c>
      <c r="C4923" s="1" t="s">
        <v>16</v>
      </c>
      <c r="D4923" s="1" t="s">
        <v>17</v>
      </c>
      <c r="E4923">
        <v>360307</v>
      </c>
      <c r="F4923">
        <v>2015</v>
      </c>
      <c r="G4923">
        <v>546</v>
      </c>
      <c r="H4923" s="1" t="s">
        <v>26</v>
      </c>
      <c r="I4923">
        <v>91.49</v>
      </c>
      <c r="J4923" s="1" t="s">
        <v>42</v>
      </c>
      <c r="K4923">
        <v>2015</v>
      </c>
      <c r="L4923" s="1" t="s">
        <v>38</v>
      </c>
      <c r="M4923" s="1" t="s">
        <v>31</v>
      </c>
      <c r="N4923">
        <v>242131.77</v>
      </c>
      <c r="O4923" s="1" t="s">
        <v>22</v>
      </c>
      <c r="P4923" s="1" t="str" cm="1">
        <f t="array" ref="P4923">_xlfn.IFS(bike_sales_india[[#This Row],[Mileage (km/l)]]&gt;=75,"75-100",bike_sales_india[[#This Row],[Mileage (km/l)]]&gt;=50,"50-75",bike_sales_india[[#This Row],[Mileage (km/l)]]&gt;=25,"25-50")</f>
        <v>75-100</v>
      </c>
      <c r="Q4923" s="1" t="str" cm="1">
        <f t="array" ref="Q49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3" s="4">
        <f>(bike_sales_india[[#This Row],[Price (INR)]]-bike_sales_india[[#This Row],[Resale Price (INR)]])/bike_sales_india[[#This Row],[Price (INR)]]</f>
        <v>0.32798482960364361</v>
      </c>
    </row>
    <row r="4924" spans="1:18" x14ac:dyDescent="0.3">
      <c r="A4924" s="1" t="s">
        <v>61</v>
      </c>
      <c r="B4924">
        <v>68.05</v>
      </c>
      <c r="C4924" s="1" t="s">
        <v>36</v>
      </c>
      <c r="D4924" s="1" t="s">
        <v>70</v>
      </c>
      <c r="E4924">
        <v>132695</v>
      </c>
      <c r="F4924">
        <v>2023</v>
      </c>
      <c r="G4924">
        <v>546</v>
      </c>
      <c r="H4924" s="1" t="s">
        <v>34</v>
      </c>
      <c r="I4924">
        <v>50.75</v>
      </c>
      <c r="J4924" s="1" t="s">
        <v>42</v>
      </c>
      <c r="K4924">
        <v>2023</v>
      </c>
      <c r="L4924" s="1" t="s">
        <v>38</v>
      </c>
      <c r="M4924" s="1" t="s">
        <v>21</v>
      </c>
      <c r="N4924">
        <v>77166.39</v>
      </c>
      <c r="O4924" s="1" t="s">
        <v>35</v>
      </c>
      <c r="P4924" s="1" t="str" cm="1">
        <f t="array" ref="P4924">_xlfn.IFS(bike_sales_india[[#This Row],[Mileage (km/l)]]&gt;=75,"75-100",bike_sales_india[[#This Row],[Mileage (km/l)]]&gt;=50,"50-75",bike_sales_india[[#This Row],[Mileage (km/l)]]&gt;=25,"25-50")</f>
        <v>50-75</v>
      </c>
      <c r="Q4924" s="1" t="str" cm="1">
        <f t="array" ref="Q49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4" s="4">
        <f>(bike_sales_india[[#This Row],[Price (INR)]]-bike_sales_india[[#This Row],[Resale Price (INR)]])/bike_sales_india[[#This Row],[Price (INR)]]</f>
        <v>0.41846799050454048</v>
      </c>
    </row>
    <row r="4925" spans="1:18" x14ac:dyDescent="0.3">
      <c r="A4925" s="1" t="s">
        <v>28</v>
      </c>
      <c r="B4925">
        <v>64.19</v>
      </c>
      <c r="C4925" s="1" t="s">
        <v>40</v>
      </c>
      <c r="D4925" s="1" t="s">
        <v>41</v>
      </c>
      <c r="E4925">
        <v>188702</v>
      </c>
      <c r="F4925">
        <v>2020</v>
      </c>
      <c r="G4925">
        <v>546</v>
      </c>
      <c r="H4925" s="1" t="s">
        <v>18</v>
      </c>
      <c r="I4925">
        <v>72.14</v>
      </c>
      <c r="J4925" s="1" t="s">
        <v>42</v>
      </c>
      <c r="K4925">
        <v>2020</v>
      </c>
      <c r="L4925" s="1" t="s">
        <v>20</v>
      </c>
      <c r="M4925" s="1" t="s">
        <v>31</v>
      </c>
      <c r="N4925">
        <v>84544.15</v>
      </c>
      <c r="O4925" s="1" t="s">
        <v>45</v>
      </c>
      <c r="P4925" s="1" t="str" cm="1">
        <f t="array" ref="P4925">_xlfn.IFS(bike_sales_india[[#This Row],[Mileage (km/l)]]&gt;=75,"75-100",bike_sales_india[[#This Row],[Mileage (km/l)]]&gt;=50,"50-75",bike_sales_india[[#This Row],[Mileage (km/l)]]&gt;=25,"25-50")</f>
        <v>50-75</v>
      </c>
      <c r="Q4925" s="1" t="str" cm="1">
        <f t="array" ref="Q49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5" s="4">
        <f>(bike_sales_india[[#This Row],[Price (INR)]]-bike_sales_india[[#This Row],[Resale Price (INR)]])/bike_sales_india[[#This Row],[Price (INR)]]</f>
        <v>0.55197003741348794</v>
      </c>
    </row>
    <row r="4926" spans="1:18" x14ac:dyDescent="0.3">
      <c r="A4926" s="1" t="s">
        <v>23</v>
      </c>
      <c r="B4926">
        <v>25.1</v>
      </c>
      <c r="C4926" s="1" t="s">
        <v>16</v>
      </c>
      <c r="D4926" s="1" t="s">
        <v>77</v>
      </c>
      <c r="E4926">
        <v>95245</v>
      </c>
      <c r="F4926">
        <v>2023</v>
      </c>
      <c r="G4926">
        <v>546</v>
      </c>
      <c r="H4926" s="1" t="s">
        <v>26</v>
      </c>
      <c r="I4926">
        <v>93.77</v>
      </c>
      <c r="J4926" s="1" t="s">
        <v>27</v>
      </c>
      <c r="K4926">
        <v>2023</v>
      </c>
      <c r="L4926" s="1" t="s">
        <v>20</v>
      </c>
      <c r="M4926" s="1" t="s">
        <v>31</v>
      </c>
      <c r="N4926">
        <v>69232.59</v>
      </c>
      <c r="O4926" s="1" t="s">
        <v>35</v>
      </c>
      <c r="P4926" s="1" t="str" cm="1">
        <f t="array" ref="P4926">_xlfn.IFS(bike_sales_india[[#This Row],[Mileage (km/l)]]&gt;=75,"75-100",bike_sales_india[[#This Row],[Mileage (km/l)]]&gt;=50,"50-75",bike_sales_india[[#This Row],[Mileage (km/l)]]&gt;=25,"25-50")</f>
        <v>75-100</v>
      </c>
      <c r="Q4926" s="1" t="str" cm="1">
        <f t="array" ref="Q49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6" s="4">
        <f>(bike_sales_india[[#This Row],[Price (INR)]]-bike_sales_india[[#This Row],[Resale Price (INR)]])/bike_sales_india[[#This Row],[Price (INR)]]</f>
        <v>0.27311050448842461</v>
      </c>
    </row>
    <row r="4927" spans="1:18" x14ac:dyDescent="0.3">
      <c r="A4927" s="1" t="s">
        <v>46</v>
      </c>
      <c r="B4927">
        <v>21.29</v>
      </c>
      <c r="C4927" s="1" t="s">
        <v>32</v>
      </c>
      <c r="D4927" s="1" t="s">
        <v>60</v>
      </c>
      <c r="E4927">
        <v>231953</v>
      </c>
      <c r="F4927">
        <v>2021</v>
      </c>
      <c r="G4927">
        <v>546</v>
      </c>
      <c r="H4927" s="1" t="s">
        <v>34</v>
      </c>
      <c r="I4927">
        <v>29.79</v>
      </c>
      <c r="J4927" s="1" t="s">
        <v>42</v>
      </c>
      <c r="K4927">
        <v>2021</v>
      </c>
      <c r="L4927" s="1" t="s">
        <v>38</v>
      </c>
      <c r="M4927" s="1" t="s">
        <v>21</v>
      </c>
      <c r="N4927">
        <v>93890.06</v>
      </c>
      <c r="O4927" s="1" t="s">
        <v>35</v>
      </c>
      <c r="P4927" s="1" t="str" cm="1">
        <f t="array" ref="P4927">_xlfn.IFS(bike_sales_india[[#This Row],[Mileage (km/l)]]&gt;=75,"75-100",bike_sales_india[[#This Row],[Mileage (km/l)]]&gt;=50,"50-75",bike_sales_india[[#This Row],[Mileage (km/l)]]&gt;=25,"25-50")</f>
        <v>25-50</v>
      </c>
      <c r="Q4927" s="1" t="str" cm="1">
        <f t="array" ref="Q49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7" s="4">
        <f>(bike_sales_india[[#This Row],[Price (INR)]]-bike_sales_india[[#This Row],[Resale Price (INR)]])/bike_sales_india[[#This Row],[Price (INR)]]</f>
        <v>0.59521946256353664</v>
      </c>
    </row>
    <row r="4928" spans="1:18" x14ac:dyDescent="0.3">
      <c r="A4928" s="1" t="s">
        <v>23</v>
      </c>
      <c r="B4928">
        <v>62.26</v>
      </c>
      <c r="C4928" s="1" t="s">
        <v>16</v>
      </c>
      <c r="D4928" s="1" t="s">
        <v>83</v>
      </c>
      <c r="E4928">
        <v>139291</v>
      </c>
      <c r="F4928">
        <v>2015</v>
      </c>
      <c r="G4928">
        <v>546</v>
      </c>
      <c r="H4928" s="1" t="s">
        <v>34</v>
      </c>
      <c r="I4928">
        <v>44.32</v>
      </c>
      <c r="J4928" s="1" t="s">
        <v>19</v>
      </c>
      <c r="K4928">
        <v>2023</v>
      </c>
      <c r="L4928" s="1" t="s">
        <v>20</v>
      </c>
      <c r="M4928" s="1" t="s">
        <v>21</v>
      </c>
      <c r="N4928">
        <v>94015.39</v>
      </c>
      <c r="O4928" s="1" t="s">
        <v>22</v>
      </c>
      <c r="P4928" s="1" t="str" cm="1">
        <f t="array" ref="P4928">_xlfn.IFS(bike_sales_india[[#This Row],[Mileage (km/l)]]&gt;=75,"75-100",bike_sales_india[[#This Row],[Mileage (km/l)]]&gt;=50,"50-75",bike_sales_india[[#This Row],[Mileage (km/l)]]&gt;=25,"25-50")</f>
        <v>25-50</v>
      </c>
      <c r="Q4928" s="1" t="str" cm="1">
        <f t="array" ref="Q49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8" s="4">
        <f>(bike_sales_india[[#This Row],[Price (INR)]]-bike_sales_india[[#This Row],[Resale Price (INR)]])/bike_sales_india[[#This Row],[Price (INR)]]</f>
        <v>0.32504332656094076</v>
      </c>
    </row>
    <row r="4929" spans="1:18" x14ac:dyDescent="0.3">
      <c r="A4929" s="1" t="s">
        <v>23</v>
      </c>
      <c r="B4929">
        <v>33.799999999999997</v>
      </c>
      <c r="C4929" s="1" t="s">
        <v>24</v>
      </c>
      <c r="D4929" s="1" t="s">
        <v>67</v>
      </c>
      <c r="E4929">
        <v>133539</v>
      </c>
      <c r="F4929">
        <v>2022</v>
      </c>
      <c r="G4929">
        <v>546</v>
      </c>
      <c r="H4929" s="1" t="s">
        <v>18</v>
      </c>
      <c r="I4929">
        <v>96.27</v>
      </c>
      <c r="J4929" s="1" t="s">
        <v>42</v>
      </c>
      <c r="K4929">
        <v>2022</v>
      </c>
      <c r="L4929" s="1" t="s">
        <v>44</v>
      </c>
      <c r="M4929" s="1" t="s">
        <v>21</v>
      </c>
      <c r="N4929">
        <v>82260.05</v>
      </c>
      <c r="O4929" s="1" t="s">
        <v>45</v>
      </c>
      <c r="P4929" s="1" t="str" cm="1">
        <f t="array" ref="P4929">_xlfn.IFS(bike_sales_india[[#This Row],[Mileage (km/l)]]&gt;=75,"75-100",bike_sales_india[[#This Row],[Mileage (km/l)]]&gt;=50,"50-75",bike_sales_india[[#This Row],[Mileage (km/l)]]&gt;=25,"25-50")</f>
        <v>75-100</v>
      </c>
      <c r="Q4929" s="1" t="str" cm="1">
        <f t="array" ref="Q49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29" s="4">
        <f>(bike_sales_india[[#This Row],[Price (INR)]]-bike_sales_india[[#This Row],[Resale Price (INR)]])/bike_sales_india[[#This Row],[Price (INR)]]</f>
        <v>0.38399980530032424</v>
      </c>
    </row>
    <row r="4930" spans="1:18" x14ac:dyDescent="0.3">
      <c r="A4930" s="1" t="s">
        <v>48</v>
      </c>
      <c r="B4930">
        <v>14.32</v>
      </c>
      <c r="C4930" s="1" t="s">
        <v>32</v>
      </c>
      <c r="D4930" s="1" t="s">
        <v>47</v>
      </c>
      <c r="E4930">
        <v>213876</v>
      </c>
      <c r="F4930">
        <v>2024</v>
      </c>
      <c r="G4930">
        <v>546</v>
      </c>
      <c r="H4930" s="1" t="s">
        <v>34</v>
      </c>
      <c r="I4930">
        <v>28.96</v>
      </c>
      <c r="J4930" s="1" t="s">
        <v>42</v>
      </c>
      <c r="K4930">
        <v>2024</v>
      </c>
      <c r="L4930" s="1" t="s">
        <v>44</v>
      </c>
      <c r="M4930" s="1" t="s">
        <v>21</v>
      </c>
      <c r="N4930">
        <v>100128.58</v>
      </c>
      <c r="O4930" s="1" t="s">
        <v>35</v>
      </c>
      <c r="P4930" s="1" t="str" cm="1">
        <f t="array" ref="P4930">_xlfn.IFS(bike_sales_india[[#This Row],[Mileage (km/l)]]&gt;=75,"75-100",bike_sales_india[[#This Row],[Mileage (km/l)]]&gt;=50,"50-75",bike_sales_india[[#This Row],[Mileage (km/l)]]&gt;=25,"25-50")</f>
        <v>25-50</v>
      </c>
      <c r="Q4930" s="1" t="str" cm="1">
        <f t="array" ref="Q49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0" s="4">
        <f>(bike_sales_india[[#This Row],[Price (INR)]]-bike_sales_india[[#This Row],[Resale Price (INR)]])/bike_sales_india[[#This Row],[Price (INR)]]</f>
        <v>0.53183816791037797</v>
      </c>
    </row>
    <row r="4931" spans="1:18" x14ac:dyDescent="0.3">
      <c r="A4931" s="1" t="s">
        <v>48</v>
      </c>
      <c r="B4931">
        <v>75.11</v>
      </c>
      <c r="C4931" s="1" t="s">
        <v>36</v>
      </c>
      <c r="D4931" s="1" t="s">
        <v>57</v>
      </c>
      <c r="E4931">
        <v>175944</v>
      </c>
      <c r="F4931">
        <v>2016</v>
      </c>
      <c r="G4931">
        <v>546</v>
      </c>
      <c r="H4931" s="1" t="s">
        <v>34</v>
      </c>
      <c r="I4931">
        <v>29.89</v>
      </c>
      <c r="J4931" s="1" t="s">
        <v>27</v>
      </c>
      <c r="K4931">
        <v>2022</v>
      </c>
      <c r="L4931" s="1" t="s">
        <v>20</v>
      </c>
      <c r="M4931" s="1" t="s">
        <v>31</v>
      </c>
      <c r="N4931">
        <v>77928.13</v>
      </c>
      <c r="O4931" s="1" t="s">
        <v>35</v>
      </c>
      <c r="P4931" s="1" t="str" cm="1">
        <f t="array" ref="P4931">_xlfn.IFS(bike_sales_india[[#This Row],[Mileage (km/l)]]&gt;=75,"75-100",bike_sales_india[[#This Row],[Mileage (km/l)]]&gt;=50,"50-75",bike_sales_india[[#This Row],[Mileage (km/l)]]&gt;=25,"25-50")</f>
        <v>25-50</v>
      </c>
      <c r="Q4931" s="1" t="str" cm="1">
        <f t="array" ref="Q49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1" s="4">
        <f>(bike_sales_india[[#This Row],[Price (INR)]]-bike_sales_india[[#This Row],[Resale Price (INR)]])/bike_sales_india[[#This Row],[Price (INR)]]</f>
        <v>0.55708560678397667</v>
      </c>
    </row>
    <row r="4932" spans="1:18" x14ac:dyDescent="0.3">
      <c r="A4932" s="1" t="s">
        <v>54</v>
      </c>
      <c r="B4932">
        <v>43.41</v>
      </c>
      <c r="C4932" s="1" t="s">
        <v>52</v>
      </c>
      <c r="D4932" s="1" t="s">
        <v>53</v>
      </c>
      <c r="E4932">
        <v>235565</v>
      </c>
      <c r="F4932">
        <v>2019</v>
      </c>
      <c r="G4932">
        <v>547</v>
      </c>
      <c r="H4932" s="1" t="s">
        <v>26</v>
      </c>
      <c r="I4932">
        <v>83.24</v>
      </c>
      <c r="J4932" s="1" t="s">
        <v>27</v>
      </c>
      <c r="K4932">
        <v>2023</v>
      </c>
      <c r="L4932" s="1" t="s">
        <v>38</v>
      </c>
      <c r="M4932" s="1" t="s">
        <v>31</v>
      </c>
      <c r="N4932">
        <v>153002.06</v>
      </c>
      <c r="O4932" s="1" t="s">
        <v>35</v>
      </c>
      <c r="P4932" s="1" t="str" cm="1">
        <f t="array" ref="P4932">_xlfn.IFS(bike_sales_india[[#This Row],[Mileage (km/l)]]&gt;=75,"75-100",bike_sales_india[[#This Row],[Mileage (km/l)]]&gt;=50,"50-75",bike_sales_india[[#This Row],[Mileage (km/l)]]&gt;=25,"25-50")</f>
        <v>75-100</v>
      </c>
      <c r="Q4932" s="1" t="str" cm="1">
        <f t="array" ref="Q49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2" s="4">
        <f>(bike_sales_india[[#This Row],[Price (INR)]]-bike_sales_india[[#This Row],[Resale Price (INR)]])/bike_sales_india[[#This Row],[Price (INR)]]</f>
        <v>0.35048899454503002</v>
      </c>
    </row>
    <row r="4933" spans="1:18" x14ac:dyDescent="0.3">
      <c r="A4933" s="1" t="s">
        <v>15</v>
      </c>
      <c r="B4933">
        <v>58.61</v>
      </c>
      <c r="C4933" s="1" t="s">
        <v>36</v>
      </c>
      <c r="D4933" s="1" t="s">
        <v>63</v>
      </c>
      <c r="E4933">
        <v>154439</v>
      </c>
      <c r="F4933">
        <v>2017</v>
      </c>
      <c r="G4933">
        <v>547</v>
      </c>
      <c r="H4933" s="1" t="s">
        <v>34</v>
      </c>
      <c r="I4933">
        <v>59.1</v>
      </c>
      <c r="J4933" s="1" t="s">
        <v>42</v>
      </c>
      <c r="K4933">
        <v>2017</v>
      </c>
      <c r="L4933" s="1" t="s">
        <v>20</v>
      </c>
      <c r="M4933" s="1" t="s">
        <v>21</v>
      </c>
      <c r="N4933">
        <v>78107.38</v>
      </c>
      <c r="O4933" s="1" t="s">
        <v>50</v>
      </c>
      <c r="P4933" s="1" t="str" cm="1">
        <f t="array" ref="P4933">_xlfn.IFS(bike_sales_india[[#This Row],[Mileage (km/l)]]&gt;=75,"75-100",bike_sales_india[[#This Row],[Mileage (km/l)]]&gt;=50,"50-75",bike_sales_india[[#This Row],[Mileage (km/l)]]&gt;=25,"25-50")</f>
        <v>50-75</v>
      </c>
      <c r="Q4933" s="1" t="str" cm="1">
        <f t="array" ref="Q49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3" s="4">
        <f>(bike_sales_india[[#This Row],[Price (INR)]]-bike_sales_india[[#This Row],[Resale Price (INR)]])/bike_sales_india[[#This Row],[Price (INR)]]</f>
        <v>0.49425093402573184</v>
      </c>
    </row>
    <row r="4934" spans="1:18" x14ac:dyDescent="0.3">
      <c r="A4934" s="1" t="s">
        <v>39</v>
      </c>
      <c r="B4934">
        <v>10.5</v>
      </c>
      <c r="C4934" s="1" t="s">
        <v>29</v>
      </c>
      <c r="D4934" s="1" t="s">
        <v>86</v>
      </c>
      <c r="E4934">
        <v>120335</v>
      </c>
      <c r="F4934">
        <v>2016</v>
      </c>
      <c r="G4934">
        <v>547</v>
      </c>
      <c r="H4934" s="1" t="s">
        <v>34</v>
      </c>
      <c r="I4934">
        <v>28.36</v>
      </c>
      <c r="J4934" s="1" t="s">
        <v>27</v>
      </c>
      <c r="K4934">
        <v>2017</v>
      </c>
      <c r="L4934" s="1" t="s">
        <v>20</v>
      </c>
      <c r="M4934" s="1" t="s">
        <v>31</v>
      </c>
      <c r="N4934">
        <v>80271.87</v>
      </c>
      <c r="O4934" s="1" t="s">
        <v>45</v>
      </c>
      <c r="P4934" s="1" t="str" cm="1">
        <f t="array" ref="P4934">_xlfn.IFS(bike_sales_india[[#This Row],[Mileage (km/l)]]&gt;=75,"75-100",bike_sales_india[[#This Row],[Mileage (km/l)]]&gt;=50,"50-75",bike_sales_india[[#This Row],[Mileage (km/l)]]&gt;=25,"25-50")</f>
        <v>25-50</v>
      </c>
      <c r="Q4934" s="1" t="str" cm="1">
        <f t="array" ref="Q49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4" s="4">
        <f>(bike_sales_india[[#This Row],[Price (INR)]]-bike_sales_india[[#This Row],[Resale Price (INR)]])/bike_sales_india[[#This Row],[Price (INR)]]</f>
        <v>0.332929987119292</v>
      </c>
    </row>
    <row r="4935" spans="1:18" x14ac:dyDescent="0.3">
      <c r="A4935" s="1" t="s">
        <v>39</v>
      </c>
      <c r="B4935">
        <v>5.53</v>
      </c>
      <c r="C4935" s="1" t="s">
        <v>52</v>
      </c>
      <c r="D4935" s="1" t="s">
        <v>79</v>
      </c>
      <c r="E4935">
        <v>166363</v>
      </c>
      <c r="F4935">
        <v>2023</v>
      </c>
      <c r="G4935">
        <v>547</v>
      </c>
      <c r="H4935" s="1" t="s">
        <v>34</v>
      </c>
      <c r="I4935">
        <v>32.840000000000003</v>
      </c>
      <c r="J4935" s="1" t="s">
        <v>42</v>
      </c>
      <c r="K4935">
        <v>2023</v>
      </c>
      <c r="L4935" s="1" t="s">
        <v>38</v>
      </c>
      <c r="M4935" s="1" t="s">
        <v>31</v>
      </c>
      <c r="N4935">
        <v>87881.71</v>
      </c>
      <c r="O4935" s="1" t="s">
        <v>50</v>
      </c>
      <c r="P4935" s="1" t="str" cm="1">
        <f t="array" ref="P4935">_xlfn.IFS(bike_sales_india[[#This Row],[Mileage (km/l)]]&gt;=75,"75-100",bike_sales_india[[#This Row],[Mileage (km/l)]]&gt;=50,"50-75",bike_sales_india[[#This Row],[Mileage (km/l)]]&gt;=25,"25-50")</f>
        <v>25-50</v>
      </c>
      <c r="Q4935" s="1" t="str" cm="1">
        <f t="array" ref="Q49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5" s="4">
        <f>(bike_sales_india[[#This Row],[Price (INR)]]-bike_sales_india[[#This Row],[Resale Price (INR)]])/bike_sales_india[[#This Row],[Price (INR)]]</f>
        <v>0.47174726351412272</v>
      </c>
    </row>
    <row r="4936" spans="1:18" x14ac:dyDescent="0.3">
      <c r="A4936" s="1" t="s">
        <v>55</v>
      </c>
      <c r="B4936">
        <v>19.61</v>
      </c>
      <c r="C4936" s="1" t="s">
        <v>36</v>
      </c>
      <c r="D4936" s="1" t="s">
        <v>57</v>
      </c>
      <c r="E4936">
        <v>388467</v>
      </c>
      <c r="F4936">
        <v>2019</v>
      </c>
      <c r="G4936">
        <v>547</v>
      </c>
      <c r="H4936" s="1" t="s">
        <v>26</v>
      </c>
      <c r="I4936">
        <v>64.819999999999993</v>
      </c>
      <c r="J4936" s="1" t="s">
        <v>42</v>
      </c>
      <c r="K4936">
        <v>2019</v>
      </c>
      <c r="L4936" s="1" t="s">
        <v>38</v>
      </c>
      <c r="M4936" s="1" t="s">
        <v>31</v>
      </c>
      <c r="N4936">
        <v>282785.21999999997</v>
      </c>
      <c r="O4936" s="1" t="s">
        <v>45</v>
      </c>
      <c r="P4936" s="1" t="str" cm="1">
        <f t="array" ref="P4936">_xlfn.IFS(bike_sales_india[[#This Row],[Mileage (km/l)]]&gt;=75,"75-100",bike_sales_india[[#This Row],[Mileage (km/l)]]&gt;=50,"50-75",bike_sales_india[[#This Row],[Mileage (km/l)]]&gt;=25,"25-50")</f>
        <v>50-75</v>
      </c>
      <c r="Q4936" s="1" t="str" cm="1">
        <f t="array" ref="Q49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6" s="4">
        <f>(bike_sales_india[[#This Row],[Price (INR)]]-bike_sales_india[[#This Row],[Resale Price (INR)]])/bike_sales_india[[#This Row],[Price (INR)]]</f>
        <v>0.27204828209345977</v>
      </c>
    </row>
    <row r="4937" spans="1:18" x14ac:dyDescent="0.3">
      <c r="A4937" s="1" t="s">
        <v>48</v>
      </c>
      <c r="B4937">
        <v>26.65</v>
      </c>
      <c r="C4937" s="1" t="s">
        <v>16</v>
      </c>
      <c r="D4937" s="1" t="s">
        <v>87</v>
      </c>
      <c r="E4937">
        <v>258942</v>
      </c>
      <c r="F4937">
        <v>2021</v>
      </c>
      <c r="G4937">
        <v>547</v>
      </c>
      <c r="H4937" s="1" t="s">
        <v>26</v>
      </c>
      <c r="I4937">
        <v>83.87</v>
      </c>
      <c r="J4937" s="1" t="s">
        <v>42</v>
      </c>
      <c r="K4937">
        <v>2021</v>
      </c>
      <c r="L4937" s="1" t="s">
        <v>38</v>
      </c>
      <c r="M4937" s="1" t="s">
        <v>31</v>
      </c>
      <c r="N4937">
        <v>184244.24</v>
      </c>
      <c r="O4937" s="1" t="s">
        <v>50</v>
      </c>
      <c r="P4937" s="1" t="str" cm="1">
        <f t="array" ref="P4937">_xlfn.IFS(bike_sales_india[[#This Row],[Mileage (km/l)]]&gt;=75,"75-100",bike_sales_india[[#This Row],[Mileage (km/l)]]&gt;=50,"50-75",bike_sales_india[[#This Row],[Mileage (km/l)]]&gt;=25,"25-50")</f>
        <v>75-100</v>
      </c>
      <c r="Q4937" s="1" t="str" cm="1">
        <f t="array" ref="Q49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7" s="4">
        <f>(bike_sales_india[[#This Row],[Price (INR)]]-bike_sales_india[[#This Row],[Resale Price (INR)]])/bike_sales_india[[#This Row],[Price (INR)]]</f>
        <v>0.28847293988615214</v>
      </c>
    </row>
    <row r="4938" spans="1:18" x14ac:dyDescent="0.3">
      <c r="A4938" s="1" t="s">
        <v>15</v>
      </c>
      <c r="B4938">
        <v>78.14</v>
      </c>
      <c r="C4938" s="1" t="s">
        <v>16</v>
      </c>
      <c r="D4938" s="1" t="s">
        <v>87</v>
      </c>
      <c r="E4938">
        <v>281933</v>
      </c>
      <c r="F4938">
        <v>2018</v>
      </c>
      <c r="G4938">
        <v>547</v>
      </c>
      <c r="H4938" s="1" t="s">
        <v>18</v>
      </c>
      <c r="I4938">
        <v>96.11</v>
      </c>
      <c r="J4938" s="1" t="s">
        <v>19</v>
      </c>
      <c r="K4938">
        <v>2020</v>
      </c>
      <c r="L4938" s="1" t="s">
        <v>20</v>
      </c>
      <c r="M4938" s="1" t="s">
        <v>21</v>
      </c>
      <c r="N4938">
        <v>124166.59</v>
      </c>
      <c r="O4938" s="1" t="s">
        <v>35</v>
      </c>
      <c r="P4938" s="1" t="str" cm="1">
        <f t="array" ref="P4938">_xlfn.IFS(bike_sales_india[[#This Row],[Mileage (km/l)]]&gt;=75,"75-100",bike_sales_india[[#This Row],[Mileage (km/l)]]&gt;=50,"50-75",bike_sales_india[[#This Row],[Mileage (km/l)]]&gt;=25,"25-50")</f>
        <v>75-100</v>
      </c>
      <c r="Q4938" s="1" t="str" cm="1">
        <f t="array" ref="Q49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8" s="4">
        <f>(bike_sales_india[[#This Row],[Price (INR)]]-bike_sales_india[[#This Row],[Resale Price (INR)]])/bike_sales_india[[#This Row],[Price (INR)]]</f>
        <v>0.5595883064416014</v>
      </c>
    </row>
    <row r="4939" spans="1:18" x14ac:dyDescent="0.3">
      <c r="A4939" s="1" t="s">
        <v>23</v>
      </c>
      <c r="B4939">
        <v>14.88</v>
      </c>
      <c r="C4939" s="1" t="s">
        <v>36</v>
      </c>
      <c r="D4939" s="1" t="s">
        <v>37</v>
      </c>
      <c r="E4939">
        <v>279231</v>
      </c>
      <c r="F4939">
        <v>2024</v>
      </c>
      <c r="G4939">
        <v>547</v>
      </c>
      <c r="H4939" s="1" t="s">
        <v>18</v>
      </c>
      <c r="I4939">
        <v>98.53</v>
      </c>
      <c r="J4939" s="1" t="s">
        <v>27</v>
      </c>
      <c r="K4939">
        <v>2024</v>
      </c>
      <c r="L4939" s="1" t="s">
        <v>44</v>
      </c>
      <c r="M4939" s="1" t="s">
        <v>31</v>
      </c>
      <c r="N4939">
        <v>120107.78</v>
      </c>
      <c r="O4939" s="1" t="s">
        <v>35</v>
      </c>
      <c r="P4939" s="1" t="str" cm="1">
        <f t="array" ref="P4939">_xlfn.IFS(bike_sales_india[[#This Row],[Mileage (km/l)]]&gt;=75,"75-100",bike_sales_india[[#This Row],[Mileage (km/l)]]&gt;=50,"50-75",bike_sales_india[[#This Row],[Mileage (km/l)]]&gt;=25,"25-50")</f>
        <v>75-100</v>
      </c>
      <c r="Q4939" s="1" t="str" cm="1">
        <f t="array" ref="Q49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39" s="4">
        <f>(bike_sales_india[[#This Row],[Price (INR)]]-bike_sales_india[[#This Row],[Resale Price (INR)]])/bike_sales_india[[#This Row],[Price (INR)]]</f>
        <v>0.56986230038928343</v>
      </c>
    </row>
    <row r="4940" spans="1:18" x14ac:dyDescent="0.3">
      <c r="A4940" s="1" t="s">
        <v>59</v>
      </c>
      <c r="B4940">
        <v>31.49</v>
      </c>
      <c r="C4940" s="1" t="s">
        <v>40</v>
      </c>
      <c r="D4940" s="1" t="s">
        <v>62</v>
      </c>
      <c r="E4940">
        <v>349664</v>
      </c>
      <c r="F4940">
        <v>2019</v>
      </c>
      <c r="G4940">
        <v>547</v>
      </c>
      <c r="H4940" s="1" t="s">
        <v>26</v>
      </c>
      <c r="I4940">
        <v>66.38</v>
      </c>
      <c r="J4940" s="1" t="s">
        <v>19</v>
      </c>
      <c r="K4940">
        <v>2022</v>
      </c>
      <c r="L4940" s="1" t="s">
        <v>44</v>
      </c>
      <c r="M4940" s="1" t="s">
        <v>21</v>
      </c>
      <c r="N4940">
        <v>174859.82</v>
      </c>
      <c r="O4940" s="1" t="s">
        <v>45</v>
      </c>
      <c r="P4940" s="1" t="str" cm="1">
        <f t="array" ref="P4940">_xlfn.IFS(bike_sales_india[[#This Row],[Mileage (km/l)]]&gt;=75,"75-100",bike_sales_india[[#This Row],[Mileage (km/l)]]&gt;=50,"50-75",bike_sales_india[[#This Row],[Mileage (km/l)]]&gt;=25,"25-50")</f>
        <v>50-75</v>
      </c>
      <c r="Q4940" s="1" t="str" cm="1">
        <f t="array" ref="Q49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0" s="4">
        <f>(bike_sales_india[[#This Row],[Price (INR)]]-bike_sales_india[[#This Row],[Resale Price (INR)]])/bike_sales_india[[#This Row],[Price (INR)]]</f>
        <v>0.49992043790610413</v>
      </c>
    </row>
    <row r="4941" spans="1:18" x14ac:dyDescent="0.3">
      <c r="A4941" s="1" t="s">
        <v>55</v>
      </c>
      <c r="B4941">
        <v>31.23</v>
      </c>
      <c r="C4941" s="1" t="s">
        <v>24</v>
      </c>
      <c r="D4941" s="1" t="s">
        <v>73</v>
      </c>
      <c r="E4941">
        <v>297531</v>
      </c>
      <c r="F4941">
        <v>2016</v>
      </c>
      <c r="G4941">
        <v>547</v>
      </c>
      <c r="H4941" s="1" t="s">
        <v>18</v>
      </c>
      <c r="I4941">
        <v>98.53</v>
      </c>
      <c r="J4941" s="1" t="s">
        <v>19</v>
      </c>
      <c r="K4941">
        <v>2020</v>
      </c>
      <c r="L4941" s="1" t="s">
        <v>44</v>
      </c>
      <c r="M4941" s="1" t="s">
        <v>21</v>
      </c>
      <c r="N4941">
        <v>226630.16</v>
      </c>
      <c r="O4941" s="1" t="s">
        <v>22</v>
      </c>
      <c r="P4941" s="1" t="str" cm="1">
        <f t="array" ref="P4941">_xlfn.IFS(bike_sales_india[[#This Row],[Mileage (km/l)]]&gt;=75,"75-100",bike_sales_india[[#This Row],[Mileage (km/l)]]&gt;=50,"50-75",bike_sales_india[[#This Row],[Mileage (km/l)]]&gt;=25,"25-50")</f>
        <v>75-100</v>
      </c>
      <c r="Q4941" s="1" t="str" cm="1">
        <f t="array" ref="Q49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1" s="4">
        <f>(bike_sales_india[[#This Row],[Price (INR)]]-bike_sales_india[[#This Row],[Resale Price (INR)]])/bike_sales_india[[#This Row],[Price (INR)]]</f>
        <v>0.23829732027923139</v>
      </c>
    </row>
    <row r="4942" spans="1:18" x14ac:dyDescent="0.3">
      <c r="A4942" s="1" t="s">
        <v>39</v>
      </c>
      <c r="B4942">
        <v>72.3</v>
      </c>
      <c r="C4942" s="1" t="s">
        <v>40</v>
      </c>
      <c r="D4942" s="1" t="s">
        <v>62</v>
      </c>
      <c r="E4942">
        <v>222216</v>
      </c>
      <c r="F4942">
        <v>2015</v>
      </c>
      <c r="G4942">
        <v>547</v>
      </c>
      <c r="H4942" s="1" t="s">
        <v>26</v>
      </c>
      <c r="I4942">
        <v>69.349999999999994</v>
      </c>
      <c r="J4942" s="1" t="s">
        <v>19</v>
      </c>
      <c r="K4942">
        <v>2015</v>
      </c>
      <c r="L4942" s="1" t="s">
        <v>38</v>
      </c>
      <c r="M4942" s="1" t="s">
        <v>31</v>
      </c>
      <c r="N4942">
        <v>135273.09</v>
      </c>
      <c r="O4942" s="1" t="s">
        <v>50</v>
      </c>
      <c r="P4942" s="1" t="str" cm="1">
        <f t="array" ref="P4942">_xlfn.IFS(bike_sales_india[[#This Row],[Mileage (km/l)]]&gt;=75,"75-100",bike_sales_india[[#This Row],[Mileage (km/l)]]&gt;=50,"50-75",bike_sales_india[[#This Row],[Mileage (km/l)]]&gt;=25,"25-50")</f>
        <v>50-75</v>
      </c>
      <c r="Q4942" s="1" t="str" cm="1">
        <f t="array" ref="Q49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2" s="4">
        <f>(bike_sales_india[[#This Row],[Price (INR)]]-bike_sales_india[[#This Row],[Resale Price (INR)]])/bike_sales_india[[#This Row],[Price (INR)]]</f>
        <v>0.3912540501134032</v>
      </c>
    </row>
    <row r="4943" spans="1:18" x14ac:dyDescent="0.3">
      <c r="A4943" s="1" t="s">
        <v>54</v>
      </c>
      <c r="B4943">
        <v>69.489999999999995</v>
      </c>
      <c r="C4943" s="1" t="s">
        <v>52</v>
      </c>
      <c r="D4943" s="1" t="s">
        <v>69</v>
      </c>
      <c r="E4943">
        <v>254743</v>
      </c>
      <c r="F4943">
        <v>2019</v>
      </c>
      <c r="G4943">
        <v>547</v>
      </c>
      <c r="H4943" s="1" t="s">
        <v>34</v>
      </c>
      <c r="I4943">
        <v>27.68</v>
      </c>
      <c r="J4943" s="1" t="s">
        <v>27</v>
      </c>
      <c r="K4943">
        <v>2019</v>
      </c>
      <c r="L4943" s="1" t="s">
        <v>38</v>
      </c>
      <c r="M4943" s="1" t="s">
        <v>31</v>
      </c>
      <c r="N4943">
        <v>119470.63</v>
      </c>
      <c r="O4943" s="1" t="s">
        <v>35</v>
      </c>
      <c r="P4943" s="1" t="str" cm="1">
        <f t="array" ref="P4943">_xlfn.IFS(bike_sales_india[[#This Row],[Mileage (km/l)]]&gt;=75,"75-100",bike_sales_india[[#This Row],[Mileage (km/l)]]&gt;=50,"50-75",bike_sales_india[[#This Row],[Mileage (km/l)]]&gt;=25,"25-50")</f>
        <v>25-50</v>
      </c>
      <c r="Q4943" s="1" t="str" cm="1">
        <f t="array" ref="Q49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3" s="4">
        <f>(bike_sales_india[[#This Row],[Price (INR)]]-bike_sales_india[[#This Row],[Resale Price (INR)]])/bike_sales_india[[#This Row],[Price (INR)]]</f>
        <v>0.53101506223919792</v>
      </c>
    </row>
    <row r="4944" spans="1:18" x14ac:dyDescent="0.3">
      <c r="A4944" s="1" t="s">
        <v>55</v>
      </c>
      <c r="B4944">
        <v>46.01</v>
      </c>
      <c r="C4944" s="1" t="s">
        <v>40</v>
      </c>
      <c r="D4944" s="1" t="s">
        <v>68</v>
      </c>
      <c r="E4944">
        <v>221366</v>
      </c>
      <c r="F4944">
        <v>2021</v>
      </c>
      <c r="G4944">
        <v>548</v>
      </c>
      <c r="H4944" s="1" t="s">
        <v>26</v>
      </c>
      <c r="I4944">
        <v>65.05</v>
      </c>
      <c r="J4944" s="1" t="s">
        <v>27</v>
      </c>
      <c r="K4944">
        <v>2024</v>
      </c>
      <c r="L4944" s="1" t="s">
        <v>20</v>
      </c>
      <c r="M4944" s="1" t="s">
        <v>31</v>
      </c>
      <c r="N4944">
        <v>143221.15</v>
      </c>
      <c r="O4944" s="1" t="s">
        <v>45</v>
      </c>
      <c r="P4944" s="1" t="str" cm="1">
        <f t="array" ref="P4944">_xlfn.IFS(bike_sales_india[[#This Row],[Mileage (km/l)]]&gt;=75,"75-100",bike_sales_india[[#This Row],[Mileage (km/l)]]&gt;=50,"50-75",bike_sales_india[[#This Row],[Mileage (km/l)]]&gt;=25,"25-50")</f>
        <v>50-75</v>
      </c>
      <c r="Q4944" s="1" t="str" cm="1">
        <f t="array" ref="Q49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4" s="4">
        <f>(bike_sales_india[[#This Row],[Price (INR)]]-bike_sales_india[[#This Row],[Resale Price (INR)]])/bike_sales_india[[#This Row],[Price (INR)]]</f>
        <v>0.35301198015955482</v>
      </c>
    </row>
    <row r="4945" spans="1:18" x14ac:dyDescent="0.3">
      <c r="A4945" s="1" t="s">
        <v>55</v>
      </c>
      <c r="B4945">
        <v>30.3</v>
      </c>
      <c r="C4945" s="1" t="s">
        <v>36</v>
      </c>
      <c r="D4945" s="1" t="s">
        <v>57</v>
      </c>
      <c r="E4945">
        <v>142328</v>
      </c>
      <c r="F4945">
        <v>2018</v>
      </c>
      <c r="G4945">
        <v>548</v>
      </c>
      <c r="H4945" s="1" t="s">
        <v>26</v>
      </c>
      <c r="I4945">
        <v>88.79</v>
      </c>
      <c r="J4945" s="1" t="s">
        <v>27</v>
      </c>
      <c r="K4945">
        <v>2018</v>
      </c>
      <c r="L4945" s="1" t="s">
        <v>38</v>
      </c>
      <c r="M4945" s="1" t="s">
        <v>31</v>
      </c>
      <c r="N4945">
        <v>72528.539999999994</v>
      </c>
      <c r="O4945" s="1" t="s">
        <v>50</v>
      </c>
      <c r="P4945" s="1" t="str" cm="1">
        <f t="array" ref="P4945">_xlfn.IFS(bike_sales_india[[#This Row],[Mileage (km/l)]]&gt;=75,"75-100",bike_sales_india[[#This Row],[Mileage (km/l)]]&gt;=50,"50-75",bike_sales_india[[#This Row],[Mileage (km/l)]]&gt;=25,"25-50")</f>
        <v>75-100</v>
      </c>
      <c r="Q4945" s="1" t="str" cm="1">
        <f t="array" ref="Q49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5" s="4">
        <f>(bike_sales_india[[#This Row],[Price (INR)]]-bike_sales_india[[#This Row],[Resale Price (INR)]])/bike_sales_india[[#This Row],[Price (INR)]]</f>
        <v>0.49041270867292458</v>
      </c>
    </row>
    <row r="4946" spans="1:18" x14ac:dyDescent="0.3">
      <c r="A4946" s="1" t="s">
        <v>59</v>
      </c>
      <c r="B4946">
        <v>10.27</v>
      </c>
      <c r="C4946" s="1" t="s">
        <v>24</v>
      </c>
      <c r="D4946" s="1" t="s">
        <v>67</v>
      </c>
      <c r="E4946">
        <v>65902</v>
      </c>
      <c r="F4946">
        <v>2019</v>
      </c>
      <c r="G4946">
        <v>548</v>
      </c>
      <c r="H4946" s="1" t="s">
        <v>18</v>
      </c>
      <c r="I4946">
        <v>74.38</v>
      </c>
      <c r="J4946" s="1" t="s">
        <v>19</v>
      </c>
      <c r="K4946">
        <v>2023</v>
      </c>
      <c r="L4946" s="1" t="s">
        <v>44</v>
      </c>
      <c r="M4946" s="1" t="s">
        <v>21</v>
      </c>
      <c r="N4946">
        <v>51620.66</v>
      </c>
      <c r="O4946" s="1" t="s">
        <v>45</v>
      </c>
      <c r="P4946" s="1" t="str" cm="1">
        <f t="array" ref="P4946">_xlfn.IFS(bike_sales_india[[#This Row],[Mileage (km/l)]]&gt;=75,"75-100",bike_sales_india[[#This Row],[Mileage (km/l)]]&gt;=50,"50-75",bike_sales_india[[#This Row],[Mileage (km/l)]]&gt;=25,"25-50")</f>
        <v>50-75</v>
      </c>
      <c r="Q4946" s="1" t="str" cm="1">
        <f t="array" ref="Q49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6" s="4">
        <f>(bike_sales_india[[#This Row],[Price (INR)]]-bike_sales_india[[#This Row],[Resale Price (INR)]])/bike_sales_india[[#This Row],[Price (INR)]]</f>
        <v>0.21670571454584073</v>
      </c>
    </row>
    <row r="4947" spans="1:18" x14ac:dyDescent="0.3">
      <c r="A4947" s="1" t="s">
        <v>54</v>
      </c>
      <c r="B4947">
        <v>5.43</v>
      </c>
      <c r="C4947" s="1" t="s">
        <v>29</v>
      </c>
      <c r="D4947" s="1" t="s">
        <v>75</v>
      </c>
      <c r="E4947">
        <v>234378</v>
      </c>
      <c r="F4947">
        <v>2020</v>
      </c>
      <c r="G4947">
        <v>548</v>
      </c>
      <c r="H4947" s="1" t="s">
        <v>18</v>
      </c>
      <c r="I4947">
        <v>74.41</v>
      </c>
      <c r="J4947" s="1" t="s">
        <v>19</v>
      </c>
      <c r="K4947">
        <v>2022</v>
      </c>
      <c r="L4947" s="1" t="s">
        <v>20</v>
      </c>
      <c r="M4947" s="1" t="s">
        <v>31</v>
      </c>
      <c r="N4947">
        <v>140286.9</v>
      </c>
      <c r="O4947" s="1" t="s">
        <v>22</v>
      </c>
      <c r="P4947" s="1" t="str" cm="1">
        <f t="array" ref="P4947">_xlfn.IFS(bike_sales_india[[#This Row],[Mileage (km/l)]]&gt;=75,"75-100",bike_sales_india[[#This Row],[Mileage (km/l)]]&gt;=50,"50-75",bike_sales_india[[#This Row],[Mileage (km/l)]]&gt;=25,"25-50")</f>
        <v>50-75</v>
      </c>
      <c r="Q4947" s="1" t="str" cm="1">
        <f t="array" ref="Q49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7" s="4">
        <f>(bike_sales_india[[#This Row],[Price (INR)]]-bike_sales_india[[#This Row],[Resale Price (INR)]])/bike_sales_india[[#This Row],[Price (INR)]]</f>
        <v>0.40145022143716563</v>
      </c>
    </row>
    <row r="4948" spans="1:18" x14ac:dyDescent="0.3">
      <c r="A4948" s="1" t="s">
        <v>46</v>
      </c>
      <c r="B4948">
        <v>53.56</v>
      </c>
      <c r="C4948" s="1" t="s">
        <v>64</v>
      </c>
      <c r="D4948" s="1" t="s">
        <v>78</v>
      </c>
      <c r="E4948">
        <v>396194</v>
      </c>
      <c r="F4948">
        <v>2018</v>
      </c>
      <c r="G4948">
        <v>548</v>
      </c>
      <c r="H4948" s="1" t="s">
        <v>26</v>
      </c>
      <c r="I4948">
        <v>88.72</v>
      </c>
      <c r="J4948" s="1" t="s">
        <v>27</v>
      </c>
      <c r="K4948">
        <v>2021</v>
      </c>
      <c r="L4948" s="1" t="s">
        <v>20</v>
      </c>
      <c r="M4948" s="1" t="s">
        <v>21</v>
      </c>
      <c r="N4948">
        <v>165686.82999999999</v>
      </c>
      <c r="O4948" s="1" t="s">
        <v>45</v>
      </c>
      <c r="P4948" s="1" t="str" cm="1">
        <f t="array" ref="P4948">_xlfn.IFS(bike_sales_india[[#This Row],[Mileage (km/l)]]&gt;=75,"75-100",bike_sales_india[[#This Row],[Mileage (km/l)]]&gt;=50,"50-75",bike_sales_india[[#This Row],[Mileage (km/l)]]&gt;=25,"25-50")</f>
        <v>75-100</v>
      </c>
      <c r="Q4948" s="1" t="str" cm="1">
        <f t="array" ref="Q49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8" s="4">
        <f>(bike_sales_india[[#This Row],[Price (INR)]]-bike_sales_india[[#This Row],[Resale Price (INR)]])/bike_sales_india[[#This Row],[Price (INR)]]</f>
        <v>0.58180378804323141</v>
      </c>
    </row>
    <row r="4949" spans="1:18" x14ac:dyDescent="0.3">
      <c r="A4949" s="1" t="s">
        <v>59</v>
      </c>
      <c r="B4949">
        <v>15.83</v>
      </c>
      <c r="C4949" s="1" t="s">
        <v>36</v>
      </c>
      <c r="D4949" s="1" t="s">
        <v>63</v>
      </c>
      <c r="E4949">
        <v>322380</v>
      </c>
      <c r="F4949">
        <v>2019</v>
      </c>
      <c r="G4949">
        <v>548</v>
      </c>
      <c r="H4949" s="1" t="s">
        <v>34</v>
      </c>
      <c r="I4949">
        <v>48.67</v>
      </c>
      <c r="J4949" s="1" t="s">
        <v>19</v>
      </c>
      <c r="K4949">
        <v>2023</v>
      </c>
      <c r="L4949" s="1" t="s">
        <v>20</v>
      </c>
      <c r="M4949" s="1" t="s">
        <v>21</v>
      </c>
      <c r="N4949">
        <v>177929.95</v>
      </c>
      <c r="O4949" s="1" t="s">
        <v>35</v>
      </c>
      <c r="P4949" s="1" t="str" cm="1">
        <f t="array" ref="P4949">_xlfn.IFS(bike_sales_india[[#This Row],[Mileage (km/l)]]&gt;=75,"75-100",bike_sales_india[[#This Row],[Mileage (km/l)]]&gt;=50,"50-75",bike_sales_india[[#This Row],[Mileage (km/l)]]&gt;=25,"25-50")</f>
        <v>25-50</v>
      </c>
      <c r="Q4949" s="1" t="str" cm="1">
        <f t="array" ref="Q49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49" s="4">
        <f>(bike_sales_india[[#This Row],[Price (INR)]]-bike_sales_india[[#This Row],[Resale Price (INR)]])/bike_sales_india[[#This Row],[Price (INR)]]</f>
        <v>0.44807385693901602</v>
      </c>
    </row>
    <row r="4950" spans="1:18" x14ac:dyDescent="0.3">
      <c r="A4950" s="1" t="s">
        <v>46</v>
      </c>
      <c r="B4950">
        <v>61.05</v>
      </c>
      <c r="C4950" s="1" t="s">
        <v>36</v>
      </c>
      <c r="D4950" s="1" t="s">
        <v>70</v>
      </c>
      <c r="E4950">
        <v>249738</v>
      </c>
      <c r="F4950">
        <v>2020</v>
      </c>
      <c r="G4950">
        <v>548</v>
      </c>
      <c r="H4950" s="1" t="s">
        <v>18</v>
      </c>
      <c r="I4950">
        <v>86.21</v>
      </c>
      <c r="J4950" s="1" t="s">
        <v>42</v>
      </c>
      <c r="K4950">
        <v>2020</v>
      </c>
      <c r="L4950" s="1" t="s">
        <v>44</v>
      </c>
      <c r="M4950" s="1" t="s">
        <v>21</v>
      </c>
      <c r="N4950">
        <v>148832.1</v>
      </c>
      <c r="O4950" s="1" t="s">
        <v>45</v>
      </c>
      <c r="P4950" s="1" t="str" cm="1">
        <f t="array" ref="P4950">_xlfn.IFS(bike_sales_india[[#This Row],[Mileage (km/l)]]&gt;=75,"75-100",bike_sales_india[[#This Row],[Mileage (km/l)]]&gt;=50,"50-75",bike_sales_india[[#This Row],[Mileage (km/l)]]&gt;=25,"25-50")</f>
        <v>75-100</v>
      </c>
      <c r="Q4950" s="1" t="str" cm="1">
        <f t="array" ref="Q49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0" s="4">
        <f>(bike_sales_india[[#This Row],[Price (INR)]]-bike_sales_india[[#This Row],[Resale Price (INR)]])/bike_sales_india[[#This Row],[Price (INR)]]</f>
        <v>0.40404704129928165</v>
      </c>
    </row>
    <row r="4951" spans="1:18" x14ac:dyDescent="0.3">
      <c r="A4951" s="1" t="s">
        <v>39</v>
      </c>
      <c r="B4951">
        <v>37.06</v>
      </c>
      <c r="C4951" s="1" t="s">
        <v>32</v>
      </c>
      <c r="D4951" s="1" t="s">
        <v>47</v>
      </c>
      <c r="E4951">
        <v>304448</v>
      </c>
      <c r="F4951">
        <v>2020</v>
      </c>
      <c r="G4951">
        <v>549</v>
      </c>
      <c r="H4951" s="1" t="s">
        <v>34</v>
      </c>
      <c r="I4951">
        <v>48.22</v>
      </c>
      <c r="J4951" s="1" t="s">
        <v>19</v>
      </c>
      <c r="K4951">
        <v>2024</v>
      </c>
      <c r="L4951" s="1" t="s">
        <v>44</v>
      </c>
      <c r="M4951" s="1" t="s">
        <v>21</v>
      </c>
      <c r="N4951">
        <v>219860.18</v>
      </c>
      <c r="O4951" s="1" t="s">
        <v>50</v>
      </c>
      <c r="P4951" s="1" t="str" cm="1">
        <f t="array" ref="P4951">_xlfn.IFS(bike_sales_india[[#This Row],[Mileage (km/l)]]&gt;=75,"75-100",bike_sales_india[[#This Row],[Mileage (km/l)]]&gt;=50,"50-75",bike_sales_india[[#This Row],[Mileage (km/l)]]&gt;=25,"25-50")</f>
        <v>25-50</v>
      </c>
      <c r="Q4951" s="1" t="str" cm="1">
        <f t="array" ref="Q49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1" s="4">
        <f>(bike_sales_india[[#This Row],[Price (INR)]]-bike_sales_india[[#This Row],[Resale Price (INR)]])/bike_sales_india[[#This Row],[Price (INR)]]</f>
        <v>0.27783995953331936</v>
      </c>
    </row>
    <row r="4952" spans="1:18" x14ac:dyDescent="0.3">
      <c r="A4952" s="1" t="s">
        <v>55</v>
      </c>
      <c r="B4952">
        <v>20.96</v>
      </c>
      <c r="C4952" s="1" t="s">
        <v>16</v>
      </c>
      <c r="D4952" s="1" t="s">
        <v>17</v>
      </c>
      <c r="E4952">
        <v>112737</v>
      </c>
      <c r="F4952">
        <v>2023</v>
      </c>
      <c r="G4952">
        <v>549</v>
      </c>
      <c r="H4952" s="1" t="s">
        <v>34</v>
      </c>
      <c r="I4952">
        <v>27.66</v>
      </c>
      <c r="J4952" s="1" t="s">
        <v>19</v>
      </c>
      <c r="K4952">
        <v>2024</v>
      </c>
      <c r="L4952" s="1" t="s">
        <v>20</v>
      </c>
      <c r="M4952" s="1" t="s">
        <v>31</v>
      </c>
      <c r="N4952">
        <v>75113.33</v>
      </c>
      <c r="O4952" s="1" t="s">
        <v>50</v>
      </c>
      <c r="P4952" s="1" t="str" cm="1">
        <f t="array" ref="P4952">_xlfn.IFS(bike_sales_india[[#This Row],[Mileage (km/l)]]&gt;=75,"75-100",bike_sales_india[[#This Row],[Mileage (km/l)]]&gt;=50,"50-75",bike_sales_india[[#This Row],[Mileage (km/l)]]&gt;=25,"25-50")</f>
        <v>25-50</v>
      </c>
      <c r="Q4952" s="1" t="str" cm="1">
        <f t="array" ref="Q49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2" s="4">
        <f>(bike_sales_india[[#This Row],[Price (INR)]]-bike_sales_india[[#This Row],[Resale Price (INR)]])/bike_sales_india[[#This Row],[Price (INR)]]</f>
        <v>0.33372956527138381</v>
      </c>
    </row>
    <row r="4953" spans="1:18" x14ac:dyDescent="0.3">
      <c r="A4953" s="1" t="s">
        <v>61</v>
      </c>
      <c r="B4953">
        <v>29.15</v>
      </c>
      <c r="C4953" s="1" t="s">
        <v>40</v>
      </c>
      <c r="D4953" s="1" t="s">
        <v>68</v>
      </c>
      <c r="E4953">
        <v>61873</v>
      </c>
      <c r="F4953">
        <v>2021</v>
      </c>
      <c r="G4953">
        <v>549</v>
      </c>
      <c r="H4953" s="1" t="s">
        <v>34</v>
      </c>
      <c r="I4953">
        <v>31.97</v>
      </c>
      <c r="J4953" s="1" t="s">
        <v>19</v>
      </c>
      <c r="K4953">
        <v>2024</v>
      </c>
      <c r="L4953" s="1" t="s">
        <v>44</v>
      </c>
      <c r="M4953" s="1" t="s">
        <v>31</v>
      </c>
      <c r="N4953">
        <v>33822.11</v>
      </c>
      <c r="O4953" s="1" t="s">
        <v>45</v>
      </c>
      <c r="P4953" s="1" t="str" cm="1">
        <f t="array" ref="P4953">_xlfn.IFS(bike_sales_india[[#This Row],[Mileage (km/l)]]&gt;=75,"75-100",bike_sales_india[[#This Row],[Mileage (km/l)]]&gt;=50,"50-75",bike_sales_india[[#This Row],[Mileage (km/l)]]&gt;=25,"25-50")</f>
        <v>25-50</v>
      </c>
      <c r="Q4953" s="1" t="str" cm="1">
        <f t="array" ref="Q49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3" s="4">
        <f>(bike_sales_india[[#This Row],[Price (INR)]]-bike_sales_india[[#This Row],[Resale Price (INR)]])/bike_sales_india[[#This Row],[Price (INR)]]</f>
        <v>0.45336237130897161</v>
      </c>
    </row>
    <row r="4954" spans="1:18" x14ac:dyDescent="0.3">
      <c r="A4954" s="1" t="s">
        <v>61</v>
      </c>
      <c r="B4954">
        <v>62.67</v>
      </c>
      <c r="C4954" s="1" t="s">
        <v>29</v>
      </c>
      <c r="D4954" s="1" t="s">
        <v>49</v>
      </c>
      <c r="E4954">
        <v>308439</v>
      </c>
      <c r="F4954">
        <v>2020</v>
      </c>
      <c r="G4954">
        <v>549</v>
      </c>
      <c r="H4954" s="1" t="s">
        <v>18</v>
      </c>
      <c r="I4954">
        <v>95.12</v>
      </c>
      <c r="J4954" s="1" t="s">
        <v>27</v>
      </c>
      <c r="K4954">
        <v>2022</v>
      </c>
      <c r="L4954" s="1" t="s">
        <v>38</v>
      </c>
      <c r="M4954" s="1" t="s">
        <v>21</v>
      </c>
      <c r="N4954">
        <v>157523.54</v>
      </c>
      <c r="O4954" s="1" t="s">
        <v>50</v>
      </c>
      <c r="P4954" s="1" t="str" cm="1">
        <f t="array" ref="P4954">_xlfn.IFS(bike_sales_india[[#This Row],[Mileage (km/l)]]&gt;=75,"75-100",bike_sales_india[[#This Row],[Mileage (km/l)]]&gt;=50,"50-75",bike_sales_india[[#This Row],[Mileage (km/l)]]&gt;=25,"25-50")</f>
        <v>75-100</v>
      </c>
      <c r="Q4954" s="1" t="str" cm="1">
        <f t="array" ref="Q49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4" s="4">
        <f>(bike_sales_india[[#This Row],[Price (INR)]]-bike_sales_india[[#This Row],[Resale Price (INR)]])/bike_sales_india[[#This Row],[Price (INR)]]</f>
        <v>0.48928786567198052</v>
      </c>
    </row>
    <row r="4955" spans="1:18" x14ac:dyDescent="0.3">
      <c r="A4955" s="1" t="s">
        <v>46</v>
      </c>
      <c r="B4955">
        <v>78.58</v>
      </c>
      <c r="C4955" s="1" t="s">
        <v>52</v>
      </c>
      <c r="D4955" s="1" t="s">
        <v>53</v>
      </c>
      <c r="E4955">
        <v>309850</v>
      </c>
      <c r="F4955">
        <v>2022</v>
      </c>
      <c r="G4955">
        <v>549</v>
      </c>
      <c r="H4955" s="1" t="s">
        <v>18</v>
      </c>
      <c r="I4955">
        <v>90.86</v>
      </c>
      <c r="J4955" s="1" t="s">
        <v>27</v>
      </c>
      <c r="K4955">
        <v>2024</v>
      </c>
      <c r="L4955" s="1" t="s">
        <v>44</v>
      </c>
      <c r="M4955" s="1" t="s">
        <v>31</v>
      </c>
      <c r="N4955">
        <v>171427.32</v>
      </c>
      <c r="O4955" s="1" t="s">
        <v>22</v>
      </c>
      <c r="P4955" s="1" t="str" cm="1">
        <f t="array" ref="P4955">_xlfn.IFS(bike_sales_india[[#This Row],[Mileage (km/l)]]&gt;=75,"75-100",bike_sales_india[[#This Row],[Mileage (km/l)]]&gt;=50,"50-75",bike_sales_india[[#This Row],[Mileage (km/l)]]&gt;=25,"25-50")</f>
        <v>75-100</v>
      </c>
      <c r="Q4955" s="1" t="str" cm="1">
        <f t="array" ref="Q49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5" s="4">
        <f>(bike_sales_india[[#This Row],[Price (INR)]]-bike_sales_india[[#This Row],[Resale Price (INR)]])/bike_sales_india[[#This Row],[Price (INR)]]</f>
        <v>0.44674093916411162</v>
      </c>
    </row>
    <row r="4956" spans="1:18" x14ac:dyDescent="0.3">
      <c r="A4956" s="1" t="s">
        <v>46</v>
      </c>
      <c r="B4956">
        <v>43.42</v>
      </c>
      <c r="C4956" s="1" t="s">
        <v>32</v>
      </c>
      <c r="D4956" s="1" t="s">
        <v>33</v>
      </c>
      <c r="E4956">
        <v>79683</v>
      </c>
      <c r="F4956">
        <v>2015</v>
      </c>
      <c r="G4956">
        <v>550</v>
      </c>
      <c r="H4956" s="1" t="s">
        <v>34</v>
      </c>
      <c r="I4956">
        <v>33.86</v>
      </c>
      <c r="J4956" s="1" t="s">
        <v>19</v>
      </c>
      <c r="K4956">
        <v>2023</v>
      </c>
      <c r="L4956" s="1" t="s">
        <v>38</v>
      </c>
      <c r="M4956" s="1" t="s">
        <v>21</v>
      </c>
      <c r="N4956">
        <v>46725.55</v>
      </c>
      <c r="O4956" s="1" t="s">
        <v>35</v>
      </c>
      <c r="P4956" s="1" t="str" cm="1">
        <f t="array" ref="P4956">_xlfn.IFS(bike_sales_india[[#This Row],[Mileage (km/l)]]&gt;=75,"75-100",bike_sales_india[[#This Row],[Mileage (km/l)]]&gt;=50,"50-75",bike_sales_india[[#This Row],[Mileage (km/l)]]&gt;=25,"25-50")</f>
        <v>25-50</v>
      </c>
      <c r="Q4956" s="1" t="str" cm="1">
        <f t="array" ref="Q49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6" s="4">
        <f>(bike_sales_india[[#This Row],[Price (INR)]]-bike_sales_india[[#This Row],[Resale Price (INR)]])/bike_sales_india[[#This Row],[Price (INR)]]</f>
        <v>0.41360704290752104</v>
      </c>
    </row>
    <row r="4957" spans="1:18" x14ac:dyDescent="0.3">
      <c r="A4957" s="1" t="s">
        <v>39</v>
      </c>
      <c r="B4957">
        <v>50.01</v>
      </c>
      <c r="C4957" s="1" t="s">
        <v>16</v>
      </c>
      <c r="D4957" s="1" t="s">
        <v>87</v>
      </c>
      <c r="E4957">
        <v>146416</v>
      </c>
      <c r="F4957">
        <v>2020</v>
      </c>
      <c r="G4957">
        <v>550</v>
      </c>
      <c r="H4957" s="1" t="s">
        <v>26</v>
      </c>
      <c r="I4957">
        <v>93.09</v>
      </c>
      <c r="J4957" s="1" t="s">
        <v>19</v>
      </c>
      <c r="K4957">
        <v>2023</v>
      </c>
      <c r="L4957" s="1" t="s">
        <v>38</v>
      </c>
      <c r="M4957" s="1" t="s">
        <v>21</v>
      </c>
      <c r="N4957">
        <v>75852.98</v>
      </c>
      <c r="O4957" s="1" t="s">
        <v>50</v>
      </c>
      <c r="P4957" s="1" t="str" cm="1">
        <f t="array" ref="P4957">_xlfn.IFS(bike_sales_india[[#This Row],[Mileage (km/l)]]&gt;=75,"75-100",bike_sales_india[[#This Row],[Mileage (km/l)]]&gt;=50,"50-75",bike_sales_india[[#This Row],[Mileage (km/l)]]&gt;=25,"25-50")</f>
        <v>75-100</v>
      </c>
      <c r="Q4957" s="1" t="str" cm="1">
        <f t="array" ref="Q49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7" s="4">
        <f>(bike_sales_india[[#This Row],[Price (INR)]]-bike_sales_india[[#This Row],[Resale Price (INR)]])/bike_sales_india[[#This Row],[Price (INR)]]</f>
        <v>0.48193517101956074</v>
      </c>
    </row>
    <row r="4958" spans="1:18" x14ac:dyDescent="0.3">
      <c r="A4958" s="1" t="s">
        <v>39</v>
      </c>
      <c r="B4958">
        <v>59.8</v>
      </c>
      <c r="C4958" s="1" t="s">
        <v>64</v>
      </c>
      <c r="D4958" s="1" t="s">
        <v>65</v>
      </c>
      <c r="E4958">
        <v>386478</v>
      </c>
      <c r="F4958">
        <v>2015</v>
      </c>
      <c r="G4958">
        <v>550</v>
      </c>
      <c r="H4958" s="1" t="s">
        <v>26</v>
      </c>
      <c r="I4958">
        <v>86.63</v>
      </c>
      <c r="J4958" s="1" t="s">
        <v>42</v>
      </c>
      <c r="K4958">
        <v>2015</v>
      </c>
      <c r="L4958" s="1" t="s">
        <v>44</v>
      </c>
      <c r="M4958" s="1" t="s">
        <v>21</v>
      </c>
      <c r="N4958">
        <v>166001.43</v>
      </c>
      <c r="O4958" s="1" t="s">
        <v>45</v>
      </c>
      <c r="P4958" s="1" t="str" cm="1">
        <f t="array" ref="P4958">_xlfn.IFS(bike_sales_india[[#This Row],[Mileage (km/l)]]&gt;=75,"75-100",bike_sales_india[[#This Row],[Mileage (km/l)]]&gt;=50,"50-75",bike_sales_india[[#This Row],[Mileage (km/l)]]&gt;=25,"25-50")</f>
        <v>75-100</v>
      </c>
      <c r="Q4958" s="1" t="str" cm="1">
        <f t="array" ref="Q49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8" s="4">
        <f>(bike_sales_india[[#This Row],[Price (INR)]]-bike_sales_india[[#This Row],[Resale Price (INR)]])/bike_sales_india[[#This Row],[Price (INR)]]</f>
        <v>0.57047637899181847</v>
      </c>
    </row>
    <row r="4959" spans="1:18" x14ac:dyDescent="0.3">
      <c r="A4959" s="1" t="s">
        <v>46</v>
      </c>
      <c r="B4959">
        <v>46.28</v>
      </c>
      <c r="C4959" s="1" t="s">
        <v>29</v>
      </c>
      <c r="D4959" s="1" t="s">
        <v>49</v>
      </c>
      <c r="E4959">
        <v>208245</v>
      </c>
      <c r="F4959">
        <v>2019</v>
      </c>
      <c r="G4959">
        <v>550</v>
      </c>
      <c r="H4959" s="1" t="s">
        <v>34</v>
      </c>
      <c r="I4959">
        <v>58.72</v>
      </c>
      <c r="J4959" s="1" t="s">
        <v>19</v>
      </c>
      <c r="K4959">
        <v>2022</v>
      </c>
      <c r="L4959" s="1" t="s">
        <v>38</v>
      </c>
      <c r="M4959" s="1" t="s">
        <v>21</v>
      </c>
      <c r="N4959">
        <v>126588.49</v>
      </c>
      <c r="O4959" s="1" t="s">
        <v>50</v>
      </c>
      <c r="P4959" s="1" t="str" cm="1">
        <f t="array" ref="P4959">_xlfn.IFS(bike_sales_india[[#This Row],[Mileage (km/l)]]&gt;=75,"75-100",bike_sales_india[[#This Row],[Mileage (km/l)]]&gt;=50,"50-75",bike_sales_india[[#This Row],[Mileage (km/l)]]&gt;=25,"25-50")</f>
        <v>50-75</v>
      </c>
      <c r="Q4959" s="1" t="str" cm="1">
        <f t="array" ref="Q49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59" s="4">
        <f>(bike_sales_india[[#This Row],[Price (INR)]]-bike_sales_india[[#This Row],[Resale Price (INR)]])/bike_sales_india[[#This Row],[Price (INR)]]</f>
        <v>0.39211750582246868</v>
      </c>
    </row>
    <row r="4960" spans="1:18" x14ac:dyDescent="0.3">
      <c r="A4960" s="1" t="s">
        <v>39</v>
      </c>
      <c r="B4960">
        <v>57.48</v>
      </c>
      <c r="C4960" s="1" t="s">
        <v>16</v>
      </c>
      <c r="D4960" s="1" t="s">
        <v>87</v>
      </c>
      <c r="E4960">
        <v>206261</v>
      </c>
      <c r="F4960">
        <v>2021</v>
      </c>
      <c r="G4960">
        <v>550</v>
      </c>
      <c r="H4960" s="1" t="s">
        <v>34</v>
      </c>
      <c r="I4960">
        <v>43.02</v>
      </c>
      <c r="J4960" s="1" t="s">
        <v>42</v>
      </c>
      <c r="K4960">
        <v>2021</v>
      </c>
      <c r="L4960" s="1" t="s">
        <v>20</v>
      </c>
      <c r="M4960" s="1" t="s">
        <v>21</v>
      </c>
      <c r="N4960">
        <v>123127.2</v>
      </c>
      <c r="O4960" s="1" t="s">
        <v>35</v>
      </c>
      <c r="P4960" s="1" t="str" cm="1">
        <f t="array" ref="P4960">_xlfn.IFS(bike_sales_india[[#This Row],[Mileage (km/l)]]&gt;=75,"75-100",bike_sales_india[[#This Row],[Mileage (km/l)]]&gt;=50,"50-75",bike_sales_india[[#This Row],[Mileage (km/l)]]&gt;=25,"25-50")</f>
        <v>25-50</v>
      </c>
      <c r="Q4960" s="1" t="str" cm="1">
        <f t="array" ref="Q49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0" s="4">
        <f>(bike_sales_india[[#This Row],[Price (INR)]]-bike_sales_india[[#This Row],[Resale Price (INR)]])/bike_sales_india[[#This Row],[Price (INR)]]</f>
        <v>0.40305147361837673</v>
      </c>
    </row>
    <row r="4961" spans="1:18" x14ac:dyDescent="0.3">
      <c r="A4961" s="1" t="s">
        <v>46</v>
      </c>
      <c r="B4961">
        <v>42.78</v>
      </c>
      <c r="C4961" s="1" t="s">
        <v>52</v>
      </c>
      <c r="D4961" s="1" t="s">
        <v>69</v>
      </c>
      <c r="E4961">
        <v>258291</v>
      </c>
      <c r="F4961">
        <v>2021</v>
      </c>
      <c r="G4961">
        <v>550</v>
      </c>
      <c r="H4961" s="1" t="s">
        <v>18</v>
      </c>
      <c r="I4961">
        <v>84.48</v>
      </c>
      <c r="J4961" s="1" t="s">
        <v>19</v>
      </c>
      <c r="K4961">
        <v>2023</v>
      </c>
      <c r="L4961" s="1" t="s">
        <v>44</v>
      </c>
      <c r="M4961" s="1" t="s">
        <v>21</v>
      </c>
      <c r="N4961">
        <v>141527.92000000001</v>
      </c>
      <c r="O4961" s="1" t="s">
        <v>45</v>
      </c>
      <c r="P4961" s="1" t="str" cm="1">
        <f t="array" ref="P4961">_xlfn.IFS(bike_sales_india[[#This Row],[Mileage (km/l)]]&gt;=75,"75-100",bike_sales_india[[#This Row],[Mileage (km/l)]]&gt;=50,"50-75",bike_sales_india[[#This Row],[Mileage (km/l)]]&gt;=25,"25-50")</f>
        <v>75-100</v>
      </c>
      <c r="Q4961" s="1" t="str" cm="1">
        <f t="array" ref="Q49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1" s="4">
        <f>(bike_sales_india[[#This Row],[Price (INR)]]-bike_sales_india[[#This Row],[Resale Price (INR)]])/bike_sales_india[[#This Row],[Price (INR)]]</f>
        <v>0.45206019567077438</v>
      </c>
    </row>
    <row r="4962" spans="1:18" x14ac:dyDescent="0.3">
      <c r="A4962" s="1" t="s">
        <v>46</v>
      </c>
      <c r="B4962">
        <v>30.89</v>
      </c>
      <c r="C4962" s="1" t="s">
        <v>52</v>
      </c>
      <c r="D4962" s="1" t="s">
        <v>79</v>
      </c>
      <c r="E4962">
        <v>239235</v>
      </c>
      <c r="F4962">
        <v>2015</v>
      </c>
      <c r="G4962">
        <v>550</v>
      </c>
      <c r="H4962" s="1" t="s">
        <v>26</v>
      </c>
      <c r="I4962">
        <v>63.73</v>
      </c>
      <c r="J4962" s="1" t="s">
        <v>42</v>
      </c>
      <c r="K4962">
        <v>2015</v>
      </c>
      <c r="L4962" s="1" t="s">
        <v>44</v>
      </c>
      <c r="M4962" s="1" t="s">
        <v>31</v>
      </c>
      <c r="N4962">
        <v>96595.199999999997</v>
      </c>
      <c r="O4962" s="1" t="s">
        <v>22</v>
      </c>
      <c r="P4962" s="1" t="str" cm="1">
        <f t="array" ref="P4962">_xlfn.IFS(bike_sales_india[[#This Row],[Mileage (km/l)]]&gt;=75,"75-100",bike_sales_india[[#This Row],[Mileage (km/l)]]&gt;=50,"50-75",bike_sales_india[[#This Row],[Mileage (km/l)]]&gt;=25,"25-50")</f>
        <v>50-75</v>
      </c>
      <c r="Q4962" s="1" t="str" cm="1">
        <f t="array" ref="Q49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2" s="4">
        <f>(bike_sales_india[[#This Row],[Price (INR)]]-bike_sales_india[[#This Row],[Resale Price (INR)]])/bike_sales_india[[#This Row],[Price (INR)]]</f>
        <v>0.59623299266411678</v>
      </c>
    </row>
    <row r="4963" spans="1:18" x14ac:dyDescent="0.3">
      <c r="A4963" s="1" t="s">
        <v>46</v>
      </c>
      <c r="B4963">
        <v>69.47</v>
      </c>
      <c r="C4963" s="1" t="s">
        <v>52</v>
      </c>
      <c r="D4963" s="1" t="s">
        <v>72</v>
      </c>
      <c r="E4963">
        <v>213510</v>
      </c>
      <c r="F4963">
        <v>2021</v>
      </c>
      <c r="G4963">
        <v>550</v>
      </c>
      <c r="H4963" s="1" t="s">
        <v>26</v>
      </c>
      <c r="I4963">
        <v>64.33</v>
      </c>
      <c r="J4963" s="1" t="s">
        <v>19</v>
      </c>
      <c r="K4963">
        <v>2024</v>
      </c>
      <c r="L4963" s="1" t="s">
        <v>44</v>
      </c>
      <c r="M4963" s="1" t="s">
        <v>31</v>
      </c>
      <c r="N4963">
        <v>151252.37</v>
      </c>
      <c r="O4963" s="1" t="s">
        <v>35</v>
      </c>
      <c r="P4963" s="1" t="str" cm="1">
        <f t="array" ref="P4963">_xlfn.IFS(bike_sales_india[[#This Row],[Mileage (km/l)]]&gt;=75,"75-100",bike_sales_india[[#This Row],[Mileage (km/l)]]&gt;=50,"50-75",bike_sales_india[[#This Row],[Mileage (km/l)]]&gt;=25,"25-50")</f>
        <v>50-75</v>
      </c>
      <c r="Q4963" s="1" t="str" cm="1">
        <f t="array" ref="Q49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3" s="4">
        <f>(bike_sales_india[[#This Row],[Price (INR)]]-bike_sales_india[[#This Row],[Resale Price (INR)]])/bike_sales_india[[#This Row],[Price (INR)]]</f>
        <v>0.29159116669008478</v>
      </c>
    </row>
    <row r="4964" spans="1:18" x14ac:dyDescent="0.3">
      <c r="A4964" s="1" t="s">
        <v>23</v>
      </c>
      <c r="B4964">
        <v>52.73</v>
      </c>
      <c r="C4964" s="1" t="s">
        <v>29</v>
      </c>
      <c r="D4964" s="1" t="s">
        <v>75</v>
      </c>
      <c r="E4964">
        <v>318824</v>
      </c>
      <c r="F4964">
        <v>2021</v>
      </c>
      <c r="G4964">
        <v>550</v>
      </c>
      <c r="H4964" s="1" t="s">
        <v>18</v>
      </c>
      <c r="I4964">
        <v>82.66</v>
      </c>
      <c r="J4964" s="1" t="s">
        <v>42</v>
      </c>
      <c r="K4964">
        <v>2021</v>
      </c>
      <c r="L4964" s="1" t="s">
        <v>44</v>
      </c>
      <c r="M4964" s="1" t="s">
        <v>31</v>
      </c>
      <c r="N4964">
        <v>216437.54</v>
      </c>
      <c r="O4964" s="1" t="s">
        <v>22</v>
      </c>
      <c r="P4964" s="1" t="str" cm="1">
        <f t="array" ref="P4964">_xlfn.IFS(bike_sales_india[[#This Row],[Mileage (km/l)]]&gt;=75,"75-100",bike_sales_india[[#This Row],[Mileage (km/l)]]&gt;=50,"50-75",bike_sales_india[[#This Row],[Mileage (km/l)]]&gt;=25,"25-50")</f>
        <v>75-100</v>
      </c>
      <c r="Q4964" s="1" t="str" cm="1">
        <f t="array" ref="Q49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4" s="4">
        <f>(bike_sales_india[[#This Row],[Price (INR)]]-bike_sales_india[[#This Row],[Resale Price (INR)]])/bike_sales_india[[#This Row],[Price (INR)]]</f>
        <v>0.32113786916919679</v>
      </c>
    </row>
    <row r="4965" spans="1:18" x14ac:dyDescent="0.3">
      <c r="A4965" s="1" t="s">
        <v>54</v>
      </c>
      <c r="B4965">
        <v>45.8</v>
      </c>
      <c r="C4965" s="1" t="s">
        <v>32</v>
      </c>
      <c r="D4965" s="1" t="s">
        <v>56</v>
      </c>
      <c r="E4965">
        <v>221602</v>
      </c>
      <c r="F4965">
        <v>2024</v>
      </c>
      <c r="G4965">
        <v>550</v>
      </c>
      <c r="H4965" s="1" t="s">
        <v>18</v>
      </c>
      <c r="I4965">
        <v>94.95</v>
      </c>
      <c r="J4965" s="1" t="s">
        <v>27</v>
      </c>
      <c r="K4965">
        <v>2024</v>
      </c>
      <c r="L4965" s="1" t="s">
        <v>44</v>
      </c>
      <c r="M4965" s="1" t="s">
        <v>21</v>
      </c>
      <c r="N4965">
        <v>116185.39</v>
      </c>
      <c r="O4965" s="1" t="s">
        <v>22</v>
      </c>
      <c r="P4965" s="1" t="str" cm="1">
        <f t="array" ref="P4965">_xlfn.IFS(bike_sales_india[[#This Row],[Mileage (km/l)]]&gt;=75,"75-100",bike_sales_india[[#This Row],[Mileage (km/l)]]&gt;=50,"50-75",bike_sales_india[[#This Row],[Mileage (km/l)]]&gt;=25,"25-50")</f>
        <v>75-100</v>
      </c>
      <c r="Q4965" s="1" t="str" cm="1">
        <f t="array" ref="Q49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5" s="4">
        <f>(bike_sales_india[[#This Row],[Price (INR)]]-bike_sales_india[[#This Row],[Resale Price (INR)]])/bike_sales_india[[#This Row],[Price (INR)]]</f>
        <v>0.47570243048347938</v>
      </c>
    </row>
    <row r="4966" spans="1:18" x14ac:dyDescent="0.3">
      <c r="A4966" s="1" t="s">
        <v>23</v>
      </c>
      <c r="B4966">
        <v>32.07</v>
      </c>
      <c r="C4966" s="1" t="s">
        <v>64</v>
      </c>
      <c r="D4966" s="1" t="s">
        <v>84</v>
      </c>
      <c r="E4966">
        <v>291527</v>
      </c>
      <c r="F4966">
        <v>2019</v>
      </c>
      <c r="G4966">
        <v>550</v>
      </c>
      <c r="H4966" s="1" t="s">
        <v>26</v>
      </c>
      <c r="I4966">
        <v>97</v>
      </c>
      <c r="J4966" s="1" t="s">
        <v>19</v>
      </c>
      <c r="K4966">
        <v>2023</v>
      </c>
      <c r="L4966" s="1" t="s">
        <v>20</v>
      </c>
      <c r="M4966" s="1" t="s">
        <v>31</v>
      </c>
      <c r="N4966">
        <v>153738.78</v>
      </c>
      <c r="O4966" s="1" t="s">
        <v>22</v>
      </c>
      <c r="P4966" s="1" t="str" cm="1">
        <f t="array" ref="P4966">_xlfn.IFS(bike_sales_india[[#This Row],[Mileage (km/l)]]&gt;=75,"75-100",bike_sales_india[[#This Row],[Mileage (km/l)]]&gt;=50,"50-75",bike_sales_india[[#This Row],[Mileage (km/l)]]&gt;=25,"25-50")</f>
        <v>75-100</v>
      </c>
      <c r="Q4966" s="1" t="str" cm="1">
        <f t="array" ref="Q49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6" s="4">
        <f>(bike_sales_india[[#This Row],[Price (INR)]]-bike_sales_india[[#This Row],[Resale Price (INR)]])/bike_sales_india[[#This Row],[Price (INR)]]</f>
        <v>0.47264308280193601</v>
      </c>
    </row>
    <row r="4967" spans="1:18" x14ac:dyDescent="0.3">
      <c r="A4967" s="1" t="s">
        <v>55</v>
      </c>
      <c r="B4967">
        <v>71.67</v>
      </c>
      <c r="C4967" s="1" t="s">
        <v>36</v>
      </c>
      <c r="D4967" s="1" t="s">
        <v>57</v>
      </c>
      <c r="E4967">
        <v>221237</v>
      </c>
      <c r="F4967">
        <v>2015</v>
      </c>
      <c r="G4967">
        <v>550</v>
      </c>
      <c r="H4967" s="1" t="s">
        <v>18</v>
      </c>
      <c r="I4967">
        <v>84.74</v>
      </c>
      <c r="J4967" s="1" t="s">
        <v>27</v>
      </c>
      <c r="K4967">
        <v>2022</v>
      </c>
      <c r="L4967" s="1" t="s">
        <v>44</v>
      </c>
      <c r="M4967" s="1" t="s">
        <v>21</v>
      </c>
      <c r="N4967">
        <v>175700.95</v>
      </c>
      <c r="O4967" s="1" t="s">
        <v>45</v>
      </c>
      <c r="P4967" s="1" t="str" cm="1">
        <f t="array" ref="P4967">_xlfn.IFS(bike_sales_india[[#This Row],[Mileage (km/l)]]&gt;=75,"75-100",bike_sales_india[[#This Row],[Mileage (km/l)]]&gt;=50,"50-75",bike_sales_india[[#This Row],[Mileage (km/l)]]&gt;=25,"25-50")</f>
        <v>75-100</v>
      </c>
      <c r="Q4967" s="1" t="str" cm="1">
        <f t="array" ref="Q49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7" s="4">
        <f>(bike_sales_india[[#This Row],[Price (INR)]]-bike_sales_india[[#This Row],[Resale Price (INR)]])/bike_sales_india[[#This Row],[Price (INR)]]</f>
        <v>0.20582474902480141</v>
      </c>
    </row>
    <row r="4968" spans="1:18" x14ac:dyDescent="0.3">
      <c r="A4968" s="1" t="s">
        <v>61</v>
      </c>
      <c r="B4968">
        <v>65.2</v>
      </c>
      <c r="C4968" s="1" t="s">
        <v>36</v>
      </c>
      <c r="D4968" s="1" t="s">
        <v>66</v>
      </c>
      <c r="E4968">
        <v>109431</v>
      </c>
      <c r="F4968">
        <v>2020</v>
      </c>
      <c r="G4968">
        <v>550</v>
      </c>
      <c r="H4968" s="1" t="s">
        <v>34</v>
      </c>
      <c r="I4968">
        <v>29.26</v>
      </c>
      <c r="J4968" s="1" t="s">
        <v>42</v>
      </c>
      <c r="K4968">
        <v>2020</v>
      </c>
      <c r="L4968" s="1" t="s">
        <v>20</v>
      </c>
      <c r="M4968" s="1" t="s">
        <v>21</v>
      </c>
      <c r="N4968">
        <v>74354.59</v>
      </c>
      <c r="O4968" s="1" t="s">
        <v>50</v>
      </c>
      <c r="P4968" s="1" t="str" cm="1">
        <f t="array" ref="P4968">_xlfn.IFS(bike_sales_india[[#This Row],[Mileage (km/l)]]&gt;=75,"75-100",bike_sales_india[[#This Row],[Mileage (km/l)]]&gt;=50,"50-75",bike_sales_india[[#This Row],[Mileage (km/l)]]&gt;=25,"25-50")</f>
        <v>25-50</v>
      </c>
      <c r="Q4968" s="1" t="str" cm="1">
        <f t="array" ref="Q49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8" s="4">
        <f>(bike_sales_india[[#This Row],[Price (INR)]]-bike_sales_india[[#This Row],[Resale Price (INR)]])/bike_sales_india[[#This Row],[Price (INR)]]</f>
        <v>0.32053449205435391</v>
      </c>
    </row>
    <row r="4969" spans="1:18" x14ac:dyDescent="0.3">
      <c r="A4969" s="1" t="s">
        <v>15</v>
      </c>
      <c r="B4969">
        <v>74.599999999999994</v>
      </c>
      <c r="C4969" s="1" t="s">
        <v>29</v>
      </c>
      <c r="D4969" s="1" t="s">
        <v>86</v>
      </c>
      <c r="E4969">
        <v>222915</v>
      </c>
      <c r="F4969">
        <v>2015</v>
      </c>
      <c r="G4969">
        <v>550</v>
      </c>
      <c r="H4969" s="1" t="s">
        <v>26</v>
      </c>
      <c r="I4969">
        <v>82.16</v>
      </c>
      <c r="J4969" s="1" t="s">
        <v>27</v>
      </c>
      <c r="K4969">
        <v>2022</v>
      </c>
      <c r="L4969" s="1" t="s">
        <v>44</v>
      </c>
      <c r="M4969" s="1" t="s">
        <v>21</v>
      </c>
      <c r="N4969">
        <v>107056.99</v>
      </c>
      <c r="O4969" s="1" t="s">
        <v>45</v>
      </c>
      <c r="P4969" s="1" t="str" cm="1">
        <f t="array" ref="P4969">_xlfn.IFS(bike_sales_india[[#This Row],[Mileage (km/l)]]&gt;=75,"75-100",bike_sales_india[[#This Row],[Mileage (km/l)]]&gt;=50,"50-75",bike_sales_india[[#This Row],[Mileage (km/l)]]&gt;=25,"25-50")</f>
        <v>75-100</v>
      </c>
      <c r="Q4969" s="1" t="str" cm="1">
        <f t="array" ref="Q49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69" s="4">
        <f>(bike_sales_india[[#This Row],[Price (INR)]]-bike_sales_india[[#This Row],[Resale Price (INR)]])/bike_sales_india[[#This Row],[Price (INR)]]</f>
        <v>0.51974075320189306</v>
      </c>
    </row>
    <row r="4970" spans="1:18" x14ac:dyDescent="0.3">
      <c r="A4970" s="1" t="s">
        <v>55</v>
      </c>
      <c r="B4970">
        <v>56.19</v>
      </c>
      <c r="C4970" s="1" t="s">
        <v>24</v>
      </c>
      <c r="D4970" s="1" t="s">
        <v>73</v>
      </c>
      <c r="E4970">
        <v>128439</v>
      </c>
      <c r="F4970">
        <v>2019</v>
      </c>
      <c r="G4970">
        <v>551</v>
      </c>
      <c r="H4970" s="1" t="s">
        <v>18</v>
      </c>
      <c r="I4970">
        <v>77.599999999999994</v>
      </c>
      <c r="J4970" s="1" t="s">
        <v>19</v>
      </c>
      <c r="K4970">
        <v>2023</v>
      </c>
      <c r="L4970" s="1" t="s">
        <v>38</v>
      </c>
      <c r="M4970" s="1" t="s">
        <v>31</v>
      </c>
      <c r="N4970">
        <v>77597.97</v>
      </c>
      <c r="O4970" s="1" t="s">
        <v>35</v>
      </c>
      <c r="P4970" s="1" t="str" cm="1">
        <f t="array" ref="P4970">_xlfn.IFS(bike_sales_india[[#This Row],[Mileage (km/l)]]&gt;=75,"75-100",bike_sales_india[[#This Row],[Mileage (km/l)]]&gt;=50,"50-75",bike_sales_india[[#This Row],[Mileage (km/l)]]&gt;=25,"25-50")</f>
        <v>75-100</v>
      </c>
      <c r="Q4970" s="1" t="str" cm="1">
        <f t="array" ref="Q49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0" s="4">
        <f>(bike_sales_india[[#This Row],[Price (INR)]]-bike_sales_india[[#This Row],[Resale Price (INR)]])/bike_sales_india[[#This Row],[Price (INR)]]</f>
        <v>0.39583794641814402</v>
      </c>
    </row>
    <row r="4971" spans="1:18" x14ac:dyDescent="0.3">
      <c r="A4971" s="1" t="s">
        <v>46</v>
      </c>
      <c r="B4971">
        <v>65.94</v>
      </c>
      <c r="C4971" s="1" t="s">
        <v>32</v>
      </c>
      <c r="D4971" s="1" t="s">
        <v>60</v>
      </c>
      <c r="E4971">
        <v>267420</v>
      </c>
      <c r="F4971">
        <v>2018</v>
      </c>
      <c r="G4971">
        <v>551</v>
      </c>
      <c r="H4971" s="1" t="s">
        <v>18</v>
      </c>
      <c r="I4971">
        <v>70.7</v>
      </c>
      <c r="J4971" s="1" t="s">
        <v>19</v>
      </c>
      <c r="K4971">
        <v>2023</v>
      </c>
      <c r="L4971" s="1" t="s">
        <v>38</v>
      </c>
      <c r="M4971" s="1" t="s">
        <v>21</v>
      </c>
      <c r="N4971">
        <v>169538.3</v>
      </c>
      <c r="O4971" s="1" t="s">
        <v>22</v>
      </c>
      <c r="P4971" s="1" t="str" cm="1">
        <f t="array" ref="P4971">_xlfn.IFS(bike_sales_india[[#This Row],[Mileage (km/l)]]&gt;=75,"75-100",bike_sales_india[[#This Row],[Mileage (km/l)]]&gt;=50,"50-75",bike_sales_india[[#This Row],[Mileage (km/l)]]&gt;=25,"25-50")</f>
        <v>50-75</v>
      </c>
      <c r="Q4971" s="1" t="str" cm="1">
        <f t="array" ref="Q49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1" s="4">
        <f>(bike_sales_india[[#This Row],[Price (INR)]]-bike_sales_india[[#This Row],[Resale Price (INR)]])/bike_sales_india[[#This Row],[Price (INR)]]</f>
        <v>0.36602236182783643</v>
      </c>
    </row>
    <row r="4972" spans="1:18" x14ac:dyDescent="0.3">
      <c r="A4972" s="1" t="s">
        <v>28</v>
      </c>
      <c r="B4972">
        <v>61.46</v>
      </c>
      <c r="C4972" s="1" t="s">
        <v>36</v>
      </c>
      <c r="D4972" s="1" t="s">
        <v>37</v>
      </c>
      <c r="E4972">
        <v>171346</v>
      </c>
      <c r="F4972">
        <v>2020</v>
      </c>
      <c r="G4972">
        <v>551</v>
      </c>
      <c r="H4972" s="1" t="s">
        <v>18</v>
      </c>
      <c r="I4972">
        <v>99.81</v>
      </c>
      <c r="J4972" s="1" t="s">
        <v>19</v>
      </c>
      <c r="K4972">
        <v>2022</v>
      </c>
      <c r="L4972" s="1" t="s">
        <v>44</v>
      </c>
      <c r="M4972" s="1" t="s">
        <v>31</v>
      </c>
      <c r="N4972">
        <v>135446.85999999999</v>
      </c>
      <c r="O4972" s="1" t="s">
        <v>22</v>
      </c>
      <c r="P4972" s="1" t="str" cm="1">
        <f t="array" ref="P4972">_xlfn.IFS(bike_sales_india[[#This Row],[Mileage (km/l)]]&gt;=75,"75-100",bike_sales_india[[#This Row],[Mileage (km/l)]]&gt;=50,"50-75",bike_sales_india[[#This Row],[Mileage (km/l)]]&gt;=25,"25-50")</f>
        <v>75-100</v>
      </c>
      <c r="Q4972" s="1" t="str" cm="1">
        <f t="array" ref="Q49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2" s="4">
        <f>(bike_sales_india[[#This Row],[Price (INR)]]-bike_sales_india[[#This Row],[Resale Price (INR)]])/bike_sales_india[[#This Row],[Price (INR)]]</f>
        <v>0.20951256521891387</v>
      </c>
    </row>
    <row r="4973" spans="1:18" x14ac:dyDescent="0.3">
      <c r="A4973" s="1" t="s">
        <v>48</v>
      </c>
      <c r="B4973">
        <v>48.2</v>
      </c>
      <c r="C4973" s="1" t="s">
        <v>24</v>
      </c>
      <c r="D4973" s="1" t="s">
        <v>85</v>
      </c>
      <c r="E4973">
        <v>353607</v>
      </c>
      <c r="F4973">
        <v>2016</v>
      </c>
      <c r="G4973">
        <v>551</v>
      </c>
      <c r="H4973" s="1" t="s">
        <v>26</v>
      </c>
      <c r="I4973">
        <v>67.75</v>
      </c>
      <c r="J4973" s="1" t="s">
        <v>19</v>
      </c>
      <c r="K4973">
        <v>2022</v>
      </c>
      <c r="L4973" s="1" t="s">
        <v>20</v>
      </c>
      <c r="M4973" s="1" t="s">
        <v>21</v>
      </c>
      <c r="N4973">
        <v>159318.03</v>
      </c>
      <c r="O4973" s="1" t="s">
        <v>22</v>
      </c>
      <c r="P4973" s="1" t="str" cm="1">
        <f t="array" ref="P4973">_xlfn.IFS(bike_sales_india[[#This Row],[Mileage (km/l)]]&gt;=75,"75-100",bike_sales_india[[#This Row],[Mileage (km/l)]]&gt;=50,"50-75",bike_sales_india[[#This Row],[Mileage (km/l)]]&gt;=25,"25-50")</f>
        <v>50-75</v>
      </c>
      <c r="Q4973" s="1" t="str" cm="1">
        <f t="array" ref="Q49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3" s="4">
        <f>(bike_sales_india[[#This Row],[Price (INR)]]-bike_sales_india[[#This Row],[Resale Price (INR)]])/bike_sales_india[[#This Row],[Price (INR)]]</f>
        <v>0.54944887968846767</v>
      </c>
    </row>
    <row r="4974" spans="1:18" x14ac:dyDescent="0.3">
      <c r="A4974" s="1" t="s">
        <v>23</v>
      </c>
      <c r="B4974">
        <v>18.71</v>
      </c>
      <c r="C4974" s="1" t="s">
        <v>16</v>
      </c>
      <c r="D4974" s="1" t="s">
        <v>87</v>
      </c>
      <c r="E4974">
        <v>307447</v>
      </c>
      <c r="F4974">
        <v>2022</v>
      </c>
      <c r="G4974">
        <v>551</v>
      </c>
      <c r="H4974" s="1" t="s">
        <v>26</v>
      </c>
      <c r="I4974">
        <v>86.17</v>
      </c>
      <c r="J4974" s="1" t="s">
        <v>19</v>
      </c>
      <c r="K4974">
        <v>2022</v>
      </c>
      <c r="L4974" s="1" t="s">
        <v>38</v>
      </c>
      <c r="M4974" s="1" t="s">
        <v>21</v>
      </c>
      <c r="N4974">
        <v>182349.23</v>
      </c>
      <c r="O4974" s="1" t="s">
        <v>45</v>
      </c>
      <c r="P4974" s="1" t="str" cm="1">
        <f t="array" ref="P4974">_xlfn.IFS(bike_sales_india[[#This Row],[Mileage (km/l)]]&gt;=75,"75-100",bike_sales_india[[#This Row],[Mileage (km/l)]]&gt;=50,"50-75",bike_sales_india[[#This Row],[Mileage (km/l)]]&gt;=25,"25-50")</f>
        <v>75-100</v>
      </c>
      <c r="Q4974" s="1" t="str" cm="1">
        <f t="array" ref="Q49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4" s="4">
        <f>(bike_sales_india[[#This Row],[Price (INR)]]-bike_sales_india[[#This Row],[Resale Price (INR)]])/bike_sales_india[[#This Row],[Price (INR)]]</f>
        <v>0.40689214726440653</v>
      </c>
    </row>
    <row r="4975" spans="1:18" x14ac:dyDescent="0.3">
      <c r="A4975" s="1" t="s">
        <v>39</v>
      </c>
      <c r="B4975">
        <v>33.270000000000003</v>
      </c>
      <c r="C4975" s="1" t="s">
        <v>64</v>
      </c>
      <c r="D4975" s="1" t="s">
        <v>76</v>
      </c>
      <c r="E4975">
        <v>396903</v>
      </c>
      <c r="F4975">
        <v>2016</v>
      </c>
      <c r="G4975">
        <v>551</v>
      </c>
      <c r="H4975" s="1" t="s">
        <v>18</v>
      </c>
      <c r="I4975">
        <v>61.31</v>
      </c>
      <c r="J4975" s="1" t="s">
        <v>19</v>
      </c>
      <c r="K4975">
        <v>2019</v>
      </c>
      <c r="L4975" s="1" t="s">
        <v>44</v>
      </c>
      <c r="M4975" s="1" t="s">
        <v>31</v>
      </c>
      <c r="N4975">
        <v>218792.61</v>
      </c>
      <c r="O4975" s="1" t="s">
        <v>22</v>
      </c>
      <c r="P4975" s="1" t="str" cm="1">
        <f t="array" ref="P4975">_xlfn.IFS(bike_sales_india[[#This Row],[Mileage (km/l)]]&gt;=75,"75-100",bike_sales_india[[#This Row],[Mileage (km/l)]]&gt;=50,"50-75",bike_sales_india[[#This Row],[Mileage (km/l)]]&gt;=25,"25-50")</f>
        <v>50-75</v>
      </c>
      <c r="Q4975" s="1" t="str" cm="1">
        <f t="array" ref="Q49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5" s="4">
        <f>(bike_sales_india[[#This Row],[Price (INR)]]-bike_sales_india[[#This Row],[Resale Price (INR)]])/bike_sales_india[[#This Row],[Price (INR)]]</f>
        <v>0.44875042516685443</v>
      </c>
    </row>
    <row r="4976" spans="1:18" x14ac:dyDescent="0.3">
      <c r="A4976" s="1" t="s">
        <v>46</v>
      </c>
      <c r="B4976">
        <v>42.35</v>
      </c>
      <c r="C4976" s="1" t="s">
        <v>36</v>
      </c>
      <c r="D4976" s="1" t="s">
        <v>70</v>
      </c>
      <c r="E4976">
        <v>229250</v>
      </c>
      <c r="F4976">
        <v>2017</v>
      </c>
      <c r="G4976">
        <v>551</v>
      </c>
      <c r="H4976" s="1" t="s">
        <v>26</v>
      </c>
      <c r="I4976">
        <v>68.45</v>
      </c>
      <c r="J4976" s="1" t="s">
        <v>42</v>
      </c>
      <c r="K4976">
        <v>2017</v>
      </c>
      <c r="L4976" s="1" t="s">
        <v>38</v>
      </c>
      <c r="M4976" s="1" t="s">
        <v>21</v>
      </c>
      <c r="N4976">
        <v>151930.43</v>
      </c>
      <c r="O4976" s="1" t="s">
        <v>50</v>
      </c>
      <c r="P4976" s="1" t="str" cm="1">
        <f t="array" ref="P4976">_xlfn.IFS(bike_sales_india[[#This Row],[Mileage (km/l)]]&gt;=75,"75-100",bike_sales_india[[#This Row],[Mileage (km/l)]]&gt;=50,"50-75",bike_sales_india[[#This Row],[Mileage (km/l)]]&gt;=25,"25-50")</f>
        <v>50-75</v>
      </c>
      <c r="Q4976" s="1" t="str" cm="1">
        <f t="array" ref="Q49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6" s="4">
        <f>(bike_sales_india[[#This Row],[Price (INR)]]-bike_sales_india[[#This Row],[Resale Price (INR)]])/bike_sales_india[[#This Row],[Price (INR)]]</f>
        <v>0.33727184296619417</v>
      </c>
    </row>
    <row r="4977" spans="1:18" x14ac:dyDescent="0.3">
      <c r="A4977" s="1" t="s">
        <v>23</v>
      </c>
      <c r="B4977">
        <v>52.54</v>
      </c>
      <c r="C4977" s="1" t="s">
        <v>64</v>
      </c>
      <c r="D4977" s="1" t="s">
        <v>65</v>
      </c>
      <c r="E4977">
        <v>210669</v>
      </c>
      <c r="F4977">
        <v>2024</v>
      </c>
      <c r="G4977">
        <v>552</v>
      </c>
      <c r="H4977" s="1" t="s">
        <v>26</v>
      </c>
      <c r="I4977">
        <v>60.04</v>
      </c>
      <c r="J4977" s="1" t="s">
        <v>27</v>
      </c>
      <c r="K4977">
        <v>2024</v>
      </c>
      <c r="L4977" s="1" t="s">
        <v>20</v>
      </c>
      <c r="M4977" s="1" t="s">
        <v>21</v>
      </c>
      <c r="N4977">
        <v>143302.45000000001</v>
      </c>
      <c r="O4977" s="1" t="s">
        <v>45</v>
      </c>
      <c r="P4977" s="1" t="str" cm="1">
        <f t="array" ref="P4977">_xlfn.IFS(bike_sales_india[[#This Row],[Mileage (km/l)]]&gt;=75,"75-100",bike_sales_india[[#This Row],[Mileage (km/l)]]&gt;=50,"50-75",bike_sales_india[[#This Row],[Mileage (km/l)]]&gt;=25,"25-50")</f>
        <v>50-75</v>
      </c>
      <c r="Q4977" s="1" t="str" cm="1">
        <f t="array" ref="Q49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7" s="4">
        <f>(bike_sales_india[[#This Row],[Price (INR)]]-bike_sales_india[[#This Row],[Resale Price (INR)]])/bike_sales_india[[#This Row],[Price (INR)]]</f>
        <v>0.31977438541028813</v>
      </c>
    </row>
    <row r="4978" spans="1:18" x14ac:dyDescent="0.3">
      <c r="A4978" s="1" t="s">
        <v>55</v>
      </c>
      <c r="B4978">
        <v>20.55</v>
      </c>
      <c r="C4978" s="1" t="s">
        <v>40</v>
      </c>
      <c r="D4978" s="1" t="s">
        <v>51</v>
      </c>
      <c r="E4978">
        <v>178316</v>
      </c>
      <c r="F4978">
        <v>2023</v>
      </c>
      <c r="G4978">
        <v>552</v>
      </c>
      <c r="H4978" s="1" t="s">
        <v>34</v>
      </c>
      <c r="I4978">
        <v>53.02</v>
      </c>
      <c r="J4978" s="1" t="s">
        <v>42</v>
      </c>
      <c r="K4978">
        <v>2023</v>
      </c>
      <c r="L4978" s="1" t="s">
        <v>44</v>
      </c>
      <c r="M4978" s="1" t="s">
        <v>31</v>
      </c>
      <c r="N4978">
        <v>104956.87</v>
      </c>
      <c r="O4978" s="1" t="s">
        <v>50</v>
      </c>
      <c r="P4978" s="1" t="str" cm="1">
        <f t="array" ref="P4978">_xlfn.IFS(bike_sales_india[[#This Row],[Mileage (km/l)]]&gt;=75,"75-100",bike_sales_india[[#This Row],[Mileage (km/l)]]&gt;=50,"50-75",bike_sales_india[[#This Row],[Mileage (km/l)]]&gt;=25,"25-50")</f>
        <v>50-75</v>
      </c>
      <c r="Q4978" s="1" t="str" cm="1">
        <f t="array" ref="Q49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8" s="4">
        <f>(bike_sales_india[[#This Row],[Price (INR)]]-bike_sales_india[[#This Row],[Resale Price (INR)]])/bike_sales_india[[#This Row],[Price (INR)]]</f>
        <v>0.41139959397922793</v>
      </c>
    </row>
    <row r="4979" spans="1:18" x14ac:dyDescent="0.3">
      <c r="A4979" s="1" t="s">
        <v>39</v>
      </c>
      <c r="B4979">
        <v>8.27</v>
      </c>
      <c r="C4979" s="1" t="s">
        <v>40</v>
      </c>
      <c r="D4979" s="1" t="s">
        <v>68</v>
      </c>
      <c r="E4979">
        <v>369196</v>
      </c>
      <c r="F4979">
        <v>2024</v>
      </c>
      <c r="G4979">
        <v>552</v>
      </c>
      <c r="H4979" s="1" t="s">
        <v>26</v>
      </c>
      <c r="I4979">
        <v>95.95</v>
      </c>
      <c r="J4979" s="1" t="s">
        <v>42</v>
      </c>
      <c r="K4979">
        <v>2024</v>
      </c>
      <c r="L4979" s="1" t="s">
        <v>44</v>
      </c>
      <c r="M4979" s="1" t="s">
        <v>31</v>
      </c>
      <c r="N4979">
        <v>240455.12</v>
      </c>
      <c r="O4979" s="1" t="s">
        <v>22</v>
      </c>
      <c r="P4979" s="1" t="str" cm="1">
        <f t="array" ref="P4979">_xlfn.IFS(bike_sales_india[[#This Row],[Mileage (km/l)]]&gt;=75,"75-100",bike_sales_india[[#This Row],[Mileage (km/l)]]&gt;=50,"50-75",bike_sales_india[[#This Row],[Mileage (km/l)]]&gt;=25,"25-50")</f>
        <v>75-100</v>
      </c>
      <c r="Q4979" s="1" t="str" cm="1">
        <f t="array" ref="Q49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79" s="4">
        <f>(bike_sales_india[[#This Row],[Price (INR)]]-bike_sales_india[[#This Row],[Resale Price (INR)]])/bike_sales_india[[#This Row],[Price (INR)]]</f>
        <v>0.34870605315333864</v>
      </c>
    </row>
    <row r="4980" spans="1:18" x14ac:dyDescent="0.3">
      <c r="A4980" s="1" t="s">
        <v>55</v>
      </c>
      <c r="B4980">
        <v>43.65</v>
      </c>
      <c r="C4980" s="1" t="s">
        <v>52</v>
      </c>
      <c r="D4980" s="1" t="s">
        <v>53</v>
      </c>
      <c r="E4980">
        <v>308031</v>
      </c>
      <c r="F4980">
        <v>2017</v>
      </c>
      <c r="G4980">
        <v>552</v>
      </c>
      <c r="H4980" s="1" t="s">
        <v>34</v>
      </c>
      <c r="I4980">
        <v>57.62</v>
      </c>
      <c r="J4980" s="1" t="s">
        <v>27</v>
      </c>
      <c r="K4980">
        <v>2022</v>
      </c>
      <c r="L4980" s="1" t="s">
        <v>38</v>
      </c>
      <c r="M4980" s="1" t="s">
        <v>21</v>
      </c>
      <c r="N4980">
        <v>136870.04999999999</v>
      </c>
      <c r="O4980" s="1" t="s">
        <v>35</v>
      </c>
      <c r="P4980" s="1" t="str" cm="1">
        <f t="array" ref="P4980">_xlfn.IFS(bike_sales_india[[#This Row],[Mileage (km/l)]]&gt;=75,"75-100",bike_sales_india[[#This Row],[Mileage (km/l)]]&gt;=50,"50-75",bike_sales_india[[#This Row],[Mileage (km/l)]]&gt;=25,"25-50")</f>
        <v>50-75</v>
      </c>
      <c r="Q4980" s="1" t="str" cm="1">
        <f t="array" ref="Q49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0" s="4">
        <f>(bike_sales_india[[#This Row],[Price (INR)]]-bike_sales_india[[#This Row],[Resale Price (INR)]])/bike_sales_india[[#This Row],[Price (INR)]]</f>
        <v>0.55566144316643462</v>
      </c>
    </row>
    <row r="4981" spans="1:18" x14ac:dyDescent="0.3">
      <c r="A4981" s="1" t="s">
        <v>59</v>
      </c>
      <c r="B4981">
        <v>20.04</v>
      </c>
      <c r="C4981" s="1" t="s">
        <v>52</v>
      </c>
      <c r="D4981" s="1" t="s">
        <v>81</v>
      </c>
      <c r="E4981">
        <v>58212</v>
      </c>
      <c r="F4981">
        <v>2018</v>
      </c>
      <c r="G4981">
        <v>552</v>
      </c>
      <c r="H4981" s="1" t="s">
        <v>34</v>
      </c>
      <c r="I4981">
        <v>30.04</v>
      </c>
      <c r="J4981" s="1" t="s">
        <v>27</v>
      </c>
      <c r="K4981">
        <v>2018</v>
      </c>
      <c r="L4981" s="1" t="s">
        <v>20</v>
      </c>
      <c r="M4981" s="1" t="s">
        <v>31</v>
      </c>
      <c r="N4981">
        <v>32333.56</v>
      </c>
      <c r="O4981" s="1" t="s">
        <v>35</v>
      </c>
      <c r="P4981" s="1" t="str" cm="1">
        <f t="array" ref="P4981">_xlfn.IFS(bike_sales_india[[#This Row],[Mileage (km/l)]]&gt;=75,"75-100",bike_sales_india[[#This Row],[Mileage (km/l)]]&gt;=50,"50-75",bike_sales_india[[#This Row],[Mileage (km/l)]]&gt;=25,"25-50")</f>
        <v>25-50</v>
      </c>
      <c r="Q4981" s="1" t="str" cm="1">
        <f t="array" ref="Q49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1" s="4">
        <f>(bike_sales_india[[#This Row],[Price (INR)]]-bike_sales_india[[#This Row],[Resale Price (INR)]])/bike_sales_india[[#This Row],[Price (INR)]]</f>
        <v>0.44455507455507454</v>
      </c>
    </row>
    <row r="4982" spans="1:18" x14ac:dyDescent="0.3">
      <c r="A4982" s="1" t="s">
        <v>39</v>
      </c>
      <c r="B4982">
        <v>18.079999999999998</v>
      </c>
      <c r="C4982" s="1" t="s">
        <v>64</v>
      </c>
      <c r="D4982" s="1" t="s">
        <v>78</v>
      </c>
      <c r="E4982">
        <v>136354</v>
      </c>
      <c r="F4982">
        <v>2022</v>
      </c>
      <c r="G4982">
        <v>552</v>
      </c>
      <c r="H4982" s="1" t="s">
        <v>18</v>
      </c>
      <c r="I4982">
        <v>92.75</v>
      </c>
      <c r="J4982" s="1" t="s">
        <v>27</v>
      </c>
      <c r="K4982">
        <v>2024</v>
      </c>
      <c r="L4982" s="1" t="s">
        <v>44</v>
      </c>
      <c r="M4982" s="1" t="s">
        <v>21</v>
      </c>
      <c r="N4982">
        <v>68227.360000000001</v>
      </c>
      <c r="O4982" s="1" t="s">
        <v>50</v>
      </c>
      <c r="P4982" s="1" t="str" cm="1">
        <f t="array" ref="P4982">_xlfn.IFS(bike_sales_india[[#This Row],[Mileage (km/l)]]&gt;=75,"75-100",bike_sales_india[[#This Row],[Mileage (km/l)]]&gt;=50,"50-75",bike_sales_india[[#This Row],[Mileage (km/l)]]&gt;=25,"25-50")</f>
        <v>75-100</v>
      </c>
      <c r="Q4982" s="1" t="str" cm="1">
        <f t="array" ref="Q49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2" s="4">
        <f>(bike_sales_india[[#This Row],[Price (INR)]]-bike_sales_india[[#This Row],[Resale Price (INR)]])/bike_sales_india[[#This Row],[Price (INR)]]</f>
        <v>0.49963066723381783</v>
      </c>
    </row>
    <row r="4983" spans="1:18" x14ac:dyDescent="0.3">
      <c r="A4983" s="1" t="s">
        <v>28</v>
      </c>
      <c r="B4983">
        <v>21.04</v>
      </c>
      <c r="C4983" s="1" t="s">
        <v>64</v>
      </c>
      <c r="D4983" s="1" t="s">
        <v>71</v>
      </c>
      <c r="E4983">
        <v>152458</v>
      </c>
      <c r="F4983">
        <v>2018</v>
      </c>
      <c r="G4983">
        <v>552</v>
      </c>
      <c r="H4983" s="1" t="s">
        <v>18</v>
      </c>
      <c r="I4983">
        <v>76.89</v>
      </c>
      <c r="J4983" s="1" t="s">
        <v>19</v>
      </c>
      <c r="K4983">
        <v>2022</v>
      </c>
      <c r="L4983" s="1" t="s">
        <v>20</v>
      </c>
      <c r="M4983" s="1" t="s">
        <v>31</v>
      </c>
      <c r="N4983">
        <v>121390.6</v>
      </c>
      <c r="O4983" s="1" t="s">
        <v>45</v>
      </c>
      <c r="P4983" s="1" t="str" cm="1">
        <f t="array" ref="P4983">_xlfn.IFS(bike_sales_india[[#This Row],[Mileage (km/l)]]&gt;=75,"75-100",bike_sales_india[[#This Row],[Mileage (km/l)]]&gt;=50,"50-75",bike_sales_india[[#This Row],[Mileage (km/l)]]&gt;=25,"25-50")</f>
        <v>75-100</v>
      </c>
      <c r="Q4983" s="1" t="str" cm="1">
        <f t="array" ref="Q49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3" s="4">
        <f>(bike_sales_india[[#This Row],[Price (INR)]]-bike_sales_india[[#This Row],[Resale Price (INR)]])/bike_sales_india[[#This Row],[Price (INR)]]</f>
        <v>0.20377677786669113</v>
      </c>
    </row>
    <row r="4984" spans="1:18" x14ac:dyDescent="0.3">
      <c r="A4984" s="1" t="s">
        <v>23</v>
      </c>
      <c r="B4984">
        <v>56.93</v>
      </c>
      <c r="C4984" s="1" t="s">
        <v>16</v>
      </c>
      <c r="D4984" s="1" t="s">
        <v>77</v>
      </c>
      <c r="E4984">
        <v>395080</v>
      </c>
      <c r="F4984">
        <v>2016</v>
      </c>
      <c r="G4984">
        <v>552</v>
      </c>
      <c r="H4984" s="1" t="s">
        <v>34</v>
      </c>
      <c r="I4984">
        <v>42.68</v>
      </c>
      <c r="J4984" s="1" t="s">
        <v>27</v>
      </c>
      <c r="K4984">
        <v>2021</v>
      </c>
      <c r="L4984" s="1" t="s">
        <v>38</v>
      </c>
      <c r="M4984" s="1" t="s">
        <v>31</v>
      </c>
      <c r="N4984">
        <v>289983.59999999998</v>
      </c>
      <c r="O4984" s="1" t="s">
        <v>45</v>
      </c>
      <c r="P4984" s="1" t="str" cm="1">
        <f t="array" ref="P4984">_xlfn.IFS(bike_sales_india[[#This Row],[Mileage (km/l)]]&gt;=75,"75-100",bike_sales_india[[#This Row],[Mileage (km/l)]]&gt;=50,"50-75",bike_sales_india[[#This Row],[Mileage (km/l)]]&gt;=25,"25-50")</f>
        <v>25-50</v>
      </c>
      <c r="Q4984" s="1" t="str" cm="1">
        <f t="array" ref="Q49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4" s="4">
        <f>(bike_sales_india[[#This Row],[Price (INR)]]-bike_sales_india[[#This Row],[Resale Price (INR)]])/bike_sales_india[[#This Row],[Price (INR)]]</f>
        <v>0.2660129594006278</v>
      </c>
    </row>
    <row r="4985" spans="1:18" x14ac:dyDescent="0.3">
      <c r="A4985" s="1" t="s">
        <v>48</v>
      </c>
      <c r="B4985">
        <v>74.739999999999995</v>
      </c>
      <c r="C4985" s="1" t="s">
        <v>16</v>
      </c>
      <c r="D4985" s="1" t="s">
        <v>17</v>
      </c>
      <c r="E4985">
        <v>224531</v>
      </c>
      <c r="F4985">
        <v>2020</v>
      </c>
      <c r="G4985">
        <v>552</v>
      </c>
      <c r="H4985" s="1" t="s">
        <v>18</v>
      </c>
      <c r="I4985">
        <v>75.55</v>
      </c>
      <c r="J4985" s="1" t="s">
        <v>19</v>
      </c>
      <c r="K4985">
        <v>2020</v>
      </c>
      <c r="L4985" s="1" t="s">
        <v>20</v>
      </c>
      <c r="M4985" s="1" t="s">
        <v>21</v>
      </c>
      <c r="N4985">
        <v>150929.47</v>
      </c>
      <c r="O4985" s="1" t="s">
        <v>35</v>
      </c>
      <c r="P4985" s="1" t="str" cm="1">
        <f t="array" ref="P4985">_xlfn.IFS(bike_sales_india[[#This Row],[Mileage (km/l)]]&gt;=75,"75-100",bike_sales_india[[#This Row],[Mileage (km/l)]]&gt;=50,"50-75",bike_sales_india[[#This Row],[Mileage (km/l)]]&gt;=25,"25-50")</f>
        <v>75-100</v>
      </c>
      <c r="Q4985" s="1" t="str" cm="1">
        <f t="array" ref="Q49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5" s="4">
        <f>(bike_sales_india[[#This Row],[Price (INR)]]-bike_sales_india[[#This Row],[Resale Price (INR)]])/bike_sales_india[[#This Row],[Price (INR)]]</f>
        <v>0.32780119448984774</v>
      </c>
    </row>
    <row r="4986" spans="1:18" x14ac:dyDescent="0.3">
      <c r="A4986" s="1" t="s">
        <v>59</v>
      </c>
      <c r="B4986">
        <v>66.239999999999995</v>
      </c>
      <c r="C4986" s="1" t="s">
        <v>32</v>
      </c>
      <c r="D4986" s="1" t="s">
        <v>33</v>
      </c>
      <c r="E4986">
        <v>193138</v>
      </c>
      <c r="F4986">
        <v>2024</v>
      </c>
      <c r="G4986">
        <v>552</v>
      </c>
      <c r="H4986" s="1" t="s">
        <v>26</v>
      </c>
      <c r="I4986">
        <v>85.67</v>
      </c>
      <c r="J4986" s="1" t="s">
        <v>27</v>
      </c>
      <c r="K4986">
        <v>2024</v>
      </c>
      <c r="L4986" s="1" t="s">
        <v>44</v>
      </c>
      <c r="M4986" s="1" t="s">
        <v>31</v>
      </c>
      <c r="N4986">
        <v>81639.63</v>
      </c>
      <c r="O4986" s="1" t="s">
        <v>50</v>
      </c>
      <c r="P4986" s="1" t="str" cm="1">
        <f t="array" ref="P4986">_xlfn.IFS(bike_sales_india[[#This Row],[Mileage (km/l)]]&gt;=75,"75-100",bike_sales_india[[#This Row],[Mileage (km/l)]]&gt;=50,"50-75",bike_sales_india[[#This Row],[Mileage (km/l)]]&gt;=25,"25-50")</f>
        <v>75-100</v>
      </c>
      <c r="Q4986" s="1" t="str" cm="1">
        <f t="array" ref="Q49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6" s="4">
        <f>(bike_sales_india[[#This Row],[Price (INR)]]-bike_sales_india[[#This Row],[Resale Price (INR)]])/bike_sales_india[[#This Row],[Price (INR)]]</f>
        <v>0.57729897793287699</v>
      </c>
    </row>
    <row r="4987" spans="1:18" x14ac:dyDescent="0.3">
      <c r="A4987" s="1" t="s">
        <v>23</v>
      </c>
      <c r="B4987">
        <v>41.96</v>
      </c>
      <c r="C4987" s="1" t="s">
        <v>29</v>
      </c>
      <c r="D4987" s="1" t="s">
        <v>49</v>
      </c>
      <c r="E4987">
        <v>366519</v>
      </c>
      <c r="F4987">
        <v>2024</v>
      </c>
      <c r="G4987">
        <v>552</v>
      </c>
      <c r="H4987" s="1" t="s">
        <v>18</v>
      </c>
      <c r="I4987">
        <v>91.51</v>
      </c>
      <c r="J4987" s="1" t="s">
        <v>27</v>
      </c>
      <c r="K4987">
        <v>2024</v>
      </c>
      <c r="L4987" s="1" t="s">
        <v>20</v>
      </c>
      <c r="M4987" s="1" t="s">
        <v>31</v>
      </c>
      <c r="N4987">
        <v>149230.82999999999</v>
      </c>
      <c r="O4987" s="1" t="s">
        <v>45</v>
      </c>
      <c r="P4987" s="1" t="str" cm="1">
        <f t="array" ref="P4987">_xlfn.IFS(bike_sales_india[[#This Row],[Mileage (km/l)]]&gt;=75,"75-100",bike_sales_india[[#This Row],[Mileage (km/l)]]&gt;=50,"50-75",bike_sales_india[[#This Row],[Mileage (km/l)]]&gt;=25,"25-50")</f>
        <v>75-100</v>
      </c>
      <c r="Q4987" s="1" t="str" cm="1">
        <f t="array" ref="Q49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7" s="4">
        <f>(bike_sales_india[[#This Row],[Price (INR)]]-bike_sales_india[[#This Row],[Resale Price (INR)]])/bike_sales_india[[#This Row],[Price (INR)]]</f>
        <v>0.59284285398574155</v>
      </c>
    </row>
    <row r="4988" spans="1:18" x14ac:dyDescent="0.3">
      <c r="A4988" s="1" t="s">
        <v>61</v>
      </c>
      <c r="B4988">
        <v>75.400000000000006</v>
      </c>
      <c r="C4988" s="1" t="s">
        <v>52</v>
      </c>
      <c r="D4988" s="1" t="s">
        <v>81</v>
      </c>
      <c r="E4988">
        <v>320985</v>
      </c>
      <c r="F4988">
        <v>2015</v>
      </c>
      <c r="G4988">
        <v>552</v>
      </c>
      <c r="H4988" s="1" t="s">
        <v>26</v>
      </c>
      <c r="I4988">
        <v>71.819999999999993</v>
      </c>
      <c r="J4988" s="1" t="s">
        <v>27</v>
      </c>
      <c r="K4988">
        <v>2016</v>
      </c>
      <c r="L4988" s="1" t="s">
        <v>44</v>
      </c>
      <c r="M4988" s="1" t="s">
        <v>21</v>
      </c>
      <c r="N4988">
        <v>234484.47</v>
      </c>
      <c r="O4988" s="1" t="s">
        <v>45</v>
      </c>
      <c r="P4988" s="1" t="str" cm="1">
        <f t="array" ref="P4988">_xlfn.IFS(bike_sales_india[[#This Row],[Mileage (km/l)]]&gt;=75,"75-100",bike_sales_india[[#This Row],[Mileage (km/l)]]&gt;=50,"50-75",bike_sales_india[[#This Row],[Mileage (km/l)]]&gt;=25,"25-50")</f>
        <v>50-75</v>
      </c>
      <c r="Q4988" s="1" t="str" cm="1">
        <f t="array" ref="Q49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8" s="4">
        <f>(bike_sales_india[[#This Row],[Price (INR)]]-bike_sales_india[[#This Row],[Resale Price (INR)]])/bike_sales_india[[#This Row],[Price (INR)]]</f>
        <v>0.26948464881536521</v>
      </c>
    </row>
    <row r="4989" spans="1:18" x14ac:dyDescent="0.3">
      <c r="A4989" s="1" t="s">
        <v>23</v>
      </c>
      <c r="B4989">
        <v>11.5</v>
      </c>
      <c r="C4989" s="1" t="s">
        <v>52</v>
      </c>
      <c r="D4989" s="1" t="s">
        <v>53</v>
      </c>
      <c r="E4989">
        <v>78270</v>
      </c>
      <c r="F4989">
        <v>2019</v>
      </c>
      <c r="G4989">
        <v>552</v>
      </c>
      <c r="H4989" s="1" t="s">
        <v>18</v>
      </c>
      <c r="I4989">
        <v>87.69</v>
      </c>
      <c r="J4989" s="1" t="s">
        <v>27</v>
      </c>
      <c r="K4989">
        <v>2021</v>
      </c>
      <c r="L4989" s="1" t="s">
        <v>38</v>
      </c>
      <c r="M4989" s="1" t="s">
        <v>31</v>
      </c>
      <c r="N4989">
        <v>35077.74</v>
      </c>
      <c r="O4989" s="1" t="s">
        <v>50</v>
      </c>
      <c r="P4989" s="1" t="str" cm="1">
        <f t="array" ref="P4989">_xlfn.IFS(bike_sales_india[[#This Row],[Mileage (km/l)]]&gt;=75,"75-100",bike_sales_india[[#This Row],[Mileage (km/l)]]&gt;=50,"50-75",bike_sales_india[[#This Row],[Mileage (km/l)]]&gt;=25,"25-50")</f>
        <v>75-100</v>
      </c>
      <c r="Q4989" s="1" t="str" cm="1">
        <f t="array" ref="Q49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89" s="4">
        <f>(bike_sales_india[[#This Row],[Price (INR)]]-bike_sales_india[[#This Row],[Resale Price (INR)]])/bike_sales_india[[#This Row],[Price (INR)]]</f>
        <v>0.5518367190494442</v>
      </c>
    </row>
    <row r="4990" spans="1:18" x14ac:dyDescent="0.3">
      <c r="A4990" s="1" t="s">
        <v>54</v>
      </c>
      <c r="B4990">
        <v>74.13</v>
      </c>
      <c r="C4990" s="1" t="s">
        <v>16</v>
      </c>
      <c r="D4990" s="1" t="s">
        <v>77</v>
      </c>
      <c r="E4990">
        <v>105238</v>
      </c>
      <c r="F4990">
        <v>2018</v>
      </c>
      <c r="G4990">
        <v>552</v>
      </c>
      <c r="H4990" s="1" t="s">
        <v>26</v>
      </c>
      <c r="I4990">
        <v>79.819999999999993</v>
      </c>
      <c r="J4990" s="1" t="s">
        <v>42</v>
      </c>
      <c r="K4990">
        <v>2018</v>
      </c>
      <c r="L4990" s="1" t="s">
        <v>44</v>
      </c>
      <c r="M4990" s="1" t="s">
        <v>21</v>
      </c>
      <c r="N4990">
        <v>81167.820000000007</v>
      </c>
      <c r="O4990" s="1" t="s">
        <v>35</v>
      </c>
      <c r="P4990" s="1" t="str" cm="1">
        <f t="array" ref="P4990">_xlfn.IFS(bike_sales_india[[#This Row],[Mileage (km/l)]]&gt;=75,"75-100",bike_sales_india[[#This Row],[Mileage (km/l)]]&gt;=50,"50-75",bike_sales_india[[#This Row],[Mileage (km/l)]]&gt;=25,"25-50")</f>
        <v>75-100</v>
      </c>
      <c r="Q4990" s="1" t="str" cm="1">
        <f t="array" ref="Q49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0" s="4">
        <f>(bike_sales_india[[#This Row],[Price (INR)]]-bike_sales_india[[#This Row],[Resale Price (INR)]])/bike_sales_india[[#This Row],[Price (INR)]]</f>
        <v>0.22872137440848356</v>
      </c>
    </row>
    <row r="4991" spans="1:18" x14ac:dyDescent="0.3">
      <c r="A4991" s="1" t="s">
        <v>23</v>
      </c>
      <c r="B4991">
        <v>10.23</v>
      </c>
      <c r="C4991" s="1" t="s">
        <v>32</v>
      </c>
      <c r="D4991" s="1" t="s">
        <v>60</v>
      </c>
      <c r="E4991">
        <v>147252</v>
      </c>
      <c r="F4991">
        <v>2018</v>
      </c>
      <c r="G4991">
        <v>552</v>
      </c>
      <c r="H4991" s="1" t="s">
        <v>26</v>
      </c>
      <c r="I4991">
        <v>67.7</v>
      </c>
      <c r="J4991" s="1" t="s">
        <v>27</v>
      </c>
      <c r="K4991">
        <v>2021</v>
      </c>
      <c r="L4991" s="1" t="s">
        <v>20</v>
      </c>
      <c r="M4991" s="1" t="s">
        <v>31</v>
      </c>
      <c r="N4991">
        <v>109056.56</v>
      </c>
      <c r="O4991" s="1" t="s">
        <v>35</v>
      </c>
      <c r="P4991" s="1" t="str" cm="1">
        <f t="array" ref="P4991">_xlfn.IFS(bike_sales_india[[#This Row],[Mileage (km/l)]]&gt;=75,"75-100",bike_sales_india[[#This Row],[Mileage (km/l)]]&gt;=50,"50-75",bike_sales_india[[#This Row],[Mileage (km/l)]]&gt;=25,"25-50")</f>
        <v>50-75</v>
      </c>
      <c r="Q4991" s="1" t="str" cm="1">
        <f t="array" ref="Q49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1" s="4">
        <f>(bike_sales_india[[#This Row],[Price (INR)]]-bike_sales_india[[#This Row],[Resale Price (INR)]])/bike_sales_india[[#This Row],[Price (INR)]]</f>
        <v>0.25938825958221284</v>
      </c>
    </row>
    <row r="4992" spans="1:18" x14ac:dyDescent="0.3">
      <c r="A4992" s="1" t="s">
        <v>48</v>
      </c>
      <c r="B4992">
        <v>60.98</v>
      </c>
      <c r="C4992" s="1" t="s">
        <v>36</v>
      </c>
      <c r="D4992" s="1" t="s">
        <v>70</v>
      </c>
      <c r="E4992">
        <v>338016</v>
      </c>
      <c r="F4992">
        <v>2024</v>
      </c>
      <c r="G4992">
        <v>552</v>
      </c>
      <c r="H4992" s="1" t="s">
        <v>18</v>
      </c>
      <c r="I4992">
        <v>67.89</v>
      </c>
      <c r="J4992" s="1" t="s">
        <v>19</v>
      </c>
      <c r="K4992">
        <v>2024</v>
      </c>
      <c r="L4992" s="1" t="s">
        <v>44</v>
      </c>
      <c r="M4992" s="1" t="s">
        <v>31</v>
      </c>
      <c r="N4992">
        <v>197760.78</v>
      </c>
      <c r="O4992" s="1" t="s">
        <v>50</v>
      </c>
      <c r="P4992" s="1" t="str" cm="1">
        <f t="array" ref="P4992">_xlfn.IFS(bike_sales_india[[#This Row],[Mileage (km/l)]]&gt;=75,"75-100",bike_sales_india[[#This Row],[Mileage (km/l)]]&gt;=50,"50-75",bike_sales_india[[#This Row],[Mileage (km/l)]]&gt;=25,"25-50")</f>
        <v>50-75</v>
      </c>
      <c r="Q4992" s="1" t="str" cm="1">
        <f t="array" ref="Q49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2" s="4">
        <f>(bike_sales_india[[#This Row],[Price (INR)]]-bike_sales_india[[#This Row],[Resale Price (INR)]])/bike_sales_india[[#This Row],[Price (INR)]]</f>
        <v>0.41493663021868787</v>
      </c>
    </row>
    <row r="4993" spans="1:18" x14ac:dyDescent="0.3">
      <c r="A4993" s="1" t="s">
        <v>54</v>
      </c>
      <c r="B4993">
        <v>8.08</v>
      </c>
      <c r="C4993" s="1" t="s">
        <v>36</v>
      </c>
      <c r="D4993" s="1" t="s">
        <v>63</v>
      </c>
      <c r="E4993">
        <v>270039</v>
      </c>
      <c r="F4993">
        <v>2017</v>
      </c>
      <c r="G4993">
        <v>552</v>
      </c>
      <c r="H4993" s="1" t="s">
        <v>26</v>
      </c>
      <c r="I4993">
        <v>97.15</v>
      </c>
      <c r="J4993" s="1" t="s">
        <v>19</v>
      </c>
      <c r="K4993">
        <v>2023</v>
      </c>
      <c r="L4993" s="1" t="s">
        <v>44</v>
      </c>
      <c r="M4993" s="1" t="s">
        <v>21</v>
      </c>
      <c r="N4993">
        <v>122438.56</v>
      </c>
      <c r="O4993" s="1" t="s">
        <v>50</v>
      </c>
      <c r="P4993" s="1" t="str" cm="1">
        <f t="array" ref="P4993">_xlfn.IFS(bike_sales_india[[#This Row],[Mileage (km/l)]]&gt;=75,"75-100",bike_sales_india[[#This Row],[Mileage (km/l)]]&gt;=50,"50-75",bike_sales_india[[#This Row],[Mileage (km/l)]]&gt;=25,"25-50")</f>
        <v>75-100</v>
      </c>
      <c r="Q4993" s="1" t="str" cm="1">
        <f t="array" ref="Q49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3" s="4">
        <f>(bike_sales_india[[#This Row],[Price (INR)]]-bike_sales_india[[#This Row],[Resale Price (INR)]])/bike_sales_india[[#This Row],[Price (INR)]]</f>
        <v>0.5465893445020904</v>
      </c>
    </row>
    <row r="4994" spans="1:18" x14ac:dyDescent="0.3">
      <c r="A4994" s="1" t="s">
        <v>54</v>
      </c>
      <c r="B4994">
        <v>60.16</v>
      </c>
      <c r="C4994" s="1" t="s">
        <v>29</v>
      </c>
      <c r="D4994" s="1" t="s">
        <v>86</v>
      </c>
      <c r="E4994">
        <v>217731</v>
      </c>
      <c r="F4994">
        <v>2024</v>
      </c>
      <c r="G4994">
        <v>552</v>
      </c>
      <c r="H4994" s="1" t="s">
        <v>26</v>
      </c>
      <c r="I4994">
        <v>69.97</v>
      </c>
      <c r="J4994" s="1" t="s">
        <v>27</v>
      </c>
      <c r="K4994">
        <v>2024</v>
      </c>
      <c r="L4994" s="1" t="s">
        <v>20</v>
      </c>
      <c r="M4994" s="1" t="s">
        <v>31</v>
      </c>
      <c r="N4994">
        <v>127284.39</v>
      </c>
      <c r="O4994" s="1" t="s">
        <v>22</v>
      </c>
      <c r="P4994" s="1" t="str" cm="1">
        <f t="array" ref="P4994">_xlfn.IFS(bike_sales_india[[#This Row],[Mileage (km/l)]]&gt;=75,"75-100",bike_sales_india[[#This Row],[Mileage (km/l)]]&gt;=50,"50-75",bike_sales_india[[#This Row],[Mileage (km/l)]]&gt;=25,"25-50")</f>
        <v>50-75</v>
      </c>
      <c r="Q4994" s="1" t="str" cm="1">
        <f t="array" ref="Q49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4" s="4">
        <f>(bike_sales_india[[#This Row],[Price (INR)]]-bike_sales_india[[#This Row],[Resale Price (INR)]])/bike_sales_india[[#This Row],[Price (INR)]]</f>
        <v>0.41540529368808299</v>
      </c>
    </row>
    <row r="4995" spans="1:18" x14ac:dyDescent="0.3">
      <c r="A4995" s="1" t="s">
        <v>23</v>
      </c>
      <c r="B4995">
        <v>74.81</v>
      </c>
      <c r="C4995" s="1" t="s">
        <v>32</v>
      </c>
      <c r="D4995" s="1" t="s">
        <v>60</v>
      </c>
      <c r="E4995">
        <v>280526</v>
      </c>
      <c r="F4995">
        <v>2018</v>
      </c>
      <c r="G4995">
        <v>552</v>
      </c>
      <c r="H4995" s="1" t="s">
        <v>18</v>
      </c>
      <c r="I4995">
        <v>66.59</v>
      </c>
      <c r="J4995" s="1" t="s">
        <v>27</v>
      </c>
      <c r="K4995">
        <v>2022</v>
      </c>
      <c r="L4995" s="1" t="s">
        <v>20</v>
      </c>
      <c r="M4995" s="1" t="s">
        <v>21</v>
      </c>
      <c r="N4995">
        <v>137007.26</v>
      </c>
      <c r="O4995" s="1" t="s">
        <v>45</v>
      </c>
      <c r="P4995" s="1" t="str" cm="1">
        <f t="array" ref="P4995">_xlfn.IFS(bike_sales_india[[#This Row],[Mileage (km/l)]]&gt;=75,"75-100",bike_sales_india[[#This Row],[Mileage (km/l)]]&gt;=50,"50-75",bike_sales_india[[#This Row],[Mileage (km/l)]]&gt;=25,"25-50")</f>
        <v>50-75</v>
      </c>
      <c r="Q4995" s="1" t="str" cm="1">
        <f t="array" ref="Q49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5" s="4">
        <f>(bike_sales_india[[#This Row],[Price (INR)]]-bike_sales_india[[#This Row],[Resale Price (INR)]])/bike_sales_india[[#This Row],[Price (INR)]]</f>
        <v>0.51160584045685598</v>
      </c>
    </row>
    <row r="4996" spans="1:18" x14ac:dyDescent="0.3">
      <c r="A4996" s="1" t="s">
        <v>46</v>
      </c>
      <c r="B4996">
        <v>23.46</v>
      </c>
      <c r="C4996" s="1" t="s">
        <v>29</v>
      </c>
      <c r="D4996" s="1" t="s">
        <v>82</v>
      </c>
      <c r="E4996">
        <v>52478</v>
      </c>
      <c r="F4996">
        <v>2016</v>
      </c>
      <c r="G4996">
        <v>553</v>
      </c>
      <c r="H4996" s="1" t="s">
        <v>18</v>
      </c>
      <c r="I4996">
        <v>78.12</v>
      </c>
      <c r="J4996" s="1" t="s">
        <v>19</v>
      </c>
      <c r="K4996">
        <v>2021</v>
      </c>
      <c r="L4996" s="1" t="s">
        <v>44</v>
      </c>
      <c r="M4996" s="1" t="s">
        <v>31</v>
      </c>
      <c r="N4996">
        <v>23506.38</v>
      </c>
      <c r="O4996" s="1" t="s">
        <v>45</v>
      </c>
      <c r="P4996" s="1" t="str" cm="1">
        <f t="array" ref="P4996">_xlfn.IFS(bike_sales_india[[#This Row],[Mileage (km/l)]]&gt;=75,"75-100",bike_sales_india[[#This Row],[Mileage (km/l)]]&gt;=50,"50-75",bike_sales_india[[#This Row],[Mileage (km/l)]]&gt;=25,"25-50")</f>
        <v>75-100</v>
      </c>
      <c r="Q4996" s="1" t="str" cm="1">
        <f t="array" ref="Q49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6" s="4">
        <f>(bike_sales_india[[#This Row],[Price (INR)]]-bike_sales_india[[#This Row],[Resale Price (INR)]])/bike_sales_india[[#This Row],[Price (INR)]]</f>
        <v>0.55207172529440907</v>
      </c>
    </row>
    <row r="4997" spans="1:18" x14ac:dyDescent="0.3">
      <c r="A4997" s="1" t="s">
        <v>23</v>
      </c>
      <c r="B4997">
        <v>49.08</v>
      </c>
      <c r="C4997" s="1" t="s">
        <v>40</v>
      </c>
      <c r="D4997" s="1" t="s">
        <v>41</v>
      </c>
      <c r="E4997">
        <v>152392</v>
      </c>
      <c r="F4997">
        <v>2023</v>
      </c>
      <c r="G4997">
        <v>553</v>
      </c>
      <c r="H4997" s="1" t="s">
        <v>26</v>
      </c>
      <c r="I4997">
        <v>78.84</v>
      </c>
      <c r="J4997" s="1" t="s">
        <v>19</v>
      </c>
      <c r="K4997">
        <v>2024</v>
      </c>
      <c r="L4997" s="1" t="s">
        <v>38</v>
      </c>
      <c r="M4997" s="1" t="s">
        <v>21</v>
      </c>
      <c r="N4997">
        <v>84385.53</v>
      </c>
      <c r="O4997" s="1" t="s">
        <v>22</v>
      </c>
      <c r="P4997" s="1" t="str" cm="1">
        <f t="array" ref="P4997">_xlfn.IFS(bike_sales_india[[#This Row],[Mileage (km/l)]]&gt;=75,"75-100",bike_sales_india[[#This Row],[Mileage (km/l)]]&gt;=50,"50-75",bike_sales_india[[#This Row],[Mileage (km/l)]]&gt;=25,"25-50")</f>
        <v>75-100</v>
      </c>
      <c r="Q4997" s="1" t="str" cm="1">
        <f t="array" ref="Q49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7" s="4">
        <f>(bike_sales_india[[#This Row],[Price (INR)]]-bike_sales_india[[#This Row],[Resale Price (INR)]])/bike_sales_india[[#This Row],[Price (INR)]]</f>
        <v>0.44626010551735001</v>
      </c>
    </row>
    <row r="4998" spans="1:18" x14ac:dyDescent="0.3">
      <c r="A4998" s="1" t="s">
        <v>39</v>
      </c>
      <c r="B4998">
        <v>18</v>
      </c>
      <c r="C4998" s="1" t="s">
        <v>64</v>
      </c>
      <c r="D4998" s="1" t="s">
        <v>71</v>
      </c>
      <c r="E4998">
        <v>387704</v>
      </c>
      <c r="F4998">
        <v>2024</v>
      </c>
      <c r="G4998">
        <v>553</v>
      </c>
      <c r="H4998" s="1" t="s">
        <v>18</v>
      </c>
      <c r="I4998">
        <v>80.86</v>
      </c>
      <c r="J4998" s="1" t="s">
        <v>19</v>
      </c>
      <c r="K4998">
        <v>2024</v>
      </c>
      <c r="L4998" s="1" t="s">
        <v>38</v>
      </c>
      <c r="M4998" s="1" t="s">
        <v>21</v>
      </c>
      <c r="N4998">
        <v>234260.61</v>
      </c>
      <c r="O4998" s="1" t="s">
        <v>22</v>
      </c>
      <c r="P4998" s="1" t="str" cm="1">
        <f t="array" ref="P4998">_xlfn.IFS(bike_sales_india[[#This Row],[Mileage (km/l)]]&gt;=75,"75-100",bike_sales_india[[#This Row],[Mileage (km/l)]]&gt;=50,"50-75",bike_sales_india[[#This Row],[Mileage (km/l)]]&gt;=25,"25-50")</f>
        <v>75-100</v>
      </c>
      <c r="Q4998" s="1" t="str" cm="1">
        <f t="array" ref="Q49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8" s="4">
        <f>(bike_sales_india[[#This Row],[Price (INR)]]-bike_sales_india[[#This Row],[Resale Price (INR)]])/bike_sales_india[[#This Row],[Price (INR)]]</f>
        <v>0.39577458576646107</v>
      </c>
    </row>
    <row r="4999" spans="1:18" x14ac:dyDescent="0.3">
      <c r="A4999" s="1" t="s">
        <v>15</v>
      </c>
      <c r="B4999">
        <v>76.27</v>
      </c>
      <c r="C4999" s="1" t="s">
        <v>36</v>
      </c>
      <c r="D4999" s="1" t="s">
        <v>70</v>
      </c>
      <c r="E4999">
        <v>123280</v>
      </c>
      <c r="F4999">
        <v>2019</v>
      </c>
      <c r="G4999">
        <v>553</v>
      </c>
      <c r="H4999" s="1" t="s">
        <v>34</v>
      </c>
      <c r="I4999">
        <v>54.92</v>
      </c>
      <c r="J4999" s="1" t="s">
        <v>27</v>
      </c>
      <c r="K4999">
        <v>2024</v>
      </c>
      <c r="L4999" s="1" t="s">
        <v>20</v>
      </c>
      <c r="M4999" s="1" t="s">
        <v>31</v>
      </c>
      <c r="N4999">
        <v>59480.88</v>
      </c>
      <c r="O4999" s="1" t="s">
        <v>45</v>
      </c>
      <c r="P4999" s="1" t="str" cm="1">
        <f t="array" ref="P4999">_xlfn.IFS(bike_sales_india[[#This Row],[Mileage (km/l)]]&gt;=75,"75-100",bike_sales_india[[#This Row],[Mileage (km/l)]]&gt;=50,"50-75",bike_sales_india[[#This Row],[Mileage (km/l)]]&gt;=25,"25-50")</f>
        <v>50-75</v>
      </c>
      <c r="Q4999" s="1" t="str" cm="1">
        <f t="array" ref="Q49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4999" s="4">
        <f>(bike_sales_india[[#This Row],[Price (INR)]]-bike_sales_india[[#This Row],[Resale Price (INR)]])/bike_sales_india[[#This Row],[Price (INR)]]</f>
        <v>0.51751395197923433</v>
      </c>
    </row>
    <row r="5000" spans="1:18" x14ac:dyDescent="0.3">
      <c r="A5000" s="1" t="s">
        <v>23</v>
      </c>
      <c r="B5000">
        <v>32.04</v>
      </c>
      <c r="C5000" s="1" t="s">
        <v>29</v>
      </c>
      <c r="D5000" s="1" t="s">
        <v>30</v>
      </c>
      <c r="E5000">
        <v>312759</v>
      </c>
      <c r="F5000">
        <v>2017</v>
      </c>
      <c r="G5000">
        <v>553</v>
      </c>
      <c r="H5000" s="1" t="s">
        <v>26</v>
      </c>
      <c r="I5000">
        <v>90.64</v>
      </c>
      <c r="J5000" s="1" t="s">
        <v>19</v>
      </c>
      <c r="K5000">
        <v>2023</v>
      </c>
      <c r="L5000" s="1" t="s">
        <v>44</v>
      </c>
      <c r="M5000" s="1" t="s">
        <v>21</v>
      </c>
      <c r="N5000">
        <v>172423.69</v>
      </c>
      <c r="O5000" s="1" t="s">
        <v>35</v>
      </c>
      <c r="P5000" s="1" t="str" cm="1">
        <f t="array" ref="P5000">_xlfn.IFS(bike_sales_india[[#This Row],[Mileage (km/l)]]&gt;=75,"75-100",bike_sales_india[[#This Row],[Mileage (km/l)]]&gt;=50,"50-75",bike_sales_india[[#This Row],[Mileage (km/l)]]&gt;=25,"25-50")</f>
        <v>75-100</v>
      </c>
      <c r="Q5000" s="1" t="str" cm="1">
        <f t="array" ref="Q50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0" s="4">
        <f>(bike_sales_india[[#This Row],[Price (INR)]]-bike_sales_india[[#This Row],[Resale Price (INR)]])/bike_sales_india[[#This Row],[Price (INR)]]</f>
        <v>0.44870110852125755</v>
      </c>
    </row>
    <row r="5001" spans="1:18" x14ac:dyDescent="0.3">
      <c r="A5001" s="1" t="s">
        <v>15</v>
      </c>
      <c r="B5001">
        <v>7.39</v>
      </c>
      <c r="C5001" s="1" t="s">
        <v>52</v>
      </c>
      <c r="D5001" s="1" t="s">
        <v>53</v>
      </c>
      <c r="E5001">
        <v>112019</v>
      </c>
      <c r="F5001">
        <v>2022</v>
      </c>
      <c r="G5001">
        <v>553</v>
      </c>
      <c r="H5001" s="1" t="s">
        <v>18</v>
      </c>
      <c r="I5001">
        <v>65.84</v>
      </c>
      <c r="J5001" s="1" t="s">
        <v>42</v>
      </c>
      <c r="K5001">
        <v>2022</v>
      </c>
      <c r="L5001" s="1" t="s">
        <v>44</v>
      </c>
      <c r="M5001" s="1" t="s">
        <v>31</v>
      </c>
      <c r="N5001">
        <v>64540.63</v>
      </c>
      <c r="O5001" s="1" t="s">
        <v>45</v>
      </c>
      <c r="P5001" s="1" t="str" cm="1">
        <f t="array" ref="P5001">_xlfn.IFS(bike_sales_india[[#This Row],[Mileage (km/l)]]&gt;=75,"75-100",bike_sales_india[[#This Row],[Mileage (km/l)]]&gt;=50,"50-75",bike_sales_india[[#This Row],[Mileage (km/l)]]&gt;=25,"25-50")</f>
        <v>50-75</v>
      </c>
      <c r="Q5001" s="1" t="str" cm="1">
        <f t="array" ref="Q50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1" s="4">
        <f>(bike_sales_india[[#This Row],[Price (INR)]]-bike_sales_india[[#This Row],[Resale Price (INR)]])/bike_sales_india[[#This Row],[Price (INR)]]</f>
        <v>0.42384211606959538</v>
      </c>
    </row>
    <row r="5002" spans="1:18" x14ac:dyDescent="0.3">
      <c r="A5002" s="1" t="s">
        <v>48</v>
      </c>
      <c r="B5002">
        <v>7.46</v>
      </c>
      <c r="C5002" s="1" t="s">
        <v>52</v>
      </c>
      <c r="D5002" s="1" t="s">
        <v>79</v>
      </c>
      <c r="E5002">
        <v>235065</v>
      </c>
      <c r="F5002">
        <v>2015</v>
      </c>
      <c r="G5002">
        <v>553</v>
      </c>
      <c r="H5002" s="1" t="s">
        <v>34</v>
      </c>
      <c r="I5002">
        <v>46.15</v>
      </c>
      <c r="J5002" s="1" t="s">
        <v>19</v>
      </c>
      <c r="K5002">
        <v>2016</v>
      </c>
      <c r="L5002" s="1" t="s">
        <v>38</v>
      </c>
      <c r="M5002" s="1" t="s">
        <v>31</v>
      </c>
      <c r="N5002">
        <v>96067.85</v>
      </c>
      <c r="O5002" s="1" t="s">
        <v>50</v>
      </c>
      <c r="P5002" s="1" t="str" cm="1">
        <f t="array" ref="P5002">_xlfn.IFS(bike_sales_india[[#This Row],[Mileage (km/l)]]&gt;=75,"75-100",bike_sales_india[[#This Row],[Mileage (km/l)]]&gt;=50,"50-75",bike_sales_india[[#This Row],[Mileage (km/l)]]&gt;=25,"25-50")</f>
        <v>25-50</v>
      </c>
      <c r="Q5002" s="1" t="str" cm="1">
        <f t="array" ref="Q50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2" s="4">
        <f>(bike_sales_india[[#This Row],[Price (INR)]]-bike_sales_india[[#This Row],[Resale Price (INR)]])/bike_sales_india[[#This Row],[Price (INR)]]</f>
        <v>0.59131367919511624</v>
      </c>
    </row>
    <row r="5003" spans="1:18" x14ac:dyDescent="0.3">
      <c r="A5003" s="1" t="s">
        <v>59</v>
      </c>
      <c r="B5003">
        <v>54.4</v>
      </c>
      <c r="C5003" s="1" t="s">
        <v>29</v>
      </c>
      <c r="D5003" s="1" t="s">
        <v>49</v>
      </c>
      <c r="E5003">
        <v>244232</v>
      </c>
      <c r="F5003">
        <v>2021</v>
      </c>
      <c r="G5003">
        <v>553</v>
      </c>
      <c r="H5003" s="1" t="s">
        <v>26</v>
      </c>
      <c r="I5003">
        <v>84.22</v>
      </c>
      <c r="J5003" s="1" t="s">
        <v>27</v>
      </c>
      <c r="K5003">
        <v>2023</v>
      </c>
      <c r="L5003" s="1" t="s">
        <v>20</v>
      </c>
      <c r="M5003" s="1" t="s">
        <v>21</v>
      </c>
      <c r="N5003">
        <v>141541.03</v>
      </c>
      <c r="O5003" s="1" t="s">
        <v>35</v>
      </c>
      <c r="P5003" s="1" t="str" cm="1">
        <f t="array" ref="P5003">_xlfn.IFS(bike_sales_india[[#This Row],[Mileage (km/l)]]&gt;=75,"75-100",bike_sales_india[[#This Row],[Mileage (km/l)]]&gt;=50,"50-75",bike_sales_india[[#This Row],[Mileage (km/l)]]&gt;=25,"25-50")</f>
        <v>75-100</v>
      </c>
      <c r="Q5003" s="1" t="str" cm="1">
        <f t="array" ref="Q50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3" s="4">
        <f>(bike_sales_india[[#This Row],[Price (INR)]]-bike_sales_india[[#This Row],[Resale Price (INR)]])/bike_sales_india[[#This Row],[Price (INR)]]</f>
        <v>0.42046484490156899</v>
      </c>
    </row>
    <row r="5004" spans="1:18" x14ac:dyDescent="0.3">
      <c r="A5004" s="1" t="s">
        <v>15</v>
      </c>
      <c r="B5004">
        <v>32.369999999999997</v>
      </c>
      <c r="C5004" s="1" t="s">
        <v>52</v>
      </c>
      <c r="D5004" s="1" t="s">
        <v>79</v>
      </c>
      <c r="E5004">
        <v>133173</v>
      </c>
      <c r="F5004">
        <v>2015</v>
      </c>
      <c r="G5004">
        <v>553</v>
      </c>
      <c r="H5004" s="1" t="s">
        <v>34</v>
      </c>
      <c r="I5004">
        <v>53.65</v>
      </c>
      <c r="J5004" s="1" t="s">
        <v>27</v>
      </c>
      <c r="K5004">
        <v>2016</v>
      </c>
      <c r="L5004" s="1" t="s">
        <v>20</v>
      </c>
      <c r="M5004" s="1" t="s">
        <v>21</v>
      </c>
      <c r="N5004">
        <v>76568.39</v>
      </c>
      <c r="O5004" s="1" t="s">
        <v>22</v>
      </c>
      <c r="P5004" s="1" t="str" cm="1">
        <f t="array" ref="P5004">_xlfn.IFS(bike_sales_india[[#This Row],[Mileage (km/l)]]&gt;=75,"75-100",bike_sales_india[[#This Row],[Mileage (km/l)]]&gt;=50,"50-75",bike_sales_india[[#This Row],[Mileage (km/l)]]&gt;=25,"25-50")</f>
        <v>50-75</v>
      </c>
      <c r="Q5004" s="1" t="str" cm="1">
        <f t="array" ref="Q50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4" s="4">
        <f>(bike_sales_india[[#This Row],[Price (INR)]]-bike_sales_india[[#This Row],[Resale Price (INR)]])/bike_sales_india[[#This Row],[Price (INR)]]</f>
        <v>0.42504569244516532</v>
      </c>
    </row>
    <row r="5005" spans="1:18" x14ac:dyDescent="0.3">
      <c r="A5005" s="1" t="s">
        <v>54</v>
      </c>
      <c r="B5005">
        <v>5.26</v>
      </c>
      <c r="C5005" s="1" t="s">
        <v>52</v>
      </c>
      <c r="D5005" s="1" t="s">
        <v>53</v>
      </c>
      <c r="E5005">
        <v>313427</v>
      </c>
      <c r="F5005">
        <v>2018</v>
      </c>
      <c r="G5005">
        <v>553</v>
      </c>
      <c r="H5005" s="1" t="s">
        <v>26</v>
      </c>
      <c r="I5005">
        <v>63.41</v>
      </c>
      <c r="J5005" s="1" t="s">
        <v>19</v>
      </c>
      <c r="K5005">
        <v>2024</v>
      </c>
      <c r="L5005" s="1" t="s">
        <v>20</v>
      </c>
      <c r="M5005" s="1" t="s">
        <v>21</v>
      </c>
      <c r="N5005">
        <v>166374.74</v>
      </c>
      <c r="O5005" s="1" t="s">
        <v>22</v>
      </c>
      <c r="P5005" s="1" t="str" cm="1">
        <f t="array" ref="P5005">_xlfn.IFS(bike_sales_india[[#This Row],[Mileage (km/l)]]&gt;=75,"75-100",bike_sales_india[[#This Row],[Mileage (km/l)]]&gt;=50,"50-75",bike_sales_india[[#This Row],[Mileage (km/l)]]&gt;=25,"25-50")</f>
        <v>50-75</v>
      </c>
      <c r="Q5005" s="1" t="str" cm="1">
        <f t="array" ref="Q50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5" s="4">
        <f>(bike_sales_india[[#This Row],[Price (INR)]]-bike_sales_india[[#This Row],[Resale Price (INR)]])/bike_sales_india[[#This Row],[Price (INR)]]</f>
        <v>0.46917546988612979</v>
      </c>
    </row>
    <row r="5006" spans="1:18" x14ac:dyDescent="0.3">
      <c r="A5006" s="1" t="s">
        <v>59</v>
      </c>
      <c r="B5006">
        <v>74.06</v>
      </c>
      <c r="C5006" s="1" t="s">
        <v>29</v>
      </c>
      <c r="D5006" s="1" t="s">
        <v>82</v>
      </c>
      <c r="E5006">
        <v>265355</v>
      </c>
      <c r="F5006">
        <v>2023</v>
      </c>
      <c r="G5006">
        <v>553</v>
      </c>
      <c r="H5006" s="1" t="s">
        <v>34</v>
      </c>
      <c r="I5006">
        <v>36.869999999999997</v>
      </c>
      <c r="J5006" s="1" t="s">
        <v>27</v>
      </c>
      <c r="K5006">
        <v>2024</v>
      </c>
      <c r="L5006" s="1" t="s">
        <v>44</v>
      </c>
      <c r="M5006" s="1" t="s">
        <v>21</v>
      </c>
      <c r="N5006">
        <v>118151.61</v>
      </c>
      <c r="O5006" s="1" t="s">
        <v>35</v>
      </c>
      <c r="P5006" s="1" t="str" cm="1">
        <f t="array" ref="P5006">_xlfn.IFS(bike_sales_india[[#This Row],[Mileage (km/l)]]&gt;=75,"75-100",bike_sales_india[[#This Row],[Mileage (km/l)]]&gt;=50,"50-75",bike_sales_india[[#This Row],[Mileage (km/l)]]&gt;=25,"25-50")</f>
        <v>25-50</v>
      </c>
      <c r="Q5006" s="1" t="str" cm="1">
        <f t="array" ref="Q50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6" s="4">
        <f>(bike_sales_india[[#This Row],[Price (INR)]]-bike_sales_india[[#This Row],[Resale Price (INR)]])/bike_sales_india[[#This Row],[Price (INR)]]</f>
        <v>0.55474134649808748</v>
      </c>
    </row>
    <row r="5007" spans="1:18" x14ac:dyDescent="0.3">
      <c r="A5007" s="1" t="s">
        <v>54</v>
      </c>
      <c r="B5007">
        <v>27.32</v>
      </c>
      <c r="C5007" s="1" t="s">
        <v>16</v>
      </c>
      <c r="D5007" s="1" t="s">
        <v>77</v>
      </c>
      <c r="E5007">
        <v>250535</v>
      </c>
      <c r="F5007">
        <v>2023</v>
      </c>
      <c r="G5007">
        <v>553</v>
      </c>
      <c r="H5007" s="1" t="s">
        <v>26</v>
      </c>
      <c r="I5007">
        <v>69.430000000000007</v>
      </c>
      <c r="J5007" s="1" t="s">
        <v>42</v>
      </c>
      <c r="K5007">
        <v>2023</v>
      </c>
      <c r="L5007" s="1" t="s">
        <v>44</v>
      </c>
      <c r="M5007" s="1" t="s">
        <v>21</v>
      </c>
      <c r="N5007">
        <v>176857.94</v>
      </c>
      <c r="O5007" s="1" t="s">
        <v>35</v>
      </c>
      <c r="P5007" s="1" t="str" cm="1">
        <f t="array" ref="P5007">_xlfn.IFS(bike_sales_india[[#This Row],[Mileage (km/l)]]&gt;=75,"75-100",bike_sales_india[[#This Row],[Mileage (km/l)]]&gt;=50,"50-75",bike_sales_india[[#This Row],[Mileage (km/l)]]&gt;=25,"25-50")</f>
        <v>50-75</v>
      </c>
      <c r="Q5007" s="1" t="str" cm="1">
        <f t="array" ref="Q50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7" s="4">
        <f>(bike_sales_india[[#This Row],[Price (INR)]]-bike_sales_india[[#This Row],[Resale Price (INR)]])/bike_sales_india[[#This Row],[Price (INR)]]</f>
        <v>0.29407891113018142</v>
      </c>
    </row>
    <row r="5008" spans="1:18" x14ac:dyDescent="0.3">
      <c r="A5008" s="1" t="s">
        <v>61</v>
      </c>
      <c r="B5008">
        <v>54.4</v>
      </c>
      <c r="C5008" s="1" t="s">
        <v>24</v>
      </c>
      <c r="D5008" s="1" t="s">
        <v>85</v>
      </c>
      <c r="E5008">
        <v>389187</v>
      </c>
      <c r="F5008">
        <v>2021</v>
      </c>
      <c r="G5008">
        <v>553</v>
      </c>
      <c r="H5008" s="1" t="s">
        <v>18</v>
      </c>
      <c r="I5008">
        <v>69.61</v>
      </c>
      <c r="J5008" s="1" t="s">
        <v>19</v>
      </c>
      <c r="K5008">
        <v>2021</v>
      </c>
      <c r="L5008" s="1" t="s">
        <v>44</v>
      </c>
      <c r="M5008" s="1" t="s">
        <v>21</v>
      </c>
      <c r="N5008">
        <v>293224.02</v>
      </c>
      <c r="O5008" s="1" t="s">
        <v>50</v>
      </c>
      <c r="P5008" s="1" t="str" cm="1">
        <f t="array" ref="P5008">_xlfn.IFS(bike_sales_india[[#This Row],[Mileage (km/l)]]&gt;=75,"75-100",bike_sales_india[[#This Row],[Mileage (km/l)]]&gt;=50,"50-75",bike_sales_india[[#This Row],[Mileage (km/l)]]&gt;=25,"25-50")</f>
        <v>50-75</v>
      </c>
      <c r="Q5008" s="1" t="str" cm="1">
        <f t="array" ref="Q50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8" s="4">
        <f>(bike_sales_india[[#This Row],[Price (INR)]]-bike_sales_india[[#This Row],[Resale Price (INR)]])/bike_sales_india[[#This Row],[Price (INR)]]</f>
        <v>0.24657293280608031</v>
      </c>
    </row>
    <row r="5009" spans="1:18" x14ac:dyDescent="0.3">
      <c r="A5009" s="1" t="s">
        <v>48</v>
      </c>
      <c r="B5009">
        <v>66.430000000000007</v>
      </c>
      <c r="C5009" s="1" t="s">
        <v>36</v>
      </c>
      <c r="D5009" s="1" t="s">
        <v>63</v>
      </c>
      <c r="E5009">
        <v>243881</v>
      </c>
      <c r="F5009">
        <v>2020</v>
      </c>
      <c r="G5009">
        <v>554</v>
      </c>
      <c r="H5009" s="1" t="s">
        <v>18</v>
      </c>
      <c r="I5009">
        <v>85.74</v>
      </c>
      <c r="J5009" s="1" t="s">
        <v>27</v>
      </c>
      <c r="K5009">
        <v>2020</v>
      </c>
      <c r="L5009" s="1" t="s">
        <v>38</v>
      </c>
      <c r="M5009" s="1" t="s">
        <v>31</v>
      </c>
      <c r="N5009">
        <v>175081.93</v>
      </c>
      <c r="O5009" s="1" t="s">
        <v>22</v>
      </c>
      <c r="P5009" s="1" t="str" cm="1">
        <f t="array" ref="P5009">_xlfn.IFS(bike_sales_india[[#This Row],[Mileage (km/l)]]&gt;=75,"75-100",bike_sales_india[[#This Row],[Mileage (km/l)]]&gt;=50,"50-75",bike_sales_india[[#This Row],[Mileage (km/l)]]&gt;=25,"25-50")</f>
        <v>75-100</v>
      </c>
      <c r="Q5009" s="1" t="str" cm="1">
        <f t="array" ref="Q50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09" s="4">
        <f>(bike_sales_india[[#This Row],[Price (INR)]]-bike_sales_india[[#This Row],[Resale Price (INR)]])/bike_sales_india[[#This Row],[Price (INR)]]</f>
        <v>0.28210098367646519</v>
      </c>
    </row>
    <row r="5010" spans="1:18" x14ac:dyDescent="0.3">
      <c r="A5010" s="1" t="s">
        <v>54</v>
      </c>
      <c r="B5010">
        <v>32.97</v>
      </c>
      <c r="C5010" s="1" t="s">
        <v>52</v>
      </c>
      <c r="D5010" s="1" t="s">
        <v>53</v>
      </c>
      <c r="E5010">
        <v>353815</v>
      </c>
      <c r="F5010">
        <v>2015</v>
      </c>
      <c r="G5010">
        <v>554</v>
      </c>
      <c r="H5010" s="1" t="s">
        <v>26</v>
      </c>
      <c r="I5010">
        <v>61.43</v>
      </c>
      <c r="J5010" s="1" t="s">
        <v>42</v>
      </c>
      <c r="K5010">
        <v>2015</v>
      </c>
      <c r="L5010" s="1" t="s">
        <v>44</v>
      </c>
      <c r="M5010" s="1" t="s">
        <v>21</v>
      </c>
      <c r="N5010">
        <v>237025.54</v>
      </c>
      <c r="O5010" s="1" t="s">
        <v>35</v>
      </c>
      <c r="P5010" s="1" t="str" cm="1">
        <f t="array" ref="P5010">_xlfn.IFS(bike_sales_india[[#This Row],[Mileage (km/l)]]&gt;=75,"75-100",bike_sales_india[[#This Row],[Mileage (km/l)]]&gt;=50,"50-75",bike_sales_india[[#This Row],[Mileage (km/l)]]&gt;=25,"25-50")</f>
        <v>50-75</v>
      </c>
      <c r="Q5010" s="1" t="str" cm="1">
        <f t="array" ref="Q50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0" s="4">
        <f>(bike_sales_india[[#This Row],[Price (INR)]]-bike_sales_india[[#This Row],[Resale Price (INR)]])/bike_sales_india[[#This Row],[Price (INR)]]</f>
        <v>0.33008623150516508</v>
      </c>
    </row>
    <row r="5011" spans="1:18" x14ac:dyDescent="0.3">
      <c r="A5011" s="1" t="s">
        <v>54</v>
      </c>
      <c r="B5011">
        <v>26.42</v>
      </c>
      <c r="C5011" s="1" t="s">
        <v>32</v>
      </c>
      <c r="D5011" s="1" t="s">
        <v>60</v>
      </c>
      <c r="E5011">
        <v>389105</v>
      </c>
      <c r="F5011">
        <v>2021</v>
      </c>
      <c r="G5011">
        <v>554</v>
      </c>
      <c r="H5011" s="1" t="s">
        <v>18</v>
      </c>
      <c r="I5011">
        <v>81.16</v>
      </c>
      <c r="J5011" s="1" t="s">
        <v>19</v>
      </c>
      <c r="K5011">
        <v>2023</v>
      </c>
      <c r="L5011" s="1" t="s">
        <v>44</v>
      </c>
      <c r="M5011" s="1" t="s">
        <v>21</v>
      </c>
      <c r="N5011">
        <v>215292.95</v>
      </c>
      <c r="O5011" s="1" t="s">
        <v>35</v>
      </c>
      <c r="P5011" s="1" t="str" cm="1">
        <f t="array" ref="P5011">_xlfn.IFS(bike_sales_india[[#This Row],[Mileage (km/l)]]&gt;=75,"75-100",bike_sales_india[[#This Row],[Mileage (km/l)]]&gt;=50,"50-75",bike_sales_india[[#This Row],[Mileage (km/l)]]&gt;=25,"25-50")</f>
        <v>75-100</v>
      </c>
      <c r="Q5011" s="1" t="str" cm="1">
        <f t="array" ref="Q50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1" s="4">
        <f>(bike_sales_india[[#This Row],[Price (INR)]]-bike_sales_india[[#This Row],[Resale Price (INR)]])/bike_sales_india[[#This Row],[Price (INR)]]</f>
        <v>0.44669703550455531</v>
      </c>
    </row>
    <row r="5012" spans="1:18" x14ac:dyDescent="0.3">
      <c r="A5012" s="1" t="s">
        <v>15</v>
      </c>
      <c r="B5012">
        <v>78.38</v>
      </c>
      <c r="C5012" s="1" t="s">
        <v>29</v>
      </c>
      <c r="D5012" s="1" t="s">
        <v>82</v>
      </c>
      <c r="E5012">
        <v>316278</v>
      </c>
      <c r="F5012">
        <v>2022</v>
      </c>
      <c r="G5012">
        <v>554</v>
      </c>
      <c r="H5012" s="1" t="s">
        <v>34</v>
      </c>
      <c r="I5012">
        <v>30.59</v>
      </c>
      <c r="J5012" s="1" t="s">
        <v>27</v>
      </c>
      <c r="K5012">
        <v>2024</v>
      </c>
      <c r="L5012" s="1" t="s">
        <v>38</v>
      </c>
      <c r="M5012" s="1" t="s">
        <v>21</v>
      </c>
      <c r="N5012">
        <v>187392.42</v>
      </c>
      <c r="O5012" s="1" t="s">
        <v>22</v>
      </c>
      <c r="P5012" s="1" t="str" cm="1">
        <f t="array" ref="P5012">_xlfn.IFS(bike_sales_india[[#This Row],[Mileage (km/l)]]&gt;=75,"75-100",bike_sales_india[[#This Row],[Mileage (km/l)]]&gt;=50,"50-75",bike_sales_india[[#This Row],[Mileage (km/l)]]&gt;=25,"25-50")</f>
        <v>25-50</v>
      </c>
      <c r="Q5012" s="1" t="str" cm="1">
        <f t="array" ref="Q50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2" s="4">
        <f>(bike_sales_india[[#This Row],[Price (INR)]]-bike_sales_india[[#This Row],[Resale Price (INR)]])/bike_sales_india[[#This Row],[Price (INR)]]</f>
        <v>0.40750725627454326</v>
      </c>
    </row>
    <row r="5013" spans="1:18" x14ac:dyDescent="0.3">
      <c r="A5013" s="1" t="s">
        <v>28</v>
      </c>
      <c r="B5013">
        <v>53.19</v>
      </c>
      <c r="C5013" s="1" t="s">
        <v>29</v>
      </c>
      <c r="D5013" s="1" t="s">
        <v>82</v>
      </c>
      <c r="E5013">
        <v>159755</v>
      </c>
      <c r="F5013">
        <v>2021</v>
      </c>
      <c r="G5013">
        <v>554</v>
      </c>
      <c r="H5013" s="1" t="s">
        <v>26</v>
      </c>
      <c r="I5013">
        <v>86.64</v>
      </c>
      <c r="J5013" s="1" t="s">
        <v>42</v>
      </c>
      <c r="K5013">
        <v>2021</v>
      </c>
      <c r="L5013" s="1" t="s">
        <v>20</v>
      </c>
      <c r="M5013" s="1" t="s">
        <v>31</v>
      </c>
      <c r="N5013">
        <v>116565.58</v>
      </c>
      <c r="O5013" s="1" t="s">
        <v>22</v>
      </c>
      <c r="P5013" s="1" t="str" cm="1">
        <f t="array" ref="P5013">_xlfn.IFS(bike_sales_india[[#This Row],[Mileage (km/l)]]&gt;=75,"75-100",bike_sales_india[[#This Row],[Mileage (km/l)]]&gt;=50,"50-75",bike_sales_india[[#This Row],[Mileage (km/l)]]&gt;=25,"25-50")</f>
        <v>75-100</v>
      </c>
      <c r="Q5013" s="1" t="str" cm="1">
        <f t="array" ref="Q50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3" s="4">
        <f>(bike_sales_india[[#This Row],[Price (INR)]]-bike_sales_india[[#This Row],[Resale Price (INR)]])/bike_sales_india[[#This Row],[Price (INR)]]</f>
        <v>0.27034784513786736</v>
      </c>
    </row>
    <row r="5014" spans="1:18" x14ac:dyDescent="0.3">
      <c r="A5014" s="1" t="s">
        <v>59</v>
      </c>
      <c r="B5014">
        <v>70.34</v>
      </c>
      <c r="C5014" s="1" t="s">
        <v>32</v>
      </c>
      <c r="D5014" s="1" t="s">
        <v>60</v>
      </c>
      <c r="E5014">
        <v>278157</v>
      </c>
      <c r="F5014">
        <v>2015</v>
      </c>
      <c r="G5014">
        <v>554</v>
      </c>
      <c r="H5014" s="1" t="s">
        <v>18</v>
      </c>
      <c r="I5014">
        <v>97.3</v>
      </c>
      <c r="J5014" s="1" t="s">
        <v>42</v>
      </c>
      <c r="K5014">
        <v>2015</v>
      </c>
      <c r="L5014" s="1" t="s">
        <v>20</v>
      </c>
      <c r="M5014" s="1" t="s">
        <v>31</v>
      </c>
      <c r="N5014">
        <v>153559.13</v>
      </c>
      <c r="O5014" s="1" t="s">
        <v>22</v>
      </c>
      <c r="P5014" s="1" t="str" cm="1">
        <f t="array" ref="P5014">_xlfn.IFS(bike_sales_india[[#This Row],[Mileage (km/l)]]&gt;=75,"75-100",bike_sales_india[[#This Row],[Mileage (km/l)]]&gt;=50,"50-75",bike_sales_india[[#This Row],[Mileage (km/l)]]&gt;=25,"25-50")</f>
        <v>75-100</v>
      </c>
      <c r="Q5014" s="1" t="str" cm="1">
        <f t="array" ref="Q50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4" s="4">
        <f>(bike_sales_india[[#This Row],[Price (INR)]]-bike_sales_india[[#This Row],[Resale Price (INR)]])/bike_sales_india[[#This Row],[Price (INR)]]</f>
        <v>0.44794080321545027</v>
      </c>
    </row>
    <row r="5015" spans="1:18" x14ac:dyDescent="0.3">
      <c r="A5015" s="1" t="s">
        <v>23</v>
      </c>
      <c r="B5015">
        <v>65.819999999999993</v>
      </c>
      <c r="C5015" s="1" t="s">
        <v>16</v>
      </c>
      <c r="D5015" s="1" t="s">
        <v>83</v>
      </c>
      <c r="E5015">
        <v>67135</v>
      </c>
      <c r="F5015">
        <v>2015</v>
      </c>
      <c r="G5015">
        <v>554</v>
      </c>
      <c r="H5015" s="1" t="s">
        <v>34</v>
      </c>
      <c r="I5015">
        <v>27.51</v>
      </c>
      <c r="J5015" s="1" t="s">
        <v>19</v>
      </c>
      <c r="K5015">
        <v>2022</v>
      </c>
      <c r="L5015" s="1" t="s">
        <v>38</v>
      </c>
      <c r="M5015" s="1" t="s">
        <v>31</v>
      </c>
      <c r="N5015">
        <v>40124.81</v>
      </c>
      <c r="O5015" s="1" t="s">
        <v>35</v>
      </c>
      <c r="P5015" s="1" t="str" cm="1">
        <f t="array" ref="P5015">_xlfn.IFS(bike_sales_india[[#This Row],[Mileage (km/l)]]&gt;=75,"75-100",bike_sales_india[[#This Row],[Mileage (km/l)]]&gt;=50,"50-75",bike_sales_india[[#This Row],[Mileage (km/l)]]&gt;=25,"25-50")</f>
        <v>25-50</v>
      </c>
      <c r="Q5015" s="1" t="str" cm="1">
        <f t="array" ref="Q50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5" s="4">
        <f>(bike_sales_india[[#This Row],[Price (INR)]]-bike_sales_india[[#This Row],[Resale Price (INR)]])/bike_sales_india[[#This Row],[Price (INR)]]</f>
        <v>0.4023265062932897</v>
      </c>
    </row>
    <row r="5016" spans="1:18" x14ac:dyDescent="0.3">
      <c r="A5016" s="1" t="s">
        <v>54</v>
      </c>
      <c r="B5016">
        <v>58.6</v>
      </c>
      <c r="C5016" s="1" t="s">
        <v>64</v>
      </c>
      <c r="D5016" s="1" t="s">
        <v>78</v>
      </c>
      <c r="E5016">
        <v>175446</v>
      </c>
      <c r="F5016">
        <v>2019</v>
      </c>
      <c r="G5016">
        <v>554</v>
      </c>
      <c r="H5016" s="1" t="s">
        <v>18</v>
      </c>
      <c r="I5016">
        <v>79.569999999999993</v>
      </c>
      <c r="J5016" s="1" t="s">
        <v>42</v>
      </c>
      <c r="K5016">
        <v>2019</v>
      </c>
      <c r="L5016" s="1" t="s">
        <v>44</v>
      </c>
      <c r="M5016" s="1" t="s">
        <v>21</v>
      </c>
      <c r="N5016">
        <v>94977.81</v>
      </c>
      <c r="O5016" s="1" t="s">
        <v>35</v>
      </c>
      <c r="P5016" s="1" t="str" cm="1">
        <f t="array" ref="P5016">_xlfn.IFS(bike_sales_india[[#This Row],[Mileage (km/l)]]&gt;=75,"75-100",bike_sales_india[[#This Row],[Mileage (km/l)]]&gt;=50,"50-75",bike_sales_india[[#This Row],[Mileage (km/l)]]&gt;=25,"25-50")</f>
        <v>75-100</v>
      </c>
      <c r="Q5016" s="1" t="str" cm="1">
        <f t="array" ref="Q50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6" s="4">
        <f>(bike_sales_india[[#This Row],[Price (INR)]]-bike_sales_india[[#This Row],[Resale Price (INR)]])/bike_sales_india[[#This Row],[Price (INR)]]</f>
        <v>0.4586493279983585</v>
      </c>
    </row>
    <row r="5017" spans="1:18" x14ac:dyDescent="0.3">
      <c r="A5017" s="1" t="s">
        <v>55</v>
      </c>
      <c r="B5017">
        <v>28.55</v>
      </c>
      <c r="C5017" s="1" t="s">
        <v>32</v>
      </c>
      <c r="D5017" s="1" t="s">
        <v>80</v>
      </c>
      <c r="E5017">
        <v>336517</v>
      </c>
      <c r="F5017">
        <v>2021</v>
      </c>
      <c r="G5017">
        <v>554</v>
      </c>
      <c r="H5017" s="1" t="s">
        <v>34</v>
      </c>
      <c r="I5017">
        <v>34.71</v>
      </c>
      <c r="J5017" s="1" t="s">
        <v>42</v>
      </c>
      <c r="K5017">
        <v>2021</v>
      </c>
      <c r="L5017" s="1" t="s">
        <v>38</v>
      </c>
      <c r="M5017" s="1" t="s">
        <v>31</v>
      </c>
      <c r="N5017">
        <v>143609.85</v>
      </c>
      <c r="O5017" s="1" t="s">
        <v>50</v>
      </c>
      <c r="P5017" s="1" t="str" cm="1">
        <f t="array" ref="P5017">_xlfn.IFS(bike_sales_india[[#This Row],[Mileage (km/l)]]&gt;=75,"75-100",bike_sales_india[[#This Row],[Mileage (km/l)]]&gt;=50,"50-75",bike_sales_india[[#This Row],[Mileage (km/l)]]&gt;=25,"25-50")</f>
        <v>25-50</v>
      </c>
      <c r="Q5017" s="1" t="str" cm="1">
        <f t="array" ref="Q50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7" s="4">
        <f>(bike_sales_india[[#This Row],[Price (INR)]]-bike_sales_india[[#This Row],[Resale Price (INR)]])/bike_sales_india[[#This Row],[Price (INR)]]</f>
        <v>0.573246373883043</v>
      </c>
    </row>
    <row r="5018" spans="1:18" x14ac:dyDescent="0.3">
      <c r="A5018" s="1" t="s">
        <v>46</v>
      </c>
      <c r="B5018">
        <v>67.05</v>
      </c>
      <c r="C5018" s="1" t="s">
        <v>52</v>
      </c>
      <c r="D5018" s="1" t="s">
        <v>69</v>
      </c>
      <c r="E5018">
        <v>283718</v>
      </c>
      <c r="F5018">
        <v>2022</v>
      </c>
      <c r="G5018">
        <v>555</v>
      </c>
      <c r="H5018" s="1" t="s">
        <v>18</v>
      </c>
      <c r="I5018">
        <v>76.97</v>
      </c>
      <c r="J5018" s="1" t="s">
        <v>19</v>
      </c>
      <c r="K5018">
        <v>2022</v>
      </c>
      <c r="L5018" s="1" t="s">
        <v>38</v>
      </c>
      <c r="M5018" s="1" t="s">
        <v>31</v>
      </c>
      <c r="N5018">
        <v>130361.4</v>
      </c>
      <c r="O5018" s="1" t="s">
        <v>45</v>
      </c>
      <c r="P5018" s="1" t="str" cm="1">
        <f t="array" ref="P5018">_xlfn.IFS(bike_sales_india[[#This Row],[Mileage (km/l)]]&gt;=75,"75-100",bike_sales_india[[#This Row],[Mileage (km/l)]]&gt;=50,"50-75",bike_sales_india[[#This Row],[Mileage (km/l)]]&gt;=25,"25-50")</f>
        <v>75-100</v>
      </c>
      <c r="Q5018" s="1" t="str" cm="1">
        <f t="array" ref="Q50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8" s="4">
        <f>(bike_sales_india[[#This Row],[Price (INR)]]-bike_sales_india[[#This Row],[Resale Price (INR)]])/bike_sales_india[[#This Row],[Price (INR)]]</f>
        <v>0.54052474640311865</v>
      </c>
    </row>
    <row r="5019" spans="1:18" x14ac:dyDescent="0.3">
      <c r="A5019" s="1" t="s">
        <v>15</v>
      </c>
      <c r="B5019">
        <v>73.73</v>
      </c>
      <c r="C5019" s="1" t="s">
        <v>24</v>
      </c>
      <c r="D5019" s="1" t="s">
        <v>25</v>
      </c>
      <c r="E5019">
        <v>113013</v>
      </c>
      <c r="F5019">
        <v>2015</v>
      </c>
      <c r="G5019">
        <v>555</v>
      </c>
      <c r="H5019" s="1" t="s">
        <v>26</v>
      </c>
      <c r="I5019">
        <v>89.91</v>
      </c>
      <c r="J5019" s="1" t="s">
        <v>42</v>
      </c>
      <c r="K5019">
        <v>2015</v>
      </c>
      <c r="L5019" s="1" t="s">
        <v>44</v>
      </c>
      <c r="M5019" s="1" t="s">
        <v>21</v>
      </c>
      <c r="N5019">
        <v>76730.960000000006</v>
      </c>
      <c r="O5019" s="1" t="s">
        <v>35</v>
      </c>
      <c r="P5019" s="1" t="str" cm="1">
        <f t="array" ref="P5019">_xlfn.IFS(bike_sales_india[[#This Row],[Mileage (km/l)]]&gt;=75,"75-100",bike_sales_india[[#This Row],[Mileage (km/l)]]&gt;=50,"50-75",bike_sales_india[[#This Row],[Mileage (km/l)]]&gt;=25,"25-50")</f>
        <v>75-100</v>
      </c>
      <c r="Q5019" s="1" t="str" cm="1">
        <f t="array" ref="Q50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19" s="4">
        <f>(bike_sales_india[[#This Row],[Price (INR)]]-bike_sales_india[[#This Row],[Resale Price (INR)]])/bike_sales_india[[#This Row],[Price (INR)]]</f>
        <v>0.32104306584198272</v>
      </c>
    </row>
    <row r="5020" spans="1:18" x14ac:dyDescent="0.3">
      <c r="A5020" s="1" t="s">
        <v>15</v>
      </c>
      <c r="B5020">
        <v>62.85</v>
      </c>
      <c r="C5020" s="1" t="s">
        <v>32</v>
      </c>
      <c r="D5020" s="1" t="s">
        <v>33</v>
      </c>
      <c r="E5020">
        <v>132482</v>
      </c>
      <c r="F5020">
        <v>2021</v>
      </c>
      <c r="G5020">
        <v>556</v>
      </c>
      <c r="H5020" s="1" t="s">
        <v>34</v>
      </c>
      <c r="I5020">
        <v>51.73</v>
      </c>
      <c r="J5020" s="1" t="s">
        <v>27</v>
      </c>
      <c r="K5020">
        <v>2021</v>
      </c>
      <c r="L5020" s="1" t="s">
        <v>20</v>
      </c>
      <c r="M5020" s="1" t="s">
        <v>31</v>
      </c>
      <c r="N5020">
        <v>56057.22</v>
      </c>
      <c r="O5020" s="1" t="s">
        <v>35</v>
      </c>
      <c r="P5020" s="1" t="str" cm="1">
        <f t="array" ref="P5020">_xlfn.IFS(bike_sales_india[[#This Row],[Mileage (km/l)]]&gt;=75,"75-100",bike_sales_india[[#This Row],[Mileage (km/l)]]&gt;=50,"50-75",bike_sales_india[[#This Row],[Mileage (km/l)]]&gt;=25,"25-50")</f>
        <v>50-75</v>
      </c>
      <c r="Q5020" s="1" t="str" cm="1">
        <f t="array" ref="Q50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0" s="4">
        <f>(bike_sales_india[[#This Row],[Price (INR)]]-bike_sales_india[[#This Row],[Resale Price (INR)]])/bike_sales_india[[#This Row],[Price (INR)]]</f>
        <v>0.57686915958394347</v>
      </c>
    </row>
    <row r="5021" spans="1:18" x14ac:dyDescent="0.3">
      <c r="A5021" s="1" t="s">
        <v>39</v>
      </c>
      <c r="B5021">
        <v>51.79</v>
      </c>
      <c r="C5021" s="1" t="s">
        <v>52</v>
      </c>
      <c r="D5021" s="1" t="s">
        <v>53</v>
      </c>
      <c r="E5021">
        <v>225319</v>
      </c>
      <c r="F5021">
        <v>2015</v>
      </c>
      <c r="G5021">
        <v>556</v>
      </c>
      <c r="H5021" s="1" t="s">
        <v>26</v>
      </c>
      <c r="I5021">
        <v>76.8</v>
      </c>
      <c r="J5021" s="1" t="s">
        <v>27</v>
      </c>
      <c r="K5021">
        <v>2019</v>
      </c>
      <c r="L5021" s="1" t="s">
        <v>44</v>
      </c>
      <c r="M5021" s="1" t="s">
        <v>31</v>
      </c>
      <c r="N5021">
        <v>103128.9</v>
      </c>
      <c r="O5021" s="1" t="s">
        <v>45</v>
      </c>
      <c r="P5021" s="1" t="str" cm="1">
        <f t="array" ref="P5021">_xlfn.IFS(bike_sales_india[[#This Row],[Mileage (km/l)]]&gt;=75,"75-100",bike_sales_india[[#This Row],[Mileage (km/l)]]&gt;=50,"50-75",bike_sales_india[[#This Row],[Mileage (km/l)]]&gt;=25,"25-50")</f>
        <v>75-100</v>
      </c>
      <c r="Q5021" s="1" t="str" cm="1">
        <f t="array" ref="Q50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1" s="4">
        <f>(bike_sales_india[[#This Row],[Price (INR)]]-bike_sales_india[[#This Row],[Resale Price (INR)]])/bike_sales_india[[#This Row],[Price (INR)]]</f>
        <v>0.54229825269950604</v>
      </c>
    </row>
    <row r="5022" spans="1:18" x14ac:dyDescent="0.3">
      <c r="A5022" s="1" t="s">
        <v>15</v>
      </c>
      <c r="B5022">
        <v>32.68</v>
      </c>
      <c r="C5022" s="1" t="s">
        <v>40</v>
      </c>
      <c r="D5022" s="1" t="s">
        <v>62</v>
      </c>
      <c r="E5022">
        <v>364166</v>
      </c>
      <c r="F5022">
        <v>2021</v>
      </c>
      <c r="G5022">
        <v>556</v>
      </c>
      <c r="H5022" s="1" t="s">
        <v>34</v>
      </c>
      <c r="I5022">
        <v>57.7</v>
      </c>
      <c r="J5022" s="1" t="s">
        <v>27</v>
      </c>
      <c r="K5022">
        <v>2024</v>
      </c>
      <c r="L5022" s="1" t="s">
        <v>20</v>
      </c>
      <c r="M5022" s="1" t="s">
        <v>21</v>
      </c>
      <c r="N5022">
        <v>259229.47</v>
      </c>
      <c r="O5022" s="1" t="s">
        <v>22</v>
      </c>
      <c r="P5022" s="1" t="str" cm="1">
        <f t="array" ref="P5022">_xlfn.IFS(bike_sales_india[[#This Row],[Mileage (km/l)]]&gt;=75,"75-100",bike_sales_india[[#This Row],[Mileage (km/l)]]&gt;=50,"50-75",bike_sales_india[[#This Row],[Mileage (km/l)]]&gt;=25,"25-50")</f>
        <v>50-75</v>
      </c>
      <c r="Q5022" s="1" t="str" cm="1">
        <f t="array" ref="Q50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2" s="4">
        <f>(bike_sales_india[[#This Row],[Price (INR)]]-bike_sales_india[[#This Row],[Resale Price (INR)]])/bike_sales_india[[#This Row],[Price (INR)]]</f>
        <v>0.28815575863754439</v>
      </c>
    </row>
    <row r="5023" spans="1:18" x14ac:dyDescent="0.3">
      <c r="A5023" s="1" t="s">
        <v>59</v>
      </c>
      <c r="B5023">
        <v>68.150000000000006</v>
      </c>
      <c r="C5023" s="1" t="s">
        <v>64</v>
      </c>
      <c r="D5023" s="1" t="s">
        <v>65</v>
      </c>
      <c r="E5023">
        <v>260067</v>
      </c>
      <c r="F5023">
        <v>2015</v>
      </c>
      <c r="G5023">
        <v>556</v>
      </c>
      <c r="H5023" s="1" t="s">
        <v>34</v>
      </c>
      <c r="I5023">
        <v>26.98</v>
      </c>
      <c r="J5023" s="1" t="s">
        <v>19</v>
      </c>
      <c r="K5023">
        <v>2019</v>
      </c>
      <c r="L5023" s="1" t="s">
        <v>44</v>
      </c>
      <c r="M5023" s="1" t="s">
        <v>21</v>
      </c>
      <c r="N5023">
        <v>133198.99</v>
      </c>
      <c r="O5023" s="1" t="s">
        <v>35</v>
      </c>
      <c r="P5023" s="1" t="str" cm="1">
        <f t="array" ref="P5023">_xlfn.IFS(bike_sales_india[[#This Row],[Mileage (km/l)]]&gt;=75,"75-100",bike_sales_india[[#This Row],[Mileage (km/l)]]&gt;=50,"50-75",bike_sales_india[[#This Row],[Mileage (km/l)]]&gt;=25,"25-50")</f>
        <v>25-50</v>
      </c>
      <c r="Q5023" s="1" t="str" cm="1">
        <f t="array" ref="Q50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3" s="4">
        <f>(bike_sales_india[[#This Row],[Price (INR)]]-bike_sales_india[[#This Row],[Resale Price (INR)]])/bike_sales_india[[#This Row],[Price (INR)]]</f>
        <v>0.48782817504719939</v>
      </c>
    </row>
    <row r="5024" spans="1:18" x14ac:dyDescent="0.3">
      <c r="A5024" s="1" t="s">
        <v>46</v>
      </c>
      <c r="B5024">
        <v>38.94</v>
      </c>
      <c r="C5024" s="1" t="s">
        <v>16</v>
      </c>
      <c r="D5024" s="1" t="s">
        <v>83</v>
      </c>
      <c r="E5024">
        <v>166032</v>
      </c>
      <c r="F5024">
        <v>2018</v>
      </c>
      <c r="G5024">
        <v>556</v>
      </c>
      <c r="H5024" s="1" t="s">
        <v>18</v>
      </c>
      <c r="I5024">
        <v>76.180000000000007</v>
      </c>
      <c r="J5024" s="1" t="s">
        <v>42</v>
      </c>
      <c r="K5024">
        <v>2018</v>
      </c>
      <c r="L5024" s="1" t="s">
        <v>38</v>
      </c>
      <c r="M5024" s="1" t="s">
        <v>21</v>
      </c>
      <c r="N5024">
        <v>88396.58</v>
      </c>
      <c r="O5024" s="1" t="s">
        <v>45</v>
      </c>
      <c r="P5024" s="1" t="str" cm="1">
        <f t="array" ref="P5024">_xlfn.IFS(bike_sales_india[[#This Row],[Mileage (km/l)]]&gt;=75,"75-100",bike_sales_india[[#This Row],[Mileage (km/l)]]&gt;=50,"50-75",bike_sales_india[[#This Row],[Mileage (km/l)]]&gt;=25,"25-50")</f>
        <v>75-100</v>
      </c>
      <c r="Q5024" s="1" t="str" cm="1">
        <f t="array" ref="Q50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4" s="4">
        <f>(bike_sales_india[[#This Row],[Price (INR)]]-bike_sales_india[[#This Row],[Resale Price (INR)]])/bike_sales_india[[#This Row],[Price (INR)]]</f>
        <v>0.46759311458032188</v>
      </c>
    </row>
    <row r="5025" spans="1:18" x14ac:dyDescent="0.3">
      <c r="A5025" s="1" t="s">
        <v>48</v>
      </c>
      <c r="B5025">
        <v>65.42</v>
      </c>
      <c r="C5025" s="1" t="s">
        <v>24</v>
      </c>
      <c r="D5025" s="1" t="s">
        <v>67</v>
      </c>
      <c r="E5025">
        <v>205740</v>
      </c>
      <c r="F5025">
        <v>2023</v>
      </c>
      <c r="G5025">
        <v>556</v>
      </c>
      <c r="H5025" s="1" t="s">
        <v>26</v>
      </c>
      <c r="I5025">
        <v>73.209999999999994</v>
      </c>
      <c r="J5025" s="1" t="s">
        <v>42</v>
      </c>
      <c r="K5025">
        <v>2023</v>
      </c>
      <c r="L5025" s="1" t="s">
        <v>38</v>
      </c>
      <c r="M5025" s="1" t="s">
        <v>21</v>
      </c>
      <c r="N5025">
        <v>144736.1</v>
      </c>
      <c r="O5025" s="1" t="s">
        <v>50</v>
      </c>
      <c r="P5025" s="1" t="str" cm="1">
        <f t="array" ref="P5025">_xlfn.IFS(bike_sales_india[[#This Row],[Mileage (km/l)]]&gt;=75,"75-100",bike_sales_india[[#This Row],[Mileage (km/l)]]&gt;=50,"50-75",bike_sales_india[[#This Row],[Mileage (km/l)]]&gt;=25,"25-50")</f>
        <v>50-75</v>
      </c>
      <c r="Q5025" s="1" t="str" cm="1">
        <f t="array" ref="Q50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5" s="4">
        <f>(bike_sales_india[[#This Row],[Price (INR)]]-bike_sales_india[[#This Row],[Resale Price (INR)]])/bike_sales_india[[#This Row],[Price (INR)]]</f>
        <v>0.29650967240206083</v>
      </c>
    </row>
    <row r="5026" spans="1:18" x14ac:dyDescent="0.3">
      <c r="A5026" s="1" t="s">
        <v>28</v>
      </c>
      <c r="B5026">
        <v>30.88</v>
      </c>
      <c r="C5026" s="1" t="s">
        <v>36</v>
      </c>
      <c r="D5026" s="1" t="s">
        <v>57</v>
      </c>
      <c r="E5026">
        <v>88262</v>
      </c>
      <c r="F5026">
        <v>2015</v>
      </c>
      <c r="G5026">
        <v>556</v>
      </c>
      <c r="H5026" s="1" t="s">
        <v>26</v>
      </c>
      <c r="I5026">
        <v>74.31</v>
      </c>
      <c r="J5026" s="1" t="s">
        <v>19</v>
      </c>
      <c r="K5026">
        <v>2023</v>
      </c>
      <c r="L5026" s="1" t="s">
        <v>44</v>
      </c>
      <c r="M5026" s="1" t="s">
        <v>21</v>
      </c>
      <c r="N5026">
        <v>59187.39</v>
      </c>
      <c r="O5026" s="1" t="s">
        <v>50</v>
      </c>
      <c r="P5026" s="1" t="str" cm="1">
        <f t="array" ref="P5026">_xlfn.IFS(bike_sales_india[[#This Row],[Mileage (km/l)]]&gt;=75,"75-100",bike_sales_india[[#This Row],[Mileage (km/l)]]&gt;=50,"50-75",bike_sales_india[[#This Row],[Mileage (km/l)]]&gt;=25,"25-50")</f>
        <v>50-75</v>
      </c>
      <c r="Q5026" s="1" t="str" cm="1">
        <f t="array" ref="Q50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6" s="4">
        <f>(bike_sales_india[[#This Row],[Price (INR)]]-bike_sales_india[[#This Row],[Resale Price (INR)]])/bike_sales_india[[#This Row],[Price (INR)]]</f>
        <v>0.32941254446987378</v>
      </c>
    </row>
    <row r="5027" spans="1:18" x14ac:dyDescent="0.3">
      <c r="A5027" s="1" t="s">
        <v>23</v>
      </c>
      <c r="B5027">
        <v>20.440000000000001</v>
      </c>
      <c r="C5027" s="1" t="s">
        <v>16</v>
      </c>
      <c r="D5027" s="1" t="s">
        <v>83</v>
      </c>
      <c r="E5027">
        <v>366935</v>
      </c>
      <c r="F5027">
        <v>2017</v>
      </c>
      <c r="G5027">
        <v>556</v>
      </c>
      <c r="H5027" s="1" t="s">
        <v>34</v>
      </c>
      <c r="I5027">
        <v>29.82</v>
      </c>
      <c r="J5027" s="1" t="s">
        <v>27</v>
      </c>
      <c r="K5027">
        <v>2020</v>
      </c>
      <c r="L5027" s="1" t="s">
        <v>20</v>
      </c>
      <c r="M5027" s="1" t="s">
        <v>21</v>
      </c>
      <c r="N5027">
        <v>286306.32</v>
      </c>
      <c r="O5027" s="1" t="s">
        <v>22</v>
      </c>
      <c r="P5027" s="1" t="str" cm="1">
        <f t="array" ref="P5027">_xlfn.IFS(bike_sales_india[[#This Row],[Mileage (km/l)]]&gt;=75,"75-100",bike_sales_india[[#This Row],[Mileage (km/l)]]&gt;=50,"50-75",bike_sales_india[[#This Row],[Mileage (km/l)]]&gt;=25,"25-50")</f>
        <v>25-50</v>
      </c>
      <c r="Q5027" s="1" t="str" cm="1">
        <f t="array" ref="Q50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7" s="4">
        <f>(bike_sales_india[[#This Row],[Price (INR)]]-bike_sales_india[[#This Row],[Resale Price (INR)]])/bike_sales_india[[#This Row],[Price (INR)]]</f>
        <v>0.21973559349748592</v>
      </c>
    </row>
    <row r="5028" spans="1:18" x14ac:dyDescent="0.3">
      <c r="A5028" s="1" t="s">
        <v>46</v>
      </c>
      <c r="B5028">
        <v>68.08</v>
      </c>
      <c r="C5028" s="1" t="s">
        <v>24</v>
      </c>
      <c r="D5028" s="1" t="s">
        <v>67</v>
      </c>
      <c r="E5028">
        <v>340899</v>
      </c>
      <c r="F5028">
        <v>2017</v>
      </c>
      <c r="G5028">
        <v>557</v>
      </c>
      <c r="H5028" s="1" t="s">
        <v>18</v>
      </c>
      <c r="I5028">
        <v>74.349999999999994</v>
      </c>
      <c r="J5028" s="1" t="s">
        <v>27</v>
      </c>
      <c r="K5028">
        <v>2024</v>
      </c>
      <c r="L5028" s="1" t="s">
        <v>20</v>
      </c>
      <c r="M5028" s="1" t="s">
        <v>31</v>
      </c>
      <c r="N5028">
        <v>261636.47</v>
      </c>
      <c r="O5028" s="1" t="s">
        <v>45</v>
      </c>
      <c r="P5028" s="1" t="str" cm="1">
        <f t="array" ref="P5028">_xlfn.IFS(bike_sales_india[[#This Row],[Mileage (km/l)]]&gt;=75,"75-100",bike_sales_india[[#This Row],[Mileage (km/l)]]&gt;=50,"50-75",bike_sales_india[[#This Row],[Mileage (km/l)]]&gt;=25,"25-50")</f>
        <v>50-75</v>
      </c>
      <c r="Q5028" s="1" t="str" cm="1">
        <f t="array" ref="Q50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8" s="4">
        <f>(bike_sales_india[[#This Row],[Price (INR)]]-bike_sales_india[[#This Row],[Resale Price (INR)]])/bike_sales_india[[#This Row],[Price (INR)]]</f>
        <v>0.23251030363832104</v>
      </c>
    </row>
    <row r="5029" spans="1:18" x14ac:dyDescent="0.3">
      <c r="A5029" s="1" t="s">
        <v>23</v>
      </c>
      <c r="B5029">
        <v>9.89</v>
      </c>
      <c r="C5029" s="1" t="s">
        <v>24</v>
      </c>
      <c r="D5029" s="1" t="s">
        <v>73</v>
      </c>
      <c r="E5029">
        <v>80917</v>
      </c>
      <c r="F5029">
        <v>2015</v>
      </c>
      <c r="G5029">
        <v>557</v>
      </c>
      <c r="H5029" s="1" t="s">
        <v>26</v>
      </c>
      <c r="I5029">
        <v>86.25</v>
      </c>
      <c r="J5029" s="1" t="s">
        <v>27</v>
      </c>
      <c r="K5029">
        <v>2024</v>
      </c>
      <c r="L5029" s="1" t="s">
        <v>20</v>
      </c>
      <c r="M5029" s="1" t="s">
        <v>31</v>
      </c>
      <c r="N5029">
        <v>45521.35</v>
      </c>
      <c r="O5029" s="1" t="s">
        <v>22</v>
      </c>
      <c r="P5029" s="1" t="str" cm="1">
        <f t="array" ref="P5029">_xlfn.IFS(bike_sales_india[[#This Row],[Mileage (km/l)]]&gt;=75,"75-100",bike_sales_india[[#This Row],[Mileage (km/l)]]&gt;=50,"50-75",bike_sales_india[[#This Row],[Mileage (km/l)]]&gt;=25,"25-50")</f>
        <v>75-100</v>
      </c>
      <c r="Q5029" s="1" t="str" cm="1">
        <f t="array" ref="Q50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29" s="4">
        <f>(bike_sales_india[[#This Row],[Price (INR)]]-bike_sales_india[[#This Row],[Resale Price (INR)]])/bike_sales_india[[#This Row],[Price (INR)]]</f>
        <v>0.43743156567841124</v>
      </c>
    </row>
    <row r="5030" spans="1:18" x14ac:dyDescent="0.3">
      <c r="A5030" s="1" t="s">
        <v>23</v>
      </c>
      <c r="B5030">
        <v>7.88</v>
      </c>
      <c r="C5030" s="1" t="s">
        <v>64</v>
      </c>
      <c r="D5030" s="1" t="s">
        <v>76</v>
      </c>
      <c r="E5030">
        <v>56520</v>
      </c>
      <c r="F5030">
        <v>2015</v>
      </c>
      <c r="G5030">
        <v>557</v>
      </c>
      <c r="H5030" s="1" t="s">
        <v>26</v>
      </c>
      <c r="I5030">
        <v>86.95</v>
      </c>
      <c r="J5030" s="1" t="s">
        <v>27</v>
      </c>
      <c r="K5030">
        <v>2018</v>
      </c>
      <c r="L5030" s="1" t="s">
        <v>20</v>
      </c>
      <c r="M5030" s="1" t="s">
        <v>31</v>
      </c>
      <c r="N5030">
        <v>24722.02</v>
      </c>
      <c r="O5030" s="1" t="s">
        <v>22</v>
      </c>
      <c r="P5030" s="1" t="str" cm="1">
        <f t="array" ref="P5030">_xlfn.IFS(bike_sales_india[[#This Row],[Mileage (km/l)]]&gt;=75,"75-100",bike_sales_india[[#This Row],[Mileage (km/l)]]&gt;=50,"50-75",bike_sales_india[[#This Row],[Mileage (km/l)]]&gt;=25,"25-50")</f>
        <v>75-100</v>
      </c>
      <c r="Q5030" s="1" t="str" cm="1">
        <f t="array" ref="Q50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0" s="4">
        <f>(bike_sales_india[[#This Row],[Price (INR)]]-bike_sales_india[[#This Row],[Resale Price (INR)]])/bike_sales_india[[#This Row],[Price (INR)]]</f>
        <v>0.56259695682944089</v>
      </c>
    </row>
    <row r="5031" spans="1:18" x14ac:dyDescent="0.3">
      <c r="A5031" s="1" t="s">
        <v>28</v>
      </c>
      <c r="B5031">
        <v>39.78</v>
      </c>
      <c r="C5031" s="1" t="s">
        <v>29</v>
      </c>
      <c r="D5031" s="1" t="s">
        <v>82</v>
      </c>
      <c r="E5031">
        <v>214986</v>
      </c>
      <c r="F5031">
        <v>2015</v>
      </c>
      <c r="G5031">
        <v>557</v>
      </c>
      <c r="H5031" s="1" t="s">
        <v>18</v>
      </c>
      <c r="I5031">
        <v>60.51</v>
      </c>
      <c r="J5031" s="1" t="s">
        <v>27</v>
      </c>
      <c r="K5031">
        <v>2017</v>
      </c>
      <c r="L5031" s="1" t="s">
        <v>38</v>
      </c>
      <c r="M5031" s="1" t="s">
        <v>31</v>
      </c>
      <c r="N5031">
        <v>102619.02</v>
      </c>
      <c r="O5031" s="1" t="s">
        <v>35</v>
      </c>
      <c r="P5031" s="1" t="str" cm="1">
        <f t="array" ref="P5031">_xlfn.IFS(bike_sales_india[[#This Row],[Mileage (km/l)]]&gt;=75,"75-100",bike_sales_india[[#This Row],[Mileage (km/l)]]&gt;=50,"50-75",bike_sales_india[[#This Row],[Mileage (km/l)]]&gt;=25,"25-50")</f>
        <v>50-75</v>
      </c>
      <c r="Q5031" s="1" t="str" cm="1">
        <f t="array" ref="Q50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1" s="4">
        <f>(bike_sales_india[[#This Row],[Price (INR)]]-bike_sales_india[[#This Row],[Resale Price (INR)]])/bike_sales_india[[#This Row],[Price (INR)]]</f>
        <v>0.52267115067957914</v>
      </c>
    </row>
    <row r="5032" spans="1:18" x14ac:dyDescent="0.3">
      <c r="A5032" s="1" t="s">
        <v>59</v>
      </c>
      <c r="B5032">
        <v>26.73</v>
      </c>
      <c r="C5032" s="1" t="s">
        <v>40</v>
      </c>
      <c r="D5032" s="1" t="s">
        <v>58</v>
      </c>
      <c r="E5032">
        <v>360642</v>
      </c>
      <c r="F5032">
        <v>2016</v>
      </c>
      <c r="G5032">
        <v>557</v>
      </c>
      <c r="H5032" s="1" t="s">
        <v>34</v>
      </c>
      <c r="I5032">
        <v>54.37</v>
      </c>
      <c r="J5032" s="1" t="s">
        <v>19</v>
      </c>
      <c r="K5032">
        <v>2017</v>
      </c>
      <c r="L5032" s="1" t="s">
        <v>20</v>
      </c>
      <c r="M5032" s="1" t="s">
        <v>21</v>
      </c>
      <c r="N5032">
        <v>167282.35</v>
      </c>
      <c r="O5032" s="1" t="s">
        <v>35</v>
      </c>
      <c r="P5032" s="1" t="str" cm="1">
        <f t="array" ref="P5032">_xlfn.IFS(bike_sales_india[[#This Row],[Mileage (km/l)]]&gt;=75,"75-100",bike_sales_india[[#This Row],[Mileage (km/l)]]&gt;=50,"50-75",bike_sales_india[[#This Row],[Mileage (km/l)]]&gt;=25,"25-50")</f>
        <v>50-75</v>
      </c>
      <c r="Q5032" s="1" t="str" cm="1">
        <f t="array" ref="Q50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2" s="4">
        <f>(bike_sales_india[[#This Row],[Price (INR)]]-bike_sales_india[[#This Row],[Resale Price (INR)]])/bike_sales_india[[#This Row],[Price (INR)]]</f>
        <v>0.53615399759318105</v>
      </c>
    </row>
    <row r="5033" spans="1:18" x14ac:dyDescent="0.3">
      <c r="A5033" s="1" t="s">
        <v>61</v>
      </c>
      <c r="B5033">
        <v>53.3</v>
      </c>
      <c r="C5033" s="1" t="s">
        <v>16</v>
      </c>
      <c r="D5033" s="1" t="s">
        <v>83</v>
      </c>
      <c r="E5033">
        <v>117118</v>
      </c>
      <c r="F5033">
        <v>2022</v>
      </c>
      <c r="G5033">
        <v>557</v>
      </c>
      <c r="H5033" s="1" t="s">
        <v>26</v>
      </c>
      <c r="I5033">
        <v>84.38</v>
      </c>
      <c r="J5033" s="1" t="s">
        <v>42</v>
      </c>
      <c r="K5033">
        <v>2022</v>
      </c>
      <c r="L5033" s="1" t="s">
        <v>38</v>
      </c>
      <c r="M5033" s="1" t="s">
        <v>21</v>
      </c>
      <c r="N5033">
        <v>73090.89</v>
      </c>
      <c r="O5033" s="1" t="s">
        <v>50</v>
      </c>
      <c r="P5033" s="1" t="str" cm="1">
        <f t="array" ref="P5033">_xlfn.IFS(bike_sales_india[[#This Row],[Mileage (km/l)]]&gt;=75,"75-100",bike_sales_india[[#This Row],[Mileage (km/l)]]&gt;=50,"50-75",bike_sales_india[[#This Row],[Mileage (km/l)]]&gt;=25,"25-50")</f>
        <v>75-100</v>
      </c>
      <c r="Q5033" s="1" t="str" cm="1">
        <f t="array" ref="Q50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3" s="4">
        <f>(bike_sales_india[[#This Row],[Price (INR)]]-bike_sales_india[[#This Row],[Resale Price (INR)]])/bike_sales_india[[#This Row],[Price (INR)]]</f>
        <v>0.37592095151898086</v>
      </c>
    </row>
    <row r="5034" spans="1:18" x14ac:dyDescent="0.3">
      <c r="A5034" s="1" t="s">
        <v>39</v>
      </c>
      <c r="B5034">
        <v>17.8</v>
      </c>
      <c r="C5034" s="1" t="s">
        <v>32</v>
      </c>
      <c r="D5034" s="1" t="s">
        <v>80</v>
      </c>
      <c r="E5034">
        <v>347314</v>
      </c>
      <c r="F5034">
        <v>2015</v>
      </c>
      <c r="G5034">
        <v>557</v>
      </c>
      <c r="H5034" s="1" t="s">
        <v>26</v>
      </c>
      <c r="I5034">
        <v>66.53</v>
      </c>
      <c r="J5034" s="1" t="s">
        <v>27</v>
      </c>
      <c r="K5034">
        <v>2024</v>
      </c>
      <c r="L5034" s="1" t="s">
        <v>20</v>
      </c>
      <c r="M5034" s="1" t="s">
        <v>21</v>
      </c>
      <c r="N5034">
        <v>220202.27</v>
      </c>
      <c r="O5034" s="1" t="s">
        <v>22</v>
      </c>
      <c r="P5034" s="1" t="str" cm="1">
        <f t="array" ref="P5034">_xlfn.IFS(bike_sales_india[[#This Row],[Mileage (km/l)]]&gt;=75,"75-100",bike_sales_india[[#This Row],[Mileage (km/l)]]&gt;=50,"50-75",bike_sales_india[[#This Row],[Mileage (km/l)]]&gt;=25,"25-50")</f>
        <v>50-75</v>
      </c>
      <c r="Q5034" s="1" t="str" cm="1">
        <f t="array" ref="Q50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4" s="4">
        <f>(bike_sales_india[[#This Row],[Price (INR)]]-bike_sales_india[[#This Row],[Resale Price (INR)]])/bike_sales_india[[#This Row],[Price (INR)]]</f>
        <v>0.36598504523284409</v>
      </c>
    </row>
    <row r="5035" spans="1:18" x14ac:dyDescent="0.3">
      <c r="A5035" s="1" t="s">
        <v>48</v>
      </c>
      <c r="B5035">
        <v>69.13</v>
      </c>
      <c r="C5035" s="1" t="s">
        <v>24</v>
      </c>
      <c r="D5035" s="1" t="s">
        <v>25</v>
      </c>
      <c r="E5035">
        <v>63003</v>
      </c>
      <c r="F5035">
        <v>2017</v>
      </c>
      <c r="G5035">
        <v>557</v>
      </c>
      <c r="H5035" s="1" t="s">
        <v>26</v>
      </c>
      <c r="I5035">
        <v>87.33</v>
      </c>
      <c r="J5035" s="1" t="s">
        <v>27</v>
      </c>
      <c r="K5035">
        <v>2022</v>
      </c>
      <c r="L5035" s="1" t="s">
        <v>20</v>
      </c>
      <c r="M5035" s="1" t="s">
        <v>31</v>
      </c>
      <c r="N5035">
        <v>35948.49</v>
      </c>
      <c r="O5035" s="1" t="s">
        <v>35</v>
      </c>
      <c r="P5035" s="1" t="str" cm="1">
        <f t="array" ref="P5035">_xlfn.IFS(bike_sales_india[[#This Row],[Mileage (km/l)]]&gt;=75,"75-100",bike_sales_india[[#This Row],[Mileage (km/l)]]&gt;=50,"50-75",bike_sales_india[[#This Row],[Mileage (km/l)]]&gt;=25,"25-50")</f>
        <v>75-100</v>
      </c>
      <c r="Q5035" s="1" t="str" cm="1">
        <f t="array" ref="Q50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5" s="4">
        <f>(bike_sales_india[[#This Row],[Price (INR)]]-bike_sales_india[[#This Row],[Resale Price (INR)]])/bike_sales_india[[#This Row],[Price (INR)]]</f>
        <v>0.42941621827532028</v>
      </c>
    </row>
    <row r="5036" spans="1:18" x14ac:dyDescent="0.3">
      <c r="A5036" s="1" t="s">
        <v>15</v>
      </c>
      <c r="B5036">
        <v>56.47</v>
      </c>
      <c r="C5036" s="1" t="s">
        <v>36</v>
      </c>
      <c r="D5036" s="1" t="s">
        <v>70</v>
      </c>
      <c r="E5036">
        <v>390754</v>
      </c>
      <c r="F5036">
        <v>2015</v>
      </c>
      <c r="G5036">
        <v>557</v>
      </c>
      <c r="H5036" s="1" t="s">
        <v>26</v>
      </c>
      <c r="I5036">
        <v>70.52</v>
      </c>
      <c r="J5036" s="1" t="s">
        <v>42</v>
      </c>
      <c r="K5036">
        <v>2015</v>
      </c>
      <c r="L5036" s="1" t="s">
        <v>20</v>
      </c>
      <c r="M5036" s="1" t="s">
        <v>21</v>
      </c>
      <c r="N5036">
        <v>259032.02</v>
      </c>
      <c r="O5036" s="1" t="s">
        <v>35</v>
      </c>
      <c r="P5036" s="1" t="str" cm="1">
        <f t="array" ref="P5036">_xlfn.IFS(bike_sales_india[[#This Row],[Mileage (km/l)]]&gt;=75,"75-100",bike_sales_india[[#This Row],[Mileage (km/l)]]&gt;=50,"50-75",bike_sales_india[[#This Row],[Mileage (km/l)]]&gt;=25,"25-50")</f>
        <v>50-75</v>
      </c>
      <c r="Q5036" s="1" t="str" cm="1">
        <f t="array" ref="Q50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6" s="4">
        <f>(bike_sales_india[[#This Row],[Price (INR)]]-bike_sales_india[[#This Row],[Resale Price (INR)]])/bike_sales_india[[#This Row],[Price (INR)]]</f>
        <v>0.3370969459045845</v>
      </c>
    </row>
    <row r="5037" spans="1:18" x14ac:dyDescent="0.3">
      <c r="A5037" s="1" t="s">
        <v>28</v>
      </c>
      <c r="B5037">
        <v>46.45</v>
      </c>
      <c r="C5037" s="1" t="s">
        <v>64</v>
      </c>
      <c r="D5037" s="1" t="s">
        <v>71</v>
      </c>
      <c r="E5037">
        <v>229648</v>
      </c>
      <c r="F5037">
        <v>2023</v>
      </c>
      <c r="G5037">
        <v>558</v>
      </c>
      <c r="H5037" s="1" t="s">
        <v>34</v>
      </c>
      <c r="I5037">
        <v>48.32</v>
      </c>
      <c r="J5037" s="1" t="s">
        <v>27</v>
      </c>
      <c r="K5037">
        <v>2024</v>
      </c>
      <c r="L5037" s="1" t="s">
        <v>44</v>
      </c>
      <c r="M5037" s="1" t="s">
        <v>31</v>
      </c>
      <c r="N5037">
        <v>169430.69</v>
      </c>
      <c r="O5037" s="1" t="s">
        <v>50</v>
      </c>
      <c r="P5037" s="1" t="str" cm="1">
        <f t="array" ref="P5037">_xlfn.IFS(bike_sales_india[[#This Row],[Mileage (km/l)]]&gt;=75,"75-100",bike_sales_india[[#This Row],[Mileage (km/l)]]&gt;=50,"50-75",bike_sales_india[[#This Row],[Mileage (km/l)]]&gt;=25,"25-50")</f>
        <v>25-50</v>
      </c>
      <c r="Q5037" s="1" t="str" cm="1">
        <f t="array" ref="Q50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7" s="4">
        <f>(bike_sales_india[[#This Row],[Price (INR)]]-bike_sales_india[[#This Row],[Resale Price (INR)]])/bike_sales_india[[#This Row],[Price (INR)]]</f>
        <v>0.26221569532501915</v>
      </c>
    </row>
    <row r="5038" spans="1:18" x14ac:dyDescent="0.3">
      <c r="A5038" s="1" t="s">
        <v>55</v>
      </c>
      <c r="B5038">
        <v>28.41</v>
      </c>
      <c r="C5038" s="1" t="s">
        <v>16</v>
      </c>
      <c r="D5038" s="1" t="s">
        <v>87</v>
      </c>
      <c r="E5038">
        <v>168146</v>
      </c>
      <c r="F5038">
        <v>2024</v>
      </c>
      <c r="G5038">
        <v>558</v>
      </c>
      <c r="H5038" s="1" t="s">
        <v>18</v>
      </c>
      <c r="I5038">
        <v>63.5</v>
      </c>
      <c r="J5038" s="1" t="s">
        <v>27</v>
      </c>
      <c r="K5038">
        <v>2024</v>
      </c>
      <c r="L5038" s="1" t="s">
        <v>38</v>
      </c>
      <c r="M5038" s="1" t="s">
        <v>21</v>
      </c>
      <c r="N5038">
        <v>99308.26</v>
      </c>
      <c r="O5038" s="1" t="s">
        <v>45</v>
      </c>
      <c r="P5038" s="1" t="str" cm="1">
        <f t="array" ref="P5038">_xlfn.IFS(bike_sales_india[[#This Row],[Mileage (km/l)]]&gt;=75,"75-100",bike_sales_india[[#This Row],[Mileage (km/l)]]&gt;=50,"50-75",bike_sales_india[[#This Row],[Mileage (km/l)]]&gt;=25,"25-50")</f>
        <v>50-75</v>
      </c>
      <c r="Q5038" s="1" t="str" cm="1">
        <f t="array" ref="Q50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8" s="4">
        <f>(bike_sales_india[[#This Row],[Price (INR)]]-bike_sales_india[[#This Row],[Resale Price (INR)]])/bike_sales_india[[#This Row],[Price (INR)]]</f>
        <v>0.40939267065526391</v>
      </c>
    </row>
    <row r="5039" spans="1:18" x14ac:dyDescent="0.3">
      <c r="A5039" s="1" t="s">
        <v>39</v>
      </c>
      <c r="B5039">
        <v>39.82</v>
      </c>
      <c r="C5039" s="1" t="s">
        <v>52</v>
      </c>
      <c r="D5039" s="1" t="s">
        <v>72</v>
      </c>
      <c r="E5039">
        <v>116786</v>
      </c>
      <c r="F5039">
        <v>2020</v>
      </c>
      <c r="G5039">
        <v>558</v>
      </c>
      <c r="H5039" s="1" t="s">
        <v>18</v>
      </c>
      <c r="I5039">
        <v>63.4</v>
      </c>
      <c r="J5039" s="1" t="s">
        <v>27</v>
      </c>
      <c r="K5039">
        <v>2024</v>
      </c>
      <c r="L5039" s="1" t="s">
        <v>20</v>
      </c>
      <c r="M5039" s="1" t="s">
        <v>21</v>
      </c>
      <c r="N5039">
        <v>63975.97</v>
      </c>
      <c r="O5039" s="1" t="s">
        <v>45</v>
      </c>
      <c r="P5039" s="1" t="str" cm="1">
        <f t="array" ref="P5039">_xlfn.IFS(bike_sales_india[[#This Row],[Mileage (km/l)]]&gt;=75,"75-100",bike_sales_india[[#This Row],[Mileage (km/l)]]&gt;=50,"50-75",bike_sales_india[[#This Row],[Mileage (km/l)]]&gt;=25,"25-50")</f>
        <v>50-75</v>
      </c>
      <c r="Q5039" s="1" t="str" cm="1">
        <f t="array" ref="Q50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39" s="4">
        <f>(bike_sales_india[[#This Row],[Price (INR)]]-bike_sales_india[[#This Row],[Resale Price (INR)]])/bike_sales_india[[#This Row],[Price (INR)]]</f>
        <v>0.45219486924802632</v>
      </c>
    </row>
    <row r="5040" spans="1:18" x14ac:dyDescent="0.3">
      <c r="A5040" s="1" t="s">
        <v>28</v>
      </c>
      <c r="B5040">
        <v>20.47</v>
      </c>
      <c r="C5040" s="1" t="s">
        <v>24</v>
      </c>
      <c r="D5040" s="1" t="s">
        <v>74</v>
      </c>
      <c r="E5040">
        <v>83548</v>
      </c>
      <c r="F5040">
        <v>2019</v>
      </c>
      <c r="G5040">
        <v>558</v>
      </c>
      <c r="H5040" s="1" t="s">
        <v>26</v>
      </c>
      <c r="I5040">
        <v>70.03</v>
      </c>
      <c r="J5040" s="1" t="s">
        <v>27</v>
      </c>
      <c r="K5040">
        <v>2019</v>
      </c>
      <c r="L5040" s="1" t="s">
        <v>44</v>
      </c>
      <c r="M5040" s="1" t="s">
        <v>31</v>
      </c>
      <c r="N5040">
        <v>59352.41</v>
      </c>
      <c r="O5040" s="1" t="s">
        <v>35</v>
      </c>
      <c r="P5040" s="1" t="str" cm="1">
        <f t="array" ref="P5040">_xlfn.IFS(bike_sales_india[[#This Row],[Mileage (km/l)]]&gt;=75,"75-100",bike_sales_india[[#This Row],[Mileage (km/l)]]&gt;=50,"50-75",bike_sales_india[[#This Row],[Mileage (km/l)]]&gt;=25,"25-50")</f>
        <v>50-75</v>
      </c>
      <c r="Q5040" s="1" t="str" cm="1">
        <f t="array" ref="Q50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0" s="4">
        <f>(bike_sales_india[[#This Row],[Price (INR)]]-bike_sales_india[[#This Row],[Resale Price (INR)]])/bike_sales_india[[#This Row],[Price (INR)]]</f>
        <v>0.28960106764973426</v>
      </c>
    </row>
    <row r="5041" spans="1:18" x14ac:dyDescent="0.3">
      <c r="A5041" s="1" t="s">
        <v>54</v>
      </c>
      <c r="B5041">
        <v>69.75</v>
      </c>
      <c r="C5041" s="1" t="s">
        <v>29</v>
      </c>
      <c r="D5041" s="1" t="s">
        <v>86</v>
      </c>
      <c r="E5041">
        <v>122375</v>
      </c>
      <c r="F5041">
        <v>2024</v>
      </c>
      <c r="G5041">
        <v>558</v>
      </c>
      <c r="H5041" s="1" t="s">
        <v>34</v>
      </c>
      <c r="I5041">
        <v>55.13</v>
      </c>
      <c r="J5041" s="1" t="s">
        <v>27</v>
      </c>
      <c r="K5041">
        <v>2024</v>
      </c>
      <c r="L5041" s="1" t="s">
        <v>20</v>
      </c>
      <c r="M5041" s="1" t="s">
        <v>21</v>
      </c>
      <c r="N5041">
        <v>59128.88</v>
      </c>
      <c r="O5041" s="1" t="s">
        <v>50</v>
      </c>
      <c r="P5041" s="1" t="str" cm="1">
        <f t="array" ref="P5041">_xlfn.IFS(bike_sales_india[[#This Row],[Mileage (km/l)]]&gt;=75,"75-100",bike_sales_india[[#This Row],[Mileage (km/l)]]&gt;=50,"50-75",bike_sales_india[[#This Row],[Mileage (km/l)]]&gt;=25,"25-50")</f>
        <v>50-75</v>
      </c>
      <c r="Q5041" s="1" t="str" cm="1">
        <f t="array" ref="Q50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1" s="4">
        <f>(bike_sales_india[[#This Row],[Price (INR)]]-bike_sales_india[[#This Row],[Resale Price (INR)]])/bike_sales_india[[#This Row],[Price (INR)]]</f>
        <v>0.51682222676200207</v>
      </c>
    </row>
    <row r="5042" spans="1:18" x14ac:dyDescent="0.3">
      <c r="A5042" s="1" t="s">
        <v>39</v>
      </c>
      <c r="B5042">
        <v>75.37</v>
      </c>
      <c r="C5042" s="1" t="s">
        <v>52</v>
      </c>
      <c r="D5042" s="1" t="s">
        <v>72</v>
      </c>
      <c r="E5042">
        <v>257906</v>
      </c>
      <c r="F5042">
        <v>2018</v>
      </c>
      <c r="G5042">
        <v>558</v>
      </c>
      <c r="H5042" s="1" t="s">
        <v>34</v>
      </c>
      <c r="I5042">
        <v>31.6</v>
      </c>
      <c r="J5042" s="1" t="s">
        <v>27</v>
      </c>
      <c r="K5042">
        <v>2023</v>
      </c>
      <c r="L5042" s="1" t="s">
        <v>44</v>
      </c>
      <c r="M5042" s="1" t="s">
        <v>21</v>
      </c>
      <c r="N5042">
        <v>111465.87</v>
      </c>
      <c r="O5042" s="1" t="s">
        <v>45</v>
      </c>
      <c r="P5042" s="1" t="str" cm="1">
        <f t="array" ref="P5042">_xlfn.IFS(bike_sales_india[[#This Row],[Mileage (km/l)]]&gt;=75,"75-100",bike_sales_india[[#This Row],[Mileage (km/l)]]&gt;=50,"50-75",bike_sales_india[[#This Row],[Mileage (km/l)]]&gt;=25,"25-50")</f>
        <v>25-50</v>
      </c>
      <c r="Q5042" s="1" t="str" cm="1">
        <f t="array" ref="Q50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2" s="4">
        <f>(bike_sales_india[[#This Row],[Price (INR)]]-bike_sales_india[[#This Row],[Resale Price (INR)]])/bike_sales_india[[#This Row],[Price (INR)]]</f>
        <v>0.56780427752747131</v>
      </c>
    </row>
    <row r="5043" spans="1:18" x14ac:dyDescent="0.3">
      <c r="A5043" s="1" t="s">
        <v>28</v>
      </c>
      <c r="B5043">
        <v>6.55</v>
      </c>
      <c r="C5043" s="1" t="s">
        <v>29</v>
      </c>
      <c r="D5043" s="1" t="s">
        <v>86</v>
      </c>
      <c r="E5043">
        <v>52023</v>
      </c>
      <c r="F5043">
        <v>2023</v>
      </c>
      <c r="G5043">
        <v>558</v>
      </c>
      <c r="H5043" s="1" t="s">
        <v>26</v>
      </c>
      <c r="I5043">
        <v>63.67</v>
      </c>
      <c r="J5043" s="1" t="s">
        <v>42</v>
      </c>
      <c r="K5043">
        <v>2023</v>
      </c>
      <c r="L5043" s="1" t="s">
        <v>20</v>
      </c>
      <c r="M5043" s="1" t="s">
        <v>31</v>
      </c>
      <c r="N5043">
        <v>35212.35</v>
      </c>
      <c r="O5043" s="1" t="s">
        <v>22</v>
      </c>
      <c r="P5043" s="1" t="str" cm="1">
        <f t="array" ref="P5043">_xlfn.IFS(bike_sales_india[[#This Row],[Mileage (km/l)]]&gt;=75,"75-100",bike_sales_india[[#This Row],[Mileage (km/l)]]&gt;=50,"50-75",bike_sales_india[[#This Row],[Mileage (km/l)]]&gt;=25,"25-50")</f>
        <v>50-75</v>
      </c>
      <c r="Q5043" s="1" t="str" cm="1">
        <f t="array" ref="Q50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3" s="4">
        <f>(bike_sales_india[[#This Row],[Price (INR)]]-bike_sales_india[[#This Row],[Resale Price (INR)]])/bike_sales_india[[#This Row],[Price (INR)]]</f>
        <v>0.32313880399054268</v>
      </c>
    </row>
    <row r="5044" spans="1:18" x14ac:dyDescent="0.3">
      <c r="A5044" s="1" t="s">
        <v>55</v>
      </c>
      <c r="B5044">
        <v>15.89</v>
      </c>
      <c r="C5044" s="1" t="s">
        <v>24</v>
      </c>
      <c r="D5044" s="1" t="s">
        <v>85</v>
      </c>
      <c r="E5044">
        <v>321047</v>
      </c>
      <c r="F5044">
        <v>2017</v>
      </c>
      <c r="G5044">
        <v>558</v>
      </c>
      <c r="H5044" s="1" t="s">
        <v>34</v>
      </c>
      <c r="I5044">
        <v>54.72</v>
      </c>
      <c r="J5044" s="1" t="s">
        <v>19</v>
      </c>
      <c r="K5044">
        <v>2019</v>
      </c>
      <c r="L5044" s="1" t="s">
        <v>44</v>
      </c>
      <c r="M5044" s="1" t="s">
        <v>31</v>
      </c>
      <c r="N5044">
        <v>140694.73000000001</v>
      </c>
      <c r="O5044" s="1" t="s">
        <v>22</v>
      </c>
      <c r="P5044" s="1" t="str" cm="1">
        <f t="array" ref="P5044">_xlfn.IFS(bike_sales_india[[#This Row],[Mileage (km/l)]]&gt;=75,"75-100",bike_sales_india[[#This Row],[Mileage (km/l)]]&gt;=50,"50-75",bike_sales_india[[#This Row],[Mileage (km/l)]]&gt;=25,"25-50")</f>
        <v>50-75</v>
      </c>
      <c r="Q5044" s="1" t="str" cm="1">
        <f t="array" ref="Q50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4" s="4">
        <f>(bike_sales_india[[#This Row],[Price (INR)]]-bike_sales_india[[#This Row],[Resale Price (INR)]])/bike_sales_india[[#This Row],[Price (INR)]]</f>
        <v>0.56176282600366922</v>
      </c>
    </row>
    <row r="5045" spans="1:18" x14ac:dyDescent="0.3">
      <c r="A5045" s="1" t="s">
        <v>61</v>
      </c>
      <c r="B5045">
        <v>68.58</v>
      </c>
      <c r="C5045" s="1" t="s">
        <v>32</v>
      </c>
      <c r="D5045" s="1" t="s">
        <v>56</v>
      </c>
      <c r="E5045">
        <v>236129</v>
      </c>
      <c r="F5045">
        <v>2017</v>
      </c>
      <c r="G5045">
        <v>558</v>
      </c>
      <c r="H5045" s="1" t="s">
        <v>26</v>
      </c>
      <c r="I5045">
        <v>93.62</v>
      </c>
      <c r="J5045" s="1" t="s">
        <v>19</v>
      </c>
      <c r="K5045">
        <v>2019</v>
      </c>
      <c r="L5045" s="1" t="s">
        <v>38</v>
      </c>
      <c r="M5045" s="1" t="s">
        <v>31</v>
      </c>
      <c r="N5045">
        <v>133150.06</v>
      </c>
      <c r="O5045" s="1" t="s">
        <v>45</v>
      </c>
      <c r="P5045" s="1" t="str" cm="1">
        <f t="array" ref="P5045">_xlfn.IFS(bike_sales_india[[#This Row],[Mileage (km/l)]]&gt;=75,"75-100",bike_sales_india[[#This Row],[Mileage (km/l)]]&gt;=50,"50-75",bike_sales_india[[#This Row],[Mileage (km/l)]]&gt;=25,"25-50")</f>
        <v>75-100</v>
      </c>
      <c r="Q5045" s="1" t="str" cm="1">
        <f t="array" ref="Q50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5" s="4">
        <f>(bike_sales_india[[#This Row],[Price (INR)]]-bike_sales_india[[#This Row],[Resale Price (INR)]])/bike_sales_india[[#This Row],[Price (INR)]]</f>
        <v>0.43611305684604601</v>
      </c>
    </row>
    <row r="5046" spans="1:18" x14ac:dyDescent="0.3">
      <c r="A5046" s="1" t="s">
        <v>46</v>
      </c>
      <c r="B5046">
        <v>49.41</v>
      </c>
      <c r="C5046" s="1" t="s">
        <v>29</v>
      </c>
      <c r="D5046" s="1" t="s">
        <v>75</v>
      </c>
      <c r="E5046">
        <v>247982</v>
      </c>
      <c r="F5046">
        <v>2024</v>
      </c>
      <c r="G5046">
        <v>558</v>
      </c>
      <c r="H5046" s="1" t="s">
        <v>18</v>
      </c>
      <c r="I5046">
        <v>72.010000000000005</v>
      </c>
      <c r="J5046" s="1" t="s">
        <v>27</v>
      </c>
      <c r="K5046">
        <v>2024</v>
      </c>
      <c r="L5046" s="1" t="s">
        <v>44</v>
      </c>
      <c r="M5046" s="1" t="s">
        <v>31</v>
      </c>
      <c r="N5046">
        <v>195543.29</v>
      </c>
      <c r="O5046" s="1" t="s">
        <v>45</v>
      </c>
      <c r="P5046" s="1" t="str" cm="1">
        <f t="array" ref="P5046">_xlfn.IFS(bike_sales_india[[#This Row],[Mileage (km/l)]]&gt;=75,"75-100",bike_sales_india[[#This Row],[Mileage (km/l)]]&gt;=50,"50-75",bike_sales_india[[#This Row],[Mileage (km/l)]]&gt;=25,"25-50")</f>
        <v>50-75</v>
      </c>
      <c r="Q5046" s="1" t="str" cm="1">
        <f t="array" ref="Q50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6" s="4">
        <f>(bike_sales_india[[#This Row],[Price (INR)]]-bike_sales_india[[#This Row],[Resale Price (INR)]])/bike_sales_india[[#This Row],[Price (INR)]]</f>
        <v>0.21146175932124103</v>
      </c>
    </row>
    <row r="5047" spans="1:18" x14ac:dyDescent="0.3">
      <c r="A5047" s="1" t="s">
        <v>48</v>
      </c>
      <c r="B5047">
        <v>58.61</v>
      </c>
      <c r="C5047" s="1" t="s">
        <v>52</v>
      </c>
      <c r="D5047" s="1" t="s">
        <v>69</v>
      </c>
      <c r="E5047">
        <v>291080</v>
      </c>
      <c r="F5047">
        <v>2023</v>
      </c>
      <c r="G5047">
        <v>559</v>
      </c>
      <c r="H5047" s="1" t="s">
        <v>26</v>
      </c>
      <c r="I5047">
        <v>81.42</v>
      </c>
      <c r="J5047" s="1" t="s">
        <v>42</v>
      </c>
      <c r="K5047">
        <v>2023</v>
      </c>
      <c r="L5047" s="1" t="s">
        <v>20</v>
      </c>
      <c r="M5047" s="1" t="s">
        <v>21</v>
      </c>
      <c r="N5047">
        <v>134785.91</v>
      </c>
      <c r="O5047" s="1" t="s">
        <v>35</v>
      </c>
      <c r="P5047" s="1" t="str" cm="1">
        <f t="array" ref="P5047">_xlfn.IFS(bike_sales_india[[#This Row],[Mileage (km/l)]]&gt;=75,"75-100",bike_sales_india[[#This Row],[Mileage (km/l)]]&gt;=50,"50-75",bike_sales_india[[#This Row],[Mileage (km/l)]]&gt;=25,"25-50")</f>
        <v>75-100</v>
      </c>
      <c r="Q5047" s="1" t="str" cm="1">
        <f t="array" ref="Q50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7" s="4">
        <f>(bike_sales_india[[#This Row],[Price (INR)]]-bike_sales_india[[#This Row],[Resale Price (INR)]])/bike_sales_india[[#This Row],[Price (INR)]]</f>
        <v>0.53694547890614264</v>
      </c>
    </row>
    <row r="5048" spans="1:18" x14ac:dyDescent="0.3">
      <c r="A5048" s="1" t="s">
        <v>59</v>
      </c>
      <c r="B5048">
        <v>27.8</v>
      </c>
      <c r="C5048" s="1" t="s">
        <v>52</v>
      </c>
      <c r="D5048" s="1" t="s">
        <v>69</v>
      </c>
      <c r="E5048">
        <v>220618</v>
      </c>
      <c r="F5048">
        <v>2015</v>
      </c>
      <c r="G5048">
        <v>559</v>
      </c>
      <c r="H5048" s="1" t="s">
        <v>34</v>
      </c>
      <c r="I5048">
        <v>38.950000000000003</v>
      </c>
      <c r="J5048" s="1" t="s">
        <v>19</v>
      </c>
      <c r="K5048">
        <v>2016</v>
      </c>
      <c r="L5048" s="1" t="s">
        <v>44</v>
      </c>
      <c r="M5048" s="1" t="s">
        <v>31</v>
      </c>
      <c r="N5048">
        <v>136177.65</v>
      </c>
      <c r="O5048" s="1" t="s">
        <v>22</v>
      </c>
      <c r="P5048" s="1" t="str" cm="1">
        <f t="array" ref="P5048">_xlfn.IFS(bike_sales_india[[#This Row],[Mileage (km/l)]]&gt;=75,"75-100",bike_sales_india[[#This Row],[Mileage (km/l)]]&gt;=50,"50-75",bike_sales_india[[#This Row],[Mileage (km/l)]]&gt;=25,"25-50")</f>
        <v>25-50</v>
      </c>
      <c r="Q5048" s="1" t="str" cm="1">
        <f t="array" ref="Q50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8" s="4">
        <f>(bike_sales_india[[#This Row],[Price (INR)]]-bike_sales_india[[#This Row],[Resale Price (INR)]])/bike_sales_india[[#This Row],[Price (INR)]]</f>
        <v>0.38274460832751639</v>
      </c>
    </row>
    <row r="5049" spans="1:18" x14ac:dyDescent="0.3">
      <c r="A5049" s="1" t="s">
        <v>55</v>
      </c>
      <c r="B5049">
        <v>65.069999999999993</v>
      </c>
      <c r="C5049" s="1" t="s">
        <v>64</v>
      </c>
      <c r="D5049" s="1" t="s">
        <v>65</v>
      </c>
      <c r="E5049">
        <v>267432</v>
      </c>
      <c r="F5049">
        <v>2024</v>
      </c>
      <c r="G5049">
        <v>559</v>
      </c>
      <c r="H5049" s="1" t="s">
        <v>34</v>
      </c>
      <c r="I5049">
        <v>35.119999999999997</v>
      </c>
      <c r="J5049" s="1" t="s">
        <v>42</v>
      </c>
      <c r="K5049">
        <v>2024</v>
      </c>
      <c r="L5049" s="1" t="s">
        <v>20</v>
      </c>
      <c r="M5049" s="1" t="s">
        <v>31</v>
      </c>
      <c r="N5049">
        <v>118096.74</v>
      </c>
      <c r="O5049" s="1" t="s">
        <v>22</v>
      </c>
      <c r="P5049" s="1" t="str" cm="1">
        <f t="array" ref="P5049">_xlfn.IFS(bike_sales_india[[#This Row],[Mileage (km/l)]]&gt;=75,"75-100",bike_sales_india[[#This Row],[Mileage (km/l)]]&gt;=50,"50-75",bike_sales_india[[#This Row],[Mileage (km/l)]]&gt;=25,"25-50")</f>
        <v>25-50</v>
      </c>
      <c r="Q5049" s="1" t="str" cm="1">
        <f t="array" ref="Q50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49" s="4">
        <f>(bike_sales_india[[#This Row],[Price (INR)]]-bike_sales_india[[#This Row],[Resale Price (INR)]])/bike_sales_india[[#This Row],[Price (INR)]]</f>
        <v>0.55840460378713097</v>
      </c>
    </row>
    <row r="5050" spans="1:18" x14ac:dyDescent="0.3">
      <c r="A5050" s="1" t="s">
        <v>48</v>
      </c>
      <c r="B5050">
        <v>45.21</v>
      </c>
      <c r="C5050" s="1" t="s">
        <v>32</v>
      </c>
      <c r="D5050" s="1" t="s">
        <v>60</v>
      </c>
      <c r="E5050">
        <v>116931</v>
      </c>
      <c r="F5050">
        <v>2023</v>
      </c>
      <c r="G5050">
        <v>559</v>
      </c>
      <c r="H5050" s="1" t="s">
        <v>26</v>
      </c>
      <c r="I5050">
        <v>89.99</v>
      </c>
      <c r="J5050" s="1" t="s">
        <v>19</v>
      </c>
      <c r="K5050">
        <v>2023</v>
      </c>
      <c r="L5050" s="1" t="s">
        <v>38</v>
      </c>
      <c r="M5050" s="1" t="s">
        <v>21</v>
      </c>
      <c r="N5050">
        <v>62836.51</v>
      </c>
      <c r="O5050" s="1" t="s">
        <v>22</v>
      </c>
      <c r="P5050" s="1" t="str" cm="1">
        <f t="array" ref="P5050">_xlfn.IFS(bike_sales_india[[#This Row],[Mileage (km/l)]]&gt;=75,"75-100",bike_sales_india[[#This Row],[Mileage (km/l)]]&gt;=50,"50-75",bike_sales_india[[#This Row],[Mileage (km/l)]]&gt;=25,"25-50")</f>
        <v>75-100</v>
      </c>
      <c r="Q5050" s="1" t="str" cm="1">
        <f t="array" ref="Q50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0" s="4">
        <f>(bike_sales_india[[#This Row],[Price (INR)]]-bike_sales_india[[#This Row],[Resale Price (INR)]])/bike_sales_india[[#This Row],[Price (INR)]]</f>
        <v>0.46261889490383218</v>
      </c>
    </row>
    <row r="5051" spans="1:18" x14ac:dyDescent="0.3">
      <c r="A5051" s="1" t="s">
        <v>48</v>
      </c>
      <c r="B5051">
        <v>25.4</v>
      </c>
      <c r="C5051" s="1" t="s">
        <v>64</v>
      </c>
      <c r="D5051" s="1" t="s">
        <v>84</v>
      </c>
      <c r="E5051">
        <v>387255</v>
      </c>
      <c r="F5051">
        <v>2019</v>
      </c>
      <c r="G5051">
        <v>559</v>
      </c>
      <c r="H5051" s="1" t="s">
        <v>26</v>
      </c>
      <c r="I5051">
        <v>71.040000000000006</v>
      </c>
      <c r="J5051" s="1" t="s">
        <v>27</v>
      </c>
      <c r="K5051">
        <v>2021</v>
      </c>
      <c r="L5051" s="1" t="s">
        <v>38</v>
      </c>
      <c r="M5051" s="1" t="s">
        <v>21</v>
      </c>
      <c r="N5051">
        <v>296029.09000000003</v>
      </c>
      <c r="O5051" s="1" t="s">
        <v>22</v>
      </c>
      <c r="P5051" s="1" t="str" cm="1">
        <f t="array" ref="P5051">_xlfn.IFS(bike_sales_india[[#This Row],[Mileage (km/l)]]&gt;=75,"75-100",bike_sales_india[[#This Row],[Mileage (km/l)]]&gt;=50,"50-75",bike_sales_india[[#This Row],[Mileage (km/l)]]&gt;=25,"25-50")</f>
        <v>50-75</v>
      </c>
      <c r="Q5051" s="1" t="str" cm="1">
        <f t="array" ref="Q50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1" s="4">
        <f>(bike_sales_india[[#This Row],[Price (INR)]]-bike_sales_india[[#This Row],[Resale Price (INR)]])/bike_sales_india[[#This Row],[Price (INR)]]</f>
        <v>0.23557064466565952</v>
      </c>
    </row>
    <row r="5052" spans="1:18" x14ac:dyDescent="0.3">
      <c r="A5052" s="1" t="s">
        <v>54</v>
      </c>
      <c r="B5052">
        <v>32.5</v>
      </c>
      <c r="C5052" s="1" t="s">
        <v>64</v>
      </c>
      <c r="D5052" s="1" t="s">
        <v>84</v>
      </c>
      <c r="E5052">
        <v>165112</v>
      </c>
      <c r="F5052">
        <v>2018</v>
      </c>
      <c r="G5052">
        <v>559</v>
      </c>
      <c r="H5052" s="1" t="s">
        <v>34</v>
      </c>
      <c r="I5052">
        <v>56.4</v>
      </c>
      <c r="J5052" s="1" t="s">
        <v>27</v>
      </c>
      <c r="K5052">
        <v>2023</v>
      </c>
      <c r="L5052" s="1" t="s">
        <v>20</v>
      </c>
      <c r="M5052" s="1" t="s">
        <v>21</v>
      </c>
      <c r="N5052">
        <v>124608.87</v>
      </c>
      <c r="O5052" s="1" t="s">
        <v>35</v>
      </c>
      <c r="P5052" s="1" t="str" cm="1">
        <f t="array" ref="P5052">_xlfn.IFS(bike_sales_india[[#This Row],[Mileage (km/l)]]&gt;=75,"75-100",bike_sales_india[[#This Row],[Mileage (km/l)]]&gt;=50,"50-75",bike_sales_india[[#This Row],[Mileage (km/l)]]&gt;=25,"25-50")</f>
        <v>50-75</v>
      </c>
      <c r="Q5052" s="1" t="str" cm="1">
        <f t="array" ref="Q50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2" s="4">
        <f>(bike_sales_india[[#This Row],[Price (INR)]]-bike_sales_india[[#This Row],[Resale Price (INR)]])/bike_sales_india[[#This Row],[Price (INR)]]</f>
        <v>0.24530700373080094</v>
      </c>
    </row>
    <row r="5053" spans="1:18" x14ac:dyDescent="0.3">
      <c r="A5053" s="1" t="s">
        <v>28</v>
      </c>
      <c r="B5053">
        <v>49.41</v>
      </c>
      <c r="C5053" s="1" t="s">
        <v>40</v>
      </c>
      <c r="D5053" s="1" t="s">
        <v>68</v>
      </c>
      <c r="E5053">
        <v>107223</v>
      </c>
      <c r="F5053">
        <v>2021</v>
      </c>
      <c r="G5053">
        <v>559</v>
      </c>
      <c r="H5053" s="1" t="s">
        <v>26</v>
      </c>
      <c r="I5053">
        <v>61.7</v>
      </c>
      <c r="J5053" s="1" t="s">
        <v>42</v>
      </c>
      <c r="K5053">
        <v>2021</v>
      </c>
      <c r="L5053" s="1" t="s">
        <v>20</v>
      </c>
      <c r="M5053" s="1" t="s">
        <v>31</v>
      </c>
      <c r="N5053">
        <v>45999.32</v>
      </c>
      <c r="O5053" s="1" t="s">
        <v>50</v>
      </c>
      <c r="P5053" s="1" t="str" cm="1">
        <f t="array" ref="P5053">_xlfn.IFS(bike_sales_india[[#This Row],[Mileage (km/l)]]&gt;=75,"75-100",bike_sales_india[[#This Row],[Mileage (km/l)]]&gt;=50,"50-75",bike_sales_india[[#This Row],[Mileage (km/l)]]&gt;=25,"25-50")</f>
        <v>50-75</v>
      </c>
      <c r="Q5053" s="1" t="str" cm="1">
        <f t="array" ref="Q50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3" s="4">
        <f>(bike_sales_india[[#This Row],[Price (INR)]]-bike_sales_india[[#This Row],[Resale Price (INR)]])/bike_sales_india[[#This Row],[Price (INR)]]</f>
        <v>0.57099390988873655</v>
      </c>
    </row>
    <row r="5054" spans="1:18" x14ac:dyDescent="0.3">
      <c r="A5054" s="1" t="s">
        <v>59</v>
      </c>
      <c r="B5054">
        <v>45.83</v>
      </c>
      <c r="C5054" s="1" t="s">
        <v>16</v>
      </c>
      <c r="D5054" s="1" t="s">
        <v>17</v>
      </c>
      <c r="E5054">
        <v>266861</v>
      </c>
      <c r="F5054">
        <v>2016</v>
      </c>
      <c r="G5054">
        <v>559</v>
      </c>
      <c r="H5054" s="1" t="s">
        <v>18</v>
      </c>
      <c r="I5054">
        <v>64.150000000000006</v>
      </c>
      <c r="J5054" s="1" t="s">
        <v>42</v>
      </c>
      <c r="K5054">
        <v>2016</v>
      </c>
      <c r="L5054" s="1" t="s">
        <v>38</v>
      </c>
      <c r="M5054" s="1" t="s">
        <v>21</v>
      </c>
      <c r="N5054">
        <v>170053.15</v>
      </c>
      <c r="O5054" s="1" t="s">
        <v>50</v>
      </c>
      <c r="P5054" s="1" t="str" cm="1">
        <f t="array" ref="P5054">_xlfn.IFS(bike_sales_india[[#This Row],[Mileage (km/l)]]&gt;=75,"75-100",bike_sales_india[[#This Row],[Mileage (km/l)]]&gt;=50,"50-75",bike_sales_india[[#This Row],[Mileage (km/l)]]&gt;=25,"25-50")</f>
        <v>50-75</v>
      </c>
      <c r="Q5054" s="1" t="str" cm="1">
        <f t="array" ref="Q50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4" s="4">
        <f>(bike_sales_india[[#This Row],[Price (INR)]]-bike_sales_india[[#This Row],[Resale Price (INR)]])/bike_sales_india[[#This Row],[Price (INR)]]</f>
        <v>0.36276507245344958</v>
      </c>
    </row>
    <row r="5055" spans="1:18" x14ac:dyDescent="0.3">
      <c r="A5055" s="1" t="s">
        <v>59</v>
      </c>
      <c r="B5055">
        <v>18.13</v>
      </c>
      <c r="C5055" s="1" t="s">
        <v>40</v>
      </c>
      <c r="D5055" s="1" t="s">
        <v>58</v>
      </c>
      <c r="E5055">
        <v>155558</v>
      </c>
      <c r="F5055">
        <v>2015</v>
      </c>
      <c r="G5055">
        <v>559</v>
      </c>
      <c r="H5055" s="1" t="s">
        <v>18</v>
      </c>
      <c r="I5055">
        <v>71.13</v>
      </c>
      <c r="J5055" s="1" t="s">
        <v>19</v>
      </c>
      <c r="K5055">
        <v>2016</v>
      </c>
      <c r="L5055" s="1" t="s">
        <v>38</v>
      </c>
      <c r="M5055" s="1" t="s">
        <v>21</v>
      </c>
      <c r="N5055">
        <v>81847.75</v>
      </c>
      <c r="O5055" s="1" t="s">
        <v>35</v>
      </c>
      <c r="P5055" s="1" t="str" cm="1">
        <f t="array" ref="P5055">_xlfn.IFS(bike_sales_india[[#This Row],[Mileage (km/l)]]&gt;=75,"75-100",bike_sales_india[[#This Row],[Mileage (km/l)]]&gt;=50,"50-75",bike_sales_india[[#This Row],[Mileage (km/l)]]&gt;=25,"25-50")</f>
        <v>50-75</v>
      </c>
      <c r="Q5055" s="1" t="str" cm="1">
        <f t="array" ref="Q50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5" s="4">
        <f>(bike_sales_india[[#This Row],[Price (INR)]]-bike_sales_india[[#This Row],[Resale Price (INR)]])/bike_sales_india[[#This Row],[Price (INR)]]</f>
        <v>0.47384416102032684</v>
      </c>
    </row>
    <row r="5056" spans="1:18" x14ac:dyDescent="0.3">
      <c r="A5056" s="1" t="s">
        <v>61</v>
      </c>
      <c r="B5056">
        <v>75.14</v>
      </c>
      <c r="C5056" s="1" t="s">
        <v>16</v>
      </c>
      <c r="D5056" s="1" t="s">
        <v>83</v>
      </c>
      <c r="E5056">
        <v>188892</v>
      </c>
      <c r="F5056">
        <v>2024</v>
      </c>
      <c r="G5056">
        <v>559</v>
      </c>
      <c r="H5056" s="1" t="s">
        <v>18</v>
      </c>
      <c r="I5056">
        <v>60.51</v>
      </c>
      <c r="J5056" s="1" t="s">
        <v>27</v>
      </c>
      <c r="K5056">
        <v>2024</v>
      </c>
      <c r="L5056" s="1" t="s">
        <v>20</v>
      </c>
      <c r="M5056" s="1" t="s">
        <v>31</v>
      </c>
      <c r="N5056">
        <v>125203.91</v>
      </c>
      <c r="O5056" s="1" t="s">
        <v>35</v>
      </c>
      <c r="P5056" s="1" t="str" cm="1">
        <f t="array" ref="P5056">_xlfn.IFS(bike_sales_india[[#This Row],[Mileage (km/l)]]&gt;=75,"75-100",bike_sales_india[[#This Row],[Mileage (km/l)]]&gt;=50,"50-75",bike_sales_india[[#This Row],[Mileage (km/l)]]&gt;=25,"25-50")</f>
        <v>50-75</v>
      </c>
      <c r="Q5056" s="1" t="str" cm="1">
        <f t="array" ref="Q50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6" s="4">
        <f>(bike_sales_india[[#This Row],[Price (INR)]]-bike_sales_india[[#This Row],[Resale Price (INR)]])/bike_sales_india[[#This Row],[Price (INR)]]</f>
        <v>0.33716668784278847</v>
      </c>
    </row>
    <row r="5057" spans="1:18" x14ac:dyDescent="0.3">
      <c r="A5057" s="1" t="s">
        <v>54</v>
      </c>
      <c r="B5057">
        <v>69.66</v>
      </c>
      <c r="C5057" s="1" t="s">
        <v>24</v>
      </c>
      <c r="D5057" s="1" t="s">
        <v>85</v>
      </c>
      <c r="E5057">
        <v>216773</v>
      </c>
      <c r="F5057">
        <v>2017</v>
      </c>
      <c r="G5057">
        <v>559</v>
      </c>
      <c r="H5057" s="1" t="s">
        <v>34</v>
      </c>
      <c r="I5057">
        <v>47.88</v>
      </c>
      <c r="J5057" s="1" t="s">
        <v>42</v>
      </c>
      <c r="K5057">
        <v>2017</v>
      </c>
      <c r="L5057" s="1" t="s">
        <v>20</v>
      </c>
      <c r="M5057" s="1" t="s">
        <v>21</v>
      </c>
      <c r="N5057">
        <v>171841.55</v>
      </c>
      <c r="O5057" s="1" t="s">
        <v>50</v>
      </c>
      <c r="P5057" s="1" t="str" cm="1">
        <f t="array" ref="P5057">_xlfn.IFS(bike_sales_india[[#This Row],[Mileage (km/l)]]&gt;=75,"75-100",bike_sales_india[[#This Row],[Mileage (km/l)]]&gt;=50,"50-75",bike_sales_india[[#This Row],[Mileage (km/l)]]&gt;=25,"25-50")</f>
        <v>25-50</v>
      </c>
      <c r="Q5057" s="1" t="str" cm="1">
        <f t="array" ref="Q50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7" s="4">
        <f>(bike_sales_india[[#This Row],[Price (INR)]]-bike_sales_india[[#This Row],[Resale Price (INR)]])/bike_sales_india[[#This Row],[Price (INR)]]</f>
        <v>0.20727419927758536</v>
      </c>
    </row>
    <row r="5058" spans="1:18" x14ac:dyDescent="0.3">
      <c r="A5058" s="1" t="s">
        <v>54</v>
      </c>
      <c r="B5058">
        <v>16.489999999999998</v>
      </c>
      <c r="C5058" s="1" t="s">
        <v>36</v>
      </c>
      <c r="D5058" s="1" t="s">
        <v>66</v>
      </c>
      <c r="E5058">
        <v>116927</v>
      </c>
      <c r="F5058">
        <v>2020</v>
      </c>
      <c r="G5058">
        <v>559</v>
      </c>
      <c r="H5058" s="1" t="s">
        <v>18</v>
      </c>
      <c r="I5058">
        <v>99.89</v>
      </c>
      <c r="J5058" s="1" t="s">
        <v>19</v>
      </c>
      <c r="K5058">
        <v>2021</v>
      </c>
      <c r="L5058" s="1" t="s">
        <v>20</v>
      </c>
      <c r="M5058" s="1" t="s">
        <v>21</v>
      </c>
      <c r="N5058">
        <v>85717.29</v>
      </c>
      <c r="O5058" s="1" t="s">
        <v>50</v>
      </c>
      <c r="P5058" s="1" t="str" cm="1">
        <f t="array" ref="P5058">_xlfn.IFS(bike_sales_india[[#This Row],[Mileage (km/l)]]&gt;=75,"75-100",bike_sales_india[[#This Row],[Mileage (km/l)]]&gt;=50,"50-75",bike_sales_india[[#This Row],[Mileage (km/l)]]&gt;=25,"25-50")</f>
        <v>75-100</v>
      </c>
      <c r="Q5058" s="1" t="str" cm="1">
        <f t="array" ref="Q50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8" s="4">
        <f>(bike_sales_india[[#This Row],[Price (INR)]]-bike_sales_india[[#This Row],[Resale Price (INR)]])/bike_sales_india[[#This Row],[Price (INR)]]</f>
        <v>0.26691619557501695</v>
      </c>
    </row>
    <row r="5059" spans="1:18" x14ac:dyDescent="0.3">
      <c r="A5059" s="1" t="s">
        <v>55</v>
      </c>
      <c r="B5059">
        <v>9</v>
      </c>
      <c r="C5059" s="1" t="s">
        <v>32</v>
      </c>
      <c r="D5059" s="1" t="s">
        <v>80</v>
      </c>
      <c r="E5059">
        <v>136353</v>
      </c>
      <c r="F5059">
        <v>2016</v>
      </c>
      <c r="G5059">
        <v>559</v>
      </c>
      <c r="H5059" s="1" t="s">
        <v>26</v>
      </c>
      <c r="I5059">
        <v>96.85</v>
      </c>
      <c r="J5059" s="1" t="s">
        <v>42</v>
      </c>
      <c r="K5059">
        <v>2016</v>
      </c>
      <c r="L5059" s="1" t="s">
        <v>20</v>
      </c>
      <c r="M5059" s="1" t="s">
        <v>21</v>
      </c>
      <c r="N5059">
        <v>93427.03</v>
      </c>
      <c r="O5059" s="1" t="s">
        <v>22</v>
      </c>
      <c r="P5059" s="1" t="str" cm="1">
        <f t="array" ref="P5059">_xlfn.IFS(bike_sales_india[[#This Row],[Mileage (km/l)]]&gt;=75,"75-100",bike_sales_india[[#This Row],[Mileage (km/l)]]&gt;=50,"50-75",bike_sales_india[[#This Row],[Mileage (km/l)]]&gt;=25,"25-50")</f>
        <v>75-100</v>
      </c>
      <c r="Q5059" s="1" t="str" cm="1">
        <f t="array" ref="Q50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59" s="4">
        <f>(bike_sales_india[[#This Row],[Price (INR)]]-bike_sales_india[[#This Row],[Resale Price (INR)]])/bike_sales_india[[#This Row],[Price (INR)]]</f>
        <v>0.31481500223684117</v>
      </c>
    </row>
    <row r="5060" spans="1:18" x14ac:dyDescent="0.3">
      <c r="A5060" s="1" t="s">
        <v>59</v>
      </c>
      <c r="B5060">
        <v>70.69</v>
      </c>
      <c r="C5060" s="1" t="s">
        <v>32</v>
      </c>
      <c r="D5060" s="1" t="s">
        <v>80</v>
      </c>
      <c r="E5060">
        <v>97886</v>
      </c>
      <c r="F5060">
        <v>2021</v>
      </c>
      <c r="G5060">
        <v>559</v>
      </c>
      <c r="H5060" s="1" t="s">
        <v>18</v>
      </c>
      <c r="I5060">
        <v>64.67</v>
      </c>
      <c r="J5060" s="1" t="s">
        <v>42</v>
      </c>
      <c r="K5060">
        <v>2021</v>
      </c>
      <c r="L5060" s="1" t="s">
        <v>20</v>
      </c>
      <c r="M5060" s="1" t="s">
        <v>21</v>
      </c>
      <c r="N5060">
        <v>75883.460000000006</v>
      </c>
      <c r="O5060" s="1" t="s">
        <v>22</v>
      </c>
      <c r="P5060" s="1" t="str" cm="1">
        <f t="array" ref="P5060">_xlfn.IFS(bike_sales_india[[#This Row],[Mileage (km/l)]]&gt;=75,"75-100",bike_sales_india[[#This Row],[Mileage (km/l)]]&gt;=50,"50-75",bike_sales_india[[#This Row],[Mileage (km/l)]]&gt;=25,"25-50")</f>
        <v>50-75</v>
      </c>
      <c r="Q5060" s="1" t="str" cm="1">
        <f t="array" ref="Q50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0" s="4">
        <f>(bike_sales_india[[#This Row],[Price (INR)]]-bike_sales_india[[#This Row],[Resale Price (INR)]])/bike_sales_india[[#This Row],[Price (INR)]]</f>
        <v>0.2247771897922072</v>
      </c>
    </row>
    <row r="5061" spans="1:18" x14ac:dyDescent="0.3">
      <c r="A5061" s="1" t="s">
        <v>54</v>
      </c>
      <c r="B5061">
        <v>5.62</v>
      </c>
      <c r="C5061" s="1" t="s">
        <v>64</v>
      </c>
      <c r="D5061" s="1" t="s">
        <v>76</v>
      </c>
      <c r="E5061">
        <v>340334</v>
      </c>
      <c r="F5061">
        <v>2018</v>
      </c>
      <c r="G5061">
        <v>559</v>
      </c>
      <c r="H5061" s="1" t="s">
        <v>34</v>
      </c>
      <c r="I5061">
        <v>42.75</v>
      </c>
      <c r="J5061" s="1" t="s">
        <v>27</v>
      </c>
      <c r="K5061">
        <v>2019</v>
      </c>
      <c r="L5061" s="1" t="s">
        <v>38</v>
      </c>
      <c r="M5061" s="1" t="s">
        <v>21</v>
      </c>
      <c r="N5061">
        <v>164235.81</v>
      </c>
      <c r="O5061" s="1" t="s">
        <v>35</v>
      </c>
      <c r="P5061" s="1" t="str" cm="1">
        <f t="array" ref="P5061">_xlfn.IFS(bike_sales_india[[#This Row],[Mileage (km/l)]]&gt;=75,"75-100",bike_sales_india[[#This Row],[Mileage (km/l)]]&gt;=50,"50-75",bike_sales_india[[#This Row],[Mileage (km/l)]]&gt;=25,"25-50")</f>
        <v>25-50</v>
      </c>
      <c r="Q5061" s="1" t="str" cm="1">
        <f t="array" ref="Q50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1" s="4">
        <f>(bike_sales_india[[#This Row],[Price (INR)]]-bike_sales_india[[#This Row],[Resale Price (INR)]])/bike_sales_india[[#This Row],[Price (INR)]]</f>
        <v>0.51742755645924299</v>
      </c>
    </row>
    <row r="5062" spans="1:18" x14ac:dyDescent="0.3">
      <c r="A5062" s="1" t="s">
        <v>59</v>
      </c>
      <c r="B5062">
        <v>34.85</v>
      </c>
      <c r="C5062" s="1" t="s">
        <v>40</v>
      </c>
      <c r="D5062" s="1" t="s">
        <v>51</v>
      </c>
      <c r="E5062">
        <v>311927</v>
      </c>
      <c r="F5062">
        <v>2016</v>
      </c>
      <c r="G5062">
        <v>559</v>
      </c>
      <c r="H5062" s="1" t="s">
        <v>18</v>
      </c>
      <c r="I5062">
        <v>61.5</v>
      </c>
      <c r="J5062" s="1" t="s">
        <v>27</v>
      </c>
      <c r="K5062">
        <v>2020</v>
      </c>
      <c r="L5062" s="1" t="s">
        <v>44</v>
      </c>
      <c r="M5062" s="1" t="s">
        <v>31</v>
      </c>
      <c r="N5062">
        <v>149563.47</v>
      </c>
      <c r="O5062" s="1" t="s">
        <v>50</v>
      </c>
      <c r="P5062" s="1" t="str" cm="1">
        <f t="array" ref="P5062">_xlfn.IFS(bike_sales_india[[#This Row],[Mileage (km/l)]]&gt;=75,"75-100",bike_sales_india[[#This Row],[Mileage (km/l)]]&gt;=50,"50-75",bike_sales_india[[#This Row],[Mileage (km/l)]]&gt;=25,"25-50")</f>
        <v>50-75</v>
      </c>
      <c r="Q5062" s="1" t="str" cm="1">
        <f t="array" ref="Q50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2" s="4">
        <f>(bike_sales_india[[#This Row],[Price (INR)]]-bike_sales_india[[#This Row],[Resale Price (INR)]])/bike_sales_india[[#This Row],[Price (INR)]]</f>
        <v>0.52051771728641638</v>
      </c>
    </row>
    <row r="5063" spans="1:18" x14ac:dyDescent="0.3">
      <c r="A5063" s="1" t="s">
        <v>55</v>
      </c>
      <c r="B5063">
        <v>52.05</v>
      </c>
      <c r="C5063" s="1" t="s">
        <v>16</v>
      </c>
      <c r="D5063" s="1" t="s">
        <v>17</v>
      </c>
      <c r="E5063">
        <v>144753</v>
      </c>
      <c r="F5063">
        <v>2020</v>
      </c>
      <c r="G5063">
        <v>560</v>
      </c>
      <c r="H5063" s="1" t="s">
        <v>34</v>
      </c>
      <c r="I5063">
        <v>41.09</v>
      </c>
      <c r="J5063" s="1" t="s">
        <v>27</v>
      </c>
      <c r="K5063">
        <v>2021</v>
      </c>
      <c r="L5063" s="1" t="s">
        <v>38</v>
      </c>
      <c r="M5063" s="1" t="s">
        <v>21</v>
      </c>
      <c r="N5063">
        <v>101802.79</v>
      </c>
      <c r="O5063" s="1" t="s">
        <v>35</v>
      </c>
      <c r="P5063" s="1" t="str" cm="1">
        <f t="array" ref="P5063">_xlfn.IFS(bike_sales_india[[#This Row],[Mileage (km/l)]]&gt;=75,"75-100",bike_sales_india[[#This Row],[Mileage (km/l)]]&gt;=50,"50-75",bike_sales_india[[#This Row],[Mileage (km/l)]]&gt;=25,"25-50")</f>
        <v>25-50</v>
      </c>
      <c r="Q5063" s="1" t="str" cm="1">
        <f t="array" ref="Q50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3" s="4">
        <f>(bike_sales_india[[#This Row],[Price (INR)]]-bike_sales_india[[#This Row],[Resale Price (INR)]])/bike_sales_india[[#This Row],[Price (INR)]]</f>
        <v>0.29671378140694843</v>
      </c>
    </row>
    <row r="5064" spans="1:18" x14ac:dyDescent="0.3">
      <c r="A5064" s="1" t="s">
        <v>39</v>
      </c>
      <c r="B5064">
        <v>62.84</v>
      </c>
      <c r="C5064" s="1" t="s">
        <v>24</v>
      </c>
      <c r="D5064" s="1" t="s">
        <v>67</v>
      </c>
      <c r="E5064">
        <v>368964</v>
      </c>
      <c r="F5064">
        <v>2019</v>
      </c>
      <c r="G5064">
        <v>560</v>
      </c>
      <c r="H5064" s="1" t="s">
        <v>18</v>
      </c>
      <c r="I5064">
        <v>63.04</v>
      </c>
      <c r="J5064" s="1" t="s">
        <v>27</v>
      </c>
      <c r="K5064">
        <v>2022</v>
      </c>
      <c r="L5064" s="1" t="s">
        <v>20</v>
      </c>
      <c r="M5064" s="1" t="s">
        <v>31</v>
      </c>
      <c r="N5064">
        <v>208616.03</v>
      </c>
      <c r="O5064" s="1" t="s">
        <v>50</v>
      </c>
      <c r="P5064" s="1" t="str" cm="1">
        <f t="array" ref="P5064">_xlfn.IFS(bike_sales_india[[#This Row],[Mileage (km/l)]]&gt;=75,"75-100",bike_sales_india[[#This Row],[Mileage (km/l)]]&gt;=50,"50-75",bike_sales_india[[#This Row],[Mileage (km/l)]]&gt;=25,"25-50")</f>
        <v>50-75</v>
      </c>
      <c r="Q5064" s="1" t="str" cm="1">
        <f t="array" ref="Q50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4" s="4">
        <f>(bike_sales_india[[#This Row],[Price (INR)]]-bike_sales_india[[#This Row],[Resale Price (INR)]])/bike_sales_india[[#This Row],[Price (INR)]]</f>
        <v>0.43458974317277566</v>
      </c>
    </row>
    <row r="5065" spans="1:18" x14ac:dyDescent="0.3">
      <c r="A5065" s="1" t="s">
        <v>59</v>
      </c>
      <c r="B5065">
        <v>17.91</v>
      </c>
      <c r="C5065" s="1" t="s">
        <v>16</v>
      </c>
      <c r="D5065" s="1" t="s">
        <v>83</v>
      </c>
      <c r="E5065">
        <v>169327</v>
      </c>
      <c r="F5065">
        <v>2016</v>
      </c>
      <c r="G5065">
        <v>560</v>
      </c>
      <c r="H5065" s="1" t="s">
        <v>18</v>
      </c>
      <c r="I5065">
        <v>75.64</v>
      </c>
      <c r="J5065" s="1" t="s">
        <v>19</v>
      </c>
      <c r="K5065">
        <v>2016</v>
      </c>
      <c r="L5065" s="1" t="s">
        <v>20</v>
      </c>
      <c r="M5065" s="1" t="s">
        <v>21</v>
      </c>
      <c r="N5065">
        <v>119887.55</v>
      </c>
      <c r="O5065" s="1" t="s">
        <v>45</v>
      </c>
      <c r="P5065" s="1" t="str" cm="1">
        <f t="array" ref="P5065">_xlfn.IFS(bike_sales_india[[#This Row],[Mileage (km/l)]]&gt;=75,"75-100",bike_sales_india[[#This Row],[Mileage (km/l)]]&gt;=50,"50-75",bike_sales_india[[#This Row],[Mileage (km/l)]]&gt;=25,"25-50")</f>
        <v>75-100</v>
      </c>
      <c r="Q5065" s="1" t="str" cm="1">
        <f t="array" ref="Q50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5" s="4">
        <f>(bike_sales_india[[#This Row],[Price (INR)]]-bike_sales_india[[#This Row],[Resale Price (INR)]])/bike_sales_india[[#This Row],[Price (INR)]]</f>
        <v>0.29197617627430944</v>
      </c>
    </row>
    <row r="5066" spans="1:18" x14ac:dyDescent="0.3">
      <c r="A5066" s="1" t="s">
        <v>48</v>
      </c>
      <c r="B5066">
        <v>57.3</v>
      </c>
      <c r="C5066" s="1" t="s">
        <v>64</v>
      </c>
      <c r="D5066" s="1" t="s">
        <v>84</v>
      </c>
      <c r="E5066">
        <v>148173</v>
      </c>
      <c r="F5066">
        <v>2021</v>
      </c>
      <c r="G5066">
        <v>560</v>
      </c>
      <c r="H5066" s="1" t="s">
        <v>26</v>
      </c>
      <c r="I5066">
        <v>74.510000000000005</v>
      </c>
      <c r="J5066" s="1" t="s">
        <v>19</v>
      </c>
      <c r="K5066">
        <v>2024</v>
      </c>
      <c r="L5066" s="1" t="s">
        <v>44</v>
      </c>
      <c r="M5066" s="1" t="s">
        <v>21</v>
      </c>
      <c r="N5066">
        <v>104561.41</v>
      </c>
      <c r="O5066" s="1" t="s">
        <v>22</v>
      </c>
      <c r="P5066" s="1" t="str" cm="1">
        <f t="array" ref="P5066">_xlfn.IFS(bike_sales_india[[#This Row],[Mileage (km/l)]]&gt;=75,"75-100",bike_sales_india[[#This Row],[Mileage (km/l)]]&gt;=50,"50-75",bike_sales_india[[#This Row],[Mileage (km/l)]]&gt;=25,"25-50")</f>
        <v>50-75</v>
      </c>
      <c r="Q5066" s="1" t="str" cm="1">
        <f t="array" ref="Q50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6" s="4">
        <f>(bike_sales_india[[#This Row],[Price (INR)]]-bike_sales_india[[#This Row],[Resale Price (INR)]])/bike_sales_india[[#This Row],[Price (INR)]]</f>
        <v>0.29432885883393056</v>
      </c>
    </row>
    <row r="5067" spans="1:18" x14ac:dyDescent="0.3">
      <c r="A5067" s="1" t="s">
        <v>28</v>
      </c>
      <c r="B5067">
        <v>35.43</v>
      </c>
      <c r="C5067" s="1" t="s">
        <v>36</v>
      </c>
      <c r="D5067" s="1" t="s">
        <v>37</v>
      </c>
      <c r="E5067">
        <v>291213</v>
      </c>
      <c r="F5067">
        <v>2015</v>
      </c>
      <c r="G5067">
        <v>560</v>
      </c>
      <c r="H5067" s="1" t="s">
        <v>34</v>
      </c>
      <c r="I5067">
        <v>26.91</v>
      </c>
      <c r="J5067" s="1" t="s">
        <v>27</v>
      </c>
      <c r="K5067">
        <v>2023</v>
      </c>
      <c r="L5067" s="1" t="s">
        <v>44</v>
      </c>
      <c r="M5067" s="1" t="s">
        <v>31</v>
      </c>
      <c r="N5067">
        <v>132165.92000000001</v>
      </c>
      <c r="O5067" s="1" t="s">
        <v>50</v>
      </c>
      <c r="P5067" s="1" t="str" cm="1">
        <f t="array" ref="P5067">_xlfn.IFS(bike_sales_india[[#This Row],[Mileage (km/l)]]&gt;=75,"75-100",bike_sales_india[[#This Row],[Mileage (km/l)]]&gt;=50,"50-75",bike_sales_india[[#This Row],[Mileage (km/l)]]&gt;=25,"25-50")</f>
        <v>25-50</v>
      </c>
      <c r="Q5067" s="1" t="str" cm="1">
        <f t="array" ref="Q50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7" s="4">
        <f>(bike_sales_india[[#This Row],[Price (INR)]]-bike_sales_india[[#This Row],[Resale Price (INR)]])/bike_sales_india[[#This Row],[Price (INR)]]</f>
        <v>0.54615377747559346</v>
      </c>
    </row>
    <row r="5068" spans="1:18" x14ac:dyDescent="0.3">
      <c r="A5068" s="1" t="s">
        <v>46</v>
      </c>
      <c r="B5068">
        <v>76.88</v>
      </c>
      <c r="C5068" s="1" t="s">
        <v>16</v>
      </c>
      <c r="D5068" s="1" t="s">
        <v>17</v>
      </c>
      <c r="E5068">
        <v>135068</v>
      </c>
      <c r="F5068">
        <v>2015</v>
      </c>
      <c r="G5068">
        <v>560</v>
      </c>
      <c r="H5068" s="1" t="s">
        <v>34</v>
      </c>
      <c r="I5068">
        <v>39.72</v>
      </c>
      <c r="J5068" s="1" t="s">
        <v>19</v>
      </c>
      <c r="K5068">
        <v>2024</v>
      </c>
      <c r="L5068" s="1" t="s">
        <v>44</v>
      </c>
      <c r="M5068" s="1" t="s">
        <v>21</v>
      </c>
      <c r="N5068">
        <v>87301.59</v>
      </c>
      <c r="O5068" s="1" t="s">
        <v>35</v>
      </c>
      <c r="P5068" s="1" t="str" cm="1">
        <f t="array" ref="P5068">_xlfn.IFS(bike_sales_india[[#This Row],[Mileage (km/l)]]&gt;=75,"75-100",bike_sales_india[[#This Row],[Mileage (km/l)]]&gt;=50,"50-75",bike_sales_india[[#This Row],[Mileage (km/l)]]&gt;=25,"25-50")</f>
        <v>25-50</v>
      </c>
      <c r="Q5068" s="1" t="str" cm="1">
        <f t="array" ref="Q50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8" s="4">
        <f>(bike_sales_india[[#This Row],[Price (INR)]]-bike_sales_india[[#This Row],[Resale Price (INR)]])/bike_sales_india[[#This Row],[Price (INR)]]</f>
        <v>0.35364712589214325</v>
      </c>
    </row>
    <row r="5069" spans="1:18" x14ac:dyDescent="0.3">
      <c r="A5069" s="1" t="s">
        <v>15</v>
      </c>
      <c r="B5069">
        <v>26.87</v>
      </c>
      <c r="C5069" s="1" t="s">
        <v>32</v>
      </c>
      <c r="D5069" s="1" t="s">
        <v>80</v>
      </c>
      <c r="E5069">
        <v>225271</v>
      </c>
      <c r="F5069">
        <v>2024</v>
      </c>
      <c r="G5069">
        <v>560</v>
      </c>
      <c r="H5069" s="1" t="s">
        <v>26</v>
      </c>
      <c r="I5069">
        <v>77.97</v>
      </c>
      <c r="J5069" s="1" t="s">
        <v>27</v>
      </c>
      <c r="K5069">
        <v>2024</v>
      </c>
      <c r="L5069" s="1" t="s">
        <v>44</v>
      </c>
      <c r="M5069" s="1" t="s">
        <v>21</v>
      </c>
      <c r="N5069">
        <v>116731.75</v>
      </c>
      <c r="O5069" s="1" t="s">
        <v>45</v>
      </c>
      <c r="P5069" s="1" t="str" cm="1">
        <f t="array" ref="P5069">_xlfn.IFS(bike_sales_india[[#This Row],[Mileage (km/l)]]&gt;=75,"75-100",bike_sales_india[[#This Row],[Mileage (km/l)]]&gt;=50,"50-75",bike_sales_india[[#This Row],[Mileage (km/l)]]&gt;=25,"25-50")</f>
        <v>75-100</v>
      </c>
      <c r="Q5069" s="1" t="str" cm="1">
        <f t="array" ref="Q50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69" s="4">
        <f>(bike_sales_india[[#This Row],[Price (INR)]]-bike_sales_india[[#This Row],[Resale Price (INR)]])/bike_sales_india[[#This Row],[Price (INR)]]</f>
        <v>0.48181634564591092</v>
      </c>
    </row>
    <row r="5070" spans="1:18" x14ac:dyDescent="0.3">
      <c r="A5070" s="1" t="s">
        <v>48</v>
      </c>
      <c r="B5070">
        <v>57.16</v>
      </c>
      <c r="C5070" s="1" t="s">
        <v>64</v>
      </c>
      <c r="D5070" s="1" t="s">
        <v>71</v>
      </c>
      <c r="E5070">
        <v>171599</v>
      </c>
      <c r="F5070">
        <v>2023</v>
      </c>
      <c r="G5070">
        <v>560</v>
      </c>
      <c r="H5070" s="1" t="s">
        <v>18</v>
      </c>
      <c r="I5070">
        <v>89.07</v>
      </c>
      <c r="J5070" s="1" t="s">
        <v>42</v>
      </c>
      <c r="K5070">
        <v>2023</v>
      </c>
      <c r="L5070" s="1" t="s">
        <v>44</v>
      </c>
      <c r="M5070" s="1" t="s">
        <v>31</v>
      </c>
      <c r="N5070">
        <v>88765.6</v>
      </c>
      <c r="O5070" s="1" t="s">
        <v>35</v>
      </c>
      <c r="P5070" s="1" t="str" cm="1">
        <f t="array" ref="P5070">_xlfn.IFS(bike_sales_india[[#This Row],[Mileage (km/l)]]&gt;=75,"75-100",bike_sales_india[[#This Row],[Mileage (km/l)]]&gt;=50,"50-75",bike_sales_india[[#This Row],[Mileage (km/l)]]&gt;=25,"25-50")</f>
        <v>75-100</v>
      </c>
      <c r="Q5070" s="1" t="str" cm="1">
        <f t="array" ref="Q50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0" s="4">
        <f>(bike_sales_india[[#This Row],[Price (INR)]]-bike_sales_india[[#This Row],[Resale Price (INR)]])/bike_sales_india[[#This Row],[Price (INR)]]</f>
        <v>0.48271493423621348</v>
      </c>
    </row>
    <row r="5071" spans="1:18" x14ac:dyDescent="0.3">
      <c r="A5071" s="1" t="s">
        <v>46</v>
      </c>
      <c r="B5071">
        <v>52.99</v>
      </c>
      <c r="C5071" s="1" t="s">
        <v>40</v>
      </c>
      <c r="D5071" s="1" t="s">
        <v>41</v>
      </c>
      <c r="E5071">
        <v>321612</v>
      </c>
      <c r="F5071">
        <v>2015</v>
      </c>
      <c r="G5071">
        <v>560</v>
      </c>
      <c r="H5071" s="1" t="s">
        <v>34</v>
      </c>
      <c r="I5071">
        <v>36.29</v>
      </c>
      <c r="J5071" s="1" t="s">
        <v>42</v>
      </c>
      <c r="K5071">
        <v>2015</v>
      </c>
      <c r="L5071" s="1" t="s">
        <v>38</v>
      </c>
      <c r="M5071" s="1" t="s">
        <v>21</v>
      </c>
      <c r="N5071">
        <v>198944.78</v>
      </c>
      <c r="O5071" s="1" t="s">
        <v>50</v>
      </c>
      <c r="P5071" s="1" t="str" cm="1">
        <f t="array" ref="P5071">_xlfn.IFS(bike_sales_india[[#This Row],[Mileage (km/l)]]&gt;=75,"75-100",bike_sales_india[[#This Row],[Mileage (km/l)]]&gt;=50,"50-75",bike_sales_india[[#This Row],[Mileage (km/l)]]&gt;=25,"25-50")</f>
        <v>25-50</v>
      </c>
      <c r="Q5071" s="1" t="str" cm="1">
        <f t="array" ref="Q50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1" s="4">
        <f>(bike_sales_india[[#This Row],[Price (INR)]]-bike_sales_india[[#This Row],[Resale Price (INR)]])/bike_sales_india[[#This Row],[Price (INR)]]</f>
        <v>0.38141369103142919</v>
      </c>
    </row>
    <row r="5072" spans="1:18" x14ac:dyDescent="0.3">
      <c r="A5072" s="1" t="s">
        <v>61</v>
      </c>
      <c r="B5072">
        <v>23.08</v>
      </c>
      <c r="C5072" s="1" t="s">
        <v>29</v>
      </c>
      <c r="D5072" s="1" t="s">
        <v>86</v>
      </c>
      <c r="E5072">
        <v>67873</v>
      </c>
      <c r="F5072">
        <v>2015</v>
      </c>
      <c r="G5072">
        <v>560</v>
      </c>
      <c r="H5072" s="1" t="s">
        <v>34</v>
      </c>
      <c r="I5072">
        <v>37.39</v>
      </c>
      <c r="J5072" s="1" t="s">
        <v>42</v>
      </c>
      <c r="K5072">
        <v>2015</v>
      </c>
      <c r="L5072" s="1" t="s">
        <v>38</v>
      </c>
      <c r="M5072" s="1" t="s">
        <v>31</v>
      </c>
      <c r="N5072">
        <v>42631.14</v>
      </c>
      <c r="O5072" s="1" t="s">
        <v>50</v>
      </c>
      <c r="P5072" s="1" t="str" cm="1">
        <f t="array" ref="P5072">_xlfn.IFS(bike_sales_india[[#This Row],[Mileage (km/l)]]&gt;=75,"75-100",bike_sales_india[[#This Row],[Mileage (km/l)]]&gt;=50,"50-75",bike_sales_india[[#This Row],[Mileage (km/l)]]&gt;=25,"25-50")</f>
        <v>25-50</v>
      </c>
      <c r="Q5072" s="1" t="str" cm="1">
        <f t="array" ref="Q50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2" s="4">
        <f>(bike_sales_india[[#This Row],[Price (INR)]]-bike_sales_india[[#This Row],[Resale Price (INR)]])/bike_sales_india[[#This Row],[Price (INR)]]</f>
        <v>0.37189839847951323</v>
      </c>
    </row>
    <row r="5073" spans="1:18" x14ac:dyDescent="0.3">
      <c r="A5073" s="1" t="s">
        <v>46</v>
      </c>
      <c r="B5073">
        <v>32.92</v>
      </c>
      <c r="C5073" s="1" t="s">
        <v>32</v>
      </c>
      <c r="D5073" s="1" t="s">
        <v>47</v>
      </c>
      <c r="E5073">
        <v>53849</v>
      </c>
      <c r="F5073">
        <v>2021</v>
      </c>
      <c r="G5073">
        <v>560</v>
      </c>
      <c r="H5073" s="1" t="s">
        <v>18</v>
      </c>
      <c r="I5073">
        <v>77.8</v>
      </c>
      <c r="J5073" s="1" t="s">
        <v>19</v>
      </c>
      <c r="K5073">
        <v>2022</v>
      </c>
      <c r="L5073" s="1" t="s">
        <v>44</v>
      </c>
      <c r="M5073" s="1" t="s">
        <v>31</v>
      </c>
      <c r="N5073">
        <v>31921.53</v>
      </c>
      <c r="O5073" s="1" t="s">
        <v>50</v>
      </c>
      <c r="P5073" s="1" t="str" cm="1">
        <f t="array" ref="P5073">_xlfn.IFS(bike_sales_india[[#This Row],[Mileage (km/l)]]&gt;=75,"75-100",bike_sales_india[[#This Row],[Mileage (km/l)]]&gt;=50,"50-75",bike_sales_india[[#This Row],[Mileage (km/l)]]&gt;=25,"25-50")</f>
        <v>75-100</v>
      </c>
      <c r="Q5073" s="1" t="str" cm="1">
        <f t="array" ref="Q50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3" s="4">
        <f>(bike_sales_india[[#This Row],[Price (INR)]]-bike_sales_india[[#This Row],[Resale Price (INR)]])/bike_sales_india[[#This Row],[Price (INR)]]</f>
        <v>0.40720291927426694</v>
      </c>
    </row>
    <row r="5074" spans="1:18" x14ac:dyDescent="0.3">
      <c r="A5074" s="1" t="s">
        <v>23</v>
      </c>
      <c r="B5074">
        <v>36.94</v>
      </c>
      <c r="C5074" s="1" t="s">
        <v>36</v>
      </c>
      <c r="D5074" s="1" t="s">
        <v>57</v>
      </c>
      <c r="E5074">
        <v>59340</v>
      </c>
      <c r="F5074">
        <v>2019</v>
      </c>
      <c r="G5074">
        <v>560</v>
      </c>
      <c r="H5074" s="1" t="s">
        <v>34</v>
      </c>
      <c r="I5074">
        <v>51.97</v>
      </c>
      <c r="J5074" s="1" t="s">
        <v>42</v>
      </c>
      <c r="K5074">
        <v>2019</v>
      </c>
      <c r="L5074" s="1" t="s">
        <v>20</v>
      </c>
      <c r="M5074" s="1" t="s">
        <v>21</v>
      </c>
      <c r="N5074">
        <v>33041.26</v>
      </c>
      <c r="O5074" s="1" t="s">
        <v>45</v>
      </c>
      <c r="P5074" s="1" t="str" cm="1">
        <f t="array" ref="P5074">_xlfn.IFS(bike_sales_india[[#This Row],[Mileage (km/l)]]&gt;=75,"75-100",bike_sales_india[[#This Row],[Mileage (km/l)]]&gt;=50,"50-75",bike_sales_india[[#This Row],[Mileage (km/l)]]&gt;=25,"25-50")</f>
        <v>50-75</v>
      </c>
      <c r="Q5074" s="1" t="str" cm="1">
        <f t="array" ref="Q50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4" s="4">
        <f>(bike_sales_india[[#This Row],[Price (INR)]]-bike_sales_india[[#This Row],[Resale Price (INR)]])/bike_sales_india[[#This Row],[Price (INR)]]</f>
        <v>0.4431873946747556</v>
      </c>
    </row>
    <row r="5075" spans="1:18" x14ac:dyDescent="0.3">
      <c r="A5075" s="1" t="s">
        <v>28</v>
      </c>
      <c r="B5075">
        <v>22.79</v>
      </c>
      <c r="C5075" s="1" t="s">
        <v>40</v>
      </c>
      <c r="D5075" s="1" t="s">
        <v>41</v>
      </c>
      <c r="E5075">
        <v>393911</v>
      </c>
      <c r="F5075">
        <v>2016</v>
      </c>
      <c r="G5075">
        <v>560</v>
      </c>
      <c r="H5075" s="1" t="s">
        <v>34</v>
      </c>
      <c r="I5075">
        <v>30.09</v>
      </c>
      <c r="J5075" s="1" t="s">
        <v>19</v>
      </c>
      <c r="K5075">
        <v>2017</v>
      </c>
      <c r="L5075" s="1" t="s">
        <v>38</v>
      </c>
      <c r="M5075" s="1" t="s">
        <v>21</v>
      </c>
      <c r="N5075">
        <v>261751.94</v>
      </c>
      <c r="O5075" s="1" t="s">
        <v>35</v>
      </c>
      <c r="P5075" s="1" t="str" cm="1">
        <f t="array" ref="P5075">_xlfn.IFS(bike_sales_india[[#This Row],[Mileage (km/l)]]&gt;=75,"75-100",bike_sales_india[[#This Row],[Mileage (km/l)]]&gt;=50,"50-75",bike_sales_india[[#This Row],[Mileage (km/l)]]&gt;=25,"25-50")</f>
        <v>25-50</v>
      </c>
      <c r="Q5075" s="1" t="str" cm="1">
        <f t="array" ref="Q50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5" s="4">
        <f>(bike_sales_india[[#This Row],[Price (INR)]]-bike_sales_india[[#This Row],[Resale Price (INR)]])/bike_sales_india[[#This Row],[Price (INR)]]</f>
        <v>0.33550487292814873</v>
      </c>
    </row>
    <row r="5076" spans="1:18" x14ac:dyDescent="0.3">
      <c r="A5076" s="1" t="s">
        <v>61</v>
      </c>
      <c r="B5076">
        <v>45.59</v>
      </c>
      <c r="C5076" s="1" t="s">
        <v>32</v>
      </c>
      <c r="D5076" s="1" t="s">
        <v>47</v>
      </c>
      <c r="E5076">
        <v>191996</v>
      </c>
      <c r="F5076">
        <v>2024</v>
      </c>
      <c r="G5076">
        <v>560</v>
      </c>
      <c r="H5076" s="1" t="s">
        <v>34</v>
      </c>
      <c r="I5076">
        <v>53.03</v>
      </c>
      <c r="J5076" s="1" t="s">
        <v>19</v>
      </c>
      <c r="K5076">
        <v>2024</v>
      </c>
      <c r="L5076" s="1" t="s">
        <v>44</v>
      </c>
      <c r="M5076" s="1" t="s">
        <v>21</v>
      </c>
      <c r="N5076">
        <v>102531.84</v>
      </c>
      <c r="O5076" s="1" t="s">
        <v>22</v>
      </c>
      <c r="P5076" s="1" t="str" cm="1">
        <f t="array" ref="P5076">_xlfn.IFS(bike_sales_india[[#This Row],[Mileage (km/l)]]&gt;=75,"75-100",bike_sales_india[[#This Row],[Mileage (km/l)]]&gt;=50,"50-75",bike_sales_india[[#This Row],[Mileage (km/l)]]&gt;=25,"25-50")</f>
        <v>50-75</v>
      </c>
      <c r="Q5076" s="1" t="str" cm="1">
        <f t="array" ref="Q50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6" s="4">
        <f>(bike_sales_india[[#This Row],[Price (INR)]]-bike_sales_india[[#This Row],[Resale Price (INR)]])/bike_sales_india[[#This Row],[Price (INR)]]</f>
        <v>0.46596887435154899</v>
      </c>
    </row>
    <row r="5077" spans="1:18" x14ac:dyDescent="0.3">
      <c r="A5077" s="1" t="s">
        <v>23</v>
      </c>
      <c r="B5077">
        <v>51.97</v>
      </c>
      <c r="C5077" s="1" t="s">
        <v>64</v>
      </c>
      <c r="D5077" s="1" t="s">
        <v>71</v>
      </c>
      <c r="E5077">
        <v>382975</v>
      </c>
      <c r="F5077">
        <v>2024</v>
      </c>
      <c r="G5077">
        <v>560</v>
      </c>
      <c r="H5077" s="1" t="s">
        <v>18</v>
      </c>
      <c r="I5077">
        <v>94.28</v>
      </c>
      <c r="J5077" s="1" t="s">
        <v>42</v>
      </c>
      <c r="K5077">
        <v>2024</v>
      </c>
      <c r="L5077" s="1" t="s">
        <v>38</v>
      </c>
      <c r="M5077" s="1" t="s">
        <v>31</v>
      </c>
      <c r="N5077">
        <v>219774.67</v>
      </c>
      <c r="O5077" s="1" t="s">
        <v>22</v>
      </c>
      <c r="P5077" s="1" t="str" cm="1">
        <f t="array" ref="P5077">_xlfn.IFS(bike_sales_india[[#This Row],[Mileage (km/l)]]&gt;=75,"75-100",bike_sales_india[[#This Row],[Mileage (km/l)]]&gt;=50,"50-75",bike_sales_india[[#This Row],[Mileage (km/l)]]&gt;=25,"25-50")</f>
        <v>75-100</v>
      </c>
      <c r="Q5077" s="1" t="str" cm="1">
        <f t="array" ref="Q50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7" s="4">
        <f>(bike_sales_india[[#This Row],[Price (INR)]]-bike_sales_india[[#This Row],[Resale Price (INR)]])/bike_sales_india[[#This Row],[Price (INR)]]</f>
        <v>0.42613833801161954</v>
      </c>
    </row>
    <row r="5078" spans="1:18" x14ac:dyDescent="0.3">
      <c r="A5078" s="1" t="s">
        <v>59</v>
      </c>
      <c r="B5078">
        <v>13.76</v>
      </c>
      <c r="C5078" s="1" t="s">
        <v>24</v>
      </c>
      <c r="D5078" s="1" t="s">
        <v>74</v>
      </c>
      <c r="E5078">
        <v>139469</v>
      </c>
      <c r="F5078">
        <v>2020</v>
      </c>
      <c r="G5078">
        <v>560</v>
      </c>
      <c r="H5078" s="1" t="s">
        <v>26</v>
      </c>
      <c r="I5078">
        <v>96.59</v>
      </c>
      <c r="J5078" s="1" t="s">
        <v>42</v>
      </c>
      <c r="K5078">
        <v>2020</v>
      </c>
      <c r="L5078" s="1" t="s">
        <v>20</v>
      </c>
      <c r="M5078" s="1" t="s">
        <v>21</v>
      </c>
      <c r="N5078">
        <v>81308.83</v>
      </c>
      <c r="O5078" s="1" t="s">
        <v>35</v>
      </c>
      <c r="P5078" s="1" t="str" cm="1">
        <f t="array" ref="P5078">_xlfn.IFS(bike_sales_india[[#This Row],[Mileage (km/l)]]&gt;=75,"75-100",bike_sales_india[[#This Row],[Mileage (km/l)]]&gt;=50,"50-75",bike_sales_india[[#This Row],[Mileage (km/l)]]&gt;=25,"25-50")</f>
        <v>75-100</v>
      </c>
      <c r="Q5078" s="1" t="str" cm="1">
        <f t="array" ref="Q50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8" s="4">
        <f>(bike_sales_india[[#This Row],[Price (INR)]]-bike_sales_india[[#This Row],[Resale Price (INR)]])/bike_sales_india[[#This Row],[Price (INR)]]</f>
        <v>0.41701145057324568</v>
      </c>
    </row>
    <row r="5079" spans="1:18" x14ac:dyDescent="0.3">
      <c r="A5079" s="1" t="s">
        <v>48</v>
      </c>
      <c r="B5079">
        <v>34.14</v>
      </c>
      <c r="C5079" s="1" t="s">
        <v>36</v>
      </c>
      <c r="D5079" s="1" t="s">
        <v>63</v>
      </c>
      <c r="E5079">
        <v>272095</v>
      </c>
      <c r="F5079">
        <v>2018</v>
      </c>
      <c r="G5079">
        <v>560</v>
      </c>
      <c r="H5079" s="1" t="s">
        <v>34</v>
      </c>
      <c r="I5079">
        <v>48</v>
      </c>
      <c r="J5079" s="1" t="s">
        <v>42</v>
      </c>
      <c r="K5079">
        <v>2018</v>
      </c>
      <c r="L5079" s="1" t="s">
        <v>44</v>
      </c>
      <c r="M5079" s="1" t="s">
        <v>31</v>
      </c>
      <c r="N5079">
        <v>144567.1</v>
      </c>
      <c r="O5079" s="1" t="s">
        <v>45</v>
      </c>
      <c r="P5079" s="1" t="str" cm="1">
        <f t="array" ref="P5079">_xlfn.IFS(bike_sales_india[[#This Row],[Mileage (km/l)]]&gt;=75,"75-100",bike_sales_india[[#This Row],[Mileage (km/l)]]&gt;=50,"50-75",bike_sales_india[[#This Row],[Mileage (km/l)]]&gt;=25,"25-50")</f>
        <v>25-50</v>
      </c>
      <c r="Q5079" s="1" t="str" cm="1">
        <f t="array" ref="Q50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79" s="4">
        <f>(bike_sales_india[[#This Row],[Price (INR)]]-bike_sales_india[[#This Row],[Resale Price (INR)]])/bike_sales_india[[#This Row],[Price (INR)]]</f>
        <v>0.46868887704661971</v>
      </c>
    </row>
    <row r="5080" spans="1:18" x14ac:dyDescent="0.3">
      <c r="A5080" s="1" t="s">
        <v>48</v>
      </c>
      <c r="B5080">
        <v>76.069999999999993</v>
      </c>
      <c r="C5080" s="1" t="s">
        <v>36</v>
      </c>
      <c r="D5080" s="1" t="s">
        <v>66</v>
      </c>
      <c r="E5080">
        <v>71540</v>
      </c>
      <c r="F5080">
        <v>2020</v>
      </c>
      <c r="G5080">
        <v>561</v>
      </c>
      <c r="H5080" s="1" t="s">
        <v>18</v>
      </c>
      <c r="I5080">
        <v>96.13</v>
      </c>
      <c r="J5080" s="1" t="s">
        <v>42</v>
      </c>
      <c r="K5080">
        <v>2020</v>
      </c>
      <c r="L5080" s="1" t="s">
        <v>20</v>
      </c>
      <c r="M5080" s="1" t="s">
        <v>31</v>
      </c>
      <c r="N5080">
        <v>46786.27</v>
      </c>
      <c r="O5080" s="1" t="s">
        <v>50</v>
      </c>
      <c r="P5080" s="1" t="str" cm="1">
        <f t="array" ref="P5080">_xlfn.IFS(bike_sales_india[[#This Row],[Mileage (km/l)]]&gt;=75,"75-100",bike_sales_india[[#This Row],[Mileage (km/l)]]&gt;=50,"50-75",bike_sales_india[[#This Row],[Mileage (km/l)]]&gt;=25,"25-50")</f>
        <v>75-100</v>
      </c>
      <c r="Q5080" s="1" t="str" cm="1">
        <f t="array" ref="Q50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0" s="4">
        <f>(bike_sales_india[[#This Row],[Price (INR)]]-bike_sales_india[[#This Row],[Resale Price (INR)]])/bike_sales_india[[#This Row],[Price (INR)]]</f>
        <v>0.3460124405926755</v>
      </c>
    </row>
    <row r="5081" spans="1:18" x14ac:dyDescent="0.3">
      <c r="A5081" s="1" t="s">
        <v>15</v>
      </c>
      <c r="B5081">
        <v>73.48</v>
      </c>
      <c r="C5081" s="1" t="s">
        <v>16</v>
      </c>
      <c r="D5081" s="1" t="s">
        <v>43</v>
      </c>
      <c r="E5081">
        <v>103416</v>
      </c>
      <c r="F5081">
        <v>2015</v>
      </c>
      <c r="G5081">
        <v>561</v>
      </c>
      <c r="H5081" s="1" t="s">
        <v>18</v>
      </c>
      <c r="I5081">
        <v>64.900000000000006</v>
      </c>
      <c r="J5081" s="1" t="s">
        <v>42</v>
      </c>
      <c r="K5081">
        <v>2015</v>
      </c>
      <c r="L5081" s="1" t="s">
        <v>44</v>
      </c>
      <c r="M5081" s="1" t="s">
        <v>31</v>
      </c>
      <c r="N5081">
        <v>43195.42</v>
      </c>
      <c r="O5081" s="1" t="s">
        <v>45</v>
      </c>
      <c r="P5081" s="1" t="str" cm="1">
        <f t="array" ref="P5081">_xlfn.IFS(bike_sales_india[[#This Row],[Mileage (km/l)]]&gt;=75,"75-100",bike_sales_india[[#This Row],[Mileage (km/l)]]&gt;=50,"50-75",bike_sales_india[[#This Row],[Mileage (km/l)]]&gt;=25,"25-50")</f>
        <v>50-75</v>
      </c>
      <c r="Q5081" s="1" t="str" cm="1">
        <f t="array" ref="Q50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1" s="4">
        <f>(bike_sales_india[[#This Row],[Price (INR)]]-bike_sales_india[[#This Row],[Resale Price (INR)]])/bike_sales_india[[#This Row],[Price (INR)]]</f>
        <v>0.58231395528738306</v>
      </c>
    </row>
    <row r="5082" spans="1:18" x14ac:dyDescent="0.3">
      <c r="A5082" s="1" t="s">
        <v>46</v>
      </c>
      <c r="B5082">
        <v>28.83</v>
      </c>
      <c r="C5082" s="1" t="s">
        <v>16</v>
      </c>
      <c r="D5082" s="1" t="s">
        <v>43</v>
      </c>
      <c r="E5082">
        <v>165203</v>
      </c>
      <c r="F5082">
        <v>2020</v>
      </c>
      <c r="G5082">
        <v>561</v>
      </c>
      <c r="H5082" s="1" t="s">
        <v>34</v>
      </c>
      <c r="I5082">
        <v>53.84</v>
      </c>
      <c r="J5082" s="1" t="s">
        <v>42</v>
      </c>
      <c r="K5082">
        <v>2020</v>
      </c>
      <c r="L5082" s="1" t="s">
        <v>38</v>
      </c>
      <c r="M5082" s="1" t="s">
        <v>21</v>
      </c>
      <c r="N5082">
        <v>107857.23</v>
      </c>
      <c r="O5082" s="1" t="s">
        <v>45</v>
      </c>
      <c r="P5082" s="1" t="str" cm="1">
        <f t="array" ref="P5082">_xlfn.IFS(bike_sales_india[[#This Row],[Mileage (km/l)]]&gt;=75,"75-100",bike_sales_india[[#This Row],[Mileage (km/l)]]&gt;=50,"50-75",bike_sales_india[[#This Row],[Mileage (km/l)]]&gt;=25,"25-50")</f>
        <v>50-75</v>
      </c>
      <c r="Q5082" s="1" t="str" cm="1">
        <f t="array" ref="Q50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2" s="4">
        <f>(bike_sales_india[[#This Row],[Price (INR)]]-bike_sales_india[[#This Row],[Resale Price (INR)]])/bike_sales_india[[#This Row],[Price (INR)]]</f>
        <v>0.34712305466607751</v>
      </c>
    </row>
    <row r="5083" spans="1:18" x14ac:dyDescent="0.3">
      <c r="A5083" s="1" t="s">
        <v>15</v>
      </c>
      <c r="B5083">
        <v>58.43</v>
      </c>
      <c r="C5083" s="1" t="s">
        <v>36</v>
      </c>
      <c r="D5083" s="1" t="s">
        <v>37</v>
      </c>
      <c r="E5083">
        <v>166408</v>
      </c>
      <c r="F5083">
        <v>2017</v>
      </c>
      <c r="G5083">
        <v>561</v>
      </c>
      <c r="H5083" s="1" t="s">
        <v>26</v>
      </c>
      <c r="I5083">
        <v>88.46</v>
      </c>
      <c r="J5083" s="1" t="s">
        <v>27</v>
      </c>
      <c r="K5083">
        <v>2023</v>
      </c>
      <c r="L5083" s="1" t="s">
        <v>38</v>
      </c>
      <c r="M5083" s="1" t="s">
        <v>21</v>
      </c>
      <c r="N5083">
        <v>71846.12</v>
      </c>
      <c r="O5083" s="1" t="s">
        <v>45</v>
      </c>
      <c r="P5083" s="1" t="str" cm="1">
        <f t="array" ref="P5083">_xlfn.IFS(bike_sales_india[[#This Row],[Mileage (km/l)]]&gt;=75,"75-100",bike_sales_india[[#This Row],[Mileage (km/l)]]&gt;=50,"50-75",bike_sales_india[[#This Row],[Mileage (km/l)]]&gt;=25,"25-50")</f>
        <v>75-100</v>
      </c>
      <c r="Q5083" s="1" t="str" cm="1">
        <f t="array" ref="Q50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3" s="4">
        <f>(bike_sales_india[[#This Row],[Price (INR)]]-bike_sales_india[[#This Row],[Resale Price (INR)]])/bike_sales_india[[#This Row],[Price (INR)]]</f>
        <v>0.56825320898033749</v>
      </c>
    </row>
    <row r="5084" spans="1:18" x14ac:dyDescent="0.3">
      <c r="A5084" s="1" t="s">
        <v>61</v>
      </c>
      <c r="B5084">
        <v>29.9</v>
      </c>
      <c r="C5084" s="1" t="s">
        <v>16</v>
      </c>
      <c r="D5084" s="1" t="s">
        <v>77</v>
      </c>
      <c r="E5084">
        <v>189612</v>
      </c>
      <c r="F5084">
        <v>2023</v>
      </c>
      <c r="G5084">
        <v>561</v>
      </c>
      <c r="H5084" s="1" t="s">
        <v>18</v>
      </c>
      <c r="I5084">
        <v>77.680000000000007</v>
      </c>
      <c r="J5084" s="1" t="s">
        <v>27</v>
      </c>
      <c r="K5084">
        <v>2023</v>
      </c>
      <c r="L5084" s="1" t="s">
        <v>44</v>
      </c>
      <c r="M5084" s="1" t="s">
        <v>21</v>
      </c>
      <c r="N5084">
        <v>143188.31</v>
      </c>
      <c r="O5084" s="1" t="s">
        <v>22</v>
      </c>
      <c r="P5084" s="1" t="str" cm="1">
        <f t="array" ref="P5084">_xlfn.IFS(bike_sales_india[[#This Row],[Mileage (km/l)]]&gt;=75,"75-100",bike_sales_india[[#This Row],[Mileage (km/l)]]&gt;=50,"50-75",bike_sales_india[[#This Row],[Mileage (km/l)]]&gt;=25,"25-50")</f>
        <v>75-100</v>
      </c>
      <c r="Q5084" s="1" t="str" cm="1">
        <f t="array" ref="Q50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4" s="4">
        <f>(bike_sales_india[[#This Row],[Price (INR)]]-bike_sales_india[[#This Row],[Resale Price (INR)]])/bike_sales_india[[#This Row],[Price (INR)]]</f>
        <v>0.24483518975592264</v>
      </c>
    </row>
    <row r="5085" spans="1:18" x14ac:dyDescent="0.3">
      <c r="A5085" s="1" t="s">
        <v>46</v>
      </c>
      <c r="B5085">
        <v>32.19</v>
      </c>
      <c r="C5085" s="1" t="s">
        <v>36</v>
      </c>
      <c r="D5085" s="1" t="s">
        <v>70</v>
      </c>
      <c r="E5085">
        <v>119191</v>
      </c>
      <c r="F5085">
        <v>2022</v>
      </c>
      <c r="G5085">
        <v>561</v>
      </c>
      <c r="H5085" s="1" t="s">
        <v>18</v>
      </c>
      <c r="I5085">
        <v>96.65</v>
      </c>
      <c r="J5085" s="1" t="s">
        <v>42</v>
      </c>
      <c r="K5085">
        <v>2022</v>
      </c>
      <c r="L5085" s="1" t="s">
        <v>20</v>
      </c>
      <c r="M5085" s="1" t="s">
        <v>21</v>
      </c>
      <c r="N5085">
        <v>68735.81</v>
      </c>
      <c r="O5085" s="1" t="s">
        <v>35</v>
      </c>
      <c r="P5085" s="1" t="str" cm="1">
        <f t="array" ref="P5085">_xlfn.IFS(bike_sales_india[[#This Row],[Mileage (km/l)]]&gt;=75,"75-100",bike_sales_india[[#This Row],[Mileage (km/l)]]&gt;=50,"50-75",bike_sales_india[[#This Row],[Mileage (km/l)]]&gt;=25,"25-50")</f>
        <v>75-100</v>
      </c>
      <c r="Q5085" s="1" t="str" cm="1">
        <f t="array" ref="Q50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5" s="4">
        <f>(bike_sales_india[[#This Row],[Price (INR)]]-bike_sales_india[[#This Row],[Resale Price (INR)]])/bike_sales_india[[#This Row],[Price (INR)]]</f>
        <v>0.42331375691117618</v>
      </c>
    </row>
    <row r="5086" spans="1:18" x14ac:dyDescent="0.3">
      <c r="A5086" s="1" t="s">
        <v>61</v>
      </c>
      <c r="B5086">
        <v>65.22</v>
      </c>
      <c r="C5086" s="1" t="s">
        <v>40</v>
      </c>
      <c r="D5086" s="1" t="s">
        <v>41</v>
      </c>
      <c r="E5086">
        <v>226589</v>
      </c>
      <c r="F5086">
        <v>2023</v>
      </c>
      <c r="G5086">
        <v>561</v>
      </c>
      <c r="H5086" s="1" t="s">
        <v>34</v>
      </c>
      <c r="I5086">
        <v>38.729999999999997</v>
      </c>
      <c r="J5086" s="1" t="s">
        <v>19</v>
      </c>
      <c r="K5086">
        <v>2024</v>
      </c>
      <c r="L5086" s="1" t="s">
        <v>38</v>
      </c>
      <c r="M5086" s="1" t="s">
        <v>31</v>
      </c>
      <c r="N5086">
        <v>147383.32999999999</v>
      </c>
      <c r="O5086" s="1" t="s">
        <v>45</v>
      </c>
      <c r="P5086" s="1" t="str" cm="1">
        <f t="array" ref="P5086">_xlfn.IFS(bike_sales_india[[#This Row],[Mileage (km/l)]]&gt;=75,"75-100",bike_sales_india[[#This Row],[Mileage (km/l)]]&gt;=50,"50-75",bike_sales_india[[#This Row],[Mileage (km/l)]]&gt;=25,"25-50")</f>
        <v>25-50</v>
      </c>
      <c r="Q5086" s="1" t="str" cm="1">
        <f t="array" ref="Q50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6" s="4">
        <f>(bike_sales_india[[#This Row],[Price (INR)]]-bike_sales_india[[#This Row],[Resale Price (INR)]])/bike_sales_india[[#This Row],[Price (INR)]]</f>
        <v>0.34955655393686369</v>
      </c>
    </row>
    <row r="5087" spans="1:18" x14ac:dyDescent="0.3">
      <c r="A5087" s="1" t="s">
        <v>61</v>
      </c>
      <c r="B5087">
        <v>38.700000000000003</v>
      </c>
      <c r="C5087" s="1" t="s">
        <v>36</v>
      </c>
      <c r="D5087" s="1" t="s">
        <v>37</v>
      </c>
      <c r="E5087">
        <v>218069</v>
      </c>
      <c r="F5087">
        <v>2019</v>
      </c>
      <c r="G5087">
        <v>561</v>
      </c>
      <c r="H5087" s="1" t="s">
        <v>18</v>
      </c>
      <c r="I5087">
        <v>61.97</v>
      </c>
      <c r="J5087" s="1" t="s">
        <v>27</v>
      </c>
      <c r="K5087">
        <v>2024</v>
      </c>
      <c r="L5087" s="1" t="s">
        <v>44</v>
      </c>
      <c r="M5087" s="1" t="s">
        <v>21</v>
      </c>
      <c r="N5087">
        <v>139930.28</v>
      </c>
      <c r="O5087" s="1" t="s">
        <v>50</v>
      </c>
      <c r="P5087" s="1" t="str" cm="1">
        <f t="array" ref="P5087">_xlfn.IFS(bike_sales_india[[#This Row],[Mileage (km/l)]]&gt;=75,"75-100",bike_sales_india[[#This Row],[Mileage (km/l)]]&gt;=50,"50-75",bike_sales_india[[#This Row],[Mileage (km/l)]]&gt;=25,"25-50")</f>
        <v>50-75</v>
      </c>
      <c r="Q5087" s="1" t="str" cm="1">
        <f t="array" ref="Q50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7" s="4">
        <f>(bike_sales_india[[#This Row],[Price (INR)]]-bike_sales_india[[#This Row],[Resale Price (INR)]])/bike_sales_india[[#This Row],[Price (INR)]]</f>
        <v>0.35832108185941147</v>
      </c>
    </row>
    <row r="5088" spans="1:18" x14ac:dyDescent="0.3">
      <c r="A5088" s="1" t="s">
        <v>55</v>
      </c>
      <c r="B5088">
        <v>55.23</v>
      </c>
      <c r="C5088" s="1" t="s">
        <v>40</v>
      </c>
      <c r="D5088" s="1" t="s">
        <v>51</v>
      </c>
      <c r="E5088">
        <v>153376</v>
      </c>
      <c r="F5088">
        <v>2018</v>
      </c>
      <c r="G5088">
        <v>561</v>
      </c>
      <c r="H5088" s="1" t="s">
        <v>26</v>
      </c>
      <c r="I5088">
        <v>92.75</v>
      </c>
      <c r="J5088" s="1" t="s">
        <v>42</v>
      </c>
      <c r="K5088">
        <v>2018</v>
      </c>
      <c r="L5088" s="1" t="s">
        <v>44</v>
      </c>
      <c r="M5088" s="1" t="s">
        <v>31</v>
      </c>
      <c r="N5088">
        <v>115467.08</v>
      </c>
      <c r="O5088" s="1" t="s">
        <v>45</v>
      </c>
      <c r="P5088" s="1" t="str" cm="1">
        <f t="array" ref="P5088">_xlfn.IFS(bike_sales_india[[#This Row],[Mileage (km/l)]]&gt;=75,"75-100",bike_sales_india[[#This Row],[Mileage (km/l)]]&gt;=50,"50-75",bike_sales_india[[#This Row],[Mileage (km/l)]]&gt;=25,"25-50")</f>
        <v>75-100</v>
      </c>
      <c r="Q5088" s="1" t="str" cm="1">
        <f t="array" ref="Q50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8" s="4">
        <f>(bike_sales_india[[#This Row],[Price (INR)]]-bike_sales_india[[#This Row],[Resale Price (INR)]])/bike_sales_india[[#This Row],[Price (INR)]]</f>
        <v>0.24716331107865636</v>
      </c>
    </row>
    <row r="5089" spans="1:18" x14ac:dyDescent="0.3">
      <c r="A5089" s="1" t="s">
        <v>23</v>
      </c>
      <c r="B5089">
        <v>48.47</v>
      </c>
      <c r="C5089" s="1" t="s">
        <v>29</v>
      </c>
      <c r="D5089" s="1" t="s">
        <v>86</v>
      </c>
      <c r="E5089">
        <v>287132</v>
      </c>
      <c r="F5089">
        <v>2019</v>
      </c>
      <c r="G5089">
        <v>561</v>
      </c>
      <c r="H5089" s="1" t="s">
        <v>18</v>
      </c>
      <c r="I5089">
        <v>63</v>
      </c>
      <c r="J5089" s="1" t="s">
        <v>42</v>
      </c>
      <c r="K5089">
        <v>2019</v>
      </c>
      <c r="L5089" s="1" t="s">
        <v>20</v>
      </c>
      <c r="M5089" s="1" t="s">
        <v>31</v>
      </c>
      <c r="N5089">
        <v>183885.36</v>
      </c>
      <c r="O5089" s="1" t="s">
        <v>45</v>
      </c>
      <c r="P5089" s="1" t="str" cm="1">
        <f t="array" ref="P5089">_xlfn.IFS(bike_sales_india[[#This Row],[Mileage (km/l)]]&gt;=75,"75-100",bike_sales_india[[#This Row],[Mileage (km/l)]]&gt;=50,"50-75",bike_sales_india[[#This Row],[Mileage (km/l)]]&gt;=25,"25-50")</f>
        <v>50-75</v>
      </c>
      <c r="Q5089" s="1" t="str" cm="1">
        <f t="array" ref="Q50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89" s="4">
        <f>(bike_sales_india[[#This Row],[Price (INR)]]-bike_sales_india[[#This Row],[Resale Price (INR)]])/bike_sales_india[[#This Row],[Price (INR)]]</f>
        <v>0.35957900895755268</v>
      </c>
    </row>
    <row r="5090" spans="1:18" x14ac:dyDescent="0.3">
      <c r="A5090" s="1" t="s">
        <v>39</v>
      </c>
      <c r="B5090">
        <v>22.69</v>
      </c>
      <c r="C5090" s="1" t="s">
        <v>64</v>
      </c>
      <c r="D5090" s="1" t="s">
        <v>65</v>
      </c>
      <c r="E5090">
        <v>332533</v>
      </c>
      <c r="F5090">
        <v>2023</v>
      </c>
      <c r="G5090">
        <v>561</v>
      </c>
      <c r="H5090" s="1" t="s">
        <v>26</v>
      </c>
      <c r="I5090">
        <v>63.04</v>
      </c>
      <c r="J5090" s="1" t="s">
        <v>27</v>
      </c>
      <c r="K5090">
        <v>2024</v>
      </c>
      <c r="L5090" s="1" t="s">
        <v>38</v>
      </c>
      <c r="M5090" s="1" t="s">
        <v>21</v>
      </c>
      <c r="N5090">
        <v>140453.04999999999</v>
      </c>
      <c r="O5090" s="1" t="s">
        <v>50</v>
      </c>
      <c r="P5090" s="1" t="str" cm="1">
        <f t="array" ref="P5090">_xlfn.IFS(bike_sales_india[[#This Row],[Mileage (km/l)]]&gt;=75,"75-100",bike_sales_india[[#This Row],[Mileage (km/l)]]&gt;=50,"50-75",bike_sales_india[[#This Row],[Mileage (km/l)]]&gt;=25,"25-50")</f>
        <v>50-75</v>
      </c>
      <c r="Q5090" s="1" t="str" cm="1">
        <f t="array" ref="Q50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0" s="4">
        <f>(bike_sales_india[[#This Row],[Price (INR)]]-bike_sales_india[[#This Row],[Resale Price (INR)]])/bike_sales_india[[#This Row],[Price (INR)]]</f>
        <v>0.57762673178301105</v>
      </c>
    </row>
    <row r="5091" spans="1:18" x14ac:dyDescent="0.3">
      <c r="A5091" s="1" t="s">
        <v>15</v>
      </c>
      <c r="B5091">
        <v>77.58</v>
      </c>
      <c r="C5091" s="1" t="s">
        <v>16</v>
      </c>
      <c r="D5091" s="1" t="s">
        <v>77</v>
      </c>
      <c r="E5091">
        <v>160907</v>
      </c>
      <c r="F5091">
        <v>2023</v>
      </c>
      <c r="G5091">
        <v>562</v>
      </c>
      <c r="H5091" s="1" t="s">
        <v>34</v>
      </c>
      <c r="I5091">
        <v>43.75</v>
      </c>
      <c r="J5091" s="1" t="s">
        <v>19</v>
      </c>
      <c r="K5091">
        <v>2023</v>
      </c>
      <c r="L5091" s="1" t="s">
        <v>44</v>
      </c>
      <c r="M5091" s="1" t="s">
        <v>31</v>
      </c>
      <c r="N5091">
        <v>115384.01</v>
      </c>
      <c r="O5091" s="1" t="s">
        <v>22</v>
      </c>
      <c r="P5091" s="1" t="str" cm="1">
        <f t="array" ref="P5091">_xlfn.IFS(bike_sales_india[[#This Row],[Mileage (km/l)]]&gt;=75,"75-100",bike_sales_india[[#This Row],[Mileage (km/l)]]&gt;=50,"50-75",bike_sales_india[[#This Row],[Mileage (km/l)]]&gt;=25,"25-50")</f>
        <v>25-50</v>
      </c>
      <c r="Q5091" s="1" t="str" cm="1">
        <f t="array" ref="Q50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1" s="4">
        <f>(bike_sales_india[[#This Row],[Price (INR)]]-bike_sales_india[[#This Row],[Resale Price (INR)]])/bike_sales_india[[#This Row],[Price (INR)]]</f>
        <v>0.28291491358362286</v>
      </c>
    </row>
    <row r="5092" spans="1:18" x14ac:dyDescent="0.3">
      <c r="A5092" s="1" t="s">
        <v>59</v>
      </c>
      <c r="B5092">
        <v>18.489999999999998</v>
      </c>
      <c r="C5092" s="1" t="s">
        <v>40</v>
      </c>
      <c r="D5092" s="1" t="s">
        <v>58</v>
      </c>
      <c r="E5092">
        <v>163643</v>
      </c>
      <c r="F5092">
        <v>2024</v>
      </c>
      <c r="G5092">
        <v>562</v>
      </c>
      <c r="H5092" s="1" t="s">
        <v>34</v>
      </c>
      <c r="I5092">
        <v>46.61</v>
      </c>
      <c r="J5092" s="1" t="s">
        <v>42</v>
      </c>
      <c r="K5092">
        <v>2024</v>
      </c>
      <c r="L5092" s="1" t="s">
        <v>20</v>
      </c>
      <c r="M5092" s="1" t="s">
        <v>21</v>
      </c>
      <c r="N5092">
        <v>95656.960000000006</v>
      </c>
      <c r="O5092" s="1" t="s">
        <v>35</v>
      </c>
      <c r="P5092" s="1" t="str" cm="1">
        <f t="array" ref="P5092">_xlfn.IFS(bike_sales_india[[#This Row],[Mileage (km/l)]]&gt;=75,"75-100",bike_sales_india[[#This Row],[Mileage (km/l)]]&gt;=50,"50-75",bike_sales_india[[#This Row],[Mileage (km/l)]]&gt;=25,"25-50")</f>
        <v>25-50</v>
      </c>
      <c r="Q5092" s="1" t="str" cm="1">
        <f t="array" ref="Q50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2" s="4">
        <f>(bike_sales_india[[#This Row],[Price (INR)]]-bike_sales_india[[#This Row],[Resale Price (INR)]])/bike_sales_india[[#This Row],[Price (INR)]]</f>
        <v>0.41545339550118243</v>
      </c>
    </row>
    <row r="5093" spans="1:18" x14ac:dyDescent="0.3">
      <c r="A5093" s="1" t="s">
        <v>28</v>
      </c>
      <c r="B5093">
        <v>32.590000000000003</v>
      </c>
      <c r="C5093" s="1" t="s">
        <v>32</v>
      </c>
      <c r="D5093" s="1" t="s">
        <v>56</v>
      </c>
      <c r="E5093">
        <v>220070</v>
      </c>
      <c r="F5093">
        <v>2018</v>
      </c>
      <c r="G5093">
        <v>562</v>
      </c>
      <c r="H5093" s="1" t="s">
        <v>18</v>
      </c>
      <c r="I5093">
        <v>84.3</v>
      </c>
      <c r="J5093" s="1" t="s">
        <v>19</v>
      </c>
      <c r="K5093">
        <v>2024</v>
      </c>
      <c r="L5093" s="1" t="s">
        <v>44</v>
      </c>
      <c r="M5093" s="1" t="s">
        <v>21</v>
      </c>
      <c r="N5093">
        <v>97635.78</v>
      </c>
      <c r="O5093" s="1" t="s">
        <v>35</v>
      </c>
      <c r="P5093" s="1" t="str" cm="1">
        <f t="array" ref="P5093">_xlfn.IFS(bike_sales_india[[#This Row],[Mileage (km/l)]]&gt;=75,"75-100",bike_sales_india[[#This Row],[Mileage (km/l)]]&gt;=50,"50-75",bike_sales_india[[#This Row],[Mileage (km/l)]]&gt;=25,"25-50")</f>
        <v>75-100</v>
      </c>
      <c r="Q5093" s="1" t="str" cm="1">
        <f t="array" ref="Q50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3" s="4">
        <f>(bike_sales_india[[#This Row],[Price (INR)]]-bike_sales_india[[#This Row],[Resale Price (INR)]])/bike_sales_india[[#This Row],[Price (INR)]]</f>
        <v>0.55634216385695456</v>
      </c>
    </row>
    <row r="5094" spans="1:18" x14ac:dyDescent="0.3">
      <c r="A5094" s="1" t="s">
        <v>59</v>
      </c>
      <c r="B5094">
        <v>39.9</v>
      </c>
      <c r="C5094" s="1" t="s">
        <v>36</v>
      </c>
      <c r="D5094" s="1" t="s">
        <v>63</v>
      </c>
      <c r="E5094">
        <v>116825</v>
      </c>
      <c r="F5094">
        <v>2021</v>
      </c>
      <c r="G5094">
        <v>562</v>
      </c>
      <c r="H5094" s="1" t="s">
        <v>34</v>
      </c>
      <c r="I5094">
        <v>41.59</v>
      </c>
      <c r="J5094" s="1" t="s">
        <v>19</v>
      </c>
      <c r="K5094">
        <v>2024</v>
      </c>
      <c r="L5094" s="1" t="s">
        <v>44</v>
      </c>
      <c r="M5094" s="1" t="s">
        <v>21</v>
      </c>
      <c r="N5094">
        <v>54010.43</v>
      </c>
      <c r="O5094" s="1" t="s">
        <v>50</v>
      </c>
      <c r="P5094" s="1" t="str" cm="1">
        <f t="array" ref="P5094">_xlfn.IFS(bike_sales_india[[#This Row],[Mileage (km/l)]]&gt;=75,"75-100",bike_sales_india[[#This Row],[Mileage (km/l)]]&gt;=50,"50-75",bike_sales_india[[#This Row],[Mileage (km/l)]]&gt;=25,"25-50")</f>
        <v>25-50</v>
      </c>
      <c r="Q5094" s="1" t="str" cm="1">
        <f t="array" ref="Q50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4" s="4">
        <f>(bike_sales_india[[#This Row],[Price (INR)]]-bike_sales_india[[#This Row],[Resale Price (INR)]])/bike_sales_india[[#This Row],[Price (INR)]]</f>
        <v>0.5376808902204151</v>
      </c>
    </row>
    <row r="5095" spans="1:18" x14ac:dyDescent="0.3">
      <c r="A5095" s="1" t="s">
        <v>39</v>
      </c>
      <c r="B5095">
        <v>38.909999999999997</v>
      </c>
      <c r="C5095" s="1" t="s">
        <v>52</v>
      </c>
      <c r="D5095" s="1" t="s">
        <v>72</v>
      </c>
      <c r="E5095">
        <v>305516</v>
      </c>
      <c r="F5095">
        <v>2015</v>
      </c>
      <c r="G5095">
        <v>562</v>
      </c>
      <c r="H5095" s="1" t="s">
        <v>26</v>
      </c>
      <c r="I5095">
        <v>93.81</v>
      </c>
      <c r="J5095" s="1" t="s">
        <v>42</v>
      </c>
      <c r="K5095">
        <v>2015</v>
      </c>
      <c r="L5095" s="1" t="s">
        <v>20</v>
      </c>
      <c r="M5095" s="1" t="s">
        <v>21</v>
      </c>
      <c r="N5095">
        <v>134722.73000000001</v>
      </c>
      <c r="O5095" s="1" t="s">
        <v>45</v>
      </c>
      <c r="P5095" s="1" t="str" cm="1">
        <f t="array" ref="P5095">_xlfn.IFS(bike_sales_india[[#This Row],[Mileage (km/l)]]&gt;=75,"75-100",bike_sales_india[[#This Row],[Mileage (km/l)]]&gt;=50,"50-75",bike_sales_india[[#This Row],[Mileage (km/l)]]&gt;=25,"25-50")</f>
        <v>75-100</v>
      </c>
      <c r="Q5095" s="1" t="str" cm="1">
        <f t="array" ref="Q50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5" s="4">
        <f>(bike_sales_india[[#This Row],[Price (INR)]]-bike_sales_india[[#This Row],[Resale Price (INR)]])/bike_sales_india[[#This Row],[Price (INR)]]</f>
        <v>0.55903216198169647</v>
      </c>
    </row>
    <row r="5096" spans="1:18" x14ac:dyDescent="0.3">
      <c r="A5096" s="1" t="s">
        <v>39</v>
      </c>
      <c r="B5096">
        <v>59.28</v>
      </c>
      <c r="C5096" s="1" t="s">
        <v>29</v>
      </c>
      <c r="D5096" s="1" t="s">
        <v>49</v>
      </c>
      <c r="E5096">
        <v>146724</v>
      </c>
      <c r="F5096">
        <v>2015</v>
      </c>
      <c r="G5096">
        <v>562</v>
      </c>
      <c r="H5096" s="1" t="s">
        <v>34</v>
      </c>
      <c r="I5096">
        <v>38.44</v>
      </c>
      <c r="J5096" s="1" t="s">
        <v>42</v>
      </c>
      <c r="K5096">
        <v>2015</v>
      </c>
      <c r="L5096" s="1" t="s">
        <v>38</v>
      </c>
      <c r="M5096" s="1" t="s">
        <v>21</v>
      </c>
      <c r="N5096">
        <v>62951.42</v>
      </c>
      <c r="O5096" s="1" t="s">
        <v>50</v>
      </c>
      <c r="P5096" s="1" t="str" cm="1">
        <f t="array" ref="P5096">_xlfn.IFS(bike_sales_india[[#This Row],[Mileage (km/l)]]&gt;=75,"75-100",bike_sales_india[[#This Row],[Mileage (km/l)]]&gt;=50,"50-75",bike_sales_india[[#This Row],[Mileage (km/l)]]&gt;=25,"25-50")</f>
        <v>25-50</v>
      </c>
      <c r="Q5096" s="1" t="str" cm="1">
        <f t="array" ref="Q50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6" s="4">
        <f>(bike_sales_india[[#This Row],[Price (INR)]]-bike_sales_india[[#This Row],[Resale Price (INR)]])/bike_sales_india[[#This Row],[Price (INR)]]</f>
        <v>0.57095349090809955</v>
      </c>
    </row>
    <row r="5097" spans="1:18" x14ac:dyDescent="0.3">
      <c r="A5097" s="1" t="s">
        <v>46</v>
      </c>
      <c r="B5097">
        <v>56.31</v>
      </c>
      <c r="C5097" s="1" t="s">
        <v>52</v>
      </c>
      <c r="D5097" s="1" t="s">
        <v>81</v>
      </c>
      <c r="E5097">
        <v>83183</v>
      </c>
      <c r="F5097">
        <v>2021</v>
      </c>
      <c r="G5097">
        <v>562</v>
      </c>
      <c r="H5097" s="1" t="s">
        <v>34</v>
      </c>
      <c r="I5097">
        <v>33.19</v>
      </c>
      <c r="J5097" s="1" t="s">
        <v>42</v>
      </c>
      <c r="K5097">
        <v>2021</v>
      </c>
      <c r="L5097" s="1" t="s">
        <v>44</v>
      </c>
      <c r="M5097" s="1" t="s">
        <v>31</v>
      </c>
      <c r="N5097">
        <v>50018.25</v>
      </c>
      <c r="O5097" s="1" t="s">
        <v>50</v>
      </c>
      <c r="P5097" s="1" t="str" cm="1">
        <f t="array" ref="P5097">_xlfn.IFS(bike_sales_india[[#This Row],[Mileage (km/l)]]&gt;=75,"75-100",bike_sales_india[[#This Row],[Mileage (km/l)]]&gt;=50,"50-75",bike_sales_india[[#This Row],[Mileage (km/l)]]&gt;=25,"25-50")</f>
        <v>25-50</v>
      </c>
      <c r="Q5097" s="1" t="str" cm="1">
        <f t="array" ref="Q50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7" s="4">
        <f>(bike_sales_india[[#This Row],[Price (INR)]]-bike_sales_india[[#This Row],[Resale Price (INR)]])/bike_sales_india[[#This Row],[Price (INR)]]</f>
        <v>0.39869624803144871</v>
      </c>
    </row>
    <row r="5098" spans="1:18" x14ac:dyDescent="0.3">
      <c r="A5098" s="1" t="s">
        <v>39</v>
      </c>
      <c r="B5098">
        <v>68.680000000000007</v>
      </c>
      <c r="C5098" s="1" t="s">
        <v>16</v>
      </c>
      <c r="D5098" s="1" t="s">
        <v>77</v>
      </c>
      <c r="E5098">
        <v>387708</v>
      </c>
      <c r="F5098">
        <v>2024</v>
      </c>
      <c r="G5098">
        <v>562</v>
      </c>
      <c r="H5098" s="1" t="s">
        <v>18</v>
      </c>
      <c r="I5098">
        <v>69.72</v>
      </c>
      <c r="J5098" s="1" t="s">
        <v>42</v>
      </c>
      <c r="K5098">
        <v>2024</v>
      </c>
      <c r="L5098" s="1" t="s">
        <v>20</v>
      </c>
      <c r="M5098" s="1" t="s">
        <v>21</v>
      </c>
      <c r="N5098">
        <v>199831.47</v>
      </c>
      <c r="O5098" s="1" t="s">
        <v>35</v>
      </c>
      <c r="P5098" s="1" t="str" cm="1">
        <f t="array" ref="P5098">_xlfn.IFS(bike_sales_india[[#This Row],[Mileage (km/l)]]&gt;=75,"75-100",bike_sales_india[[#This Row],[Mileage (km/l)]]&gt;=50,"50-75",bike_sales_india[[#This Row],[Mileage (km/l)]]&gt;=25,"25-50")</f>
        <v>50-75</v>
      </c>
      <c r="Q5098" s="1" t="str" cm="1">
        <f t="array" ref="Q50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8" s="4">
        <f>(bike_sales_india[[#This Row],[Price (INR)]]-bike_sales_india[[#This Row],[Resale Price (INR)]])/bike_sales_india[[#This Row],[Price (INR)]]</f>
        <v>0.48458254665882572</v>
      </c>
    </row>
    <row r="5099" spans="1:18" x14ac:dyDescent="0.3">
      <c r="A5099" s="1" t="s">
        <v>15</v>
      </c>
      <c r="B5099">
        <v>28.24</v>
      </c>
      <c r="C5099" s="1" t="s">
        <v>32</v>
      </c>
      <c r="D5099" s="1" t="s">
        <v>60</v>
      </c>
      <c r="E5099">
        <v>120512</v>
      </c>
      <c r="F5099">
        <v>2018</v>
      </c>
      <c r="G5099">
        <v>562</v>
      </c>
      <c r="H5099" s="1" t="s">
        <v>34</v>
      </c>
      <c r="I5099">
        <v>35.5</v>
      </c>
      <c r="J5099" s="1" t="s">
        <v>27</v>
      </c>
      <c r="K5099">
        <v>2023</v>
      </c>
      <c r="L5099" s="1" t="s">
        <v>20</v>
      </c>
      <c r="M5099" s="1" t="s">
        <v>21</v>
      </c>
      <c r="N5099">
        <v>72353.960000000006</v>
      </c>
      <c r="O5099" s="1" t="s">
        <v>22</v>
      </c>
      <c r="P5099" s="1" t="str" cm="1">
        <f t="array" ref="P5099">_xlfn.IFS(bike_sales_india[[#This Row],[Mileage (km/l)]]&gt;=75,"75-100",bike_sales_india[[#This Row],[Mileage (km/l)]]&gt;=50,"50-75",bike_sales_india[[#This Row],[Mileage (km/l)]]&gt;=25,"25-50")</f>
        <v>25-50</v>
      </c>
      <c r="Q5099" s="1" t="str" cm="1">
        <f t="array" ref="Q50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099" s="4">
        <f>(bike_sales_india[[#This Row],[Price (INR)]]-bike_sales_india[[#This Row],[Resale Price (INR)]])/bike_sales_india[[#This Row],[Price (INR)]]</f>
        <v>0.39961198884758359</v>
      </c>
    </row>
    <row r="5100" spans="1:18" x14ac:dyDescent="0.3">
      <c r="A5100" s="1" t="s">
        <v>28</v>
      </c>
      <c r="B5100">
        <v>26.82</v>
      </c>
      <c r="C5100" s="1" t="s">
        <v>64</v>
      </c>
      <c r="D5100" s="1" t="s">
        <v>65</v>
      </c>
      <c r="E5100">
        <v>210692</v>
      </c>
      <c r="F5100">
        <v>2018</v>
      </c>
      <c r="G5100">
        <v>563</v>
      </c>
      <c r="H5100" s="1" t="s">
        <v>34</v>
      </c>
      <c r="I5100">
        <v>44.36</v>
      </c>
      <c r="J5100" s="1" t="s">
        <v>27</v>
      </c>
      <c r="K5100">
        <v>2022</v>
      </c>
      <c r="L5100" s="1" t="s">
        <v>20</v>
      </c>
      <c r="M5100" s="1" t="s">
        <v>21</v>
      </c>
      <c r="N5100">
        <v>145539.07999999999</v>
      </c>
      <c r="O5100" s="1" t="s">
        <v>22</v>
      </c>
      <c r="P5100" s="1" t="str" cm="1">
        <f t="array" ref="P5100">_xlfn.IFS(bike_sales_india[[#This Row],[Mileage (km/l)]]&gt;=75,"75-100",bike_sales_india[[#This Row],[Mileage (km/l)]]&gt;=50,"50-75",bike_sales_india[[#This Row],[Mileage (km/l)]]&gt;=25,"25-50")</f>
        <v>25-50</v>
      </c>
      <c r="Q5100" s="1" t="str" cm="1">
        <f t="array" ref="Q51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0" s="4">
        <f>(bike_sales_india[[#This Row],[Price (INR)]]-bike_sales_india[[#This Row],[Resale Price (INR)]])/bike_sales_india[[#This Row],[Price (INR)]]</f>
        <v>0.30923300362614631</v>
      </c>
    </row>
    <row r="5101" spans="1:18" x14ac:dyDescent="0.3">
      <c r="A5101" s="1" t="s">
        <v>39</v>
      </c>
      <c r="B5101">
        <v>23.96</v>
      </c>
      <c r="C5101" s="1" t="s">
        <v>16</v>
      </c>
      <c r="D5101" s="1" t="s">
        <v>43</v>
      </c>
      <c r="E5101">
        <v>50997</v>
      </c>
      <c r="F5101">
        <v>2020</v>
      </c>
      <c r="G5101">
        <v>563</v>
      </c>
      <c r="H5101" s="1" t="s">
        <v>18</v>
      </c>
      <c r="I5101">
        <v>98.58</v>
      </c>
      <c r="J5101" s="1" t="s">
        <v>42</v>
      </c>
      <c r="K5101">
        <v>2020</v>
      </c>
      <c r="L5101" s="1" t="s">
        <v>20</v>
      </c>
      <c r="M5101" s="1" t="s">
        <v>21</v>
      </c>
      <c r="N5101">
        <v>36369.35</v>
      </c>
      <c r="O5101" s="1" t="s">
        <v>45</v>
      </c>
      <c r="P5101" s="1" t="str" cm="1">
        <f t="array" ref="P5101">_xlfn.IFS(bike_sales_india[[#This Row],[Mileage (km/l)]]&gt;=75,"75-100",bike_sales_india[[#This Row],[Mileage (km/l)]]&gt;=50,"50-75",bike_sales_india[[#This Row],[Mileage (km/l)]]&gt;=25,"25-50")</f>
        <v>75-100</v>
      </c>
      <c r="Q5101" s="1" t="str" cm="1">
        <f t="array" ref="Q51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1" s="4">
        <f>(bike_sales_india[[#This Row],[Price (INR)]]-bike_sales_india[[#This Row],[Resale Price (INR)]])/bike_sales_india[[#This Row],[Price (INR)]]</f>
        <v>0.28683353922779775</v>
      </c>
    </row>
    <row r="5102" spans="1:18" x14ac:dyDescent="0.3">
      <c r="A5102" s="1" t="s">
        <v>15</v>
      </c>
      <c r="B5102">
        <v>53.61</v>
      </c>
      <c r="C5102" s="1" t="s">
        <v>52</v>
      </c>
      <c r="D5102" s="1" t="s">
        <v>53</v>
      </c>
      <c r="E5102">
        <v>129697</v>
      </c>
      <c r="F5102">
        <v>2023</v>
      </c>
      <c r="G5102">
        <v>563</v>
      </c>
      <c r="H5102" s="1" t="s">
        <v>34</v>
      </c>
      <c r="I5102">
        <v>55.56</v>
      </c>
      <c r="J5102" s="1" t="s">
        <v>27</v>
      </c>
      <c r="K5102">
        <v>2023</v>
      </c>
      <c r="L5102" s="1" t="s">
        <v>44</v>
      </c>
      <c r="M5102" s="1" t="s">
        <v>31</v>
      </c>
      <c r="N5102">
        <v>57360.99</v>
      </c>
      <c r="O5102" s="1" t="s">
        <v>50</v>
      </c>
      <c r="P5102" s="1" t="str" cm="1">
        <f t="array" ref="P5102">_xlfn.IFS(bike_sales_india[[#This Row],[Mileage (km/l)]]&gt;=75,"75-100",bike_sales_india[[#This Row],[Mileage (km/l)]]&gt;=50,"50-75",bike_sales_india[[#This Row],[Mileage (km/l)]]&gt;=25,"25-50")</f>
        <v>50-75</v>
      </c>
      <c r="Q5102" s="1" t="str" cm="1">
        <f t="array" ref="Q51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2" s="4">
        <f>(bike_sales_india[[#This Row],[Price (INR)]]-bike_sales_india[[#This Row],[Resale Price (INR)]])/bike_sales_india[[#This Row],[Price (INR)]]</f>
        <v>0.55773078791336739</v>
      </c>
    </row>
    <row r="5103" spans="1:18" x14ac:dyDescent="0.3">
      <c r="A5103" s="1" t="s">
        <v>46</v>
      </c>
      <c r="B5103">
        <v>34.86</v>
      </c>
      <c r="C5103" s="1" t="s">
        <v>32</v>
      </c>
      <c r="D5103" s="1" t="s">
        <v>60</v>
      </c>
      <c r="E5103">
        <v>57464</v>
      </c>
      <c r="F5103">
        <v>2024</v>
      </c>
      <c r="G5103">
        <v>563</v>
      </c>
      <c r="H5103" s="1" t="s">
        <v>18</v>
      </c>
      <c r="I5103">
        <v>96.23</v>
      </c>
      <c r="J5103" s="1" t="s">
        <v>27</v>
      </c>
      <c r="K5103">
        <v>2024</v>
      </c>
      <c r="L5103" s="1" t="s">
        <v>20</v>
      </c>
      <c r="M5103" s="1" t="s">
        <v>31</v>
      </c>
      <c r="N5103">
        <v>24950.7</v>
      </c>
      <c r="O5103" s="1" t="s">
        <v>50</v>
      </c>
      <c r="P5103" s="1" t="str" cm="1">
        <f t="array" ref="P5103">_xlfn.IFS(bike_sales_india[[#This Row],[Mileage (km/l)]]&gt;=75,"75-100",bike_sales_india[[#This Row],[Mileage (km/l)]]&gt;=50,"50-75",bike_sales_india[[#This Row],[Mileage (km/l)]]&gt;=25,"25-50")</f>
        <v>75-100</v>
      </c>
      <c r="Q5103" s="1" t="str" cm="1">
        <f t="array" ref="Q51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3" s="4">
        <f>(bike_sales_india[[#This Row],[Price (INR)]]-bike_sales_india[[#This Row],[Resale Price (INR)]])/bike_sales_india[[#This Row],[Price (INR)]]</f>
        <v>0.56580293749129884</v>
      </c>
    </row>
    <row r="5104" spans="1:18" x14ac:dyDescent="0.3">
      <c r="A5104" s="1" t="s">
        <v>23</v>
      </c>
      <c r="B5104">
        <v>18.07</v>
      </c>
      <c r="C5104" s="1" t="s">
        <v>16</v>
      </c>
      <c r="D5104" s="1" t="s">
        <v>77</v>
      </c>
      <c r="E5104">
        <v>89911</v>
      </c>
      <c r="F5104">
        <v>2019</v>
      </c>
      <c r="G5104">
        <v>563</v>
      </c>
      <c r="H5104" s="1" t="s">
        <v>26</v>
      </c>
      <c r="I5104">
        <v>77.17</v>
      </c>
      <c r="J5104" s="1" t="s">
        <v>19</v>
      </c>
      <c r="K5104">
        <v>2024</v>
      </c>
      <c r="L5104" s="1" t="s">
        <v>44</v>
      </c>
      <c r="M5104" s="1" t="s">
        <v>21</v>
      </c>
      <c r="N5104">
        <v>53298.28</v>
      </c>
      <c r="O5104" s="1" t="s">
        <v>45</v>
      </c>
      <c r="P5104" s="1" t="str" cm="1">
        <f t="array" ref="P5104">_xlfn.IFS(bike_sales_india[[#This Row],[Mileage (km/l)]]&gt;=75,"75-100",bike_sales_india[[#This Row],[Mileage (km/l)]]&gt;=50,"50-75",bike_sales_india[[#This Row],[Mileage (km/l)]]&gt;=25,"25-50")</f>
        <v>75-100</v>
      </c>
      <c r="Q5104" s="1" t="str" cm="1">
        <f t="array" ref="Q51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4" s="4">
        <f>(bike_sales_india[[#This Row],[Price (INR)]]-bike_sales_india[[#This Row],[Resale Price (INR)]])/bike_sales_india[[#This Row],[Price (INR)]]</f>
        <v>0.40721068612294381</v>
      </c>
    </row>
    <row r="5105" spans="1:18" x14ac:dyDescent="0.3">
      <c r="A5105" s="1" t="s">
        <v>39</v>
      </c>
      <c r="B5105">
        <v>29.36</v>
      </c>
      <c r="C5105" s="1" t="s">
        <v>24</v>
      </c>
      <c r="D5105" s="1" t="s">
        <v>74</v>
      </c>
      <c r="E5105">
        <v>114516</v>
      </c>
      <c r="F5105">
        <v>2022</v>
      </c>
      <c r="G5105">
        <v>563</v>
      </c>
      <c r="H5105" s="1" t="s">
        <v>26</v>
      </c>
      <c r="I5105">
        <v>88.82</v>
      </c>
      <c r="J5105" s="1" t="s">
        <v>27</v>
      </c>
      <c r="K5105">
        <v>2023</v>
      </c>
      <c r="L5105" s="1" t="s">
        <v>20</v>
      </c>
      <c r="M5105" s="1" t="s">
        <v>31</v>
      </c>
      <c r="N5105">
        <v>84756.93</v>
      </c>
      <c r="O5105" s="1" t="s">
        <v>50</v>
      </c>
      <c r="P5105" s="1" t="str" cm="1">
        <f t="array" ref="P5105">_xlfn.IFS(bike_sales_india[[#This Row],[Mileage (km/l)]]&gt;=75,"75-100",bike_sales_india[[#This Row],[Mileage (km/l)]]&gt;=50,"50-75",bike_sales_india[[#This Row],[Mileage (km/l)]]&gt;=25,"25-50")</f>
        <v>75-100</v>
      </c>
      <c r="Q5105" s="1" t="str" cm="1">
        <f t="array" ref="Q51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5" s="4">
        <f>(bike_sales_india[[#This Row],[Price (INR)]]-bike_sales_india[[#This Row],[Resale Price (INR)]])/bike_sales_india[[#This Row],[Price (INR)]]</f>
        <v>0.25986822802053866</v>
      </c>
    </row>
    <row r="5106" spans="1:18" x14ac:dyDescent="0.3">
      <c r="A5106" s="1" t="s">
        <v>61</v>
      </c>
      <c r="B5106">
        <v>27.65</v>
      </c>
      <c r="C5106" s="1" t="s">
        <v>64</v>
      </c>
      <c r="D5106" s="1" t="s">
        <v>78</v>
      </c>
      <c r="E5106">
        <v>299560</v>
      </c>
      <c r="F5106">
        <v>2022</v>
      </c>
      <c r="G5106">
        <v>563</v>
      </c>
      <c r="H5106" s="1" t="s">
        <v>18</v>
      </c>
      <c r="I5106">
        <v>65.67</v>
      </c>
      <c r="J5106" s="1" t="s">
        <v>42</v>
      </c>
      <c r="K5106">
        <v>2022</v>
      </c>
      <c r="L5106" s="1" t="s">
        <v>44</v>
      </c>
      <c r="M5106" s="1" t="s">
        <v>31</v>
      </c>
      <c r="N5106">
        <v>209483.2</v>
      </c>
      <c r="O5106" s="1" t="s">
        <v>45</v>
      </c>
      <c r="P5106" s="1" t="str" cm="1">
        <f t="array" ref="P5106">_xlfn.IFS(bike_sales_india[[#This Row],[Mileage (km/l)]]&gt;=75,"75-100",bike_sales_india[[#This Row],[Mileage (km/l)]]&gt;=50,"50-75",bike_sales_india[[#This Row],[Mileage (km/l)]]&gt;=25,"25-50")</f>
        <v>50-75</v>
      </c>
      <c r="Q5106" s="1" t="str" cm="1">
        <f t="array" ref="Q51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6" s="4">
        <f>(bike_sales_india[[#This Row],[Price (INR)]]-bike_sales_india[[#This Row],[Resale Price (INR)]])/bike_sales_india[[#This Row],[Price (INR)]]</f>
        <v>0.3006970222993724</v>
      </c>
    </row>
    <row r="5107" spans="1:18" x14ac:dyDescent="0.3">
      <c r="A5107" s="1" t="s">
        <v>46</v>
      </c>
      <c r="B5107">
        <v>69.959999999999994</v>
      </c>
      <c r="C5107" s="1" t="s">
        <v>36</v>
      </c>
      <c r="D5107" s="1" t="s">
        <v>37</v>
      </c>
      <c r="E5107">
        <v>78480</v>
      </c>
      <c r="F5107">
        <v>2021</v>
      </c>
      <c r="G5107">
        <v>563</v>
      </c>
      <c r="H5107" s="1" t="s">
        <v>34</v>
      </c>
      <c r="I5107">
        <v>55.88</v>
      </c>
      <c r="J5107" s="1" t="s">
        <v>27</v>
      </c>
      <c r="K5107">
        <v>2022</v>
      </c>
      <c r="L5107" s="1" t="s">
        <v>38</v>
      </c>
      <c r="M5107" s="1" t="s">
        <v>31</v>
      </c>
      <c r="N5107">
        <v>40653.97</v>
      </c>
      <c r="O5107" s="1" t="s">
        <v>50</v>
      </c>
      <c r="P5107" s="1" t="str" cm="1">
        <f t="array" ref="P5107">_xlfn.IFS(bike_sales_india[[#This Row],[Mileage (km/l)]]&gt;=75,"75-100",bike_sales_india[[#This Row],[Mileage (km/l)]]&gt;=50,"50-75",bike_sales_india[[#This Row],[Mileage (km/l)]]&gt;=25,"25-50")</f>
        <v>50-75</v>
      </c>
      <c r="Q5107" s="1" t="str" cm="1">
        <f t="array" ref="Q51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7" s="4">
        <f>(bike_sales_india[[#This Row],[Price (INR)]]-bike_sales_india[[#This Row],[Resale Price (INR)]])/bike_sales_india[[#This Row],[Price (INR)]]</f>
        <v>0.48198305300713556</v>
      </c>
    </row>
    <row r="5108" spans="1:18" x14ac:dyDescent="0.3">
      <c r="A5108" s="1" t="s">
        <v>39</v>
      </c>
      <c r="B5108">
        <v>22.39</v>
      </c>
      <c r="C5108" s="1" t="s">
        <v>29</v>
      </c>
      <c r="D5108" s="1" t="s">
        <v>86</v>
      </c>
      <c r="E5108">
        <v>137213</v>
      </c>
      <c r="F5108">
        <v>2023</v>
      </c>
      <c r="G5108">
        <v>563</v>
      </c>
      <c r="H5108" s="1" t="s">
        <v>34</v>
      </c>
      <c r="I5108">
        <v>35.93</v>
      </c>
      <c r="J5108" s="1" t="s">
        <v>27</v>
      </c>
      <c r="K5108">
        <v>2024</v>
      </c>
      <c r="L5108" s="1" t="s">
        <v>38</v>
      </c>
      <c r="M5108" s="1" t="s">
        <v>21</v>
      </c>
      <c r="N5108">
        <v>83143.89</v>
      </c>
      <c r="O5108" s="1" t="s">
        <v>50</v>
      </c>
      <c r="P5108" s="1" t="str" cm="1">
        <f t="array" ref="P5108">_xlfn.IFS(bike_sales_india[[#This Row],[Mileage (km/l)]]&gt;=75,"75-100",bike_sales_india[[#This Row],[Mileage (km/l)]]&gt;=50,"50-75",bike_sales_india[[#This Row],[Mileage (km/l)]]&gt;=25,"25-50")</f>
        <v>25-50</v>
      </c>
      <c r="Q5108" s="1" t="str" cm="1">
        <f t="array" ref="Q51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8" s="4">
        <f>(bike_sales_india[[#This Row],[Price (INR)]]-bike_sales_india[[#This Row],[Resale Price (INR)]])/bike_sales_india[[#This Row],[Price (INR)]]</f>
        <v>0.39405238570689366</v>
      </c>
    </row>
    <row r="5109" spans="1:18" x14ac:dyDescent="0.3">
      <c r="A5109" s="1" t="s">
        <v>28</v>
      </c>
      <c r="B5109">
        <v>77.38</v>
      </c>
      <c r="C5109" s="1" t="s">
        <v>36</v>
      </c>
      <c r="D5109" s="1" t="s">
        <v>66</v>
      </c>
      <c r="E5109">
        <v>137247</v>
      </c>
      <c r="F5109">
        <v>2017</v>
      </c>
      <c r="G5109">
        <v>564</v>
      </c>
      <c r="H5109" s="1" t="s">
        <v>34</v>
      </c>
      <c r="I5109">
        <v>28.81</v>
      </c>
      <c r="J5109" s="1" t="s">
        <v>42</v>
      </c>
      <c r="K5109">
        <v>2017</v>
      </c>
      <c r="L5109" s="1" t="s">
        <v>44</v>
      </c>
      <c r="M5109" s="1" t="s">
        <v>21</v>
      </c>
      <c r="N5109">
        <v>59237.15</v>
      </c>
      <c r="O5109" s="1" t="s">
        <v>22</v>
      </c>
      <c r="P5109" s="1" t="str" cm="1">
        <f t="array" ref="P5109">_xlfn.IFS(bike_sales_india[[#This Row],[Mileage (km/l)]]&gt;=75,"75-100",bike_sales_india[[#This Row],[Mileage (km/l)]]&gt;=50,"50-75",bike_sales_india[[#This Row],[Mileage (km/l)]]&gt;=25,"25-50")</f>
        <v>25-50</v>
      </c>
      <c r="Q5109" s="1" t="str" cm="1">
        <f t="array" ref="Q51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09" s="4">
        <f>(bike_sales_india[[#This Row],[Price (INR)]]-bike_sales_india[[#This Row],[Resale Price (INR)]])/bike_sales_india[[#This Row],[Price (INR)]]</f>
        <v>0.56839020160732112</v>
      </c>
    </row>
    <row r="5110" spans="1:18" x14ac:dyDescent="0.3">
      <c r="A5110" s="1" t="s">
        <v>61</v>
      </c>
      <c r="B5110">
        <v>45.51</v>
      </c>
      <c r="C5110" s="1" t="s">
        <v>32</v>
      </c>
      <c r="D5110" s="1" t="s">
        <v>56</v>
      </c>
      <c r="E5110">
        <v>238891</v>
      </c>
      <c r="F5110">
        <v>2019</v>
      </c>
      <c r="G5110">
        <v>564</v>
      </c>
      <c r="H5110" s="1" t="s">
        <v>34</v>
      </c>
      <c r="I5110">
        <v>49.76</v>
      </c>
      <c r="J5110" s="1" t="s">
        <v>42</v>
      </c>
      <c r="K5110">
        <v>2019</v>
      </c>
      <c r="L5110" s="1" t="s">
        <v>44</v>
      </c>
      <c r="M5110" s="1" t="s">
        <v>31</v>
      </c>
      <c r="N5110">
        <v>96651.77</v>
      </c>
      <c r="O5110" s="1" t="s">
        <v>35</v>
      </c>
      <c r="P5110" s="1" t="str" cm="1">
        <f t="array" ref="P5110">_xlfn.IFS(bike_sales_india[[#This Row],[Mileage (km/l)]]&gt;=75,"75-100",bike_sales_india[[#This Row],[Mileage (km/l)]]&gt;=50,"50-75",bike_sales_india[[#This Row],[Mileage (km/l)]]&gt;=25,"25-50")</f>
        <v>25-50</v>
      </c>
      <c r="Q5110" s="1" t="str" cm="1">
        <f t="array" ref="Q51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0" s="4">
        <f>(bike_sales_india[[#This Row],[Price (INR)]]-bike_sales_india[[#This Row],[Resale Price (INR)]])/bike_sales_india[[#This Row],[Price (INR)]]</f>
        <v>0.5954147707531886</v>
      </c>
    </row>
    <row r="5111" spans="1:18" x14ac:dyDescent="0.3">
      <c r="A5111" s="1" t="s">
        <v>48</v>
      </c>
      <c r="B5111">
        <v>57.67</v>
      </c>
      <c r="C5111" s="1" t="s">
        <v>64</v>
      </c>
      <c r="D5111" s="1" t="s">
        <v>65</v>
      </c>
      <c r="E5111">
        <v>333242</v>
      </c>
      <c r="F5111">
        <v>2015</v>
      </c>
      <c r="G5111">
        <v>564</v>
      </c>
      <c r="H5111" s="1" t="s">
        <v>26</v>
      </c>
      <c r="I5111">
        <v>97.62</v>
      </c>
      <c r="J5111" s="1" t="s">
        <v>42</v>
      </c>
      <c r="K5111">
        <v>2015</v>
      </c>
      <c r="L5111" s="1" t="s">
        <v>44</v>
      </c>
      <c r="M5111" s="1" t="s">
        <v>21</v>
      </c>
      <c r="N5111">
        <v>162791.01999999999</v>
      </c>
      <c r="O5111" s="1" t="s">
        <v>22</v>
      </c>
      <c r="P5111" s="1" t="str" cm="1">
        <f t="array" ref="P5111">_xlfn.IFS(bike_sales_india[[#This Row],[Mileage (km/l)]]&gt;=75,"75-100",bike_sales_india[[#This Row],[Mileage (km/l)]]&gt;=50,"50-75",bike_sales_india[[#This Row],[Mileage (km/l)]]&gt;=25,"25-50")</f>
        <v>75-100</v>
      </c>
      <c r="Q5111" s="1" t="str" cm="1">
        <f t="array" ref="Q51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1" s="4">
        <f>(bike_sales_india[[#This Row],[Price (INR)]]-bike_sales_india[[#This Row],[Resale Price (INR)]])/bike_sales_india[[#This Row],[Price (INR)]]</f>
        <v>0.51149308910641522</v>
      </c>
    </row>
    <row r="5112" spans="1:18" x14ac:dyDescent="0.3">
      <c r="A5112" s="1" t="s">
        <v>15</v>
      </c>
      <c r="B5112">
        <v>60.9</v>
      </c>
      <c r="C5112" s="1" t="s">
        <v>16</v>
      </c>
      <c r="D5112" s="1" t="s">
        <v>87</v>
      </c>
      <c r="E5112">
        <v>111745</v>
      </c>
      <c r="F5112">
        <v>2024</v>
      </c>
      <c r="G5112">
        <v>564</v>
      </c>
      <c r="H5112" s="1" t="s">
        <v>34</v>
      </c>
      <c r="I5112">
        <v>50.44</v>
      </c>
      <c r="J5112" s="1" t="s">
        <v>19</v>
      </c>
      <c r="K5112">
        <v>2024</v>
      </c>
      <c r="L5112" s="1" t="s">
        <v>44</v>
      </c>
      <c r="M5112" s="1" t="s">
        <v>31</v>
      </c>
      <c r="N5112">
        <v>49803.86</v>
      </c>
      <c r="O5112" s="1" t="s">
        <v>22</v>
      </c>
      <c r="P5112" s="1" t="str" cm="1">
        <f t="array" ref="P5112">_xlfn.IFS(bike_sales_india[[#This Row],[Mileage (km/l)]]&gt;=75,"75-100",bike_sales_india[[#This Row],[Mileage (km/l)]]&gt;=50,"50-75",bike_sales_india[[#This Row],[Mileage (km/l)]]&gt;=25,"25-50")</f>
        <v>50-75</v>
      </c>
      <c r="Q5112" s="1" t="str" cm="1">
        <f t="array" ref="Q51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2" s="4">
        <f>(bike_sales_india[[#This Row],[Price (INR)]]-bike_sales_india[[#This Row],[Resale Price (INR)]])/bike_sales_india[[#This Row],[Price (INR)]]</f>
        <v>0.55430793324086092</v>
      </c>
    </row>
    <row r="5113" spans="1:18" x14ac:dyDescent="0.3">
      <c r="A5113" s="1" t="s">
        <v>48</v>
      </c>
      <c r="B5113">
        <v>79.84</v>
      </c>
      <c r="C5113" s="1" t="s">
        <v>24</v>
      </c>
      <c r="D5113" s="1" t="s">
        <v>67</v>
      </c>
      <c r="E5113">
        <v>390717</v>
      </c>
      <c r="F5113">
        <v>2023</v>
      </c>
      <c r="G5113">
        <v>564</v>
      </c>
      <c r="H5113" s="1" t="s">
        <v>18</v>
      </c>
      <c r="I5113">
        <v>89.2</v>
      </c>
      <c r="J5113" s="1" t="s">
        <v>42</v>
      </c>
      <c r="K5113">
        <v>2023</v>
      </c>
      <c r="L5113" s="1" t="s">
        <v>20</v>
      </c>
      <c r="M5113" s="1" t="s">
        <v>31</v>
      </c>
      <c r="N5113">
        <v>209567.77</v>
      </c>
      <c r="O5113" s="1" t="s">
        <v>35</v>
      </c>
      <c r="P5113" s="1" t="str" cm="1">
        <f t="array" ref="P5113">_xlfn.IFS(bike_sales_india[[#This Row],[Mileage (km/l)]]&gt;=75,"75-100",bike_sales_india[[#This Row],[Mileage (km/l)]]&gt;=50,"50-75",bike_sales_india[[#This Row],[Mileage (km/l)]]&gt;=25,"25-50")</f>
        <v>75-100</v>
      </c>
      <c r="Q5113" s="1" t="str" cm="1">
        <f t="array" ref="Q51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3" s="4">
        <f>(bike_sales_india[[#This Row],[Price (INR)]]-bike_sales_india[[#This Row],[Resale Price (INR)]])/bike_sales_india[[#This Row],[Price (INR)]]</f>
        <v>0.46363283399493754</v>
      </c>
    </row>
    <row r="5114" spans="1:18" x14ac:dyDescent="0.3">
      <c r="A5114" s="1" t="s">
        <v>46</v>
      </c>
      <c r="B5114">
        <v>10.49</v>
      </c>
      <c r="C5114" s="1" t="s">
        <v>52</v>
      </c>
      <c r="D5114" s="1" t="s">
        <v>81</v>
      </c>
      <c r="E5114">
        <v>50520</v>
      </c>
      <c r="F5114">
        <v>2023</v>
      </c>
      <c r="G5114">
        <v>564</v>
      </c>
      <c r="H5114" s="1" t="s">
        <v>18</v>
      </c>
      <c r="I5114">
        <v>80.69</v>
      </c>
      <c r="J5114" s="1" t="s">
        <v>19</v>
      </c>
      <c r="K5114">
        <v>2023</v>
      </c>
      <c r="L5114" s="1" t="s">
        <v>38</v>
      </c>
      <c r="M5114" s="1" t="s">
        <v>31</v>
      </c>
      <c r="N5114">
        <v>26479.3</v>
      </c>
      <c r="O5114" s="1" t="s">
        <v>45</v>
      </c>
      <c r="P5114" s="1" t="str" cm="1">
        <f t="array" ref="P5114">_xlfn.IFS(bike_sales_india[[#This Row],[Mileage (km/l)]]&gt;=75,"75-100",bike_sales_india[[#This Row],[Mileage (km/l)]]&gt;=50,"50-75",bike_sales_india[[#This Row],[Mileage (km/l)]]&gt;=25,"25-50")</f>
        <v>75-100</v>
      </c>
      <c r="Q5114" s="1" t="str" cm="1">
        <f t="array" ref="Q51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4" s="4">
        <f>(bike_sales_india[[#This Row],[Price (INR)]]-bike_sales_india[[#This Row],[Resale Price (INR)]])/bike_sales_india[[#This Row],[Price (INR)]]</f>
        <v>0.47586500395882819</v>
      </c>
    </row>
    <row r="5115" spans="1:18" x14ac:dyDescent="0.3">
      <c r="A5115" s="1" t="s">
        <v>15</v>
      </c>
      <c r="B5115">
        <v>71.34</v>
      </c>
      <c r="C5115" s="1" t="s">
        <v>24</v>
      </c>
      <c r="D5115" s="1" t="s">
        <v>25</v>
      </c>
      <c r="E5115">
        <v>380436</v>
      </c>
      <c r="F5115">
        <v>2017</v>
      </c>
      <c r="G5115">
        <v>564</v>
      </c>
      <c r="H5115" s="1" t="s">
        <v>18</v>
      </c>
      <c r="I5115">
        <v>98.83</v>
      </c>
      <c r="J5115" s="1" t="s">
        <v>42</v>
      </c>
      <c r="K5115">
        <v>2017</v>
      </c>
      <c r="L5115" s="1" t="s">
        <v>20</v>
      </c>
      <c r="M5115" s="1" t="s">
        <v>31</v>
      </c>
      <c r="N5115">
        <v>192241.11</v>
      </c>
      <c r="O5115" s="1" t="s">
        <v>22</v>
      </c>
      <c r="P5115" s="1" t="str" cm="1">
        <f t="array" ref="P5115">_xlfn.IFS(bike_sales_india[[#This Row],[Mileage (km/l)]]&gt;=75,"75-100",bike_sales_india[[#This Row],[Mileage (km/l)]]&gt;=50,"50-75",bike_sales_india[[#This Row],[Mileage (km/l)]]&gt;=25,"25-50")</f>
        <v>75-100</v>
      </c>
      <c r="Q5115" s="1" t="str" cm="1">
        <f t="array" ref="Q51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5" s="4">
        <f>(bike_sales_india[[#This Row],[Price (INR)]]-bike_sales_india[[#This Row],[Resale Price (INR)]])/bike_sales_india[[#This Row],[Price (INR)]]</f>
        <v>0.49468212787433369</v>
      </c>
    </row>
    <row r="5116" spans="1:18" x14ac:dyDescent="0.3">
      <c r="A5116" s="1" t="s">
        <v>55</v>
      </c>
      <c r="B5116">
        <v>33.270000000000003</v>
      </c>
      <c r="C5116" s="1" t="s">
        <v>40</v>
      </c>
      <c r="D5116" s="1" t="s">
        <v>68</v>
      </c>
      <c r="E5116">
        <v>208045</v>
      </c>
      <c r="F5116">
        <v>2020</v>
      </c>
      <c r="G5116">
        <v>564</v>
      </c>
      <c r="H5116" s="1" t="s">
        <v>34</v>
      </c>
      <c r="I5116">
        <v>32.33</v>
      </c>
      <c r="J5116" s="1" t="s">
        <v>42</v>
      </c>
      <c r="K5116">
        <v>2020</v>
      </c>
      <c r="L5116" s="1" t="s">
        <v>44</v>
      </c>
      <c r="M5116" s="1" t="s">
        <v>21</v>
      </c>
      <c r="N5116">
        <v>85786.64</v>
      </c>
      <c r="O5116" s="1" t="s">
        <v>50</v>
      </c>
      <c r="P5116" s="1" t="str" cm="1">
        <f t="array" ref="P5116">_xlfn.IFS(bike_sales_india[[#This Row],[Mileage (km/l)]]&gt;=75,"75-100",bike_sales_india[[#This Row],[Mileage (km/l)]]&gt;=50,"50-75",bike_sales_india[[#This Row],[Mileage (km/l)]]&gt;=25,"25-50")</f>
        <v>25-50</v>
      </c>
      <c r="Q5116" s="1" t="str" cm="1">
        <f t="array" ref="Q51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6" s="4">
        <f>(bike_sales_india[[#This Row],[Price (INR)]]-bike_sales_india[[#This Row],[Resale Price (INR)]])/bike_sales_india[[#This Row],[Price (INR)]]</f>
        <v>0.58765344036146028</v>
      </c>
    </row>
    <row r="5117" spans="1:18" x14ac:dyDescent="0.3">
      <c r="A5117" s="1" t="s">
        <v>54</v>
      </c>
      <c r="B5117">
        <v>29.22</v>
      </c>
      <c r="C5117" s="1" t="s">
        <v>32</v>
      </c>
      <c r="D5117" s="1" t="s">
        <v>60</v>
      </c>
      <c r="E5117">
        <v>361399</v>
      </c>
      <c r="F5117">
        <v>2019</v>
      </c>
      <c r="G5117">
        <v>564</v>
      </c>
      <c r="H5117" s="1" t="s">
        <v>34</v>
      </c>
      <c r="I5117">
        <v>53.86</v>
      </c>
      <c r="J5117" s="1" t="s">
        <v>27</v>
      </c>
      <c r="K5117">
        <v>2022</v>
      </c>
      <c r="L5117" s="1" t="s">
        <v>20</v>
      </c>
      <c r="M5117" s="1" t="s">
        <v>21</v>
      </c>
      <c r="N5117">
        <v>285096.26</v>
      </c>
      <c r="O5117" s="1" t="s">
        <v>45</v>
      </c>
      <c r="P5117" s="1" t="str" cm="1">
        <f t="array" ref="P5117">_xlfn.IFS(bike_sales_india[[#This Row],[Mileage (km/l)]]&gt;=75,"75-100",bike_sales_india[[#This Row],[Mileage (km/l)]]&gt;=50,"50-75",bike_sales_india[[#This Row],[Mileage (km/l)]]&gt;=25,"25-50")</f>
        <v>50-75</v>
      </c>
      <c r="Q5117" s="1" t="str" cm="1">
        <f t="array" ref="Q51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7" s="4">
        <f>(bike_sales_india[[#This Row],[Price (INR)]]-bike_sales_india[[#This Row],[Resale Price (INR)]])/bike_sales_india[[#This Row],[Price (INR)]]</f>
        <v>0.21113157479683117</v>
      </c>
    </row>
    <row r="5118" spans="1:18" x14ac:dyDescent="0.3">
      <c r="A5118" s="1" t="s">
        <v>59</v>
      </c>
      <c r="B5118">
        <v>15.69</v>
      </c>
      <c r="C5118" s="1" t="s">
        <v>52</v>
      </c>
      <c r="D5118" s="1" t="s">
        <v>72</v>
      </c>
      <c r="E5118">
        <v>205167</v>
      </c>
      <c r="F5118">
        <v>2024</v>
      </c>
      <c r="G5118">
        <v>564</v>
      </c>
      <c r="H5118" s="1" t="s">
        <v>34</v>
      </c>
      <c r="I5118">
        <v>31.71</v>
      </c>
      <c r="J5118" s="1" t="s">
        <v>42</v>
      </c>
      <c r="K5118">
        <v>2024</v>
      </c>
      <c r="L5118" s="1" t="s">
        <v>20</v>
      </c>
      <c r="M5118" s="1" t="s">
        <v>21</v>
      </c>
      <c r="N5118">
        <v>82414.87</v>
      </c>
      <c r="O5118" s="1" t="s">
        <v>45</v>
      </c>
      <c r="P5118" s="1" t="str" cm="1">
        <f t="array" ref="P5118">_xlfn.IFS(bike_sales_india[[#This Row],[Mileage (km/l)]]&gt;=75,"75-100",bike_sales_india[[#This Row],[Mileage (km/l)]]&gt;=50,"50-75",bike_sales_india[[#This Row],[Mileage (km/l)]]&gt;=25,"25-50")</f>
        <v>25-50</v>
      </c>
      <c r="Q5118" s="1" t="str" cm="1">
        <f t="array" ref="Q51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8" s="4">
        <f>(bike_sales_india[[#This Row],[Price (INR)]]-bike_sales_india[[#This Row],[Resale Price (INR)]])/bike_sales_india[[#This Row],[Price (INR)]]</f>
        <v>0.59830347960441987</v>
      </c>
    </row>
    <row r="5119" spans="1:18" x14ac:dyDescent="0.3">
      <c r="A5119" s="1" t="s">
        <v>55</v>
      </c>
      <c r="B5119">
        <v>50.78</v>
      </c>
      <c r="C5119" s="1" t="s">
        <v>16</v>
      </c>
      <c r="D5119" s="1" t="s">
        <v>77</v>
      </c>
      <c r="E5119">
        <v>75068</v>
      </c>
      <c r="F5119">
        <v>2023</v>
      </c>
      <c r="G5119">
        <v>565</v>
      </c>
      <c r="H5119" s="1" t="s">
        <v>26</v>
      </c>
      <c r="I5119">
        <v>87.87</v>
      </c>
      <c r="J5119" s="1" t="s">
        <v>19</v>
      </c>
      <c r="K5119">
        <v>2024</v>
      </c>
      <c r="L5119" s="1" t="s">
        <v>44</v>
      </c>
      <c r="M5119" s="1" t="s">
        <v>21</v>
      </c>
      <c r="N5119">
        <v>45342.559999999998</v>
      </c>
      <c r="O5119" s="1" t="s">
        <v>22</v>
      </c>
      <c r="P5119" s="1" t="str" cm="1">
        <f t="array" ref="P5119">_xlfn.IFS(bike_sales_india[[#This Row],[Mileage (km/l)]]&gt;=75,"75-100",bike_sales_india[[#This Row],[Mileage (km/l)]]&gt;=50,"50-75",bike_sales_india[[#This Row],[Mileage (km/l)]]&gt;=25,"25-50")</f>
        <v>75-100</v>
      </c>
      <c r="Q5119" s="1" t="str" cm="1">
        <f t="array" ref="Q51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19" s="4">
        <f>(bike_sales_india[[#This Row],[Price (INR)]]-bike_sales_india[[#This Row],[Resale Price (INR)]])/bike_sales_india[[#This Row],[Price (INR)]]</f>
        <v>0.3959801779719721</v>
      </c>
    </row>
    <row r="5120" spans="1:18" x14ac:dyDescent="0.3">
      <c r="A5120" s="1" t="s">
        <v>39</v>
      </c>
      <c r="B5120">
        <v>66.94</v>
      </c>
      <c r="C5120" s="1" t="s">
        <v>32</v>
      </c>
      <c r="D5120" s="1" t="s">
        <v>47</v>
      </c>
      <c r="E5120">
        <v>329068</v>
      </c>
      <c r="F5120">
        <v>2019</v>
      </c>
      <c r="G5120">
        <v>565</v>
      </c>
      <c r="H5120" s="1" t="s">
        <v>34</v>
      </c>
      <c r="I5120">
        <v>42.27</v>
      </c>
      <c r="J5120" s="1" t="s">
        <v>27</v>
      </c>
      <c r="K5120">
        <v>2022</v>
      </c>
      <c r="L5120" s="1" t="s">
        <v>44</v>
      </c>
      <c r="M5120" s="1" t="s">
        <v>21</v>
      </c>
      <c r="N5120">
        <v>204924.13</v>
      </c>
      <c r="O5120" s="1" t="s">
        <v>45</v>
      </c>
      <c r="P5120" s="1" t="str" cm="1">
        <f t="array" ref="P5120">_xlfn.IFS(bike_sales_india[[#This Row],[Mileage (km/l)]]&gt;=75,"75-100",bike_sales_india[[#This Row],[Mileage (km/l)]]&gt;=50,"50-75",bike_sales_india[[#This Row],[Mileage (km/l)]]&gt;=25,"25-50")</f>
        <v>25-50</v>
      </c>
      <c r="Q5120" s="1" t="str" cm="1">
        <f t="array" ref="Q51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0" s="4">
        <f>(bike_sales_india[[#This Row],[Price (INR)]]-bike_sales_india[[#This Row],[Resale Price (INR)]])/bike_sales_india[[#This Row],[Price (INR)]]</f>
        <v>0.3772590163735155</v>
      </c>
    </row>
    <row r="5121" spans="1:18" x14ac:dyDescent="0.3">
      <c r="A5121" s="1" t="s">
        <v>59</v>
      </c>
      <c r="B5121">
        <v>36.24</v>
      </c>
      <c r="C5121" s="1" t="s">
        <v>52</v>
      </c>
      <c r="D5121" s="1" t="s">
        <v>79</v>
      </c>
      <c r="E5121">
        <v>202770</v>
      </c>
      <c r="F5121">
        <v>2020</v>
      </c>
      <c r="G5121">
        <v>565</v>
      </c>
      <c r="H5121" s="1" t="s">
        <v>26</v>
      </c>
      <c r="I5121">
        <v>83.4</v>
      </c>
      <c r="J5121" s="1" t="s">
        <v>42</v>
      </c>
      <c r="K5121">
        <v>2020</v>
      </c>
      <c r="L5121" s="1" t="s">
        <v>20</v>
      </c>
      <c r="M5121" s="1" t="s">
        <v>31</v>
      </c>
      <c r="N5121">
        <v>158149.94</v>
      </c>
      <c r="O5121" s="1" t="s">
        <v>50</v>
      </c>
      <c r="P5121" s="1" t="str" cm="1">
        <f t="array" ref="P5121">_xlfn.IFS(bike_sales_india[[#This Row],[Mileage (km/l)]]&gt;=75,"75-100",bike_sales_india[[#This Row],[Mileage (km/l)]]&gt;=50,"50-75",bike_sales_india[[#This Row],[Mileage (km/l)]]&gt;=25,"25-50")</f>
        <v>75-100</v>
      </c>
      <c r="Q5121" s="1" t="str" cm="1">
        <f t="array" ref="Q51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1" s="4">
        <f>(bike_sales_india[[#This Row],[Price (INR)]]-bike_sales_india[[#This Row],[Resale Price (INR)]])/bike_sales_india[[#This Row],[Price (INR)]]</f>
        <v>0.22005257187946933</v>
      </c>
    </row>
    <row r="5122" spans="1:18" x14ac:dyDescent="0.3">
      <c r="A5122" s="1" t="s">
        <v>15</v>
      </c>
      <c r="B5122">
        <v>22.5</v>
      </c>
      <c r="C5122" s="1" t="s">
        <v>64</v>
      </c>
      <c r="D5122" s="1" t="s">
        <v>84</v>
      </c>
      <c r="E5122">
        <v>261202</v>
      </c>
      <c r="F5122">
        <v>2018</v>
      </c>
      <c r="G5122">
        <v>565</v>
      </c>
      <c r="H5122" s="1" t="s">
        <v>34</v>
      </c>
      <c r="I5122">
        <v>33.299999999999997</v>
      </c>
      <c r="J5122" s="1" t="s">
        <v>27</v>
      </c>
      <c r="K5122">
        <v>2023</v>
      </c>
      <c r="L5122" s="1" t="s">
        <v>20</v>
      </c>
      <c r="M5122" s="1" t="s">
        <v>31</v>
      </c>
      <c r="N5122">
        <v>112257.83</v>
      </c>
      <c r="O5122" s="1" t="s">
        <v>50</v>
      </c>
      <c r="P5122" s="1" t="str" cm="1">
        <f t="array" ref="P5122">_xlfn.IFS(bike_sales_india[[#This Row],[Mileage (km/l)]]&gt;=75,"75-100",bike_sales_india[[#This Row],[Mileage (km/l)]]&gt;=50,"50-75",bike_sales_india[[#This Row],[Mileage (km/l)]]&gt;=25,"25-50")</f>
        <v>25-50</v>
      </c>
      <c r="Q5122" s="1" t="str" cm="1">
        <f t="array" ref="Q51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2" s="4">
        <f>(bike_sales_india[[#This Row],[Price (INR)]]-bike_sales_india[[#This Row],[Resale Price (INR)]])/bike_sales_india[[#This Row],[Price (INR)]]</f>
        <v>0.57022599367539295</v>
      </c>
    </row>
    <row r="5123" spans="1:18" x14ac:dyDescent="0.3">
      <c r="A5123" s="1" t="s">
        <v>61</v>
      </c>
      <c r="B5123">
        <v>11.7</v>
      </c>
      <c r="C5123" s="1" t="s">
        <v>64</v>
      </c>
      <c r="D5123" s="1" t="s">
        <v>71</v>
      </c>
      <c r="E5123">
        <v>241491</v>
      </c>
      <c r="F5123">
        <v>2018</v>
      </c>
      <c r="G5123">
        <v>565</v>
      </c>
      <c r="H5123" s="1" t="s">
        <v>34</v>
      </c>
      <c r="I5123">
        <v>59.75</v>
      </c>
      <c r="J5123" s="1" t="s">
        <v>42</v>
      </c>
      <c r="K5123">
        <v>2018</v>
      </c>
      <c r="L5123" s="1" t="s">
        <v>38</v>
      </c>
      <c r="M5123" s="1" t="s">
        <v>21</v>
      </c>
      <c r="N5123">
        <v>133627.72</v>
      </c>
      <c r="O5123" s="1" t="s">
        <v>50</v>
      </c>
      <c r="P5123" s="1" t="str" cm="1">
        <f t="array" ref="P5123">_xlfn.IFS(bike_sales_india[[#This Row],[Mileage (km/l)]]&gt;=75,"75-100",bike_sales_india[[#This Row],[Mileage (km/l)]]&gt;=50,"50-75",bike_sales_india[[#This Row],[Mileage (km/l)]]&gt;=25,"25-50")</f>
        <v>50-75</v>
      </c>
      <c r="Q5123" s="1" t="str" cm="1">
        <f t="array" ref="Q51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3" s="4">
        <f>(bike_sales_india[[#This Row],[Price (INR)]]-bike_sales_india[[#This Row],[Resale Price (INR)]])/bike_sales_india[[#This Row],[Price (INR)]]</f>
        <v>0.44665548612577693</v>
      </c>
    </row>
    <row r="5124" spans="1:18" x14ac:dyDescent="0.3">
      <c r="A5124" s="1" t="s">
        <v>39</v>
      </c>
      <c r="B5124">
        <v>57.08</v>
      </c>
      <c r="C5124" s="1" t="s">
        <v>40</v>
      </c>
      <c r="D5124" s="1" t="s">
        <v>68</v>
      </c>
      <c r="E5124">
        <v>142460</v>
      </c>
      <c r="F5124">
        <v>2022</v>
      </c>
      <c r="G5124">
        <v>565</v>
      </c>
      <c r="H5124" s="1" t="s">
        <v>18</v>
      </c>
      <c r="I5124">
        <v>75.27</v>
      </c>
      <c r="J5124" s="1" t="s">
        <v>42</v>
      </c>
      <c r="K5124">
        <v>2022</v>
      </c>
      <c r="L5124" s="1" t="s">
        <v>20</v>
      </c>
      <c r="M5124" s="1" t="s">
        <v>21</v>
      </c>
      <c r="N5124">
        <v>93731.05</v>
      </c>
      <c r="O5124" s="1" t="s">
        <v>35</v>
      </c>
      <c r="P5124" s="1" t="str" cm="1">
        <f t="array" ref="P5124">_xlfn.IFS(bike_sales_india[[#This Row],[Mileage (km/l)]]&gt;=75,"75-100",bike_sales_india[[#This Row],[Mileage (km/l)]]&gt;=50,"50-75",bike_sales_india[[#This Row],[Mileage (km/l)]]&gt;=25,"25-50")</f>
        <v>75-100</v>
      </c>
      <c r="Q5124" s="1" t="str" cm="1">
        <f t="array" ref="Q51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4" s="4">
        <f>(bike_sales_india[[#This Row],[Price (INR)]]-bike_sales_india[[#This Row],[Resale Price (INR)]])/bike_sales_india[[#This Row],[Price (INR)]]</f>
        <v>0.34205355889372452</v>
      </c>
    </row>
    <row r="5125" spans="1:18" x14ac:dyDescent="0.3">
      <c r="A5125" s="1" t="s">
        <v>46</v>
      </c>
      <c r="B5125">
        <v>17.48</v>
      </c>
      <c r="C5125" s="1" t="s">
        <v>64</v>
      </c>
      <c r="D5125" s="1" t="s">
        <v>76</v>
      </c>
      <c r="E5125">
        <v>304510</v>
      </c>
      <c r="F5125">
        <v>2022</v>
      </c>
      <c r="G5125">
        <v>565</v>
      </c>
      <c r="H5125" s="1" t="s">
        <v>34</v>
      </c>
      <c r="I5125">
        <v>34.9</v>
      </c>
      <c r="J5125" s="1" t="s">
        <v>19</v>
      </c>
      <c r="K5125">
        <v>2024</v>
      </c>
      <c r="L5125" s="1" t="s">
        <v>38</v>
      </c>
      <c r="M5125" s="1" t="s">
        <v>21</v>
      </c>
      <c r="N5125">
        <v>149256.95000000001</v>
      </c>
      <c r="O5125" s="1" t="s">
        <v>22</v>
      </c>
      <c r="P5125" s="1" t="str" cm="1">
        <f t="array" ref="P5125">_xlfn.IFS(bike_sales_india[[#This Row],[Mileage (km/l)]]&gt;=75,"75-100",bike_sales_india[[#This Row],[Mileage (km/l)]]&gt;=50,"50-75",bike_sales_india[[#This Row],[Mileage (km/l)]]&gt;=25,"25-50")</f>
        <v>25-50</v>
      </c>
      <c r="Q5125" s="1" t="str" cm="1">
        <f t="array" ref="Q51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5" s="4">
        <f>(bike_sales_india[[#This Row],[Price (INR)]]-bike_sales_india[[#This Row],[Resale Price (INR)]])/bike_sales_india[[#This Row],[Price (INR)]]</f>
        <v>0.50984548947489405</v>
      </c>
    </row>
    <row r="5126" spans="1:18" x14ac:dyDescent="0.3">
      <c r="A5126" s="1" t="s">
        <v>39</v>
      </c>
      <c r="B5126">
        <v>45.05</v>
      </c>
      <c r="C5126" s="1" t="s">
        <v>29</v>
      </c>
      <c r="D5126" s="1" t="s">
        <v>82</v>
      </c>
      <c r="E5126">
        <v>279438</v>
      </c>
      <c r="F5126">
        <v>2022</v>
      </c>
      <c r="G5126">
        <v>565</v>
      </c>
      <c r="H5126" s="1" t="s">
        <v>34</v>
      </c>
      <c r="I5126">
        <v>28.82</v>
      </c>
      <c r="J5126" s="1" t="s">
        <v>27</v>
      </c>
      <c r="K5126">
        <v>2022</v>
      </c>
      <c r="L5126" s="1" t="s">
        <v>20</v>
      </c>
      <c r="M5126" s="1" t="s">
        <v>21</v>
      </c>
      <c r="N5126">
        <v>222848.33</v>
      </c>
      <c r="O5126" s="1" t="s">
        <v>50</v>
      </c>
      <c r="P5126" s="1" t="str" cm="1">
        <f t="array" ref="P5126">_xlfn.IFS(bike_sales_india[[#This Row],[Mileage (km/l)]]&gt;=75,"75-100",bike_sales_india[[#This Row],[Mileage (km/l)]]&gt;=50,"50-75",bike_sales_india[[#This Row],[Mileage (km/l)]]&gt;=25,"25-50")</f>
        <v>25-50</v>
      </c>
      <c r="Q5126" s="1" t="str" cm="1">
        <f t="array" ref="Q51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6" s="4">
        <f>(bike_sales_india[[#This Row],[Price (INR)]]-bike_sales_india[[#This Row],[Resale Price (INR)]])/bike_sales_india[[#This Row],[Price (INR)]]</f>
        <v>0.20251243567446092</v>
      </c>
    </row>
    <row r="5127" spans="1:18" x14ac:dyDescent="0.3">
      <c r="A5127" s="1" t="s">
        <v>23</v>
      </c>
      <c r="B5127">
        <v>47.46</v>
      </c>
      <c r="C5127" s="1" t="s">
        <v>52</v>
      </c>
      <c r="D5127" s="1" t="s">
        <v>53</v>
      </c>
      <c r="E5127">
        <v>114189</v>
      </c>
      <c r="F5127">
        <v>2022</v>
      </c>
      <c r="G5127">
        <v>565</v>
      </c>
      <c r="H5127" s="1" t="s">
        <v>18</v>
      </c>
      <c r="I5127">
        <v>71.7</v>
      </c>
      <c r="J5127" s="1" t="s">
        <v>19</v>
      </c>
      <c r="K5127">
        <v>2022</v>
      </c>
      <c r="L5127" s="1" t="s">
        <v>38</v>
      </c>
      <c r="M5127" s="1" t="s">
        <v>21</v>
      </c>
      <c r="N5127">
        <v>67301.55</v>
      </c>
      <c r="O5127" s="1" t="s">
        <v>50</v>
      </c>
      <c r="P5127" s="1" t="str" cm="1">
        <f t="array" ref="P5127">_xlfn.IFS(bike_sales_india[[#This Row],[Mileage (km/l)]]&gt;=75,"75-100",bike_sales_india[[#This Row],[Mileage (km/l)]]&gt;=50,"50-75",bike_sales_india[[#This Row],[Mileage (km/l)]]&gt;=25,"25-50")</f>
        <v>50-75</v>
      </c>
      <c r="Q5127" s="1" t="str" cm="1">
        <f t="array" ref="Q51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7" s="4">
        <f>(bike_sales_india[[#This Row],[Price (INR)]]-bike_sales_india[[#This Row],[Resale Price (INR)]])/bike_sales_india[[#This Row],[Price (INR)]]</f>
        <v>0.41061266847069328</v>
      </c>
    </row>
    <row r="5128" spans="1:18" x14ac:dyDescent="0.3">
      <c r="A5128" s="1" t="s">
        <v>55</v>
      </c>
      <c r="B5128">
        <v>68.11</v>
      </c>
      <c r="C5128" s="1" t="s">
        <v>16</v>
      </c>
      <c r="D5128" s="1" t="s">
        <v>83</v>
      </c>
      <c r="E5128">
        <v>246969</v>
      </c>
      <c r="F5128">
        <v>2021</v>
      </c>
      <c r="G5128">
        <v>565</v>
      </c>
      <c r="H5128" s="1" t="s">
        <v>34</v>
      </c>
      <c r="I5128">
        <v>49.71</v>
      </c>
      <c r="J5128" s="1" t="s">
        <v>42</v>
      </c>
      <c r="K5128">
        <v>2021</v>
      </c>
      <c r="L5128" s="1" t="s">
        <v>38</v>
      </c>
      <c r="M5128" s="1" t="s">
        <v>21</v>
      </c>
      <c r="N5128">
        <v>102237.5</v>
      </c>
      <c r="O5128" s="1" t="s">
        <v>35</v>
      </c>
      <c r="P5128" s="1" t="str" cm="1">
        <f t="array" ref="P5128">_xlfn.IFS(bike_sales_india[[#This Row],[Mileage (km/l)]]&gt;=75,"75-100",bike_sales_india[[#This Row],[Mileage (km/l)]]&gt;=50,"50-75",bike_sales_india[[#This Row],[Mileage (km/l)]]&gt;=25,"25-50")</f>
        <v>25-50</v>
      </c>
      <c r="Q5128" s="1" t="str" cm="1">
        <f t="array" ref="Q51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8" s="4">
        <f>(bike_sales_india[[#This Row],[Price (INR)]]-bike_sales_india[[#This Row],[Resale Price (INR)]])/bike_sales_india[[#This Row],[Price (INR)]]</f>
        <v>0.58603104033299724</v>
      </c>
    </row>
    <row r="5129" spans="1:18" x14ac:dyDescent="0.3">
      <c r="A5129" s="1" t="s">
        <v>59</v>
      </c>
      <c r="B5129">
        <v>76.709999999999994</v>
      </c>
      <c r="C5129" s="1" t="s">
        <v>64</v>
      </c>
      <c r="D5129" s="1" t="s">
        <v>76</v>
      </c>
      <c r="E5129">
        <v>301875</v>
      </c>
      <c r="F5129">
        <v>2019</v>
      </c>
      <c r="G5129">
        <v>565</v>
      </c>
      <c r="H5129" s="1" t="s">
        <v>26</v>
      </c>
      <c r="I5129">
        <v>94.34</v>
      </c>
      <c r="J5129" s="1" t="s">
        <v>19</v>
      </c>
      <c r="K5129">
        <v>2019</v>
      </c>
      <c r="L5129" s="1" t="s">
        <v>38</v>
      </c>
      <c r="M5129" s="1" t="s">
        <v>31</v>
      </c>
      <c r="N5129">
        <v>148285.24</v>
      </c>
      <c r="O5129" s="1" t="s">
        <v>50</v>
      </c>
      <c r="P5129" s="1" t="str" cm="1">
        <f t="array" ref="P5129">_xlfn.IFS(bike_sales_india[[#This Row],[Mileage (km/l)]]&gt;=75,"75-100",bike_sales_india[[#This Row],[Mileage (km/l)]]&gt;=50,"50-75",bike_sales_india[[#This Row],[Mileage (km/l)]]&gt;=25,"25-50")</f>
        <v>75-100</v>
      </c>
      <c r="Q5129" s="1" t="str" cm="1">
        <f t="array" ref="Q51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29" s="4">
        <f>(bike_sales_india[[#This Row],[Price (INR)]]-bike_sales_india[[#This Row],[Resale Price (INR)]])/bike_sales_india[[#This Row],[Price (INR)]]</f>
        <v>0.50878595445134578</v>
      </c>
    </row>
    <row r="5130" spans="1:18" x14ac:dyDescent="0.3">
      <c r="A5130" s="1" t="s">
        <v>48</v>
      </c>
      <c r="B5130">
        <v>44.48</v>
      </c>
      <c r="C5130" s="1" t="s">
        <v>36</v>
      </c>
      <c r="D5130" s="1" t="s">
        <v>37</v>
      </c>
      <c r="E5130">
        <v>318869</v>
      </c>
      <c r="F5130">
        <v>2016</v>
      </c>
      <c r="G5130">
        <v>566</v>
      </c>
      <c r="H5130" s="1" t="s">
        <v>34</v>
      </c>
      <c r="I5130">
        <v>38.130000000000003</v>
      </c>
      <c r="J5130" s="1" t="s">
        <v>42</v>
      </c>
      <c r="K5130">
        <v>2016</v>
      </c>
      <c r="L5130" s="1" t="s">
        <v>38</v>
      </c>
      <c r="M5130" s="1" t="s">
        <v>21</v>
      </c>
      <c r="N5130">
        <v>195831.77</v>
      </c>
      <c r="O5130" s="1" t="s">
        <v>22</v>
      </c>
      <c r="P5130" s="1" t="str" cm="1">
        <f t="array" ref="P5130">_xlfn.IFS(bike_sales_india[[#This Row],[Mileage (km/l)]]&gt;=75,"75-100",bike_sales_india[[#This Row],[Mileage (km/l)]]&gt;=50,"50-75",bike_sales_india[[#This Row],[Mileage (km/l)]]&gt;=25,"25-50")</f>
        <v>25-50</v>
      </c>
      <c r="Q5130" s="1" t="str" cm="1">
        <f t="array" ref="Q51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0" s="4">
        <f>(bike_sales_india[[#This Row],[Price (INR)]]-bike_sales_india[[#This Row],[Resale Price (INR)]])/bike_sales_india[[#This Row],[Price (INR)]]</f>
        <v>0.38585510037037157</v>
      </c>
    </row>
    <row r="5131" spans="1:18" x14ac:dyDescent="0.3">
      <c r="A5131" s="1" t="s">
        <v>61</v>
      </c>
      <c r="B5131">
        <v>58.07</v>
      </c>
      <c r="C5131" s="1" t="s">
        <v>36</v>
      </c>
      <c r="D5131" s="1" t="s">
        <v>70</v>
      </c>
      <c r="E5131">
        <v>99713</v>
      </c>
      <c r="F5131">
        <v>2015</v>
      </c>
      <c r="G5131">
        <v>566</v>
      </c>
      <c r="H5131" s="1" t="s">
        <v>34</v>
      </c>
      <c r="I5131">
        <v>43.59</v>
      </c>
      <c r="J5131" s="1" t="s">
        <v>42</v>
      </c>
      <c r="K5131">
        <v>2015</v>
      </c>
      <c r="L5131" s="1" t="s">
        <v>44</v>
      </c>
      <c r="M5131" s="1" t="s">
        <v>31</v>
      </c>
      <c r="N5131">
        <v>44143.360000000001</v>
      </c>
      <c r="O5131" s="1" t="s">
        <v>45</v>
      </c>
      <c r="P5131" s="1" t="str" cm="1">
        <f t="array" ref="P5131">_xlfn.IFS(bike_sales_india[[#This Row],[Mileage (km/l)]]&gt;=75,"75-100",bike_sales_india[[#This Row],[Mileage (km/l)]]&gt;=50,"50-75",bike_sales_india[[#This Row],[Mileage (km/l)]]&gt;=25,"25-50")</f>
        <v>25-50</v>
      </c>
      <c r="Q5131" s="1" t="str" cm="1">
        <f t="array" ref="Q51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1" s="4">
        <f>(bike_sales_india[[#This Row],[Price (INR)]]-bike_sales_india[[#This Row],[Resale Price (INR)]])/bike_sales_india[[#This Row],[Price (INR)]]</f>
        <v>0.55729583905809676</v>
      </c>
    </row>
    <row r="5132" spans="1:18" x14ac:dyDescent="0.3">
      <c r="A5132" s="1" t="s">
        <v>39</v>
      </c>
      <c r="B5132">
        <v>74.28</v>
      </c>
      <c r="C5132" s="1" t="s">
        <v>40</v>
      </c>
      <c r="D5132" s="1" t="s">
        <v>62</v>
      </c>
      <c r="E5132">
        <v>372050</v>
      </c>
      <c r="F5132">
        <v>2015</v>
      </c>
      <c r="G5132">
        <v>566</v>
      </c>
      <c r="H5132" s="1" t="s">
        <v>18</v>
      </c>
      <c r="I5132">
        <v>64.69</v>
      </c>
      <c r="J5132" s="1" t="s">
        <v>19</v>
      </c>
      <c r="K5132">
        <v>2022</v>
      </c>
      <c r="L5132" s="1" t="s">
        <v>44</v>
      </c>
      <c r="M5132" s="1" t="s">
        <v>31</v>
      </c>
      <c r="N5132">
        <v>206355.99</v>
      </c>
      <c r="O5132" s="1" t="s">
        <v>45</v>
      </c>
      <c r="P5132" s="1" t="str" cm="1">
        <f t="array" ref="P5132">_xlfn.IFS(bike_sales_india[[#This Row],[Mileage (km/l)]]&gt;=75,"75-100",bike_sales_india[[#This Row],[Mileage (km/l)]]&gt;=50,"50-75",bike_sales_india[[#This Row],[Mileage (km/l)]]&gt;=25,"25-50")</f>
        <v>50-75</v>
      </c>
      <c r="Q5132" s="1" t="str" cm="1">
        <f t="array" ref="Q51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2" s="4">
        <f>(bike_sales_india[[#This Row],[Price (INR)]]-bike_sales_india[[#This Row],[Resale Price (INR)]])/bike_sales_india[[#This Row],[Price (INR)]]</f>
        <v>0.44535414594812528</v>
      </c>
    </row>
    <row r="5133" spans="1:18" x14ac:dyDescent="0.3">
      <c r="A5133" s="1" t="s">
        <v>46</v>
      </c>
      <c r="B5133">
        <v>51.96</v>
      </c>
      <c r="C5133" s="1" t="s">
        <v>64</v>
      </c>
      <c r="D5133" s="1" t="s">
        <v>78</v>
      </c>
      <c r="E5133">
        <v>233081</v>
      </c>
      <c r="F5133">
        <v>2018</v>
      </c>
      <c r="G5133">
        <v>566</v>
      </c>
      <c r="H5133" s="1" t="s">
        <v>26</v>
      </c>
      <c r="I5133">
        <v>89.58</v>
      </c>
      <c r="J5133" s="1" t="s">
        <v>19</v>
      </c>
      <c r="K5133">
        <v>2019</v>
      </c>
      <c r="L5133" s="1" t="s">
        <v>38</v>
      </c>
      <c r="M5133" s="1" t="s">
        <v>31</v>
      </c>
      <c r="N5133">
        <v>95044.89</v>
      </c>
      <c r="O5133" s="1" t="s">
        <v>50</v>
      </c>
      <c r="P5133" s="1" t="str" cm="1">
        <f t="array" ref="P5133">_xlfn.IFS(bike_sales_india[[#This Row],[Mileage (km/l)]]&gt;=75,"75-100",bike_sales_india[[#This Row],[Mileage (km/l)]]&gt;=50,"50-75",bike_sales_india[[#This Row],[Mileage (km/l)]]&gt;=25,"25-50")</f>
        <v>75-100</v>
      </c>
      <c r="Q5133" s="1" t="str" cm="1">
        <f t="array" ref="Q51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3" s="4">
        <f>(bike_sales_india[[#This Row],[Price (INR)]]-bike_sales_india[[#This Row],[Resale Price (INR)]])/bike_sales_india[[#This Row],[Price (INR)]]</f>
        <v>0.59222377628378109</v>
      </c>
    </row>
    <row r="5134" spans="1:18" x14ac:dyDescent="0.3">
      <c r="A5134" s="1" t="s">
        <v>55</v>
      </c>
      <c r="B5134">
        <v>57.81</v>
      </c>
      <c r="C5134" s="1" t="s">
        <v>29</v>
      </c>
      <c r="D5134" s="1" t="s">
        <v>82</v>
      </c>
      <c r="E5134">
        <v>375694</v>
      </c>
      <c r="F5134">
        <v>2016</v>
      </c>
      <c r="G5134">
        <v>566</v>
      </c>
      <c r="H5134" s="1" t="s">
        <v>18</v>
      </c>
      <c r="I5134">
        <v>90.63</v>
      </c>
      <c r="J5134" s="1" t="s">
        <v>19</v>
      </c>
      <c r="K5134">
        <v>2016</v>
      </c>
      <c r="L5134" s="1" t="s">
        <v>20</v>
      </c>
      <c r="M5134" s="1" t="s">
        <v>21</v>
      </c>
      <c r="N5134">
        <v>176158.59</v>
      </c>
      <c r="O5134" s="1" t="s">
        <v>22</v>
      </c>
      <c r="P5134" s="1" t="str" cm="1">
        <f t="array" ref="P5134">_xlfn.IFS(bike_sales_india[[#This Row],[Mileage (km/l)]]&gt;=75,"75-100",bike_sales_india[[#This Row],[Mileage (km/l)]]&gt;=50,"50-75",bike_sales_india[[#This Row],[Mileage (km/l)]]&gt;=25,"25-50")</f>
        <v>75-100</v>
      </c>
      <c r="Q5134" s="1" t="str" cm="1">
        <f t="array" ref="Q51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4" s="4">
        <f>(bike_sales_india[[#This Row],[Price (INR)]]-bike_sales_india[[#This Row],[Resale Price (INR)]])/bike_sales_india[[#This Row],[Price (INR)]]</f>
        <v>0.53111151628719122</v>
      </c>
    </row>
    <row r="5135" spans="1:18" x14ac:dyDescent="0.3">
      <c r="A5135" s="1" t="s">
        <v>28</v>
      </c>
      <c r="B5135">
        <v>26.39</v>
      </c>
      <c r="C5135" s="1" t="s">
        <v>52</v>
      </c>
      <c r="D5135" s="1" t="s">
        <v>72</v>
      </c>
      <c r="E5135">
        <v>64868</v>
      </c>
      <c r="F5135">
        <v>2017</v>
      </c>
      <c r="G5135">
        <v>566</v>
      </c>
      <c r="H5135" s="1" t="s">
        <v>34</v>
      </c>
      <c r="I5135">
        <v>30.11</v>
      </c>
      <c r="J5135" s="1" t="s">
        <v>42</v>
      </c>
      <c r="K5135">
        <v>2017</v>
      </c>
      <c r="L5135" s="1" t="s">
        <v>38</v>
      </c>
      <c r="M5135" s="1" t="s">
        <v>31</v>
      </c>
      <c r="N5135">
        <v>37934.400000000001</v>
      </c>
      <c r="O5135" s="1" t="s">
        <v>22</v>
      </c>
      <c r="P5135" s="1" t="str" cm="1">
        <f t="array" ref="P5135">_xlfn.IFS(bike_sales_india[[#This Row],[Mileage (km/l)]]&gt;=75,"75-100",bike_sales_india[[#This Row],[Mileage (km/l)]]&gt;=50,"50-75",bike_sales_india[[#This Row],[Mileage (km/l)]]&gt;=25,"25-50")</f>
        <v>25-50</v>
      </c>
      <c r="Q5135" s="1" t="str" cm="1">
        <f t="array" ref="Q51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5" s="4">
        <f>(bike_sales_india[[#This Row],[Price (INR)]]-bike_sales_india[[#This Row],[Resale Price (INR)]])/bike_sales_india[[#This Row],[Price (INR)]]</f>
        <v>0.41520626503052349</v>
      </c>
    </row>
    <row r="5136" spans="1:18" x14ac:dyDescent="0.3">
      <c r="A5136" s="1" t="s">
        <v>48</v>
      </c>
      <c r="B5136">
        <v>77.3</v>
      </c>
      <c r="C5136" s="1" t="s">
        <v>24</v>
      </c>
      <c r="D5136" s="1" t="s">
        <v>85</v>
      </c>
      <c r="E5136">
        <v>274558</v>
      </c>
      <c r="F5136">
        <v>2016</v>
      </c>
      <c r="G5136">
        <v>566</v>
      </c>
      <c r="H5136" s="1" t="s">
        <v>18</v>
      </c>
      <c r="I5136">
        <v>88.75</v>
      </c>
      <c r="J5136" s="1" t="s">
        <v>19</v>
      </c>
      <c r="K5136">
        <v>2018</v>
      </c>
      <c r="L5136" s="1" t="s">
        <v>38</v>
      </c>
      <c r="M5136" s="1" t="s">
        <v>31</v>
      </c>
      <c r="N5136">
        <v>162596.57</v>
      </c>
      <c r="O5136" s="1" t="s">
        <v>35</v>
      </c>
      <c r="P5136" s="1" t="str" cm="1">
        <f t="array" ref="P5136">_xlfn.IFS(bike_sales_india[[#This Row],[Mileage (km/l)]]&gt;=75,"75-100",bike_sales_india[[#This Row],[Mileage (km/l)]]&gt;=50,"50-75",bike_sales_india[[#This Row],[Mileage (km/l)]]&gt;=25,"25-50")</f>
        <v>75-100</v>
      </c>
      <c r="Q5136" s="1" t="str" cm="1">
        <f t="array" ref="Q51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6" s="4">
        <f>(bike_sales_india[[#This Row],[Price (INR)]]-bike_sales_india[[#This Row],[Resale Price (INR)]])/bike_sales_india[[#This Row],[Price (INR)]]</f>
        <v>0.40778789909600155</v>
      </c>
    </row>
    <row r="5137" spans="1:18" x14ac:dyDescent="0.3">
      <c r="A5137" s="1" t="s">
        <v>59</v>
      </c>
      <c r="B5137">
        <v>43.15</v>
      </c>
      <c r="C5137" s="1" t="s">
        <v>24</v>
      </c>
      <c r="D5137" s="1" t="s">
        <v>67</v>
      </c>
      <c r="E5137">
        <v>270096</v>
      </c>
      <c r="F5137">
        <v>2018</v>
      </c>
      <c r="G5137">
        <v>566</v>
      </c>
      <c r="H5137" s="1" t="s">
        <v>18</v>
      </c>
      <c r="I5137">
        <v>75.84</v>
      </c>
      <c r="J5137" s="1" t="s">
        <v>27</v>
      </c>
      <c r="K5137">
        <v>2021</v>
      </c>
      <c r="L5137" s="1" t="s">
        <v>38</v>
      </c>
      <c r="M5137" s="1" t="s">
        <v>31</v>
      </c>
      <c r="N5137">
        <v>111515.88</v>
      </c>
      <c r="O5137" s="1" t="s">
        <v>50</v>
      </c>
      <c r="P5137" s="1" t="str" cm="1">
        <f t="array" ref="P5137">_xlfn.IFS(bike_sales_india[[#This Row],[Mileage (km/l)]]&gt;=75,"75-100",bike_sales_india[[#This Row],[Mileage (km/l)]]&gt;=50,"50-75",bike_sales_india[[#This Row],[Mileage (km/l)]]&gt;=25,"25-50")</f>
        <v>75-100</v>
      </c>
      <c r="Q5137" s="1" t="str" cm="1">
        <f t="array" ref="Q51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7" s="4">
        <f>(bike_sales_india[[#This Row],[Price (INR)]]-bike_sales_india[[#This Row],[Resale Price (INR)]])/bike_sales_india[[#This Row],[Price (INR)]]</f>
        <v>0.58712502221432383</v>
      </c>
    </row>
    <row r="5138" spans="1:18" x14ac:dyDescent="0.3">
      <c r="A5138" s="1" t="s">
        <v>54</v>
      </c>
      <c r="B5138">
        <v>62.82</v>
      </c>
      <c r="C5138" s="1" t="s">
        <v>64</v>
      </c>
      <c r="D5138" s="1" t="s">
        <v>71</v>
      </c>
      <c r="E5138">
        <v>200975</v>
      </c>
      <c r="F5138">
        <v>2017</v>
      </c>
      <c r="G5138">
        <v>566</v>
      </c>
      <c r="H5138" s="1" t="s">
        <v>34</v>
      </c>
      <c r="I5138">
        <v>40</v>
      </c>
      <c r="J5138" s="1" t="s">
        <v>42</v>
      </c>
      <c r="K5138">
        <v>2017</v>
      </c>
      <c r="L5138" s="1" t="s">
        <v>20</v>
      </c>
      <c r="M5138" s="1" t="s">
        <v>21</v>
      </c>
      <c r="N5138">
        <v>156213.01</v>
      </c>
      <c r="O5138" s="1" t="s">
        <v>45</v>
      </c>
      <c r="P5138" s="1" t="str" cm="1">
        <f t="array" ref="P5138">_xlfn.IFS(bike_sales_india[[#This Row],[Mileage (km/l)]]&gt;=75,"75-100",bike_sales_india[[#This Row],[Mileage (km/l)]]&gt;=50,"50-75",bike_sales_india[[#This Row],[Mileage (km/l)]]&gt;=25,"25-50")</f>
        <v>25-50</v>
      </c>
      <c r="Q5138" s="1" t="str" cm="1">
        <f t="array" ref="Q51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8" s="4">
        <f>(bike_sales_india[[#This Row],[Price (INR)]]-bike_sales_india[[#This Row],[Resale Price (INR)]])/bike_sales_india[[#This Row],[Price (INR)]]</f>
        <v>0.22272416967284484</v>
      </c>
    </row>
    <row r="5139" spans="1:18" x14ac:dyDescent="0.3">
      <c r="A5139" s="1" t="s">
        <v>28</v>
      </c>
      <c r="B5139">
        <v>18.43</v>
      </c>
      <c r="C5139" s="1" t="s">
        <v>32</v>
      </c>
      <c r="D5139" s="1" t="s">
        <v>60</v>
      </c>
      <c r="E5139">
        <v>271390</v>
      </c>
      <c r="F5139">
        <v>2017</v>
      </c>
      <c r="G5139">
        <v>566</v>
      </c>
      <c r="H5139" s="1" t="s">
        <v>18</v>
      </c>
      <c r="I5139">
        <v>91.75</v>
      </c>
      <c r="J5139" s="1" t="s">
        <v>27</v>
      </c>
      <c r="K5139">
        <v>2024</v>
      </c>
      <c r="L5139" s="1" t="s">
        <v>44</v>
      </c>
      <c r="M5139" s="1" t="s">
        <v>31</v>
      </c>
      <c r="N5139">
        <v>210822.98</v>
      </c>
      <c r="O5139" s="1" t="s">
        <v>35</v>
      </c>
      <c r="P5139" s="1" t="str" cm="1">
        <f t="array" ref="P5139">_xlfn.IFS(bike_sales_india[[#This Row],[Mileage (km/l)]]&gt;=75,"75-100",bike_sales_india[[#This Row],[Mileage (km/l)]]&gt;=50,"50-75",bike_sales_india[[#This Row],[Mileage (km/l)]]&gt;=25,"25-50")</f>
        <v>75-100</v>
      </c>
      <c r="Q5139" s="1" t="str" cm="1">
        <f t="array" ref="Q51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39" s="4">
        <f>(bike_sales_india[[#This Row],[Price (INR)]]-bike_sales_india[[#This Row],[Resale Price (INR)]])/bike_sales_india[[#This Row],[Price (INR)]]</f>
        <v>0.22317336674158955</v>
      </c>
    </row>
    <row r="5140" spans="1:18" x14ac:dyDescent="0.3">
      <c r="A5140" s="1" t="s">
        <v>55</v>
      </c>
      <c r="B5140">
        <v>35.72</v>
      </c>
      <c r="C5140" s="1" t="s">
        <v>36</v>
      </c>
      <c r="D5140" s="1" t="s">
        <v>63</v>
      </c>
      <c r="E5140">
        <v>245765</v>
      </c>
      <c r="F5140">
        <v>2020</v>
      </c>
      <c r="G5140">
        <v>566</v>
      </c>
      <c r="H5140" s="1" t="s">
        <v>26</v>
      </c>
      <c r="I5140">
        <v>82.72</v>
      </c>
      <c r="J5140" s="1" t="s">
        <v>42</v>
      </c>
      <c r="K5140">
        <v>2020</v>
      </c>
      <c r="L5140" s="1" t="s">
        <v>38</v>
      </c>
      <c r="M5140" s="1" t="s">
        <v>21</v>
      </c>
      <c r="N5140">
        <v>181580.97</v>
      </c>
      <c r="O5140" s="1" t="s">
        <v>22</v>
      </c>
      <c r="P5140" s="1" t="str" cm="1">
        <f t="array" ref="P5140">_xlfn.IFS(bike_sales_india[[#This Row],[Mileage (km/l)]]&gt;=75,"75-100",bike_sales_india[[#This Row],[Mileage (km/l)]]&gt;=50,"50-75",bike_sales_india[[#This Row],[Mileage (km/l)]]&gt;=25,"25-50")</f>
        <v>75-100</v>
      </c>
      <c r="Q5140" s="1" t="str" cm="1">
        <f t="array" ref="Q51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0" s="4">
        <f>(bike_sales_india[[#This Row],[Price (INR)]]-bike_sales_india[[#This Row],[Resale Price (INR)]])/bike_sales_india[[#This Row],[Price (INR)]]</f>
        <v>0.26116017333631719</v>
      </c>
    </row>
    <row r="5141" spans="1:18" x14ac:dyDescent="0.3">
      <c r="A5141" s="1" t="s">
        <v>59</v>
      </c>
      <c r="B5141">
        <v>55.54</v>
      </c>
      <c r="C5141" s="1" t="s">
        <v>32</v>
      </c>
      <c r="D5141" s="1" t="s">
        <v>33</v>
      </c>
      <c r="E5141">
        <v>325123</v>
      </c>
      <c r="F5141">
        <v>2017</v>
      </c>
      <c r="G5141">
        <v>566</v>
      </c>
      <c r="H5141" s="1" t="s">
        <v>34</v>
      </c>
      <c r="I5141">
        <v>39.700000000000003</v>
      </c>
      <c r="J5141" s="1" t="s">
        <v>19</v>
      </c>
      <c r="K5141">
        <v>2022</v>
      </c>
      <c r="L5141" s="1" t="s">
        <v>38</v>
      </c>
      <c r="M5141" s="1" t="s">
        <v>21</v>
      </c>
      <c r="N5141">
        <v>198820.91</v>
      </c>
      <c r="O5141" s="1" t="s">
        <v>50</v>
      </c>
      <c r="P5141" s="1" t="str" cm="1">
        <f t="array" ref="P5141">_xlfn.IFS(bike_sales_india[[#This Row],[Mileage (km/l)]]&gt;=75,"75-100",bike_sales_india[[#This Row],[Mileage (km/l)]]&gt;=50,"50-75",bike_sales_india[[#This Row],[Mileage (km/l)]]&gt;=25,"25-50")</f>
        <v>25-50</v>
      </c>
      <c r="Q5141" s="1" t="str" cm="1">
        <f t="array" ref="Q51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1" s="4">
        <f>(bike_sales_india[[#This Row],[Price (INR)]]-bike_sales_india[[#This Row],[Resale Price (INR)]])/bike_sales_india[[#This Row],[Price (INR)]]</f>
        <v>0.38847479261694806</v>
      </c>
    </row>
    <row r="5142" spans="1:18" x14ac:dyDescent="0.3">
      <c r="A5142" s="1" t="s">
        <v>15</v>
      </c>
      <c r="B5142">
        <v>63.42</v>
      </c>
      <c r="C5142" s="1" t="s">
        <v>32</v>
      </c>
      <c r="D5142" s="1" t="s">
        <v>80</v>
      </c>
      <c r="E5142">
        <v>346940</v>
      </c>
      <c r="F5142">
        <v>2021</v>
      </c>
      <c r="G5142">
        <v>567</v>
      </c>
      <c r="H5142" s="1" t="s">
        <v>18</v>
      </c>
      <c r="I5142">
        <v>89.74</v>
      </c>
      <c r="J5142" s="1" t="s">
        <v>27</v>
      </c>
      <c r="K5142">
        <v>2024</v>
      </c>
      <c r="L5142" s="1" t="s">
        <v>38</v>
      </c>
      <c r="M5142" s="1" t="s">
        <v>31</v>
      </c>
      <c r="N5142">
        <v>271026.90000000002</v>
      </c>
      <c r="O5142" s="1" t="s">
        <v>22</v>
      </c>
      <c r="P5142" s="1" t="str" cm="1">
        <f t="array" ref="P5142">_xlfn.IFS(bike_sales_india[[#This Row],[Mileage (km/l)]]&gt;=75,"75-100",bike_sales_india[[#This Row],[Mileage (km/l)]]&gt;=50,"50-75",bike_sales_india[[#This Row],[Mileage (km/l)]]&gt;=25,"25-50")</f>
        <v>75-100</v>
      </c>
      <c r="Q5142" s="1" t="str" cm="1">
        <f t="array" ref="Q51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2" s="4">
        <f>(bike_sales_india[[#This Row],[Price (INR)]]-bike_sales_india[[#This Row],[Resale Price (INR)]])/bike_sales_india[[#This Row],[Price (INR)]]</f>
        <v>0.21880757479679477</v>
      </c>
    </row>
    <row r="5143" spans="1:18" x14ac:dyDescent="0.3">
      <c r="A5143" s="1" t="s">
        <v>54</v>
      </c>
      <c r="B5143">
        <v>26.11</v>
      </c>
      <c r="C5143" s="1" t="s">
        <v>24</v>
      </c>
      <c r="D5143" s="1" t="s">
        <v>73</v>
      </c>
      <c r="E5143">
        <v>347106</v>
      </c>
      <c r="F5143">
        <v>2020</v>
      </c>
      <c r="G5143">
        <v>567</v>
      </c>
      <c r="H5143" s="1" t="s">
        <v>18</v>
      </c>
      <c r="I5143">
        <v>83.35</v>
      </c>
      <c r="J5143" s="1" t="s">
        <v>27</v>
      </c>
      <c r="K5143">
        <v>2021</v>
      </c>
      <c r="L5143" s="1" t="s">
        <v>44</v>
      </c>
      <c r="M5143" s="1" t="s">
        <v>31</v>
      </c>
      <c r="N5143">
        <v>252911.37</v>
      </c>
      <c r="O5143" s="1" t="s">
        <v>35</v>
      </c>
      <c r="P5143" s="1" t="str" cm="1">
        <f t="array" ref="P5143">_xlfn.IFS(bike_sales_india[[#This Row],[Mileage (km/l)]]&gt;=75,"75-100",bike_sales_india[[#This Row],[Mileage (km/l)]]&gt;=50,"50-75",bike_sales_india[[#This Row],[Mileage (km/l)]]&gt;=25,"25-50")</f>
        <v>75-100</v>
      </c>
      <c r="Q5143" s="1" t="str" cm="1">
        <f t="array" ref="Q51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3" s="4">
        <f>(bike_sales_india[[#This Row],[Price (INR)]]-bike_sales_india[[#This Row],[Resale Price (INR)]])/bike_sales_india[[#This Row],[Price (INR)]]</f>
        <v>0.27137136782423815</v>
      </c>
    </row>
    <row r="5144" spans="1:18" x14ac:dyDescent="0.3">
      <c r="A5144" s="1" t="s">
        <v>55</v>
      </c>
      <c r="B5144">
        <v>41.22</v>
      </c>
      <c r="C5144" s="1" t="s">
        <v>32</v>
      </c>
      <c r="D5144" s="1" t="s">
        <v>56</v>
      </c>
      <c r="E5144">
        <v>85051</v>
      </c>
      <c r="F5144">
        <v>2018</v>
      </c>
      <c r="G5144">
        <v>567</v>
      </c>
      <c r="H5144" s="1" t="s">
        <v>34</v>
      </c>
      <c r="I5144">
        <v>33.659999999999997</v>
      </c>
      <c r="J5144" s="1" t="s">
        <v>42</v>
      </c>
      <c r="K5144">
        <v>2018</v>
      </c>
      <c r="L5144" s="1" t="s">
        <v>38</v>
      </c>
      <c r="M5144" s="1" t="s">
        <v>21</v>
      </c>
      <c r="N5144">
        <v>53012.55</v>
      </c>
      <c r="O5144" s="1" t="s">
        <v>45</v>
      </c>
      <c r="P5144" s="1" t="str" cm="1">
        <f t="array" ref="P5144">_xlfn.IFS(bike_sales_india[[#This Row],[Mileage (km/l)]]&gt;=75,"75-100",bike_sales_india[[#This Row],[Mileage (km/l)]]&gt;=50,"50-75",bike_sales_india[[#This Row],[Mileage (km/l)]]&gt;=25,"25-50")</f>
        <v>25-50</v>
      </c>
      <c r="Q5144" s="1" t="str" cm="1">
        <f t="array" ref="Q51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4" s="4">
        <f>(bike_sales_india[[#This Row],[Price (INR)]]-bike_sales_india[[#This Row],[Resale Price (INR)]])/bike_sales_india[[#This Row],[Price (INR)]]</f>
        <v>0.37669692302265695</v>
      </c>
    </row>
    <row r="5145" spans="1:18" x14ac:dyDescent="0.3">
      <c r="A5145" s="1" t="s">
        <v>15</v>
      </c>
      <c r="B5145">
        <v>60.49</v>
      </c>
      <c r="C5145" s="1" t="s">
        <v>29</v>
      </c>
      <c r="D5145" s="1" t="s">
        <v>49</v>
      </c>
      <c r="E5145">
        <v>357418</v>
      </c>
      <c r="F5145">
        <v>2018</v>
      </c>
      <c r="G5145">
        <v>567</v>
      </c>
      <c r="H5145" s="1" t="s">
        <v>26</v>
      </c>
      <c r="I5145">
        <v>98.59</v>
      </c>
      <c r="J5145" s="1" t="s">
        <v>27</v>
      </c>
      <c r="K5145">
        <v>2021</v>
      </c>
      <c r="L5145" s="1" t="s">
        <v>20</v>
      </c>
      <c r="M5145" s="1" t="s">
        <v>31</v>
      </c>
      <c r="N5145">
        <v>225022.35</v>
      </c>
      <c r="O5145" s="1" t="s">
        <v>35</v>
      </c>
      <c r="P5145" s="1" t="str" cm="1">
        <f t="array" ref="P5145">_xlfn.IFS(bike_sales_india[[#This Row],[Mileage (km/l)]]&gt;=75,"75-100",bike_sales_india[[#This Row],[Mileage (km/l)]]&gt;=50,"50-75",bike_sales_india[[#This Row],[Mileage (km/l)]]&gt;=25,"25-50")</f>
        <v>75-100</v>
      </c>
      <c r="Q5145" s="1" t="str" cm="1">
        <f t="array" ref="Q51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5" s="4">
        <f>(bike_sales_india[[#This Row],[Price (INR)]]-bike_sales_india[[#This Row],[Resale Price (INR)]])/bike_sales_india[[#This Row],[Price (INR)]]</f>
        <v>0.37042244654718004</v>
      </c>
    </row>
    <row r="5146" spans="1:18" x14ac:dyDescent="0.3">
      <c r="A5146" s="1" t="s">
        <v>23</v>
      </c>
      <c r="B5146">
        <v>28.96</v>
      </c>
      <c r="C5146" s="1" t="s">
        <v>52</v>
      </c>
      <c r="D5146" s="1" t="s">
        <v>69</v>
      </c>
      <c r="E5146">
        <v>252003</v>
      </c>
      <c r="F5146">
        <v>2021</v>
      </c>
      <c r="G5146">
        <v>567</v>
      </c>
      <c r="H5146" s="1" t="s">
        <v>18</v>
      </c>
      <c r="I5146">
        <v>61.3</v>
      </c>
      <c r="J5146" s="1" t="s">
        <v>19</v>
      </c>
      <c r="K5146">
        <v>2021</v>
      </c>
      <c r="L5146" s="1" t="s">
        <v>20</v>
      </c>
      <c r="M5146" s="1" t="s">
        <v>21</v>
      </c>
      <c r="N5146">
        <v>196764.19</v>
      </c>
      <c r="O5146" s="1" t="s">
        <v>22</v>
      </c>
      <c r="P5146" s="1" t="str" cm="1">
        <f t="array" ref="P5146">_xlfn.IFS(bike_sales_india[[#This Row],[Mileage (km/l)]]&gt;=75,"75-100",bike_sales_india[[#This Row],[Mileage (km/l)]]&gt;=50,"50-75",bike_sales_india[[#This Row],[Mileage (km/l)]]&gt;=25,"25-50")</f>
        <v>50-75</v>
      </c>
      <c r="Q5146" s="1" t="str" cm="1">
        <f t="array" ref="Q51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6" s="4">
        <f>(bike_sales_india[[#This Row],[Price (INR)]]-bike_sales_india[[#This Row],[Resale Price (INR)]])/bike_sales_india[[#This Row],[Price (INR)]]</f>
        <v>0.2191990174720142</v>
      </c>
    </row>
    <row r="5147" spans="1:18" x14ac:dyDescent="0.3">
      <c r="A5147" s="1" t="s">
        <v>48</v>
      </c>
      <c r="B5147">
        <v>26.29</v>
      </c>
      <c r="C5147" s="1" t="s">
        <v>52</v>
      </c>
      <c r="D5147" s="1" t="s">
        <v>53</v>
      </c>
      <c r="E5147">
        <v>128116</v>
      </c>
      <c r="F5147">
        <v>2020</v>
      </c>
      <c r="G5147">
        <v>567</v>
      </c>
      <c r="H5147" s="1" t="s">
        <v>34</v>
      </c>
      <c r="I5147">
        <v>58.36</v>
      </c>
      <c r="J5147" s="1" t="s">
        <v>42</v>
      </c>
      <c r="K5147">
        <v>2020</v>
      </c>
      <c r="L5147" s="1" t="s">
        <v>38</v>
      </c>
      <c r="M5147" s="1" t="s">
        <v>21</v>
      </c>
      <c r="N5147">
        <v>78292.509999999995</v>
      </c>
      <c r="O5147" s="1" t="s">
        <v>45</v>
      </c>
      <c r="P5147" s="1" t="str" cm="1">
        <f t="array" ref="P5147">_xlfn.IFS(bike_sales_india[[#This Row],[Mileage (km/l)]]&gt;=75,"75-100",bike_sales_india[[#This Row],[Mileage (km/l)]]&gt;=50,"50-75",bike_sales_india[[#This Row],[Mileage (km/l)]]&gt;=25,"25-50")</f>
        <v>50-75</v>
      </c>
      <c r="Q5147" s="1" t="str" cm="1">
        <f t="array" ref="Q51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7" s="4">
        <f>(bike_sales_india[[#This Row],[Price (INR)]]-bike_sales_india[[#This Row],[Resale Price (INR)]])/bike_sales_india[[#This Row],[Price (INR)]]</f>
        <v>0.38889358081738429</v>
      </c>
    </row>
    <row r="5148" spans="1:18" x14ac:dyDescent="0.3">
      <c r="A5148" s="1" t="s">
        <v>46</v>
      </c>
      <c r="B5148">
        <v>16.36</v>
      </c>
      <c r="C5148" s="1" t="s">
        <v>24</v>
      </c>
      <c r="D5148" s="1" t="s">
        <v>67</v>
      </c>
      <c r="E5148">
        <v>100244</v>
      </c>
      <c r="F5148">
        <v>2024</v>
      </c>
      <c r="G5148">
        <v>567</v>
      </c>
      <c r="H5148" s="1" t="s">
        <v>34</v>
      </c>
      <c r="I5148">
        <v>35.24</v>
      </c>
      <c r="J5148" s="1" t="s">
        <v>42</v>
      </c>
      <c r="K5148">
        <v>2024</v>
      </c>
      <c r="L5148" s="1" t="s">
        <v>44</v>
      </c>
      <c r="M5148" s="1" t="s">
        <v>31</v>
      </c>
      <c r="N5148">
        <v>75298.429999999993</v>
      </c>
      <c r="O5148" s="1" t="s">
        <v>22</v>
      </c>
      <c r="P5148" s="1" t="str" cm="1">
        <f t="array" ref="P5148">_xlfn.IFS(bike_sales_india[[#This Row],[Mileage (km/l)]]&gt;=75,"75-100",bike_sales_india[[#This Row],[Mileage (km/l)]]&gt;=50,"50-75",bike_sales_india[[#This Row],[Mileage (km/l)]]&gt;=25,"25-50")</f>
        <v>25-50</v>
      </c>
      <c r="Q5148" s="1" t="str" cm="1">
        <f t="array" ref="Q51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8" s="4">
        <f>(bike_sales_india[[#This Row],[Price (INR)]]-bike_sales_india[[#This Row],[Resale Price (INR)]])/bike_sales_india[[#This Row],[Price (INR)]]</f>
        <v>0.24884850963648705</v>
      </c>
    </row>
    <row r="5149" spans="1:18" x14ac:dyDescent="0.3">
      <c r="A5149" s="1" t="s">
        <v>39</v>
      </c>
      <c r="B5149">
        <v>41.72</v>
      </c>
      <c r="C5149" s="1" t="s">
        <v>16</v>
      </c>
      <c r="D5149" s="1" t="s">
        <v>77</v>
      </c>
      <c r="E5149">
        <v>361027</v>
      </c>
      <c r="F5149">
        <v>2016</v>
      </c>
      <c r="G5149">
        <v>567</v>
      </c>
      <c r="H5149" s="1" t="s">
        <v>34</v>
      </c>
      <c r="I5149">
        <v>26.14</v>
      </c>
      <c r="J5149" s="1" t="s">
        <v>42</v>
      </c>
      <c r="K5149">
        <v>2016</v>
      </c>
      <c r="L5149" s="1" t="s">
        <v>38</v>
      </c>
      <c r="M5149" s="1" t="s">
        <v>31</v>
      </c>
      <c r="N5149">
        <v>242545.43</v>
      </c>
      <c r="O5149" s="1" t="s">
        <v>35</v>
      </c>
      <c r="P5149" s="1" t="str" cm="1">
        <f t="array" ref="P5149">_xlfn.IFS(bike_sales_india[[#This Row],[Mileage (km/l)]]&gt;=75,"75-100",bike_sales_india[[#This Row],[Mileage (km/l)]]&gt;=50,"50-75",bike_sales_india[[#This Row],[Mileage (km/l)]]&gt;=25,"25-50")</f>
        <v>25-50</v>
      </c>
      <c r="Q5149" s="1" t="str" cm="1">
        <f t="array" ref="Q51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49" s="4">
        <f>(bike_sales_india[[#This Row],[Price (INR)]]-bike_sales_india[[#This Row],[Resale Price (INR)]])/bike_sales_india[[#This Row],[Price (INR)]]</f>
        <v>0.32817924975140367</v>
      </c>
    </row>
    <row r="5150" spans="1:18" x14ac:dyDescent="0.3">
      <c r="A5150" s="1" t="s">
        <v>48</v>
      </c>
      <c r="B5150">
        <v>57.36</v>
      </c>
      <c r="C5150" s="1" t="s">
        <v>29</v>
      </c>
      <c r="D5150" s="1" t="s">
        <v>86</v>
      </c>
      <c r="E5150">
        <v>222402</v>
      </c>
      <c r="F5150">
        <v>2019</v>
      </c>
      <c r="G5150">
        <v>567</v>
      </c>
      <c r="H5150" s="1" t="s">
        <v>18</v>
      </c>
      <c r="I5150">
        <v>91.22</v>
      </c>
      <c r="J5150" s="1" t="s">
        <v>42</v>
      </c>
      <c r="K5150">
        <v>2019</v>
      </c>
      <c r="L5150" s="1" t="s">
        <v>38</v>
      </c>
      <c r="M5150" s="1" t="s">
        <v>31</v>
      </c>
      <c r="N5150">
        <v>123056.01</v>
      </c>
      <c r="O5150" s="1" t="s">
        <v>22</v>
      </c>
      <c r="P5150" s="1" t="str" cm="1">
        <f t="array" ref="P5150">_xlfn.IFS(bike_sales_india[[#This Row],[Mileage (km/l)]]&gt;=75,"75-100",bike_sales_india[[#This Row],[Mileage (km/l)]]&gt;=50,"50-75",bike_sales_india[[#This Row],[Mileage (km/l)]]&gt;=25,"25-50")</f>
        <v>75-100</v>
      </c>
      <c r="Q5150" s="1" t="str" cm="1">
        <f t="array" ref="Q51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0" s="4">
        <f>(bike_sales_india[[#This Row],[Price (INR)]]-bike_sales_india[[#This Row],[Resale Price (INR)]])/bike_sales_india[[#This Row],[Price (INR)]]</f>
        <v>0.44669557827717377</v>
      </c>
    </row>
    <row r="5151" spans="1:18" x14ac:dyDescent="0.3">
      <c r="A5151" s="1" t="s">
        <v>46</v>
      </c>
      <c r="B5151">
        <v>16.510000000000002</v>
      </c>
      <c r="C5151" s="1" t="s">
        <v>36</v>
      </c>
      <c r="D5151" s="1" t="s">
        <v>37</v>
      </c>
      <c r="E5151">
        <v>266282</v>
      </c>
      <c r="F5151">
        <v>2020</v>
      </c>
      <c r="G5151">
        <v>567</v>
      </c>
      <c r="H5151" s="1" t="s">
        <v>26</v>
      </c>
      <c r="I5151">
        <v>80.819999999999993</v>
      </c>
      <c r="J5151" s="1" t="s">
        <v>42</v>
      </c>
      <c r="K5151">
        <v>2020</v>
      </c>
      <c r="L5151" s="1" t="s">
        <v>20</v>
      </c>
      <c r="M5151" s="1" t="s">
        <v>31</v>
      </c>
      <c r="N5151">
        <v>180493.99</v>
      </c>
      <c r="O5151" s="1" t="s">
        <v>22</v>
      </c>
      <c r="P5151" s="1" t="str" cm="1">
        <f t="array" ref="P5151">_xlfn.IFS(bike_sales_india[[#This Row],[Mileage (km/l)]]&gt;=75,"75-100",bike_sales_india[[#This Row],[Mileage (km/l)]]&gt;=50,"50-75",bike_sales_india[[#This Row],[Mileage (km/l)]]&gt;=25,"25-50")</f>
        <v>75-100</v>
      </c>
      <c r="Q5151" s="1" t="str" cm="1">
        <f t="array" ref="Q51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1" s="4">
        <f>(bike_sales_india[[#This Row],[Price (INR)]]-bike_sales_india[[#This Row],[Resale Price (INR)]])/bike_sales_india[[#This Row],[Price (INR)]]</f>
        <v>0.32216976738945935</v>
      </c>
    </row>
    <row r="5152" spans="1:18" x14ac:dyDescent="0.3">
      <c r="A5152" s="1" t="s">
        <v>48</v>
      </c>
      <c r="B5152">
        <v>47.28</v>
      </c>
      <c r="C5152" s="1" t="s">
        <v>64</v>
      </c>
      <c r="D5152" s="1" t="s">
        <v>76</v>
      </c>
      <c r="E5152">
        <v>287740</v>
      </c>
      <c r="F5152">
        <v>2020</v>
      </c>
      <c r="G5152">
        <v>567</v>
      </c>
      <c r="H5152" s="1" t="s">
        <v>26</v>
      </c>
      <c r="I5152">
        <v>80.900000000000006</v>
      </c>
      <c r="J5152" s="1" t="s">
        <v>19</v>
      </c>
      <c r="K5152">
        <v>2020</v>
      </c>
      <c r="L5152" s="1" t="s">
        <v>44</v>
      </c>
      <c r="M5152" s="1" t="s">
        <v>31</v>
      </c>
      <c r="N5152">
        <v>122693.24</v>
      </c>
      <c r="O5152" s="1" t="s">
        <v>22</v>
      </c>
      <c r="P5152" s="1" t="str" cm="1">
        <f t="array" ref="P5152">_xlfn.IFS(bike_sales_india[[#This Row],[Mileage (km/l)]]&gt;=75,"75-100",bike_sales_india[[#This Row],[Mileage (km/l)]]&gt;=50,"50-75",bike_sales_india[[#This Row],[Mileage (km/l)]]&gt;=25,"25-50")</f>
        <v>75-100</v>
      </c>
      <c r="Q5152" s="1" t="str" cm="1">
        <f t="array" ref="Q51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2" s="4">
        <f>(bike_sales_india[[#This Row],[Price (INR)]]-bike_sales_india[[#This Row],[Resale Price (INR)]])/bike_sales_india[[#This Row],[Price (INR)]]</f>
        <v>0.57359685827483142</v>
      </c>
    </row>
    <row r="5153" spans="1:18" x14ac:dyDescent="0.3">
      <c r="A5153" s="1" t="s">
        <v>28</v>
      </c>
      <c r="B5153">
        <v>19.45</v>
      </c>
      <c r="C5153" s="1" t="s">
        <v>24</v>
      </c>
      <c r="D5153" s="1" t="s">
        <v>73</v>
      </c>
      <c r="E5153">
        <v>361524</v>
      </c>
      <c r="F5153">
        <v>2022</v>
      </c>
      <c r="G5153">
        <v>567</v>
      </c>
      <c r="H5153" s="1" t="s">
        <v>34</v>
      </c>
      <c r="I5153">
        <v>38.54</v>
      </c>
      <c r="J5153" s="1" t="s">
        <v>19</v>
      </c>
      <c r="K5153">
        <v>2023</v>
      </c>
      <c r="L5153" s="1" t="s">
        <v>20</v>
      </c>
      <c r="M5153" s="1" t="s">
        <v>31</v>
      </c>
      <c r="N5153">
        <v>145083.22</v>
      </c>
      <c r="O5153" s="1" t="s">
        <v>35</v>
      </c>
      <c r="P5153" s="1" t="str" cm="1">
        <f t="array" ref="P5153">_xlfn.IFS(bike_sales_india[[#This Row],[Mileage (km/l)]]&gt;=75,"75-100",bike_sales_india[[#This Row],[Mileage (km/l)]]&gt;=50,"50-75",bike_sales_india[[#This Row],[Mileage (km/l)]]&gt;=25,"25-50")</f>
        <v>25-50</v>
      </c>
      <c r="Q5153" s="1" t="str" cm="1">
        <f t="array" ref="Q51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3" s="4">
        <f>(bike_sales_india[[#This Row],[Price (INR)]]-bike_sales_india[[#This Row],[Resale Price (INR)]])/bike_sales_india[[#This Row],[Price (INR)]]</f>
        <v>0.59868993483143584</v>
      </c>
    </row>
    <row r="5154" spans="1:18" x14ac:dyDescent="0.3">
      <c r="A5154" s="1" t="s">
        <v>61</v>
      </c>
      <c r="B5154">
        <v>59.55</v>
      </c>
      <c r="C5154" s="1" t="s">
        <v>32</v>
      </c>
      <c r="D5154" s="1" t="s">
        <v>60</v>
      </c>
      <c r="E5154">
        <v>322476</v>
      </c>
      <c r="F5154">
        <v>2021</v>
      </c>
      <c r="G5154">
        <v>567</v>
      </c>
      <c r="H5154" s="1" t="s">
        <v>26</v>
      </c>
      <c r="I5154">
        <v>99.45</v>
      </c>
      <c r="J5154" s="1" t="s">
        <v>42</v>
      </c>
      <c r="K5154">
        <v>2021</v>
      </c>
      <c r="L5154" s="1" t="s">
        <v>44</v>
      </c>
      <c r="M5154" s="1" t="s">
        <v>21</v>
      </c>
      <c r="N5154">
        <v>174911</v>
      </c>
      <c r="O5154" s="1" t="s">
        <v>45</v>
      </c>
      <c r="P5154" s="1" t="str" cm="1">
        <f t="array" ref="P5154">_xlfn.IFS(bike_sales_india[[#This Row],[Mileage (km/l)]]&gt;=75,"75-100",bike_sales_india[[#This Row],[Mileage (km/l)]]&gt;=50,"50-75",bike_sales_india[[#This Row],[Mileage (km/l)]]&gt;=25,"25-50")</f>
        <v>75-100</v>
      </c>
      <c r="Q5154" s="1" t="str" cm="1">
        <f t="array" ref="Q51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4" s="4">
        <f>(bike_sales_india[[#This Row],[Price (INR)]]-bike_sales_india[[#This Row],[Resale Price (INR)]])/bike_sales_india[[#This Row],[Price (INR)]]</f>
        <v>0.45759994542229498</v>
      </c>
    </row>
    <row r="5155" spans="1:18" x14ac:dyDescent="0.3">
      <c r="A5155" s="1" t="s">
        <v>28</v>
      </c>
      <c r="B5155">
        <v>22.42</v>
      </c>
      <c r="C5155" s="1" t="s">
        <v>24</v>
      </c>
      <c r="D5155" s="1" t="s">
        <v>85</v>
      </c>
      <c r="E5155">
        <v>178912</v>
      </c>
      <c r="F5155">
        <v>2024</v>
      </c>
      <c r="G5155">
        <v>567</v>
      </c>
      <c r="H5155" s="1" t="s">
        <v>18</v>
      </c>
      <c r="I5155">
        <v>70.3</v>
      </c>
      <c r="J5155" s="1" t="s">
        <v>19</v>
      </c>
      <c r="K5155">
        <v>2024</v>
      </c>
      <c r="L5155" s="1" t="s">
        <v>38</v>
      </c>
      <c r="M5155" s="1" t="s">
        <v>31</v>
      </c>
      <c r="N5155">
        <v>100777.82</v>
      </c>
      <c r="O5155" s="1" t="s">
        <v>22</v>
      </c>
      <c r="P5155" s="1" t="str" cm="1">
        <f t="array" ref="P5155">_xlfn.IFS(bike_sales_india[[#This Row],[Mileage (km/l)]]&gt;=75,"75-100",bike_sales_india[[#This Row],[Mileage (km/l)]]&gt;=50,"50-75",bike_sales_india[[#This Row],[Mileage (km/l)]]&gt;=25,"25-50")</f>
        <v>50-75</v>
      </c>
      <c r="Q5155" s="1" t="str" cm="1">
        <f t="array" ref="Q51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5" s="4">
        <f>(bike_sales_india[[#This Row],[Price (INR)]]-bike_sales_india[[#This Row],[Resale Price (INR)]])/bike_sales_india[[#This Row],[Price (INR)]]</f>
        <v>0.43671849847969946</v>
      </c>
    </row>
    <row r="5156" spans="1:18" x14ac:dyDescent="0.3">
      <c r="A5156" s="1" t="s">
        <v>48</v>
      </c>
      <c r="B5156">
        <v>66.91</v>
      </c>
      <c r="C5156" s="1" t="s">
        <v>16</v>
      </c>
      <c r="D5156" s="1" t="s">
        <v>87</v>
      </c>
      <c r="E5156">
        <v>86023</v>
      </c>
      <c r="F5156">
        <v>2022</v>
      </c>
      <c r="G5156">
        <v>567</v>
      </c>
      <c r="H5156" s="1" t="s">
        <v>26</v>
      </c>
      <c r="I5156">
        <v>72.150000000000006</v>
      </c>
      <c r="J5156" s="1" t="s">
        <v>19</v>
      </c>
      <c r="K5156">
        <v>2022</v>
      </c>
      <c r="L5156" s="1" t="s">
        <v>20</v>
      </c>
      <c r="M5156" s="1" t="s">
        <v>31</v>
      </c>
      <c r="N5156">
        <v>36843.26</v>
      </c>
      <c r="O5156" s="1" t="s">
        <v>50</v>
      </c>
      <c r="P5156" s="1" t="str" cm="1">
        <f t="array" ref="P5156">_xlfn.IFS(bike_sales_india[[#This Row],[Mileage (km/l)]]&gt;=75,"75-100",bike_sales_india[[#This Row],[Mileage (km/l)]]&gt;=50,"50-75",bike_sales_india[[#This Row],[Mileage (km/l)]]&gt;=25,"25-50")</f>
        <v>50-75</v>
      </c>
      <c r="Q5156" s="1" t="str" cm="1">
        <f t="array" ref="Q51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6" s="4">
        <f>(bike_sales_india[[#This Row],[Price (INR)]]-bike_sales_india[[#This Row],[Resale Price (INR)]])/bike_sales_india[[#This Row],[Price (INR)]]</f>
        <v>0.57170454413354566</v>
      </c>
    </row>
    <row r="5157" spans="1:18" x14ac:dyDescent="0.3">
      <c r="A5157" s="1" t="s">
        <v>46</v>
      </c>
      <c r="B5157">
        <v>13.31</v>
      </c>
      <c r="C5157" s="1" t="s">
        <v>52</v>
      </c>
      <c r="D5157" s="1" t="s">
        <v>79</v>
      </c>
      <c r="E5157">
        <v>394487</v>
      </c>
      <c r="F5157">
        <v>2023</v>
      </c>
      <c r="G5157">
        <v>567</v>
      </c>
      <c r="H5157" s="1" t="s">
        <v>26</v>
      </c>
      <c r="I5157">
        <v>67.930000000000007</v>
      </c>
      <c r="J5157" s="1" t="s">
        <v>27</v>
      </c>
      <c r="K5157">
        <v>2023</v>
      </c>
      <c r="L5157" s="1" t="s">
        <v>44</v>
      </c>
      <c r="M5157" s="1" t="s">
        <v>21</v>
      </c>
      <c r="N5157">
        <v>215594.12</v>
      </c>
      <c r="O5157" s="1" t="s">
        <v>50</v>
      </c>
      <c r="P5157" s="1" t="str" cm="1">
        <f t="array" ref="P5157">_xlfn.IFS(bike_sales_india[[#This Row],[Mileage (km/l)]]&gt;=75,"75-100",bike_sales_india[[#This Row],[Mileage (km/l)]]&gt;=50,"50-75",bike_sales_india[[#This Row],[Mileage (km/l)]]&gt;=25,"25-50")</f>
        <v>50-75</v>
      </c>
      <c r="Q5157" s="1" t="str" cm="1">
        <f t="array" ref="Q51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7" s="4">
        <f>(bike_sales_india[[#This Row],[Price (INR)]]-bike_sales_india[[#This Row],[Resale Price (INR)]])/bike_sales_india[[#This Row],[Price (INR)]]</f>
        <v>0.45348232007645373</v>
      </c>
    </row>
    <row r="5158" spans="1:18" x14ac:dyDescent="0.3">
      <c r="A5158" s="1" t="s">
        <v>54</v>
      </c>
      <c r="B5158">
        <v>44.51</v>
      </c>
      <c r="C5158" s="1" t="s">
        <v>52</v>
      </c>
      <c r="D5158" s="1" t="s">
        <v>69</v>
      </c>
      <c r="E5158">
        <v>108674</v>
      </c>
      <c r="F5158">
        <v>2020</v>
      </c>
      <c r="G5158">
        <v>567</v>
      </c>
      <c r="H5158" s="1" t="s">
        <v>34</v>
      </c>
      <c r="I5158">
        <v>33.06</v>
      </c>
      <c r="J5158" s="1" t="s">
        <v>27</v>
      </c>
      <c r="K5158">
        <v>2020</v>
      </c>
      <c r="L5158" s="1" t="s">
        <v>20</v>
      </c>
      <c r="M5158" s="1" t="s">
        <v>31</v>
      </c>
      <c r="N5158">
        <v>82505.47</v>
      </c>
      <c r="O5158" s="1" t="s">
        <v>45</v>
      </c>
      <c r="P5158" s="1" t="str" cm="1">
        <f t="array" ref="P5158">_xlfn.IFS(bike_sales_india[[#This Row],[Mileage (km/l)]]&gt;=75,"75-100",bike_sales_india[[#This Row],[Mileage (km/l)]]&gt;=50,"50-75",bike_sales_india[[#This Row],[Mileage (km/l)]]&gt;=25,"25-50")</f>
        <v>25-50</v>
      </c>
      <c r="Q5158" s="1" t="str" cm="1">
        <f t="array" ref="Q51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8" s="4">
        <f>(bike_sales_india[[#This Row],[Price (INR)]]-bike_sales_india[[#This Row],[Resale Price (INR)]])/bike_sales_india[[#This Row],[Price (INR)]]</f>
        <v>0.24079844304985551</v>
      </c>
    </row>
    <row r="5159" spans="1:18" x14ac:dyDescent="0.3">
      <c r="A5159" s="1" t="s">
        <v>23</v>
      </c>
      <c r="B5159">
        <v>72.89</v>
      </c>
      <c r="C5159" s="1" t="s">
        <v>52</v>
      </c>
      <c r="D5159" s="1" t="s">
        <v>69</v>
      </c>
      <c r="E5159">
        <v>218776</v>
      </c>
      <c r="F5159">
        <v>2024</v>
      </c>
      <c r="G5159">
        <v>568</v>
      </c>
      <c r="H5159" s="1" t="s">
        <v>34</v>
      </c>
      <c r="I5159">
        <v>54.2</v>
      </c>
      <c r="J5159" s="1" t="s">
        <v>42</v>
      </c>
      <c r="K5159">
        <v>2024</v>
      </c>
      <c r="L5159" s="1" t="s">
        <v>20</v>
      </c>
      <c r="M5159" s="1" t="s">
        <v>31</v>
      </c>
      <c r="N5159">
        <v>169308.82</v>
      </c>
      <c r="O5159" s="1" t="s">
        <v>50</v>
      </c>
      <c r="P5159" s="1" t="str" cm="1">
        <f t="array" ref="P5159">_xlfn.IFS(bike_sales_india[[#This Row],[Mileage (km/l)]]&gt;=75,"75-100",bike_sales_india[[#This Row],[Mileage (km/l)]]&gt;=50,"50-75",bike_sales_india[[#This Row],[Mileage (km/l)]]&gt;=25,"25-50")</f>
        <v>50-75</v>
      </c>
      <c r="Q5159" s="1" t="str" cm="1">
        <f t="array" ref="Q51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59" s="4">
        <f>(bike_sales_india[[#This Row],[Price (INR)]]-bike_sales_india[[#This Row],[Resale Price (INR)]])/bike_sales_india[[#This Row],[Price (INR)]]</f>
        <v>0.22610880535342082</v>
      </c>
    </row>
    <row r="5160" spans="1:18" x14ac:dyDescent="0.3">
      <c r="A5160" s="1" t="s">
        <v>59</v>
      </c>
      <c r="B5160">
        <v>16.82</v>
      </c>
      <c r="C5160" s="1" t="s">
        <v>16</v>
      </c>
      <c r="D5160" s="1" t="s">
        <v>43</v>
      </c>
      <c r="E5160">
        <v>268431</v>
      </c>
      <c r="F5160">
        <v>2022</v>
      </c>
      <c r="G5160">
        <v>568</v>
      </c>
      <c r="H5160" s="1" t="s">
        <v>18</v>
      </c>
      <c r="I5160">
        <v>67.849999999999994</v>
      </c>
      <c r="J5160" s="1" t="s">
        <v>42</v>
      </c>
      <c r="K5160">
        <v>2022</v>
      </c>
      <c r="L5160" s="1" t="s">
        <v>20</v>
      </c>
      <c r="M5160" s="1" t="s">
        <v>21</v>
      </c>
      <c r="N5160">
        <v>166772.44</v>
      </c>
      <c r="O5160" s="1" t="s">
        <v>22</v>
      </c>
      <c r="P5160" s="1" t="str" cm="1">
        <f t="array" ref="P5160">_xlfn.IFS(bike_sales_india[[#This Row],[Mileage (km/l)]]&gt;=75,"75-100",bike_sales_india[[#This Row],[Mileage (km/l)]]&gt;=50,"50-75",bike_sales_india[[#This Row],[Mileage (km/l)]]&gt;=25,"25-50")</f>
        <v>50-75</v>
      </c>
      <c r="Q5160" s="1" t="str" cm="1">
        <f t="array" ref="Q51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0" s="4">
        <f>(bike_sales_india[[#This Row],[Price (INR)]]-bike_sales_india[[#This Row],[Resale Price (INR)]])/bike_sales_india[[#This Row],[Price (INR)]]</f>
        <v>0.37871393393460517</v>
      </c>
    </row>
    <row r="5161" spans="1:18" x14ac:dyDescent="0.3">
      <c r="A5161" s="1" t="s">
        <v>55</v>
      </c>
      <c r="B5161">
        <v>41.56</v>
      </c>
      <c r="C5161" s="1" t="s">
        <v>29</v>
      </c>
      <c r="D5161" s="1" t="s">
        <v>30</v>
      </c>
      <c r="E5161">
        <v>85706</v>
      </c>
      <c r="F5161">
        <v>2017</v>
      </c>
      <c r="G5161">
        <v>568</v>
      </c>
      <c r="H5161" s="1" t="s">
        <v>34</v>
      </c>
      <c r="I5161">
        <v>34.020000000000003</v>
      </c>
      <c r="J5161" s="1" t="s">
        <v>27</v>
      </c>
      <c r="K5161">
        <v>2019</v>
      </c>
      <c r="L5161" s="1" t="s">
        <v>38</v>
      </c>
      <c r="M5161" s="1" t="s">
        <v>31</v>
      </c>
      <c r="N5161">
        <v>53982.84</v>
      </c>
      <c r="O5161" s="1" t="s">
        <v>50</v>
      </c>
      <c r="P5161" s="1" t="str" cm="1">
        <f t="array" ref="P5161">_xlfn.IFS(bike_sales_india[[#This Row],[Mileage (km/l)]]&gt;=75,"75-100",bike_sales_india[[#This Row],[Mileage (km/l)]]&gt;=50,"50-75",bike_sales_india[[#This Row],[Mileage (km/l)]]&gt;=25,"25-50")</f>
        <v>25-50</v>
      </c>
      <c r="Q5161" s="1" t="str" cm="1">
        <f t="array" ref="Q51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1" s="4">
        <f>(bike_sales_india[[#This Row],[Price (INR)]]-bike_sales_india[[#This Row],[Resale Price (INR)]])/bike_sales_india[[#This Row],[Price (INR)]]</f>
        <v>0.37013931346696849</v>
      </c>
    </row>
    <row r="5162" spans="1:18" x14ac:dyDescent="0.3">
      <c r="A5162" s="1" t="s">
        <v>48</v>
      </c>
      <c r="B5162">
        <v>36.29</v>
      </c>
      <c r="C5162" s="1" t="s">
        <v>36</v>
      </c>
      <c r="D5162" s="1" t="s">
        <v>63</v>
      </c>
      <c r="E5162">
        <v>341128</v>
      </c>
      <c r="F5162">
        <v>2017</v>
      </c>
      <c r="G5162">
        <v>568</v>
      </c>
      <c r="H5162" s="1" t="s">
        <v>34</v>
      </c>
      <c r="I5162">
        <v>49.91</v>
      </c>
      <c r="J5162" s="1" t="s">
        <v>19</v>
      </c>
      <c r="K5162">
        <v>2019</v>
      </c>
      <c r="L5162" s="1" t="s">
        <v>20</v>
      </c>
      <c r="M5162" s="1" t="s">
        <v>21</v>
      </c>
      <c r="N5162">
        <v>236369.46</v>
      </c>
      <c r="O5162" s="1" t="s">
        <v>35</v>
      </c>
      <c r="P5162" s="1" t="str" cm="1">
        <f t="array" ref="P5162">_xlfn.IFS(bike_sales_india[[#This Row],[Mileage (km/l)]]&gt;=75,"75-100",bike_sales_india[[#This Row],[Mileage (km/l)]]&gt;=50,"50-75",bike_sales_india[[#This Row],[Mileage (km/l)]]&gt;=25,"25-50")</f>
        <v>25-50</v>
      </c>
      <c r="Q5162" s="1" t="str" cm="1">
        <f t="array" ref="Q51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2" s="4">
        <f>(bike_sales_india[[#This Row],[Price (INR)]]-bike_sales_india[[#This Row],[Resale Price (INR)]])/bike_sales_india[[#This Row],[Price (INR)]]</f>
        <v>0.30709452170446289</v>
      </c>
    </row>
    <row r="5163" spans="1:18" x14ac:dyDescent="0.3">
      <c r="A5163" s="1" t="s">
        <v>48</v>
      </c>
      <c r="B5163">
        <v>45.1</v>
      </c>
      <c r="C5163" s="1" t="s">
        <v>32</v>
      </c>
      <c r="D5163" s="1" t="s">
        <v>47</v>
      </c>
      <c r="E5163">
        <v>393154</v>
      </c>
      <c r="F5163">
        <v>2020</v>
      </c>
      <c r="G5163">
        <v>568</v>
      </c>
      <c r="H5163" s="1" t="s">
        <v>34</v>
      </c>
      <c r="I5163">
        <v>36.22</v>
      </c>
      <c r="J5163" s="1" t="s">
        <v>27</v>
      </c>
      <c r="K5163">
        <v>2024</v>
      </c>
      <c r="L5163" s="1" t="s">
        <v>44</v>
      </c>
      <c r="M5163" s="1" t="s">
        <v>31</v>
      </c>
      <c r="N5163">
        <v>292425.77</v>
      </c>
      <c r="O5163" s="1" t="s">
        <v>50</v>
      </c>
      <c r="P5163" s="1" t="str" cm="1">
        <f t="array" ref="P5163">_xlfn.IFS(bike_sales_india[[#This Row],[Mileage (km/l)]]&gt;=75,"75-100",bike_sales_india[[#This Row],[Mileage (km/l)]]&gt;=50,"50-75",bike_sales_india[[#This Row],[Mileage (km/l)]]&gt;=25,"25-50")</f>
        <v>25-50</v>
      </c>
      <c r="Q5163" s="1" t="str" cm="1">
        <f t="array" ref="Q51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3" s="4">
        <f>(bike_sales_india[[#This Row],[Price (INR)]]-bike_sales_india[[#This Row],[Resale Price (INR)]])/bike_sales_india[[#This Row],[Price (INR)]]</f>
        <v>0.25620553269202395</v>
      </c>
    </row>
    <row r="5164" spans="1:18" x14ac:dyDescent="0.3">
      <c r="A5164" s="1" t="s">
        <v>46</v>
      </c>
      <c r="B5164">
        <v>13.39</v>
      </c>
      <c r="C5164" s="1" t="s">
        <v>40</v>
      </c>
      <c r="D5164" s="1" t="s">
        <v>68</v>
      </c>
      <c r="E5164">
        <v>76718</v>
      </c>
      <c r="F5164">
        <v>2017</v>
      </c>
      <c r="G5164">
        <v>568</v>
      </c>
      <c r="H5164" s="1" t="s">
        <v>34</v>
      </c>
      <c r="I5164">
        <v>26.72</v>
      </c>
      <c r="J5164" s="1" t="s">
        <v>19</v>
      </c>
      <c r="K5164">
        <v>2018</v>
      </c>
      <c r="L5164" s="1" t="s">
        <v>20</v>
      </c>
      <c r="M5164" s="1" t="s">
        <v>31</v>
      </c>
      <c r="N5164">
        <v>54400.55</v>
      </c>
      <c r="O5164" s="1" t="s">
        <v>50</v>
      </c>
      <c r="P5164" s="1" t="str" cm="1">
        <f t="array" ref="P5164">_xlfn.IFS(bike_sales_india[[#This Row],[Mileage (km/l)]]&gt;=75,"75-100",bike_sales_india[[#This Row],[Mileage (km/l)]]&gt;=50,"50-75",bike_sales_india[[#This Row],[Mileage (km/l)]]&gt;=25,"25-50")</f>
        <v>25-50</v>
      </c>
      <c r="Q5164" s="1" t="str" cm="1">
        <f t="array" ref="Q51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4" s="4">
        <f>(bike_sales_india[[#This Row],[Price (INR)]]-bike_sales_india[[#This Row],[Resale Price (INR)]])/bike_sales_india[[#This Row],[Price (INR)]]</f>
        <v>0.29090239578716853</v>
      </c>
    </row>
    <row r="5165" spans="1:18" x14ac:dyDescent="0.3">
      <c r="A5165" s="1" t="s">
        <v>46</v>
      </c>
      <c r="B5165">
        <v>62.31</v>
      </c>
      <c r="C5165" s="1" t="s">
        <v>64</v>
      </c>
      <c r="D5165" s="1" t="s">
        <v>84</v>
      </c>
      <c r="E5165">
        <v>265997</v>
      </c>
      <c r="F5165">
        <v>2021</v>
      </c>
      <c r="G5165">
        <v>568</v>
      </c>
      <c r="H5165" s="1" t="s">
        <v>34</v>
      </c>
      <c r="I5165">
        <v>36.299999999999997</v>
      </c>
      <c r="J5165" s="1" t="s">
        <v>27</v>
      </c>
      <c r="K5165">
        <v>2024</v>
      </c>
      <c r="L5165" s="1" t="s">
        <v>20</v>
      </c>
      <c r="M5165" s="1" t="s">
        <v>31</v>
      </c>
      <c r="N5165">
        <v>140694.29999999999</v>
      </c>
      <c r="O5165" s="1" t="s">
        <v>50</v>
      </c>
      <c r="P5165" s="1" t="str" cm="1">
        <f t="array" ref="P5165">_xlfn.IFS(bike_sales_india[[#This Row],[Mileage (km/l)]]&gt;=75,"75-100",bike_sales_india[[#This Row],[Mileage (km/l)]]&gt;=50,"50-75",bike_sales_india[[#This Row],[Mileage (km/l)]]&gt;=25,"25-50")</f>
        <v>25-50</v>
      </c>
      <c r="Q5165" s="1" t="str" cm="1">
        <f t="array" ref="Q51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5" s="4">
        <f>(bike_sales_india[[#This Row],[Price (INR)]]-bike_sales_india[[#This Row],[Resale Price (INR)]])/bike_sales_india[[#This Row],[Price (INR)]]</f>
        <v>0.47106809475294836</v>
      </c>
    </row>
    <row r="5166" spans="1:18" x14ac:dyDescent="0.3">
      <c r="A5166" s="1" t="s">
        <v>54</v>
      </c>
      <c r="B5166">
        <v>13.6</v>
      </c>
      <c r="C5166" s="1" t="s">
        <v>40</v>
      </c>
      <c r="D5166" s="1" t="s">
        <v>58</v>
      </c>
      <c r="E5166">
        <v>144072</v>
      </c>
      <c r="F5166">
        <v>2022</v>
      </c>
      <c r="G5166">
        <v>568</v>
      </c>
      <c r="H5166" s="1" t="s">
        <v>26</v>
      </c>
      <c r="I5166">
        <v>80.760000000000005</v>
      </c>
      <c r="J5166" s="1" t="s">
        <v>27</v>
      </c>
      <c r="K5166">
        <v>2022</v>
      </c>
      <c r="L5166" s="1" t="s">
        <v>44</v>
      </c>
      <c r="M5166" s="1" t="s">
        <v>21</v>
      </c>
      <c r="N5166">
        <v>77777.88</v>
      </c>
      <c r="O5166" s="1" t="s">
        <v>45</v>
      </c>
      <c r="P5166" s="1" t="str" cm="1">
        <f t="array" ref="P5166">_xlfn.IFS(bike_sales_india[[#This Row],[Mileage (km/l)]]&gt;=75,"75-100",bike_sales_india[[#This Row],[Mileage (km/l)]]&gt;=50,"50-75",bike_sales_india[[#This Row],[Mileage (km/l)]]&gt;=25,"25-50")</f>
        <v>75-100</v>
      </c>
      <c r="Q5166" s="1" t="str" cm="1">
        <f t="array" ref="Q51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6" s="4">
        <f>(bike_sales_india[[#This Row],[Price (INR)]]-bike_sales_india[[#This Row],[Resale Price (INR)]])/bike_sales_india[[#This Row],[Price (INR)]]</f>
        <v>0.46014576045310673</v>
      </c>
    </row>
    <row r="5167" spans="1:18" x14ac:dyDescent="0.3">
      <c r="A5167" s="1" t="s">
        <v>59</v>
      </c>
      <c r="B5167">
        <v>34.51</v>
      </c>
      <c r="C5167" s="1" t="s">
        <v>36</v>
      </c>
      <c r="D5167" s="1" t="s">
        <v>63</v>
      </c>
      <c r="E5167">
        <v>163794</v>
      </c>
      <c r="F5167">
        <v>2015</v>
      </c>
      <c r="G5167">
        <v>568</v>
      </c>
      <c r="H5167" s="1" t="s">
        <v>34</v>
      </c>
      <c r="I5167">
        <v>58.52</v>
      </c>
      <c r="J5167" s="1" t="s">
        <v>19</v>
      </c>
      <c r="K5167">
        <v>2024</v>
      </c>
      <c r="L5167" s="1" t="s">
        <v>38</v>
      </c>
      <c r="M5167" s="1" t="s">
        <v>31</v>
      </c>
      <c r="N5167">
        <v>68128.56</v>
      </c>
      <c r="O5167" s="1" t="s">
        <v>50</v>
      </c>
      <c r="P5167" s="1" t="str" cm="1">
        <f t="array" ref="P5167">_xlfn.IFS(bike_sales_india[[#This Row],[Mileage (km/l)]]&gt;=75,"75-100",bike_sales_india[[#This Row],[Mileage (km/l)]]&gt;=50,"50-75",bike_sales_india[[#This Row],[Mileage (km/l)]]&gt;=25,"25-50")</f>
        <v>50-75</v>
      </c>
      <c r="Q5167" s="1" t="str" cm="1">
        <f t="array" ref="Q51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7" s="4">
        <f>(bike_sales_india[[#This Row],[Price (INR)]]-bike_sales_india[[#This Row],[Resale Price (INR)]])/bike_sales_india[[#This Row],[Price (INR)]]</f>
        <v>0.58405948935858454</v>
      </c>
    </row>
    <row r="5168" spans="1:18" x14ac:dyDescent="0.3">
      <c r="A5168" s="1" t="s">
        <v>46</v>
      </c>
      <c r="B5168">
        <v>5.93</v>
      </c>
      <c r="C5168" s="1" t="s">
        <v>36</v>
      </c>
      <c r="D5168" s="1" t="s">
        <v>63</v>
      </c>
      <c r="E5168">
        <v>383747</v>
      </c>
      <c r="F5168">
        <v>2020</v>
      </c>
      <c r="G5168">
        <v>569</v>
      </c>
      <c r="H5168" s="1" t="s">
        <v>26</v>
      </c>
      <c r="I5168">
        <v>81.77</v>
      </c>
      <c r="J5168" s="1" t="s">
        <v>27</v>
      </c>
      <c r="K5168">
        <v>2022</v>
      </c>
      <c r="L5168" s="1" t="s">
        <v>38</v>
      </c>
      <c r="M5168" s="1" t="s">
        <v>31</v>
      </c>
      <c r="N5168">
        <v>297382.68</v>
      </c>
      <c r="O5168" s="1" t="s">
        <v>22</v>
      </c>
      <c r="P5168" s="1" t="str" cm="1">
        <f t="array" ref="P5168">_xlfn.IFS(bike_sales_india[[#This Row],[Mileage (km/l)]]&gt;=75,"75-100",bike_sales_india[[#This Row],[Mileage (km/l)]]&gt;=50,"50-75",bike_sales_india[[#This Row],[Mileage (km/l)]]&gt;=25,"25-50")</f>
        <v>75-100</v>
      </c>
      <c r="Q5168" s="1" t="str" cm="1">
        <f t="array" ref="Q51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8" s="4">
        <f>(bike_sales_india[[#This Row],[Price (INR)]]-bike_sales_india[[#This Row],[Resale Price (INR)]])/bike_sales_india[[#This Row],[Price (INR)]]</f>
        <v>0.22505536199631529</v>
      </c>
    </row>
    <row r="5169" spans="1:18" x14ac:dyDescent="0.3">
      <c r="A5169" s="1" t="s">
        <v>48</v>
      </c>
      <c r="B5169">
        <v>27.2</v>
      </c>
      <c r="C5169" s="1" t="s">
        <v>36</v>
      </c>
      <c r="D5169" s="1" t="s">
        <v>37</v>
      </c>
      <c r="E5169">
        <v>226687</v>
      </c>
      <c r="F5169">
        <v>2016</v>
      </c>
      <c r="G5169">
        <v>569</v>
      </c>
      <c r="H5169" s="1" t="s">
        <v>34</v>
      </c>
      <c r="I5169">
        <v>52.15</v>
      </c>
      <c r="J5169" s="1" t="s">
        <v>19</v>
      </c>
      <c r="K5169">
        <v>2023</v>
      </c>
      <c r="L5169" s="1" t="s">
        <v>38</v>
      </c>
      <c r="M5169" s="1" t="s">
        <v>31</v>
      </c>
      <c r="N5169">
        <v>112014.23</v>
      </c>
      <c r="O5169" s="1" t="s">
        <v>50</v>
      </c>
      <c r="P5169" s="1" t="str" cm="1">
        <f t="array" ref="P5169">_xlfn.IFS(bike_sales_india[[#This Row],[Mileage (km/l)]]&gt;=75,"75-100",bike_sales_india[[#This Row],[Mileage (km/l)]]&gt;=50,"50-75",bike_sales_india[[#This Row],[Mileage (km/l)]]&gt;=25,"25-50")</f>
        <v>50-75</v>
      </c>
      <c r="Q5169" s="1" t="str" cm="1">
        <f t="array" ref="Q51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69" s="4">
        <f>(bike_sales_india[[#This Row],[Price (INR)]]-bike_sales_india[[#This Row],[Resale Price (INR)]])/bike_sales_india[[#This Row],[Price (INR)]]</f>
        <v>0.50586390044422491</v>
      </c>
    </row>
    <row r="5170" spans="1:18" x14ac:dyDescent="0.3">
      <c r="A5170" s="1" t="s">
        <v>15</v>
      </c>
      <c r="B5170">
        <v>59.2</v>
      </c>
      <c r="C5170" s="1" t="s">
        <v>29</v>
      </c>
      <c r="D5170" s="1" t="s">
        <v>82</v>
      </c>
      <c r="E5170">
        <v>219655</v>
      </c>
      <c r="F5170">
        <v>2021</v>
      </c>
      <c r="G5170">
        <v>569</v>
      </c>
      <c r="H5170" s="1" t="s">
        <v>18</v>
      </c>
      <c r="I5170">
        <v>93.23</v>
      </c>
      <c r="J5170" s="1" t="s">
        <v>42</v>
      </c>
      <c r="K5170">
        <v>2021</v>
      </c>
      <c r="L5170" s="1" t="s">
        <v>44</v>
      </c>
      <c r="M5170" s="1" t="s">
        <v>21</v>
      </c>
      <c r="N5170">
        <v>88272.94</v>
      </c>
      <c r="O5170" s="1" t="s">
        <v>50</v>
      </c>
      <c r="P5170" s="1" t="str" cm="1">
        <f t="array" ref="P5170">_xlfn.IFS(bike_sales_india[[#This Row],[Mileage (km/l)]]&gt;=75,"75-100",bike_sales_india[[#This Row],[Mileage (km/l)]]&gt;=50,"50-75",bike_sales_india[[#This Row],[Mileage (km/l)]]&gt;=25,"25-50")</f>
        <v>75-100</v>
      </c>
      <c r="Q5170" s="1" t="str" cm="1">
        <f t="array" ref="Q51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0" s="4">
        <f>(bike_sales_india[[#This Row],[Price (INR)]]-bike_sales_india[[#This Row],[Resale Price (INR)]])/bike_sales_india[[#This Row],[Price (INR)]]</f>
        <v>0.59812915708725045</v>
      </c>
    </row>
    <row r="5171" spans="1:18" x14ac:dyDescent="0.3">
      <c r="A5171" s="1" t="s">
        <v>55</v>
      </c>
      <c r="B5171">
        <v>43.38</v>
      </c>
      <c r="C5171" s="1" t="s">
        <v>64</v>
      </c>
      <c r="D5171" s="1" t="s">
        <v>71</v>
      </c>
      <c r="E5171">
        <v>279578</v>
      </c>
      <c r="F5171">
        <v>2019</v>
      </c>
      <c r="G5171">
        <v>569</v>
      </c>
      <c r="H5171" s="1" t="s">
        <v>18</v>
      </c>
      <c r="I5171">
        <v>77.91</v>
      </c>
      <c r="J5171" s="1" t="s">
        <v>27</v>
      </c>
      <c r="K5171">
        <v>2024</v>
      </c>
      <c r="L5171" s="1" t="s">
        <v>20</v>
      </c>
      <c r="M5171" s="1" t="s">
        <v>21</v>
      </c>
      <c r="N5171">
        <v>128730.91</v>
      </c>
      <c r="O5171" s="1" t="s">
        <v>50</v>
      </c>
      <c r="P5171" s="1" t="str" cm="1">
        <f t="array" ref="P5171">_xlfn.IFS(bike_sales_india[[#This Row],[Mileage (km/l)]]&gt;=75,"75-100",bike_sales_india[[#This Row],[Mileage (km/l)]]&gt;=50,"50-75",bike_sales_india[[#This Row],[Mileage (km/l)]]&gt;=25,"25-50")</f>
        <v>75-100</v>
      </c>
      <c r="Q5171" s="1" t="str" cm="1">
        <f t="array" ref="Q51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1" s="4">
        <f>(bike_sales_india[[#This Row],[Price (INR)]]-bike_sales_india[[#This Row],[Resale Price (INR)]])/bike_sales_india[[#This Row],[Price (INR)]]</f>
        <v>0.53955279027677427</v>
      </c>
    </row>
    <row r="5172" spans="1:18" x14ac:dyDescent="0.3">
      <c r="A5172" s="1" t="s">
        <v>23</v>
      </c>
      <c r="B5172">
        <v>31.13</v>
      </c>
      <c r="C5172" s="1" t="s">
        <v>16</v>
      </c>
      <c r="D5172" s="1" t="s">
        <v>77</v>
      </c>
      <c r="E5172">
        <v>222166</v>
      </c>
      <c r="F5172">
        <v>2017</v>
      </c>
      <c r="G5172">
        <v>569</v>
      </c>
      <c r="H5172" s="1" t="s">
        <v>26</v>
      </c>
      <c r="I5172">
        <v>71.12</v>
      </c>
      <c r="J5172" s="1" t="s">
        <v>27</v>
      </c>
      <c r="K5172">
        <v>2024</v>
      </c>
      <c r="L5172" s="1" t="s">
        <v>44</v>
      </c>
      <c r="M5172" s="1" t="s">
        <v>31</v>
      </c>
      <c r="N5172">
        <v>105100.78</v>
      </c>
      <c r="O5172" s="1" t="s">
        <v>50</v>
      </c>
      <c r="P5172" s="1" t="str" cm="1">
        <f t="array" ref="P5172">_xlfn.IFS(bike_sales_india[[#This Row],[Mileage (km/l)]]&gt;=75,"75-100",bike_sales_india[[#This Row],[Mileage (km/l)]]&gt;=50,"50-75",bike_sales_india[[#This Row],[Mileage (km/l)]]&gt;=25,"25-50")</f>
        <v>50-75</v>
      </c>
      <c r="Q5172" s="1" t="str" cm="1">
        <f t="array" ref="Q51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2" s="4">
        <f>(bike_sales_india[[#This Row],[Price (INR)]]-bike_sales_india[[#This Row],[Resale Price (INR)]])/bike_sales_india[[#This Row],[Price (INR)]]</f>
        <v>0.52692680248102775</v>
      </c>
    </row>
    <row r="5173" spans="1:18" x14ac:dyDescent="0.3">
      <c r="A5173" s="1" t="s">
        <v>55</v>
      </c>
      <c r="B5173">
        <v>34.92</v>
      </c>
      <c r="C5173" s="1" t="s">
        <v>52</v>
      </c>
      <c r="D5173" s="1" t="s">
        <v>53</v>
      </c>
      <c r="E5173">
        <v>58677</v>
      </c>
      <c r="F5173">
        <v>2023</v>
      </c>
      <c r="G5173">
        <v>569</v>
      </c>
      <c r="H5173" s="1" t="s">
        <v>26</v>
      </c>
      <c r="I5173">
        <v>91.32</v>
      </c>
      <c r="J5173" s="1" t="s">
        <v>19</v>
      </c>
      <c r="K5173">
        <v>2023</v>
      </c>
      <c r="L5173" s="1" t="s">
        <v>38</v>
      </c>
      <c r="M5173" s="1" t="s">
        <v>21</v>
      </c>
      <c r="N5173">
        <v>44489.62</v>
      </c>
      <c r="O5173" s="1" t="s">
        <v>50</v>
      </c>
      <c r="P5173" s="1" t="str" cm="1">
        <f t="array" ref="P5173">_xlfn.IFS(bike_sales_india[[#This Row],[Mileage (km/l)]]&gt;=75,"75-100",bike_sales_india[[#This Row],[Mileage (km/l)]]&gt;=50,"50-75",bike_sales_india[[#This Row],[Mileage (km/l)]]&gt;=25,"25-50")</f>
        <v>75-100</v>
      </c>
      <c r="Q5173" s="1" t="str" cm="1">
        <f t="array" ref="Q51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3" s="4">
        <f>(bike_sales_india[[#This Row],[Price (INR)]]-bike_sales_india[[#This Row],[Resale Price (INR)]])/bike_sales_india[[#This Row],[Price (INR)]]</f>
        <v>0.24178775329345395</v>
      </c>
    </row>
    <row r="5174" spans="1:18" x14ac:dyDescent="0.3">
      <c r="A5174" s="1" t="s">
        <v>15</v>
      </c>
      <c r="B5174">
        <v>16.559999999999999</v>
      </c>
      <c r="C5174" s="1" t="s">
        <v>40</v>
      </c>
      <c r="D5174" s="1" t="s">
        <v>41</v>
      </c>
      <c r="E5174">
        <v>379162</v>
      </c>
      <c r="F5174">
        <v>2023</v>
      </c>
      <c r="G5174">
        <v>569</v>
      </c>
      <c r="H5174" s="1" t="s">
        <v>34</v>
      </c>
      <c r="I5174">
        <v>27.65</v>
      </c>
      <c r="J5174" s="1" t="s">
        <v>19</v>
      </c>
      <c r="K5174">
        <v>2023</v>
      </c>
      <c r="L5174" s="1" t="s">
        <v>44</v>
      </c>
      <c r="M5174" s="1" t="s">
        <v>31</v>
      </c>
      <c r="N5174">
        <v>206753.86</v>
      </c>
      <c r="O5174" s="1" t="s">
        <v>35</v>
      </c>
      <c r="P5174" s="1" t="str" cm="1">
        <f t="array" ref="P5174">_xlfn.IFS(bike_sales_india[[#This Row],[Mileage (km/l)]]&gt;=75,"75-100",bike_sales_india[[#This Row],[Mileage (km/l)]]&gt;=50,"50-75",bike_sales_india[[#This Row],[Mileage (km/l)]]&gt;=25,"25-50")</f>
        <v>25-50</v>
      </c>
      <c r="Q5174" s="1" t="str" cm="1">
        <f t="array" ref="Q51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4" s="4">
        <f>(bike_sales_india[[#This Row],[Price (INR)]]-bike_sales_india[[#This Row],[Resale Price (INR)]])/bike_sales_india[[#This Row],[Price (INR)]]</f>
        <v>0.45470838322405732</v>
      </c>
    </row>
    <row r="5175" spans="1:18" x14ac:dyDescent="0.3">
      <c r="A5175" s="1" t="s">
        <v>28</v>
      </c>
      <c r="B5175">
        <v>51.37</v>
      </c>
      <c r="C5175" s="1" t="s">
        <v>36</v>
      </c>
      <c r="D5175" s="1" t="s">
        <v>63</v>
      </c>
      <c r="E5175">
        <v>158570</v>
      </c>
      <c r="F5175">
        <v>2023</v>
      </c>
      <c r="G5175">
        <v>569</v>
      </c>
      <c r="H5175" s="1" t="s">
        <v>18</v>
      </c>
      <c r="I5175">
        <v>66.89</v>
      </c>
      <c r="J5175" s="1" t="s">
        <v>42</v>
      </c>
      <c r="K5175">
        <v>2023</v>
      </c>
      <c r="L5175" s="1" t="s">
        <v>44</v>
      </c>
      <c r="M5175" s="1" t="s">
        <v>21</v>
      </c>
      <c r="N5175">
        <v>114894.8</v>
      </c>
      <c r="O5175" s="1" t="s">
        <v>22</v>
      </c>
      <c r="P5175" s="1" t="str" cm="1">
        <f t="array" ref="P5175">_xlfn.IFS(bike_sales_india[[#This Row],[Mileage (km/l)]]&gt;=75,"75-100",bike_sales_india[[#This Row],[Mileage (km/l)]]&gt;=50,"50-75",bike_sales_india[[#This Row],[Mileage (km/l)]]&gt;=25,"25-50")</f>
        <v>50-75</v>
      </c>
      <c r="Q5175" s="1" t="str" cm="1">
        <f t="array" ref="Q51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5" s="4">
        <f>(bike_sales_india[[#This Row],[Price (INR)]]-bike_sales_india[[#This Row],[Resale Price (INR)]])/bike_sales_india[[#This Row],[Price (INR)]]</f>
        <v>0.27543167055559059</v>
      </c>
    </row>
    <row r="5176" spans="1:18" x14ac:dyDescent="0.3">
      <c r="A5176" s="1" t="s">
        <v>46</v>
      </c>
      <c r="B5176">
        <v>35.03</v>
      </c>
      <c r="C5176" s="1" t="s">
        <v>16</v>
      </c>
      <c r="D5176" s="1" t="s">
        <v>87</v>
      </c>
      <c r="E5176">
        <v>203804</v>
      </c>
      <c r="F5176">
        <v>2020</v>
      </c>
      <c r="G5176">
        <v>569</v>
      </c>
      <c r="H5176" s="1" t="s">
        <v>18</v>
      </c>
      <c r="I5176">
        <v>77.81</v>
      </c>
      <c r="J5176" s="1" t="s">
        <v>42</v>
      </c>
      <c r="K5176">
        <v>2020</v>
      </c>
      <c r="L5176" s="1" t="s">
        <v>20</v>
      </c>
      <c r="M5176" s="1" t="s">
        <v>31</v>
      </c>
      <c r="N5176">
        <v>84088.46</v>
      </c>
      <c r="O5176" s="1" t="s">
        <v>50</v>
      </c>
      <c r="P5176" s="1" t="str" cm="1">
        <f t="array" ref="P5176">_xlfn.IFS(bike_sales_india[[#This Row],[Mileage (km/l)]]&gt;=75,"75-100",bike_sales_india[[#This Row],[Mileage (km/l)]]&gt;=50,"50-75",bike_sales_india[[#This Row],[Mileage (km/l)]]&gt;=25,"25-50")</f>
        <v>75-100</v>
      </c>
      <c r="Q5176" s="1" t="str" cm="1">
        <f t="array" ref="Q51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6" s="4">
        <f>(bike_sales_india[[#This Row],[Price (INR)]]-bike_sales_india[[#This Row],[Resale Price (INR)]])/bike_sales_india[[#This Row],[Price (INR)]]</f>
        <v>0.58740525210496353</v>
      </c>
    </row>
    <row r="5177" spans="1:18" x14ac:dyDescent="0.3">
      <c r="A5177" s="1" t="s">
        <v>55</v>
      </c>
      <c r="B5177">
        <v>37.200000000000003</v>
      </c>
      <c r="C5177" s="1" t="s">
        <v>36</v>
      </c>
      <c r="D5177" s="1" t="s">
        <v>57</v>
      </c>
      <c r="E5177">
        <v>356895</v>
      </c>
      <c r="F5177">
        <v>2023</v>
      </c>
      <c r="G5177">
        <v>569</v>
      </c>
      <c r="H5177" s="1" t="s">
        <v>34</v>
      </c>
      <c r="I5177">
        <v>47.95</v>
      </c>
      <c r="J5177" s="1" t="s">
        <v>42</v>
      </c>
      <c r="K5177">
        <v>2023</v>
      </c>
      <c r="L5177" s="1" t="s">
        <v>38</v>
      </c>
      <c r="M5177" s="1" t="s">
        <v>21</v>
      </c>
      <c r="N5177">
        <v>248952.88</v>
      </c>
      <c r="O5177" s="1" t="s">
        <v>45</v>
      </c>
      <c r="P5177" s="1" t="str" cm="1">
        <f t="array" ref="P5177">_xlfn.IFS(bike_sales_india[[#This Row],[Mileage (km/l)]]&gt;=75,"75-100",bike_sales_india[[#This Row],[Mileage (km/l)]]&gt;=50,"50-75",bike_sales_india[[#This Row],[Mileage (km/l)]]&gt;=25,"25-50")</f>
        <v>25-50</v>
      </c>
      <c r="Q5177" s="1" t="str" cm="1">
        <f t="array" ref="Q51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7" s="4">
        <f>(bike_sales_india[[#This Row],[Price (INR)]]-bike_sales_india[[#This Row],[Resale Price (INR)]])/bike_sales_india[[#This Row],[Price (INR)]]</f>
        <v>0.30244783479734932</v>
      </c>
    </row>
    <row r="5178" spans="1:18" x14ac:dyDescent="0.3">
      <c r="A5178" s="1" t="s">
        <v>55</v>
      </c>
      <c r="B5178">
        <v>15.34</v>
      </c>
      <c r="C5178" s="1" t="s">
        <v>16</v>
      </c>
      <c r="D5178" s="1" t="s">
        <v>17</v>
      </c>
      <c r="E5178">
        <v>215510</v>
      </c>
      <c r="F5178">
        <v>2016</v>
      </c>
      <c r="G5178">
        <v>569</v>
      </c>
      <c r="H5178" s="1" t="s">
        <v>34</v>
      </c>
      <c r="I5178">
        <v>55.12</v>
      </c>
      <c r="J5178" s="1" t="s">
        <v>42</v>
      </c>
      <c r="K5178">
        <v>2016</v>
      </c>
      <c r="L5178" s="1" t="s">
        <v>20</v>
      </c>
      <c r="M5178" s="1" t="s">
        <v>21</v>
      </c>
      <c r="N5178">
        <v>117900.5</v>
      </c>
      <c r="O5178" s="1" t="s">
        <v>35</v>
      </c>
      <c r="P5178" s="1" t="str" cm="1">
        <f t="array" ref="P5178">_xlfn.IFS(bike_sales_india[[#This Row],[Mileage (km/l)]]&gt;=75,"75-100",bike_sales_india[[#This Row],[Mileage (km/l)]]&gt;=50,"50-75",bike_sales_india[[#This Row],[Mileage (km/l)]]&gt;=25,"25-50")</f>
        <v>50-75</v>
      </c>
      <c r="Q5178" s="1" t="str" cm="1">
        <f t="array" ref="Q51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8" s="4">
        <f>(bike_sales_india[[#This Row],[Price (INR)]]-bike_sales_india[[#This Row],[Resale Price (INR)]])/bike_sales_india[[#This Row],[Price (INR)]]</f>
        <v>0.45292329822282029</v>
      </c>
    </row>
    <row r="5179" spans="1:18" x14ac:dyDescent="0.3">
      <c r="A5179" s="1" t="s">
        <v>59</v>
      </c>
      <c r="B5179">
        <v>37.200000000000003</v>
      </c>
      <c r="C5179" s="1" t="s">
        <v>29</v>
      </c>
      <c r="D5179" s="1" t="s">
        <v>49</v>
      </c>
      <c r="E5179">
        <v>229841</v>
      </c>
      <c r="F5179">
        <v>2020</v>
      </c>
      <c r="G5179">
        <v>569</v>
      </c>
      <c r="H5179" s="1" t="s">
        <v>34</v>
      </c>
      <c r="I5179">
        <v>42.35</v>
      </c>
      <c r="J5179" s="1" t="s">
        <v>19</v>
      </c>
      <c r="K5179">
        <v>2021</v>
      </c>
      <c r="L5179" s="1" t="s">
        <v>20</v>
      </c>
      <c r="M5179" s="1" t="s">
        <v>31</v>
      </c>
      <c r="N5179">
        <v>100737.88</v>
      </c>
      <c r="O5179" s="1" t="s">
        <v>45</v>
      </c>
      <c r="P5179" s="1" t="str" cm="1">
        <f t="array" ref="P5179">_xlfn.IFS(bike_sales_india[[#This Row],[Mileage (km/l)]]&gt;=75,"75-100",bike_sales_india[[#This Row],[Mileage (km/l)]]&gt;=50,"50-75",bike_sales_india[[#This Row],[Mileage (km/l)]]&gt;=25,"25-50")</f>
        <v>25-50</v>
      </c>
      <c r="Q5179" s="1" t="str" cm="1">
        <f t="array" ref="Q51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79" s="4">
        <f>(bike_sales_india[[#This Row],[Price (INR)]]-bike_sales_india[[#This Row],[Resale Price (INR)]])/bike_sales_india[[#This Row],[Price (INR)]]</f>
        <v>0.56170622299763751</v>
      </c>
    </row>
    <row r="5180" spans="1:18" x14ac:dyDescent="0.3">
      <c r="A5180" s="1" t="s">
        <v>54</v>
      </c>
      <c r="B5180">
        <v>41.03</v>
      </c>
      <c r="C5180" s="1" t="s">
        <v>32</v>
      </c>
      <c r="D5180" s="1" t="s">
        <v>56</v>
      </c>
      <c r="E5180">
        <v>363081</v>
      </c>
      <c r="F5180">
        <v>2022</v>
      </c>
      <c r="G5180">
        <v>569</v>
      </c>
      <c r="H5180" s="1" t="s">
        <v>26</v>
      </c>
      <c r="I5180">
        <v>96.36</v>
      </c>
      <c r="J5180" s="1" t="s">
        <v>42</v>
      </c>
      <c r="K5180">
        <v>2022</v>
      </c>
      <c r="L5180" s="1" t="s">
        <v>20</v>
      </c>
      <c r="M5180" s="1" t="s">
        <v>31</v>
      </c>
      <c r="N5180">
        <v>164649.92000000001</v>
      </c>
      <c r="O5180" s="1" t="s">
        <v>22</v>
      </c>
      <c r="P5180" s="1" t="str" cm="1">
        <f t="array" ref="P5180">_xlfn.IFS(bike_sales_india[[#This Row],[Mileage (km/l)]]&gt;=75,"75-100",bike_sales_india[[#This Row],[Mileage (km/l)]]&gt;=50,"50-75",bike_sales_india[[#This Row],[Mileage (km/l)]]&gt;=25,"25-50")</f>
        <v>75-100</v>
      </c>
      <c r="Q5180" s="1" t="str" cm="1">
        <f t="array" ref="Q51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0" s="4">
        <f>(bike_sales_india[[#This Row],[Price (INR)]]-bike_sales_india[[#This Row],[Resale Price (INR)]])/bike_sales_india[[#This Row],[Price (INR)]]</f>
        <v>0.54652014288822603</v>
      </c>
    </row>
    <row r="5181" spans="1:18" x14ac:dyDescent="0.3">
      <c r="A5181" s="1" t="s">
        <v>15</v>
      </c>
      <c r="B5181">
        <v>48.11</v>
      </c>
      <c r="C5181" s="1" t="s">
        <v>52</v>
      </c>
      <c r="D5181" s="1" t="s">
        <v>69</v>
      </c>
      <c r="E5181">
        <v>314624</v>
      </c>
      <c r="F5181">
        <v>2020</v>
      </c>
      <c r="G5181">
        <v>570</v>
      </c>
      <c r="H5181" s="1" t="s">
        <v>18</v>
      </c>
      <c r="I5181">
        <v>93.28</v>
      </c>
      <c r="J5181" s="1" t="s">
        <v>19</v>
      </c>
      <c r="K5181">
        <v>2023</v>
      </c>
      <c r="L5181" s="1" t="s">
        <v>44</v>
      </c>
      <c r="M5181" s="1" t="s">
        <v>31</v>
      </c>
      <c r="N5181">
        <v>155523.63</v>
      </c>
      <c r="O5181" s="1" t="s">
        <v>35</v>
      </c>
      <c r="P5181" s="1" t="str" cm="1">
        <f t="array" ref="P5181">_xlfn.IFS(bike_sales_india[[#This Row],[Mileage (km/l)]]&gt;=75,"75-100",bike_sales_india[[#This Row],[Mileage (km/l)]]&gt;=50,"50-75",bike_sales_india[[#This Row],[Mileage (km/l)]]&gt;=25,"25-50")</f>
        <v>75-100</v>
      </c>
      <c r="Q5181" s="1" t="str" cm="1">
        <f t="array" ref="Q51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1" s="4">
        <f>(bike_sales_india[[#This Row],[Price (INR)]]-bike_sales_india[[#This Row],[Resale Price (INR)]])/bike_sales_india[[#This Row],[Price (INR)]]</f>
        <v>0.50568414996948741</v>
      </c>
    </row>
    <row r="5182" spans="1:18" x14ac:dyDescent="0.3">
      <c r="A5182" s="1" t="s">
        <v>59</v>
      </c>
      <c r="B5182">
        <v>17.45</v>
      </c>
      <c r="C5182" s="1" t="s">
        <v>32</v>
      </c>
      <c r="D5182" s="1" t="s">
        <v>80</v>
      </c>
      <c r="E5182">
        <v>177074</v>
      </c>
      <c r="F5182">
        <v>2015</v>
      </c>
      <c r="G5182">
        <v>570</v>
      </c>
      <c r="H5182" s="1" t="s">
        <v>26</v>
      </c>
      <c r="I5182">
        <v>68.900000000000006</v>
      </c>
      <c r="J5182" s="1" t="s">
        <v>42</v>
      </c>
      <c r="K5182">
        <v>2015</v>
      </c>
      <c r="L5182" s="1" t="s">
        <v>20</v>
      </c>
      <c r="M5182" s="1" t="s">
        <v>31</v>
      </c>
      <c r="N5182">
        <v>91884.05</v>
      </c>
      <c r="O5182" s="1" t="s">
        <v>45</v>
      </c>
      <c r="P5182" s="1" t="str" cm="1">
        <f t="array" ref="P5182">_xlfn.IFS(bike_sales_india[[#This Row],[Mileage (km/l)]]&gt;=75,"75-100",bike_sales_india[[#This Row],[Mileage (km/l)]]&gt;=50,"50-75",bike_sales_india[[#This Row],[Mileage (km/l)]]&gt;=25,"25-50")</f>
        <v>50-75</v>
      </c>
      <c r="Q5182" s="1" t="str" cm="1">
        <f t="array" ref="Q51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2" s="4">
        <f>(bike_sales_india[[#This Row],[Price (INR)]]-bike_sales_india[[#This Row],[Resale Price (INR)]])/bike_sales_india[[#This Row],[Price (INR)]]</f>
        <v>0.48109801551893555</v>
      </c>
    </row>
    <row r="5183" spans="1:18" x14ac:dyDescent="0.3">
      <c r="A5183" s="1" t="s">
        <v>54</v>
      </c>
      <c r="B5183">
        <v>48.88</v>
      </c>
      <c r="C5183" s="1" t="s">
        <v>52</v>
      </c>
      <c r="D5183" s="1" t="s">
        <v>79</v>
      </c>
      <c r="E5183">
        <v>190162</v>
      </c>
      <c r="F5183">
        <v>2018</v>
      </c>
      <c r="G5183">
        <v>570</v>
      </c>
      <c r="H5183" s="1" t="s">
        <v>26</v>
      </c>
      <c r="I5183">
        <v>86.54</v>
      </c>
      <c r="J5183" s="1" t="s">
        <v>27</v>
      </c>
      <c r="K5183">
        <v>2021</v>
      </c>
      <c r="L5183" s="1" t="s">
        <v>44</v>
      </c>
      <c r="M5183" s="1" t="s">
        <v>31</v>
      </c>
      <c r="N5183">
        <v>84586.16</v>
      </c>
      <c r="O5183" s="1" t="s">
        <v>50</v>
      </c>
      <c r="P5183" s="1" t="str" cm="1">
        <f t="array" ref="P5183">_xlfn.IFS(bike_sales_india[[#This Row],[Mileage (km/l)]]&gt;=75,"75-100",bike_sales_india[[#This Row],[Mileage (km/l)]]&gt;=50,"50-75",bike_sales_india[[#This Row],[Mileage (km/l)]]&gt;=25,"25-50")</f>
        <v>75-100</v>
      </c>
      <c r="Q5183" s="1" t="str" cm="1">
        <f t="array" ref="Q51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3" s="4">
        <f>(bike_sales_india[[#This Row],[Price (INR)]]-bike_sales_india[[#This Row],[Resale Price (INR)]])/bike_sales_india[[#This Row],[Price (INR)]]</f>
        <v>0.55518894416339748</v>
      </c>
    </row>
    <row r="5184" spans="1:18" x14ac:dyDescent="0.3">
      <c r="A5184" s="1" t="s">
        <v>48</v>
      </c>
      <c r="B5184">
        <v>8.73</v>
      </c>
      <c r="C5184" s="1" t="s">
        <v>16</v>
      </c>
      <c r="D5184" s="1" t="s">
        <v>77</v>
      </c>
      <c r="E5184">
        <v>317087</v>
      </c>
      <c r="F5184">
        <v>2022</v>
      </c>
      <c r="G5184">
        <v>570</v>
      </c>
      <c r="H5184" s="1" t="s">
        <v>34</v>
      </c>
      <c r="I5184">
        <v>35.18</v>
      </c>
      <c r="J5184" s="1" t="s">
        <v>42</v>
      </c>
      <c r="K5184">
        <v>2022</v>
      </c>
      <c r="L5184" s="1" t="s">
        <v>38</v>
      </c>
      <c r="M5184" s="1" t="s">
        <v>31</v>
      </c>
      <c r="N5184">
        <v>173525.81</v>
      </c>
      <c r="O5184" s="1" t="s">
        <v>50</v>
      </c>
      <c r="P5184" s="1" t="str" cm="1">
        <f t="array" ref="P5184">_xlfn.IFS(bike_sales_india[[#This Row],[Mileage (km/l)]]&gt;=75,"75-100",bike_sales_india[[#This Row],[Mileage (km/l)]]&gt;=50,"50-75",bike_sales_india[[#This Row],[Mileage (km/l)]]&gt;=25,"25-50")</f>
        <v>25-50</v>
      </c>
      <c r="Q5184" s="1" t="str" cm="1">
        <f t="array" ref="Q51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4" s="4">
        <f>(bike_sales_india[[#This Row],[Price (INR)]]-bike_sales_india[[#This Row],[Resale Price (INR)]])/bike_sales_india[[#This Row],[Price (INR)]]</f>
        <v>0.45275016005071161</v>
      </c>
    </row>
    <row r="5185" spans="1:18" x14ac:dyDescent="0.3">
      <c r="A5185" s="1" t="s">
        <v>15</v>
      </c>
      <c r="B5185">
        <v>69.13</v>
      </c>
      <c r="C5185" s="1" t="s">
        <v>16</v>
      </c>
      <c r="D5185" s="1" t="s">
        <v>43</v>
      </c>
      <c r="E5185">
        <v>176193</v>
      </c>
      <c r="F5185">
        <v>2016</v>
      </c>
      <c r="G5185">
        <v>570</v>
      </c>
      <c r="H5185" s="1" t="s">
        <v>34</v>
      </c>
      <c r="I5185">
        <v>39.72</v>
      </c>
      <c r="J5185" s="1" t="s">
        <v>19</v>
      </c>
      <c r="K5185">
        <v>2016</v>
      </c>
      <c r="L5185" s="1" t="s">
        <v>44</v>
      </c>
      <c r="M5185" s="1" t="s">
        <v>31</v>
      </c>
      <c r="N5185">
        <v>94215.23</v>
      </c>
      <c r="O5185" s="1" t="s">
        <v>50</v>
      </c>
      <c r="P5185" s="1" t="str" cm="1">
        <f t="array" ref="P5185">_xlfn.IFS(bike_sales_india[[#This Row],[Mileage (km/l)]]&gt;=75,"75-100",bike_sales_india[[#This Row],[Mileage (km/l)]]&gt;=50,"50-75",bike_sales_india[[#This Row],[Mileage (km/l)]]&gt;=25,"25-50")</f>
        <v>25-50</v>
      </c>
      <c r="Q5185" s="1" t="str" cm="1">
        <f t="array" ref="Q51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5" s="4">
        <f>(bike_sales_india[[#This Row],[Price (INR)]]-bike_sales_india[[#This Row],[Resale Price (INR)]])/bike_sales_india[[#This Row],[Price (INR)]]</f>
        <v>0.46527257041993725</v>
      </c>
    </row>
    <row r="5186" spans="1:18" x14ac:dyDescent="0.3">
      <c r="A5186" s="1" t="s">
        <v>59</v>
      </c>
      <c r="B5186">
        <v>28.64</v>
      </c>
      <c r="C5186" s="1" t="s">
        <v>29</v>
      </c>
      <c r="D5186" s="1" t="s">
        <v>86</v>
      </c>
      <c r="E5186">
        <v>233257</v>
      </c>
      <c r="F5186">
        <v>2015</v>
      </c>
      <c r="G5186">
        <v>570</v>
      </c>
      <c r="H5186" s="1" t="s">
        <v>26</v>
      </c>
      <c r="I5186">
        <v>98.44</v>
      </c>
      <c r="J5186" s="1" t="s">
        <v>27</v>
      </c>
      <c r="K5186">
        <v>2016</v>
      </c>
      <c r="L5186" s="1" t="s">
        <v>44</v>
      </c>
      <c r="M5186" s="1" t="s">
        <v>31</v>
      </c>
      <c r="N5186">
        <v>179660.18</v>
      </c>
      <c r="O5186" s="1" t="s">
        <v>45</v>
      </c>
      <c r="P5186" s="1" t="str" cm="1">
        <f t="array" ref="P5186">_xlfn.IFS(bike_sales_india[[#This Row],[Mileage (km/l)]]&gt;=75,"75-100",bike_sales_india[[#This Row],[Mileage (km/l)]]&gt;=50,"50-75",bike_sales_india[[#This Row],[Mileage (km/l)]]&gt;=25,"25-50")</f>
        <v>75-100</v>
      </c>
      <c r="Q5186" s="1" t="str" cm="1">
        <f t="array" ref="Q51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6" s="4">
        <f>(bike_sales_india[[#This Row],[Price (INR)]]-bike_sales_india[[#This Row],[Resale Price (INR)]])/bike_sales_india[[#This Row],[Price (INR)]]</f>
        <v>0.22977582666329416</v>
      </c>
    </row>
    <row r="5187" spans="1:18" x14ac:dyDescent="0.3">
      <c r="A5187" s="1" t="s">
        <v>28</v>
      </c>
      <c r="B5187">
        <v>63.06</v>
      </c>
      <c r="C5187" s="1" t="s">
        <v>52</v>
      </c>
      <c r="D5187" s="1" t="s">
        <v>79</v>
      </c>
      <c r="E5187">
        <v>218253</v>
      </c>
      <c r="F5187">
        <v>2023</v>
      </c>
      <c r="G5187">
        <v>570</v>
      </c>
      <c r="H5187" s="1" t="s">
        <v>34</v>
      </c>
      <c r="I5187">
        <v>32.200000000000003</v>
      </c>
      <c r="J5187" s="1" t="s">
        <v>19</v>
      </c>
      <c r="K5187">
        <v>2023</v>
      </c>
      <c r="L5187" s="1" t="s">
        <v>20</v>
      </c>
      <c r="M5187" s="1" t="s">
        <v>21</v>
      </c>
      <c r="N5187">
        <v>133254.07999999999</v>
      </c>
      <c r="O5187" s="1" t="s">
        <v>45</v>
      </c>
      <c r="P5187" s="1" t="str" cm="1">
        <f t="array" ref="P5187">_xlfn.IFS(bike_sales_india[[#This Row],[Mileage (km/l)]]&gt;=75,"75-100",bike_sales_india[[#This Row],[Mileage (km/l)]]&gt;=50,"50-75",bike_sales_india[[#This Row],[Mileage (km/l)]]&gt;=25,"25-50")</f>
        <v>25-50</v>
      </c>
      <c r="Q5187" s="1" t="str" cm="1">
        <f t="array" ref="Q51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7" s="4">
        <f>(bike_sales_india[[#This Row],[Price (INR)]]-bike_sales_india[[#This Row],[Resale Price (INR)]])/bike_sales_india[[#This Row],[Price (INR)]]</f>
        <v>0.38945132483860478</v>
      </c>
    </row>
    <row r="5188" spans="1:18" x14ac:dyDescent="0.3">
      <c r="A5188" s="1" t="s">
        <v>61</v>
      </c>
      <c r="B5188">
        <v>20.94</v>
      </c>
      <c r="C5188" s="1" t="s">
        <v>64</v>
      </c>
      <c r="D5188" s="1" t="s">
        <v>84</v>
      </c>
      <c r="E5188">
        <v>93657</v>
      </c>
      <c r="F5188">
        <v>2020</v>
      </c>
      <c r="G5188">
        <v>570</v>
      </c>
      <c r="H5188" s="1" t="s">
        <v>26</v>
      </c>
      <c r="I5188">
        <v>82.59</v>
      </c>
      <c r="J5188" s="1" t="s">
        <v>42</v>
      </c>
      <c r="K5188">
        <v>2020</v>
      </c>
      <c r="L5188" s="1" t="s">
        <v>38</v>
      </c>
      <c r="M5188" s="1" t="s">
        <v>21</v>
      </c>
      <c r="N5188">
        <v>68522.23</v>
      </c>
      <c r="O5188" s="1" t="s">
        <v>45</v>
      </c>
      <c r="P5188" s="1" t="str" cm="1">
        <f t="array" ref="P5188">_xlfn.IFS(bike_sales_india[[#This Row],[Mileage (km/l)]]&gt;=75,"75-100",bike_sales_india[[#This Row],[Mileage (km/l)]]&gt;=50,"50-75",bike_sales_india[[#This Row],[Mileage (km/l)]]&gt;=25,"25-50")</f>
        <v>75-100</v>
      </c>
      <c r="Q5188" s="1" t="str" cm="1">
        <f t="array" ref="Q51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8" s="4">
        <f>(bike_sales_india[[#This Row],[Price (INR)]]-bike_sales_india[[#This Row],[Resale Price (INR)]])/bike_sales_india[[#This Row],[Price (INR)]]</f>
        <v>0.26837043680664557</v>
      </c>
    </row>
    <row r="5189" spans="1:18" x14ac:dyDescent="0.3">
      <c r="A5189" s="1" t="s">
        <v>54</v>
      </c>
      <c r="B5189">
        <v>47.02</v>
      </c>
      <c r="C5189" s="1" t="s">
        <v>32</v>
      </c>
      <c r="D5189" s="1" t="s">
        <v>80</v>
      </c>
      <c r="E5189">
        <v>174136</v>
      </c>
      <c r="F5189">
        <v>2020</v>
      </c>
      <c r="G5189">
        <v>570</v>
      </c>
      <c r="H5189" s="1" t="s">
        <v>26</v>
      </c>
      <c r="I5189">
        <v>86.57</v>
      </c>
      <c r="J5189" s="1" t="s">
        <v>19</v>
      </c>
      <c r="K5189">
        <v>2024</v>
      </c>
      <c r="L5189" s="1" t="s">
        <v>38</v>
      </c>
      <c r="M5189" s="1" t="s">
        <v>31</v>
      </c>
      <c r="N5189">
        <v>133353.79999999999</v>
      </c>
      <c r="O5189" s="1" t="s">
        <v>22</v>
      </c>
      <c r="P5189" s="1" t="str" cm="1">
        <f t="array" ref="P5189">_xlfn.IFS(bike_sales_india[[#This Row],[Mileage (km/l)]]&gt;=75,"75-100",bike_sales_india[[#This Row],[Mileage (km/l)]]&gt;=50,"50-75",bike_sales_india[[#This Row],[Mileage (km/l)]]&gt;=25,"25-50")</f>
        <v>75-100</v>
      </c>
      <c r="Q5189" s="1" t="str" cm="1">
        <f t="array" ref="Q51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89" s="4">
        <f>(bike_sales_india[[#This Row],[Price (INR)]]-bike_sales_india[[#This Row],[Resale Price (INR)]])/bike_sales_india[[#This Row],[Price (INR)]]</f>
        <v>0.23419740892176236</v>
      </c>
    </row>
    <row r="5190" spans="1:18" x14ac:dyDescent="0.3">
      <c r="A5190" s="1" t="s">
        <v>46</v>
      </c>
      <c r="B5190">
        <v>19.79</v>
      </c>
      <c r="C5190" s="1" t="s">
        <v>16</v>
      </c>
      <c r="D5190" s="1" t="s">
        <v>83</v>
      </c>
      <c r="E5190">
        <v>80492</v>
      </c>
      <c r="F5190">
        <v>2019</v>
      </c>
      <c r="G5190">
        <v>570</v>
      </c>
      <c r="H5190" s="1" t="s">
        <v>26</v>
      </c>
      <c r="I5190">
        <v>69.02</v>
      </c>
      <c r="J5190" s="1" t="s">
        <v>27</v>
      </c>
      <c r="K5190">
        <v>2020</v>
      </c>
      <c r="L5190" s="1" t="s">
        <v>20</v>
      </c>
      <c r="M5190" s="1" t="s">
        <v>21</v>
      </c>
      <c r="N5190">
        <v>38626.269999999997</v>
      </c>
      <c r="O5190" s="1" t="s">
        <v>22</v>
      </c>
      <c r="P5190" s="1" t="str" cm="1">
        <f t="array" ref="P5190">_xlfn.IFS(bike_sales_india[[#This Row],[Mileage (km/l)]]&gt;=75,"75-100",bike_sales_india[[#This Row],[Mileage (km/l)]]&gt;=50,"50-75",bike_sales_india[[#This Row],[Mileage (km/l)]]&gt;=25,"25-50")</f>
        <v>50-75</v>
      </c>
      <c r="Q5190" s="1" t="str" cm="1">
        <f t="array" ref="Q51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0" s="4">
        <f>(bike_sales_india[[#This Row],[Price (INR)]]-bike_sales_india[[#This Row],[Resale Price (INR)]])/bike_sales_india[[#This Row],[Price (INR)]]</f>
        <v>0.52012286935347618</v>
      </c>
    </row>
    <row r="5191" spans="1:18" x14ac:dyDescent="0.3">
      <c r="A5191" s="1" t="s">
        <v>39</v>
      </c>
      <c r="B5191">
        <v>47.59</v>
      </c>
      <c r="C5191" s="1" t="s">
        <v>16</v>
      </c>
      <c r="D5191" s="1" t="s">
        <v>87</v>
      </c>
      <c r="E5191">
        <v>69580</v>
      </c>
      <c r="F5191">
        <v>2023</v>
      </c>
      <c r="G5191">
        <v>570</v>
      </c>
      <c r="H5191" s="1" t="s">
        <v>34</v>
      </c>
      <c r="I5191">
        <v>48.17</v>
      </c>
      <c r="J5191" s="1" t="s">
        <v>42</v>
      </c>
      <c r="K5191">
        <v>2023</v>
      </c>
      <c r="L5191" s="1" t="s">
        <v>38</v>
      </c>
      <c r="M5191" s="1" t="s">
        <v>21</v>
      </c>
      <c r="N5191">
        <v>47526.7</v>
      </c>
      <c r="O5191" s="1" t="s">
        <v>45</v>
      </c>
      <c r="P5191" s="1" t="str" cm="1">
        <f t="array" ref="P5191">_xlfn.IFS(bike_sales_india[[#This Row],[Mileage (km/l)]]&gt;=75,"75-100",bike_sales_india[[#This Row],[Mileage (km/l)]]&gt;=50,"50-75",bike_sales_india[[#This Row],[Mileage (km/l)]]&gt;=25,"25-50")</f>
        <v>25-50</v>
      </c>
      <c r="Q5191" s="1" t="str" cm="1">
        <f t="array" ref="Q51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1" s="4">
        <f>(bike_sales_india[[#This Row],[Price (INR)]]-bike_sales_india[[#This Row],[Resale Price (INR)]])/bike_sales_india[[#This Row],[Price (INR)]]</f>
        <v>0.31694883587237715</v>
      </c>
    </row>
    <row r="5192" spans="1:18" x14ac:dyDescent="0.3">
      <c r="A5192" s="1" t="s">
        <v>15</v>
      </c>
      <c r="B5192">
        <v>72.58</v>
      </c>
      <c r="C5192" s="1" t="s">
        <v>24</v>
      </c>
      <c r="D5192" s="1" t="s">
        <v>85</v>
      </c>
      <c r="E5192">
        <v>317834</v>
      </c>
      <c r="F5192">
        <v>2022</v>
      </c>
      <c r="G5192">
        <v>570</v>
      </c>
      <c r="H5192" s="1" t="s">
        <v>18</v>
      </c>
      <c r="I5192">
        <v>64.150000000000006</v>
      </c>
      <c r="J5192" s="1" t="s">
        <v>19</v>
      </c>
      <c r="K5192">
        <v>2022</v>
      </c>
      <c r="L5192" s="1" t="s">
        <v>44</v>
      </c>
      <c r="M5192" s="1" t="s">
        <v>21</v>
      </c>
      <c r="N5192">
        <v>157283.35999999999</v>
      </c>
      <c r="O5192" s="1" t="s">
        <v>45</v>
      </c>
      <c r="P5192" s="1" t="str" cm="1">
        <f t="array" ref="P5192">_xlfn.IFS(bike_sales_india[[#This Row],[Mileage (km/l)]]&gt;=75,"75-100",bike_sales_india[[#This Row],[Mileage (km/l)]]&gt;=50,"50-75",bike_sales_india[[#This Row],[Mileage (km/l)]]&gt;=25,"25-50")</f>
        <v>50-75</v>
      </c>
      <c r="Q5192" s="1" t="str" cm="1">
        <f t="array" ref="Q51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2" s="4">
        <f>(bike_sales_india[[#This Row],[Price (INR)]]-bike_sales_india[[#This Row],[Resale Price (INR)]])/bike_sales_india[[#This Row],[Price (INR)]]</f>
        <v>0.50513991580510587</v>
      </c>
    </row>
    <row r="5193" spans="1:18" x14ac:dyDescent="0.3">
      <c r="A5193" s="1" t="s">
        <v>48</v>
      </c>
      <c r="B5193">
        <v>25.33</v>
      </c>
      <c r="C5193" s="1" t="s">
        <v>52</v>
      </c>
      <c r="D5193" s="1" t="s">
        <v>72</v>
      </c>
      <c r="E5193">
        <v>258648</v>
      </c>
      <c r="F5193">
        <v>2015</v>
      </c>
      <c r="G5193">
        <v>570</v>
      </c>
      <c r="H5193" s="1" t="s">
        <v>18</v>
      </c>
      <c r="I5193">
        <v>97.46</v>
      </c>
      <c r="J5193" s="1" t="s">
        <v>19</v>
      </c>
      <c r="K5193">
        <v>2023</v>
      </c>
      <c r="L5193" s="1" t="s">
        <v>20</v>
      </c>
      <c r="M5193" s="1" t="s">
        <v>31</v>
      </c>
      <c r="N5193">
        <v>162935.85999999999</v>
      </c>
      <c r="O5193" s="1" t="s">
        <v>50</v>
      </c>
      <c r="P5193" s="1" t="str" cm="1">
        <f t="array" ref="P5193">_xlfn.IFS(bike_sales_india[[#This Row],[Mileage (km/l)]]&gt;=75,"75-100",bike_sales_india[[#This Row],[Mileage (km/l)]]&gt;=50,"50-75",bike_sales_india[[#This Row],[Mileage (km/l)]]&gt;=25,"25-50")</f>
        <v>75-100</v>
      </c>
      <c r="Q5193" s="1" t="str" cm="1">
        <f t="array" ref="Q51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3" s="4">
        <f>(bike_sales_india[[#This Row],[Price (INR)]]-bike_sales_india[[#This Row],[Resale Price (INR)]])/bike_sales_india[[#This Row],[Price (INR)]]</f>
        <v>0.37004786427886555</v>
      </c>
    </row>
    <row r="5194" spans="1:18" x14ac:dyDescent="0.3">
      <c r="A5194" s="1" t="s">
        <v>54</v>
      </c>
      <c r="B5194">
        <v>57.29</v>
      </c>
      <c r="C5194" s="1" t="s">
        <v>52</v>
      </c>
      <c r="D5194" s="1" t="s">
        <v>79</v>
      </c>
      <c r="E5194">
        <v>185698</v>
      </c>
      <c r="F5194">
        <v>2015</v>
      </c>
      <c r="G5194">
        <v>570</v>
      </c>
      <c r="H5194" s="1" t="s">
        <v>18</v>
      </c>
      <c r="I5194">
        <v>72.23</v>
      </c>
      <c r="J5194" s="1" t="s">
        <v>42</v>
      </c>
      <c r="K5194">
        <v>2015</v>
      </c>
      <c r="L5194" s="1" t="s">
        <v>38</v>
      </c>
      <c r="M5194" s="1" t="s">
        <v>31</v>
      </c>
      <c r="N5194">
        <v>91290.9</v>
      </c>
      <c r="O5194" s="1" t="s">
        <v>50</v>
      </c>
      <c r="P5194" s="1" t="str" cm="1">
        <f t="array" ref="P5194">_xlfn.IFS(bike_sales_india[[#This Row],[Mileage (km/l)]]&gt;=75,"75-100",bike_sales_india[[#This Row],[Mileage (km/l)]]&gt;=50,"50-75",bike_sales_india[[#This Row],[Mileage (km/l)]]&gt;=25,"25-50")</f>
        <v>50-75</v>
      </c>
      <c r="Q5194" s="1" t="str" cm="1">
        <f t="array" ref="Q51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4" s="4">
        <f>(bike_sales_india[[#This Row],[Price (INR)]]-bike_sales_india[[#This Row],[Resale Price (INR)]])/bike_sales_india[[#This Row],[Price (INR)]]</f>
        <v>0.50839050501351657</v>
      </c>
    </row>
    <row r="5195" spans="1:18" x14ac:dyDescent="0.3">
      <c r="A5195" s="1" t="s">
        <v>23</v>
      </c>
      <c r="B5195">
        <v>25.68</v>
      </c>
      <c r="C5195" s="1" t="s">
        <v>24</v>
      </c>
      <c r="D5195" s="1" t="s">
        <v>85</v>
      </c>
      <c r="E5195">
        <v>154844</v>
      </c>
      <c r="F5195">
        <v>2017</v>
      </c>
      <c r="G5195">
        <v>571</v>
      </c>
      <c r="H5195" s="1" t="s">
        <v>18</v>
      </c>
      <c r="I5195">
        <v>83.02</v>
      </c>
      <c r="J5195" s="1" t="s">
        <v>19</v>
      </c>
      <c r="K5195">
        <v>2023</v>
      </c>
      <c r="L5195" s="1" t="s">
        <v>44</v>
      </c>
      <c r="M5195" s="1" t="s">
        <v>21</v>
      </c>
      <c r="N5195">
        <v>76109.89</v>
      </c>
      <c r="O5195" s="1" t="s">
        <v>50</v>
      </c>
      <c r="P5195" s="1" t="str" cm="1">
        <f t="array" ref="P5195">_xlfn.IFS(bike_sales_india[[#This Row],[Mileage (km/l)]]&gt;=75,"75-100",bike_sales_india[[#This Row],[Mileage (km/l)]]&gt;=50,"50-75",bike_sales_india[[#This Row],[Mileage (km/l)]]&gt;=25,"25-50")</f>
        <v>75-100</v>
      </c>
      <c r="Q5195" s="1" t="str" cm="1">
        <f t="array" ref="Q51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5" s="4">
        <f>(bike_sales_india[[#This Row],[Price (INR)]]-bike_sales_india[[#This Row],[Resale Price (INR)]])/bike_sales_india[[#This Row],[Price (INR)]]</f>
        <v>0.5084737542300638</v>
      </c>
    </row>
    <row r="5196" spans="1:18" x14ac:dyDescent="0.3">
      <c r="A5196" s="1" t="s">
        <v>48</v>
      </c>
      <c r="B5196">
        <v>58.63</v>
      </c>
      <c r="C5196" s="1" t="s">
        <v>16</v>
      </c>
      <c r="D5196" s="1" t="s">
        <v>87</v>
      </c>
      <c r="E5196">
        <v>366935</v>
      </c>
      <c r="F5196">
        <v>2023</v>
      </c>
      <c r="G5196">
        <v>571</v>
      </c>
      <c r="H5196" s="1" t="s">
        <v>34</v>
      </c>
      <c r="I5196">
        <v>26.51</v>
      </c>
      <c r="J5196" s="1" t="s">
        <v>19</v>
      </c>
      <c r="K5196">
        <v>2023</v>
      </c>
      <c r="L5196" s="1" t="s">
        <v>38</v>
      </c>
      <c r="M5196" s="1" t="s">
        <v>31</v>
      </c>
      <c r="N5196">
        <v>188181.72</v>
      </c>
      <c r="O5196" s="1" t="s">
        <v>45</v>
      </c>
      <c r="P5196" s="1" t="str" cm="1">
        <f t="array" ref="P5196">_xlfn.IFS(bike_sales_india[[#This Row],[Mileage (km/l)]]&gt;=75,"75-100",bike_sales_india[[#This Row],[Mileage (km/l)]]&gt;=50,"50-75",bike_sales_india[[#This Row],[Mileage (km/l)]]&gt;=25,"25-50")</f>
        <v>25-50</v>
      </c>
      <c r="Q5196" s="1" t="str" cm="1">
        <f t="array" ref="Q51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6" s="4">
        <f>(bike_sales_india[[#This Row],[Price (INR)]]-bike_sales_india[[#This Row],[Resale Price (INR)]])/bike_sales_india[[#This Row],[Price (INR)]]</f>
        <v>0.48715243844277595</v>
      </c>
    </row>
    <row r="5197" spans="1:18" x14ac:dyDescent="0.3">
      <c r="A5197" s="1" t="s">
        <v>28</v>
      </c>
      <c r="B5197">
        <v>21.63</v>
      </c>
      <c r="C5197" s="1" t="s">
        <v>36</v>
      </c>
      <c r="D5197" s="1" t="s">
        <v>63</v>
      </c>
      <c r="E5197">
        <v>88002</v>
      </c>
      <c r="F5197">
        <v>2018</v>
      </c>
      <c r="G5197">
        <v>571</v>
      </c>
      <c r="H5197" s="1" t="s">
        <v>34</v>
      </c>
      <c r="I5197">
        <v>56.88</v>
      </c>
      <c r="J5197" s="1" t="s">
        <v>27</v>
      </c>
      <c r="K5197">
        <v>2019</v>
      </c>
      <c r="L5197" s="1" t="s">
        <v>38</v>
      </c>
      <c r="M5197" s="1" t="s">
        <v>31</v>
      </c>
      <c r="N5197">
        <v>67055.83</v>
      </c>
      <c r="O5197" s="1" t="s">
        <v>45</v>
      </c>
      <c r="P5197" s="1" t="str" cm="1">
        <f t="array" ref="P5197">_xlfn.IFS(bike_sales_india[[#This Row],[Mileage (km/l)]]&gt;=75,"75-100",bike_sales_india[[#This Row],[Mileage (km/l)]]&gt;=50,"50-75",bike_sales_india[[#This Row],[Mileage (km/l)]]&gt;=25,"25-50")</f>
        <v>50-75</v>
      </c>
      <c r="Q5197" s="1" t="str" cm="1">
        <f t="array" ref="Q51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7" s="4">
        <f>(bike_sales_india[[#This Row],[Price (INR)]]-bike_sales_india[[#This Row],[Resale Price (INR)]])/bike_sales_india[[#This Row],[Price (INR)]]</f>
        <v>0.23801924956250992</v>
      </c>
    </row>
    <row r="5198" spans="1:18" x14ac:dyDescent="0.3">
      <c r="A5198" s="1" t="s">
        <v>54</v>
      </c>
      <c r="B5198">
        <v>64.59</v>
      </c>
      <c r="C5198" s="1" t="s">
        <v>36</v>
      </c>
      <c r="D5198" s="1" t="s">
        <v>37</v>
      </c>
      <c r="E5198">
        <v>358330</v>
      </c>
      <c r="F5198">
        <v>2022</v>
      </c>
      <c r="G5198">
        <v>571</v>
      </c>
      <c r="H5198" s="1" t="s">
        <v>26</v>
      </c>
      <c r="I5198">
        <v>69.69</v>
      </c>
      <c r="J5198" s="1" t="s">
        <v>27</v>
      </c>
      <c r="K5198">
        <v>2022</v>
      </c>
      <c r="L5198" s="1" t="s">
        <v>20</v>
      </c>
      <c r="M5198" s="1" t="s">
        <v>31</v>
      </c>
      <c r="N5198">
        <v>172695.27</v>
      </c>
      <c r="O5198" s="1" t="s">
        <v>35</v>
      </c>
      <c r="P5198" s="1" t="str" cm="1">
        <f t="array" ref="P5198">_xlfn.IFS(bike_sales_india[[#This Row],[Mileage (km/l)]]&gt;=75,"75-100",bike_sales_india[[#This Row],[Mileage (km/l)]]&gt;=50,"50-75",bike_sales_india[[#This Row],[Mileage (km/l)]]&gt;=25,"25-50")</f>
        <v>50-75</v>
      </c>
      <c r="Q5198" s="1" t="str" cm="1">
        <f t="array" ref="Q51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8" s="4">
        <f>(bike_sales_india[[#This Row],[Price (INR)]]-bike_sales_india[[#This Row],[Resale Price (INR)]])/bike_sales_india[[#This Row],[Price (INR)]]</f>
        <v>0.51805522842072949</v>
      </c>
    </row>
    <row r="5199" spans="1:18" x14ac:dyDescent="0.3">
      <c r="A5199" s="1" t="s">
        <v>54</v>
      </c>
      <c r="B5199">
        <v>45.35</v>
      </c>
      <c r="C5199" s="1" t="s">
        <v>36</v>
      </c>
      <c r="D5199" s="1" t="s">
        <v>63</v>
      </c>
      <c r="E5199">
        <v>109961</v>
      </c>
      <c r="F5199">
        <v>2023</v>
      </c>
      <c r="G5199">
        <v>571</v>
      </c>
      <c r="H5199" s="1" t="s">
        <v>26</v>
      </c>
      <c r="I5199">
        <v>82.39</v>
      </c>
      <c r="J5199" s="1" t="s">
        <v>19</v>
      </c>
      <c r="K5199">
        <v>2024</v>
      </c>
      <c r="L5199" s="1" t="s">
        <v>44</v>
      </c>
      <c r="M5199" s="1" t="s">
        <v>31</v>
      </c>
      <c r="N5199">
        <v>61330.39</v>
      </c>
      <c r="O5199" s="1" t="s">
        <v>22</v>
      </c>
      <c r="P5199" s="1" t="str" cm="1">
        <f t="array" ref="P5199">_xlfn.IFS(bike_sales_india[[#This Row],[Mileage (km/l)]]&gt;=75,"75-100",bike_sales_india[[#This Row],[Mileage (km/l)]]&gt;=50,"50-75",bike_sales_india[[#This Row],[Mileage (km/l)]]&gt;=25,"25-50")</f>
        <v>75-100</v>
      </c>
      <c r="Q5199" s="1" t="str" cm="1">
        <f t="array" ref="Q51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199" s="4">
        <f>(bike_sales_india[[#This Row],[Price (INR)]]-bike_sales_india[[#This Row],[Resale Price (INR)]])/bike_sales_india[[#This Row],[Price (INR)]]</f>
        <v>0.44225325342621474</v>
      </c>
    </row>
    <row r="5200" spans="1:18" x14ac:dyDescent="0.3">
      <c r="A5200" s="1" t="s">
        <v>61</v>
      </c>
      <c r="B5200">
        <v>44.99</v>
      </c>
      <c r="C5200" s="1" t="s">
        <v>32</v>
      </c>
      <c r="D5200" s="1" t="s">
        <v>60</v>
      </c>
      <c r="E5200">
        <v>213138</v>
      </c>
      <c r="F5200">
        <v>2019</v>
      </c>
      <c r="G5200">
        <v>572</v>
      </c>
      <c r="H5200" s="1" t="s">
        <v>18</v>
      </c>
      <c r="I5200">
        <v>75.22</v>
      </c>
      <c r="J5200" s="1" t="s">
        <v>42</v>
      </c>
      <c r="K5200">
        <v>2019</v>
      </c>
      <c r="L5200" s="1" t="s">
        <v>38</v>
      </c>
      <c r="M5200" s="1" t="s">
        <v>31</v>
      </c>
      <c r="N5200">
        <v>112612.85</v>
      </c>
      <c r="O5200" s="1" t="s">
        <v>35</v>
      </c>
      <c r="P5200" s="1" t="str" cm="1">
        <f t="array" ref="P5200">_xlfn.IFS(bike_sales_india[[#This Row],[Mileage (km/l)]]&gt;=75,"75-100",bike_sales_india[[#This Row],[Mileage (km/l)]]&gt;=50,"50-75",bike_sales_india[[#This Row],[Mileage (km/l)]]&gt;=25,"25-50")</f>
        <v>75-100</v>
      </c>
      <c r="Q5200" s="1" t="str" cm="1">
        <f t="array" ref="Q52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0" s="4">
        <f>(bike_sales_india[[#This Row],[Price (INR)]]-bike_sales_india[[#This Row],[Resale Price (INR)]])/bike_sales_india[[#This Row],[Price (INR)]]</f>
        <v>0.47164348919479393</v>
      </c>
    </row>
    <row r="5201" spans="1:18" x14ac:dyDescent="0.3">
      <c r="A5201" s="1" t="s">
        <v>61</v>
      </c>
      <c r="B5201">
        <v>12.54</v>
      </c>
      <c r="C5201" s="1" t="s">
        <v>40</v>
      </c>
      <c r="D5201" s="1" t="s">
        <v>51</v>
      </c>
      <c r="E5201">
        <v>85586</v>
      </c>
      <c r="F5201">
        <v>2020</v>
      </c>
      <c r="G5201">
        <v>572</v>
      </c>
      <c r="H5201" s="1" t="s">
        <v>34</v>
      </c>
      <c r="I5201">
        <v>37.6</v>
      </c>
      <c r="J5201" s="1" t="s">
        <v>27</v>
      </c>
      <c r="K5201">
        <v>2021</v>
      </c>
      <c r="L5201" s="1" t="s">
        <v>38</v>
      </c>
      <c r="M5201" s="1" t="s">
        <v>21</v>
      </c>
      <c r="N5201">
        <v>47864.98</v>
      </c>
      <c r="O5201" s="1" t="s">
        <v>35</v>
      </c>
      <c r="P5201" s="1" t="str" cm="1">
        <f t="array" ref="P5201">_xlfn.IFS(bike_sales_india[[#This Row],[Mileage (km/l)]]&gt;=75,"75-100",bike_sales_india[[#This Row],[Mileage (km/l)]]&gt;=50,"50-75",bike_sales_india[[#This Row],[Mileage (km/l)]]&gt;=25,"25-50")</f>
        <v>25-50</v>
      </c>
      <c r="Q5201" s="1" t="str" cm="1">
        <f t="array" ref="Q52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1" s="4">
        <f>(bike_sales_india[[#This Row],[Price (INR)]]-bike_sales_india[[#This Row],[Resale Price (INR)]])/bike_sales_india[[#This Row],[Price (INR)]]</f>
        <v>0.44073820484658704</v>
      </c>
    </row>
    <row r="5202" spans="1:18" x14ac:dyDescent="0.3">
      <c r="A5202" s="1" t="s">
        <v>55</v>
      </c>
      <c r="B5202">
        <v>38.43</v>
      </c>
      <c r="C5202" s="1" t="s">
        <v>40</v>
      </c>
      <c r="D5202" s="1" t="s">
        <v>51</v>
      </c>
      <c r="E5202">
        <v>256017</v>
      </c>
      <c r="F5202">
        <v>2018</v>
      </c>
      <c r="G5202">
        <v>572</v>
      </c>
      <c r="H5202" s="1" t="s">
        <v>34</v>
      </c>
      <c r="I5202">
        <v>43.18</v>
      </c>
      <c r="J5202" s="1" t="s">
        <v>42</v>
      </c>
      <c r="K5202">
        <v>2018</v>
      </c>
      <c r="L5202" s="1" t="s">
        <v>44</v>
      </c>
      <c r="M5202" s="1" t="s">
        <v>21</v>
      </c>
      <c r="N5202">
        <v>166719.32</v>
      </c>
      <c r="O5202" s="1" t="s">
        <v>45</v>
      </c>
      <c r="P5202" s="1" t="str" cm="1">
        <f t="array" ref="P5202">_xlfn.IFS(bike_sales_india[[#This Row],[Mileage (km/l)]]&gt;=75,"75-100",bike_sales_india[[#This Row],[Mileage (km/l)]]&gt;=50,"50-75",bike_sales_india[[#This Row],[Mileage (km/l)]]&gt;=25,"25-50")</f>
        <v>25-50</v>
      </c>
      <c r="Q5202" s="1" t="str" cm="1">
        <f t="array" ref="Q52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2" s="4">
        <f>(bike_sales_india[[#This Row],[Price (INR)]]-bike_sales_india[[#This Row],[Resale Price (INR)]])/bike_sales_india[[#This Row],[Price (INR)]]</f>
        <v>0.34879590027224749</v>
      </c>
    </row>
    <row r="5203" spans="1:18" x14ac:dyDescent="0.3">
      <c r="A5203" s="1" t="s">
        <v>39</v>
      </c>
      <c r="B5203">
        <v>23.25</v>
      </c>
      <c r="C5203" s="1" t="s">
        <v>32</v>
      </c>
      <c r="D5203" s="1" t="s">
        <v>60</v>
      </c>
      <c r="E5203">
        <v>180921</v>
      </c>
      <c r="F5203">
        <v>2017</v>
      </c>
      <c r="G5203">
        <v>572</v>
      </c>
      <c r="H5203" s="1" t="s">
        <v>34</v>
      </c>
      <c r="I5203">
        <v>33.76</v>
      </c>
      <c r="J5203" s="1" t="s">
        <v>27</v>
      </c>
      <c r="K5203">
        <v>2017</v>
      </c>
      <c r="L5203" s="1" t="s">
        <v>44</v>
      </c>
      <c r="M5203" s="1" t="s">
        <v>31</v>
      </c>
      <c r="N5203">
        <v>117466.24000000001</v>
      </c>
      <c r="O5203" s="1" t="s">
        <v>22</v>
      </c>
      <c r="P5203" s="1" t="str" cm="1">
        <f t="array" ref="P5203">_xlfn.IFS(bike_sales_india[[#This Row],[Mileage (km/l)]]&gt;=75,"75-100",bike_sales_india[[#This Row],[Mileage (km/l)]]&gt;=50,"50-75",bike_sales_india[[#This Row],[Mileage (km/l)]]&gt;=25,"25-50")</f>
        <v>25-50</v>
      </c>
      <c r="Q5203" s="1" t="str" cm="1">
        <f t="array" ref="Q52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3" s="4">
        <f>(bike_sales_india[[#This Row],[Price (INR)]]-bike_sales_india[[#This Row],[Resale Price (INR)]])/bike_sales_india[[#This Row],[Price (INR)]]</f>
        <v>0.35073186639472476</v>
      </c>
    </row>
    <row r="5204" spans="1:18" x14ac:dyDescent="0.3">
      <c r="A5204" s="1" t="s">
        <v>61</v>
      </c>
      <c r="B5204">
        <v>8.65</v>
      </c>
      <c r="C5204" s="1" t="s">
        <v>64</v>
      </c>
      <c r="D5204" s="1" t="s">
        <v>78</v>
      </c>
      <c r="E5204">
        <v>218700</v>
      </c>
      <c r="F5204">
        <v>2020</v>
      </c>
      <c r="G5204">
        <v>572</v>
      </c>
      <c r="H5204" s="1" t="s">
        <v>18</v>
      </c>
      <c r="I5204">
        <v>61.77</v>
      </c>
      <c r="J5204" s="1" t="s">
        <v>42</v>
      </c>
      <c r="K5204">
        <v>2020</v>
      </c>
      <c r="L5204" s="1" t="s">
        <v>20</v>
      </c>
      <c r="M5204" s="1" t="s">
        <v>31</v>
      </c>
      <c r="N5204">
        <v>170747.65</v>
      </c>
      <c r="O5204" s="1" t="s">
        <v>35</v>
      </c>
      <c r="P5204" s="1" t="str" cm="1">
        <f t="array" ref="P5204">_xlfn.IFS(bike_sales_india[[#This Row],[Mileage (km/l)]]&gt;=75,"75-100",bike_sales_india[[#This Row],[Mileage (km/l)]]&gt;=50,"50-75",bike_sales_india[[#This Row],[Mileage (km/l)]]&gt;=25,"25-50")</f>
        <v>50-75</v>
      </c>
      <c r="Q5204" s="1" t="str" cm="1">
        <f t="array" ref="Q52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4" s="4">
        <f>(bike_sales_india[[#This Row],[Price (INR)]]-bike_sales_india[[#This Row],[Resale Price (INR)]])/bike_sales_india[[#This Row],[Price (INR)]]</f>
        <v>0.21926085962505718</v>
      </c>
    </row>
    <row r="5205" spans="1:18" x14ac:dyDescent="0.3">
      <c r="A5205" s="1" t="s">
        <v>46</v>
      </c>
      <c r="B5205">
        <v>67.34</v>
      </c>
      <c r="C5205" s="1" t="s">
        <v>24</v>
      </c>
      <c r="D5205" s="1" t="s">
        <v>85</v>
      </c>
      <c r="E5205">
        <v>114658</v>
      </c>
      <c r="F5205">
        <v>2023</v>
      </c>
      <c r="G5205">
        <v>572</v>
      </c>
      <c r="H5205" s="1" t="s">
        <v>18</v>
      </c>
      <c r="I5205">
        <v>96.57</v>
      </c>
      <c r="J5205" s="1" t="s">
        <v>42</v>
      </c>
      <c r="K5205">
        <v>2023</v>
      </c>
      <c r="L5205" s="1" t="s">
        <v>38</v>
      </c>
      <c r="M5205" s="1" t="s">
        <v>31</v>
      </c>
      <c r="N5205">
        <v>64320.82</v>
      </c>
      <c r="O5205" s="1" t="s">
        <v>50</v>
      </c>
      <c r="P5205" s="1" t="str" cm="1">
        <f t="array" ref="P5205">_xlfn.IFS(bike_sales_india[[#This Row],[Mileage (km/l)]]&gt;=75,"75-100",bike_sales_india[[#This Row],[Mileage (km/l)]]&gt;=50,"50-75",bike_sales_india[[#This Row],[Mileage (km/l)]]&gt;=25,"25-50")</f>
        <v>75-100</v>
      </c>
      <c r="Q5205" s="1" t="str" cm="1">
        <f t="array" ref="Q52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5" s="4">
        <f>(bike_sales_india[[#This Row],[Price (INR)]]-bike_sales_india[[#This Row],[Resale Price (INR)]])/bike_sales_india[[#This Row],[Price (INR)]]</f>
        <v>0.43902021664428126</v>
      </c>
    </row>
    <row r="5206" spans="1:18" x14ac:dyDescent="0.3">
      <c r="A5206" s="1" t="s">
        <v>59</v>
      </c>
      <c r="B5206">
        <v>15.03</v>
      </c>
      <c r="C5206" s="1" t="s">
        <v>29</v>
      </c>
      <c r="D5206" s="1" t="s">
        <v>75</v>
      </c>
      <c r="E5206">
        <v>274473</v>
      </c>
      <c r="F5206">
        <v>2021</v>
      </c>
      <c r="G5206">
        <v>572</v>
      </c>
      <c r="H5206" s="1" t="s">
        <v>34</v>
      </c>
      <c r="I5206">
        <v>57.64</v>
      </c>
      <c r="J5206" s="1" t="s">
        <v>19</v>
      </c>
      <c r="K5206">
        <v>2022</v>
      </c>
      <c r="L5206" s="1" t="s">
        <v>38</v>
      </c>
      <c r="M5206" s="1" t="s">
        <v>31</v>
      </c>
      <c r="N5206">
        <v>173135.53</v>
      </c>
      <c r="O5206" s="1" t="s">
        <v>35</v>
      </c>
      <c r="P5206" s="1" t="str" cm="1">
        <f t="array" ref="P5206">_xlfn.IFS(bike_sales_india[[#This Row],[Mileage (km/l)]]&gt;=75,"75-100",bike_sales_india[[#This Row],[Mileage (km/l)]]&gt;=50,"50-75",bike_sales_india[[#This Row],[Mileage (km/l)]]&gt;=25,"25-50")</f>
        <v>50-75</v>
      </c>
      <c r="Q5206" s="1" t="str" cm="1">
        <f t="array" ref="Q52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6" s="4">
        <f>(bike_sales_india[[#This Row],[Price (INR)]]-bike_sales_india[[#This Row],[Resale Price (INR)]])/bike_sales_india[[#This Row],[Price (INR)]]</f>
        <v>0.36920742659569428</v>
      </c>
    </row>
    <row r="5207" spans="1:18" x14ac:dyDescent="0.3">
      <c r="A5207" s="1" t="s">
        <v>59</v>
      </c>
      <c r="B5207">
        <v>21.61</v>
      </c>
      <c r="C5207" s="1" t="s">
        <v>36</v>
      </c>
      <c r="D5207" s="1" t="s">
        <v>70</v>
      </c>
      <c r="E5207">
        <v>85751</v>
      </c>
      <c r="F5207">
        <v>2017</v>
      </c>
      <c r="G5207">
        <v>572</v>
      </c>
      <c r="H5207" s="1" t="s">
        <v>34</v>
      </c>
      <c r="I5207">
        <v>56</v>
      </c>
      <c r="J5207" s="1" t="s">
        <v>27</v>
      </c>
      <c r="K5207">
        <v>2024</v>
      </c>
      <c r="L5207" s="1" t="s">
        <v>44</v>
      </c>
      <c r="M5207" s="1" t="s">
        <v>21</v>
      </c>
      <c r="N5207">
        <v>49977.01</v>
      </c>
      <c r="O5207" s="1" t="s">
        <v>35</v>
      </c>
      <c r="P5207" s="1" t="str" cm="1">
        <f t="array" ref="P5207">_xlfn.IFS(bike_sales_india[[#This Row],[Mileage (km/l)]]&gt;=75,"75-100",bike_sales_india[[#This Row],[Mileage (km/l)]]&gt;=50,"50-75",bike_sales_india[[#This Row],[Mileage (km/l)]]&gt;=25,"25-50")</f>
        <v>50-75</v>
      </c>
      <c r="Q5207" s="1" t="str" cm="1">
        <f t="array" ref="Q52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7" s="4">
        <f>(bike_sales_india[[#This Row],[Price (INR)]]-bike_sales_india[[#This Row],[Resale Price (INR)]])/bike_sales_india[[#This Row],[Price (INR)]]</f>
        <v>0.4171845226294737</v>
      </c>
    </row>
    <row r="5208" spans="1:18" x14ac:dyDescent="0.3">
      <c r="A5208" s="1" t="s">
        <v>39</v>
      </c>
      <c r="B5208">
        <v>9.58</v>
      </c>
      <c r="C5208" s="1" t="s">
        <v>40</v>
      </c>
      <c r="D5208" s="1" t="s">
        <v>51</v>
      </c>
      <c r="E5208">
        <v>166488</v>
      </c>
      <c r="F5208">
        <v>2019</v>
      </c>
      <c r="G5208">
        <v>572</v>
      </c>
      <c r="H5208" s="1" t="s">
        <v>18</v>
      </c>
      <c r="I5208">
        <v>70.84</v>
      </c>
      <c r="J5208" s="1" t="s">
        <v>27</v>
      </c>
      <c r="K5208">
        <v>2020</v>
      </c>
      <c r="L5208" s="1" t="s">
        <v>38</v>
      </c>
      <c r="M5208" s="1" t="s">
        <v>31</v>
      </c>
      <c r="N5208">
        <v>74099.210000000006</v>
      </c>
      <c r="O5208" s="1" t="s">
        <v>22</v>
      </c>
      <c r="P5208" s="1" t="str" cm="1">
        <f t="array" ref="P5208">_xlfn.IFS(bike_sales_india[[#This Row],[Mileage (km/l)]]&gt;=75,"75-100",bike_sales_india[[#This Row],[Mileage (km/l)]]&gt;=50,"50-75",bike_sales_india[[#This Row],[Mileage (km/l)]]&gt;=25,"25-50")</f>
        <v>50-75</v>
      </c>
      <c r="Q5208" s="1" t="str" cm="1">
        <f t="array" ref="Q52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8" s="4">
        <f>(bike_sales_india[[#This Row],[Price (INR)]]-bike_sales_india[[#This Row],[Resale Price (INR)]])/bike_sales_india[[#This Row],[Price (INR)]]</f>
        <v>0.55492762241122484</v>
      </c>
    </row>
    <row r="5209" spans="1:18" x14ac:dyDescent="0.3">
      <c r="A5209" s="1" t="s">
        <v>59</v>
      </c>
      <c r="B5209">
        <v>22.43</v>
      </c>
      <c r="C5209" s="1" t="s">
        <v>36</v>
      </c>
      <c r="D5209" s="1" t="s">
        <v>37</v>
      </c>
      <c r="E5209">
        <v>51897</v>
      </c>
      <c r="F5209">
        <v>2023</v>
      </c>
      <c r="G5209">
        <v>573</v>
      </c>
      <c r="H5209" s="1" t="s">
        <v>26</v>
      </c>
      <c r="I5209">
        <v>79.989999999999995</v>
      </c>
      <c r="J5209" s="1" t="s">
        <v>19</v>
      </c>
      <c r="K5209">
        <v>2024</v>
      </c>
      <c r="L5209" s="1" t="s">
        <v>44</v>
      </c>
      <c r="M5209" s="1" t="s">
        <v>31</v>
      </c>
      <c r="N5209">
        <v>20797.919999999998</v>
      </c>
      <c r="O5209" s="1" t="s">
        <v>45</v>
      </c>
      <c r="P5209" s="1" t="str" cm="1">
        <f t="array" ref="P5209">_xlfn.IFS(bike_sales_india[[#This Row],[Mileage (km/l)]]&gt;=75,"75-100",bike_sales_india[[#This Row],[Mileage (km/l)]]&gt;=50,"50-75",bike_sales_india[[#This Row],[Mileage (km/l)]]&gt;=25,"25-50")</f>
        <v>75-100</v>
      </c>
      <c r="Q5209" s="1" t="str" cm="1">
        <f t="array" ref="Q52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09" s="4">
        <f>(bike_sales_india[[#This Row],[Price (INR)]]-bike_sales_india[[#This Row],[Resale Price (INR)]])/bike_sales_india[[#This Row],[Price (INR)]]</f>
        <v>0.59924619920226607</v>
      </c>
    </row>
    <row r="5210" spans="1:18" x14ac:dyDescent="0.3">
      <c r="A5210" s="1" t="s">
        <v>55</v>
      </c>
      <c r="B5210">
        <v>13.92</v>
      </c>
      <c r="C5210" s="1" t="s">
        <v>16</v>
      </c>
      <c r="D5210" s="1" t="s">
        <v>43</v>
      </c>
      <c r="E5210">
        <v>273055</v>
      </c>
      <c r="F5210">
        <v>2015</v>
      </c>
      <c r="G5210">
        <v>573</v>
      </c>
      <c r="H5210" s="1" t="s">
        <v>34</v>
      </c>
      <c r="I5210">
        <v>48.33</v>
      </c>
      <c r="J5210" s="1" t="s">
        <v>19</v>
      </c>
      <c r="K5210">
        <v>2018</v>
      </c>
      <c r="L5210" s="1" t="s">
        <v>20</v>
      </c>
      <c r="M5210" s="1" t="s">
        <v>21</v>
      </c>
      <c r="N5210">
        <v>218167.54</v>
      </c>
      <c r="O5210" s="1" t="s">
        <v>22</v>
      </c>
      <c r="P5210" s="1" t="str" cm="1">
        <f t="array" ref="P5210">_xlfn.IFS(bike_sales_india[[#This Row],[Mileage (km/l)]]&gt;=75,"75-100",bike_sales_india[[#This Row],[Mileage (km/l)]]&gt;=50,"50-75",bike_sales_india[[#This Row],[Mileage (km/l)]]&gt;=25,"25-50")</f>
        <v>25-50</v>
      </c>
      <c r="Q5210" s="1" t="str" cm="1">
        <f t="array" ref="Q52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0" s="4">
        <f>(bike_sales_india[[#This Row],[Price (INR)]]-bike_sales_india[[#This Row],[Resale Price (INR)]])/bike_sales_india[[#This Row],[Price (INR)]]</f>
        <v>0.20101247001519837</v>
      </c>
    </row>
    <row r="5211" spans="1:18" x14ac:dyDescent="0.3">
      <c r="A5211" s="1" t="s">
        <v>61</v>
      </c>
      <c r="B5211">
        <v>26.94</v>
      </c>
      <c r="C5211" s="1" t="s">
        <v>64</v>
      </c>
      <c r="D5211" s="1" t="s">
        <v>78</v>
      </c>
      <c r="E5211">
        <v>101523</v>
      </c>
      <c r="F5211">
        <v>2024</v>
      </c>
      <c r="G5211">
        <v>573</v>
      </c>
      <c r="H5211" s="1" t="s">
        <v>18</v>
      </c>
      <c r="I5211">
        <v>73.67</v>
      </c>
      <c r="J5211" s="1" t="s">
        <v>27</v>
      </c>
      <c r="K5211">
        <v>2024</v>
      </c>
      <c r="L5211" s="1" t="s">
        <v>44</v>
      </c>
      <c r="M5211" s="1" t="s">
        <v>31</v>
      </c>
      <c r="N5211">
        <v>55579.95</v>
      </c>
      <c r="O5211" s="1" t="s">
        <v>45</v>
      </c>
      <c r="P5211" s="1" t="str" cm="1">
        <f t="array" ref="P5211">_xlfn.IFS(bike_sales_india[[#This Row],[Mileage (km/l)]]&gt;=75,"75-100",bike_sales_india[[#This Row],[Mileage (km/l)]]&gt;=50,"50-75",bike_sales_india[[#This Row],[Mileage (km/l)]]&gt;=25,"25-50")</f>
        <v>50-75</v>
      </c>
      <c r="Q5211" s="1" t="str" cm="1">
        <f t="array" ref="Q52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1" s="4">
        <f>(bike_sales_india[[#This Row],[Price (INR)]]-bike_sales_india[[#This Row],[Resale Price (INR)]])/bike_sales_india[[#This Row],[Price (INR)]]</f>
        <v>0.45253834106557139</v>
      </c>
    </row>
    <row r="5212" spans="1:18" x14ac:dyDescent="0.3">
      <c r="A5212" s="1" t="s">
        <v>46</v>
      </c>
      <c r="B5212">
        <v>8.2100000000000009</v>
      </c>
      <c r="C5212" s="1" t="s">
        <v>29</v>
      </c>
      <c r="D5212" s="1" t="s">
        <v>30</v>
      </c>
      <c r="E5212">
        <v>287719</v>
      </c>
      <c r="F5212">
        <v>2016</v>
      </c>
      <c r="G5212">
        <v>573</v>
      </c>
      <c r="H5212" s="1" t="s">
        <v>18</v>
      </c>
      <c r="I5212">
        <v>87.6</v>
      </c>
      <c r="J5212" s="1" t="s">
        <v>42</v>
      </c>
      <c r="K5212">
        <v>2016</v>
      </c>
      <c r="L5212" s="1" t="s">
        <v>44</v>
      </c>
      <c r="M5212" s="1" t="s">
        <v>31</v>
      </c>
      <c r="N5212">
        <v>221922.45</v>
      </c>
      <c r="O5212" s="1" t="s">
        <v>22</v>
      </c>
      <c r="P5212" s="1" t="str" cm="1">
        <f t="array" ref="P5212">_xlfn.IFS(bike_sales_india[[#This Row],[Mileage (km/l)]]&gt;=75,"75-100",bike_sales_india[[#This Row],[Mileage (km/l)]]&gt;=50,"50-75",bike_sales_india[[#This Row],[Mileage (km/l)]]&gt;=25,"25-50")</f>
        <v>75-100</v>
      </c>
      <c r="Q5212" s="1" t="str" cm="1">
        <f t="array" ref="Q52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2" s="4">
        <f>(bike_sales_india[[#This Row],[Price (INR)]]-bike_sales_india[[#This Row],[Resale Price (INR)]])/bike_sales_india[[#This Row],[Price (INR)]]</f>
        <v>0.22868336814739376</v>
      </c>
    </row>
    <row r="5213" spans="1:18" x14ac:dyDescent="0.3">
      <c r="A5213" s="1" t="s">
        <v>39</v>
      </c>
      <c r="B5213">
        <v>67.5</v>
      </c>
      <c r="C5213" s="1" t="s">
        <v>29</v>
      </c>
      <c r="D5213" s="1" t="s">
        <v>82</v>
      </c>
      <c r="E5213">
        <v>103575</v>
      </c>
      <c r="F5213">
        <v>2018</v>
      </c>
      <c r="G5213">
        <v>573</v>
      </c>
      <c r="H5213" s="1" t="s">
        <v>34</v>
      </c>
      <c r="I5213">
        <v>52.98</v>
      </c>
      <c r="J5213" s="1" t="s">
        <v>42</v>
      </c>
      <c r="K5213">
        <v>2018</v>
      </c>
      <c r="L5213" s="1" t="s">
        <v>38</v>
      </c>
      <c r="M5213" s="1" t="s">
        <v>21</v>
      </c>
      <c r="N5213">
        <v>65938.429999999993</v>
      </c>
      <c r="O5213" s="1" t="s">
        <v>50</v>
      </c>
      <c r="P5213" s="1" t="str" cm="1">
        <f t="array" ref="P5213">_xlfn.IFS(bike_sales_india[[#This Row],[Mileage (km/l)]]&gt;=75,"75-100",bike_sales_india[[#This Row],[Mileage (km/l)]]&gt;=50,"50-75",bike_sales_india[[#This Row],[Mileage (km/l)]]&gt;=25,"25-50")</f>
        <v>50-75</v>
      </c>
      <c r="Q5213" s="1" t="str" cm="1">
        <f t="array" ref="Q52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3" s="4">
        <f>(bike_sales_india[[#This Row],[Price (INR)]]-bike_sales_india[[#This Row],[Resale Price (INR)]])/bike_sales_india[[#This Row],[Price (INR)]]</f>
        <v>0.36337504223992284</v>
      </c>
    </row>
    <row r="5214" spans="1:18" x14ac:dyDescent="0.3">
      <c r="A5214" s="1" t="s">
        <v>28</v>
      </c>
      <c r="B5214">
        <v>21.51</v>
      </c>
      <c r="C5214" s="1" t="s">
        <v>24</v>
      </c>
      <c r="D5214" s="1" t="s">
        <v>74</v>
      </c>
      <c r="E5214">
        <v>54691</v>
      </c>
      <c r="F5214">
        <v>2015</v>
      </c>
      <c r="G5214">
        <v>574</v>
      </c>
      <c r="H5214" s="1" t="s">
        <v>18</v>
      </c>
      <c r="I5214">
        <v>64.540000000000006</v>
      </c>
      <c r="J5214" s="1" t="s">
        <v>19</v>
      </c>
      <c r="K5214">
        <v>2018</v>
      </c>
      <c r="L5214" s="1" t="s">
        <v>20</v>
      </c>
      <c r="M5214" s="1" t="s">
        <v>31</v>
      </c>
      <c r="N5214">
        <v>33258.39</v>
      </c>
      <c r="O5214" s="1" t="s">
        <v>50</v>
      </c>
      <c r="P5214" s="1" t="str" cm="1">
        <f t="array" ref="P5214">_xlfn.IFS(bike_sales_india[[#This Row],[Mileage (km/l)]]&gt;=75,"75-100",bike_sales_india[[#This Row],[Mileage (km/l)]]&gt;=50,"50-75",bike_sales_india[[#This Row],[Mileage (km/l)]]&gt;=25,"25-50")</f>
        <v>50-75</v>
      </c>
      <c r="Q5214" s="1" t="str" cm="1">
        <f t="array" ref="Q52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4" s="4">
        <f>(bike_sales_india[[#This Row],[Price (INR)]]-bike_sales_india[[#This Row],[Resale Price (INR)]])/bike_sales_india[[#This Row],[Price (INR)]]</f>
        <v>0.39188550218500301</v>
      </c>
    </row>
    <row r="5215" spans="1:18" x14ac:dyDescent="0.3">
      <c r="A5215" s="1" t="s">
        <v>48</v>
      </c>
      <c r="B5215">
        <v>62.09</v>
      </c>
      <c r="C5215" s="1" t="s">
        <v>52</v>
      </c>
      <c r="D5215" s="1" t="s">
        <v>72</v>
      </c>
      <c r="E5215">
        <v>379221</v>
      </c>
      <c r="F5215">
        <v>2017</v>
      </c>
      <c r="G5215">
        <v>574</v>
      </c>
      <c r="H5215" s="1" t="s">
        <v>26</v>
      </c>
      <c r="I5215">
        <v>91.35</v>
      </c>
      <c r="J5215" s="1" t="s">
        <v>42</v>
      </c>
      <c r="K5215">
        <v>2017</v>
      </c>
      <c r="L5215" s="1" t="s">
        <v>44</v>
      </c>
      <c r="M5215" s="1" t="s">
        <v>31</v>
      </c>
      <c r="N5215">
        <v>254731.06</v>
      </c>
      <c r="O5215" s="1" t="s">
        <v>22</v>
      </c>
      <c r="P5215" s="1" t="str" cm="1">
        <f t="array" ref="P5215">_xlfn.IFS(bike_sales_india[[#This Row],[Mileage (km/l)]]&gt;=75,"75-100",bike_sales_india[[#This Row],[Mileage (km/l)]]&gt;=50,"50-75",bike_sales_india[[#This Row],[Mileage (km/l)]]&gt;=25,"25-50")</f>
        <v>75-100</v>
      </c>
      <c r="Q5215" s="1" t="str" cm="1">
        <f t="array" ref="Q52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5" s="4">
        <f>(bike_sales_india[[#This Row],[Price (INR)]]-bike_sales_india[[#This Row],[Resale Price (INR)]])/bike_sales_india[[#This Row],[Price (INR)]]</f>
        <v>0.32827807531755887</v>
      </c>
    </row>
    <row r="5216" spans="1:18" x14ac:dyDescent="0.3">
      <c r="A5216" s="1" t="s">
        <v>28</v>
      </c>
      <c r="B5216">
        <v>42.96</v>
      </c>
      <c r="C5216" s="1" t="s">
        <v>32</v>
      </c>
      <c r="D5216" s="1" t="s">
        <v>47</v>
      </c>
      <c r="E5216">
        <v>194965</v>
      </c>
      <c r="F5216">
        <v>2015</v>
      </c>
      <c r="G5216">
        <v>574</v>
      </c>
      <c r="H5216" s="1" t="s">
        <v>34</v>
      </c>
      <c r="I5216">
        <v>52.48</v>
      </c>
      <c r="J5216" s="1" t="s">
        <v>42</v>
      </c>
      <c r="K5216">
        <v>2015</v>
      </c>
      <c r="L5216" s="1" t="s">
        <v>44</v>
      </c>
      <c r="M5216" s="1" t="s">
        <v>31</v>
      </c>
      <c r="N5216">
        <v>108350.79</v>
      </c>
      <c r="O5216" s="1" t="s">
        <v>22</v>
      </c>
      <c r="P5216" s="1" t="str" cm="1">
        <f t="array" ref="P5216">_xlfn.IFS(bike_sales_india[[#This Row],[Mileage (km/l)]]&gt;=75,"75-100",bike_sales_india[[#This Row],[Mileage (km/l)]]&gt;=50,"50-75",bike_sales_india[[#This Row],[Mileage (km/l)]]&gt;=25,"25-50")</f>
        <v>50-75</v>
      </c>
      <c r="Q5216" s="1" t="str" cm="1">
        <f t="array" ref="Q52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6" s="4">
        <f>(bike_sales_india[[#This Row],[Price (INR)]]-bike_sales_india[[#This Row],[Resale Price (INR)]])/bike_sales_india[[#This Row],[Price (INR)]]</f>
        <v>0.44425517400559078</v>
      </c>
    </row>
    <row r="5217" spans="1:18" x14ac:dyDescent="0.3">
      <c r="A5217" s="1" t="s">
        <v>55</v>
      </c>
      <c r="B5217">
        <v>23.63</v>
      </c>
      <c r="C5217" s="1" t="s">
        <v>24</v>
      </c>
      <c r="D5217" s="1" t="s">
        <v>67</v>
      </c>
      <c r="E5217">
        <v>143664</v>
      </c>
      <c r="F5217">
        <v>2019</v>
      </c>
      <c r="G5217">
        <v>574</v>
      </c>
      <c r="H5217" s="1" t="s">
        <v>34</v>
      </c>
      <c r="I5217">
        <v>43.48</v>
      </c>
      <c r="J5217" s="1" t="s">
        <v>42</v>
      </c>
      <c r="K5217">
        <v>2019</v>
      </c>
      <c r="L5217" s="1" t="s">
        <v>44</v>
      </c>
      <c r="M5217" s="1" t="s">
        <v>31</v>
      </c>
      <c r="N5217">
        <v>98432.09</v>
      </c>
      <c r="O5217" s="1" t="s">
        <v>45</v>
      </c>
      <c r="P5217" s="1" t="str" cm="1">
        <f t="array" ref="P5217">_xlfn.IFS(bike_sales_india[[#This Row],[Mileage (km/l)]]&gt;=75,"75-100",bike_sales_india[[#This Row],[Mileage (km/l)]]&gt;=50,"50-75",bike_sales_india[[#This Row],[Mileage (km/l)]]&gt;=25,"25-50")</f>
        <v>25-50</v>
      </c>
      <c r="Q5217" s="1" t="str" cm="1">
        <f t="array" ref="Q52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7" s="4">
        <f>(bike_sales_india[[#This Row],[Price (INR)]]-bike_sales_india[[#This Row],[Resale Price (INR)]])/bike_sales_india[[#This Row],[Price (INR)]]</f>
        <v>0.31484512473549398</v>
      </c>
    </row>
    <row r="5218" spans="1:18" x14ac:dyDescent="0.3">
      <c r="A5218" s="1" t="s">
        <v>28</v>
      </c>
      <c r="B5218">
        <v>48.57</v>
      </c>
      <c r="C5218" s="1" t="s">
        <v>32</v>
      </c>
      <c r="D5218" s="1" t="s">
        <v>33</v>
      </c>
      <c r="E5218">
        <v>112786</v>
      </c>
      <c r="F5218">
        <v>2017</v>
      </c>
      <c r="G5218">
        <v>574</v>
      </c>
      <c r="H5218" s="1" t="s">
        <v>18</v>
      </c>
      <c r="I5218">
        <v>97.32</v>
      </c>
      <c r="J5218" s="1" t="s">
        <v>19</v>
      </c>
      <c r="K5218">
        <v>2021</v>
      </c>
      <c r="L5218" s="1" t="s">
        <v>38</v>
      </c>
      <c r="M5218" s="1" t="s">
        <v>21</v>
      </c>
      <c r="N5218">
        <v>49650.53</v>
      </c>
      <c r="O5218" s="1" t="s">
        <v>22</v>
      </c>
      <c r="P5218" s="1" t="str" cm="1">
        <f t="array" ref="P5218">_xlfn.IFS(bike_sales_india[[#This Row],[Mileage (km/l)]]&gt;=75,"75-100",bike_sales_india[[#This Row],[Mileage (km/l)]]&gt;=50,"50-75",bike_sales_india[[#This Row],[Mileage (km/l)]]&gt;=25,"25-50")</f>
        <v>75-100</v>
      </c>
      <c r="Q5218" s="1" t="str" cm="1">
        <f t="array" ref="Q52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8" s="4">
        <f>(bike_sales_india[[#This Row],[Price (INR)]]-bike_sales_india[[#This Row],[Resale Price (INR)]])/bike_sales_india[[#This Row],[Price (INR)]]</f>
        <v>0.55978108985157737</v>
      </c>
    </row>
    <row r="5219" spans="1:18" x14ac:dyDescent="0.3">
      <c r="A5219" s="1" t="s">
        <v>39</v>
      </c>
      <c r="B5219">
        <v>37.159999999999997</v>
      </c>
      <c r="C5219" s="1" t="s">
        <v>29</v>
      </c>
      <c r="D5219" s="1" t="s">
        <v>75</v>
      </c>
      <c r="E5219">
        <v>293741</v>
      </c>
      <c r="F5219">
        <v>2024</v>
      </c>
      <c r="G5219">
        <v>574</v>
      </c>
      <c r="H5219" s="1" t="s">
        <v>26</v>
      </c>
      <c r="I5219">
        <v>79.959999999999994</v>
      </c>
      <c r="J5219" s="1" t="s">
        <v>27</v>
      </c>
      <c r="K5219">
        <v>2024</v>
      </c>
      <c r="L5219" s="1" t="s">
        <v>20</v>
      </c>
      <c r="M5219" s="1" t="s">
        <v>31</v>
      </c>
      <c r="N5219">
        <v>149178.28</v>
      </c>
      <c r="O5219" s="1" t="s">
        <v>22</v>
      </c>
      <c r="P5219" s="1" t="str" cm="1">
        <f t="array" ref="P5219">_xlfn.IFS(bike_sales_india[[#This Row],[Mileage (km/l)]]&gt;=75,"75-100",bike_sales_india[[#This Row],[Mileage (km/l)]]&gt;=50,"50-75",bike_sales_india[[#This Row],[Mileage (km/l)]]&gt;=25,"25-50")</f>
        <v>75-100</v>
      </c>
      <c r="Q5219" s="1" t="str" cm="1">
        <f t="array" ref="Q52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19" s="4">
        <f>(bike_sales_india[[#This Row],[Price (INR)]]-bike_sales_india[[#This Row],[Resale Price (INR)]])/bike_sales_india[[#This Row],[Price (INR)]]</f>
        <v>0.49214348694938737</v>
      </c>
    </row>
    <row r="5220" spans="1:18" x14ac:dyDescent="0.3">
      <c r="A5220" s="1" t="s">
        <v>23</v>
      </c>
      <c r="B5220">
        <v>79.97</v>
      </c>
      <c r="C5220" s="1" t="s">
        <v>32</v>
      </c>
      <c r="D5220" s="1" t="s">
        <v>60</v>
      </c>
      <c r="E5220">
        <v>261522</v>
      </c>
      <c r="F5220">
        <v>2022</v>
      </c>
      <c r="G5220">
        <v>574</v>
      </c>
      <c r="H5220" s="1" t="s">
        <v>18</v>
      </c>
      <c r="I5220">
        <v>75.39</v>
      </c>
      <c r="J5220" s="1" t="s">
        <v>19</v>
      </c>
      <c r="K5220">
        <v>2024</v>
      </c>
      <c r="L5220" s="1" t="s">
        <v>38</v>
      </c>
      <c r="M5220" s="1" t="s">
        <v>21</v>
      </c>
      <c r="N5220">
        <v>142784.81</v>
      </c>
      <c r="O5220" s="1" t="s">
        <v>35</v>
      </c>
      <c r="P5220" s="1" t="str" cm="1">
        <f t="array" ref="P5220">_xlfn.IFS(bike_sales_india[[#This Row],[Mileage (km/l)]]&gt;=75,"75-100",bike_sales_india[[#This Row],[Mileage (km/l)]]&gt;=50,"50-75",bike_sales_india[[#This Row],[Mileage (km/l)]]&gt;=25,"25-50")</f>
        <v>75-100</v>
      </c>
      <c r="Q5220" s="1" t="str" cm="1">
        <f t="array" ref="Q52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0" s="4">
        <f>(bike_sales_india[[#This Row],[Price (INR)]]-bike_sales_india[[#This Row],[Resale Price (INR)]])/bike_sales_india[[#This Row],[Price (INR)]]</f>
        <v>0.45402371502206318</v>
      </c>
    </row>
    <row r="5221" spans="1:18" x14ac:dyDescent="0.3">
      <c r="A5221" s="1" t="s">
        <v>54</v>
      </c>
      <c r="B5221">
        <v>40.14</v>
      </c>
      <c r="C5221" s="1" t="s">
        <v>24</v>
      </c>
      <c r="D5221" s="1" t="s">
        <v>73</v>
      </c>
      <c r="E5221">
        <v>391185</v>
      </c>
      <c r="F5221">
        <v>2020</v>
      </c>
      <c r="G5221">
        <v>574</v>
      </c>
      <c r="H5221" s="1" t="s">
        <v>34</v>
      </c>
      <c r="I5221">
        <v>38.19</v>
      </c>
      <c r="J5221" s="1" t="s">
        <v>42</v>
      </c>
      <c r="K5221">
        <v>2020</v>
      </c>
      <c r="L5221" s="1" t="s">
        <v>38</v>
      </c>
      <c r="M5221" s="1" t="s">
        <v>31</v>
      </c>
      <c r="N5221">
        <v>291788.67</v>
      </c>
      <c r="O5221" s="1" t="s">
        <v>35</v>
      </c>
      <c r="P5221" s="1" t="str" cm="1">
        <f t="array" ref="P5221">_xlfn.IFS(bike_sales_india[[#This Row],[Mileage (km/l)]]&gt;=75,"75-100",bike_sales_india[[#This Row],[Mileage (km/l)]]&gt;=50,"50-75",bike_sales_india[[#This Row],[Mileage (km/l)]]&gt;=25,"25-50")</f>
        <v>25-50</v>
      </c>
      <c r="Q5221" s="1" t="str" cm="1">
        <f t="array" ref="Q52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1" s="4">
        <f>(bike_sales_india[[#This Row],[Price (INR)]]-bike_sales_india[[#This Row],[Resale Price (INR)]])/bike_sales_india[[#This Row],[Price (INR)]]</f>
        <v>0.25409034088730398</v>
      </c>
    </row>
    <row r="5222" spans="1:18" x14ac:dyDescent="0.3">
      <c r="A5222" s="1" t="s">
        <v>61</v>
      </c>
      <c r="B5222">
        <v>71.39</v>
      </c>
      <c r="C5222" s="1" t="s">
        <v>64</v>
      </c>
      <c r="D5222" s="1" t="s">
        <v>78</v>
      </c>
      <c r="E5222">
        <v>197702</v>
      </c>
      <c r="F5222">
        <v>2016</v>
      </c>
      <c r="G5222">
        <v>574</v>
      </c>
      <c r="H5222" s="1" t="s">
        <v>34</v>
      </c>
      <c r="I5222">
        <v>59.77</v>
      </c>
      <c r="J5222" s="1" t="s">
        <v>19</v>
      </c>
      <c r="K5222">
        <v>2019</v>
      </c>
      <c r="L5222" s="1" t="s">
        <v>20</v>
      </c>
      <c r="M5222" s="1" t="s">
        <v>31</v>
      </c>
      <c r="N5222">
        <v>131107.72</v>
      </c>
      <c r="O5222" s="1" t="s">
        <v>50</v>
      </c>
      <c r="P5222" s="1" t="str" cm="1">
        <f t="array" ref="P5222">_xlfn.IFS(bike_sales_india[[#This Row],[Mileage (km/l)]]&gt;=75,"75-100",bike_sales_india[[#This Row],[Mileage (km/l)]]&gt;=50,"50-75",bike_sales_india[[#This Row],[Mileage (km/l)]]&gt;=25,"25-50")</f>
        <v>50-75</v>
      </c>
      <c r="Q5222" s="1" t="str" cm="1">
        <f t="array" ref="Q52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2" s="4">
        <f>(bike_sales_india[[#This Row],[Price (INR)]]-bike_sales_india[[#This Row],[Resale Price (INR)]])/bike_sales_india[[#This Row],[Price (INR)]]</f>
        <v>0.33684171126240503</v>
      </c>
    </row>
    <row r="5223" spans="1:18" x14ac:dyDescent="0.3">
      <c r="A5223" s="1" t="s">
        <v>15</v>
      </c>
      <c r="B5223">
        <v>23.85</v>
      </c>
      <c r="C5223" s="1" t="s">
        <v>32</v>
      </c>
      <c r="D5223" s="1" t="s">
        <v>47</v>
      </c>
      <c r="E5223">
        <v>299467</v>
      </c>
      <c r="F5223">
        <v>2016</v>
      </c>
      <c r="G5223">
        <v>574</v>
      </c>
      <c r="H5223" s="1" t="s">
        <v>26</v>
      </c>
      <c r="I5223">
        <v>94.32</v>
      </c>
      <c r="J5223" s="1" t="s">
        <v>42</v>
      </c>
      <c r="K5223">
        <v>2016</v>
      </c>
      <c r="L5223" s="1" t="s">
        <v>38</v>
      </c>
      <c r="M5223" s="1" t="s">
        <v>21</v>
      </c>
      <c r="N5223">
        <v>141757.76999999999</v>
      </c>
      <c r="O5223" s="1" t="s">
        <v>50</v>
      </c>
      <c r="P5223" s="1" t="str" cm="1">
        <f t="array" ref="P5223">_xlfn.IFS(bike_sales_india[[#This Row],[Mileage (km/l)]]&gt;=75,"75-100",bike_sales_india[[#This Row],[Mileage (km/l)]]&gt;=50,"50-75",bike_sales_india[[#This Row],[Mileage (km/l)]]&gt;=25,"25-50")</f>
        <v>75-100</v>
      </c>
      <c r="Q5223" s="1" t="str" cm="1">
        <f t="array" ref="Q52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3" s="4">
        <f>(bike_sales_india[[#This Row],[Price (INR)]]-bike_sales_india[[#This Row],[Resale Price (INR)]])/bike_sales_india[[#This Row],[Price (INR)]]</f>
        <v>0.52663308478062698</v>
      </c>
    </row>
    <row r="5224" spans="1:18" x14ac:dyDescent="0.3">
      <c r="A5224" s="1" t="s">
        <v>48</v>
      </c>
      <c r="B5224">
        <v>7.79</v>
      </c>
      <c r="C5224" s="1" t="s">
        <v>24</v>
      </c>
      <c r="D5224" s="1" t="s">
        <v>73</v>
      </c>
      <c r="E5224">
        <v>139297</v>
      </c>
      <c r="F5224">
        <v>2020</v>
      </c>
      <c r="G5224">
        <v>574</v>
      </c>
      <c r="H5224" s="1" t="s">
        <v>26</v>
      </c>
      <c r="I5224">
        <v>86.96</v>
      </c>
      <c r="J5224" s="1" t="s">
        <v>27</v>
      </c>
      <c r="K5224">
        <v>2022</v>
      </c>
      <c r="L5224" s="1" t="s">
        <v>20</v>
      </c>
      <c r="M5224" s="1" t="s">
        <v>21</v>
      </c>
      <c r="N5224">
        <v>91384.65</v>
      </c>
      <c r="O5224" s="1" t="s">
        <v>35</v>
      </c>
      <c r="P5224" s="1" t="str" cm="1">
        <f t="array" ref="P5224">_xlfn.IFS(bike_sales_india[[#This Row],[Mileage (km/l)]]&gt;=75,"75-100",bike_sales_india[[#This Row],[Mileage (km/l)]]&gt;=50,"50-75",bike_sales_india[[#This Row],[Mileage (km/l)]]&gt;=25,"25-50")</f>
        <v>75-100</v>
      </c>
      <c r="Q5224" s="1" t="str" cm="1">
        <f t="array" ref="Q52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4" s="4">
        <f>(bike_sales_india[[#This Row],[Price (INR)]]-bike_sales_india[[#This Row],[Resale Price (INR)]])/bike_sales_india[[#This Row],[Price (INR)]]</f>
        <v>0.3439582331277774</v>
      </c>
    </row>
    <row r="5225" spans="1:18" x14ac:dyDescent="0.3">
      <c r="A5225" s="1" t="s">
        <v>61</v>
      </c>
      <c r="B5225">
        <v>74.459999999999994</v>
      </c>
      <c r="C5225" s="1" t="s">
        <v>24</v>
      </c>
      <c r="D5225" s="1" t="s">
        <v>73</v>
      </c>
      <c r="E5225">
        <v>185068</v>
      </c>
      <c r="F5225">
        <v>2022</v>
      </c>
      <c r="G5225">
        <v>574</v>
      </c>
      <c r="H5225" s="1" t="s">
        <v>34</v>
      </c>
      <c r="I5225">
        <v>50.08</v>
      </c>
      <c r="J5225" s="1" t="s">
        <v>19</v>
      </c>
      <c r="K5225">
        <v>2023</v>
      </c>
      <c r="L5225" s="1" t="s">
        <v>44</v>
      </c>
      <c r="M5225" s="1" t="s">
        <v>21</v>
      </c>
      <c r="N5225">
        <v>132461.82</v>
      </c>
      <c r="O5225" s="1" t="s">
        <v>35</v>
      </c>
      <c r="P5225" s="1" t="str" cm="1">
        <f t="array" ref="P5225">_xlfn.IFS(bike_sales_india[[#This Row],[Mileage (km/l)]]&gt;=75,"75-100",bike_sales_india[[#This Row],[Mileage (km/l)]]&gt;=50,"50-75",bike_sales_india[[#This Row],[Mileage (km/l)]]&gt;=25,"25-50")</f>
        <v>50-75</v>
      </c>
      <c r="Q5225" s="1" t="str" cm="1">
        <f t="array" ref="Q52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5" s="4">
        <f>(bike_sales_india[[#This Row],[Price (INR)]]-bike_sales_india[[#This Row],[Resale Price (INR)]])/bike_sales_india[[#This Row],[Price (INR)]]</f>
        <v>0.28425324745498948</v>
      </c>
    </row>
    <row r="5226" spans="1:18" x14ac:dyDescent="0.3">
      <c r="A5226" s="1" t="s">
        <v>15</v>
      </c>
      <c r="B5226">
        <v>32.64</v>
      </c>
      <c r="C5226" s="1" t="s">
        <v>64</v>
      </c>
      <c r="D5226" s="1" t="s">
        <v>76</v>
      </c>
      <c r="E5226">
        <v>336638</v>
      </c>
      <c r="F5226">
        <v>2017</v>
      </c>
      <c r="G5226">
        <v>575</v>
      </c>
      <c r="H5226" s="1" t="s">
        <v>26</v>
      </c>
      <c r="I5226">
        <v>70.37</v>
      </c>
      <c r="J5226" s="1" t="s">
        <v>27</v>
      </c>
      <c r="K5226">
        <v>2021</v>
      </c>
      <c r="L5226" s="1" t="s">
        <v>38</v>
      </c>
      <c r="M5226" s="1" t="s">
        <v>21</v>
      </c>
      <c r="N5226">
        <v>238462.12</v>
      </c>
      <c r="O5226" s="1" t="s">
        <v>22</v>
      </c>
      <c r="P5226" s="1" t="str" cm="1">
        <f t="array" ref="P5226">_xlfn.IFS(bike_sales_india[[#This Row],[Mileage (km/l)]]&gt;=75,"75-100",bike_sales_india[[#This Row],[Mileage (km/l)]]&gt;=50,"50-75",bike_sales_india[[#This Row],[Mileage (km/l)]]&gt;=25,"25-50")</f>
        <v>50-75</v>
      </c>
      <c r="Q5226" s="1" t="str" cm="1">
        <f t="array" ref="Q52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6" s="4">
        <f>(bike_sales_india[[#This Row],[Price (INR)]]-bike_sales_india[[#This Row],[Resale Price (INR)]])/bike_sales_india[[#This Row],[Price (INR)]]</f>
        <v>0.29163635715516373</v>
      </c>
    </row>
    <row r="5227" spans="1:18" x14ac:dyDescent="0.3">
      <c r="A5227" s="1" t="s">
        <v>15</v>
      </c>
      <c r="B5227">
        <v>53</v>
      </c>
      <c r="C5227" s="1" t="s">
        <v>29</v>
      </c>
      <c r="D5227" s="1" t="s">
        <v>75</v>
      </c>
      <c r="E5227">
        <v>226541</v>
      </c>
      <c r="F5227">
        <v>2019</v>
      </c>
      <c r="G5227">
        <v>575</v>
      </c>
      <c r="H5227" s="1" t="s">
        <v>18</v>
      </c>
      <c r="I5227">
        <v>60.91</v>
      </c>
      <c r="J5227" s="1" t="s">
        <v>42</v>
      </c>
      <c r="K5227">
        <v>2019</v>
      </c>
      <c r="L5227" s="1" t="s">
        <v>38</v>
      </c>
      <c r="M5227" s="1" t="s">
        <v>31</v>
      </c>
      <c r="N5227">
        <v>110120.4</v>
      </c>
      <c r="O5227" s="1" t="s">
        <v>45</v>
      </c>
      <c r="P5227" s="1" t="str" cm="1">
        <f t="array" ref="P5227">_xlfn.IFS(bike_sales_india[[#This Row],[Mileage (km/l)]]&gt;=75,"75-100",bike_sales_india[[#This Row],[Mileage (km/l)]]&gt;=50,"50-75",bike_sales_india[[#This Row],[Mileage (km/l)]]&gt;=25,"25-50")</f>
        <v>50-75</v>
      </c>
      <c r="Q5227" s="1" t="str" cm="1">
        <f t="array" ref="Q52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7" s="4">
        <f>(bike_sales_india[[#This Row],[Price (INR)]]-bike_sales_india[[#This Row],[Resale Price (INR)]])/bike_sales_india[[#This Row],[Price (INR)]]</f>
        <v>0.51390520921157767</v>
      </c>
    </row>
    <row r="5228" spans="1:18" x14ac:dyDescent="0.3">
      <c r="A5228" s="1" t="s">
        <v>46</v>
      </c>
      <c r="B5228">
        <v>39.54</v>
      </c>
      <c r="C5228" s="1" t="s">
        <v>36</v>
      </c>
      <c r="D5228" s="1" t="s">
        <v>57</v>
      </c>
      <c r="E5228">
        <v>179554</v>
      </c>
      <c r="F5228">
        <v>2019</v>
      </c>
      <c r="G5228">
        <v>575</v>
      </c>
      <c r="H5228" s="1" t="s">
        <v>34</v>
      </c>
      <c r="I5228">
        <v>56.85</v>
      </c>
      <c r="J5228" s="1" t="s">
        <v>19</v>
      </c>
      <c r="K5228">
        <v>2022</v>
      </c>
      <c r="L5228" s="1" t="s">
        <v>44</v>
      </c>
      <c r="M5228" s="1" t="s">
        <v>31</v>
      </c>
      <c r="N5228">
        <v>93733.53</v>
      </c>
      <c r="O5228" s="1" t="s">
        <v>50</v>
      </c>
      <c r="P5228" s="1" t="str" cm="1">
        <f t="array" ref="P5228">_xlfn.IFS(bike_sales_india[[#This Row],[Mileage (km/l)]]&gt;=75,"75-100",bike_sales_india[[#This Row],[Mileage (km/l)]]&gt;=50,"50-75",bike_sales_india[[#This Row],[Mileage (km/l)]]&gt;=25,"25-50")</f>
        <v>50-75</v>
      </c>
      <c r="Q5228" s="1" t="str" cm="1">
        <f t="array" ref="Q52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8" s="4">
        <f>(bike_sales_india[[#This Row],[Price (INR)]]-bike_sales_india[[#This Row],[Resale Price (INR)]])/bike_sales_india[[#This Row],[Price (INR)]]</f>
        <v>0.47796467914944807</v>
      </c>
    </row>
    <row r="5229" spans="1:18" x14ac:dyDescent="0.3">
      <c r="A5229" s="1" t="s">
        <v>61</v>
      </c>
      <c r="B5229">
        <v>20.66</v>
      </c>
      <c r="C5229" s="1" t="s">
        <v>29</v>
      </c>
      <c r="D5229" s="1" t="s">
        <v>82</v>
      </c>
      <c r="E5229">
        <v>135608</v>
      </c>
      <c r="F5229">
        <v>2017</v>
      </c>
      <c r="G5229">
        <v>575</v>
      </c>
      <c r="H5229" s="1" t="s">
        <v>34</v>
      </c>
      <c r="I5229">
        <v>48.02</v>
      </c>
      <c r="J5229" s="1" t="s">
        <v>19</v>
      </c>
      <c r="K5229">
        <v>2020</v>
      </c>
      <c r="L5229" s="1" t="s">
        <v>38</v>
      </c>
      <c r="M5229" s="1" t="s">
        <v>31</v>
      </c>
      <c r="N5229">
        <v>102680.79</v>
      </c>
      <c r="O5229" s="1" t="s">
        <v>45</v>
      </c>
      <c r="P5229" s="1" t="str" cm="1">
        <f t="array" ref="P5229">_xlfn.IFS(bike_sales_india[[#This Row],[Mileage (km/l)]]&gt;=75,"75-100",bike_sales_india[[#This Row],[Mileage (km/l)]]&gt;=50,"50-75",bike_sales_india[[#This Row],[Mileage (km/l)]]&gt;=25,"25-50")</f>
        <v>25-50</v>
      </c>
      <c r="Q5229" s="1" t="str" cm="1">
        <f t="array" ref="Q52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29" s="4">
        <f>(bike_sales_india[[#This Row],[Price (INR)]]-bike_sales_india[[#This Row],[Resale Price (INR)]])/bike_sales_india[[#This Row],[Price (INR)]]</f>
        <v>0.24281170727390719</v>
      </c>
    </row>
    <row r="5230" spans="1:18" x14ac:dyDescent="0.3">
      <c r="A5230" s="1" t="s">
        <v>54</v>
      </c>
      <c r="B5230">
        <v>69.34</v>
      </c>
      <c r="C5230" s="1" t="s">
        <v>29</v>
      </c>
      <c r="D5230" s="1" t="s">
        <v>86</v>
      </c>
      <c r="E5230">
        <v>333361</v>
      </c>
      <c r="F5230">
        <v>2024</v>
      </c>
      <c r="G5230">
        <v>575</v>
      </c>
      <c r="H5230" s="1" t="s">
        <v>34</v>
      </c>
      <c r="I5230">
        <v>38.69</v>
      </c>
      <c r="J5230" s="1" t="s">
        <v>19</v>
      </c>
      <c r="K5230">
        <v>2024</v>
      </c>
      <c r="L5230" s="1" t="s">
        <v>38</v>
      </c>
      <c r="M5230" s="1" t="s">
        <v>21</v>
      </c>
      <c r="N5230">
        <v>178756.01</v>
      </c>
      <c r="O5230" s="1" t="s">
        <v>45</v>
      </c>
      <c r="P5230" s="1" t="str" cm="1">
        <f t="array" ref="P5230">_xlfn.IFS(bike_sales_india[[#This Row],[Mileage (km/l)]]&gt;=75,"75-100",bike_sales_india[[#This Row],[Mileage (km/l)]]&gt;=50,"50-75",bike_sales_india[[#This Row],[Mileage (km/l)]]&gt;=25,"25-50")</f>
        <v>25-50</v>
      </c>
      <c r="Q5230" s="1" t="str" cm="1">
        <f t="array" ref="Q52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0" s="4">
        <f>(bike_sales_india[[#This Row],[Price (INR)]]-bike_sales_india[[#This Row],[Resale Price (INR)]])/bike_sales_india[[#This Row],[Price (INR)]]</f>
        <v>0.46377647655244614</v>
      </c>
    </row>
    <row r="5231" spans="1:18" x14ac:dyDescent="0.3">
      <c r="A5231" s="1" t="s">
        <v>55</v>
      </c>
      <c r="B5231">
        <v>20.6</v>
      </c>
      <c r="C5231" s="1" t="s">
        <v>64</v>
      </c>
      <c r="D5231" s="1" t="s">
        <v>65</v>
      </c>
      <c r="E5231">
        <v>265444</v>
      </c>
      <c r="F5231">
        <v>2016</v>
      </c>
      <c r="G5231">
        <v>575</v>
      </c>
      <c r="H5231" s="1" t="s">
        <v>26</v>
      </c>
      <c r="I5231">
        <v>91.34</v>
      </c>
      <c r="J5231" s="1" t="s">
        <v>42</v>
      </c>
      <c r="K5231">
        <v>2016</v>
      </c>
      <c r="L5231" s="1" t="s">
        <v>44</v>
      </c>
      <c r="M5231" s="1" t="s">
        <v>31</v>
      </c>
      <c r="N5231">
        <v>208084.62</v>
      </c>
      <c r="O5231" s="1" t="s">
        <v>50</v>
      </c>
      <c r="P5231" s="1" t="str" cm="1">
        <f t="array" ref="P5231">_xlfn.IFS(bike_sales_india[[#This Row],[Mileage (km/l)]]&gt;=75,"75-100",bike_sales_india[[#This Row],[Mileage (km/l)]]&gt;=50,"50-75",bike_sales_india[[#This Row],[Mileage (km/l)]]&gt;=25,"25-50")</f>
        <v>75-100</v>
      </c>
      <c r="Q5231" s="1" t="str" cm="1">
        <f t="array" ref="Q52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1" s="4">
        <f>(bike_sales_india[[#This Row],[Price (INR)]]-bike_sales_india[[#This Row],[Resale Price (INR)]])/bike_sales_india[[#This Row],[Price (INR)]]</f>
        <v>0.21608844049969111</v>
      </c>
    </row>
    <row r="5232" spans="1:18" x14ac:dyDescent="0.3">
      <c r="A5232" s="1" t="s">
        <v>23</v>
      </c>
      <c r="B5232">
        <v>74.87</v>
      </c>
      <c r="C5232" s="1" t="s">
        <v>40</v>
      </c>
      <c r="D5232" s="1" t="s">
        <v>58</v>
      </c>
      <c r="E5232">
        <v>127337</v>
      </c>
      <c r="F5232">
        <v>2020</v>
      </c>
      <c r="G5232">
        <v>575</v>
      </c>
      <c r="H5232" s="1" t="s">
        <v>34</v>
      </c>
      <c r="I5232">
        <v>41.08</v>
      </c>
      <c r="J5232" s="1" t="s">
        <v>27</v>
      </c>
      <c r="K5232">
        <v>2024</v>
      </c>
      <c r="L5232" s="1" t="s">
        <v>38</v>
      </c>
      <c r="M5232" s="1" t="s">
        <v>31</v>
      </c>
      <c r="N5232">
        <v>85987.59</v>
      </c>
      <c r="O5232" s="1" t="s">
        <v>35</v>
      </c>
      <c r="P5232" s="1" t="str" cm="1">
        <f t="array" ref="P5232">_xlfn.IFS(bike_sales_india[[#This Row],[Mileage (km/l)]]&gt;=75,"75-100",bike_sales_india[[#This Row],[Mileage (km/l)]]&gt;=50,"50-75",bike_sales_india[[#This Row],[Mileage (km/l)]]&gt;=25,"25-50")</f>
        <v>25-50</v>
      </c>
      <c r="Q5232" s="1" t="str" cm="1">
        <f t="array" ref="Q52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2" s="4">
        <f>(bike_sales_india[[#This Row],[Price (INR)]]-bike_sales_india[[#This Row],[Resale Price (INR)]])/bike_sales_india[[#This Row],[Price (INR)]]</f>
        <v>0.32472423568954822</v>
      </c>
    </row>
    <row r="5233" spans="1:18" x14ac:dyDescent="0.3">
      <c r="A5233" s="1" t="s">
        <v>61</v>
      </c>
      <c r="B5233">
        <v>39.520000000000003</v>
      </c>
      <c r="C5233" s="1" t="s">
        <v>64</v>
      </c>
      <c r="D5233" s="1" t="s">
        <v>71</v>
      </c>
      <c r="E5233">
        <v>334528</v>
      </c>
      <c r="F5233">
        <v>2016</v>
      </c>
      <c r="G5233">
        <v>575</v>
      </c>
      <c r="H5233" s="1" t="s">
        <v>34</v>
      </c>
      <c r="I5233">
        <v>30.64</v>
      </c>
      <c r="J5233" s="1" t="s">
        <v>27</v>
      </c>
      <c r="K5233">
        <v>2023</v>
      </c>
      <c r="L5233" s="1" t="s">
        <v>44</v>
      </c>
      <c r="M5233" s="1" t="s">
        <v>21</v>
      </c>
      <c r="N5233">
        <v>244608.37</v>
      </c>
      <c r="O5233" s="1" t="s">
        <v>22</v>
      </c>
      <c r="P5233" s="1" t="str" cm="1">
        <f t="array" ref="P5233">_xlfn.IFS(bike_sales_india[[#This Row],[Mileage (km/l)]]&gt;=75,"75-100",bike_sales_india[[#This Row],[Mileage (km/l)]]&gt;=50,"50-75",bike_sales_india[[#This Row],[Mileage (km/l)]]&gt;=25,"25-50")</f>
        <v>25-50</v>
      </c>
      <c r="Q5233" s="1" t="str" cm="1">
        <f t="array" ref="Q52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3" s="4">
        <f>(bike_sales_india[[#This Row],[Price (INR)]]-bike_sales_india[[#This Row],[Resale Price (INR)]])/bike_sales_india[[#This Row],[Price (INR)]]</f>
        <v>0.26879552683183472</v>
      </c>
    </row>
    <row r="5234" spans="1:18" x14ac:dyDescent="0.3">
      <c r="A5234" s="1" t="s">
        <v>54</v>
      </c>
      <c r="B5234">
        <v>8.36</v>
      </c>
      <c r="C5234" s="1" t="s">
        <v>29</v>
      </c>
      <c r="D5234" s="1" t="s">
        <v>82</v>
      </c>
      <c r="E5234">
        <v>254843</v>
      </c>
      <c r="F5234">
        <v>2019</v>
      </c>
      <c r="G5234">
        <v>575</v>
      </c>
      <c r="H5234" s="1" t="s">
        <v>26</v>
      </c>
      <c r="I5234">
        <v>89.48</v>
      </c>
      <c r="J5234" s="1" t="s">
        <v>19</v>
      </c>
      <c r="K5234">
        <v>2020</v>
      </c>
      <c r="L5234" s="1" t="s">
        <v>38</v>
      </c>
      <c r="M5234" s="1" t="s">
        <v>31</v>
      </c>
      <c r="N5234">
        <v>103598.84</v>
      </c>
      <c r="O5234" s="1" t="s">
        <v>35</v>
      </c>
      <c r="P5234" s="1" t="str" cm="1">
        <f t="array" ref="P5234">_xlfn.IFS(bike_sales_india[[#This Row],[Mileage (km/l)]]&gt;=75,"75-100",bike_sales_india[[#This Row],[Mileage (km/l)]]&gt;=50,"50-75",bike_sales_india[[#This Row],[Mileage (km/l)]]&gt;=25,"25-50")</f>
        <v>75-100</v>
      </c>
      <c r="Q5234" s="1" t="str" cm="1">
        <f t="array" ref="Q52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4" s="4">
        <f>(bike_sales_india[[#This Row],[Price (INR)]]-bike_sales_india[[#This Row],[Resale Price (INR)]])/bike_sales_india[[#This Row],[Price (INR)]]</f>
        <v>0.5934797502776219</v>
      </c>
    </row>
    <row r="5235" spans="1:18" x14ac:dyDescent="0.3">
      <c r="A5235" s="1" t="s">
        <v>54</v>
      </c>
      <c r="B5235">
        <v>33.86</v>
      </c>
      <c r="C5235" s="1" t="s">
        <v>52</v>
      </c>
      <c r="D5235" s="1" t="s">
        <v>79</v>
      </c>
      <c r="E5235">
        <v>115462</v>
      </c>
      <c r="F5235">
        <v>2015</v>
      </c>
      <c r="G5235">
        <v>575</v>
      </c>
      <c r="H5235" s="1" t="s">
        <v>34</v>
      </c>
      <c r="I5235">
        <v>58.02</v>
      </c>
      <c r="J5235" s="1" t="s">
        <v>27</v>
      </c>
      <c r="K5235">
        <v>2021</v>
      </c>
      <c r="L5235" s="1" t="s">
        <v>38</v>
      </c>
      <c r="M5235" s="1" t="s">
        <v>21</v>
      </c>
      <c r="N5235">
        <v>48087.41</v>
      </c>
      <c r="O5235" s="1" t="s">
        <v>35</v>
      </c>
      <c r="P5235" s="1" t="str" cm="1">
        <f t="array" ref="P5235">_xlfn.IFS(bike_sales_india[[#This Row],[Mileage (km/l)]]&gt;=75,"75-100",bike_sales_india[[#This Row],[Mileage (km/l)]]&gt;=50,"50-75",bike_sales_india[[#This Row],[Mileage (km/l)]]&gt;=25,"25-50")</f>
        <v>50-75</v>
      </c>
      <c r="Q5235" s="1" t="str" cm="1">
        <f t="array" ref="Q52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5" s="4">
        <f>(bike_sales_india[[#This Row],[Price (INR)]]-bike_sales_india[[#This Row],[Resale Price (INR)]])/bike_sales_india[[#This Row],[Price (INR)]]</f>
        <v>0.58352176473645001</v>
      </c>
    </row>
    <row r="5236" spans="1:18" x14ac:dyDescent="0.3">
      <c r="A5236" s="1" t="s">
        <v>54</v>
      </c>
      <c r="B5236">
        <v>23.33</v>
      </c>
      <c r="C5236" s="1" t="s">
        <v>32</v>
      </c>
      <c r="D5236" s="1" t="s">
        <v>47</v>
      </c>
      <c r="E5236">
        <v>366948</v>
      </c>
      <c r="F5236">
        <v>2023</v>
      </c>
      <c r="G5236">
        <v>575</v>
      </c>
      <c r="H5236" s="1" t="s">
        <v>18</v>
      </c>
      <c r="I5236">
        <v>81.89</v>
      </c>
      <c r="J5236" s="1" t="s">
        <v>19</v>
      </c>
      <c r="K5236">
        <v>2024</v>
      </c>
      <c r="L5236" s="1" t="s">
        <v>20</v>
      </c>
      <c r="M5236" s="1" t="s">
        <v>31</v>
      </c>
      <c r="N5236">
        <v>221170.1</v>
      </c>
      <c r="O5236" s="1" t="s">
        <v>45</v>
      </c>
      <c r="P5236" s="1" t="str" cm="1">
        <f t="array" ref="P5236">_xlfn.IFS(bike_sales_india[[#This Row],[Mileage (km/l)]]&gt;=75,"75-100",bike_sales_india[[#This Row],[Mileage (km/l)]]&gt;=50,"50-75",bike_sales_india[[#This Row],[Mileage (km/l)]]&gt;=25,"25-50")</f>
        <v>75-100</v>
      </c>
      <c r="Q5236" s="1" t="str" cm="1">
        <f t="array" ref="Q52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6" s="4">
        <f>(bike_sales_india[[#This Row],[Price (INR)]]-bike_sales_india[[#This Row],[Resale Price (INR)]])/bike_sales_india[[#This Row],[Price (INR)]]</f>
        <v>0.39727127549407543</v>
      </c>
    </row>
    <row r="5237" spans="1:18" x14ac:dyDescent="0.3">
      <c r="A5237" s="1" t="s">
        <v>54</v>
      </c>
      <c r="B5237">
        <v>47.35</v>
      </c>
      <c r="C5237" s="1" t="s">
        <v>16</v>
      </c>
      <c r="D5237" s="1" t="s">
        <v>17</v>
      </c>
      <c r="E5237">
        <v>72588</v>
      </c>
      <c r="F5237">
        <v>2021</v>
      </c>
      <c r="G5237">
        <v>575</v>
      </c>
      <c r="H5237" s="1" t="s">
        <v>34</v>
      </c>
      <c r="I5237">
        <v>25.57</v>
      </c>
      <c r="J5237" s="1" t="s">
        <v>27</v>
      </c>
      <c r="K5237">
        <v>2024</v>
      </c>
      <c r="L5237" s="1" t="s">
        <v>44</v>
      </c>
      <c r="M5237" s="1" t="s">
        <v>21</v>
      </c>
      <c r="N5237">
        <v>40121.14</v>
      </c>
      <c r="O5237" s="1" t="s">
        <v>45</v>
      </c>
      <c r="P5237" s="1" t="str" cm="1">
        <f t="array" ref="P5237">_xlfn.IFS(bike_sales_india[[#This Row],[Mileage (km/l)]]&gt;=75,"75-100",bike_sales_india[[#This Row],[Mileage (km/l)]]&gt;=50,"50-75",bike_sales_india[[#This Row],[Mileage (km/l)]]&gt;=25,"25-50")</f>
        <v>25-50</v>
      </c>
      <c r="Q5237" s="1" t="str" cm="1">
        <f t="array" ref="Q52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7" s="4">
        <f>(bike_sales_india[[#This Row],[Price (INR)]]-bike_sales_india[[#This Row],[Resale Price (INR)]])/bike_sales_india[[#This Row],[Price (INR)]]</f>
        <v>0.44727585826858435</v>
      </c>
    </row>
    <row r="5238" spans="1:18" x14ac:dyDescent="0.3">
      <c r="A5238" s="1" t="s">
        <v>55</v>
      </c>
      <c r="B5238">
        <v>10.85</v>
      </c>
      <c r="C5238" s="1" t="s">
        <v>36</v>
      </c>
      <c r="D5238" s="1" t="s">
        <v>63</v>
      </c>
      <c r="E5238">
        <v>248237</v>
      </c>
      <c r="F5238">
        <v>2019</v>
      </c>
      <c r="G5238">
        <v>575</v>
      </c>
      <c r="H5238" s="1" t="s">
        <v>18</v>
      </c>
      <c r="I5238">
        <v>85.82</v>
      </c>
      <c r="J5238" s="1" t="s">
        <v>19</v>
      </c>
      <c r="K5238">
        <v>2022</v>
      </c>
      <c r="L5238" s="1" t="s">
        <v>38</v>
      </c>
      <c r="M5238" s="1" t="s">
        <v>21</v>
      </c>
      <c r="N5238">
        <v>157756.37</v>
      </c>
      <c r="O5238" s="1" t="s">
        <v>35</v>
      </c>
      <c r="P5238" s="1" t="str" cm="1">
        <f t="array" ref="P5238">_xlfn.IFS(bike_sales_india[[#This Row],[Mileage (km/l)]]&gt;=75,"75-100",bike_sales_india[[#This Row],[Mileage (km/l)]]&gt;=50,"50-75",bike_sales_india[[#This Row],[Mileage (km/l)]]&gt;=25,"25-50")</f>
        <v>75-100</v>
      </c>
      <c r="Q5238" s="1" t="str" cm="1">
        <f t="array" ref="Q52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8" s="4">
        <f>(bike_sales_india[[#This Row],[Price (INR)]]-bike_sales_india[[#This Row],[Resale Price (INR)]])/bike_sales_india[[#This Row],[Price (INR)]]</f>
        <v>0.36449292410075856</v>
      </c>
    </row>
    <row r="5239" spans="1:18" x14ac:dyDescent="0.3">
      <c r="A5239" s="1" t="s">
        <v>39</v>
      </c>
      <c r="B5239">
        <v>58.25</v>
      </c>
      <c r="C5239" s="1" t="s">
        <v>52</v>
      </c>
      <c r="D5239" s="1" t="s">
        <v>69</v>
      </c>
      <c r="E5239">
        <v>112087</v>
      </c>
      <c r="F5239">
        <v>2017</v>
      </c>
      <c r="G5239">
        <v>576</v>
      </c>
      <c r="H5239" s="1" t="s">
        <v>18</v>
      </c>
      <c r="I5239">
        <v>84.05</v>
      </c>
      <c r="J5239" s="1" t="s">
        <v>27</v>
      </c>
      <c r="K5239">
        <v>2023</v>
      </c>
      <c r="L5239" s="1" t="s">
        <v>44</v>
      </c>
      <c r="M5239" s="1" t="s">
        <v>31</v>
      </c>
      <c r="N5239">
        <v>61075.17</v>
      </c>
      <c r="O5239" s="1" t="s">
        <v>35</v>
      </c>
      <c r="P5239" s="1" t="str" cm="1">
        <f t="array" ref="P5239">_xlfn.IFS(bike_sales_india[[#This Row],[Mileage (km/l)]]&gt;=75,"75-100",bike_sales_india[[#This Row],[Mileage (km/l)]]&gt;=50,"50-75",bike_sales_india[[#This Row],[Mileage (km/l)]]&gt;=25,"25-50")</f>
        <v>75-100</v>
      </c>
      <c r="Q5239" s="1" t="str" cm="1">
        <f t="array" ref="Q52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39" s="4">
        <f>(bike_sales_india[[#This Row],[Price (INR)]]-bike_sales_india[[#This Row],[Resale Price (INR)]])/bike_sales_india[[#This Row],[Price (INR)]]</f>
        <v>0.4551092454968016</v>
      </c>
    </row>
    <row r="5240" spans="1:18" x14ac:dyDescent="0.3">
      <c r="A5240" s="1" t="s">
        <v>54</v>
      </c>
      <c r="B5240">
        <v>5.15</v>
      </c>
      <c r="C5240" s="1" t="s">
        <v>64</v>
      </c>
      <c r="D5240" s="1" t="s">
        <v>71</v>
      </c>
      <c r="E5240">
        <v>392985</v>
      </c>
      <c r="F5240">
        <v>2018</v>
      </c>
      <c r="G5240">
        <v>576</v>
      </c>
      <c r="H5240" s="1" t="s">
        <v>18</v>
      </c>
      <c r="I5240">
        <v>75.319999999999993</v>
      </c>
      <c r="J5240" s="1" t="s">
        <v>27</v>
      </c>
      <c r="K5240">
        <v>2019</v>
      </c>
      <c r="L5240" s="1" t="s">
        <v>44</v>
      </c>
      <c r="M5240" s="1" t="s">
        <v>31</v>
      </c>
      <c r="N5240">
        <v>197220.6</v>
      </c>
      <c r="O5240" s="1" t="s">
        <v>50</v>
      </c>
      <c r="P5240" s="1" t="str" cm="1">
        <f t="array" ref="P5240">_xlfn.IFS(bike_sales_india[[#This Row],[Mileage (km/l)]]&gt;=75,"75-100",bike_sales_india[[#This Row],[Mileage (km/l)]]&gt;=50,"50-75",bike_sales_india[[#This Row],[Mileage (km/l)]]&gt;=25,"25-50")</f>
        <v>75-100</v>
      </c>
      <c r="Q5240" s="1" t="str" cm="1">
        <f t="array" ref="Q52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0" s="4">
        <f>(bike_sales_india[[#This Row],[Price (INR)]]-bike_sales_india[[#This Row],[Resale Price (INR)]])/bike_sales_india[[#This Row],[Price (INR)]]</f>
        <v>0.49814725752891331</v>
      </c>
    </row>
    <row r="5241" spans="1:18" x14ac:dyDescent="0.3">
      <c r="A5241" s="1" t="s">
        <v>39</v>
      </c>
      <c r="B5241">
        <v>56.65</v>
      </c>
      <c r="C5241" s="1" t="s">
        <v>16</v>
      </c>
      <c r="D5241" s="1" t="s">
        <v>87</v>
      </c>
      <c r="E5241">
        <v>119426</v>
      </c>
      <c r="F5241">
        <v>2018</v>
      </c>
      <c r="G5241">
        <v>576</v>
      </c>
      <c r="H5241" s="1" t="s">
        <v>34</v>
      </c>
      <c r="I5241">
        <v>54.86</v>
      </c>
      <c r="J5241" s="1" t="s">
        <v>42</v>
      </c>
      <c r="K5241">
        <v>2018</v>
      </c>
      <c r="L5241" s="1" t="s">
        <v>38</v>
      </c>
      <c r="M5241" s="1" t="s">
        <v>31</v>
      </c>
      <c r="N5241">
        <v>65642.19</v>
      </c>
      <c r="O5241" s="1" t="s">
        <v>35</v>
      </c>
      <c r="P5241" s="1" t="str" cm="1">
        <f t="array" ref="P5241">_xlfn.IFS(bike_sales_india[[#This Row],[Mileage (km/l)]]&gt;=75,"75-100",bike_sales_india[[#This Row],[Mileage (km/l)]]&gt;=50,"50-75",bike_sales_india[[#This Row],[Mileage (km/l)]]&gt;=25,"25-50")</f>
        <v>50-75</v>
      </c>
      <c r="Q5241" s="1" t="str" cm="1">
        <f t="array" ref="Q52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1" s="4">
        <f>(bike_sales_india[[#This Row],[Price (INR)]]-bike_sales_india[[#This Row],[Resale Price (INR)]])/bike_sales_india[[#This Row],[Price (INR)]]</f>
        <v>0.45035260328571664</v>
      </c>
    </row>
    <row r="5242" spans="1:18" x14ac:dyDescent="0.3">
      <c r="A5242" s="1" t="s">
        <v>59</v>
      </c>
      <c r="B5242">
        <v>15.37</v>
      </c>
      <c r="C5242" s="1" t="s">
        <v>29</v>
      </c>
      <c r="D5242" s="1" t="s">
        <v>82</v>
      </c>
      <c r="E5242">
        <v>92064</v>
      </c>
      <c r="F5242">
        <v>2019</v>
      </c>
      <c r="G5242">
        <v>576</v>
      </c>
      <c r="H5242" s="1" t="s">
        <v>34</v>
      </c>
      <c r="I5242">
        <v>33.1</v>
      </c>
      <c r="J5242" s="1" t="s">
        <v>42</v>
      </c>
      <c r="K5242">
        <v>2019</v>
      </c>
      <c r="L5242" s="1" t="s">
        <v>20</v>
      </c>
      <c r="M5242" s="1" t="s">
        <v>31</v>
      </c>
      <c r="N5242">
        <v>43506.84</v>
      </c>
      <c r="O5242" s="1" t="s">
        <v>50</v>
      </c>
      <c r="P5242" s="1" t="str" cm="1">
        <f t="array" ref="P5242">_xlfn.IFS(bike_sales_india[[#This Row],[Mileage (km/l)]]&gt;=75,"75-100",bike_sales_india[[#This Row],[Mileage (km/l)]]&gt;=50,"50-75",bike_sales_india[[#This Row],[Mileage (km/l)]]&gt;=25,"25-50")</f>
        <v>25-50</v>
      </c>
      <c r="Q5242" s="1" t="str" cm="1">
        <f t="array" ref="Q52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2" s="4">
        <f>(bike_sales_india[[#This Row],[Price (INR)]]-bike_sales_india[[#This Row],[Resale Price (INR)]])/bike_sales_india[[#This Row],[Price (INR)]]</f>
        <v>0.52742831074035457</v>
      </c>
    </row>
    <row r="5243" spans="1:18" x14ac:dyDescent="0.3">
      <c r="A5243" s="1" t="s">
        <v>55</v>
      </c>
      <c r="B5243">
        <v>11.53</v>
      </c>
      <c r="C5243" s="1" t="s">
        <v>24</v>
      </c>
      <c r="D5243" s="1" t="s">
        <v>67</v>
      </c>
      <c r="E5243">
        <v>249982</v>
      </c>
      <c r="F5243">
        <v>2023</v>
      </c>
      <c r="G5243">
        <v>576</v>
      </c>
      <c r="H5243" s="1" t="s">
        <v>34</v>
      </c>
      <c r="I5243">
        <v>48.28</v>
      </c>
      <c r="J5243" s="1" t="s">
        <v>19</v>
      </c>
      <c r="K5243">
        <v>2024</v>
      </c>
      <c r="L5243" s="1" t="s">
        <v>20</v>
      </c>
      <c r="M5243" s="1" t="s">
        <v>31</v>
      </c>
      <c r="N5243">
        <v>173533.09</v>
      </c>
      <c r="O5243" s="1" t="s">
        <v>50</v>
      </c>
      <c r="P5243" s="1" t="str" cm="1">
        <f t="array" ref="P5243">_xlfn.IFS(bike_sales_india[[#This Row],[Mileage (km/l)]]&gt;=75,"75-100",bike_sales_india[[#This Row],[Mileage (km/l)]]&gt;=50,"50-75",bike_sales_india[[#This Row],[Mileage (km/l)]]&gt;=25,"25-50")</f>
        <v>25-50</v>
      </c>
      <c r="Q5243" s="1" t="str" cm="1">
        <f t="array" ref="Q52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3" s="4">
        <f>(bike_sales_india[[#This Row],[Price (INR)]]-bike_sales_india[[#This Row],[Resale Price (INR)]])/bike_sales_india[[#This Row],[Price (INR)]]</f>
        <v>0.30581765887143875</v>
      </c>
    </row>
    <row r="5244" spans="1:18" x14ac:dyDescent="0.3">
      <c r="A5244" s="1" t="s">
        <v>61</v>
      </c>
      <c r="B5244">
        <v>29.28</v>
      </c>
      <c r="C5244" s="1" t="s">
        <v>36</v>
      </c>
      <c r="D5244" s="1" t="s">
        <v>57</v>
      </c>
      <c r="E5244">
        <v>186354</v>
      </c>
      <c r="F5244">
        <v>2018</v>
      </c>
      <c r="G5244">
        <v>576</v>
      </c>
      <c r="H5244" s="1" t="s">
        <v>26</v>
      </c>
      <c r="I5244">
        <v>86.41</v>
      </c>
      <c r="J5244" s="1" t="s">
        <v>19</v>
      </c>
      <c r="K5244">
        <v>2021</v>
      </c>
      <c r="L5244" s="1" t="s">
        <v>38</v>
      </c>
      <c r="M5244" s="1" t="s">
        <v>21</v>
      </c>
      <c r="N5244">
        <v>100155.19</v>
      </c>
      <c r="O5244" s="1" t="s">
        <v>35</v>
      </c>
      <c r="P5244" s="1" t="str" cm="1">
        <f t="array" ref="P5244">_xlfn.IFS(bike_sales_india[[#This Row],[Mileage (km/l)]]&gt;=75,"75-100",bike_sales_india[[#This Row],[Mileage (km/l)]]&gt;=50,"50-75",bike_sales_india[[#This Row],[Mileage (km/l)]]&gt;=25,"25-50")</f>
        <v>75-100</v>
      </c>
      <c r="Q5244" s="1" t="str" cm="1">
        <f t="array" ref="Q52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4" s="4">
        <f>(bike_sales_india[[#This Row],[Price (INR)]]-bike_sales_india[[#This Row],[Resale Price (INR)]])/bike_sales_india[[#This Row],[Price (INR)]]</f>
        <v>0.46255411743241359</v>
      </c>
    </row>
    <row r="5245" spans="1:18" x14ac:dyDescent="0.3">
      <c r="A5245" s="1" t="s">
        <v>46</v>
      </c>
      <c r="B5245">
        <v>43.95</v>
      </c>
      <c r="C5245" s="1" t="s">
        <v>52</v>
      </c>
      <c r="D5245" s="1" t="s">
        <v>79</v>
      </c>
      <c r="E5245">
        <v>353089</v>
      </c>
      <c r="F5245">
        <v>2017</v>
      </c>
      <c r="G5245">
        <v>576</v>
      </c>
      <c r="H5245" s="1" t="s">
        <v>26</v>
      </c>
      <c r="I5245">
        <v>97.43</v>
      </c>
      <c r="J5245" s="1" t="s">
        <v>27</v>
      </c>
      <c r="K5245">
        <v>2018</v>
      </c>
      <c r="L5245" s="1" t="s">
        <v>44</v>
      </c>
      <c r="M5245" s="1" t="s">
        <v>21</v>
      </c>
      <c r="N5245">
        <v>142140.5</v>
      </c>
      <c r="O5245" s="1" t="s">
        <v>35</v>
      </c>
      <c r="P5245" s="1" t="str" cm="1">
        <f t="array" ref="P5245">_xlfn.IFS(bike_sales_india[[#This Row],[Mileage (km/l)]]&gt;=75,"75-100",bike_sales_india[[#This Row],[Mileage (km/l)]]&gt;=50,"50-75",bike_sales_india[[#This Row],[Mileage (km/l)]]&gt;=25,"25-50")</f>
        <v>75-100</v>
      </c>
      <c r="Q5245" s="1" t="str" cm="1">
        <f t="array" ref="Q52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5" s="4">
        <f>(bike_sales_india[[#This Row],[Price (INR)]]-bike_sales_india[[#This Row],[Resale Price (INR)]])/bike_sales_india[[#This Row],[Price (INR)]]</f>
        <v>0.59743719005689788</v>
      </c>
    </row>
    <row r="5246" spans="1:18" x14ac:dyDescent="0.3">
      <c r="A5246" s="1" t="s">
        <v>48</v>
      </c>
      <c r="B5246">
        <v>77.87</v>
      </c>
      <c r="C5246" s="1" t="s">
        <v>36</v>
      </c>
      <c r="D5246" s="1" t="s">
        <v>57</v>
      </c>
      <c r="E5246">
        <v>326788</v>
      </c>
      <c r="F5246">
        <v>2018</v>
      </c>
      <c r="G5246">
        <v>576</v>
      </c>
      <c r="H5246" s="1" t="s">
        <v>26</v>
      </c>
      <c r="I5246">
        <v>72.5</v>
      </c>
      <c r="J5246" s="1" t="s">
        <v>19</v>
      </c>
      <c r="K5246">
        <v>2024</v>
      </c>
      <c r="L5246" s="1" t="s">
        <v>20</v>
      </c>
      <c r="M5246" s="1" t="s">
        <v>21</v>
      </c>
      <c r="N5246">
        <v>152657.85</v>
      </c>
      <c r="O5246" s="1" t="s">
        <v>50</v>
      </c>
      <c r="P5246" s="1" t="str" cm="1">
        <f t="array" ref="P5246">_xlfn.IFS(bike_sales_india[[#This Row],[Mileage (km/l)]]&gt;=75,"75-100",bike_sales_india[[#This Row],[Mileage (km/l)]]&gt;=50,"50-75",bike_sales_india[[#This Row],[Mileage (km/l)]]&gt;=25,"25-50")</f>
        <v>50-75</v>
      </c>
      <c r="Q5246" s="1" t="str" cm="1">
        <f t="array" ref="Q52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6" s="4">
        <f>(bike_sales_india[[#This Row],[Price (INR)]]-bike_sales_india[[#This Row],[Resale Price (INR)]])/bike_sales_india[[#This Row],[Price (INR)]]</f>
        <v>0.5328535625543166</v>
      </c>
    </row>
    <row r="5247" spans="1:18" x14ac:dyDescent="0.3">
      <c r="A5247" s="1" t="s">
        <v>55</v>
      </c>
      <c r="B5247">
        <v>34.44</v>
      </c>
      <c r="C5247" s="1" t="s">
        <v>29</v>
      </c>
      <c r="D5247" s="1" t="s">
        <v>75</v>
      </c>
      <c r="E5247">
        <v>286541</v>
      </c>
      <c r="F5247">
        <v>2023</v>
      </c>
      <c r="G5247">
        <v>576</v>
      </c>
      <c r="H5247" s="1" t="s">
        <v>18</v>
      </c>
      <c r="I5247">
        <v>64.569999999999993</v>
      </c>
      <c r="J5247" s="1" t="s">
        <v>19</v>
      </c>
      <c r="K5247">
        <v>2024</v>
      </c>
      <c r="L5247" s="1" t="s">
        <v>20</v>
      </c>
      <c r="M5247" s="1" t="s">
        <v>21</v>
      </c>
      <c r="N5247">
        <v>224877.65</v>
      </c>
      <c r="O5247" s="1" t="s">
        <v>35</v>
      </c>
      <c r="P5247" s="1" t="str" cm="1">
        <f t="array" ref="P5247">_xlfn.IFS(bike_sales_india[[#This Row],[Mileage (km/l)]]&gt;=75,"75-100",bike_sales_india[[#This Row],[Mileage (km/l)]]&gt;=50,"50-75",bike_sales_india[[#This Row],[Mileage (km/l)]]&gt;=25,"25-50")</f>
        <v>50-75</v>
      </c>
      <c r="Q5247" s="1" t="str" cm="1">
        <f t="array" ref="Q52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7" s="4">
        <f>(bike_sales_india[[#This Row],[Price (INR)]]-bike_sales_india[[#This Row],[Resale Price (INR)]])/bike_sales_india[[#This Row],[Price (INR)]]</f>
        <v>0.21519904655878219</v>
      </c>
    </row>
    <row r="5248" spans="1:18" x14ac:dyDescent="0.3">
      <c r="A5248" s="1" t="s">
        <v>54</v>
      </c>
      <c r="B5248">
        <v>29.04</v>
      </c>
      <c r="C5248" s="1" t="s">
        <v>64</v>
      </c>
      <c r="D5248" s="1" t="s">
        <v>78</v>
      </c>
      <c r="E5248">
        <v>287544</v>
      </c>
      <c r="F5248">
        <v>2016</v>
      </c>
      <c r="G5248">
        <v>576</v>
      </c>
      <c r="H5248" s="1" t="s">
        <v>26</v>
      </c>
      <c r="I5248">
        <v>78.209999999999994</v>
      </c>
      <c r="J5248" s="1" t="s">
        <v>27</v>
      </c>
      <c r="K5248">
        <v>2018</v>
      </c>
      <c r="L5248" s="1" t="s">
        <v>44</v>
      </c>
      <c r="M5248" s="1" t="s">
        <v>21</v>
      </c>
      <c r="N5248">
        <v>176960.24</v>
      </c>
      <c r="O5248" s="1" t="s">
        <v>45</v>
      </c>
      <c r="P5248" s="1" t="str" cm="1">
        <f t="array" ref="P5248">_xlfn.IFS(bike_sales_india[[#This Row],[Mileage (km/l)]]&gt;=75,"75-100",bike_sales_india[[#This Row],[Mileage (km/l)]]&gt;=50,"50-75",bike_sales_india[[#This Row],[Mileage (km/l)]]&gt;=25,"25-50")</f>
        <v>75-100</v>
      </c>
      <c r="Q5248" s="1" t="str" cm="1">
        <f t="array" ref="Q52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8" s="4">
        <f>(bike_sales_india[[#This Row],[Price (INR)]]-bike_sales_india[[#This Row],[Resale Price (INR)]])/bike_sales_india[[#This Row],[Price (INR)]]</f>
        <v>0.38458030770942886</v>
      </c>
    </row>
    <row r="5249" spans="1:18" x14ac:dyDescent="0.3">
      <c r="A5249" s="1" t="s">
        <v>46</v>
      </c>
      <c r="B5249">
        <v>53.55</v>
      </c>
      <c r="C5249" s="1" t="s">
        <v>24</v>
      </c>
      <c r="D5249" s="1" t="s">
        <v>67</v>
      </c>
      <c r="E5249">
        <v>137455</v>
      </c>
      <c r="F5249">
        <v>2018</v>
      </c>
      <c r="G5249">
        <v>576</v>
      </c>
      <c r="H5249" s="1" t="s">
        <v>26</v>
      </c>
      <c r="I5249">
        <v>60.59</v>
      </c>
      <c r="J5249" s="1" t="s">
        <v>19</v>
      </c>
      <c r="K5249">
        <v>2021</v>
      </c>
      <c r="L5249" s="1" t="s">
        <v>44</v>
      </c>
      <c r="M5249" s="1" t="s">
        <v>21</v>
      </c>
      <c r="N5249">
        <v>69690.59</v>
      </c>
      <c r="O5249" s="1" t="s">
        <v>35</v>
      </c>
      <c r="P5249" s="1" t="str" cm="1">
        <f t="array" ref="P5249">_xlfn.IFS(bike_sales_india[[#This Row],[Mileage (km/l)]]&gt;=75,"75-100",bike_sales_india[[#This Row],[Mileage (km/l)]]&gt;=50,"50-75",bike_sales_india[[#This Row],[Mileage (km/l)]]&gt;=25,"25-50")</f>
        <v>50-75</v>
      </c>
      <c r="Q5249" s="1" t="str" cm="1">
        <f t="array" ref="Q52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49" s="4">
        <f>(bike_sales_india[[#This Row],[Price (INR)]]-bike_sales_india[[#This Row],[Resale Price (INR)]])/bike_sales_india[[#This Row],[Price (INR)]]</f>
        <v>0.49299341602706342</v>
      </c>
    </row>
    <row r="5250" spans="1:18" x14ac:dyDescent="0.3">
      <c r="A5250" s="1" t="s">
        <v>39</v>
      </c>
      <c r="B5250">
        <v>26.85</v>
      </c>
      <c r="C5250" s="1" t="s">
        <v>64</v>
      </c>
      <c r="D5250" s="1" t="s">
        <v>78</v>
      </c>
      <c r="E5250">
        <v>142140</v>
      </c>
      <c r="F5250">
        <v>2017</v>
      </c>
      <c r="G5250">
        <v>576</v>
      </c>
      <c r="H5250" s="1" t="s">
        <v>26</v>
      </c>
      <c r="I5250">
        <v>65.239999999999995</v>
      </c>
      <c r="J5250" s="1" t="s">
        <v>42</v>
      </c>
      <c r="K5250">
        <v>2017</v>
      </c>
      <c r="L5250" s="1" t="s">
        <v>20</v>
      </c>
      <c r="M5250" s="1" t="s">
        <v>21</v>
      </c>
      <c r="N5250">
        <v>76664.34</v>
      </c>
      <c r="O5250" s="1" t="s">
        <v>45</v>
      </c>
      <c r="P5250" s="1" t="str" cm="1">
        <f t="array" ref="P5250">_xlfn.IFS(bike_sales_india[[#This Row],[Mileage (km/l)]]&gt;=75,"75-100",bike_sales_india[[#This Row],[Mileage (km/l)]]&gt;=50,"50-75",bike_sales_india[[#This Row],[Mileage (km/l)]]&gt;=25,"25-50")</f>
        <v>50-75</v>
      </c>
      <c r="Q5250" s="1" t="str" cm="1">
        <f t="array" ref="Q52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0" s="4">
        <f>(bike_sales_india[[#This Row],[Price (INR)]]-bike_sales_india[[#This Row],[Resale Price (INR)]])/bike_sales_india[[#This Row],[Price (INR)]]</f>
        <v>0.46064204305614187</v>
      </c>
    </row>
    <row r="5251" spans="1:18" x14ac:dyDescent="0.3">
      <c r="A5251" s="1" t="s">
        <v>28</v>
      </c>
      <c r="B5251">
        <v>55.2</v>
      </c>
      <c r="C5251" s="1" t="s">
        <v>40</v>
      </c>
      <c r="D5251" s="1" t="s">
        <v>51</v>
      </c>
      <c r="E5251">
        <v>272777</v>
      </c>
      <c r="F5251">
        <v>2021</v>
      </c>
      <c r="G5251">
        <v>576</v>
      </c>
      <c r="H5251" s="1" t="s">
        <v>26</v>
      </c>
      <c r="I5251">
        <v>94.38</v>
      </c>
      <c r="J5251" s="1" t="s">
        <v>19</v>
      </c>
      <c r="K5251">
        <v>2022</v>
      </c>
      <c r="L5251" s="1" t="s">
        <v>38</v>
      </c>
      <c r="M5251" s="1" t="s">
        <v>31</v>
      </c>
      <c r="N5251">
        <v>132313.09</v>
      </c>
      <c r="O5251" s="1" t="s">
        <v>22</v>
      </c>
      <c r="P5251" s="1" t="str" cm="1">
        <f t="array" ref="P5251">_xlfn.IFS(bike_sales_india[[#This Row],[Mileage (km/l)]]&gt;=75,"75-100",bike_sales_india[[#This Row],[Mileage (km/l)]]&gt;=50,"50-75",bike_sales_india[[#This Row],[Mileage (km/l)]]&gt;=25,"25-50")</f>
        <v>75-100</v>
      </c>
      <c r="Q5251" s="1" t="str" cm="1">
        <f t="array" ref="Q52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1" s="4">
        <f>(bike_sales_india[[#This Row],[Price (INR)]]-bike_sales_india[[#This Row],[Resale Price (INR)]])/bike_sales_india[[#This Row],[Price (INR)]]</f>
        <v>0.51494044585870513</v>
      </c>
    </row>
    <row r="5252" spans="1:18" x14ac:dyDescent="0.3">
      <c r="A5252" s="1" t="s">
        <v>59</v>
      </c>
      <c r="B5252">
        <v>9.67</v>
      </c>
      <c r="C5252" s="1" t="s">
        <v>64</v>
      </c>
      <c r="D5252" s="1" t="s">
        <v>78</v>
      </c>
      <c r="E5252">
        <v>213322</v>
      </c>
      <c r="F5252">
        <v>2024</v>
      </c>
      <c r="G5252">
        <v>577</v>
      </c>
      <c r="H5252" s="1" t="s">
        <v>26</v>
      </c>
      <c r="I5252">
        <v>60.33</v>
      </c>
      <c r="J5252" s="1" t="s">
        <v>27</v>
      </c>
      <c r="K5252">
        <v>2024</v>
      </c>
      <c r="L5252" s="1" t="s">
        <v>20</v>
      </c>
      <c r="M5252" s="1" t="s">
        <v>21</v>
      </c>
      <c r="N5252">
        <v>140109.65</v>
      </c>
      <c r="O5252" s="1" t="s">
        <v>22</v>
      </c>
      <c r="P5252" s="1" t="str" cm="1">
        <f t="array" ref="P5252">_xlfn.IFS(bike_sales_india[[#This Row],[Mileage (km/l)]]&gt;=75,"75-100",bike_sales_india[[#This Row],[Mileage (km/l)]]&gt;=50,"50-75",bike_sales_india[[#This Row],[Mileage (km/l)]]&gt;=25,"25-50")</f>
        <v>50-75</v>
      </c>
      <c r="Q5252" s="1" t="str" cm="1">
        <f t="array" ref="Q52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2" s="4">
        <f>(bike_sales_india[[#This Row],[Price (INR)]]-bike_sales_india[[#This Row],[Resale Price (INR)]])/bike_sales_india[[#This Row],[Price (INR)]]</f>
        <v>0.34320112318466922</v>
      </c>
    </row>
    <row r="5253" spans="1:18" x14ac:dyDescent="0.3">
      <c r="A5253" s="1" t="s">
        <v>23</v>
      </c>
      <c r="B5253">
        <v>35.4</v>
      </c>
      <c r="C5253" s="1" t="s">
        <v>36</v>
      </c>
      <c r="D5253" s="1" t="s">
        <v>37</v>
      </c>
      <c r="E5253">
        <v>243386</v>
      </c>
      <c r="F5253">
        <v>2024</v>
      </c>
      <c r="G5253">
        <v>577</v>
      </c>
      <c r="H5253" s="1" t="s">
        <v>34</v>
      </c>
      <c r="I5253">
        <v>41.99</v>
      </c>
      <c r="J5253" s="1" t="s">
        <v>19</v>
      </c>
      <c r="K5253">
        <v>2024</v>
      </c>
      <c r="L5253" s="1" t="s">
        <v>44</v>
      </c>
      <c r="M5253" s="1" t="s">
        <v>21</v>
      </c>
      <c r="N5253">
        <v>143787.46</v>
      </c>
      <c r="O5253" s="1" t="s">
        <v>22</v>
      </c>
      <c r="P5253" s="1" t="str" cm="1">
        <f t="array" ref="P5253">_xlfn.IFS(bike_sales_india[[#This Row],[Mileage (km/l)]]&gt;=75,"75-100",bike_sales_india[[#This Row],[Mileage (km/l)]]&gt;=50,"50-75",bike_sales_india[[#This Row],[Mileage (km/l)]]&gt;=25,"25-50")</f>
        <v>25-50</v>
      </c>
      <c r="Q5253" s="1" t="str" cm="1">
        <f t="array" ref="Q52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3" s="4">
        <f>(bike_sales_india[[#This Row],[Price (INR)]]-bike_sales_india[[#This Row],[Resale Price (INR)]])/bike_sales_india[[#This Row],[Price (INR)]]</f>
        <v>0.40922049748136707</v>
      </c>
    </row>
    <row r="5254" spans="1:18" x14ac:dyDescent="0.3">
      <c r="A5254" s="1" t="s">
        <v>28</v>
      </c>
      <c r="B5254">
        <v>20.79</v>
      </c>
      <c r="C5254" s="1" t="s">
        <v>36</v>
      </c>
      <c r="D5254" s="1" t="s">
        <v>63</v>
      </c>
      <c r="E5254">
        <v>117741</v>
      </c>
      <c r="F5254">
        <v>2022</v>
      </c>
      <c r="G5254">
        <v>577</v>
      </c>
      <c r="H5254" s="1" t="s">
        <v>18</v>
      </c>
      <c r="I5254">
        <v>84.8</v>
      </c>
      <c r="J5254" s="1" t="s">
        <v>19</v>
      </c>
      <c r="K5254">
        <v>2024</v>
      </c>
      <c r="L5254" s="1" t="s">
        <v>44</v>
      </c>
      <c r="M5254" s="1" t="s">
        <v>21</v>
      </c>
      <c r="N5254">
        <v>72136.08</v>
      </c>
      <c r="O5254" s="1" t="s">
        <v>22</v>
      </c>
      <c r="P5254" s="1" t="str" cm="1">
        <f t="array" ref="P5254">_xlfn.IFS(bike_sales_india[[#This Row],[Mileage (km/l)]]&gt;=75,"75-100",bike_sales_india[[#This Row],[Mileage (km/l)]]&gt;=50,"50-75",bike_sales_india[[#This Row],[Mileage (km/l)]]&gt;=25,"25-50")</f>
        <v>75-100</v>
      </c>
      <c r="Q5254" s="1" t="str" cm="1">
        <f t="array" ref="Q52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4" s="4">
        <f>(bike_sales_india[[#This Row],[Price (INR)]]-bike_sales_india[[#This Row],[Resale Price (INR)]])/bike_sales_india[[#This Row],[Price (INR)]]</f>
        <v>0.38733253497082576</v>
      </c>
    </row>
    <row r="5255" spans="1:18" x14ac:dyDescent="0.3">
      <c r="A5255" s="1" t="s">
        <v>46</v>
      </c>
      <c r="B5255">
        <v>33.43</v>
      </c>
      <c r="C5255" s="1" t="s">
        <v>29</v>
      </c>
      <c r="D5255" s="1" t="s">
        <v>30</v>
      </c>
      <c r="E5255">
        <v>311928</v>
      </c>
      <c r="F5255">
        <v>2015</v>
      </c>
      <c r="G5255">
        <v>577</v>
      </c>
      <c r="H5255" s="1" t="s">
        <v>34</v>
      </c>
      <c r="I5255">
        <v>57.87</v>
      </c>
      <c r="J5255" s="1" t="s">
        <v>27</v>
      </c>
      <c r="K5255">
        <v>2017</v>
      </c>
      <c r="L5255" s="1" t="s">
        <v>20</v>
      </c>
      <c r="M5255" s="1" t="s">
        <v>21</v>
      </c>
      <c r="N5255">
        <v>174123.12</v>
      </c>
      <c r="O5255" s="1" t="s">
        <v>45</v>
      </c>
      <c r="P5255" s="1" t="str" cm="1">
        <f t="array" ref="P5255">_xlfn.IFS(bike_sales_india[[#This Row],[Mileage (km/l)]]&gt;=75,"75-100",bike_sales_india[[#This Row],[Mileage (km/l)]]&gt;=50,"50-75",bike_sales_india[[#This Row],[Mileage (km/l)]]&gt;=25,"25-50")</f>
        <v>50-75</v>
      </c>
      <c r="Q5255" s="1" t="str" cm="1">
        <f t="array" ref="Q52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5" s="4">
        <f>(bike_sales_india[[#This Row],[Price (INR)]]-bike_sales_india[[#This Row],[Resale Price (INR)]])/bike_sales_india[[#This Row],[Price (INR)]]</f>
        <v>0.44178425790567055</v>
      </c>
    </row>
    <row r="5256" spans="1:18" x14ac:dyDescent="0.3">
      <c r="A5256" s="1" t="s">
        <v>15</v>
      </c>
      <c r="B5256">
        <v>30.63</v>
      </c>
      <c r="C5256" s="1" t="s">
        <v>24</v>
      </c>
      <c r="D5256" s="1" t="s">
        <v>85</v>
      </c>
      <c r="E5256">
        <v>232353</v>
      </c>
      <c r="F5256">
        <v>2020</v>
      </c>
      <c r="G5256">
        <v>577</v>
      </c>
      <c r="H5256" s="1" t="s">
        <v>26</v>
      </c>
      <c r="I5256">
        <v>82.45</v>
      </c>
      <c r="J5256" s="1" t="s">
        <v>19</v>
      </c>
      <c r="K5256">
        <v>2021</v>
      </c>
      <c r="L5256" s="1" t="s">
        <v>38</v>
      </c>
      <c r="M5256" s="1" t="s">
        <v>31</v>
      </c>
      <c r="N5256">
        <v>155275.73000000001</v>
      </c>
      <c r="O5256" s="1" t="s">
        <v>22</v>
      </c>
      <c r="P5256" s="1" t="str" cm="1">
        <f t="array" ref="P5256">_xlfn.IFS(bike_sales_india[[#This Row],[Mileage (km/l)]]&gt;=75,"75-100",bike_sales_india[[#This Row],[Mileage (km/l)]]&gt;=50,"50-75",bike_sales_india[[#This Row],[Mileage (km/l)]]&gt;=25,"25-50")</f>
        <v>75-100</v>
      </c>
      <c r="Q5256" s="1" t="str" cm="1">
        <f t="array" ref="Q52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6" s="4">
        <f>(bike_sales_india[[#This Row],[Price (INR)]]-bike_sales_india[[#This Row],[Resale Price (INR)]])/bike_sales_india[[#This Row],[Price (INR)]]</f>
        <v>0.3317248755126897</v>
      </c>
    </row>
    <row r="5257" spans="1:18" x14ac:dyDescent="0.3">
      <c r="A5257" s="1" t="s">
        <v>61</v>
      </c>
      <c r="B5257">
        <v>70.83</v>
      </c>
      <c r="C5257" s="1" t="s">
        <v>52</v>
      </c>
      <c r="D5257" s="1" t="s">
        <v>72</v>
      </c>
      <c r="E5257">
        <v>150991</v>
      </c>
      <c r="F5257">
        <v>2020</v>
      </c>
      <c r="G5257">
        <v>577</v>
      </c>
      <c r="H5257" s="1" t="s">
        <v>18</v>
      </c>
      <c r="I5257">
        <v>63.73</v>
      </c>
      <c r="J5257" s="1" t="s">
        <v>27</v>
      </c>
      <c r="K5257">
        <v>2024</v>
      </c>
      <c r="L5257" s="1" t="s">
        <v>20</v>
      </c>
      <c r="M5257" s="1" t="s">
        <v>21</v>
      </c>
      <c r="N5257">
        <v>75730.39</v>
      </c>
      <c r="O5257" s="1" t="s">
        <v>35</v>
      </c>
      <c r="P5257" s="1" t="str" cm="1">
        <f t="array" ref="P5257">_xlfn.IFS(bike_sales_india[[#This Row],[Mileage (km/l)]]&gt;=75,"75-100",bike_sales_india[[#This Row],[Mileage (km/l)]]&gt;=50,"50-75",bike_sales_india[[#This Row],[Mileage (km/l)]]&gt;=25,"25-50")</f>
        <v>50-75</v>
      </c>
      <c r="Q5257" s="1" t="str" cm="1">
        <f t="array" ref="Q52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7" s="4">
        <f>(bike_sales_india[[#This Row],[Price (INR)]]-bike_sales_india[[#This Row],[Resale Price (INR)]])/bike_sales_india[[#This Row],[Price (INR)]]</f>
        <v>0.49844434436489593</v>
      </c>
    </row>
    <row r="5258" spans="1:18" x14ac:dyDescent="0.3">
      <c r="A5258" s="1" t="s">
        <v>59</v>
      </c>
      <c r="B5258">
        <v>47.69</v>
      </c>
      <c r="C5258" s="1" t="s">
        <v>29</v>
      </c>
      <c r="D5258" s="1" t="s">
        <v>49</v>
      </c>
      <c r="E5258">
        <v>121290</v>
      </c>
      <c r="F5258">
        <v>2023</v>
      </c>
      <c r="G5258">
        <v>577</v>
      </c>
      <c r="H5258" s="1" t="s">
        <v>34</v>
      </c>
      <c r="I5258">
        <v>59.51</v>
      </c>
      <c r="J5258" s="1" t="s">
        <v>42</v>
      </c>
      <c r="K5258">
        <v>2023</v>
      </c>
      <c r="L5258" s="1" t="s">
        <v>38</v>
      </c>
      <c r="M5258" s="1" t="s">
        <v>21</v>
      </c>
      <c r="N5258">
        <v>78887.03</v>
      </c>
      <c r="O5258" s="1" t="s">
        <v>50</v>
      </c>
      <c r="P5258" s="1" t="str" cm="1">
        <f t="array" ref="P5258">_xlfn.IFS(bike_sales_india[[#This Row],[Mileage (km/l)]]&gt;=75,"75-100",bike_sales_india[[#This Row],[Mileage (km/l)]]&gt;=50,"50-75",bike_sales_india[[#This Row],[Mileage (km/l)]]&gt;=25,"25-50")</f>
        <v>50-75</v>
      </c>
      <c r="Q5258" s="1" t="str" cm="1">
        <f t="array" ref="Q52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8" s="4">
        <f>(bike_sales_india[[#This Row],[Price (INR)]]-bike_sales_india[[#This Row],[Resale Price (INR)]])/bike_sales_india[[#This Row],[Price (INR)]]</f>
        <v>0.34959988457416113</v>
      </c>
    </row>
    <row r="5259" spans="1:18" x14ac:dyDescent="0.3">
      <c r="A5259" s="1" t="s">
        <v>59</v>
      </c>
      <c r="B5259">
        <v>13.99</v>
      </c>
      <c r="C5259" s="1" t="s">
        <v>40</v>
      </c>
      <c r="D5259" s="1" t="s">
        <v>51</v>
      </c>
      <c r="E5259">
        <v>176150</v>
      </c>
      <c r="F5259">
        <v>2020</v>
      </c>
      <c r="G5259">
        <v>577</v>
      </c>
      <c r="H5259" s="1" t="s">
        <v>26</v>
      </c>
      <c r="I5259">
        <v>77.239999999999995</v>
      </c>
      <c r="J5259" s="1" t="s">
        <v>27</v>
      </c>
      <c r="K5259">
        <v>2021</v>
      </c>
      <c r="L5259" s="1" t="s">
        <v>38</v>
      </c>
      <c r="M5259" s="1" t="s">
        <v>21</v>
      </c>
      <c r="N5259">
        <v>121418.62</v>
      </c>
      <c r="O5259" s="1" t="s">
        <v>50</v>
      </c>
      <c r="P5259" s="1" t="str" cm="1">
        <f t="array" ref="P5259">_xlfn.IFS(bike_sales_india[[#This Row],[Mileage (km/l)]]&gt;=75,"75-100",bike_sales_india[[#This Row],[Mileage (km/l)]]&gt;=50,"50-75",bike_sales_india[[#This Row],[Mileage (km/l)]]&gt;=25,"25-50")</f>
        <v>75-100</v>
      </c>
      <c r="Q5259" s="1" t="str" cm="1">
        <f t="array" ref="Q52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59" s="4">
        <f>(bike_sales_india[[#This Row],[Price (INR)]]-bike_sales_india[[#This Row],[Resale Price (INR)]])/bike_sales_india[[#This Row],[Price (INR)]]</f>
        <v>0.3107089412432586</v>
      </c>
    </row>
    <row r="5260" spans="1:18" x14ac:dyDescent="0.3">
      <c r="A5260" s="1" t="s">
        <v>48</v>
      </c>
      <c r="B5260">
        <v>14.37</v>
      </c>
      <c r="C5260" s="1" t="s">
        <v>64</v>
      </c>
      <c r="D5260" s="1" t="s">
        <v>84</v>
      </c>
      <c r="E5260">
        <v>126398</v>
      </c>
      <c r="F5260">
        <v>2020</v>
      </c>
      <c r="G5260">
        <v>577</v>
      </c>
      <c r="H5260" s="1" t="s">
        <v>26</v>
      </c>
      <c r="I5260">
        <v>65.31</v>
      </c>
      <c r="J5260" s="1" t="s">
        <v>27</v>
      </c>
      <c r="K5260">
        <v>2024</v>
      </c>
      <c r="L5260" s="1" t="s">
        <v>38</v>
      </c>
      <c r="M5260" s="1" t="s">
        <v>21</v>
      </c>
      <c r="N5260">
        <v>100594.23</v>
      </c>
      <c r="O5260" s="1" t="s">
        <v>50</v>
      </c>
      <c r="P5260" s="1" t="str" cm="1">
        <f t="array" ref="P5260">_xlfn.IFS(bike_sales_india[[#This Row],[Mileage (km/l)]]&gt;=75,"75-100",bike_sales_india[[#This Row],[Mileage (km/l)]]&gt;=50,"50-75",bike_sales_india[[#This Row],[Mileage (km/l)]]&gt;=25,"25-50")</f>
        <v>50-75</v>
      </c>
      <c r="Q5260" s="1" t="str" cm="1">
        <f t="array" ref="Q52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0" s="4">
        <f>(bike_sales_india[[#This Row],[Price (INR)]]-bike_sales_india[[#This Row],[Resale Price (INR)]])/bike_sales_india[[#This Row],[Price (INR)]]</f>
        <v>0.20414698017373695</v>
      </c>
    </row>
    <row r="5261" spans="1:18" x14ac:dyDescent="0.3">
      <c r="A5261" s="1" t="s">
        <v>55</v>
      </c>
      <c r="B5261">
        <v>35.950000000000003</v>
      </c>
      <c r="C5261" s="1" t="s">
        <v>24</v>
      </c>
      <c r="D5261" s="1" t="s">
        <v>85</v>
      </c>
      <c r="E5261">
        <v>67971</v>
      </c>
      <c r="F5261">
        <v>2015</v>
      </c>
      <c r="G5261">
        <v>578</v>
      </c>
      <c r="H5261" s="1" t="s">
        <v>26</v>
      </c>
      <c r="I5261">
        <v>72.099999999999994</v>
      </c>
      <c r="J5261" s="1" t="s">
        <v>27</v>
      </c>
      <c r="K5261">
        <v>2023</v>
      </c>
      <c r="L5261" s="1" t="s">
        <v>20</v>
      </c>
      <c r="M5261" s="1" t="s">
        <v>31</v>
      </c>
      <c r="N5261">
        <v>50492.57</v>
      </c>
      <c r="O5261" s="1" t="s">
        <v>45</v>
      </c>
      <c r="P5261" s="1" t="str" cm="1">
        <f t="array" ref="P5261">_xlfn.IFS(bike_sales_india[[#This Row],[Mileage (km/l)]]&gt;=75,"75-100",bike_sales_india[[#This Row],[Mileage (km/l)]]&gt;=50,"50-75",bike_sales_india[[#This Row],[Mileage (km/l)]]&gt;=25,"25-50")</f>
        <v>50-75</v>
      </c>
      <c r="Q5261" s="1" t="str" cm="1">
        <f t="array" ref="Q52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1" s="4">
        <f>(bike_sales_india[[#This Row],[Price (INR)]]-bike_sales_india[[#This Row],[Resale Price (INR)]])/bike_sales_india[[#This Row],[Price (INR)]]</f>
        <v>0.25714540024422178</v>
      </c>
    </row>
    <row r="5262" spans="1:18" x14ac:dyDescent="0.3">
      <c r="A5262" s="1" t="s">
        <v>23</v>
      </c>
      <c r="B5262">
        <v>38.39</v>
      </c>
      <c r="C5262" s="1" t="s">
        <v>29</v>
      </c>
      <c r="D5262" s="1" t="s">
        <v>30</v>
      </c>
      <c r="E5262">
        <v>373112</v>
      </c>
      <c r="F5262">
        <v>2024</v>
      </c>
      <c r="G5262">
        <v>578</v>
      </c>
      <c r="H5262" s="1" t="s">
        <v>18</v>
      </c>
      <c r="I5262">
        <v>66.17</v>
      </c>
      <c r="J5262" s="1" t="s">
        <v>42</v>
      </c>
      <c r="K5262">
        <v>2024</v>
      </c>
      <c r="L5262" s="1" t="s">
        <v>20</v>
      </c>
      <c r="M5262" s="1" t="s">
        <v>21</v>
      </c>
      <c r="N5262">
        <v>174085.02</v>
      </c>
      <c r="O5262" s="1" t="s">
        <v>35</v>
      </c>
      <c r="P5262" s="1" t="str" cm="1">
        <f t="array" ref="P5262">_xlfn.IFS(bike_sales_india[[#This Row],[Mileage (km/l)]]&gt;=75,"75-100",bike_sales_india[[#This Row],[Mileage (km/l)]]&gt;=50,"50-75",bike_sales_india[[#This Row],[Mileage (km/l)]]&gt;=25,"25-50")</f>
        <v>50-75</v>
      </c>
      <c r="Q5262" s="1" t="str" cm="1">
        <f t="array" ref="Q52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2" s="4">
        <f>(bike_sales_india[[#This Row],[Price (INR)]]-bike_sales_india[[#This Row],[Resale Price (INR)]])/bike_sales_india[[#This Row],[Price (INR)]]</f>
        <v>0.53342422650571408</v>
      </c>
    </row>
    <row r="5263" spans="1:18" x14ac:dyDescent="0.3">
      <c r="A5263" s="1" t="s">
        <v>55</v>
      </c>
      <c r="B5263">
        <v>32.549999999999997</v>
      </c>
      <c r="C5263" s="1" t="s">
        <v>29</v>
      </c>
      <c r="D5263" s="1" t="s">
        <v>82</v>
      </c>
      <c r="E5263">
        <v>66153</v>
      </c>
      <c r="F5263">
        <v>2015</v>
      </c>
      <c r="G5263">
        <v>578</v>
      </c>
      <c r="H5263" s="1" t="s">
        <v>18</v>
      </c>
      <c r="I5263">
        <v>93.28</v>
      </c>
      <c r="J5263" s="1" t="s">
        <v>19</v>
      </c>
      <c r="K5263">
        <v>2020</v>
      </c>
      <c r="L5263" s="1" t="s">
        <v>20</v>
      </c>
      <c r="M5263" s="1" t="s">
        <v>31</v>
      </c>
      <c r="N5263">
        <v>42081.48</v>
      </c>
      <c r="O5263" s="1" t="s">
        <v>22</v>
      </c>
      <c r="P5263" s="1" t="str" cm="1">
        <f t="array" ref="P5263">_xlfn.IFS(bike_sales_india[[#This Row],[Mileage (km/l)]]&gt;=75,"75-100",bike_sales_india[[#This Row],[Mileage (km/l)]]&gt;=50,"50-75",bike_sales_india[[#This Row],[Mileage (km/l)]]&gt;=25,"25-50")</f>
        <v>75-100</v>
      </c>
      <c r="Q5263" s="1" t="str" cm="1">
        <f t="array" ref="Q52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3" s="4">
        <f>(bike_sales_india[[#This Row],[Price (INR)]]-bike_sales_india[[#This Row],[Resale Price (INR)]])/bike_sales_india[[#This Row],[Price (INR)]]</f>
        <v>0.36387646818738373</v>
      </c>
    </row>
    <row r="5264" spans="1:18" x14ac:dyDescent="0.3">
      <c r="A5264" s="1" t="s">
        <v>54</v>
      </c>
      <c r="B5264">
        <v>24.76</v>
      </c>
      <c r="C5264" s="1" t="s">
        <v>52</v>
      </c>
      <c r="D5264" s="1" t="s">
        <v>72</v>
      </c>
      <c r="E5264">
        <v>124580</v>
      </c>
      <c r="F5264">
        <v>2020</v>
      </c>
      <c r="G5264">
        <v>578</v>
      </c>
      <c r="H5264" s="1" t="s">
        <v>34</v>
      </c>
      <c r="I5264">
        <v>28.16</v>
      </c>
      <c r="J5264" s="1" t="s">
        <v>27</v>
      </c>
      <c r="K5264">
        <v>2023</v>
      </c>
      <c r="L5264" s="1" t="s">
        <v>20</v>
      </c>
      <c r="M5264" s="1" t="s">
        <v>31</v>
      </c>
      <c r="N5264">
        <v>63847.11</v>
      </c>
      <c r="O5264" s="1" t="s">
        <v>45</v>
      </c>
      <c r="P5264" s="1" t="str" cm="1">
        <f t="array" ref="P5264">_xlfn.IFS(bike_sales_india[[#This Row],[Mileage (km/l)]]&gt;=75,"75-100",bike_sales_india[[#This Row],[Mileage (km/l)]]&gt;=50,"50-75",bike_sales_india[[#This Row],[Mileage (km/l)]]&gt;=25,"25-50")</f>
        <v>25-50</v>
      </c>
      <c r="Q5264" s="1" t="str" cm="1">
        <f t="array" ref="Q52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4" s="4">
        <f>(bike_sales_india[[#This Row],[Price (INR)]]-bike_sales_india[[#This Row],[Resale Price (INR)]])/bike_sales_india[[#This Row],[Price (INR)]]</f>
        <v>0.487501123775887</v>
      </c>
    </row>
    <row r="5265" spans="1:18" x14ac:dyDescent="0.3">
      <c r="A5265" s="1" t="s">
        <v>48</v>
      </c>
      <c r="B5265">
        <v>66.400000000000006</v>
      </c>
      <c r="C5265" s="1" t="s">
        <v>16</v>
      </c>
      <c r="D5265" s="1" t="s">
        <v>43</v>
      </c>
      <c r="E5265">
        <v>288669</v>
      </c>
      <c r="F5265">
        <v>2016</v>
      </c>
      <c r="G5265">
        <v>578</v>
      </c>
      <c r="H5265" s="1" t="s">
        <v>18</v>
      </c>
      <c r="I5265">
        <v>78.73</v>
      </c>
      <c r="J5265" s="1" t="s">
        <v>27</v>
      </c>
      <c r="K5265">
        <v>2020</v>
      </c>
      <c r="L5265" s="1" t="s">
        <v>20</v>
      </c>
      <c r="M5265" s="1" t="s">
        <v>21</v>
      </c>
      <c r="N5265">
        <v>122485.86</v>
      </c>
      <c r="O5265" s="1" t="s">
        <v>35</v>
      </c>
      <c r="P5265" s="1" t="str" cm="1">
        <f t="array" ref="P5265">_xlfn.IFS(bike_sales_india[[#This Row],[Mileage (km/l)]]&gt;=75,"75-100",bike_sales_india[[#This Row],[Mileage (km/l)]]&gt;=50,"50-75",bike_sales_india[[#This Row],[Mileage (km/l)]]&gt;=25,"25-50")</f>
        <v>75-100</v>
      </c>
      <c r="Q5265" s="1" t="str" cm="1">
        <f t="array" ref="Q52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5" s="4">
        <f>(bike_sales_india[[#This Row],[Price (INR)]]-bike_sales_india[[#This Row],[Resale Price (INR)]])/bike_sales_india[[#This Row],[Price (INR)]]</f>
        <v>0.57568751753738712</v>
      </c>
    </row>
    <row r="5266" spans="1:18" x14ac:dyDescent="0.3">
      <c r="A5266" s="1" t="s">
        <v>61</v>
      </c>
      <c r="B5266">
        <v>49.93</v>
      </c>
      <c r="C5266" s="1" t="s">
        <v>29</v>
      </c>
      <c r="D5266" s="1" t="s">
        <v>30</v>
      </c>
      <c r="E5266">
        <v>209687</v>
      </c>
      <c r="F5266">
        <v>2022</v>
      </c>
      <c r="G5266">
        <v>578</v>
      </c>
      <c r="H5266" s="1" t="s">
        <v>26</v>
      </c>
      <c r="I5266">
        <v>79.41</v>
      </c>
      <c r="J5266" s="1" t="s">
        <v>42</v>
      </c>
      <c r="K5266">
        <v>2022</v>
      </c>
      <c r="L5266" s="1" t="s">
        <v>20</v>
      </c>
      <c r="M5266" s="1" t="s">
        <v>21</v>
      </c>
      <c r="N5266">
        <v>122725.37</v>
      </c>
      <c r="O5266" s="1" t="s">
        <v>45</v>
      </c>
      <c r="P5266" s="1" t="str" cm="1">
        <f t="array" ref="P5266">_xlfn.IFS(bike_sales_india[[#This Row],[Mileage (km/l)]]&gt;=75,"75-100",bike_sales_india[[#This Row],[Mileage (km/l)]]&gt;=50,"50-75",bike_sales_india[[#This Row],[Mileage (km/l)]]&gt;=25,"25-50")</f>
        <v>75-100</v>
      </c>
      <c r="Q5266" s="1" t="str" cm="1">
        <f t="array" ref="Q52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6" s="4">
        <f>(bike_sales_india[[#This Row],[Price (INR)]]-bike_sales_india[[#This Row],[Resale Price (INR)]])/bike_sales_india[[#This Row],[Price (INR)]]</f>
        <v>0.41472113197289295</v>
      </c>
    </row>
    <row r="5267" spans="1:18" x14ac:dyDescent="0.3">
      <c r="A5267" s="1" t="s">
        <v>61</v>
      </c>
      <c r="B5267">
        <v>56.86</v>
      </c>
      <c r="C5267" s="1" t="s">
        <v>24</v>
      </c>
      <c r="D5267" s="1" t="s">
        <v>67</v>
      </c>
      <c r="E5267">
        <v>137593</v>
      </c>
      <c r="F5267">
        <v>2024</v>
      </c>
      <c r="G5267">
        <v>578</v>
      </c>
      <c r="H5267" s="1" t="s">
        <v>26</v>
      </c>
      <c r="I5267">
        <v>92.12</v>
      </c>
      <c r="J5267" s="1" t="s">
        <v>42</v>
      </c>
      <c r="K5267">
        <v>2024</v>
      </c>
      <c r="L5267" s="1" t="s">
        <v>38</v>
      </c>
      <c r="M5267" s="1" t="s">
        <v>21</v>
      </c>
      <c r="N5267">
        <v>74494.929999999993</v>
      </c>
      <c r="O5267" s="1" t="s">
        <v>45</v>
      </c>
      <c r="P5267" s="1" t="str" cm="1">
        <f t="array" ref="P5267">_xlfn.IFS(bike_sales_india[[#This Row],[Mileage (km/l)]]&gt;=75,"75-100",bike_sales_india[[#This Row],[Mileage (km/l)]]&gt;=50,"50-75",bike_sales_india[[#This Row],[Mileage (km/l)]]&gt;=25,"25-50")</f>
        <v>75-100</v>
      </c>
      <c r="Q5267" s="1" t="str" cm="1">
        <f t="array" ref="Q52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7" s="4">
        <f>(bike_sales_india[[#This Row],[Price (INR)]]-bike_sales_india[[#This Row],[Resale Price (INR)]])/bike_sales_india[[#This Row],[Price (INR)]]</f>
        <v>0.45858488440545675</v>
      </c>
    </row>
    <row r="5268" spans="1:18" x14ac:dyDescent="0.3">
      <c r="A5268" s="1" t="s">
        <v>61</v>
      </c>
      <c r="B5268">
        <v>55.91</v>
      </c>
      <c r="C5268" s="1" t="s">
        <v>64</v>
      </c>
      <c r="D5268" s="1" t="s">
        <v>78</v>
      </c>
      <c r="E5268">
        <v>136156</v>
      </c>
      <c r="F5268">
        <v>2016</v>
      </c>
      <c r="G5268">
        <v>579</v>
      </c>
      <c r="H5268" s="1" t="s">
        <v>34</v>
      </c>
      <c r="I5268">
        <v>31.95</v>
      </c>
      <c r="J5268" s="1" t="s">
        <v>42</v>
      </c>
      <c r="K5268">
        <v>2016</v>
      </c>
      <c r="L5268" s="1" t="s">
        <v>20</v>
      </c>
      <c r="M5268" s="1" t="s">
        <v>31</v>
      </c>
      <c r="N5268">
        <v>65576.03</v>
      </c>
      <c r="O5268" s="1" t="s">
        <v>22</v>
      </c>
      <c r="P5268" s="1" t="str" cm="1">
        <f t="array" ref="P5268">_xlfn.IFS(bike_sales_india[[#This Row],[Mileage (km/l)]]&gt;=75,"75-100",bike_sales_india[[#This Row],[Mileage (km/l)]]&gt;=50,"50-75",bike_sales_india[[#This Row],[Mileage (km/l)]]&gt;=25,"25-50")</f>
        <v>25-50</v>
      </c>
      <c r="Q5268" s="1" t="str" cm="1">
        <f t="array" ref="Q52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8" s="4">
        <f>(bike_sales_india[[#This Row],[Price (INR)]]-bike_sales_india[[#This Row],[Resale Price (INR)]])/bike_sales_india[[#This Row],[Price (INR)]]</f>
        <v>0.51837576015746645</v>
      </c>
    </row>
    <row r="5269" spans="1:18" x14ac:dyDescent="0.3">
      <c r="A5269" s="1" t="s">
        <v>59</v>
      </c>
      <c r="B5269">
        <v>71.400000000000006</v>
      </c>
      <c r="C5269" s="1" t="s">
        <v>36</v>
      </c>
      <c r="D5269" s="1" t="s">
        <v>66</v>
      </c>
      <c r="E5269">
        <v>56965</v>
      </c>
      <c r="F5269">
        <v>2018</v>
      </c>
      <c r="G5269">
        <v>579</v>
      </c>
      <c r="H5269" s="1" t="s">
        <v>34</v>
      </c>
      <c r="I5269">
        <v>34.47</v>
      </c>
      <c r="J5269" s="1" t="s">
        <v>27</v>
      </c>
      <c r="K5269">
        <v>2022</v>
      </c>
      <c r="L5269" s="1" t="s">
        <v>20</v>
      </c>
      <c r="M5269" s="1" t="s">
        <v>31</v>
      </c>
      <c r="N5269">
        <v>24281.9</v>
      </c>
      <c r="O5269" s="1" t="s">
        <v>22</v>
      </c>
      <c r="P5269" s="1" t="str" cm="1">
        <f t="array" ref="P5269">_xlfn.IFS(bike_sales_india[[#This Row],[Mileage (km/l)]]&gt;=75,"75-100",bike_sales_india[[#This Row],[Mileage (km/l)]]&gt;=50,"50-75",bike_sales_india[[#This Row],[Mileage (km/l)]]&gt;=25,"25-50")</f>
        <v>25-50</v>
      </c>
      <c r="Q5269" s="1" t="str" cm="1">
        <f t="array" ref="Q52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69" s="4">
        <f>(bike_sales_india[[#This Row],[Price (INR)]]-bike_sales_india[[#This Row],[Resale Price (INR)]])/bike_sales_india[[#This Row],[Price (INR)]]</f>
        <v>0.57374001579917489</v>
      </c>
    </row>
    <row r="5270" spans="1:18" x14ac:dyDescent="0.3">
      <c r="A5270" s="1" t="s">
        <v>59</v>
      </c>
      <c r="B5270">
        <v>70.209999999999994</v>
      </c>
      <c r="C5270" s="1" t="s">
        <v>29</v>
      </c>
      <c r="D5270" s="1" t="s">
        <v>49</v>
      </c>
      <c r="E5270">
        <v>344518</v>
      </c>
      <c r="F5270">
        <v>2018</v>
      </c>
      <c r="G5270">
        <v>579</v>
      </c>
      <c r="H5270" s="1" t="s">
        <v>26</v>
      </c>
      <c r="I5270">
        <v>64.75</v>
      </c>
      <c r="J5270" s="1" t="s">
        <v>42</v>
      </c>
      <c r="K5270">
        <v>2018</v>
      </c>
      <c r="L5270" s="1" t="s">
        <v>38</v>
      </c>
      <c r="M5270" s="1" t="s">
        <v>31</v>
      </c>
      <c r="N5270">
        <v>205985.95</v>
      </c>
      <c r="O5270" s="1" t="s">
        <v>35</v>
      </c>
      <c r="P5270" s="1" t="str" cm="1">
        <f t="array" ref="P5270">_xlfn.IFS(bike_sales_india[[#This Row],[Mileage (km/l)]]&gt;=75,"75-100",bike_sales_india[[#This Row],[Mileage (km/l)]]&gt;=50,"50-75",bike_sales_india[[#This Row],[Mileage (km/l)]]&gt;=25,"25-50")</f>
        <v>50-75</v>
      </c>
      <c r="Q5270" s="1" t="str" cm="1">
        <f t="array" ref="Q52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0" s="4">
        <f>(bike_sales_india[[#This Row],[Price (INR)]]-bike_sales_india[[#This Row],[Resale Price (INR)]])/bike_sales_india[[#This Row],[Price (INR)]]</f>
        <v>0.40210395392983816</v>
      </c>
    </row>
    <row r="5271" spans="1:18" x14ac:dyDescent="0.3">
      <c r="A5271" s="1" t="s">
        <v>54</v>
      </c>
      <c r="B5271">
        <v>67.88</v>
      </c>
      <c r="C5271" s="1" t="s">
        <v>32</v>
      </c>
      <c r="D5271" s="1" t="s">
        <v>80</v>
      </c>
      <c r="E5271">
        <v>355313</v>
      </c>
      <c r="F5271">
        <v>2016</v>
      </c>
      <c r="G5271">
        <v>579</v>
      </c>
      <c r="H5271" s="1" t="s">
        <v>26</v>
      </c>
      <c r="I5271">
        <v>70.56</v>
      </c>
      <c r="J5271" s="1" t="s">
        <v>27</v>
      </c>
      <c r="K5271">
        <v>2022</v>
      </c>
      <c r="L5271" s="1" t="s">
        <v>20</v>
      </c>
      <c r="M5271" s="1" t="s">
        <v>31</v>
      </c>
      <c r="N5271">
        <v>275305.59000000003</v>
      </c>
      <c r="O5271" s="1" t="s">
        <v>45</v>
      </c>
      <c r="P5271" s="1" t="str" cm="1">
        <f t="array" ref="P5271">_xlfn.IFS(bike_sales_india[[#This Row],[Mileage (km/l)]]&gt;=75,"75-100",bike_sales_india[[#This Row],[Mileage (km/l)]]&gt;=50,"50-75",bike_sales_india[[#This Row],[Mileage (km/l)]]&gt;=25,"25-50")</f>
        <v>50-75</v>
      </c>
      <c r="Q5271" s="1" t="str" cm="1">
        <f t="array" ref="Q52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1" s="4">
        <f>(bike_sales_india[[#This Row],[Price (INR)]]-bike_sales_india[[#This Row],[Resale Price (INR)]])/bike_sales_india[[#This Row],[Price (INR)]]</f>
        <v>0.22517445182135182</v>
      </c>
    </row>
    <row r="5272" spans="1:18" x14ac:dyDescent="0.3">
      <c r="A5272" s="1" t="s">
        <v>59</v>
      </c>
      <c r="B5272">
        <v>8.35</v>
      </c>
      <c r="C5272" s="1" t="s">
        <v>24</v>
      </c>
      <c r="D5272" s="1" t="s">
        <v>85</v>
      </c>
      <c r="E5272">
        <v>284871</v>
      </c>
      <c r="F5272">
        <v>2024</v>
      </c>
      <c r="G5272">
        <v>579</v>
      </c>
      <c r="H5272" s="1" t="s">
        <v>34</v>
      </c>
      <c r="I5272">
        <v>56.57</v>
      </c>
      <c r="J5272" s="1" t="s">
        <v>42</v>
      </c>
      <c r="K5272">
        <v>2024</v>
      </c>
      <c r="L5272" s="1" t="s">
        <v>38</v>
      </c>
      <c r="M5272" s="1" t="s">
        <v>31</v>
      </c>
      <c r="N5272">
        <v>195522.13</v>
      </c>
      <c r="O5272" s="1" t="s">
        <v>22</v>
      </c>
      <c r="P5272" s="1" t="str" cm="1">
        <f t="array" ref="P5272">_xlfn.IFS(bike_sales_india[[#This Row],[Mileage (km/l)]]&gt;=75,"75-100",bike_sales_india[[#This Row],[Mileage (km/l)]]&gt;=50,"50-75",bike_sales_india[[#This Row],[Mileage (km/l)]]&gt;=25,"25-50")</f>
        <v>50-75</v>
      </c>
      <c r="Q5272" s="1" t="str" cm="1">
        <f t="array" ref="Q52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2" s="4">
        <f>(bike_sales_india[[#This Row],[Price (INR)]]-bike_sales_india[[#This Row],[Resale Price (INR)]])/bike_sales_india[[#This Row],[Price (INR)]]</f>
        <v>0.31364677345184311</v>
      </c>
    </row>
    <row r="5273" spans="1:18" x14ac:dyDescent="0.3">
      <c r="A5273" s="1" t="s">
        <v>15</v>
      </c>
      <c r="B5273">
        <v>16.260000000000002</v>
      </c>
      <c r="C5273" s="1" t="s">
        <v>36</v>
      </c>
      <c r="D5273" s="1" t="s">
        <v>63</v>
      </c>
      <c r="E5273">
        <v>313833</v>
      </c>
      <c r="F5273">
        <v>2023</v>
      </c>
      <c r="G5273">
        <v>579</v>
      </c>
      <c r="H5273" s="1" t="s">
        <v>18</v>
      </c>
      <c r="I5273">
        <v>95.23</v>
      </c>
      <c r="J5273" s="1" t="s">
        <v>19</v>
      </c>
      <c r="K5273">
        <v>2024</v>
      </c>
      <c r="L5273" s="1" t="s">
        <v>20</v>
      </c>
      <c r="M5273" s="1" t="s">
        <v>21</v>
      </c>
      <c r="N5273">
        <v>217398.15</v>
      </c>
      <c r="O5273" s="1" t="s">
        <v>50</v>
      </c>
      <c r="P5273" s="1" t="str" cm="1">
        <f t="array" ref="P5273">_xlfn.IFS(bike_sales_india[[#This Row],[Mileage (km/l)]]&gt;=75,"75-100",bike_sales_india[[#This Row],[Mileage (km/l)]]&gt;=50,"50-75",bike_sales_india[[#This Row],[Mileage (km/l)]]&gt;=25,"25-50")</f>
        <v>75-100</v>
      </c>
      <c r="Q5273" s="1" t="str" cm="1">
        <f t="array" ref="Q52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3" s="4">
        <f>(bike_sales_india[[#This Row],[Price (INR)]]-bike_sales_india[[#This Row],[Resale Price (INR)]])/bike_sales_india[[#This Row],[Price (INR)]]</f>
        <v>0.30728078309164431</v>
      </c>
    </row>
    <row r="5274" spans="1:18" x14ac:dyDescent="0.3">
      <c r="A5274" s="1" t="s">
        <v>15</v>
      </c>
      <c r="B5274">
        <v>62.19</v>
      </c>
      <c r="C5274" s="1" t="s">
        <v>36</v>
      </c>
      <c r="D5274" s="1" t="s">
        <v>70</v>
      </c>
      <c r="E5274">
        <v>276894</v>
      </c>
      <c r="F5274">
        <v>2024</v>
      </c>
      <c r="G5274">
        <v>579</v>
      </c>
      <c r="H5274" s="1" t="s">
        <v>34</v>
      </c>
      <c r="I5274">
        <v>27.84</v>
      </c>
      <c r="J5274" s="1" t="s">
        <v>42</v>
      </c>
      <c r="K5274">
        <v>2024</v>
      </c>
      <c r="L5274" s="1" t="s">
        <v>20</v>
      </c>
      <c r="M5274" s="1" t="s">
        <v>31</v>
      </c>
      <c r="N5274">
        <v>196406.22</v>
      </c>
      <c r="O5274" s="1" t="s">
        <v>22</v>
      </c>
      <c r="P5274" s="1" t="str" cm="1">
        <f t="array" ref="P5274">_xlfn.IFS(bike_sales_india[[#This Row],[Mileage (km/l)]]&gt;=75,"75-100",bike_sales_india[[#This Row],[Mileage (km/l)]]&gt;=50,"50-75",bike_sales_india[[#This Row],[Mileage (km/l)]]&gt;=25,"25-50")</f>
        <v>25-50</v>
      </c>
      <c r="Q5274" s="1" t="str" cm="1">
        <f t="array" ref="Q52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4" s="4">
        <f>(bike_sales_india[[#This Row],[Price (INR)]]-bike_sales_india[[#This Row],[Resale Price (INR)]])/bike_sales_india[[#This Row],[Price (INR)]]</f>
        <v>0.29068083815467288</v>
      </c>
    </row>
    <row r="5275" spans="1:18" x14ac:dyDescent="0.3">
      <c r="A5275" s="1" t="s">
        <v>55</v>
      </c>
      <c r="B5275">
        <v>55.01</v>
      </c>
      <c r="C5275" s="1" t="s">
        <v>32</v>
      </c>
      <c r="D5275" s="1" t="s">
        <v>33</v>
      </c>
      <c r="E5275">
        <v>376127</v>
      </c>
      <c r="F5275">
        <v>2021</v>
      </c>
      <c r="G5275">
        <v>579</v>
      </c>
      <c r="H5275" s="1" t="s">
        <v>18</v>
      </c>
      <c r="I5275">
        <v>96.11</v>
      </c>
      <c r="J5275" s="1" t="s">
        <v>19</v>
      </c>
      <c r="K5275">
        <v>2024</v>
      </c>
      <c r="L5275" s="1" t="s">
        <v>20</v>
      </c>
      <c r="M5275" s="1" t="s">
        <v>31</v>
      </c>
      <c r="N5275">
        <v>234238.1</v>
      </c>
      <c r="O5275" s="1" t="s">
        <v>45</v>
      </c>
      <c r="P5275" s="1" t="str" cm="1">
        <f t="array" ref="P5275">_xlfn.IFS(bike_sales_india[[#This Row],[Mileage (km/l)]]&gt;=75,"75-100",bike_sales_india[[#This Row],[Mileage (km/l)]]&gt;=50,"50-75",bike_sales_india[[#This Row],[Mileage (km/l)]]&gt;=25,"25-50")</f>
        <v>75-100</v>
      </c>
      <c r="Q5275" s="1" t="str" cm="1">
        <f t="array" ref="Q52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5" s="4">
        <f>(bike_sales_india[[#This Row],[Price (INR)]]-bike_sales_india[[#This Row],[Resale Price (INR)]])/bike_sales_india[[#This Row],[Price (INR)]]</f>
        <v>0.37723667803693961</v>
      </c>
    </row>
    <row r="5276" spans="1:18" x14ac:dyDescent="0.3">
      <c r="A5276" s="1" t="s">
        <v>46</v>
      </c>
      <c r="B5276">
        <v>71.98</v>
      </c>
      <c r="C5276" s="1" t="s">
        <v>16</v>
      </c>
      <c r="D5276" s="1" t="s">
        <v>83</v>
      </c>
      <c r="E5276">
        <v>267652</v>
      </c>
      <c r="F5276">
        <v>2015</v>
      </c>
      <c r="G5276">
        <v>579</v>
      </c>
      <c r="H5276" s="1" t="s">
        <v>26</v>
      </c>
      <c r="I5276">
        <v>60.39</v>
      </c>
      <c r="J5276" s="1" t="s">
        <v>27</v>
      </c>
      <c r="K5276">
        <v>2018</v>
      </c>
      <c r="L5276" s="1" t="s">
        <v>38</v>
      </c>
      <c r="M5276" s="1" t="s">
        <v>31</v>
      </c>
      <c r="N5276">
        <v>185087.43</v>
      </c>
      <c r="O5276" s="1" t="s">
        <v>45</v>
      </c>
      <c r="P5276" s="1" t="str" cm="1">
        <f t="array" ref="P5276">_xlfn.IFS(bike_sales_india[[#This Row],[Mileage (km/l)]]&gt;=75,"75-100",bike_sales_india[[#This Row],[Mileage (km/l)]]&gt;=50,"50-75",bike_sales_india[[#This Row],[Mileage (km/l)]]&gt;=25,"25-50")</f>
        <v>50-75</v>
      </c>
      <c r="Q5276" s="1" t="str" cm="1">
        <f t="array" ref="Q52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6" s="4">
        <f>(bike_sales_india[[#This Row],[Price (INR)]]-bike_sales_india[[#This Row],[Resale Price (INR)]])/bike_sales_india[[#This Row],[Price (INR)]]</f>
        <v>0.3084773138254151</v>
      </c>
    </row>
    <row r="5277" spans="1:18" x14ac:dyDescent="0.3">
      <c r="A5277" s="1" t="s">
        <v>61</v>
      </c>
      <c r="B5277">
        <v>62.71</v>
      </c>
      <c r="C5277" s="1" t="s">
        <v>64</v>
      </c>
      <c r="D5277" s="1" t="s">
        <v>78</v>
      </c>
      <c r="E5277">
        <v>50112</v>
      </c>
      <c r="F5277">
        <v>2020</v>
      </c>
      <c r="G5277">
        <v>580</v>
      </c>
      <c r="H5277" s="1" t="s">
        <v>26</v>
      </c>
      <c r="I5277">
        <v>63.02</v>
      </c>
      <c r="J5277" s="1" t="s">
        <v>42</v>
      </c>
      <c r="K5277">
        <v>2020</v>
      </c>
      <c r="L5277" s="1" t="s">
        <v>38</v>
      </c>
      <c r="M5277" s="1" t="s">
        <v>31</v>
      </c>
      <c r="N5277">
        <v>39410.339999999997</v>
      </c>
      <c r="O5277" s="1" t="s">
        <v>35</v>
      </c>
      <c r="P5277" s="1" t="str" cm="1">
        <f t="array" ref="P5277">_xlfn.IFS(bike_sales_india[[#This Row],[Mileage (km/l)]]&gt;=75,"75-100",bike_sales_india[[#This Row],[Mileage (km/l)]]&gt;=50,"50-75",bike_sales_india[[#This Row],[Mileage (km/l)]]&gt;=25,"25-50")</f>
        <v>50-75</v>
      </c>
      <c r="Q5277" s="1" t="str" cm="1">
        <f t="array" ref="Q52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7" s="4">
        <f>(bike_sales_india[[#This Row],[Price (INR)]]-bike_sales_india[[#This Row],[Resale Price (INR)]])/bike_sales_india[[#This Row],[Price (INR)]]</f>
        <v>0.21355483716475102</v>
      </c>
    </row>
    <row r="5278" spans="1:18" x14ac:dyDescent="0.3">
      <c r="A5278" s="1" t="s">
        <v>55</v>
      </c>
      <c r="B5278">
        <v>75.010000000000005</v>
      </c>
      <c r="C5278" s="1" t="s">
        <v>40</v>
      </c>
      <c r="D5278" s="1" t="s">
        <v>68</v>
      </c>
      <c r="E5278">
        <v>114629</v>
      </c>
      <c r="F5278">
        <v>2022</v>
      </c>
      <c r="G5278">
        <v>580</v>
      </c>
      <c r="H5278" s="1" t="s">
        <v>18</v>
      </c>
      <c r="I5278">
        <v>85.1</v>
      </c>
      <c r="J5278" s="1" t="s">
        <v>19</v>
      </c>
      <c r="K5278">
        <v>2024</v>
      </c>
      <c r="L5278" s="1" t="s">
        <v>38</v>
      </c>
      <c r="M5278" s="1" t="s">
        <v>21</v>
      </c>
      <c r="N5278">
        <v>82135.649999999994</v>
      </c>
      <c r="O5278" s="1" t="s">
        <v>50</v>
      </c>
      <c r="P5278" s="1" t="str" cm="1">
        <f t="array" ref="P5278">_xlfn.IFS(bike_sales_india[[#This Row],[Mileage (km/l)]]&gt;=75,"75-100",bike_sales_india[[#This Row],[Mileage (km/l)]]&gt;=50,"50-75",bike_sales_india[[#This Row],[Mileage (km/l)]]&gt;=25,"25-50")</f>
        <v>75-100</v>
      </c>
      <c r="Q5278" s="1" t="str" cm="1">
        <f t="array" ref="Q52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8" s="4">
        <f>(bike_sales_india[[#This Row],[Price (INR)]]-bike_sales_india[[#This Row],[Resale Price (INR)]])/bike_sales_india[[#This Row],[Price (INR)]]</f>
        <v>0.28346535344459084</v>
      </c>
    </row>
    <row r="5279" spans="1:18" x14ac:dyDescent="0.3">
      <c r="A5279" s="1" t="s">
        <v>59</v>
      </c>
      <c r="B5279">
        <v>31.93</v>
      </c>
      <c r="C5279" s="1" t="s">
        <v>64</v>
      </c>
      <c r="D5279" s="1" t="s">
        <v>76</v>
      </c>
      <c r="E5279">
        <v>230327</v>
      </c>
      <c r="F5279">
        <v>2017</v>
      </c>
      <c r="G5279">
        <v>580</v>
      </c>
      <c r="H5279" s="1" t="s">
        <v>26</v>
      </c>
      <c r="I5279">
        <v>80.319999999999993</v>
      </c>
      <c r="J5279" s="1" t="s">
        <v>42</v>
      </c>
      <c r="K5279">
        <v>2017</v>
      </c>
      <c r="L5279" s="1" t="s">
        <v>44</v>
      </c>
      <c r="M5279" s="1" t="s">
        <v>21</v>
      </c>
      <c r="N5279">
        <v>172188.86</v>
      </c>
      <c r="O5279" s="1" t="s">
        <v>35</v>
      </c>
      <c r="P5279" s="1" t="str" cm="1">
        <f t="array" ref="P5279">_xlfn.IFS(bike_sales_india[[#This Row],[Mileage (km/l)]]&gt;=75,"75-100",bike_sales_india[[#This Row],[Mileage (km/l)]]&gt;=50,"50-75",bike_sales_india[[#This Row],[Mileage (km/l)]]&gt;=25,"25-50")</f>
        <v>75-100</v>
      </c>
      <c r="Q5279" s="1" t="str" cm="1">
        <f t="array" ref="Q52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79" s="4">
        <f>(bike_sales_india[[#This Row],[Price (INR)]]-bike_sales_india[[#This Row],[Resale Price (INR)]])/bike_sales_india[[#This Row],[Price (INR)]]</f>
        <v>0.25241565252879605</v>
      </c>
    </row>
    <row r="5280" spans="1:18" x14ac:dyDescent="0.3">
      <c r="A5280" s="1" t="s">
        <v>28</v>
      </c>
      <c r="B5280">
        <v>11.83</v>
      </c>
      <c r="C5280" s="1" t="s">
        <v>24</v>
      </c>
      <c r="D5280" s="1" t="s">
        <v>74</v>
      </c>
      <c r="E5280">
        <v>111427</v>
      </c>
      <c r="F5280">
        <v>2018</v>
      </c>
      <c r="G5280">
        <v>580</v>
      </c>
      <c r="H5280" s="1" t="s">
        <v>26</v>
      </c>
      <c r="I5280">
        <v>73.42</v>
      </c>
      <c r="J5280" s="1" t="s">
        <v>19</v>
      </c>
      <c r="K5280">
        <v>2022</v>
      </c>
      <c r="L5280" s="1" t="s">
        <v>38</v>
      </c>
      <c r="M5280" s="1" t="s">
        <v>31</v>
      </c>
      <c r="N5280">
        <v>66090.34</v>
      </c>
      <c r="O5280" s="1" t="s">
        <v>45</v>
      </c>
      <c r="P5280" s="1" t="str" cm="1">
        <f t="array" ref="P5280">_xlfn.IFS(bike_sales_india[[#This Row],[Mileage (km/l)]]&gt;=75,"75-100",bike_sales_india[[#This Row],[Mileage (km/l)]]&gt;=50,"50-75",bike_sales_india[[#This Row],[Mileage (km/l)]]&gt;=25,"25-50")</f>
        <v>50-75</v>
      </c>
      <c r="Q5280" s="1" t="str" cm="1">
        <f t="array" ref="Q52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0" s="4">
        <f>(bike_sales_india[[#This Row],[Price (INR)]]-bike_sales_india[[#This Row],[Resale Price (INR)]])/bike_sales_india[[#This Row],[Price (INR)]]</f>
        <v>0.40687319949383904</v>
      </c>
    </row>
    <row r="5281" spans="1:18" x14ac:dyDescent="0.3">
      <c r="A5281" s="1" t="s">
        <v>55</v>
      </c>
      <c r="B5281">
        <v>77.989999999999995</v>
      </c>
      <c r="C5281" s="1" t="s">
        <v>52</v>
      </c>
      <c r="D5281" s="1" t="s">
        <v>81</v>
      </c>
      <c r="E5281">
        <v>227065</v>
      </c>
      <c r="F5281">
        <v>2016</v>
      </c>
      <c r="G5281">
        <v>580</v>
      </c>
      <c r="H5281" s="1" t="s">
        <v>34</v>
      </c>
      <c r="I5281">
        <v>30.79</v>
      </c>
      <c r="J5281" s="1" t="s">
        <v>27</v>
      </c>
      <c r="K5281">
        <v>2024</v>
      </c>
      <c r="L5281" s="1" t="s">
        <v>20</v>
      </c>
      <c r="M5281" s="1" t="s">
        <v>31</v>
      </c>
      <c r="N5281">
        <v>151705.94</v>
      </c>
      <c r="O5281" s="1" t="s">
        <v>35</v>
      </c>
      <c r="P5281" s="1" t="str" cm="1">
        <f t="array" ref="P5281">_xlfn.IFS(bike_sales_india[[#This Row],[Mileage (km/l)]]&gt;=75,"75-100",bike_sales_india[[#This Row],[Mileage (km/l)]]&gt;=50,"50-75",bike_sales_india[[#This Row],[Mileage (km/l)]]&gt;=25,"25-50")</f>
        <v>25-50</v>
      </c>
      <c r="Q5281" s="1" t="str" cm="1">
        <f t="array" ref="Q52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1" s="4">
        <f>(bike_sales_india[[#This Row],[Price (INR)]]-bike_sales_india[[#This Row],[Resale Price (INR)]])/bike_sales_india[[#This Row],[Price (INR)]]</f>
        <v>0.33188320524959813</v>
      </c>
    </row>
    <row r="5282" spans="1:18" x14ac:dyDescent="0.3">
      <c r="A5282" s="1" t="s">
        <v>48</v>
      </c>
      <c r="B5282">
        <v>42.18</v>
      </c>
      <c r="C5282" s="1" t="s">
        <v>29</v>
      </c>
      <c r="D5282" s="1" t="s">
        <v>86</v>
      </c>
      <c r="E5282">
        <v>103552</v>
      </c>
      <c r="F5282">
        <v>2018</v>
      </c>
      <c r="G5282">
        <v>580</v>
      </c>
      <c r="H5282" s="1" t="s">
        <v>26</v>
      </c>
      <c r="I5282">
        <v>90.41</v>
      </c>
      <c r="J5282" s="1" t="s">
        <v>27</v>
      </c>
      <c r="K5282">
        <v>2022</v>
      </c>
      <c r="L5282" s="1" t="s">
        <v>20</v>
      </c>
      <c r="M5282" s="1" t="s">
        <v>31</v>
      </c>
      <c r="N5282">
        <v>42920.79</v>
      </c>
      <c r="O5282" s="1" t="s">
        <v>45</v>
      </c>
      <c r="P5282" s="1" t="str" cm="1">
        <f t="array" ref="P5282">_xlfn.IFS(bike_sales_india[[#This Row],[Mileage (km/l)]]&gt;=75,"75-100",bike_sales_india[[#This Row],[Mileage (km/l)]]&gt;=50,"50-75",bike_sales_india[[#This Row],[Mileage (km/l)]]&gt;=25,"25-50")</f>
        <v>75-100</v>
      </c>
      <c r="Q5282" s="1" t="str" cm="1">
        <f t="array" ref="Q52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2" s="4">
        <f>(bike_sales_india[[#This Row],[Price (INR)]]-bike_sales_india[[#This Row],[Resale Price (INR)]])/bike_sales_india[[#This Row],[Price (INR)]]</f>
        <v>0.58551462067367122</v>
      </c>
    </row>
    <row r="5283" spans="1:18" x14ac:dyDescent="0.3">
      <c r="A5283" s="1" t="s">
        <v>23</v>
      </c>
      <c r="B5283">
        <v>35.520000000000003</v>
      </c>
      <c r="C5283" s="1" t="s">
        <v>29</v>
      </c>
      <c r="D5283" s="1" t="s">
        <v>82</v>
      </c>
      <c r="E5283">
        <v>127352</v>
      </c>
      <c r="F5283">
        <v>2023</v>
      </c>
      <c r="G5283">
        <v>580</v>
      </c>
      <c r="H5283" s="1" t="s">
        <v>26</v>
      </c>
      <c r="I5283">
        <v>67.569999999999993</v>
      </c>
      <c r="J5283" s="1" t="s">
        <v>27</v>
      </c>
      <c r="K5283">
        <v>2024</v>
      </c>
      <c r="L5283" s="1" t="s">
        <v>44</v>
      </c>
      <c r="M5283" s="1" t="s">
        <v>31</v>
      </c>
      <c r="N5283">
        <v>88405.99</v>
      </c>
      <c r="O5283" s="1" t="s">
        <v>50</v>
      </c>
      <c r="P5283" s="1" t="str" cm="1">
        <f t="array" ref="P5283">_xlfn.IFS(bike_sales_india[[#This Row],[Mileage (km/l)]]&gt;=75,"75-100",bike_sales_india[[#This Row],[Mileage (km/l)]]&gt;=50,"50-75",bike_sales_india[[#This Row],[Mileage (km/l)]]&gt;=25,"25-50")</f>
        <v>50-75</v>
      </c>
      <c r="Q5283" s="1" t="str" cm="1">
        <f t="array" ref="Q52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3" s="4">
        <f>(bike_sales_india[[#This Row],[Price (INR)]]-bike_sales_india[[#This Row],[Resale Price (INR)]])/bike_sales_india[[#This Row],[Price (INR)]]</f>
        <v>0.30581388592248254</v>
      </c>
    </row>
    <row r="5284" spans="1:18" x14ac:dyDescent="0.3">
      <c r="A5284" s="1" t="s">
        <v>46</v>
      </c>
      <c r="B5284">
        <v>61.2</v>
      </c>
      <c r="C5284" s="1" t="s">
        <v>32</v>
      </c>
      <c r="D5284" s="1" t="s">
        <v>56</v>
      </c>
      <c r="E5284">
        <v>119252</v>
      </c>
      <c r="F5284">
        <v>2015</v>
      </c>
      <c r="G5284">
        <v>580</v>
      </c>
      <c r="H5284" s="1" t="s">
        <v>34</v>
      </c>
      <c r="I5284">
        <v>33.07</v>
      </c>
      <c r="J5284" s="1" t="s">
        <v>27</v>
      </c>
      <c r="K5284">
        <v>2021</v>
      </c>
      <c r="L5284" s="1" t="s">
        <v>38</v>
      </c>
      <c r="M5284" s="1" t="s">
        <v>31</v>
      </c>
      <c r="N5284">
        <v>63450.18</v>
      </c>
      <c r="O5284" s="1" t="s">
        <v>45</v>
      </c>
      <c r="P5284" s="1" t="str" cm="1">
        <f t="array" ref="P5284">_xlfn.IFS(bike_sales_india[[#This Row],[Mileage (km/l)]]&gt;=75,"75-100",bike_sales_india[[#This Row],[Mileage (km/l)]]&gt;=50,"50-75",bike_sales_india[[#This Row],[Mileage (km/l)]]&gt;=25,"25-50")</f>
        <v>25-50</v>
      </c>
      <c r="Q5284" s="1" t="str" cm="1">
        <f t="array" ref="Q52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4" s="4">
        <f>(bike_sales_india[[#This Row],[Price (INR)]]-bike_sales_india[[#This Row],[Resale Price (INR)]])/bike_sales_india[[#This Row],[Price (INR)]]</f>
        <v>0.46793194244121694</v>
      </c>
    </row>
    <row r="5285" spans="1:18" x14ac:dyDescent="0.3">
      <c r="A5285" s="1" t="s">
        <v>39</v>
      </c>
      <c r="B5285">
        <v>61.9</v>
      </c>
      <c r="C5285" s="1" t="s">
        <v>29</v>
      </c>
      <c r="D5285" s="1" t="s">
        <v>49</v>
      </c>
      <c r="E5285">
        <v>197919</v>
      </c>
      <c r="F5285">
        <v>2021</v>
      </c>
      <c r="G5285">
        <v>580</v>
      </c>
      <c r="H5285" s="1" t="s">
        <v>34</v>
      </c>
      <c r="I5285">
        <v>36.53</v>
      </c>
      <c r="J5285" s="1" t="s">
        <v>42</v>
      </c>
      <c r="K5285">
        <v>2021</v>
      </c>
      <c r="L5285" s="1" t="s">
        <v>20</v>
      </c>
      <c r="M5285" s="1" t="s">
        <v>31</v>
      </c>
      <c r="N5285">
        <v>157730.62</v>
      </c>
      <c r="O5285" s="1" t="s">
        <v>22</v>
      </c>
      <c r="P5285" s="1" t="str" cm="1">
        <f t="array" ref="P5285">_xlfn.IFS(bike_sales_india[[#This Row],[Mileage (km/l)]]&gt;=75,"75-100",bike_sales_india[[#This Row],[Mileage (km/l)]]&gt;=50,"50-75",bike_sales_india[[#This Row],[Mileage (km/l)]]&gt;=25,"25-50")</f>
        <v>25-50</v>
      </c>
      <c r="Q5285" s="1" t="str" cm="1">
        <f t="array" ref="Q52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5" s="4">
        <f>(bike_sales_india[[#This Row],[Price (INR)]]-bike_sales_india[[#This Row],[Resale Price (INR)]])/bike_sales_india[[#This Row],[Price (INR)]]</f>
        <v>0.20305468398688353</v>
      </c>
    </row>
    <row r="5286" spans="1:18" x14ac:dyDescent="0.3">
      <c r="A5286" s="1" t="s">
        <v>61</v>
      </c>
      <c r="B5286">
        <v>47.63</v>
      </c>
      <c r="C5286" s="1" t="s">
        <v>36</v>
      </c>
      <c r="D5286" s="1" t="s">
        <v>57</v>
      </c>
      <c r="E5286">
        <v>242791</v>
      </c>
      <c r="F5286">
        <v>2023</v>
      </c>
      <c r="G5286">
        <v>580</v>
      </c>
      <c r="H5286" s="1" t="s">
        <v>26</v>
      </c>
      <c r="I5286">
        <v>71.89</v>
      </c>
      <c r="J5286" s="1" t="s">
        <v>19</v>
      </c>
      <c r="K5286">
        <v>2023</v>
      </c>
      <c r="L5286" s="1" t="s">
        <v>44</v>
      </c>
      <c r="M5286" s="1" t="s">
        <v>21</v>
      </c>
      <c r="N5286">
        <v>172073.06</v>
      </c>
      <c r="O5286" s="1" t="s">
        <v>50</v>
      </c>
      <c r="P5286" s="1" t="str" cm="1">
        <f t="array" ref="P5286">_xlfn.IFS(bike_sales_india[[#This Row],[Mileage (km/l)]]&gt;=75,"75-100",bike_sales_india[[#This Row],[Mileage (km/l)]]&gt;=50,"50-75",bike_sales_india[[#This Row],[Mileage (km/l)]]&gt;=25,"25-50")</f>
        <v>50-75</v>
      </c>
      <c r="Q5286" s="1" t="str" cm="1">
        <f t="array" ref="Q52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6" s="4">
        <f>(bike_sales_india[[#This Row],[Price (INR)]]-bike_sales_india[[#This Row],[Resale Price (INR)]])/bike_sales_india[[#This Row],[Price (INR)]]</f>
        <v>0.29127084611867821</v>
      </c>
    </row>
    <row r="5287" spans="1:18" x14ac:dyDescent="0.3">
      <c r="A5287" s="1" t="s">
        <v>59</v>
      </c>
      <c r="B5287">
        <v>66.77</v>
      </c>
      <c r="C5287" s="1" t="s">
        <v>52</v>
      </c>
      <c r="D5287" s="1" t="s">
        <v>72</v>
      </c>
      <c r="E5287">
        <v>364764</v>
      </c>
      <c r="F5287">
        <v>2022</v>
      </c>
      <c r="G5287">
        <v>581</v>
      </c>
      <c r="H5287" s="1" t="s">
        <v>18</v>
      </c>
      <c r="I5287">
        <v>99.07</v>
      </c>
      <c r="J5287" s="1" t="s">
        <v>19</v>
      </c>
      <c r="K5287">
        <v>2023</v>
      </c>
      <c r="L5287" s="1" t="s">
        <v>20</v>
      </c>
      <c r="M5287" s="1" t="s">
        <v>31</v>
      </c>
      <c r="N5287">
        <v>148449</v>
      </c>
      <c r="O5287" s="1" t="s">
        <v>35</v>
      </c>
      <c r="P5287" s="1" t="str" cm="1">
        <f t="array" ref="P5287">_xlfn.IFS(bike_sales_india[[#This Row],[Mileage (km/l)]]&gt;=75,"75-100",bike_sales_india[[#This Row],[Mileage (km/l)]]&gt;=50,"50-75",bike_sales_india[[#This Row],[Mileage (km/l)]]&gt;=25,"25-50")</f>
        <v>75-100</v>
      </c>
      <c r="Q5287" s="1" t="str" cm="1">
        <f t="array" ref="Q52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7" s="4">
        <f>(bike_sales_india[[#This Row],[Price (INR)]]-bike_sales_india[[#This Row],[Resale Price (INR)]])/bike_sales_india[[#This Row],[Price (INR)]]</f>
        <v>0.59302727242820019</v>
      </c>
    </row>
    <row r="5288" spans="1:18" x14ac:dyDescent="0.3">
      <c r="A5288" s="1" t="s">
        <v>39</v>
      </c>
      <c r="B5288">
        <v>50.11</v>
      </c>
      <c r="C5288" s="1" t="s">
        <v>64</v>
      </c>
      <c r="D5288" s="1" t="s">
        <v>78</v>
      </c>
      <c r="E5288">
        <v>167291</v>
      </c>
      <c r="F5288">
        <v>2019</v>
      </c>
      <c r="G5288">
        <v>581</v>
      </c>
      <c r="H5288" s="1" t="s">
        <v>34</v>
      </c>
      <c r="I5288">
        <v>53.46</v>
      </c>
      <c r="J5288" s="1" t="s">
        <v>27</v>
      </c>
      <c r="K5288">
        <v>2021</v>
      </c>
      <c r="L5288" s="1" t="s">
        <v>38</v>
      </c>
      <c r="M5288" s="1" t="s">
        <v>31</v>
      </c>
      <c r="N5288">
        <v>126534.97</v>
      </c>
      <c r="O5288" s="1" t="s">
        <v>35</v>
      </c>
      <c r="P5288" s="1" t="str" cm="1">
        <f t="array" ref="P5288">_xlfn.IFS(bike_sales_india[[#This Row],[Mileage (km/l)]]&gt;=75,"75-100",bike_sales_india[[#This Row],[Mileage (km/l)]]&gt;=50,"50-75",bike_sales_india[[#This Row],[Mileage (km/l)]]&gt;=25,"25-50")</f>
        <v>50-75</v>
      </c>
      <c r="Q5288" s="1" t="str" cm="1">
        <f t="array" ref="Q52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8" s="4">
        <f>(bike_sales_india[[#This Row],[Price (INR)]]-bike_sales_india[[#This Row],[Resale Price (INR)]])/bike_sales_india[[#This Row],[Price (INR)]]</f>
        <v>0.24362356612130956</v>
      </c>
    </row>
    <row r="5289" spans="1:18" x14ac:dyDescent="0.3">
      <c r="A5289" s="1" t="s">
        <v>54</v>
      </c>
      <c r="B5289">
        <v>56.08</v>
      </c>
      <c r="C5289" s="1" t="s">
        <v>52</v>
      </c>
      <c r="D5289" s="1" t="s">
        <v>79</v>
      </c>
      <c r="E5289">
        <v>143568</v>
      </c>
      <c r="F5289">
        <v>2022</v>
      </c>
      <c r="G5289">
        <v>581</v>
      </c>
      <c r="H5289" s="1" t="s">
        <v>34</v>
      </c>
      <c r="I5289">
        <v>41.97</v>
      </c>
      <c r="J5289" s="1" t="s">
        <v>42</v>
      </c>
      <c r="K5289">
        <v>2022</v>
      </c>
      <c r="L5289" s="1" t="s">
        <v>44</v>
      </c>
      <c r="M5289" s="1" t="s">
        <v>21</v>
      </c>
      <c r="N5289">
        <v>101984.21</v>
      </c>
      <c r="O5289" s="1" t="s">
        <v>22</v>
      </c>
      <c r="P5289" s="1" t="str" cm="1">
        <f t="array" ref="P5289">_xlfn.IFS(bike_sales_india[[#This Row],[Mileage (km/l)]]&gt;=75,"75-100",bike_sales_india[[#This Row],[Mileage (km/l)]]&gt;=50,"50-75",bike_sales_india[[#This Row],[Mileage (km/l)]]&gt;=25,"25-50")</f>
        <v>25-50</v>
      </c>
      <c r="Q5289" s="1" t="str" cm="1">
        <f t="array" ref="Q52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89" s="4">
        <f>(bike_sales_india[[#This Row],[Price (INR)]]-bike_sales_india[[#This Row],[Resale Price (INR)]])/bike_sales_india[[#This Row],[Price (INR)]]</f>
        <v>0.28964525521007461</v>
      </c>
    </row>
    <row r="5290" spans="1:18" x14ac:dyDescent="0.3">
      <c r="A5290" s="1" t="s">
        <v>23</v>
      </c>
      <c r="B5290">
        <v>48.72</v>
      </c>
      <c r="C5290" s="1" t="s">
        <v>40</v>
      </c>
      <c r="D5290" s="1" t="s">
        <v>58</v>
      </c>
      <c r="E5290">
        <v>304949</v>
      </c>
      <c r="F5290">
        <v>2024</v>
      </c>
      <c r="G5290">
        <v>581</v>
      </c>
      <c r="H5290" s="1" t="s">
        <v>34</v>
      </c>
      <c r="I5290">
        <v>57.4</v>
      </c>
      <c r="J5290" s="1" t="s">
        <v>19</v>
      </c>
      <c r="K5290">
        <v>2024</v>
      </c>
      <c r="L5290" s="1" t="s">
        <v>38</v>
      </c>
      <c r="M5290" s="1" t="s">
        <v>21</v>
      </c>
      <c r="N5290">
        <v>195146.67</v>
      </c>
      <c r="O5290" s="1" t="s">
        <v>50</v>
      </c>
      <c r="P5290" s="1" t="str" cm="1">
        <f t="array" ref="P5290">_xlfn.IFS(bike_sales_india[[#This Row],[Mileage (km/l)]]&gt;=75,"75-100",bike_sales_india[[#This Row],[Mileage (km/l)]]&gt;=50,"50-75",bike_sales_india[[#This Row],[Mileage (km/l)]]&gt;=25,"25-50")</f>
        <v>50-75</v>
      </c>
      <c r="Q5290" s="1" t="str" cm="1">
        <f t="array" ref="Q52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0" s="4">
        <f>(bike_sales_india[[#This Row],[Price (INR)]]-bike_sales_india[[#This Row],[Resale Price (INR)]])/bike_sales_india[[#This Row],[Price (INR)]]</f>
        <v>0.36006784741055059</v>
      </c>
    </row>
    <row r="5291" spans="1:18" x14ac:dyDescent="0.3">
      <c r="A5291" s="1" t="s">
        <v>54</v>
      </c>
      <c r="B5291">
        <v>31.87</v>
      </c>
      <c r="C5291" s="1" t="s">
        <v>40</v>
      </c>
      <c r="D5291" s="1" t="s">
        <v>68</v>
      </c>
      <c r="E5291">
        <v>344789</v>
      </c>
      <c r="F5291">
        <v>2023</v>
      </c>
      <c r="G5291">
        <v>581</v>
      </c>
      <c r="H5291" s="1" t="s">
        <v>26</v>
      </c>
      <c r="I5291">
        <v>89.47</v>
      </c>
      <c r="J5291" s="1" t="s">
        <v>42</v>
      </c>
      <c r="K5291">
        <v>2023</v>
      </c>
      <c r="L5291" s="1" t="s">
        <v>20</v>
      </c>
      <c r="M5291" s="1" t="s">
        <v>21</v>
      </c>
      <c r="N5291">
        <v>165879.01999999999</v>
      </c>
      <c r="O5291" s="1" t="s">
        <v>22</v>
      </c>
      <c r="P5291" s="1" t="str" cm="1">
        <f t="array" ref="P5291">_xlfn.IFS(bike_sales_india[[#This Row],[Mileage (km/l)]]&gt;=75,"75-100",bike_sales_india[[#This Row],[Mileage (km/l)]]&gt;=50,"50-75",bike_sales_india[[#This Row],[Mileage (km/l)]]&gt;=25,"25-50")</f>
        <v>75-100</v>
      </c>
      <c r="Q5291" s="1" t="str" cm="1">
        <f t="array" ref="Q52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1" s="4">
        <f>(bike_sales_india[[#This Row],[Price (INR)]]-bike_sales_india[[#This Row],[Resale Price (INR)]])/bike_sales_india[[#This Row],[Price (INR)]]</f>
        <v>0.51889700657503579</v>
      </c>
    </row>
    <row r="5292" spans="1:18" x14ac:dyDescent="0.3">
      <c r="A5292" s="1" t="s">
        <v>15</v>
      </c>
      <c r="B5292">
        <v>60.96</v>
      </c>
      <c r="C5292" s="1" t="s">
        <v>29</v>
      </c>
      <c r="D5292" s="1" t="s">
        <v>86</v>
      </c>
      <c r="E5292">
        <v>129240</v>
      </c>
      <c r="F5292">
        <v>2017</v>
      </c>
      <c r="G5292">
        <v>581</v>
      </c>
      <c r="H5292" s="1" t="s">
        <v>18</v>
      </c>
      <c r="I5292">
        <v>90.85</v>
      </c>
      <c r="J5292" s="1" t="s">
        <v>19</v>
      </c>
      <c r="K5292">
        <v>2019</v>
      </c>
      <c r="L5292" s="1" t="s">
        <v>38</v>
      </c>
      <c r="M5292" s="1" t="s">
        <v>31</v>
      </c>
      <c r="N5292">
        <v>63863.56</v>
      </c>
      <c r="O5292" s="1" t="s">
        <v>45</v>
      </c>
      <c r="P5292" s="1" t="str" cm="1">
        <f t="array" ref="P5292">_xlfn.IFS(bike_sales_india[[#This Row],[Mileage (km/l)]]&gt;=75,"75-100",bike_sales_india[[#This Row],[Mileage (km/l)]]&gt;=50,"50-75",bike_sales_india[[#This Row],[Mileage (km/l)]]&gt;=25,"25-50")</f>
        <v>75-100</v>
      </c>
      <c r="Q5292" s="1" t="str" cm="1">
        <f t="array" ref="Q52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2" s="4">
        <f>(bike_sales_india[[#This Row],[Price (INR)]]-bike_sales_india[[#This Row],[Resale Price (INR)]])/bike_sales_india[[#This Row],[Price (INR)]]</f>
        <v>0.50585298669142686</v>
      </c>
    </row>
    <row r="5293" spans="1:18" x14ac:dyDescent="0.3">
      <c r="A5293" s="1" t="s">
        <v>23</v>
      </c>
      <c r="B5293">
        <v>62.96</v>
      </c>
      <c r="C5293" s="1" t="s">
        <v>16</v>
      </c>
      <c r="D5293" s="1" t="s">
        <v>87</v>
      </c>
      <c r="E5293">
        <v>308925</v>
      </c>
      <c r="F5293">
        <v>2023</v>
      </c>
      <c r="G5293">
        <v>581</v>
      </c>
      <c r="H5293" s="1" t="s">
        <v>18</v>
      </c>
      <c r="I5293">
        <v>72.81</v>
      </c>
      <c r="J5293" s="1" t="s">
        <v>27</v>
      </c>
      <c r="K5293">
        <v>2023</v>
      </c>
      <c r="L5293" s="1" t="s">
        <v>20</v>
      </c>
      <c r="M5293" s="1" t="s">
        <v>21</v>
      </c>
      <c r="N5293">
        <v>201265.66</v>
      </c>
      <c r="O5293" s="1" t="s">
        <v>45</v>
      </c>
      <c r="P5293" s="1" t="str" cm="1">
        <f t="array" ref="P5293">_xlfn.IFS(bike_sales_india[[#This Row],[Mileage (km/l)]]&gt;=75,"75-100",bike_sales_india[[#This Row],[Mileage (km/l)]]&gt;=50,"50-75",bike_sales_india[[#This Row],[Mileage (km/l)]]&gt;=25,"25-50")</f>
        <v>50-75</v>
      </c>
      <c r="Q5293" s="1" t="str" cm="1">
        <f t="array" ref="Q52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3" s="4">
        <f>(bike_sales_india[[#This Row],[Price (INR)]]-bike_sales_india[[#This Row],[Resale Price (INR)]])/bike_sales_india[[#This Row],[Price (INR)]]</f>
        <v>0.34849669013514606</v>
      </c>
    </row>
    <row r="5294" spans="1:18" x14ac:dyDescent="0.3">
      <c r="A5294" s="1" t="s">
        <v>39</v>
      </c>
      <c r="B5294">
        <v>7.37</v>
      </c>
      <c r="C5294" s="1" t="s">
        <v>36</v>
      </c>
      <c r="D5294" s="1" t="s">
        <v>57</v>
      </c>
      <c r="E5294">
        <v>344480</v>
      </c>
      <c r="F5294">
        <v>2015</v>
      </c>
      <c r="G5294">
        <v>581</v>
      </c>
      <c r="H5294" s="1" t="s">
        <v>34</v>
      </c>
      <c r="I5294">
        <v>58.76</v>
      </c>
      <c r="J5294" s="1" t="s">
        <v>19</v>
      </c>
      <c r="K5294">
        <v>2015</v>
      </c>
      <c r="L5294" s="1" t="s">
        <v>20</v>
      </c>
      <c r="M5294" s="1" t="s">
        <v>21</v>
      </c>
      <c r="N5294">
        <v>188184.66</v>
      </c>
      <c r="O5294" s="1" t="s">
        <v>50</v>
      </c>
      <c r="P5294" s="1" t="str" cm="1">
        <f t="array" ref="P5294">_xlfn.IFS(bike_sales_india[[#This Row],[Mileage (km/l)]]&gt;=75,"75-100",bike_sales_india[[#This Row],[Mileage (km/l)]]&gt;=50,"50-75",bike_sales_india[[#This Row],[Mileage (km/l)]]&gt;=25,"25-50")</f>
        <v>50-75</v>
      </c>
      <c r="Q5294" s="1" t="str" cm="1">
        <f t="array" ref="Q52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4" s="4">
        <f>(bike_sales_india[[#This Row],[Price (INR)]]-bike_sales_india[[#This Row],[Resale Price (INR)]])/bike_sales_india[[#This Row],[Price (INR)]]</f>
        <v>0.45371382954017647</v>
      </c>
    </row>
    <row r="5295" spans="1:18" x14ac:dyDescent="0.3">
      <c r="A5295" s="1" t="s">
        <v>39</v>
      </c>
      <c r="B5295">
        <v>62.07</v>
      </c>
      <c r="C5295" s="1" t="s">
        <v>52</v>
      </c>
      <c r="D5295" s="1" t="s">
        <v>79</v>
      </c>
      <c r="E5295">
        <v>108253</v>
      </c>
      <c r="F5295">
        <v>2015</v>
      </c>
      <c r="G5295">
        <v>581</v>
      </c>
      <c r="H5295" s="1" t="s">
        <v>34</v>
      </c>
      <c r="I5295">
        <v>45.01</v>
      </c>
      <c r="J5295" s="1" t="s">
        <v>27</v>
      </c>
      <c r="K5295">
        <v>2022</v>
      </c>
      <c r="L5295" s="1" t="s">
        <v>20</v>
      </c>
      <c r="M5295" s="1" t="s">
        <v>21</v>
      </c>
      <c r="N5295">
        <v>79762.42</v>
      </c>
      <c r="O5295" s="1" t="s">
        <v>50</v>
      </c>
      <c r="P5295" s="1" t="str" cm="1">
        <f t="array" ref="P5295">_xlfn.IFS(bike_sales_india[[#This Row],[Mileage (km/l)]]&gt;=75,"75-100",bike_sales_india[[#This Row],[Mileage (km/l)]]&gt;=50,"50-75",bike_sales_india[[#This Row],[Mileage (km/l)]]&gt;=25,"25-50")</f>
        <v>25-50</v>
      </c>
      <c r="Q5295" s="1" t="str" cm="1">
        <f t="array" ref="Q52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5" s="4">
        <f>(bike_sales_india[[#This Row],[Price (INR)]]-bike_sales_india[[#This Row],[Resale Price (INR)]])/bike_sales_india[[#This Row],[Price (INR)]]</f>
        <v>0.26318513112800573</v>
      </c>
    </row>
    <row r="5296" spans="1:18" x14ac:dyDescent="0.3">
      <c r="A5296" s="1" t="s">
        <v>46</v>
      </c>
      <c r="B5296">
        <v>51.25</v>
      </c>
      <c r="C5296" s="1" t="s">
        <v>16</v>
      </c>
      <c r="D5296" s="1" t="s">
        <v>17</v>
      </c>
      <c r="E5296">
        <v>137165</v>
      </c>
      <c r="F5296">
        <v>2020</v>
      </c>
      <c r="G5296">
        <v>581</v>
      </c>
      <c r="H5296" s="1" t="s">
        <v>26</v>
      </c>
      <c r="I5296">
        <v>98.6</v>
      </c>
      <c r="J5296" s="1" t="s">
        <v>27</v>
      </c>
      <c r="K5296">
        <v>2023</v>
      </c>
      <c r="L5296" s="1" t="s">
        <v>20</v>
      </c>
      <c r="M5296" s="1" t="s">
        <v>31</v>
      </c>
      <c r="N5296">
        <v>72722</v>
      </c>
      <c r="O5296" s="1" t="s">
        <v>22</v>
      </c>
      <c r="P5296" s="1" t="str" cm="1">
        <f t="array" ref="P5296">_xlfn.IFS(bike_sales_india[[#This Row],[Mileage (km/l)]]&gt;=75,"75-100",bike_sales_india[[#This Row],[Mileage (km/l)]]&gt;=50,"50-75",bike_sales_india[[#This Row],[Mileage (km/l)]]&gt;=25,"25-50")</f>
        <v>75-100</v>
      </c>
      <c r="Q5296" s="1" t="str" cm="1">
        <f t="array" ref="Q52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6" s="4">
        <f>(bike_sales_india[[#This Row],[Price (INR)]]-bike_sales_india[[#This Row],[Resale Price (INR)]])/bike_sales_india[[#This Row],[Price (INR)]]</f>
        <v>0.46982101848139102</v>
      </c>
    </row>
    <row r="5297" spans="1:18" x14ac:dyDescent="0.3">
      <c r="A5297" s="1" t="s">
        <v>48</v>
      </c>
      <c r="B5297">
        <v>65.55</v>
      </c>
      <c r="C5297" s="1" t="s">
        <v>29</v>
      </c>
      <c r="D5297" s="1" t="s">
        <v>86</v>
      </c>
      <c r="E5297">
        <v>262332</v>
      </c>
      <c r="F5297">
        <v>2023</v>
      </c>
      <c r="G5297">
        <v>581</v>
      </c>
      <c r="H5297" s="1" t="s">
        <v>34</v>
      </c>
      <c r="I5297">
        <v>41.98</v>
      </c>
      <c r="J5297" s="1" t="s">
        <v>19</v>
      </c>
      <c r="K5297">
        <v>2023</v>
      </c>
      <c r="L5297" s="1" t="s">
        <v>38</v>
      </c>
      <c r="M5297" s="1" t="s">
        <v>21</v>
      </c>
      <c r="N5297">
        <v>139350.49</v>
      </c>
      <c r="O5297" s="1" t="s">
        <v>22</v>
      </c>
      <c r="P5297" s="1" t="str" cm="1">
        <f t="array" ref="P5297">_xlfn.IFS(bike_sales_india[[#This Row],[Mileage (km/l)]]&gt;=75,"75-100",bike_sales_india[[#This Row],[Mileage (km/l)]]&gt;=50,"50-75",bike_sales_india[[#This Row],[Mileage (km/l)]]&gt;=25,"25-50")</f>
        <v>25-50</v>
      </c>
      <c r="Q5297" s="1" t="str" cm="1">
        <f t="array" ref="Q52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7" s="4">
        <f>(bike_sales_india[[#This Row],[Price (INR)]]-bike_sales_india[[#This Row],[Resale Price (INR)]])/bike_sales_india[[#This Row],[Price (INR)]]</f>
        <v>0.46880102313099437</v>
      </c>
    </row>
    <row r="5298" spans="1:18" x14ac:dyDescent="0.3">
      <c r="A5298" s="1" t="s">
        <v>59</v>
      </c>
      <c r="B5298">
        <v>37.32</v>
      </c>
      <c r="C5298" s="1" t="s">
        <v>40</v>
      </c>
      <c r="D5298" s="1" t="s">
        <v>51</v>
      </c>
      <c r="E5298">
        <v>98039</v>
      </c>
      <c r="F5298">
        <v>2020</v>
      </c>
      <c r="G5298">
        <v>582</v>
      </c>
      <c r="H5298" s="1" t="s">
        <v>26</v>
      </c>
      <c r="I5298">
        <v>70.73</v>
      </c>
      <c r="J5298" s="1" t="s">
        <v>19</v>
      </c>
      <c r="K5298">
        <v>2023</v>
      </c>
      <c r="L5298" s="1" t="s">
        <v>20</v>
      </c>
      <c r="M5298" s="1" t="s">
        <v>31</v>
      </c>
      <c r="N5298">
        <v>43867.08</v>
      </c>
      <c r="O5298" s="1" t="s">
        <v>35</v>
      </c>
      <c r="P5298" s="1" t="str" cm="1">
        <f t="array" ref="P5298">_xlfn.IFS(bike_sales_india[[#This Row],[Mileage (km/l)]]&gt;=75,"75-100",bike_sales_india[[#This Row],[Mileage (km/l)]]&gt;=50,"50-75",bike_sales_india[[#This Row],[Mileage (km/l)]]&gt;=25,"25-50")</f>
        <v>50-75</v>
      </c>
      <c r="Q5298" s="1" t="str" cm="1">
        <f t="array" ref="Q52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8" s="4">
        <f>(bike_sales_india[[#This Row],[Price (INR)]]-bike_sales_india[[#This Row],[Resale Price (INR)]])/bike_sales_india[[#This Row],[Price (INR)]]</f>
        <v>0.5525547996205592</v>
      </c>
    </row>
    <row r="5299" spans="1:18" x14ac:dyDescent="0.3">
      <c r="A5299" s="1" t="s">
        <v>39</v>
      </c>
      <c r="B5299">
        <v>61.62</v>
      </c>
      <c r="C5299" s="1" t="s">
        <v>40</v>
      </c>
      <c r="D5299" s="1" t="s">
        <v>62</v>
      </c>
      <c r="E5299">
        <v>123784</v>
      </c>
      <c r="F5299">
        <v>2016</v>
      </c>
      <c r="G5299">
        <v>582</v>
      </c>
      <c r="H5299" s="1" t="s">
        <v>26</v>
      </c>
      <c r="I5299">
        <v>78.34</v>
      </c>
      <c r="J5299" s="1" t="s">
        <v>42</v>
      </c>
      <c r="K5299">
        <v>2016</v>
      </c>
      <c r="L5299" s="1" t="s">
        <v>44</v>
      </c>
      <c r="M5299" s="1" t="s">
        <v>21</v>
      </c>
      <c r="N5299">
        <v>71034.52</v>
      </c>
      <c r="O5299" s="1" t="s">
        <v>22</v>
      </c>
      <c r="P5299" s="1" t="str" cm="1">
        <f t="array" ref="P5299">_xlfn.IFS(bike_sales_india[[#This Row],[Mileage (km/l)]]&gt;=75,"75-100",bike_sales_india[[#This Row],[Mileage (km/l)]]&gt;=50,"50-75",bike_sales_india[[#This Row],[Mileage (km/l)]]&gt;=25,"25-50")</f>
        <v>75-100</v>
      </c>
      <c r="Q5299" s="1" t="str" cm="1">
        <f t="array" ref="Q52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299" s="4">
        <f>(bike_sales_india[[#This Row],[Price (INR)]]-bike_sales_india[[#This Row],[Resale Price (INR)]])/bike_sales_india[[#This Row],[Price (INR)]]</f>
        <v>0.42614134298455369</v>
      </c>
    </row>
    <row r="5300" spans="1:18" x14ac:dyDescent="0.3">
      <c r="A5300" s="1" t="s">
        <v>15</v>
      </c>
      <c r="B5300">
        <v>37.200000000000003</v>
      </c>
      <c r="C5300" s="1" t="s">
        <v>52</v>
      </c>
      <c r="D5300" s="1" t="s">
        <v>72</v>
      </c>
      <c r="E5300">
        <v>114764</v>
      </c>
      <c r="F5300">
        <v>2020</v>
      </c>
      <c r="G5300">
        <v>582</v>
      </c>
      <c r="H5300" s="1" t="s">
        <v>18</v>
      </c>
      <c r="I5300">
        <v>66.430000000000007</v>
      </c>
      <c r="J5300" s="1" t="s">
        <v>19</v>
      </c>
      <c r="K5300">
        <v>2021</v>
      </c>
      <c r="L5300" s="1" t="s">
        <v>20</v>
      </c>
      <c r="M5300" s="1" t="s">
        <v>31</v>
      </c>
      <c r="N5300">
        <v>76427.63</v>
      </c>
      <c r="O5300" s="1" t="s">
        <v>45</v>
      </c>
      <c r="P5300" s="1" t="str" cm="1">
        <f t="array" ref="P5300">_xlfn.IFS(bike_sales_india[[#This Row],[Mileage (km/l)]]&gt;=75,"75-100",bike_sales_india[[#This Row],[Mileage (km/l)]]&gt;=50,"50-75",bike_sales_india[[#This Row],[Mileage (km/l)]]&gt;=25,"25-50")</f>
        <v>50-75</v>
      </c>
      <c r="Q5300" s="1" t="str" cm="1">
        <f t="array" ref="Q53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0" s="4">
        <f>(bike_sales_india[[#This Row],[Price (INR)]]-bike_sales_india[[#This Row],[Resale Price (INR)]])/bike_sales_india[[#This Row],[Price (INR)]]</f>
        <v>0.3340452580948729</v>
      </c>
    </row>
    <row r="5301" spans="1:18" x14ac:dyDescent="0.3">
      <c r="A5301" s="1" t="s">
        <v>15</v>
      </c>
      <c r="B5301">
        <v>40.99</v>
      </c>
      <c r="C5301" s="1" t="s">
        <v>32</v>
      </c>
      <c r="D5301" s="1" t="s">
        <v>33</v>
      </c>
      <c r="E5301">
        <v>194234</v>
      </c>
      <c r="F5301">
        <v>2019</v>
      </c>
      <c r="G5301">
        <v>582</v>
      </c>
      <c r="H5301" s="1" t="s">
        <v>18</v>
      </c>
      <c r="I5301">
        <v>76.680000000000007</v>
      </c>
      <c r="J5301" s="1" t="s">
        <v>42</v>
      </c>
      <c r="K5301">
        <v>2019</v>
      </c>
      <c r="L5301" s="1" t="s">
        <v>44</v>
      </c>
      <c r="M5301" s="1" t="s">
        <v>31</v>
      </c>
      <c r="N5301">
        <v>145954.25</v>
      </c>
      <c r="O5301" s="1" t="s">
        <v>22</v>
      </c>
      <c r="P5301" s="1" t="str" cm="1">
        <f t="array" ref="P5301">_xlfn.IFS(bike_sales_india[[#This Row],[Mileage (km/l)]]&gt;=75,"75-100",bike_sales_india[[#This Row],[Mileage (km/l)]]&gt;=50,"50-75",bike_sales_india[[#This Row],[Mileage (km/l)]]&gt;=25,"25-50")</f>
        <v>75-100</v>
      </c>
      <c r="Q5301" s="1" t="str" cm="1">
        <f t="array" ref="Q53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1" s="4">
        <f>(bike_sales_india[[#This Row],[Price (INR)]]-bike_sales_india[[#This Row],[Resale Price (INR)]])/bike_sales_india[[#This Row],[Price (INR)]]</f>
        <v>0.24856487535652871</v>
      </c>
    </row>
    <row r="5302" spans="1:18" x14ac:dyDescent="0.3">
      <c r="A5302" s="1" t="s">
        <v>28</v>
      </c>
      <c r="B5302">
        <v>7.12</v>
      </c>
      <c r="C5302" s="1" t="s">
        <v>52</v>
      </c>
      <c r="D5302" s="1" t="s">
        <v>69</v>
      </c>
      <c r="E5302">
        <v>144767</v>
      </c>
      <c r="F5302">
        <v>2017</v>
      </c>
      <c r="G5302">
        <v>582</v>
      </c>
      <c r="H5302" s="1" t="s">
        <v>34</v>
      </c>
      <c r="I5302">
        <v>41.03</v>
      </c>
      <c r="J5302" s="1" t="s">
        <v>42</v>
      </c>
      <c r="K5302">
        <v>2017</v>
      </c>
      <c r="L5302" s="1" t="s">
        <v>38</v>
      </c>
      <c r="M5302" s="1" t="s">
        <v>21</v>
      </c>
      <c r="N5302">
        <v>99385.53</v>
      </c>
      <c r="O5302" s="1" t="s">
        <v>50</v>
      </c>
      <c r="P5302" s="1" t="str" cm="1">
        <f t="array" ref="P5302">_xlfn.IFS(bike_sales_india[[#This Row],[Mileage (km/l)]]&gt;=75,"75-100",bike_sales_india[[#This Row],[Mileage (km/l)]]&gt;=50,"50-75",bike_sales_india[[#This Row],[Mileage (km/l)]]&gt;=25,"25-50")</f>
        <v>25-50</v>
      </c>
      <c r="Q5302" s="1" t="str" cm="1">
        <f t="array" ref="Q53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2" s="4">
        <f>(bike_sales_india[[#This Row],[Price (INR)]]-bike_sales_india[[#This Row],[Resale Price (INR)]])/bike_sales_india[[#This Row],[Price (INR)]]</f>
        <v>0.31347938411378284</v>
      </c>
    </row>
    <row r="5303" spans="1:18" x14ac:dyDescent="0.3">
      <c r="A5303" s="1" t="s">
        <v>54</v>
      </c>
      <c r="B5303">
        <v>30.12</v>
      </c>
      <c r="C5303" s="1" t="s">
        <v>64</v>
      </c>
      <c r="D5303" s="1" t="s">
        <v>78</v>
      </c>
      <c r="E5303">
        <v>224643</v>
      </c>
      <c r="F5303">
        <v>2023</v>
      </c>
      <c r="G5303">
        <v>582</v>
      </c>
      <c r="H5303" s="1" t="s">
        <v>18</v>
      </c>
      <c r="I5303">
        <v>65.33</v>
      </c>
      <c r="J5303" s="1" t="s">
        <v>42</v>
      </c>
      <c r="K5303">
        <v>2023</v>
      </c>
      <c r="L5303" s="1" t="s">
        <v>44</v>
      </c>
      <c r="M5303" s="1" t="s">
        <v>31</v>
      </c>
      <c r="N5303">
        <v>117908.98</v>
      </c>
      <c r="O5303" s="1" t="s">
        <v>50</v>
      </c>
      <c r="P5303" s="1" t="str" cm="1">
        <f t="array" ref="P5303">_xlfn.IFS(bike_sales_india[[#This Row],[Mileage (km/l)]]&gt;=75,"75-100",bike_sales_india[[#This Row],[Mileage (km/l)]]&gt;=50,"50-75",bike_sales_india[[#This Row],[Mileage (km/l)]]&gt;=25,"25-50")</f>
        <v>50-75</v>
      </c>
      <c r="Q5303" s="1" t="str" cm="1">
        <f t="array" ref="Q53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3" s="4">
        <f>(bike_sales_india[[#This Row],[Price (INR)]]-bike_sales_india[[#This Row],[Resale Price (INR)]])/bike_sales_india[[#This Row],[Price (INR)]]</f>
        <v>0.47512729085704875</v>
      </c>
    </row>
    <row r="5304" spans="1:18" x14ac:dyDescent="0.3">
      <c r="A5304" s="1" t="s">
        <v>61</v>
      </c>
      <c r="B5304">
        <v>15.59</v>
      </c>
      <c r="C5304" s="1" t="s">
        <v>29</v>
      </c>
      <c r="D5304" s="1" t="s">
        <v>86</v>
      </c>
      <c r="E5304">
        <v>76951</v>
      </c>
      <c r="F5304">
        <v>2021</v>
      </c>
      <c r="G5304">
        <v>582</v>
      </c>
      <c r="H5304" s="1" t="s">
        <v>34</v>
      </c>
      <c r="I5304">
        <v>49.01</v>
      </c>
      <c r="J5304" s="1" t="s">
        <v>27</v>
      </c>
      <c r="K5304">
        <v>2023</v>
      </c>
      <c r="L5304" s="1" t="s">
        <v>20</v>
      </c>
      <c r="M5304" s="1" t="s">
        <v>21</v>
      </c>
      <c r="N5304">
        <v>50818.81</v>
      </c>
      <c r="O5304" s="1" t="s">
        <v>35</v>
      </c>
      <c r="P5304" s="1" t="str" cm="1">
        <f t="array" ref="P5304">_xlfn.IFS(bike_sales_india[[#This Row],[Mileage (km/l)]]&gt;=75,"75-100",bike_sales_india[[#This Row],[Mileage (km/l)]]&gt;=50,"50-75",bike_sales_india[[#This Row],[Mileage (km/l)]]&gt;=25,"25-50")</f>
        <v>25-50</v>
      </c>
      <c r="Q5304" s="1" t="str" cm="1">
        <f t="array" ref="Q53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4" s="4">
        <f>(bike_sales_india[[#This Row],[Price (INR)]]-bike_sales_india[[#This Row],[Resale Price (INR)]])/bike_sales_india[[#This Row],[Price (INR)]]</f>
        <v>0.33959519694350954</v>
      </c>
    </row>
    <row r="5305" spans="1:18" x14ac:dyDescent="0.3">
      <c r="A5305" s="1" t="s">
        <v>23</v>
      </c>
      <c r="B5305">
        <v>71.209999999999994</v>
      </c>
      <c r="C5305" s="1" t="s">
        <v>32</v>
      </c>
      <c r="D5305" s="1" t="s">
        <v>80</v>
      </c>
      <c r="E5305">
        <v>83654</v>
      </c>
      <c r="F5305">
        <v>2017</v>
      </c>
      <c r="G5305">
        <v>582</v>
      </c>
      <c r="H5305" s="1" t="s">
        <v>18</v>
      </c>
      <c r="I5305">
        <v>92.75</v>
      </c>
      <c r="J5305" s="1" t="s">
        <v>42</v>
      </c>
      <c r="K5305">
        <v>2017</v>
      </c>
      <c r="L5305" s="1" t="s">
        <v>20</v>
      </c>
      <c r="M5305" s="1" t="s">
        <v>31</v>
      </c>
      <c r="N5305">
        <v>54359.11</v>
      </c>
      <c r="O5305" s="1" t="s">
        <v>45</v>
      </c>
      <c r="P5305" s="1" t="str" cm="1">
        <f t="array" ref="P5305">_xlfn.IFS(bike_sales_india[[#This Row],[Mileage (km/l)]]&gt;=75,"75-100",bike_sales_india[[#This Row],[Mileage (km/l)]]&gt;=50,"50-75",bike_sales_india[[#This Row],[Mileage (km/l)]]&gt;=25,"25-50")</f>
        <v>75-100</v>
      </c>
      <c r="Q5305" s="1" t="str" cm="1">
        <f t="array" ref="Q53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5" s="4">
        <f>(bike_sales_india[[#This Row],[Price (INR)]]-bike_sales_india[[#This Row],[Resale Price (INR)]])/bike_sales_india[[#This Row],[Price (INR)]]</f>
        <v>0.35019114447605615</v>
      </c>
    </row>
    <row r="5306" spans="1:18" x14ac:dyDescent="0.3">
      <c r="A5306" s="1" t="s">
        <v>15</v>
      </c>
      <c r="B5306">
        <v>13.03</v>
      </c>
      <c r="C5306" s="1" t="s">
        <v>24</v>
      </c>
      <c r="D5306" s="1" t="s">
        <v>25</v>
      </c>
      <c r="E5306">
        <v>181908</v>
      </c>
      <c r="F5306">
        <v>2019</v>
      </c>
      <c r="G5306">
        <v>582</v>
      </c>
      <c r="H5306" s="1" t="s">
        <v>26</v>
      </c>
      <c r="I5306">
        <v>84.9</v>
      </c>
      <c r="J5306" s="1" t="s">
        <v>27</v>
      </c>
      <c r="K5306">
        <v>2020</v>
      </c>
      <c r="L5306" s="1" t="s">
        <v>20</v>
      </c>
      <c r="M5306" s="1" t="s">
        <v>31</v>
      </c>
      <c r="N5306">
        <v>136075.45000000001</v>
      </c>
      <c r="O5306" s="1" t="s">
        <v>35</v>
      </c>
      <c r="P5306" s="1" t="str" cm="1">
        <f t="array" ref="P5306">_xlfn.IFS(bike_sales_india[[#This Row],[Mileage (km/l)]]&gt;=75,"75-100",bike_sales_india[[#This Row],[Mileage (km/l)]]&gt;=50,"50-75",bike_sales_india[[#This Row],[Mileage (km/l)]]&gt;=25,"25-50")</f>
        <v>75-100</v>
      </c>
      <c r="Q5306" s="1" t="str" cm="1">
        <f t="array" ref="Q53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6" s="4">
        <f>(bike_sales_india[[#This Row],[Price (INR)]]-bike_sales_india[[#This Row],[Resale Price (INR)]])/bike_sales_india[[#This Row],[Price (INR)]]</f>
        <v>0.25195455944763279</v>
      </c>
    </row>
    <row r="5307" spans="1:18" x14ac:dyDescent="0.3">
      <c r="A5307" s="1" t="s">
        <v>39</v>
      </c>
      <c r="B5307">
        <v>7.48</v>
      </c>
      <c r="C5307" s="1" t="s">
        <v>32</v>
      </c>
      <c r="D5307" s="1" t="s">
        <v>60</v>
      </c>
      <c r="E5307">
        <v>212706</v>
      </c>
      <c r="F5307">
        <v>2018</v>
      </c>
      <c r="G5307">
        <v>582</v>
      </c>
      <c r="H5307" s="1" t="s">
        <v>26</v>
      </c>
      <c r="I5307">
        <v>81.98</v>
      </c>
      <c r="J5307" s="1" t="s">
        <v>42</v>
      </c>
      <c r="K5307">
        <v>2018</v>
      </c>
      <c r="L5307" s="1" t="s">
        <v>38</v>
      </c>
      <c r="M5307" s="1" t="s">
        <v>21</v>
      </c>
      <c r="N5307">
        <v>166930.28</v>
      </c>
      <c r="O5307" s="1" t="s">
        <v>45</v>
      </c>
      <c r="P5307" s="1" t="str" cm="1">
        <f t="array" ref="P5307">_xlfn.IFS(bike_sales_india[[#This Row],[Mileage (km/l)]]&gt;=75,"75-100",bike_sales_india[[#This Row],[Mileage (km/l)]]&gt;=50,"50-75",bike_sales_india[[#This Row],[Mileage (km/l)]]&gt;=25,"25-50")</f>
        <v>75-100</v>
      </c>
      <c r="Q5307" s="1" t="str" cm="1">
        <f t="array" ref="Q53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7" s="4">
        <f>(bike_sales_india[[#This Row],[Price (INR)]]-bike_sales_india[[#This Row],[Resale Price (INR)]])/bike_sales_india[[#This Row],[Price (INR)]]</f>
        <v>0.21520652919992855</v>
      </c>
    </row>
    <row r="5308" spans="1:18" x14ac:dyDescent="0.3">
      <c r="A5308" s="1" t="s">
        <v>39</v>
      </c>
      <c r="B5308">
        <v>77.709999999999994</v>
      </c>
      <c r="C5308" s="1" t="s">
        <v>64</v>
      </c>
      <c r="D5308" s="1" t="s">
        <v>71</v>
      </c>
      <c r="E5308">
        <v>313848</v>
      </c>
      <c r="F5308">
        <v>2021</v>
      </c>
      <c r="G5308">
        <v>582</v>
      </c>
      <c r="H5308" s="1" t="s">
        <v>18</v>
      </c>
      <c r="I5308">
        <v>96.4</v>
      </c>
      <c r="J5308" s="1" t="s">
        <v>19</v>
      </c>
      <c r="K5308">
        <v>2023</v>
      </c>
      <c r="L5308" s="1" t="s">
        <v>20</v>
      </c>
      <c r="M5308" s="1" t="s">
        <v>31</v>
      </c>
      <c r="N5308">
        <v>220669.59</v>
      </c>
      <c r="O5308" s="1" t="s">
        <v>22</v>
      </c>
      <c r="P5308" s="1" t="str" cm="1">
        <f t="array" ref="P5308">_xlfn.IFS(bike_sales_india[[#This Row],[Mileage (km/l)]]&gt;=75,"75-100",bike_sales_india[[#This Row],[Mileage (km/l)]]&gt;=50,"50-75",bike_sales_india[[#This Row],[Mileage (km/l)]]&gt;=25,"25-50")</f>
        <v>75-100</v>
      </c>
      <c r="Q5308" s="1" t="str" cm="1">
        <f t="array" ref="Q53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8" s="4">
        <f>(bike_sales_india[[#This Row],[Price (INR)]]-bike_sales_india[[#This Row],[Resale Price (INR)]])/bike_sales_india[[#This Row],[Price (INR)]]</f>
        <v>0.29689024623384569</v>
      </c>
    </row>
    <row r="5309" spans="1:18" x14ac:dyDescent="0.3">
      <c r="A5309" s="1" t="s">
        <v>54</v>
      </c>
      <c r="B5309">
        <v>68.59</v>
      </c>
      <c r="C5309" s="1" t="s">
        <v>36</v>
      </c>
      <c r="D5309" s="1" t="s">
        <v>70</v>
      </c>
      <c r="E5309">
        <v>348441</v>
      </c>
      <c r="F5309">
        <v>2017</v>
      </c>
      <c r="G5309">
        <v>583</v>
      </c>
      <c r="H5309" s="1" t="s">
        <v>18</v>
      </c>
      <c r="I5309">
        <v>64.86</v>
      </c>
      <c r="J5309" s="1" t="s">
        <v>27</v>
      </c>
      <c r="K5309">
        <v>2017</v>
      </c>
      <c r="L5309" s="1" t="s">
        <v>20</v>
      </c>
      <c r="M5309" s="1" t="s">
        <v>21</v>
      </c>
      <c r="N5309">
        <v>229069.06</v>
      </c>
      <c r="O5309" s="1" t="s">
        <v>50</v>
      </c>
      <c r="P5309" s="1" t="str" cm="1">
        <f t="array" ref="P5309">_xlfn.IFS(bike_sales_india[[#This Row],[Mileage (km/l)]]&gt;=75,"75-100",bike_sales_india[[#This Row],[Mileage (km/l)]]&gt;=50,"50-75",bike_sales_india[[#This Row],[Mileage (km/l)]]&gt;=25,"25-50")</f>
        <v>50-75</v>
      </c>
      <c r="Q5309" s="1" t="str" cm="1">
        <f t="array" ref="Q53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09" s="4">
        <f>(bike_sales_india[[#This Row],[Price (INR)]]-bike_sales_india[[#This Row],[Resale Price (INR)]])/bike_sales_india[[#This Row],[Price (INR)]]</f>
        <v>0.34258867354875</v>
      </c>
    </row>
    <row r="5310" spans="1:18" x14ac:dyDescent="0.3">
      <c r="A5310" s="1" t="s">
        <v>46</v>
      </c>
      <c r="B5310">
        <v>21.68</v>
      </c>
      <c r="C5310" s="1" t="s">
        <v>36</v>
      </c>
      <c r="D5310" s="1" t="s">
        <v>70</v>
      </c>
      <c r="E5310">
        <v>282334</v>
      </c>
      <c r="F5310">
        <v>2023</v>
      </c>
      <c r="G5310">
        <v>583</v>
      </c>
      <c r="H5310" s="1" t="s">
        <v>34</v>
      </c>
      <c r="I5310">
        <v>33.15</v>
      </c>
      <c r="J5310" s="1" t="s">
        <v>19</v>
      </c>
      <c r="K5310">
        <v>2024</v>
      </c>
      <c r="L5310" s="1" t="s">
        <v>38</v>
      </c>
      <c r="M5310" s="1" t="s">
        <v>31</v>
      </c>
      <c r="N5310">
        <v>161244.43</v>
      </c>
      <c r="O5310" s="1" t="s">
        <v>22</v>
      </c>
      <c r="P5310" s="1" t="str" cm="1">
        <f t="array" ref="P5310">_xlfn.IFS(bike_sales_india[[#This Row],[Mileage (km/l)]]&gt;=75,"75-100",bike_sales_india[[#This Row],[Mileage (km/l)]]&gt;=50,"50-75",bike_sales_india[[#This Row],[Mileage (km/l)]]&gt;=25,"25-50")</f>
        <v>25-50</v>
      </c>
      <c r="Q5310" s="1" t="str" cm="1">
        <f t="array" ref="Q53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0" s="4">
        <f>(bike_sales_india[[#This Row],[Price (INR)]]-bike_sales_india[[#This Row],[Resale Price (INR)]])/bike_sales_india[[#This Row],[Price (INR)]]</f>
        <v>0.4288876649641914</v>
      </c>
    </row>
    <row r="5311" spans="1:18" x14ac:dyDescent="0.3">
      <c r="A5311" s="1" t="s">
        <v>54</v>
      </c>
      <c r="B5311">
        <v>54.54</v>
      </c>
      <c r="C5311" s="1" t="s">
        <v>36</v>
      </c>
      <c r="D5311" s="1" t="s">
        <v>70</v>
      </c>
      <c r="E5311">
        <v>203588</v>
      </c>
      <c r="F5311">
        <v>2021</v>
      </c>
      <c r="G5311">
        <v>583</v>
      </c>
      <c r="H5311" s="1" t="s">
        <v>18</v>
      </c>
      <c r="I5311">
        <v>82.84</v>
      </c>
      <c r="J5311" s="1" t="s">
        <v>27</v>
      </c>
      <c r="K5311">
        <v>2024</v>
      </c>
      <c r="L5311" s="1" t="s">
        <v>44</v>
      </c>
      <c r="M5311" s="1" t="s">
        <v>21</v>
      </c>
      <c r="N5311">
        <v>109603.43</v>
      </c>
      <c r="O5311" s="1" t="s">
        <v>35</v>
      </c>
      <c r="P5311" s="1" t="str" cm="1">
        <f t="array" ref="P5311">_xlfn.IFS(bike_sales_india[[#This Row],[Mileage (km/l)]]&gt;=75,"75-100",bike_sales_india[[#This Row],[Mileage (km/l)]]&gt;=50,"50-75",bike_sales_india[[#This Row],[Mileage (km/l)]]&gt;=25,"25-50")</f>
        <v>75-100</v>
      </c>
      <c r="Q5311" s="1" t="str" cm="1">
        <f t="array" ref="Q53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1" s="4">
        <f>(bike_sales_india[[#This Row],[Price (INR)]]-bike_sales_india[[#This Row],[Resale Price (INR)]])/bike_sales_india[[#This Row],[Price (INR)]]</f>
        <v>0.4616410102756548</v>
      </c>
    </row>
    <row r="5312" spans="1:18" x14ac:dyDescent="0.3">
      <c r="A5312" s="1" t="s">
        <v>46</v>
      </c>
      <c r="B5312">
        <v>65.45</v>
      </c>
      <c r="C5312" s="1" t="s">
        <v>32</v>
      </c>
      <c r="D5312" s="1" t="s">
        <v>60</v>
      </c>
      <c r="E5312">
        <v>194616</v>
      </c>
      <c r="F5312">
        <v>2021</v>
      </c>
      <c r="G5312">
        <v>583</v>
      </c>
      <c r="H5312" s="1" t="s">
        <v>34</v>
      </c>
      <c r="I5312">
        <v>33.979999999999997</v>
      </c>
      <c r="J5312" s="1" t="s">
        <v>27</v>
      </c>
      <c r="K5312">
        <v>2024</v>
      </c>
      <c r="L5312" s="1" t="s">
        <v>44</v>
      </c>
      <c r="M5312" s="1" t="s">
        <v>21</v>
      </c>
      <c r="N5312">
        <v>153411.56</v>
      </c>
      <c r="O5312" s="1" t="s">
        <v>35</v>
      </c>
      <c r="P5312" s="1" t="str" cm="1">
        <f t="array" ref="P5312">_xlfn.IFS(bike_sales_india[[#This Row],[Mileage (km/l)]]&gt;=75,"75-100",bike_sales_india[[#This Row],[Mileage (km/l)]]&gt;=50,"50-75",bike_sales_india[[#This Row],[Mileage (km/l)]]&gt;=25,"25-50")</f>
        <v>25-50</v>
      </c>
      <c r="Q5312" s="1" t="str" cm="1">
        <f t="array" ref="Q53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2" s="4">
        <f>(bike_sales_india[[#This Row],[Price (INR)]]-bike_sales_india[[#This Row],[Resale Price (INR)]])/bike_sales_india[[#This Row],[Price (INR)]]</f>
        <v>0.21172174949644429</v>
      </c>
    </row>
    <row r="5313" spans="1:18" x14ac:dyDescent="0.3">
      <c r="A5313" s="1" t="s">
        <v>59</v>
      </c>
      <c r="B5313">
        <v>13.87</v>
      </c>
      <c r="C5313" s="1" t="s">
        <v>24</v>
      </c>
      <c r="D5313" s="1" t="s">
        <v>73</v>
      </c>
      <c r="E5313">
        <v>214082</v>
      </c>
      <c r="F5313">
        <v>2020</v>
      </c>
      <c r="G5313">
        <v>583</v>
      </c>
      <c r="H5313" s="1" t="s">
        <v>26</v>
      </c>
      <c r="I5313">
        <v>66.67</v>
      </c>
      <c r="J5313" s="1" t="s">
        <v>27</v>
      </c>
      <c r="K5313">
        <v>2022</v>
      </c>
      <c r="L5313" s="1" t="s">
        <v>38</v>
      </c>
      <c r="M5313" s="1" t="s">
        <v>21</v>
      </c>
      <c r="N5313">
        <v>92856.2</v>
      </c>
      <c r="O5313" s="1" t="s">
        <v>50</v>
      </c>
      <c r="P5313" s="1" t="str" cm="1">
        <f t="array" ref="P5313">_xlfn.IFS(bike_sales_india[[#This Row],[Mileage (km/l)]]&gt;=75,"75-100",bike_sales_india[[#This Row],[Mileage (km/l)]]&gt;=50,"50-75",bike_sales_india[[#This Row],[Mileage (km/l)]]&gt;=25,"25-50")</f>
        <v>50-75</v>
      </c>
      <c r="Q5313" s="1" t="str" cm="1">
        <f t="array" ref="Q53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3" s="4">
        <f>(bike_sales_india[[#This Row],[Price (INR)]]-bike_sales_india[[#This Row],[Resale Price (INR)]])/bike_sales_india[[#This Row],[Price (INR)]]</f>
        <v>0.5662587232929438</v>
      </c>
    </row>
    <row r="5314" spans="1:18" x14ac:dyDescent="0.3">
      <c r="A5314" s="1" t="s">
        <v>59</v>
      </c>
      <c r="B5314">
        <v>70.66</v>
      </c>
      <c r="C5314" s="1" t="s">
        <v>40</v>
      </c>
      <c r="D5314" s="1" t="s">
        <v>58</v>
      </c>
      <c r="E5314">
        <v>343649</v>
      </c>
      <c r="F5314">
        <v>2024</v>
      </c>
      <c r="G5314">
        <v>583</v>
      </c>
      <c r="H5314" s="1" t="s">
        <v>26</v>
      </c>
      <c r="I5314">
        <v>75.27</v>
      </c>
      <c r="J5314" s="1" t="s">
        <v>42</v>
      </c>
      <c r="K5314">
        <v>2024</v>
      </c>
      <c r="L5314" s="1" t="s">
        <v>38</v>
      </c>
      <c r="M5314" s="1" t="s">
        <v>21</v>
      </c>
      <c r="N5314">
        <v>244834.32</v>
      </c>
      <c r="O5314" s="1" t="s">
        <v>22</v>
      </c>
      <c r="P5314" s="1" t="str" cm="1">
        <f t="array" ref="P5314">_xlfn.IFS(bike_sales_india[[#This Row],[Mileage (km/l)]]&gt;=75,"75-100",bike_sales_india[[#This Row],[Mileage (km/l)]]&gt;=50,"50-75",bike_sales_india[[#This Row],[Mileage (km/l)]]&gt;=25,"25-50")</f>
        <v>75-100</v>
      </c>
      <c r="Q5314" s="1" t="str" cm="1">
        <f t="array" ref="Q53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4" s="4">
        <f>(bike_sales_india[[#This Row],[Price (INR)]]-bike_sales_india[[#This Row],[Resale Price (INR)]])/bike_sales_india[[#This Row],[Price (INR)]]</f>
        <v>0.28754537333150976</v>
      </c>
    </row>
    <row r="5315" spans="1:18" x14ac:dyDescent="0.3">
      <c r="A5315" s="1" t="s">
        <v>54</v>
      </c>
      <c r="B5315">
        <v>28.96</v>
      </c>
      <c r="C5315" s="1" t="s">
        <v>24</v>
      </c>
      <c r="D5315" s="1" t="s">
        <v>85</v>
      </c>
      <c r="E5315">
        <v>311371</v>
      </c>
      <c r="F5315">
        <v>2021</v>
      </c>
      <c r="G5315">
        <v>583</v>
      </c>
      <c r="H5315" s="1" t="s">
        <v>18</v>
      </c>
      <c r="I5315">
        <v>76.25</v>
      </c>
      <c r="J5315" s="1" t="s">
        <v>19</v>
      </c>
      <c r="K5315">
        <v>2022</v>
      </c>
      <c r="L5315" s="1" t="s">
        <v>20</v>
      </c>
      <c r="M5315" s="1" t="s">
        <v>31</v>
      </c>
      <c r="N5315">
        <v>242886.23</v>
      </c>
      <c r="O5315" s="1" t="s">
        <v>35</v>
      </c>
      <c r="P5315" s="1" t="str" cm="1">
        <f t="array" ref="P5315">_xlfn.IFS(bike_sales_india[[#This Row],[Mileage (km/l)]]&gt;=75,"75-100",bike_sales_india[[#This Row],[Mileage (km/l)]]&gt;=50,"50-75",bike_sales_india[[#This Row],[Mileage (km/l)]]&gt;=25,"25-50")</f>
        <v>75-100</v>
      </c>
      <c r="Q5315" s="1" t="str" cm="1">
        <f t="array" ref="Q53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5" s="4">
        <f>(bike_sales_india[[#This Row],[Price (INR)]]-bike_sales_india[[#This Row],[Resale Price (INR)]])/bike_sales_india[[#This Row],[Price (INR)]]</f>
        <v>0.21994588449149083</v>
      </c>
    </row>
    <row r="5316" spans="1:18" x14ac:dyDescent="0.3">
      <c r="A5316" s="1" t="s">
        <v>54</v>
      </c>
      <c r="B5316">
        <v>35.409999999999997</v>
      </c>
      <c r="C5316" s="1" t="s">
        <v>52</v>
      </c>
      <c r="D5316" s="1" t="s">
        <v>53</v>
      </c>
      <c r="E5316">
        <v>274712</v>
      </c>
      <c r="F5316">
        <v>2021</v>
      </c>
      <c r="G5316">
        <v>583</v>
      </c>
      <c r="H5316" s="1" t="s">
        <v>34</v>
      </c>
      <c r="I5316">
        <v>27.13</v>
      </c>
      <c r="J5316" s="1" t="s">
        <v>42</v>
      </c>
      <c r="K5316">
        <v>2021</v>
      </c>
      <c r="L5316" s="1" t="s">
        <v>38</v>
      </c>
      <c r="M5316" s="1" t="s">
        <v>21</v>
      </c>
      <c r="N5316">
        <v>163460.85999999999</v>
      </c>
      <c r="O5316" s="1" t="s">
        <v>35</v>
      </c>
      <c r="P5316" s="1" t="str" cm="1">
        <f t="array" ref="P5316">_xlfn.IFS(bike_sales_india[[#This Row],[Mileage (km/l)]]&gt;=75,"75-100",bike_sales_india[[#This Row],[Mileage (km/l)]]&gt;=50,"50-75",bike_sales_india[[#This Row],[Mileage (km/l)]]&gt;=25,"25-50")</f>
        <v>25-50</v>
      </c>
      <c r="Q5316" s="1" t="str" cm="1">
        <f t="array" ref="Q53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6" s="4">
        <f>(bike_sales_india[[#This Row],[Price (INR)]]-bike_sales_india[[#This Row],[Resale Price (INR)]])/bike_sales_india[[#This Row],[Price (INR)]]</f>
        <v>0.40497371793005044</v>
      </c>
    </row>
    <row r="5317" spans="1:18" x14ac:dyDescent="0.3">
      <c r="A5317" s="1" t="s">
        <v>48</v>
      </c>
      <c r="B5317">
        <v>12.72</v>
      </c>
      <c r="C5317" s="1" t="s">
        <v>32</v>
      </c>
      <c r="D5317" s="1" t="s">
        <v>56</v>
      </c>
      <c r="E5317">
        <v>270173</v>
      </c>
      <c r="F5317">
        <v>2015</v>
      </c>
      <c r="G5317">
        <v>583</v>
      </c>
      <c r="H5317" s="1" t="s">
        <v>18</v>
      </c>
      <c r="I5317">
        <v>76.66</v>
      </c>
      <c r="J5317" s="1" t="s">
        <v>19</v>
      </c>
      <c r="K5317">
        <v>2018</v>
      </c>
      <c r="L5317" s="1" t="s">
        <v>20</v>
      </c>
      <c r="M5317" s="1" t="s">
        <v>21</v>
      </c>
      <c r="N5317">
        <v>184574.82</v>
      </c>
      <c r="O5317" s="1" t="s">
        <v>45</v>
      </c>
      <c r="P5317" s="1" t="str" cm="1">
        <f t="array" ref="P5317">_xlfn.IFS(bike_sales_india[[#This Row],[Mileage (km/l)]]&gt;=75,"75-100",bike_sales_india[[#This Row],[Mileage (km/l)]]&gt;=50,"50-75",bike_sales_india[[#This Row],[Mileage (km/l)]]&gt;=25,"25-50")</f>
        <v>75-100</v>
      </c>
      <c r="Q5317" s="1" t="str" cm="1">
        <f t="array" ref="Q53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7" s="4">
        <f>(bike_sales_india[[#This Row],[Price (INR)]]-bike_sales_india[[#This Row],[Resale Price (INR)]])/bike_sales_india[[#This Row],[Price (INR)]]</f>
        <v>0.31682729214244204</v>
      </c>
    </row>
    <row r="5318" spans="1:18" x14ac:dyDescent="0.3">
      <c r="A5318" s="1" t="s">
        <v>48</v>
      </c>
      <c r="B5318">
        <v>24.08</v>
      </c>
      <c r="C5318" s="1" t="s">
        <v>16</v>
      </c>
      <c r="D5318" s="1" t="s">
        <v>83</v>
      </c>
      <c r="E5318">
        <v>100191</v>
      </c>
      <c r="F5318">
        <v>2015</v>
      </c>
      <c r="G5318">
        <v>583</v>
      </c>
      <c r="H5318" s="1" t="s">
        <v>34</v>
      </c>
      <c r="I5318">
        <v>58.45</v>
      </c>
      <c r="J5318" s="1" t="s">
        <v>42</v>
      </c>
      <c r="K5318">
        <v>2015</v>
      </c>
      <c r="L5318" s="1" t="s">
        <v>20</v>
      </c>
      <c r="M5318" s="1" t="s">
        <v>21</v>
      </c>
      <c r="N5318">
        <v>63471.67</v>
      </c>
      <c r="O5318" s="1" t="s">
        <v>50</v>
      </c>
      <c r="P5318" s="1" t="str" cm="1">
        <f t="array" ref="P5318">_xlfn.IFS(bike_sales_india[[#This Row],[Mileage (km/l)]]&gt;=75,"75-100",bike_sales_india[[#This Row],[Mileage (km/l)]]&gt;=50,"50-75",bike_sales_india[[#This Row],[Mileage (km/l)]]&gt;=25,"25-50")</f>
        <v>50-75</v>
      </c>
      <c r="Q5318" s="1" t="str" cm="1">
        <f t="array" ref="Q53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8" s="4">
        <f>(bike_sales_india[[#This Row],[Price (INR)]]-bike_sales_india[[#This Row],[Resale Price (INR)]])/bike_sales_india[[#This Row],[Price (INR)]]</f>
        <v>0.36649329780119971</v>
      </c>
    </row>
    <row r="5319" spans="1:18" x14ac:dyDescent="0.3">
      <c r="A5319" s="1" t="s">
        <v>46</v>
      </c>
      <c r="B5319">
        <v>32.49</v>
      </c>
      <c r="C5319" s="1" t="s">
        <v>32</v>
      </c>
      <c r="D5319" s="1" t="s">
        <v>60</v>
      </c>
      <c r="E5319">
        <v>210767</v>
      </c>
      <c r="F5319">
        <v>2022</v>
      </c>
      <c r="G5319">
        <v>583</v>
      </c>
      <c r="H5319" s="1" t="s">
        <v>18</v>
      </c>
      <c r="I5319">
        <v>84.56</v>
      </c>
      <c r="J5319" s="1" t="s">
        <v>42</v>
      </c>
      <c r="K5319">
        <v>2022</v>
      </c>
      <c r="L5319" s="1" t="s">
        <v>20</v>
      </c>
      <c r="M5319" s="1" t="s">
        <v>21</v>
      </c>
      <c r="N5319">
        <v>99910.48</v>
      </c>
      <c r="O5319" s="1" t="s">
        <v>45</v>
      </c>
      <c r="P5319" s="1" t="str" cm="1">
        <f t="array" ref="P5319">_xlfn.IFS(bike_sales_india[[#This Row],[Mileage (km/l)]]&gt;=75,"75-100",bike_sales_india[[#This Row],[Mileage (km/l)]]&gt;=50,"50-75",bike_sales_india[[#This Row],[Mileage (km/l)]]&gt;=25,"25-50")</f>
        <v>75-100</v>
      </c>
      <c r="Q5319" s="1" t="str" cm="1">
        <f t="array" ref="Q53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19" s="4">
        <f>(bike_sales_india[[#This Row],[Price (INR)]]-bike_sales_india[[#This Row],[Resale Price (INR)]])/bike_sales_india[[#This Row],[Price (INR)]]</f>
        <v>0.52596715804656324</v>
      </c>
    </row>
    <row r="5320" spans="1:18" x14ac:dyDescent="0.3">
      <c r="A5320" s="1" t="s">
        <v>59</v>
      </c>
      <c r="B5320">
        <v>13.35</v>
      </c>
      <c r="C5320" s="1" t="s">
        <v>36</v>
      </c>
      <c r="D5320" s="1" t="s">
        <v>37</v>
      </c>
      <c r="E5320">
        <v>110129</v>
      </c>
      <c r="F5320">
        <v>2016</v>
      </c>
      <c r="G5320">
        <v>583</v>
      </c>
      <c r="H5320" s="1" t="s">
        <v>26</v>
      </c>
      <c r="I5320">
        <v>60.79</v>
      </c>
      <c r="J5320" s="1" t="s">
        <v>27</v>
      </c>
      <c r="K5320">
        <v>2017</v>
      </c>
      <c r="L5320" s="1" t="s">
        <v>44</v>
      </c>
      <c r="M5320" s="1" t="s">
        <v>21</v>
      </c>
      <c r="N5320">
        <v>45405.87</v>
      </c>
      <c r="O5320" s="1" t="s">
        <v>22</v>
      </c>
      <c r="P5320" s="1" t="str" cm="1">
        <f t="array" ref="P5320">_xlfn.IFS(bike_sales_india[[#This Row],[Mileage (km/l)]]&gt;=75,"75-100",bike_sales_india[[#This Row],[Mileage (km/l)]]&gt;=50,"50-75",bike_sales_india[[#This Row],[Mileage (km/l)]]&gt;=25,"25-50")</f>
        <v>50-75</v>
      </c>
      <c r="Q5320" s="1" t="str" cm="1">
        <f t="array" ref="Q53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0" s="4">
        <f>(bike_sales_india[[#This Row],[Price (INR)]]-bike_sales_india[[#This Row],[Resale Price (INR)]])/bike_sales_india[[#This Row],[Price (INR)]]</f>
        <v>0.58770287571847557</v>
      </c>
    </row>
    <row r="5321" spans="1:18" x14ac:dyDescent="0.3">
      <c r="A5321" s="1" t="s">
        <v>23</v>
      </c>
      <c r="B5321">
        <v>16.670000000000002</v>
      </c>
      <c r="C5321" s="1" t="s">
        <v>16</v>
      </c>
      <c r="D5321" s="1" t="s">
        <v>77</v>
      </c>
      <c r="E5321">
        <v>260833</v>
      </c>
      <c r="F5321">
        <v>2024</v>
      </c>
      <c r="G5321">
        <v>583</v>
      </c>
      <c r="H5321" s="1" t="s">
        <v>26</v>
      </c>
      <c r="I5321">
        <v>80.239999999999995</v>
      </c>
      <c r="J5321" s="1" t="s">
        <v>42</v>
      </c>
      <c r="K5321">
        <v>2024</v>
      </c>
      <c r="L5321" s="1" t="s">
        <v>44</v>
      </c>
      <c r="M5321" s="1" t="s">
        <v>21</v>
      </c>
      <c r="N5321">
        <v>179696.7</v>
      </c>
      <c r="O5321" s="1" t="s">
        <v>22</v>
      </c>
      <c r="P5321" s="1" t="str" cm="1">
        <f t="array" ref="P5321">_xlfn.IFS(bike_sales_india[[#This Row],[Mileage (km/l)]]&gt;=75,"75-100",bike_sales_india[[#This Row],[Mileage (km/l)]]&gt;=50,"50-75",bike_sales_india[[#This Row],[Mileage (km/l)]]&gt;=25,"25-50")</f>
        <v>75-100</v>
      </c>
      <c r="Q5321" s="1" t="str" cm="1">
        <f t="array" ref="Q53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1" s="4">
        <f>(bike_sales_india[[#This Row],[Price (INR)]]-bike_sales_india[[#This Row],[Resale Price (INR)]])/bike_sales_india[[#This Row],[Price (INR)]]</f>
        <v>0.31106608442950084</v>
      </c>
    </row>
    <row r="5322" spans="1:18" x14ac:dyDescent="0.3">
      <c r="A5322" s="1" t="s">
        <v>39</v>
      </c>
      <c r="B5322">
        <v>35.4</v>
      </c>
      <c r="C5322" s="1" t="s">
        <v>52</v>
      </c>
      <c r="D5322" s="1" t="s">
        <v>69</v>
      </c>
      <c r="E5322">
        <v>253732</v>
      </c>
      <c r="F5322">
        <v>2024</v>
      </c>
      <c r="G5322">
        <v>583</v>
      </c>
      <c r="H5322" s="1" t="s">
        <v>34</v>
      </c>
      <c r="I5322">
        <v>27.99</v>
      </c>
      <c r="J5322" s="1" t="s">
        <v>27</v>
      </c>
      <c r="K5322">
        <v>2024</v>
      </c>
      <c r="L5322" s="1" t="s">
        <v>38</v>
      </c>
      <c r="M5322" s="1" t="s">
        <v>31</v>
      </c>
      <c r="N5322">
        <v>148502.56</v>
      </c>
      <c r="O5322" s="1" t="s">
        <v>35</v>
      </c>
      <c r="P5322" s="1" t="str" cm="1">
        <f t="array" ref="P5322">_xlfn.IFS(bike_sales_india[[#This Row],[Mileage (km/l)]]&gt;=75,"75-100",bike_sales_india[[#This Row],[Mileage (km/l)]]&gt;=50,"50-75",bike_sales_india[[#This Row],[Mileage (km/l)]]&gt;=25,"25-50")</f>
        <v>25-50</v>
      </c>
      <c r="Q5322" s="1" t="str" cm="1">
        <f t="array" ref="Q53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2" s="4">
        <f>(bike_sales_india[[#This Row],[Price (INR)]]-bike_sales_india[[#This Row],[Resale Price (INR)]])/bike_sales_india[[#This Row],[Price (INR)]]</f>
        <v>0.41472671953084356</v>
      </c>
    </row>
    <row r="5323" spans="1:18" x14ac:dyDescent="0.3">
      <c r="A5323" s="1" t="s">
        <v>55</v>
      </c>
      <c r="B5323">
        <v>71.53</v>
      </c>
      <c r="C5323" s="1" t="s">
        <v>24</v>
      </c>
      <c r="D5323" s="1" t="s">
        <v>74</v>
      </c>
      <c r="E5323">
        <v>313172</v>
      </c>
      <c r="F5323">
        <v>2017</v>
      </c>
      <c r="G5323">
        <v>583</v>
      </c>
      <c r="H5323" s="1" t="s">
        <v>18</v>
      </c>
      <c r="I5323">
        <v>78.94</v>
      </c>
      <c r="J5323" s="1" t="s">
        <v>27</v>
      </c>
      <c r="K5323">
        <v>2017</v>
      </c>
      <c r="L5323" s="1" t="s">
        <v>20</v>
      </c>
      <c r="M5323" s="1" t="s">
        <v>21</v>
      </c>
      <c r="N5323">
        <v>210334.4</v>
      </c>
      <c r="O5323" s="1" t="s">
        <v>35</v>
      </c>
      <c r="P5323" s="1" t="str" cm="1">
        <f t="array" ref="P5323">_xlfn.IFS(bike_sales_india[[#This Row],[Mileage (km/l)]]&gt;=75,"75-100",bike_sales_india[[#This Row],[Mileage (km/l)]]&gt;=50,"50-75",bike_sales_india[[#This Row],[Mileage (km/l)]]&gt;=25,"25-50")</f>
        <v>75-100</v>
      </c>
      <c r="Q5323" s="1" t="str" cm="1">
        <f t="array" ref="Q53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3" s="4">
        <f>(bike_sales_india[[#This Row],[Price (INR)]]-bike_sales_india[[#This Row],[Resale Price (INR)]])/bike_sales_india[[#This Row],[Price (INR)]]</f>
        <v>0.3283741841543944</v>
      </c>
    </row>
    <row r="5324" spans="1:18" x14ac:dyDescent="0.3">
      <c r="A5324" s="1" t="s">
        <v>55</v>
      </c>
      <c r="B5324">
        <v>11.79</v>
      </c>
      <c r="C5324" s="1" t="s">
        <v>52</v>
      </c>
      <c r="D5324" s="1" t="s">
        <v>53</v>
      </c>
      <c r="E5324">
        <v>144822</v>
      </c>
      <c r="F5324">
        <v>2021</v>
      </c>
      <c r="G5324">
        <v>583</v>
      </c>
      <c r="H5324" s="1" t="s">
        <v>34</v>
      </c>
      <c r="I5324">
        <v>47.8</v>
      </c>
      <c r="J5324" s="1" t="s">
        <v>27</v>
      </c>
      <c r="K5324">
        <v>2023</v>
      </c>
      <c r="L5324" s="1" t="s">
        <v>20</v>
      </c>
      <c r="M5324" s="1" t="s">
        <v>21</v>
      </c>
      <c r="N5324">
        <v>61209.64</v>
      </c>
      <c r="O5324" s="1" t="s">
        <v>35</v>
      </c>
      <c r="P5324" s="1" t="str" cm="1">
        <f t="array" ref="P5324">_xlfn.IFS(bike_sales_india[[#This Row],[Mileage (km/l)]]&gt;=75,"75-100",bike_sales_india[[#This Row],[Mileage (km/l)]]&gt;=50,"50-75",bike_sales_india[[#This Row],[Mileage (km/l)]]&gt;=25,"25-50")</f>
        <v>25-50</v>
      </c>
      <c r="Q5324" s="1" t="str" cm="1">
        <f t="array" ref="Q53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4" s="4">
        <f>(bike_sales_india[[#This Row],[Price (INR)]]-bike_sales_india[[#This Row],[Resale Price (INR)]])/bike_sales_india[[#This Row],[Price (INR)]]</f>
        <v>0.57734570714394218</v>
      </c>
    </row>
    <row r="5325" spans="1:18" x14ac:dyDescent="0.3">
      <c r="A5325" s="1" t="s">
        <v>28</v>
      </c>
      <c r="B5325">
        <v>38.1</v>
      </c>
      <c r="C5325" s="1" t="s">
        <v>29</v>
      </c>
      <c r="D5325" s="1" t="s">
        <v>75</v>
      </c>
      <c r="E5325">
        <v>97907</v>
      </c>
      <c r="F5325">
        <v>2022</v>
      </c>
      <c r="G5325">
        <v>584</v>
      </c>
      <c r="H5325" s="1" t="s">
        <v>34</v>
      </c>
      <c r="I5325">
        <v>49.89</v>
      </c>
      <c r="J5325" s="1" t="s">
        <v>42</v>
      </c>
      <c r="K5325">
        <v>2022</v>
      </c>
      <c r="L5325" s="1" t="s">
        <v>38</v>
      </c>
      <c r="M5325" s="1" t="s">
        <v>21</v>
      </c>
      <c r="N5325">
        <v>75643.320000000007</v>
      </c>
      <c r="O5325" s="1" t="s">
        <v>45</v>
      </c>
      <c r="P5325" s="1" t="str" cm="1">
        <f t="array" ref="P5325">_xlfn.IFS(bike_sales_india[[#This Row],[Mileage (km/l)]]&gt;=75,"75-100",bike_sales_india[[#This Row],[Mileage (km/l)]]&gt;=50,"50-75",bike_sales_india[[#This Row],[Mileage (km/l)]]&gt;=25,"25-50")</f>
        <v>25-50</v>
      </c>
      <c r="Q5325" s="1" t="str" cm="1">
        <f t="array" ref="Q53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5" s="4">
        <f>(bike_sales_india[[#This Row],[Price (INR)]]-bike_sales_india[[#This Row],[Resale Price (INR)]])/bike_sales_india[[#This Row],[Price (INR)]]</f>
        <v>0.22739620251871667</v>
      </c>
    </row>
    <row r="5326" spans="1:18" x14ac:dyDescent="0.3">
      <c r="A5326" s="1" t="s">
        <v>15</v>
      </c>
      <c r="B5326">
        <v>21.65</v>
      </c>
      <c r="C5326" s="1" t="s">
        <v>29</v>
      </c>
      <c r="D5326" s="1" t="s">
        <v>86</v>
      </c>
      <c r="E5326">
        <v>266469</v>
      </c>
      <c r="F5326">
        <v>2017</v>
      </c>
      <c r="G5326">
        <v>584</v>
      </c>
      <c r="H5326" s="1" t="s">
        <v>34</v>
      </c>
      <c r="I5326">
        <v>27.85</v>
      </c>
      <c r="J5326" s="1" t="s">
        <v>42</v>
      </c>
      <c r="K5326">
        <v>2017</v>
      </c>
      <c r="L5326" s="1" t="s">
        <v>44</v>
      </c>
      <c r="M5326" s="1" t="s">
        <v>21</v>
      </c>
      <c r="N5326">
        <v>150948.57</v>
      </c>
      <c r="O5326" s="1" t="s">
        <v>22</v>
      </c>
      <c r="P5326" s="1" t="str" cm="1">
        <f t="array" ref="P5326">_xlfn.IFS(bike_sales_india[[#This Row],[Mileage (km/l)]]&gt;=75,"75-100",bike_sales_india[[#This Row],[Mileage (km/l)]]&gt;=50,"50-75",bike_sales_india[[#This Row],[Mileage (km/l)]]&gt;=25,"25-50")</f>
        <v>25-50</v>
      </c>
      <c r="Q5326" s="1" t="str" cm="1">
        <f t="array" ref="Q53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6" s="4">
        <f>(bike_sales_india[[#This Row],[Price (INR)]]-bike_sales_india[[#This Row],[Resale Price (INR)]])/bike_sales_india[[#This Row],[Price (INR)]]</f>
        <v>0.43352296139513413</v>
      </c>
    </row>
    <row r="5327" spans="1:18" x14ac:dyDescent="0.3">
      <c r="A5327" s="1" t="s">
        <v>55</v>
      </c>
      <c r="B5327">
        <v>58.29</v>
      </c>
      <c r="C5327" s="1" t="s">
        <v>64</v>
      </c>
      <c r="D5327" s="1" t="s">
        <v>65</v>
      </c>
      <c r="E5327">
        <v>62971</v>
      </c>
      <c r="F5327">
        <v>2023</v>
      </c>
      <c r="G5327">
        <v>584</v>
      </c>
      <c r="H5327" s="1" t="s">
        <v>18</v>
      </c>
      <c r="I5327">
        <v>99.27</v>
      </c>
      <c r="J5327" s="1" t="s">
        <v>42</v>
      </c>
      <c r="K5327">
        <v>2023</v>
      </c>
      <c r="L5327" s="1" t="s">
        <v>44</v>
      </c>
      <c r="M5327" s="1" t="s">
        <v>21</v>
      </c>
      <c r="N5327">
        <v>27961.09</v>
      </c>
      <c r="O5327" s="1" t="s">
        <v>22</v>
      </c>
      <c r="P5327" s="1" t="str" cm="1">
        <f t="array" ref="P5327">_xlfn.IFS(bike_sales_india[[#This Row],[Mileage (km/l)]]&gt;=75,"75-100",bike_sales_india[[#This Row],[Mileage (km/l)]]&gt;=50,"50-75",bike_sales_india[[#This Row],[Mileage (km/l)]]&gt;=25,"25-50")</f>
        <v>75-100</v>
      </c>
      <c r="Q5327" s="1" t="str" cm="1">
        <f t="array" ref="Q53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7" s="4">
        <f>(bike_sales_india[[#This Row],[Price (INR)]]-bike_sales_india[[#This Row],[Resale Price (INR)]])/bike_sales_india[[#This Row],[Price (INR)]]</f>
        <v>0.55596877927935084</v>
      </c>
    </row>
    <row r="5328" spans="1:18" x14ac:dyDescent="0.3">
      <c r="A5328" s="1" t="s">
        <v>61</v>
      </c>
      <c r="B5328">
        <v>23.2</v>
      </c>
      <c r="C5328" s="1" t="s">
        <v>36</v>
      </c>
      <c r="D5328" s="1" t="s">
        <v>70</v>
      </c>
      <c r="E5328">
        <v>188419</v>
      </c>
      <c r="F5328">
        <v>2023</v>
      </c>
      <c r="G5328">
        <v>584</v>
      </c>
      <c r="H5328" s="1" t="s">
        <v>34</v>
      </c>
      <c r="I5328">
        <v>35.97</v>
      </c>
      <c r="J5328" s="1" t="s">
        <v>42</v>
      </c>
      <c r="K5328">
        <v>2023</v>
      </c>
      <c r="L5328" s="1" t="s">
        <v>44</v>
      </c>
      <c r="M5328" s="1" t="s">
        <v>21</v>
      </c>
      <c r="N5328">
        <v>129182.78</v>
      </c>
      <c r="O5328" s="1" t="s">
        <v>22</v>
      </c>
      <c r="P5328" s="1" t="str" cm="1">
        <f t="array" ref="P5328">_xlfn.IFS(bike_sales_india[[#This Row],[Mileage (km/l)]]&gt;=75,"75-100",bike_sales_india[[#This Row],[Mileage (km/l)]]&gt;=50,"50-75",bike_sales_india[[#This Row],[Mileage (km/l)]]&gt;=25,"25-50")</f>
        <v>25-50</v>
      </c>
      <c r="Q5328" s="1" t="str" cm="1">
        <f t="array" ref="Q53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8" s="4">
        <f>(bike_sales_india[[#This Row],[Price (INR)]]-bike_sales_india[[#This Row],[Resale Price (INR)]])/bike_sales_india[[#This Row],[Price (INR)]]</f>
        <v>0.31438559805539784</v>
      </c>
    </row>
    <row r="5329" spans="1:18" x14ac:dyDescent="0.3">
      <c r="A5329" s="1" t="s">
        <v>55</v>
      </c>
      <c r="B5329">
        <v>26</v>
      </c>
      <c r="C5329" s="1" t="s">
        <v>64</v>
      </c>
      <c r="D5329" s="1" t="s">
        <v>84</v>
      </c>
      <c r="E5329">
        <v>258208</v>
      </c>
      <c r="F5329">
        <v>2017</v>
      </c>
      <c r="G5329">
        <v>584</v>
      </c>
      <c r="H5329" s="1" t="s">
        <v>26</v>
      </c>
      <c r="I5329">
        <v>84.1</v>
      </c>
      <c r="J5329" s="1" t="s">
        <v>42</v>
      </c>
      <c r="K5329">
        <v>2017</v>
      </c>
      <c r="L5329" s="1" t="s">
        <v>44</v>
      </c>
      <c r="M5329" s="1" t="s">
        <v>21</v>
      </c>
      <c r="N5329">
        <v>108479.88</v>
      </c>
      <c r="O5329" s="1" t="s">
        <v>45</v>
      </c>
      <c r="P5329" s="1" t="str" cm="1">
        <f t="array" ref="P5329">_xlfn.IFS(bike_sales_india[[#This Row],[Mileage (km/l)]]&gt;=75,"75-100",bike_sales_india[[#This Row],[Mileage (km/l)]]&gt;=50,"50-75",bike_sales_india[[#This Row],[Mileage (km/l)]]&gt;=25,"25-50")</f>
        <v>75-100</v>
      </c>
      <c r="Q5329" s="1" t="str" cm="1">
        <f t="array" ref="Q53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29" s="4">
        <f>(bike_sales_india[[#This Row],[Price (INR)]]-bike_sales_india[[#This Row],[Resale Price (INR)]])/bike_sales_india[[#This Row],[Price (INR)]]</f>
        <v>0.5798740550254059</v>
      </c>
    </row>
    <row r="5330" spans="1:18" x14ac:dyDescent="0.3">
      <c r="A5330" s="1" t="s">
        <v>48</v>
      </c>
      <c r="B5330">
        <v>14.36</v>
      </c>
      <c r="C5330" s="1" t="s">
        <v>32</v>
      </c>
      <c r="D5330" s="1" t="s">
        <v>60</v>
      </c>
      <c r="E5330">
        <v>73453</v>
      </c>
      <c r="F5330">
        <v>2021</v>
      </c>
      <c r="G5330">
        <v>584</v>
      </c>
      <c r="H5330" s="1" t="s">
        <v>34</v>
      </c>
      <c r="I5330">
        <v>31.85</v>
      </c>
      <c r="J5330" s="1" t="s">
        <v>19</v>
      </c>
      <c r="K5330">
        <v>2023</v>
      </c>
      <c r="L5330" s="1" t="s">
        <v>20</v>
      </c>
      <c r="M5330" s="1" t="s">
        <v>31</v>
      </c>
      <c r="N5330">
        <v>41405.08</v>
      </c>
      <c r="O5330" s="1" t="s">
        <v>50</v>
      </c>
      <c r="P5330" s="1" t="str" cm="1">
        <f t="array" ref="P5330">_xlfn.IFS(bike_sales_india[[#This Row],[Mileage (km/l)]]&gt;=75,"75-100",bike_sales_india[[#This Row],[Mileage (km/l)]]&gt;=50,"50-75",bike_sales_india[[#This Row],[Mileage (km/l)]]&gt;=25,"25-50")</f>
        <v>25-50</v>
      </c>
      <c r="Q5330" s="1" t="str" cm="1">
        <f t="array" ref="Q53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0" s="4">
        <f>(bike_sales_india[[#This Row],[Price (INR)]]-bike_sales_india[[#This Row],[Resale Price (INR)]])/bike_sales_india[[#This Row],[Price (INR)]]</f>
        <v>0.43630512028099599</v>
      </c>
    </row>
    <row r="5331" spans="1:18" x14ac:dyDescent="0.3">
      <c r="A5331" s="1" t="s">
        <v>39</v>
      </c>
      <c r="B5331">
        <v>51.39</v>
      </c>
      <c r="C5331" s="1" t="s">
        <v>24</v>
      </c>
      <c r="D5331" s="1" t="s">
        <v>74</v>
      </c>
      <c r="E5331">
        <v>373064</v>
      </c>
      <c r="F5331">
        <v>2022</v>
      </c>
      <c r="G5331">
        <v>584</v>
      </c>
      <c r="H5331" s="1" t="s">
        <v>34</v>
      </c>
      <c r="I5331">
        <v>42.22</v>
      </c>
      <c r="J5331" s="1" t="s">
        <v>27</v>
      </c>
      <c r="K5331">
        <v>2024</v>
      </c>
      <c r="L5331" s="1" t="s">
        <v>44</v>
      </c>
      <c r="M5331" s="1" t="s">
        <v>21</v>
      </c>
      <c r="N5331">
        <v>267307.51</v>
      </c>
      <c r="O5331" s="1" t="s">
        <v>45</v>
      </c>
      <c r="P5331" s="1" t="str" cm="1">
        <f t="array" ref="P5331">_xlfn.IFS(bike_sales_india[[#This Row],[Mileage (km/l)]]&gt;=75,"75-100",bike_sales_india[[#This Row],[Mileage (km/l)]]&gt;=50,"50-75",bike_sales_india[[#This Row],[Mileage (km/l)]]&gt;=25,"25-50")</f>
        <v>25-50</v>
      </c>
      <c r="Q5331" s="1" t="str" cm="1">
        <f t="array" ref="Q53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1" s="4">
        <f>(bike_sales_india[[#This Row],[Price (INR)]]-bike_sales_india[[#This Row],[Resale Price (INR)]])/bike_sales_india[[#This Row],[Price (INR)]]</f>
        <v>0.28348082366564448</v>
      </c>
    </row>
    <row r="5332" spans="1:18" x14ac:dyDescent="0.3">
      <c r="A5332" s="1" t="s">
        <v>28</v>
      </c>
      <c r="B5332">
        <v>28.25</v>
      </c>
      <c r="C5332" s="1" t="s">
        <v>16</v>
      </c>
      <c r="D5332" s="1" t="s">
        <v>77</v>
      </c>
      <c r="E5332">
        <v>59213</v>
      </c>
      <c r="F5332">
        <v>2021</v>
      </c>
      <c r="G5332">
        <v>584</v>
      </c>
      <c r="H5332" s="1" t="s">
        <v>18</v>
      </c>
      <c r="I5332">
        <v>94.41</v>
      </c>
      <c r="J5332" s="1" t="s">
        <v>27</v>
      </c>
      <c r="K5332">
        <v>2022</v>
      </c>
      <c r="L5332" s="1" t="s">
        <v>44</v>
      </c>
      <c r="M5332" s="1" t="s">
        <v>31</v>
      </c>
      <c r="N5332">
        <v>41637.42</v>
      </c>
      <c r="O5332" s="1" t="s">
        <v>22</v>
      </c>
      <c r="P5332" s="1" t="str" cm="1">
        <f t="array" ref="P5332">_xlfn.IFS(bike_sales_india[[#This Row],[Mileage (km/l)]]&gt;=75,"75-100",bike_sales_india[[#This Row],[Mileage (km/l)]]&gt;=50,"50-75",bike_sales_india[[#This Row],[Mileage (km/l)]]&gt;=25,"25-50")</f>
        <v>75-100</v>
      </c>
      <c r="Q5332" s="1" t="str" cm="1">
        <f t="array" ref="Q53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2" s="4">
        <f>(bike_sales_india[[#This Row],[Price (INR)]]-bike_sales_india[[#This Row],[Resale Price (INR)]])/bike_sales_india[[#This Row],[Price (INR)]]</f>
        <v>0.2968196173137656</v>
      </c>
    </row>
    <row r="5333" spans="1:18" x14ac:dyDescent="0.3">
      <c r="A5333" s="1" t="s">
        <v>15</v>
      </c>
      <c r="B5333">
        <v>53.06</v>
      </c>
      <c r="C5333" s="1" t="s">
        <v>29</v>
      </c>
      <c r="D5333" s="1" t="s">
        <v>49</v>
      </c>
      <c r="E5333">
        <v>343637</v>
      </c>
      <c r="F5333">
        <v>2016</v>
      </c>
      <c r="G5333">
        <v>584</v>
      </c>
      <c r="H5333" s="1" t="s">
        <v>18</v>
      </c>
      <c r="I5333">
        <v>94.18</v>
      </c>
      <c r="J5333" s="1" t="s">
        <v>27</v>
      </c>
      <c r="K5333">
        <v>2017</v>
      </c>
      <c r="L5333" s="1" t="s">
        <v>44</v>
      </c>
      <c r="M5333" s="1" t="s">
        <v>31</v>
      </c>
      <c r="N5333">
        <v>228914.82</v>
      </c>
      <c r="O5333" s="1" t="s">
        <v>22</v>
      </c>
      <c r="P5333" s="1" t="str" cm="1">
        <f t="array" ref="P5333">_xlfn.IFS(bike_sales_india[[#This Row],[Mileage (km/l)]]&gt;=75,"75-100",bike_sales_india[[#This Row],[Mileage (km/l)]]&gt;=50,"50-75",bike_sales_india[[#This Row],[Mileage (km/l)]]&gt;=25,"25-50")</f>
        <v>75-100</v>
      </c>
      <c r="Q5333" s="1" t="str" cm="1">
        <f t="array" ref="Q53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3" s="4">
        <f>(bike_sales_india[[#This Row],[Price (INR)]]-bike_sales_india[[#This Row],[Resale Price (INR)]])/bike_sales_india[[#This Row],[Price (INR)]]</f>
        <v>0.33384699552143682</v>
      </c>
    </row>
    <row r="5334" spans="1:18" x14ac:dyDescent="0.3">
      <c r="A5334" s="1" t="s">
        <v>61</v>
      </c>
      <c r="B5334">
        <v>6.96</v>
      </c>
      <c r="C5334" s="1" t="s">
        <v>24</v>
      </c>
      <c r="D5334" s="1" t="s">
        <v>85</v>
      </c>
      <c r="E5334">
        <v>231257</v>
      </c>
      <c r="F5334">
        <v>2022</v>
      </c>
      <c r="G5334">
        <v>584</v>
      </c>
      <c r="H5334" s="1" t="s">
        <v>34</v>
      </c>
      <c r="I5334">
        <v>45.59</v>
      </c>
      <c r="J5334" s="1" t="s">
        <v>42</v>
      </c>
      <c r="K5334">
        <v>2022</v>
      </c>
      <c r="L5334" s="1" t="s">
        <v>38</v>
      </c>
      <c r="M5334" s="1" t="s">
        <v>21</v>
      </c>
      <c r="N5334">
        <v>119249.74</v>
      </c>
      <c r="O5334" s="1" t="s">
        <v>50</v>
      </c>
      <c r="P5334" s="1" t="str" cm="1">
        <f t="array" ref="P5334">_xlfn.IFS(bike_sales_india[[#This Row],[Mileage (km/l)]]&gt;=75,"75-100",bike_sales_india[[#This Row],[Mileage (km/l)]]&gt;=50,"50-75",bike_sales_india[[#This Row],[Mileage (km/l)]]&gt;=25,"25-50")</f>
        <v>25-50</v>
      </c>
      <c r="Q5334" s="1" t="str" cm="1">
        <f t="array" ref="Q53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4" s="4">
        <f>(bike_sales_india[[#This Row],[Price (INR)]]-bike_sales_india[[#This Row],[Resale Price (INR)]])/bike_sales_india[[#This Row],[Price (INR)]]</f>
        <v>0.48434105778419678</v>
      </c>
    </row>
    <row r="5335" spans="1:18" x14ac:dyDescent="0.3">
      <c r="A5335" s="1" t="s">
        <v>61</v>
      </c>
      <c r="B5335">
        <v>9.24</v>
      </c>
      <c r="C5335" s="1" t="s">
        <v>32</v>
      </c>
      <c r="D5335" s="1" t="s">
        <v>60</v>
      </c>
      <c r="E5335">
        <v>223821</v>
      </c>
      <c r="F5335">
        <v>2018</v>
      </c>
      <c r="G5335">
        <v>584</v>
      </c>
      <c r="H5335" s="1" t="s">
        <v>26</v>
      </c>
      <c r="I5335">
        <v>80.180000000000007</v>
      </c>
      <c r="J5335" s="1" t="s">
        <v>27</v>
      </c>
      <c r="K5335">
        <v>2018</v>
      </c>
      <c r="L5335" s="1" t="s">
        <v>20</v>
      </c>
      <c r="M5335" s="1" t="s">
        <v>31</v>
      </c>
      <c r="N5335">
        <v>126898.62</v>
      </c>
      <c r="O5335" s="1" t="s">
        <v>22</v>
      </c>
      <c r="P5335" s="1" t="str" cm="1">
        <f t="array" ref="P5335">_xlfn.IFS(bike_sales_india[[#This Row],[Mileage (km/l)]]&gt;=75,"75-100",bike_sales_india[[#This Row],[Mileage (km/l)]]&gt;=50,"50-75",bike_sales_india[[#This Row],[Mileage (km/l)]]&gt;=25,"25-50")</f>
        <v>75-100</v>
      </c>
      <c r="Q5335" s="1" t="str" cm="1">
        <f t="array" ref="Q53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5" s="4">
        <f>(bike_sales_india[[#This Row],[Price (INR)]]-bike_sales_india[[#This Row],[Resale Price (INR)]])/bike_sales_india[[#This Row],[Price (INR)]]</f>
        <v>0.43303523798035037</v>
      </c>
    </row>
    <row r="5336" spans="1:18" x14ac:dyDescent="0.3">
      <c r="A5336" s="1" t="s">
        <v>55</v>
      </c>
      <c r="B5336">
        <v>24.58</v>
      </c>
      <c r="C5336" s="1" t="s">
        <v>32</v>
      </c>
      <c r="D5336" s="1" t="s">
        <v>56</v>
      </c>
      <c r="E5336">
        <v>299629</v>
      </c>
      <c r="F5336">
        <v>2015</v>
      </c>
      <c r="G5336">
        <v>584</v>
      </c>
      <c r="H5336" s="1" t="s">
        <v>34</v>
      </c>
      <c r="I5336">
        <v>56.68</v>
      </c>
      <c r="J5336" s="1" t="s">
        <v>42</v>
      </c>
      <c r="K5336">
        <v>2015</v>
      </c>
      <c r="L5336" s="1" t="s">
        <v>44</v>
      </c>
      <c r="M5336" s="1" t="s">
        <v>21</v>
      </c>
      <c r="N5336">
        <v>121615.59</v>
      </c>
      <c r="O5336" s="1" t="s">
        <v>22</v>
      </c>
      <c r="P5336" s="1" t="str" cm="1">
        <f t="array" ref="P5336">_xlfn.IFS(bike_sales_india[[#This Row],[Mileage (km/l)]]&gt;=75,"75-100",bike_sales_india[[#This Row],[Mileage (km/l)]]&gt;=50,"50-75",bike_sales_india[[#This Row],[Mileage (km/l)]]&gt;=25,"25-50")</f>
        <v>50-75</v>
      </c>
      <c r="Q5336" s="1" t="str" cm="1">
        <f t="array" ref="Q53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6" s="4">
        <f>(bike_sales_india[[#This Row],[Price (INR)]]-bike_sales_india[[#This Row],[Resale Price (INR)]])/bike_sales_india[[#This Row],[Price (INR)]]</f>
        <v>0.59411275277092668</v>
      </c>
    </row>
    <row r="5337" spans="1:18" x14ac:dyDescent="0.3">
      <c r="A5337" s="1" t="s">
        <v>23</v>
      </c>
      <c r="B5337">
        <v>31.1</v>
      </c>
      <c r="C5337" s="1" t="s">
        <v>32</v>
      </c>
      <c r="D5337" s="1" t="s">
        <v>80</v>
      </c>
      <c r="E5337">
        <v>113943</v>
      </c>
      <c r="F5337">
        <v>2023</v>
      </c>
      <c r="G5337">
        <v>584</v>
      </c>
      <c r="H5337" s="1" t="s">
        <v>34</v>
      </c>
      <c r="I5337">
        <v>43.68</v>
      </c>
      <c r="J5337" s="1" t="s">
        <v>19</v>
      </c>
      <c r="K5337">
        <v>2023</v>
      </c>
      <c r="L5337" s="1" t="s">
        <v>38</v>
      </c>
      <c r="M5337" s="1" t="s">
        <v>21</v>
      </c>
      <c r="N5337">
        <v>77475.03</v>
      </c>
      <c r="O5337" s="1" t="s">
        <v>50</v>
      </c>
      <c r="P5337" s="1" t="str" cm="1">
        <f t="array" ref="P5337">_xlfn.IFS(bike_sales_india[[#This Row],[Mileage (km/l)]]&gt;=75,"75-100",bike_sales_india[[#This Row],[Mileage (km/l)]]&gt;=50,"50-75",bike_sales_india[[#This Row],[Mileage (km/l)]]&gt;=25,"25-50")</f>
        <v>25-50</v>
      </c>
      <c r="Q5337" s="1" t="str" cm="1">
        <f t="array" ref="Q53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7" s="4">
        <f>(bike_sales_india[[#This Row],[Price (INR)]]-bike_sales_india[[#This Row],[Resale Price (INR)]])/bike_sales_india[[#This Row],[Price (INR)]]</f>
        <v>0.32005450093467785</v>
      </c>
    </row>
    <row r="5338" spans="1:18" x14ac:dyDescent="0.3">
      <c r="A5338" s="1" t="s">
        <v>48</v>
      </c>
      <c r="B5338">
        <v>53.03</v>
      </c>
      <c r="C5338" s="1" t="s">
        <v>64</v>
      </c>
      <c r="D5338" s="1" t="s">
        <v>71</v>
      </c>
      <c r="E5338">
        <v>375431</v>
      </c>
      <c r="F5338">
        <v>2021</v>
      </c>
      <c r="G5338">
        <v>584</v>
      </c>
      <c r="H5338" s="1" t="s">
        <v>18</v>
      </c>
      <c r="I5338">
        <v>67</v>
      </c>
      <c r="J5338" s="1" t="s">
        <v>42</v>
      </c>
      <c r="K5338">
        <v>2021</v>
      </c>
      <c r="L5338" s="1" t="s">
        <v>20</v>
      </c>
      <c r="M5338" s="1" t="s">
        <v>21</v>
      </c>
      <c r="N5338">
        <v>291864.15000000002</v>
      </c>
      <c r="O5338" s="1" t="s">
        <v>22</v>
      </c>
      <c r="P5338" s="1" t="str" cm="1">
        <f t="array" ref="P5338">_xlfn.IFS(bike_sales_india[[#This Row],[Mileage (km/l)]]&gt;=75,"75-100",bike_sales_india[[#This Row],[Mileage (km/l)]]&gt;=50,"50-75",bike_sales_india[[#This Row],[Mileage (km/l)]]&gt;=25,"25-50")</f>
        <v>50-75</v>
      </c>
      <c r="Q5338" s="1" t="str" cm="1">
        <f t="array" ref="Q53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8" s="4">
        <f>(bike_sales_india[[#This Row],[Price (INR)]]-bike_sales_india[[#This Row],[Resale Price (INR)]])/bike_sales_india[[#This Row],[Price (INR)]]</f>
        <v>0.22258910425617484</v>
      </c>
    </row>
    <row r="5339" spans="1:18" x14ac:dyDescent="0.3">
      <c r="A5339" s="1" t="s">
        <v>39</v>
      </c>
      <c r="B5339">
        <v>7.31</v>
      </c>
      <c r="C5339" s="1" t="s">
        <v>52</v>
      </c>
      <c r="D5339" s="1" t="s">
        <v>69</v>
      </c>
      <c r="E5339">
        <v>180146</v>
      </c>
      <c r="F5339">
        <v>2016</v>
      </c>
      <c r="G5339">
        <v>585</v>
      </c>
      <c r="H5339" s="1" t="s">
        <v>18</v>
      </c>
      <c r="I5339">
        <v>94.87</v>
      </c>
      <c r="J5339" s="1" t="s">
        <v>42</v>
      </c>
      <c r="K5339">
        <v>2016</v>
      </c>
      <c r="L5339" s="1" t="s">
        <v>44</v>
      </c>
      <c r="M5339" s="1" t="s">
        <v>21</v>
      </c>
      <c r="N5339">
        <v>114190.26</v>
      </c>
      <c r="O5339" s="1" t="s">
        <v>22</v>
      </c>
      <c r="P5339" s="1" t="str" cm="1">
        <f t="array" ref="P5339">_xlfn.IFS(bike_sales_india[[#This Row],[Mileage (km/l)]]&gt;=75,"75-100",bike_sales_india[[#This Row],[Mileage (km/l)]]&gt;=50,"50-75",bike_sales_india[[#This Row],[Mileage (km/l)]]&gt;=25,"25-50")</f>
        <v>75-100</v>
      </c>
      <c r="Q5339" s="1" t="str" cm="1">
        <f t="array" ref="Q53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39" s="4">
        <f>(bike_sales_india[[#This Row],[Price (INR)]]-bike_sales_india[[#This Row],[Resale Price (INR)]])/bike_sales_india[[#This Row],[Price (INR)]]</f>
        <v>0.36612381068688732</v>
      </c>
    </row>
    <row r="5340" spans="1:18" x14ac:dyDescent="0.3">
      <c r="A5340" s="1" t="s">
        <v>55</v>
      </c>
      <c r="B5340">
        <v>35.08</v>
      </c>
      <c r="C5340" s="1" t="s">
        <v>52</v>
      </c>
      <c r="D5340" s="1" t="s">
        <v>81</v>
      </c>
      <c r="E5340">
        <v>344291</v>
      </c>
      <c r="F5340">
        <v>2024</v>
      </c>
      <c r="G5340">
        <v>585</v>
      </c>
      <c r="H5340" s="1" t="s">
        <v>18</v>
      </c>
      <c r="I5340">
        <v>95.45</v>
      </c>
      <c r="J5340" s="1" t="s">
        <v>27</v>
      </c>
      <c r="K5340">
        <v>2024</v>
      </c>
      <c r="L5340" s="1" t="s">
        <v>38</v>
      </c>
      <c r="M5340" s="1" t="s">
        <v>31</v>
      </c>
      <c r="N5340">
        <v>166083.35999999999</v>
      </c>
      <c r="O5340" s="1" t="s">
        <v>22</v>
      </c>
      <c r="P5340" s="1" t="str" cm="1">
        <f t="array" ref="P5340">_xlfn.IFS(bike_sales_india[[#This Row],[Mileage (km/l)]]&gt;=75,"75-100",bike_sales_india[[#This Row],[Mileage (km/l)]]&gt;=50,"50-75",bike_sales_india[[#This Row],[Mileage (km/l)]]&gt;=25,"25-50")</f>
        <v>75-100</v>
      </c>
      <c r="Q5340" s="1" t="str" cm="1">
        <f t="array" ref="Q53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0" s="4">
        <f>(bike_sales_india[[#This Row],[Price (INR)]]-bike_sales_india[[#This Row],[Resale Price (INR)]])/bike_sales_india[[#This Row],[Price (INR)]]</f>
        <v>0.51760760519444315</v>
      </c>
    </row>
    <row r="5341" spans="1:18" x14ac:dyDescent="0.3">
      <c r="A5341" s="1" t="s">
        <v>23</v>
      </c>
      <c r="B5341">
        <v>75.540000000000006</v>
      </c>
      <c r="C5341" s="1" t="s">
        <v>52</v>
      </c>
      <c r="D5341" s="1" t="s">
        <v>53</v>
      </c>
      <c r="E5341">
        <v>318148</v>
      </c>
      <c r="F5341">
        <v>2020</v>
      </c>
      <c r="G5341">
        <v>585</v>
      </c>
      <c r="H5341" s="1" t="s">
        <v>18</v>
      </c>
      <c r="I5341">
        <v>98.62</v>
      </c>
      <c r="J5341" s="1" t="s">
        <v>42</v>
      </c>
      <c r="K5341">
        <v>2020</v>
      </c>
      <c r="L5341" s="1" t="s">
        <v>20</v>
      </c>
      <c r="M5341" s="1" t="s">
        <v>21</v>
      </c>
      <c r="N5341">
        <v>161276.75</v>
      </c>
      <c r="O5341" s="1" t="s">
        <v>22</v>
      </c>
      <c r="P5341" s="1" t="str" cm="1">
        <f t="array" ref="P5341">_xlfn.IFS(bike_sales_india[[#This Row],[Mileage (km/l)]]&gt;=75,"75-100",bike_sales_india[[#This Row],[Mileage (km/l)]]&gt;=50,"50-75",bike_sales_india[[#This Row],[Mileage (km/l)]]&gt;=25,"25-50")</f>
        <v>75-100</v>
      </c>
      <c r="Q5341" s="1" t="str" cm="1">
        <f t="array" ref="Q53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1" s="4">
        <f>(bike_sales_india[[#This Row],[Price (INR)]]-bike_sales_india[[#This Row],[Resale Price (INR)]])/bike_sales_india[[#This Row],[Price (INR)]]</f>
        <v>0.49307633554194902</v>
      </c>
    </row>
    <row r="5342" spans="1:18" x14ac:dyDescent="0.3">
      <c r="A5342" s="1" t="s">
        <v>15</v>
      </c>
      <c r="B5342">
        <v>68.58</v>
      </c>
      <c r="C5342" s="1" t="s">
        <v>40</v>
      </c>
      <c r="D5342" s="1" t="s">
        <v>58</v>
      </c>
      <c r="E5342">
        <v>101681</v>
      </c>
      <c r="F5342">
        <v>2021</v>
      </c>
      <c r="G5342">
        <v>585</v>
      </c>
      <c r="H5342" s="1" t="s">
        <v>18</v>
      </c>
      <c r="I5342">
        <v>73.36</v>
      </c>
      <c r="J5342" s="1" t="s">
        <v>42</v>
      </c>
      <c r="K5342">
        <v>2021</v>
      </c>
      <c r="L5342" s="1" t="s">
        <v>44</v>
      </c>
      <c r="M5342" s="1" t="s">
        <v>21</v>
      </c>
      <c r="N5342">
        <v>69409.88</v>
      </c>
      <c r="O5342" s="1" t="s">
        <v>45</v>
      </c>
      <c r="P5342" s="1" t="str" cm="1">
        <f t="array" ref="P5342">_xlfn.IFS(bike_sales_india[[#This Row],[Mileage (km/l)]]&gt;=75,"75-100",bike_sales_india[[#This Row],[Mileage (km/l)]]&gt;=50,"50-75",bike_sales_india[[#This Row],[Mileage (km/l)]]&gt;=25,"25-50")</f>
        <v>50-75</v>
      </c>
      <c r="Q5342" s="1" t="str" cm="1">
        <f t="array" ref="Q53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2" s="4">
        <f>(bike_sales_india[[#This Row],[Price (INR)]]-bike_sales_india[[#This Row],[Resale Price (INR)]])/bike_sales_india[[#This Row],[Price (INR)]]</f>
        <v>0.31737610763072743</v>
      </c>
    </row>
    <row r="5343" spans="1:18" x14ac:dyDescent="0.3">
      <c r="A5343" s="1" t="s">
        <v>46</v>
      </c>
      <c r="B5343">
        <v>52.12</v>
      </c>
      <c r="C5343" s="1" t="s">
        <v>52</v>
      </c>
      <c r="D5343" s="1" t="s">
        <v>53</v>
      </c>
      <c r="E5343">
        <v>389417</v>
      </c>
      <c r="F5343">
        <v>2016</v>
      </c>
      <c r="G5343">
        <v>585</v>
      </c>
      <c r="H5343" s="1" t="s">
        <v>26</v>
      </c>
      <c r="I5343">
        <v>61.73</v>
      </c>
      <c r="J5343" s="1" t="s">
        <v>42</v>
      </c>
      <c r="K5343">
        <v>2016</v>
      </c>
      <c r="L5343" s="1" t="s">
        <v>38</v>
      </c>
      <c r="M5343" s="1" t="s">
        <v>21</v>
      </c>
      <c r="N5343">
        <v>163249.39000000001</v>
      </c>
      <c r="O5343" s="1" t="s">
        <v>22</v>
      </c>
      <c r="P5343" s="1" t="str" cm="1">
        <f t="array" ref="P5343">_xlfn.IFS(bike_sales_india[[#This Row],[Mileage (km/l)]]&gt;=75,"75-100",bike_sales_india[[#This Row],[Mileage (km/l)]]&gt;=50,"50-75",bike_sales_india[[#This Row],[Mileage (km/l)]]&gt;=25,"25-50")</f>
        <v>50-75</v>
      </c>
      <c r="Q5343" s="1" t="str" cm="1">
        <f t="array" ref="Q53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3" s="4">
        <f>(bike_sales_india[[#This Row],[Price (INR)]]-bike_sales_india[[#This Row],[Resale Price (INR)]])/bike_sales_india[[#This Row],[Price (INR)]]</f>
        <v>0.58078514805465598</v>
      </c>
    </row>
    <row r="5344" spans="1:18" x14ac:dyDescent="0.3">
      <c r="A5344" s="1" t="s">
        <v>54</v>
      </c>
      <c r="B5344">
        <v>75.34</v>
      </c>
      <c r="C5344" s="1" t="s">
        <v>16</v>
      </c>
      <c r="D5344" s="1" t="s">
        <v>87</v>
      </c>
      <c r="E5344">
        <v>289703</v>
      </c>
      <c r="F5344">
        <v>2021</v>
      </c>
      <c r="G5344">
        <v>585</v>
      </c>
      <c r="H5344" s="1" t="s">
        <v>26</v>
      </c>
      <c r="I5344">
        <v>84.64</v>
      </c>
      <c r="J5344" s="1" t="s">
        <v>27</v>
      </c>
      <c r="K5344">
        <v>2021</v>
      </c>
      <c r="L5344" s="1" t="s">
        <v>44</v>
      </c>
      <c r="M5344" s="1" t="s">
        <v>21</v>
      </c>
      <c r="N5344">
        <v>219788.75</v>
      </c>
      <c r="O5344" s="1" t="s">
        <v>35</v>
      </c>
      <c r="P5344" s="1" t="str" cm="1">
        <f t="array" ref="P5344">_xlfn.IFS(bike_sales_india[[#This Row],[Mileage (km/l)]]&gt;=75,"75-100",bike_sales_india[[#This Row],[Mileage (km/l)]]&gt;=50,"50-75",bike_sales_india[[#This Row],[Mileage (km/l)]]&gt;=25,"25-50")</f>
        <v>75-100</v>
      </c>
      <c r="Q5344" s="1" t="str" cm="1">
        <f t="array" ref="Q53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4" s="4">
        <f>(bike_sales_india[[#This Row],[Price (INR)]]-bike_sales_india[[#This Row],[Resale Price (INR)]])/bike_sales_india[[#This Row],[Price (INR)]]</f>
        <v>0.24133077669199146</v>
      </c>
    </row>
    <row r="5345" spans="1:18" x14ac:dyDescent="0.3">
      <c r="A5345" s="1" t="s">
        <v>23</v>
      </c>
      <c r="B5345">
        <v>18.079999999999998</v>
      </c>
      <c r="C5345" s="1" t="s">
        <v>64</v>
      </c>
      <c r="D5345" s="1" t="s">
        <v>76</v>
      </c>
      <c r="E5345">
        <v>238070</v>
      </c>
      <c r="F5345">
        <v>2019</v>
      </c>
      <c r="G5345">
        <v>585</v>
      </c>
      <c r="H5345" s="1" t="s">
        <v>34</v>
      </c>
      <c r="I5345">
        <v>43.86</v>
      </c>
      <c r="J5345" s="1" t="s">
        <v>42</v>
      </c>
      <c r="K5345">
        <v>2019</v>
      </c>
      <c r="L5345" s="1" t="s">
        <v>44</v>
      </c>
      <c r="M5345" s="1" t="s">
        <v>21</v>
      </c>
      <c r="N5345">
        <v>148033.54999999999</v>
      </c>
      <c r="O5345" s="1" t="s">
        <v>45</v>
      </c>
      <c r="P5345" s="1" t="str" cm="1">
        <f t="array" ref="P5345">_xlfn.IFS(bike_sales_india[[#This Row],[Mileage (km/l)]]&gt;=75,"75-100",bike_sales_india[[#This Row],[Mileage (km/l)]]&gt;=50,"50-75",bike_sales_india[[#This Row],[Mileage (km/l)]]&gt;=25,"25-50")</f>
        <v>25-50</v>
      </c>
      <c r="Q5345" s="1" t="str" cm="1">
        <f t="array" ref="Q53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5" s="4">
        <f>(bike_sales_india[[#This Row],[Price (INR)]]-bike_sales_india[[#This Row],[Resale Price (INR)]])/bike_sales_india[[#This Row],[Price (INR)]]</f>
        <v>0.37819317847691858</v>
      </c>
    </row>
    <row r="5346" spans="1:18" x14ac:dyDescent="0.3">
      <c r="A5346" s="1" t="s">
        <v>23</v>
      </c>
      <c r="B5346">
        <v>26.38</v>
      </c>
      <c r="C5346" s="1" t="s">
        <v>36</v>
      </c>
      <c r="D5346" s="1" t="s">
        <v>66</v>
      </c>
      <c r="E5346">
        <v>200921</v>
      </c>
      <c r="F5346">
        <v>2015</v>
      </c>
      <c r="G5346">
        <v>585</v>
      </c>
      <c r="H5346" s="1" t="s">
        <v>34</v>
      </c>
      <c r="I5346">
        <v>59.57</v>
      </c>
      <c r="J5346" s="1" t="s">
        <v>27</v>
      </c>
      <c r="K5346">
        <v>2016</v>
      </c>
      <c r="L5346" s="1" t="s">
        <v>20</v>
      </c>
      <c r="M5346" s="1" t="s">
        <v>31</v>
      </c>
      <c r="N5346">
        <v>81292.08</v>
      </c>
      <c r="O5346" s="1" t="s">
        <v>22</v>
      </c>
      <c r="P5346" s="1" t="str" cm="1">
        <f t="array" ref="P5346">_xlfn.IFS(bike_sales_india[[#This Row],[Mileage (km/l)]]&gt;=75,"75-100",bike_sales_india[[#This Row],[Mileage (km/l)]]&gt;=50,"50-75",bike_sales_india[[#This Row],[Mileage (km/l)]]&gt;=25,"25-50")</f>
        <v>50-75</v>
      </c>
      <c r="Q5346" s="1" t="str" cm="1">
        <f t="array" ref="Q53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6" s="4">
        <f>(bike_sales_india[[#This Row],[Price (INR)]]-bike_sales_india[[#This Row],[Resale Price (INR)]])/bike_sales_india[[#This Row],[Price (INR)]]</f>
        <v>0.59540277024303079</v>
      </c>
    </row>
    <row r="5347" spans="1:18" x14ac:dyDescent="0.3">
      <c r="A5347" s="1" t="s">
        <v>28</v>
      </c>
      <c r="B5347">
        <v>31.6</v>
      </c>
      <c r="C5347" s="1" t="s">
        <v>52</v>
      </c>
      <c r="D5347" s="1" t="s">
        <v>81</v>
      </c>
      <c r="E5347">
        <v>352618</v>
      </c>
      <c r="F5347">
        <v>2024</v>
      </c>
      <c r="G5347">
        <v>585</v>
      </c>
      <c r="H5347" s="1" t="s">
        <v>34</v>
      </c>
      <c r="I5347">
        <v>54.41</v>
      </c>
      <c r="J5347" s="1" t="s">
        <v>42</v>
      </c>
      <c r="K5347">
        <v>2024</v>
      </c>
      <c r="L5347" s="1" t="s">
        <v>20</v>
      </c>
      <c r="M5347" s="1" t="s">
        <v>31</v>
      </c>
      <c r="N5347">
        <v>210982.5</v>
      </c>
      <c r="O5347" s="1" t="s">
        <v>35</v>
      </c>
      <c r="P5347" s="1" t="str" cm="1">
        <f t="array" ref="P5347">_xlfn.IFS(bike_sales_india[[#This Row],[Mileage (km/l)]]&gt;=75,"75-100",bike_sales_india[[#This Row],[Mileage (km/l)]]&gt;=50,"50-75",bike_sales_india[[#This Row],[Mileage (km/l)]]&gt;=25,"25-50")</f>
        <v>50-75</v>
      </c>
      <c r="Q5347" s="1" t="str" cm="1">
        <f t="array" ref="Q53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7" s="4">
        <f>(bike_sales_india[[#This Row],[Price (INR)]]-bike_sales_india[[#This Row],[Resale Price (INR)]])/bike_sales_india[[#This Row],[Price (INR)]]</f>
        <v>0.40166837767782698</v>
      </c>
    </row>
    <row r="5348" spans="1:18" x14ac:dyDescent="0.3">
      <c r="A5348" s="1" t="s">
        <v>55</v>
      </c>
      <c r="B5348">
        <v>70.08</v>
      </c>
      <c r="C5348" s="1" t="s">
        <v>36</v>
      </c>
      <c r="D5348" s="1" t="s">
        <v>63</v>
      </c>
      <c r="E5348">
        <v>84507</v>
      </c>
      <c r="F5348">
        <v>2018</v>
      </c>
      <c r="G5348">
        <v>585</v>
      </c>
      <c r="H5348" s="1" t="s">
        <v>18</v>
      </c>
      <c r="I5348">
        <v>76.650000000000006</v>
      </c>
      <c r="J5348" s="1" t="s">
        <v>27</v>
      </c>
      <c r="K5348">
        <v>2022</v>
      </c>
      <c r="L5348" s="1" t="s">
        <v>44</v>
      </c>
      <c r="M5348" s="1" t="s">
        <v>21</v>
      </c>
      <c r="N5348">
        <v>42031.96</v>
      </c>
      <c r="O5348" s="1" t="s">
        <v>50</v>
      </c>
      <c r="P5348" s="1" t="str" cm="1">
        <f t="array" ref="P5348">_xlfn.IFS(bike_sales_india[[#This Row],[Mileage (km/l)]]&gt;=75,"75-100",bike_sales_india[[#This Row],[Mileage (km/l)]]&gt;=50,"50-75",bike_sales_india[[#This Row],[Mileage (km/l)]]&gt;=25,"25-50")</f>
        <v>75-100</v>
      </c>
      <c r="Q5348" s="1" t="str" cm="1">
        <f t="array" ref="Q53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8" s="4">
        <f>(bike_sales_india[[#This Row],[Price (INR)]]-bike_sales_india[[#This Row],[Resale Price (INR)]])/bike_sales_india[[#This Row],[Price (INR)]]</f>
        <v>0.50262155797744568</v>
      </c>
    </row>
    <row r="5349" spans="1:18" x14ac:dyDescent="0.3">
      <c r="A5349" s="1" t="s">
        <v>54</v>
      </c>
      <c r="B5349">
        <v>50.84</v>
      </c>
      <c r="C5349" s="1" t="s">
        <v>24</v>
      </c>
      <c r="D5349" s="1" t="s">
        <v>85</v>
      </c>
      <c r="E5349">
        <v>54155</v>
      </c>
      <c r="F5349">
        <v>2016</v>
      </c>
      <c r="G5349">
        <v>585</v>
      </c>
      <c r="H5349" s="1" t="s">
        <v>26</v>
      </c>
      <c r="I5349">
        <v>74.400000000000006</v>
      </c>
      <c r="J5349" s="1" t="s">
        <v>42</v>
      </c>
      <c r="K5349">
        <v>2016</v>
      </c>
      <c r="L5349" s="1" t="s">
        <v>44</v>
      </c>
      <c r="M5349" s="1" t="s">
        <v>21</v>
      </c>
      <c r="N5349">
        <v>40783.370000000003</v>
      </c>
      <c r="O5349" s="1" t="s">
        <v>50</v>
      </c>
      <c r="P5349" s="1" t="str" cm="1">
        <f t="array" ref="P5349">_xlfn.IFS(bike_sales_india[[#This Row],[Mileage (km/l)]]&gt;=75,"75-100",bike_sales_india[[#This Row],[Mileage (km/l)]]&gt;=50,"50-75",bike_sales_india[[#This Row],[Mileage (km/l)]]&gt;=25,"25-50")</f>
        <v>50-75</v>
      </c>
      <c r="Q5349" s="1" t="str" cm="1">
        <f t="array" ref="Q53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49" s="4">
        <f>(bike_sales_india[[#This Row],[Price (INR)]]-bike_sales_india[[#This Row],[Resale Price (INR)]])/bike_sales_india[[#This Row],[Price (INR)]]</f>
        <v>0.24691404302465142</v>
      </c>
    </row>
    <row r="5350" spans="1:18" x14ac:dyDescent="0.3">
      <c r="A5350" s="1" t="s">
        <v>61</v>
      </c>
      <c r="B5350">
        <v>78.760000000000005</v>
      </c>
      <c r="C5350" s="1" t="s">
        <v>16</v>
      </c>
      <c r="D5350" s="1" t="s">
        <v>43</v>
      </c>
      <c r="E5350">
        <v>72732</v>
      </c>
      <c r="F5350">
        <v>2024</v>
      </c>
      <c r="G5350">
        <v>585</v>
      </c>
      <c r="H5350" s="1" t="s">
        <v>26</v>
      </c>
      <c r="I5350">
        <v>70.94</v>
      </c>
      <c r="J5350" s="1" t="s">
        <v>19</v>
      </c>
      <c r="K5350">
        <v>2024</v>
      </c>
      <c r="L5350" s="1" t="s">
        <v>20</v>
      </c>
      <c r="M5350" s="1" t="s">
        <v>31</v>
      </c>
      <c r="N5350">
        <v>32615.64</v>
      </c>
      <c r="O5350" s="1" t="s">
        <v>22</v>
      </c>
      <c r="P5350" s="1" t="str" cm="1">
        <f t="array" ref="P5350">_xlfn.IFS(bike_sales_india[[#This Row],[Mileage (km/l)]]&gt;=75,"75-100",bike_sales_india[[#This Row],[Mileage (km/l)]]&gt;=50,"50-75",bike_sales_india[[#This Row],[Mileage (km/l)]]&gt;=25,"25-50")</f>
        <v>50-75</v>
      </c>
      <c r="Q5350" s="1" t="str" cm="1">
        <f t="array" ref="Q53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0" s="4">
        <f>(bike_sales_india[[#This Row],[Price (INR)]]-bike_sales_india[[#This Row],[Resale Price (INR)]])/bike_sales_india[[#This Row],[Price (INR)]]</f>
        <v>0.55156409833360831</v>
      </c>
    </row>
    <row r="5351" spans="1:18" x14ac:dyDescent="0.3">
      <c r="A5351" s="1" t="s">
        <v>23</v>
      </c>
      <c r="B5351">
        <v>57.95</v>
      </c>
      <c r="C5351" s="1" t="s">
        <v>64</v>
      </c>
      <c r="D5351" s="1" t="s">
        <v>84</v>
      </c>
      <c r="E5351">
        <v>384682</v>
      </c>
      <c r="F5351">
        <v>2016</v>
      </c>
      <c r="G5351">
        <v>585</v>
      </c>
      <c r="H5351" s="1" t="s">
        <v>34</v>
      </c>
      <c r="I5351">
        <v>50.66</v>
      </c>
      <c r="J5351" s="1" t="s">
        <v>27</v>
      </c>
      <c r="K5351">
        <v>2022</v>
      </c>
      <c r="L5351" s="1" t="s">
        <v>44</v>
      </c>
      <c r="M5351" s="1" t="s">
        <v>31</v>
      </c>
      <c r="N5351">
        <v>249192.6</v>
      </c>
      <c r="O5351" s="1" t="s">
        <v>50</v>
      </c>
      <c r="P5351" s="1" t="str" cm="1">
        <f t="array" ref="P5351">_xlfn.IFS(bike_sales_india[[#This Row],[Mileage (km/l)]]&gt;=75,"75-100",bike_sales_india[[#This Row],[Mileage (km/l)]]&gt;=50,"50-75",bike_sales_india[[#This Row],[Mileage (km/l)]]&gt;=25,"25-50")</f>
        <v>50-75</v>
      </c>
      <c r="Q5351" s="1" t="str" cm="1">
        <f t="array" ref="Q53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1" s="4">
        <f>(bike_sales_india[[#This Row],[Price (INR)]]-bike_sales_india[[#This Row],[Resale Price (INR)]])/bike_sales_india[[#This Row],[Price (INR)]]</f>
        <v>0.35221143697911522</v>
      </c>
    </row>
    <row r="5352" spans="1:18" x14ac:dyDescent="0.3">
      <c r="A5352" s="1" t="s">
        <v>15</v>
      </c>
      <c r="B5352">
        <v>55.28</v>
      </c>
      <c r="C5352" s="1" t="s">
        <v>16</v>
      </c>
      <c r="D5352" s="1" t="s">
        <v>83</v>
      </c>
      <c r="E5352">
        <v>222078</v>
      </c>
      <c r="F5352">
        <v>2016</v>
      </c>
      <c r="G5352">
        <v>585</v>
      </c>
      <c r="H5352" s="1" t="s">
        <v>18</v>
      </c>
      <c r="I5352">
        <v>99.76</v>
      </c>
      <c r="J5352" s="1" t="s">
        <v>42</v>
      </c>
      <c r="K5352">
        <v>2016</v>
      </c>
      <c r="L5352" s="1" t="s">
        <v>44</v>
      </c>
      <c r="M5352" s="1" t="s">
        <v>21</v>
      </c>
      <c r="N5352">
        <v>127563.86</v>
      </c>
      <c r="O5352" s="1" t="s">
        <v>50</v>
      </c>
      <c r="P5352" s="1" t="str" cm="1">
        <f t="array" ref="P5352">_xlfn.IFS(bike_sales_india[[#This Row],[Mileage (km/l)]]&gt;=75,"75-100",bike_sales_india[[#This Row],[Mileage (km/l)]]&gt;=50,"50-75",bike_sales_india[[#This Row],[Mileage (km/l)]]&gt;=25,"25-50")</f>
        <v>75-100</v>
      </c>
      <c r="Q5352" s="1" t="str" cm="1">
        <f t="array" ref="Q53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2" s="4">
        <f>(bike_sales_india[[#This Row],[Price (INR)]]-bike_sales_india[[#This Row],[Resale Price (INR)]])/bike_sales_india[[#This Row],[Price (INR)]]</f>
        <v>0.42558983780473525</v>
      </c>
    </row>
    <row r="5353" spans="1:18" x14ac:dyDescent="0.3">
      <c r="A5353" s="1" t="s">
        <v>15</v>
      </c>
      <c r="B5353">
        <v>65</v>
      </c>
      <c r="C5353" s="1" t="s">
        <v>16</v>
      </c>
      <c r="D5353" s="1" t="s">
        <v>43</v>
      </c>
      <c r="E5353">
        <v>321582</v>
      </c>
      <c r="F5353">
        <v>2024</v>
      </c>
      <c r="G5353">
        <v>585</v>
      </c>
      <c r="H5353" s="1" t="s">
        <v>26</v>
      </c>
      <c r="I5353">
        <v>67.08</v>
      </c>
      <c r="J5353" s="1" t="s">
        <v>42</v>
      </c>
      <c r="K5353">
        <v>2024</v>
      </c>
      <c r="L5353" s="1" t="s">
        <v>44</v>
      </c>
      <c r="M5353" s="1" t="s">
        <v>21</v>
      </c>
      <c r="N5353">
        <v>136523.67000000001</v>
      </c>
      <c r="O5353" s="1" t="s">
        <v>35</v>
      </c>
      <c r="P5353" s="1" t="str" cm="1">
        <f t="array" ref="P5353">_xlfn.IFS(bike_sales_india[[#This Row],[Mileage (km/l)]]&gt;=75,"75-100",bike_sales_india[[#This Row],[Mileage (km/l)]]&gt;=50,"50-75",bike_sales_india[[#This Row],[Mileage (km/l)]]&gt;=25,"25-50")</f>
        <v>50-75</v>
      </c>
      <c r="Q5353" s="1" t="str" cm="1">
        <f t="array" ref="Q53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3" s="4">
        <f>(bike_sales_india[[#This Row],[Price (INR)]]-bike_sales_india[[#This Row],[Resale Price (INR)]])/bike_sales_india[[#This Row],[Price (INR)]]</f>
        <v>0.57546233931003599</v>
      </c>
    </row>
    <row r="5354" spans="1:18" x14ac:dyDescent="0.3">
      <c r="A5354" s="1" t="s">
        <v>61</v>
      </c>
      <c r="B5354">
        <v>34.590000000000003</v>
      </c>
      <c r="C5354" s="1" t="s">
        <v>29</v>
      </c>
      <c r="D5354" s="1" t="s">
        <v>75</v>
      </c>
      <c r="E5354">
        <v>114716</v>
      </c>
      <c r="F5354">
        <v>2015</v>
      </c>
      <c r="G5354">
        <v>586</v>
      </c>
      <c r="H5354" s="1" t="s">
        <v>18</v>
      </c>
      <c r="I5354">
        <v>71.97</v>
      </c>
      <c r="J5354" s="1" t="s">
        <v>42</v>
      </c>
      <c r="K5354">
        <v>2015</v>
      </c>
      <c r="L5354" s="1" t="s">
        <v>20</v>
      </c>
      <c r="M5354" s="1" t="s">
        <v>31</v>
      </c>
      <c r="N5354">
        <v>91181.28</v>
      </c>
      <c r="O5354" s="1" t="s">
        <v>22</v>
      </c>
      <c r="P5354" s="1" t="str" cm="1">
        <f t="array" ref="P5354">_xlfn.IFS(bike_sales_india[[#This Row],[Mileage (km/l)]]&gt;=75,"75-100",bike_sales_india[[#This Row],[Mileage (km/l)]]&gt;=50,"50-75",bike_sales_india[[#This Row],[Mileage (km/l)]]&gt;=25,"25-50")</f>
        <v>50-75</v>
      </c>
      <c r="Q5354" s="1" t="str" cm="1">
        <f t="array" ref="Q53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4" s="4">
        <f>(bike_sales_india[[#This Row],[Price (INR)]]-bike_sales_india[[#This Row],[Resale Price (INR)]])/bike_sales_india[[#This Row],[Price (INR)]]</f>
        <v>0.20515638620593465</v>
      </c>
    </row>
    <row r="5355" spans="1:18" x14ac:dyDescent="0.3">
      <c r="A5355" s="1" t="s">
        <v>61</v>
      </c>
      <c r="B5355">
        <v>30.89</v>
      </c>
      <c r="C5355" s="1" t="s">
        <v>36</v>
      </c>
      <c r="D5355" s="1" t="s">
        <v>63</v>
      </c>
      <c r="E5355">
        <v>378957</v>
      </c>
      <c r="F5355">
        <v>2022</v>
      </c>
      <c r="G5355">
        <v>586</v>
      </c>
      <c r="H5355" s="1" t="s">
        <v>26</v>
      </c>
      <c r="I5355">
        <v>66.12</v>
      </c>
      <c r="J5355" s="1" t="s">
        <v>19</v>
      </c>
      <c r="K5355">
        <v>2022</v>
      </c>
      <c r="L5355" s="1" t="s">
        <v>20</v>
      </c>
      <c r="M5355" s="1" t="s">
        <v>21</v>
      </c>
      <c r="N5355">
        <v>282524.25</v>
      </c>
      <c r="O5355" s="1" t="s">
        <v>45</v>
      </c>
      <c r="P5355" s="1" t="str" cm="1">
        <f t="array" ref="P5355">_xlfn.IFS(bike_sales_india[[#This Row],[Mileage (km/l)]]&gt;=75,"75-100",bike_sales_india[[#This Row],[Mileage (km/l)]]&gt;=50,"50-75",bike_sales_india[[#This Row],[Mileage (km/l)]]&gt;=25,"25-50")</f>
        <v>50-75</v>
      </c>
      <c r="Q5355" s="1" t="str" cm="1">
        <f t="array" ref="Q53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5" s="4">
        <f>(bike_sales_india[[#This Row],[Price (INR)]]-bike_sales_india[[#This Row],[Resale Price (INR)]])/bike_sales_india[[#This Row],[Price (INR)]]</f>
        <v>0.25446884475019593</v>
      </c>
    </row>
    <row r="5356" spans="1:18" x14ac:dyDescent="0.3">
      <c r="A5356" s="1" t="s">
        <v>15</v>
      </c>
      <c r="B5356">
        <v>71.61</v>
      </c>
      <c r="C5356" s="1" t="s">
        <v>36</v>
      </c>
      <c r="D5356" s="1" t="s">
        <v>57</v>
      </c>
      <c r="E5356">
        <v>261063</v>
      </c>
      <c r="F5356">
        <v>2022</v>
      </c>
      <c r="G5356">
        <v>586</v>
      </c>
      <c r="H5356" s="1" t="s">
        <v>34</v>
      </c>
      <c r="I5356">
        <v>48.17</v>
      </c>
      <c r="J5356" s="1" t="s">
        <v>19</v>
      </c>
      <c r="K5356">
        <v>2023</v>
      </c>
      <c r="L5356" s="1" t="s">
        <v>44</v>
      </c>
      <c r="M5356" s="1" t="s">
        <v>31</v>
      </c>
      <c r="N5356">
        <v>178748.23</v>
      </c>
      <c r="O5356" s="1" t="s">
        <v>22</v>
      </c>
      <c r="P5356" s="1" t="str" cm="1">
        <f t="array" ref="P5356">_xlfn.IFS(bike_sales_india[[#This Row],[Mileage (km/l)]]&gt;=75,"75-100",bike_sales_india[[#This Row],[Mileage (km/l)]]&gt;=50,"50-75",bike_sales_india[[#This Row],[Mileage (km/l)]]&gt;=25,"25-50")</f>
        <v>25-50</v>
      </c>
      <c r="Q5356" s="1" t="str" cm="1">
        <f t="array" ref="Q53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6" s="4">
        <f>(bike_sales_india[[#This Row],[Price (INR)]]-bike_sales_india[[#This Row],[Resale Price (INR)]])/bike_sales_india[[#This Row],[Price (INR)]]</f>
        <v>0.31530615215484381</v>
      </c>
    </row>
    <row r="5357" spans="1:18" x14ac:dyDescent="0.3">
      <c r="A5357" s="1" t="s">
        <v>55</v>
      </c>
      <c r="B5357">
        <v>29.87</v>
      </c>
      <c r="C5357" s="1" t="s">
        <v>40</v>
      </c>
      <c r="D5357" s="1" t="s">
        <v>51</v>
      </c>
      <c r="E5357">
        <v>285795</v>
      </c>
      <c r="F5357">
        <v>2015</v>
      </c>
      <c r="G5357">
        <v>586</v>
      </c>
      <c r="H5357" s="1" t="s">
        <v>34</v>
      </c>
      <c r="I5357">
        <v>34.28</v>
      </c>
      <c r="J5357" s="1" t="s">
        <v>19</v>
      </c>
      <c r="K5357">
        <v>2023</v>
      </c>
      <c r="L5357" s="1" t="s">
        <v>38</v>
      </c>
      <c r="M5357" s="1" t="s">
        <v>21</v>
      </c>
      <c r="N5357">
        <v>119891.99</v>
      </c>
      <c r="O5357" s="1" t="s">
        <v>45</v>
      </c>
      <c r="P5357" s="1" t="str" cm="1">
        <f t="array" ref="P5357">_xlfn.IFS(bike_sales_india[[#This Row],[Mileage (km/l)]]&gt;=75,"75-100",bike_sales_india[[#This Row],[Mileage (km/l)]]&gt;=50,"50-75",bike_sales_india[[#This Row],[Mileage (km/l)]]&gt;=25,"25-50")</f>
        <v>25-50</v>
      </c>
      <c r="Q5357" s="1" t="str" cm="1">
        <f t="array" ref="Q53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7" s="4">
        <f>(bike_sales_india[[#This Row],[Price (INR)]]-bike_sales_india[[#This Row],[Resale Price (INR)]])/bike_sales_india[[#This Row],[Price (INR)]]</f>
        <v>0.58049654472611489</v>
      </c>
    </row>
    <row r="5358" spans="1:18" x14ac:dyDescent="0.3">
      <c r="A5358" s="1" t="s">
        <v>59</v>
      </c>
      <c r="B5358">
        <v>48.64</v>
      </c>
      <c r="C5358" s="1" t="s">
        <v>24</v>
      </c>
      <c r="D5358" s="1" t="s">
        <v>74</v>
      </c>
      <c r="E5358">
        <v>78688</v>
      </c>
      <c r="F5358">
        <v>2017</v>
      </c>
      <c r="G5358">
        <v>586</v>
      </c>
      <c r="H5358" s="1" t="s">
        <v>34</v>
      </c>
      <c r="I5358">
        <v>49.87</v>
      </c>
      <c r="J5358" s="1" t="s">
        <v>19</v>
      </c>
      <c r="K5358">
        <v>2017</v>
      </c>
      <c r="L5358" s="1" t="s">
        <v>38</v>
      </c>
      <c r="M5358" s="1" t="s">
        <v>21</v>
      </c>
      <c r="N5358">
        <v>60887.73</v>
      </c>
      <c r="O5358" s="1" t="s">
        <v>45</v>
      </c>
      <c r="P5358" s="1" t="str" cm="1">
        <f t="array" ref="P5358">_xlfn.IFS(bike_sales_india[[#This Row],[Mileage (km/l)]]&gt;=75,"75-100",bike_sales_india[[#This Row],[Mileage (km/l)]]&gt;=50,"50-75",bike_sales_india[[#This Row],[Mileage (km/l)]]&gt;=25,"25-50")</f>
        <v>25-50</v>
      </c>
      <c r="Q5358" s="1" t="str" cm="1">
        <f t="array" ref="Q53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8" s="4">
        <f>(bike_sales_india[[#This Row],[Price (INR)]]-bike_sales_india[[#This Row],[Resale Price (INR)]])/bike_sales_india[[#This Row],[Price (INR)]]</f>
        <v>0.22621327267181776</v>
      </c>
    </row>
    <row r="5359" spans="1:18" x14ac:dyDescent="0.3">
      <c r="A5359" s="1" t="s">
        <v>39</v>
      </c>
      <c r="B5359">
        <v>13.84</v>
      </c>
      <c r="C5359" s="1" t="s">
        <v>24</v>
      </c>
      <c r="D5359" s="1" t="s">
        <v>74</v>
      </c>
      <c r="E5359">
        <v>169404</v>
      </c>
      <c r="F5359">
        <v>2016</v>
      </c>
      <c r="G5359">
        <v>586</v>
      </c>
      <c r="H5359" s="1" t="s">
        <v>26</v>
      </c>
      <c r="I5359">
        <v>71.33</v>
      </c>
      <c r="J5359" s="1" t="s">
        <v>42</v>
      </c>
      <c r="K5359">
        <v>2016</v>
      </c>
      <c r="L5359" s="1" t="s">
        <v>20</v>
      </c>
      <c r="M5359" s="1" t="s">
        <v>31</v>
      </c>
      <c r="N5359">
        <v>127913.54</v>
      </c>
      <c r="O5359" s="1" t="s">
        <v>22</v>
      </c>
      <c r="P5359" s="1" t="str" cm="1">
        <f t="array" ref="P5359">_xlfn.IFS(bike_sales_india[[#This Row],[Mileage (km/l)]]&gt;=75,"75-100",bike_sales_india[[#This Row],[Mileage (km/l)]]&gt;=50,"50-75",bike_sales_india[[#This Row],[Mileage (km/l)]]&gt;=25,"25-50")</f>
        <v>50-75</v>
      </c>
      <c r="Q5359" s="1" t="str" cm="1">
        <f t="array" ref="Q53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59" s="4">
        <f>(bike_sales_india[[#This Row],[Price (INR)]]-bike_sales_india[[#This Row],[Resale Price (INR)]])/bike_sales_india[[#This Row],[Price (INR)]]</f>
        <v>0.24492019078652219</v>
      </c>
    </row>
    <row r="5360" spans="1:18" x14ac:dyDescent="0.3">
      <c r="A5360" s="1" t="s">
        <v>48</v>
      </c>
      <c r="B5360">
        <v>69.78</v>
      </c>
      <c r="C5360" s="1" t="s">
        <v>36</v>
      </c>
      <c r="D5360" s="1" t="s">
        <v>63</v>
      </c>
      <c r="E5360">
        <v>69277</v>
      </c>
      <c r="F5360">
        <v>2019</v>
      </c>
      <c r="G5360">
        <v>586</v>
      </c>
      <c r="H5360" s="1" t="s">
        <v>26</v>
      </c>
      <c r="I5360">
        <v>88.15</v>
      </c>
      <c r="J5360" s="1" t="s">
        <v>42</v>
      </c>
      <c r="K5360">
        <v>2019</v>
      </c>
      <c r="L5360" s="1" t="s">
        <v>20</v>
      </c>
      <c r="M5360" s="1" t="s">
        <v>31</v>
      </c>
      <c r="N5360">
        <v>41666.339999999997</v>
      </c>
      <c r="O5360" s="1" t="s">
        <v>50</v>
      </c>
      <c r="P5360" s="1" t="str" cm="1">
        <f t="array" ref="P5360">_xlfn.IFS(bike_sales_india[[#This Row],[Mileage (km/l)]]&gt;=75,"75-100",bike_sales_india[[#This Row],[Mileage (km/l)]]&gt;=50,"50-75",bike_sales_india[[#This Row],[Mileage (km/l)]]&gt;=25,"25-50")</f>
        <v>75-100</v>
      </c>
      <c r="Q5360" s="1" t="str" cm="1">
        <f t="array" ref="Q53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0" s="4">
        <f>(bike_sales_india[[#This Row],[Price (INR)]]-bike_sales_india[[#This Row],[Resale Price (INR)]])/bike_sales_india[[#This Row],[Price (INR)]]</f>
        <v>0.39855449860704134</v>
      </c>
    </row>
    <row r="5361" spans="1:18" x14ac:dyDescent="0.3">
      <c r="A5361" s="1" t="s">
        <v>15</v>
      </c>
      <c r="B5361">
        <v>79.12</v>
      </c>
      <c r="C5361" s="1" t="s">
        <v>64</v>
      </c>
      <c r="D5361" s="1" t="s">
        <v>65</v>
      </c>
      <c r="E5361">
        <v>123749</v>
      </c>
      <c r="F5361">
        <v>2022</v>
      </c>
      <c r="G5361">
        <v>586</v>
      </c>
      <c r="H5361" s="1" t="s">
        <v>18</v>
      </c>
      <c r="I5361">
        <v>94.76</v>
      </c>
      <c r="J5361" s="1" t="s">
        <v>42</v>
      </c>
      <c r="K5361">
        <v>2022</v>
      </c>
      <c r="L5361" s="1" t="s">
        <v>44</v>
      </c>
      <c r="M5361" s="1" t="s">
        <v>31</v>
      </c>
      <c r="N5361">
        <v>50327.81</v>
      </c>
      <c r="O5361" s="1" t="s">
        <v>45</v>
      </c>
      <c r="P5361" s="1" t="str" cm="1">
        <f t="array" ref="P5361">_xlfn.IFS(bike_sales_india[[#This Row],[Mileage (km/l)]]&gt;=75,"75-100",bike_sales_india[[#This Row],[Mileage (km/l)]]&gt;=50,"50-75",bike_sales_india[[#This Row],[Mileage (km/l)]]&gt;=25,"25-50")</f>
        <v>75-100</v>
      </c>
      <c r="Q5361" s="1" t="str" cm="1">
        <f t="array" ref="Q53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1" s="4">
        <f>(bike_sales_india[[#This Row],[Price (INR)]]-bike_sales_india[[#This Row],[Resale Price (INR)]])/bike_sales_india[[#This Row],[Price (INR)]]</f>
        <v>0.59330733985729178</v>
      </c>
    </row>
    <row r="5362" spans="1:18" x14ac:dyDescent="0.3">
      <c r="A5362" s="1" t="s">
        <v>28</v>
      </c>
      <c r="B5362">
        <v>16.649999999999999</v>
      </c>
      <c r="C5362" s="1" t="s">
        <v>36</v>
      </c>
      <c r="D5362" s="1" t="s">
        <v>70</v>
      </c>
      <c r="E5362">
        <v>91680</v>
      </c>
      <c r="F5362">
        <v>2024</v>
      </c>
      <c r="G5362">
        <v>586</v>
      </c>
      <c r="H5362" s="1" t="s">
        <v>34</v>
      </c>
      <c r="I5362">
        <v>40.92</v>
      </c>
      <c r="J5362" s="1" t="s">
        <v>42</v>
      </c>
      <c r="K5362">
        <v>2024</v>
      </c>
      <c r="L5362" s="1" t="s">
        <v>20</v>
      </c>
      <c r="M5362" s="1" t="s">
        <v>21</v>
      </c>
      <c r="N5362">
        <v>41049.040000000001</v>
      </c>
      <c r="O5362" s="1" t="s">
        <v>50</v>
      </c>
      <c r="P5362" s="1" t="str" cm="1">
        <f t="array" ref="P5362">_xlfn.IFS(bike_sales_india[[#This Row],[Mileage (km/l)]]&gt;=75,"75-100",bike_sales_india[[#This Row],[Mileage (km/l)]]&gt;=50,"50-75",bike_sales_india[[#This Row],[Mileage (km/l)]]&gt;=25,"25-50")</f>
        <v>25-50</v>
      </c>
      <c r="Q5362" s="1" t="str" cm="1">
        <f t="array" ref="Q53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2" s="4">
        <f>(bike_sales_india[[#This Row],[Price (INR)]]-bike_sales_india[[#This Row],[Resale Price (INR)]])/bike_sales_india[[#This Row],[Price (INR)]]</f>
        <v>0.55225741710296683</v>
      </c>
    </row>
    <row r="5363" spans="1:18" x14ac:dyDescent="0.3">
      <c r="A5363" s="1" t="s">
        <v>46</v>
      </c>
      <c r="B5363">
        <v>42.65</v>
      </c>
      <c r="C5363" s="1" t="s">
        <v>64</v>
      </c>
      <c r="D5363" s="1" t="s">
        <v>76</v>
      </c>
      <c r="E5363">
        <v>237345</v>
      </c>
      <c r="F5363">
        <v>2016</v>
      </c>
      <c r="G5363">
        <v>586</v>
      </c>
      <c r="H5363" s="1" t="s">
        <v>34</v>
      </c>
      <c r="I5363">
        <v>38.43</v>
      </c>
      <c r="J5363" s="1" t="s">
        <v>19</v>
      </c>
      <c r="K5363">
        <v>2020</v>
      </c>
      <c r="L5363" s="1" t="s">
        <v>44</v>
      </c>
      <c r="M5363" s="1" t="s">
        <v>21</v>
      </c>
      <c r="N5363">
        <v>170158.28</v>
      </c>
      <c r="O5363" s="1" t="s">
        <v>22</v>
      </c>
      <c r="P5363" s="1" t="str" cm="1">
        <f t="array" ref="P5363">_xlfn.IFS(bike_sales_india[[#This Row],[Mileage (km/l)]]&gt;=75,"75-100",bike_sales_india[[#This Row],[Mileage (km/l)]]&gt;=50,"50-75",bike_sales_india[[#This Row],[Mileage (km/l)]]&gt;=25,"25-50")</f>
        <v>25-50</v>
      </c>
      <c r="Q5363" s="1" t="str" cm="1">
        <f t="array" ref="Q53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3" s="4">
        <f>(bike_sales_india[[#This Row],[Price (INR)]]-bike_sales_india[[#This Row],[Resale Price (INR)]])/bike_sales_india[[#This Row],[Price (INR)]]</f>
        <v>0.28307619709705284</v>
      </c>
    </row>
    <row r="5364" spans="1:18" x14ac:dyDescent="0.3">
      <c r="A5364" s="1" t="s">
        <v>15</v>
      </c>
      <c r="B5364">
        <v>29.07</v>
      </c>
      <c r="C5364" s="1" t="s">
        <v>52</v>
      </c>
      <c r="D5364" s="1" t="s">
        <v>69</v>
      </c>
      <c r="E5364">
        <v>317304</v>
      </c>
      <c r="F5364">
        <v>2022</v>
      </c>
      <c r="G5364">
        <v>586</v>
      </c>
      <c r="H5364" s="1" t="s">
        <v>34</v>
      </c>
      <c r="I5364">
        <v>56.61</v>
      </c>
      <c r="J5364" s="1" t="s">
        <v>27</v>
      </c>
      <c r="K5364">
        <v>2022</v>
      </c>
      <c r="L5364" s="1" t="s">
        <v>20</v>
      </c>
      <c r="M5364" s="1" t="s">
        <v>31</v>
      </c>
      <c r="N5364">
        <v>140973.6</v>
      </c>
      <c r="O5364" s="1" t="s">
        <v>35</v>
      </c>
      <c r="P5364" s="1" t="str" cm="1">
        <f t="array" ref="P5364">_xlfn.IFS(bike_sales_india[[#This Row],[Mileage (km/l)]]&gt;=75,"75-100",bike_sales_india[[#This Row],[Mileage (km/l)]]&gt;=50,"50-75",bike_sales_india[[#This Row],[Mileage (km/l)]]&gt;=25,"25-50")</f>
        <v>50-75</v>
      </c>
      <c r="Q5364" s="1" t="str" cm="1">
        <f t="array" ref="Q53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4" s="4">
        <f>(bike_sales_india[[#This Row],[Price (INR)]]-bike_sales_india[[#This Row],[Resale Price (INR)]])/bike_sales_india[[#This Row],[Price (INR)]]</f>
        <v>0.5557143937674911</v>
      </c>
    </row>
    <row r="5365" spans="1:18" x14ac:dyDescent="0.3">
      <c r="A5365" s="1" t="s">
        <v>54</v>
      </c>
      <c r="B5365">
        <v>9.15</v>
      </c>
      <c r="C5365" s="1" t="s">
        <v>16</v>
      </c>
      <c r="D5365" s="1" t="s">
        <v>83</v>
      </c>
      <c r="E5365">
        <v>221594</v>
      </c>
      <c r="F5365">
        <v>2024</v>
      </c>
      <c r="G5365">
        <v>586</v>
      </c>
      <c r="H5365" s="1" t="s">
        <v>34</v>
      </c>
      <c r="I5365">
        <v>52.85</v>
      </c>
      <c r="J5365" s="1" t="s">
        <v>19</v>
      </c>
      <c r="K5365">
        <v>2024</v>
      </c>
      <c r="L5365" s="1" t="s">
        <v>38</v>
      </c>
      <c r="M5365" s="1" t="s">
        <v>31</v>
      </c>
      <c r="N5365">
        <v>175622.7</v>
      </c>
      <c r="O5365" s="1" t="s">
        <v>22</v>
      </c>
      <c r="P5365" s="1" t="str" cm="1">
        <f t="array" ref="P5365">_xlfn.IFS(bike_sales_india[[#This Row],[Mileage (km/l)]]&gt;=75,"75-100",bike_sales_india[[#This Row],[Mileage (km/l)]]&gt;=50,"50-75",bike_sales_india[[#This Row],[Mileage (km/l)]]&gt;=25,"25-50")</f>
        <v>50-75</v>
      </c>
      <c r="Q5365" s="1" t="str" cm="1">
        <f t="array" ref="Q53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5" s="4">
        <f>(bike_sales_india[[#This Row],[Price (INR)]]-bike_sales_india[[#This Row],[Resale Price (INR)]])/bike_sales_india[[#This Row],[Price (INR)]]</f>
        <v>0.20745733187721685</v>
      </c>
    </row>
    <row r="5366" spans="1:18" x14ac:dyDescent="0.3">
      <c r="A5366" s="1" t="s">
        <v>28</v>
      </c>
      <c r="B5366">
        <v>38.409999999999997</v>
      </c>
      <c r="C5366" s="1" t="s">
        <v>24</v>
      </c>
      <c r="D5366" s="1" t="s">
        <v>25</v>
      </c>
      <c r="E5366">
        <v>204014</v>
      </c>
      <c r="F5366">
        <v>2022</v>
      </c>
      <c r="G5366">
        <v>586</v>
      </c>
      <c r="H5366" s="1" t="s">
        <v>34</v>
      </c>
      <c r="I5366">
        <v>27</v>
      </c>
      <c r="J5366" s="1" t="s">
        <v>27</v>
      </c>
      <c r="K5366">
        <v>2024</v>
      </c>
      <c r="L5366" s="1" t="s">
        <v>20</v>
      </c>
      <c r="M5366" s="1" t="s">
        <v>21</v>
      </c>
      <c r="N5366">
        <v>96455.6</v>
      </c>
      <c r="O5366" s="1" t="s">
        <v>22</v>
      </c>
      <c r="P5366" s="1" t="str" cm="1">
        <f t="array" ref="P5366">_xlfn.IFS(bike_sales_india[[#This Row],[Mileage (km/l)]]&gt;=75,"75-100",bike_sales_india[[#This Row],[Mileage (km/l)]]&gt;=50,"50-75",bike_sales_india[[#This Row],[Mileage (km/l)]]&gt;=25,"25-50")</f>
        <v>25-50</v>
      </c>
      <c r="Q5366" s="1" t="str" cm="1">
        <f t="array" ref="Q53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6" s="4">
        <f>(bike_sales_india[[#This Row],[Price (INR)]]-bike_sales_india[[#This Row],[Resale Price (INR)]])/bike_sales_india[[#This Row],[Price (INR)]]</f>
        <v>0.52721087768486474</v>
      </c>
    </row>
    <row r="5367" spans="1:18" x14ac:dyDescent="0.3">
      <c r="A5367" s="1" t="s">
        <v>23</v>
      </c>
      <c r="B5367">
        <v>53.21</v>
      </c>
      <c r="C5367" s="1" t="s">
        <v>24</v>
      </c>
      <c r="D5367" s="1" t="s">
        <v>25</v>
      </c>
      <c r="E5367">
        <v>281288</v>
      </c>
      <c r="F5367">
        <v>2020</v>
      </c>
      <c r="G5367">
        <v>586</v>
      </c>
      <c r="H5367" s="1" t="s">
        <v>26</v>
      </c>
      <c r="I5367">
        <v>86.58</v>
      </c>
      <c r="J5367" s="1" t="s">
        <v>42</v>
      </c>
      <c r="K5367">
        <v>2020</v>
      </c>
      <c r="L5367" s="1" t="s">
        <v>44</v>
      </c>
      <c r="M5367" s="1" t="s">
        <v>31</v>
      </c>
      <c r="N5367">
        <v>203471.57</v>
      </c>
      <c r="O5367" s="1" t="s">
        <v>45</v>
      </c>
      <c r="P5367" s="1" t="str" cm="1">
        <f t="array" ref="P5367">_xlfn.IFS(bike_sales_india[[#This Row],[Mileage (km/l)]]&gt;=75,"75-100",bike_sales_india[[#This Row],[Mileage (km/l)]]&gt;=50,"50-75",bike_sales_india[[#This Row],[Mileage (km/l)]]&gt;=25,"25-50")</f>
        <v>75-100</v>
      </c>
      <c r="Q5367" s="1" t="str" cm="1">
        <f t="array" ref="Q53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7" s="4">
        <f>(bike_sales_india[[#This Row],[Price (INR)]]-bike_sales_india[[#This Row],[Resale Price (INR)]])/bike_sales_india[[#This Row],[Price (INR)]]</f>
        <v>0.27664326242143283</v>
      </c>
    </row>
    <row r="5368" spans="1:18" x14ac:dyDescent="0.3">
      <c r="A5368" s="1" t="s">
        <v>61</v>
      </c>
      <c r="B5368">
        <v>67.77</v>
      </c>
      <c r="C5368" s="1" t="s">
        <v>16</v>
      </c>
      <c r="D5368" s="1" t="s">
        <v>43</v>
      </c>
      <c r="E5368">
        <v>152021</v>
      </c>
      <c r="F5368">
        <v>2021</v>
      </c>
      <c r="G5368">
        <v>587</v>
      </c>
      <c r="H5368" s="1" t="s">
        <v>34</v>
      </c>
      <c r="I5368">
        <v>41.8</v>
      </c>
      <c r="J5368" s="1" t="s">
        <v>27</v>
      </c>
      <c r="K5368">
        <v>2023</v>
      </c>
      <c r="L5368" s="1" t="s">
        <v>44</v>
      </c>
      <c r="M5368" s="1" t="s">
        <v>21</v>
      </c>
      <c r="N5368">
        <v>76051.360000000001</v>
      </c>
      <c r="O5368" s="1" t="s">
        <v>45</v>
      </c>
      <c r="P5368" s="1" t="str" cm="1">
        <f t="array" ref="P5368">_xlfn.IFS(bike_sales_india[[#This Row],[Mileage (km/l)]]&gt;=75,"75-100",bike_sales_india[[#This Row],[Mileage (km/l)]]&gt;=50,"50-75",bike_sales_india[[#This Row],[Mileage (km/l)]]&gt;=25,"25-50")</f>
        <v>25-50</v>
      </c>
      <c r="Q5368" s="1" t="str" cm="1">
        <f t="array" ref="Q53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8" s="4">
        <f>(bike_sales_india[[#This Row],[Price (INR)]]-bike_sales_india[[#This Row],[Resale Price (INR)]])/bike_sales_india[[#This Row],[Price (INR)]]</f>
        <v>0.4997312213444195</v>
      </c>
    </row>
    <row r="5369" spans="1:18" x14ac:dyDescent="0.3">
      <c r="A5369" s="1" t="s">
        <v>61</v>
      </c>
      <c r="B5369">
        <v>18.18</v>
      </c>
      <c r="C5369" s="1" t="s">
        <v>32</v>
      </c>
      <c r="D5369" s="1" t="s">
        <v>80</v>
      </c>
      <c r="E5369">
        <v>182587</v>
      </c>
      <c r="F5369">
        <v>2020</v>
      </c>
      <c r="G5369">
        <v>587</v>
      </c>
      <c r="H5369" s="1" t="s">
        <v>26</v>
      </c>
      <c r="I5369">
        <v>84.62</v>
      </c>
      <c r="J5369" s="1" t="s">
        <v>27</v>
      </c>
      <c r="K5369">
        <v>2021</v>
      </c>
      <c r="L5369" s="1" t="s">
        <v>20</v>
      </c>
      <c r="M5369" s="1" t="s">
        <v>21</v>
      </c>
      <c r="N5369">
        <v>78069.899999999994</v>
      </c>
      <c r="O5369" s="1" t="s">
        <v>45</v>
      </c>
      <c r="P5369" s="1" t="str" cm="1">
        <f t="array" ref="P5369">_xlfn.IFS(bike_sales_india[[#This Row],[Mileage (km/l)]]&gt;=75,"75-100",bike_sales_india[[#This Row],[Mileage (km/l)]]&gt;=50,"50-75",bike_sales_india[[#This Row],[Mileage (km/l)]]&gt;=25,"25-50")</f>
        <v>75-100</v>
      </c>
      <c r="Q5369" s="1" t="str" cm="1">
        <f t="array" ref="Q53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69" s="4">
        <f>(bike_sales_india[[#This Row],[Price (INR)]]-bike_sales_india[[#This Row],[Resale Price (INR)]])/bike_sales_india[[#This Row],[Price (INR)]]</f>
        <v>0.57242355698927094</v>
      </c>
    </row>
    <row r="5370" spans="1:18" x14ac:dyDescent="0.3">
      <c r="A5370" s="1" t="s">
        <v>46</v>
      </c>
      <c r="B5370">
        <v>56.29</v>
      </c>
      <c r="C5370" s="1" t="s">
        <v>24</v>
      </c>
      <c r="D5370" s="1" t="s">
        <v>85</v>
      </c>
      <c r="E5370">
        <v>186852</v>
      </c>
      <c r="F5370">
        <v>2022</v>
      </c>
      <c r="G5370">
        <v>587</v>
      </c>
      <c r="H5370" s="1" t="s">
        <v>26</v>
      </c>
      <c r="I5370">
        <v>60.69</v>
      </c>
      <c r="J5370" s="1" t="s">
        <v>27</v>
      </c>
      <c r="K5370">
        <v>2024</v>
      </c>
      <c r="L5370" s="1" t="s">
        <v>20</v>
      </c>
      <c r="M5370" s="1" t="s">
        <v>21</v>
      </c>
      <c r="N5370">
        <v>126244.29</v>
      </c>
      <c r="O5370" s="1" t="s">
        <v>22</v>
      </c>
      <c r="P5370" s="1" t="str" cm="1">
        <f t="array" ref="P5370">_xlfn.IFS(bike_sales_india[[#This Row],[Mileage (km/l)]]&gt;=75,"75-100",bike_sales_india[[#This Row],[Mileage (km/l)]]&gt;=50,"50-75",bike_sales_india[[#This Row],[Mileage (km/l)]]&gt;=25,"25-50")</f>
        <v>50-75</v>
      </c>
      <c r="Q5370" s="1" t="str" cm="1">
        <f t="array" ref="Q53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0" s="4">
        <f>(bike_sales_india[[#This Row],[Price (INR)]]-bike_sales_india[[#This Row],[Resale Price (INR)]])/bike_sales_india[[#This Row],[Price (INR)]]</f>
        <v>0.32436211547106802</v>
      </c>
    </row>
    <row r="5371" spans="1:18" x14ac:dyDescent="0.3">
      <c r="A5371" s="1" t="s">
        <v>54</v>
      </c>
      <c r="B5371">
        <v>35.42</v>
      </c>
      <c r="C5371" s="1" t="s">
        <v>40</v>
      </c>
      <c r="D5371" s="1" t="s">
        <v>51</v>
      </c>
      <c r="E5371">
        <v>351496</v>
      </c>
      <c r="F5371">
        <v>2021</v>
      </c>
      <c r="G5371">
        <v>587</v>
      </c>
      <c r="H5371" s="1" t="s">
        <v>18</v>
      </c>
      <c r="I5371">
        <v>76.39</v>
      </c>
      <c r="J5371" s="1" t="s">
        <v>42</v>
      </c>
      <c r="K5371">
        <v>2021</v>
      </c>
      <c r="L5371" s="1" t="s">
        <v>38</v>
      </c>
      <c r="M5371" s="1" t="s">
        <v>31</v>
      </c>
      <c r="N5371">
        <v>203119.78</v>
      </c>
      <c r="O5371" s="1" t="s">
        <v>45</v>
      </c>
      <c r="P5371" s="1" t="str" cm="1">
        <f t="array" ref="P5371">_xlfn.IFS(bike_sales_india[[#This Row],[Mileage (km/l)]]&gt;=75,"75-100",bike_sales_india[[#This Row],[Mileage (km/l)]]&gt;=50,"50-75",bike_sales_india[[#This Row],[Mileage (km/l)]]&gt;=25,"25-50")</f>
        <v>75-100</v>
      </c>
      <c r="Q5371" s="1" t="str" cm="1">
        <f t="array" ref="Q53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1" s="4">
        <f>(bike_sales_india[[#This Row],[Price (INR)]]-bike_sales_india[[#This Row],[Resale Price (INR)]])/bike_sales_india[[#This Row],[Price (INR)]]</f>
        <v>0.42212776247809364</v>
      </c>
    </row>
    <row r="5372" spans="1:18" x14ac:dyDescent="0.3">
      <c r="A5372" s="1" t="s">
        <v>39</v>
      </c>
      <c r="B5372">
        <v>70.099999999999994</v>
      </c>
      <c r="C5372" s="1" t="s">
        <v>36</v>
      </c>
      <c r="D5372" s="1" t="s">
        <v>66</v>
      </c>
      <c r="E5372">
        <v>171334</v>
      </c>
      <c r="F5372">
        <v>2024</v>
      </c>
      <c r="G5372">
        <v>587</v>
      </c>
      <c r="H5372" s="1" t="s">
        <v>26</v>
      </c>
      <c r="I5372">
        <v>60.48</v>
      </c>
      <c r="J5372" s="1" t="s">
        <v>19</v>
      </c>
      <c r="K5372">
        <v>2024</v>
      </c>
      <c r="L5372" s="1" t="s">
        <v>44</v>
      </c>
      <c r="M5372" s="1" t="s">
        <v>31</v>
      </c>
      <c r="N5372">
        <v>95383.12</v>
      </c>
      <c r="O5372" s="1" t="s">
        <v>50</v>
      </c>
      <c r="P5372" s="1" t="str" cm="1">
        <f t="array" ref="P5372">_xlfn.IFS(bike_sales_india[[#This Row],[Mileage (km/l)]]&gt;=75,"75-100",bike_sales_india[[#This Row],[Mileage (km/l)]]&gt;=50,"50-75",bike_sales_india[[#This Row],[Mileage (km/l)]]&gt;=25,"25-50")</f>
        <v>50-75</v>
      </c>
      <c r="Q5372" s="1" t="str" cm="1">
        <f t="array" ref="Q53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2" s="4">
        <f>(bike_sales_india[[#This Row],[Price (INR)]]-bike_sales_india[[#This Row],[Resale Price (INR)]])/bike_sales_india[[#This Row],[Price (INR)]]</f>
        <v>0.44329134906089862</v>
      </c>
    </row>
    <row r="5373" spans="1:18" x14ac:dyDescent="0.3">
      <c r="A5373" s="1" t="s">
        <v>61</v>
      </c>
      <c r="B5373">
        <v>25.41</v>
      </c>
      <c r="C5373" s="1" t="s">
        <v>64</v>
      </c>
      <c r="D5373" s="1" t="s">
        <v>78</v>
      </c>
      <c r="E5373">
        <v>92620</v>
      </c>
      <c r="F5373">
        <v>2023</v>
      </c>
      <c r="G5373">
        <v>587</v>
      </c>
      <c r="H5373" s="1" t="s">
        <v>18</v>
      </c>
      <c r="I5373">
        <v>95.6</v>
      </c>
      <c r="J5373" s="1" t="s">
        <v>27</v>
      </c>
      <c r="K5373">
        <v>2024</v>
      </c>
      <c r="L5373" s="1" t="s">
        <v>38</v>
      </c>
      <c r="M5373" s="1" t="s">
        <v>21</v>
      </c>
      <c r="N5373">
        <v>47775.09</v>
      </c>
      <c r="O5373" s="1" t="s">
        <v>45</v>
      </c>
      <c r="P5373" s="1" t="str" cm="1">
        <f t="array" ref="P5373">_xlfn.IFS(bike_sales_india[[#This Row],[Mileage (km/l)]]&gt;=75,"75-100",bike_sales_india[[#This Row],[Mileage (km/l)]]&gt;=50,"50-75",bike_sales_india[[#This Row],[Mileage (km/l)]]&gt;=25,"25-50")</f>
        <v>75-100</v>
      </c>
      <c r="Q5373" s="1" t="str" cm="1">
        <f t="array" ref="Q53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3" s="4">
        <f>(bike_sales_india[[#This Row],[Price (INR)]]-bike_sales_india[[#This Row],[Resale Price (INR)]])/bike_sales_india[[#This Row],[Price (INR)]]</f>
        <v>0.48418171021377676</v>
      </c>
    </row>
    <row r="5374" spans="1:18" x14ac:dyDescent="0.3">
      <c r="A5374" s="1" t="s">
        <v>54</v>
      </c>
      <c r="B5374">
        <v>28.22</v>
      </c>
      <c r="C5374" s="1" t="s">
        <v>29</v>
      </c>
      <c r="D5374" s="1" t="s">
        <v>86</v>
      </c>
      <c r="E5374">
        <v>336122</v>
      </c>
      <c r="F5374">
        <v>2017</v>
      </c>
      <c r="G5374">
        <v>587</v>
      </c>
      <c r="H5374" s="1" t="s">
        <v>18</v>
      </c>
      <c r="I5374">
        <v>63.74</v>
      </c>
      <c r="J5374" s="1" t="s">
        <v>19</v>
      </c>
      <c r="K5374">
        <v>2018</v>
      </c>
      <c r="L5374" s="1" t="s">
        <v>38</v>
      </c>
      <c r="M5374" s="1" t="s">
        <v>31</v>
      </c>
      <c r="N5374">
        <v>162595.09</v>
      </c>
      <c r="O5374" s="1" t="s">
        <v>45</v>
      </c>
      <c r="P5374" s="1" t="str" cm="1">
        <f t="array" ref="P5374">_xlfn.IFS(bike_sales_india[[#This Row],[Mileage (km/l)]]&gt;=75,"75-100",bike_sales_india[[#This Row],[Mileage (km/l)]]&gt;=50,"50-75",bike_sales_india[[#This Row],[Mileage (km/l)]]&gt;=25,"25-50")</f>
        <v>50-75</v>
      </c>
      <c r="Q5374" s="1" t="str" cm="1">
        <f t="array" ref="Q53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4" s="4">
        <f>(bike_sales_india[[#This Row],[Price (INR)]]-bike_sales_india[[#This Row],[Resale Price (INR)]])/bike_sales_india[[#This Row],[Price (INR)]]</f>
        <v>0.51626168474541978</v>
      </c>
    </row>
    <row r="5375" spans="1:18" x14ac:dyDescent="0.3">
      <c r="A5375" s="1" t="s">
        <v>55</v>
      </c>
      <c r="B5375">
        <v>9.59</v>
      </c>
      <c r="C5375" s="1" t="s">
        <v>29</v>
      </c>
      <c r="D5375" s="1" t="s">
        <v>86</v>
      </c>
      <c r="E5375">
        <v>200532</v>
      </c>
      <c r="F5375">
        <v>2019</v>
      </c>
      <c r="G5375">
        <v>587</v>
      </c>
      <c r="H5375" s="1" t="s">
        <v>18</v>
      </c>
      <c r="I5375">
        <v>86.81</v>
      </c>
      <c r="J5375" s="1" t="s">
        <v>42</v>
      </c>
      <c r="K5375">
        <v>2019</v>
      </c>
      <c r="L5375" s="1" t="s">
        <v>38</v>
      </c>
      <c r="M5375" s="1" t="s">
        <v>31</v>
      </c>
      <c r="N5375">
        <v>143450.76</v>
      </c>
      <c r="O5375" s="1" t="s">
        <v>45</v>
      </c>
      <c r="P5375" s="1" t="str" cm="1">
        <f t="array" ref="P5375">_xlfn.IFS(bike_sales_india[[#This Row],[Mileage (km/l)]]&gt;=75,"75-100",bike_sales_india[[#This Row],[Mileage (km/l)]]&gt;=50,"50-75",bike_sales_india[[#This Row],[Mileage (km/l)]]&gt;=25,"25-50")</f>
        <v>75-100</v>
      </c>
      <c r="Q5375" s="1" t="str" cm="1">
        <f t="array" ref="Q53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5" s="4">
        <f>(bike_sales_india[[#This Row],[Price (INR)]]-bike_sales_india[[#This Row],[Resale Price (INR)]])/bike_sales_india[[#This Row],[Price (INR)]]</f>
        <v>0.28464903357070187</v>
      </c>
    </row>
    <row r="5376" spans="1:18" x14ac:dyDescent="0.3">
      <c r="A5376" s="1" t="s">
        <v>28</v>
      </c>
      <c r="B5376">
        <v>69.48</v>
      </c>
      <c r="C5376" s="1" t="s">
        <v>40</v>
      </c>
      <c r="D5376" s="1" t="s">
        <v>68</v>
      </c>
      <c r="E5376">
        <v>291770</v>
      </c>
      <c r="F5376">
        <v>2019</v>
      </c>
      <c r="G5376">
        <v>587</v>
      </c>
      <c r="H5376" s="1" t="s">
        <v>34</v>
      </c>
      <c r="I5376">
        <v>48.65</v>
      </c>
      <c r="J5376" s="1" t="s">
        <v>27</v>
      </c>
      <c r="K5376">
        <v>2019</v>
      </c>
      <c r="L5376" s="1" t="s">
        <v>20</v>
      </c>
      <c r="M5376" s="1" t="s">
        <v>21</v>
      </c>
      <c r="N5376">
        <v>195931.99</v>
      </c>
      <c r="O5376" s="1" t="s">
        <v>22</v>
      </c>
      <c r="P5376" s="1" t="str" cm="1">
        <f t="array" ref="P5376">_xlfn.IFS(bike_sales_india[[#This Row],[Mileage (km/l)]]&gt;=75,"75-100",bike_sales_india[[#This Row],[Mileage (km/l)]]&gt;=50,"50-75",bike_sales_india[[#This Row],[Mileage (km/l)]]&gt;=25,"25-50")</f>
        <v>25-50</v>
      </c>
      <c r="Q5376" s="1" t="str" cm="1">
        <f t="array" ref="Q53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6" s="4">
        <f>(bike_sales_india[[#This Row],[Price (INR)]]-bike_sales_india[[#This Row],[Resale Price (INR)]])/bike_sales_india[[#This Row],[Price (INR)]]</f>
        <v>0.32847109024231419</v>
      </c>
    </row>
    <row r="5377" spans="1:18" x14ac:dyDescent="0.3">
      <c r="A5377" s="1" t="s">
        <v>61</v>
      </c>
      <c r="B5377">
        <v>79.2</v>
      </c>
      <c r="C5377" s="1" t="s">
        <v>52</v>
      </c>
      <c r="D5377" s="1" t="s">
        <v>79</v>
      </c>
      <c r="E5377">
        <v>125716</v>
      </c>
      <c r="F5377">
        <v>2015</v>
      </c>
      <c r="G5377">
        <v>587</v>
      </c>
      <c r="H5377" s="1" t="s">
        <v>26</v>
      </c>
      <c r="I5377">
        <v>77.91</v>
      </c>
      <c r="J5377" s="1" t="s">
        <v>19</v>
      </c>
      <c r="K5377">
        <v>2016</v>
      </c>
      <c r="L5377" s="1" t="s">
        <v>44</v>
      </c>
      <c r="M5377" s="1" t="s">
        <v>21</v>
      </c>
      <c r="N5377">
        <v>83296.37</v>
      </c>
      <c r="O5377" s="1" t="s">
        <v>35</v>
      </c>
      <c r="P5377" s="1" t="str" cm="1">
        <f t="array" ref="P5377">_xlfn.IFS(bike_sales_india[[#This Row],[Mileage (km/l)]]&gt;=75,"75-100",bike_sales_india[[#This Row],[Mileage (km/l)]]&gt;=50,"50-75",bike_sales_india[[#This Row],[Mileage (km/l)]]&gt;=25,"25-50")</f>
        <v>75-100</v>
      </c>
      <c r="Q5377" s="1" t="str" cm="1">
        <f t="array" ref="Q53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7" s="4">
        <f>(bike_sales_india[[#This Row],[Price (INR)]]-bike_sales_india[[#This Row],[Resale Price (INR)]])/bike_sales_india[[#This Row],[Price (INR)]]</f>
        <v>0.3374242737599033</v>
      </c>
    </row>
    <row r="5378" spans="1:18" x14ac:dyDescent="0.3">
      <c r="A5378" s="1" t="s">
        <v>39</v>
      </c>
      <c r="B5378">
        <v>36.369999999999997</v>
      </c>
      <c r="C5378" s="1" t="s">
        <v>64</v>
      </c>
      <c r="D5378" s="1" t="s">
        <v>78</v>
      </c>
      <c r="E5378">
        <v>224405</v>
      </c>
      <c r="F5378">
        <v>2024</v>
      </c>
      <c r="G5378">
        <v>588</v>
      </c>
      <c r="H5378" s="1" t="s">
        <v>18</v>
      </c>
      <c r="I5378">
        <v>94.84</v>
      </c>
      <c r="J5378" s="1" t="s">
        <v>27</v>
      </c>
      <c r="K5378">
        <v>2024</v>
      </c>
      <c r="L5378" s="1" t="s">
        <v>38</v>
      </c>
      <c r="M5378" s="1" t="s">
        <v>31</v>
      </c>
      <c r="N5378">
        <v>135895.37</v>
      </c>
      <c r="O5378" s="1" t="s">
        <v>22</v>
      </c>
      <c r="P5378" s="1" t="str" cm="1">
        <f t="array" ref="P5378">_xlfn.IFS(bike_sales_india[[#This Row],[Mileage (km/l)]]&gt;=75,"75-100",bike_sales_india[[#This Row],[Mileage (km/l)]]&gt;=50,"50-75",bike_sales_india[[#This Row],[Mileage (km/l)]]&gt;=25,"25-50")</f>
        <v>75-100</v>
      </c>
      <c r="Q5378" s="1" t="str" cm="1">
        <f t="array" ref="Q53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8" s="4">
        <f>(bike_sales_india[[#This Row],[Price (INR)]]-bike_sales_india[[#This Row],[Resale Price (INR)]])/bike_sales_india[[#This Row],[Price (INR)]]</f>
        <v>0.39441915287092538</v>
      </c>
    </row>
    <row r="5379" spans="1:18" x14ac:dyDescent="0.3">
      <c r="A5379" s="1" t="s">
        <v>55</v>
      </c>
      <c r="B5379">
        <v>5.88</v>
      </c>
      <c r="C5379" s="1" t="s">
        <v>36</v>
      </c>
      <c r="D5379" s="1" t="s">
        <v>66</v>
      </c>
      <c r="E5379">
        <v>304931</v>
      </c>
      <c r="F5379">
        <v>2015</v>
      </c>
      <c r="G5379">
        <v>588</v>
      </c>
      <c r="H5379" s="1" t="s">
        <v>26</v>
      </c>
      <c r="I5379">
        <v>66.92</v>
      </c>
      <c r="J5379" s="1" t="s">
        <v>42</v>
      </c>
      <c r="K5379">
        <v>2015</v>
      </c>
      <c r="L5379" s="1" t="s">
        <v>44</v>
      </c>
      <c r="M5379" s="1" t="s">
        <v>21</v>
      </c>
      <c r="N5379">
        <v>179413.57</v>
      </c>
      <c r="O5379" s="1" t="s">
        <v>22</v>
      </c>
      <c r="P5379" s="1" t="str" cm="1">
        <f t="array" ref="P5379">_xlfn.IFS(bike_sales_india[[#This Row],[Mileage (km/l)]]&gt;=75,"75-100",bike_sales_india[[#This Row],[Mileage (km/l)]]&gt;=50,"50-75",bike_sales_india[[#This Row],[Mileage (km/l)]]&gt;=25,"25-50")</f>
        <v>50-75</v>
      </c>
      <c r="Q5379" s="1" t="str" cm="1">
        <f t="array" ref="Q53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79" s="4">
        <f>(bike_sales_india[[#This Row],[Price (INR)]]-bike_sales_india[[#This Row],[Resale Price (INR)]])/bike_sales_india[[#This Row],[Price (INR)]]</f>
        <v>0.41162567925202748</v>
      </c>
    </row>
    <row r="5380" spans="1:18" x14ac:dyDescent="0.3">
      <c r="A5380" s="1" t="s">
        <v>46</v>
      </c>
      <c r="B5380">
        <v>74.010000000000005</v>
      </c>
      <c r="C5380" s="1" t="s">
        <v>36</v>
      </c>
      <c r="D5380" s="1" t="s">
        <v>63</v>
      </c>
      <c r="E5380">
        <v>318045</v>
      </c>
      <c r="F5380">
        <v>2021</v>
      </c>
      <c r="G5380">
        <v>588</v>
      </c>
      <c r="H5380" s="1" t="s">
        <v>34</v>
      </c>
      <c r="I5380">
        <v>33.71</v>
      </c>
      <c r="J5380" s="1" t="s">
        <v>27</v>
      </c>
      <c r="K5380">
        <v>2022</v>
      </c>
      <c r="L5380" s="1" t="s">
        <v>20</v>
      </c>
      <c r="M5380" s="1" t="s">
        <v>21</v>
      </c>
      <c r="N5380">
        <v>135842.26999999999</v>
      </c>
      <c r="O5380" s="1" t="s">
        <v>50</v>
      </c>
      <c r="P5380" s="1" t="str" cm="1">
        <f t="array" ref="P5380">_xlfn.IFS(bike_sales_india[[#This Row],[Mileage (km/l)]]&gt;=75,"75-100",bike_sales_india[[#This Row],[Mileage (km/l)]]&gt;=50,"50-75",bike_sales_india[[#This Row],[Mileage (km/l)]]&gt;=25,"25-50")</f>
        <v>25-50</v>
      </c>
      <c r="Q5380" s="1" t="str" cm="1">
        <f t="array" ref="Q53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0" s="4">
        <f>(bike_sales_india[[#This Row],[Price (INR)]]-bike_sales_india[[#This Row],[Resale Price (INR)]])/bike_sales_india[[#This Row],[Price (INR)]]</f>
        <v>0.57288349132984329</v>
      </c>
    </row>
    <row r="5381" spans="1:18" x14ac:dyDescent="0.3">
      <c r="A5381" s="1" t="s">
        <v>39</v>
      </c>
      <c r="B5381">
        <v>44.04</v>
      </c>
      <c r="C5381" s="1" t="s">
        <v>64</v>
      </c>
      <c r="D5381" s="1" t="s">
        <v>84</v>
      </c>
      <c r="E5381">
        <v>64276</v>
      </c>
      <c r="F5381">
        <v>2022</v>
      </c>
      <c r="G5381">
        <v>588</v>
      </c>
      <c r="H5381" s="1" t="s">
        <v>26</v>
      </c>
      <c r="I5381">
        <v>94.24</v>
      </c>
      <c r="J5381" s="1" t="s">
        <v>42</v>
      </c>
      <c r="K5381">
        <v>2022</v>
      </c>
      <c r="L5381" s="1" t="s">
        <v>20</v>
      </c>
      <c r="M5381" s="1" t="s">
        <v>31</v>
      </c>
      <c r="N5381">
        <v>46691.14</v>
      </c>
      <c r="O5381" s="1" t="s">
        <v>50</v>
      </c>
      <c r="P5381" s="1" t="str" cm="1">
        <f t="array" ref="P5381">_xlfn.IFS(bike_sales_india[[#This Row],[Mileage (km/l)]]&gt;=75,"75-100",bike_sales_india[[#This Row],[Mileage (km/l)]]&gt;=50,"50-75",bike_sales_india[[#This Row],[Mileage (km/l)]]&gt;=25,"25-50")</f>
        <v>75-100</v>
      </c>
      <c r="Q5381" s="1" t="str" cm="1">
        <f t="array" ref="Q53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1" s="4">
        <f>(bike_sales_india[[#This Row],[Price (INR)]]-bike_sales_india[[#This Row],[Resale Price (INR)]])/bike_sales_india[[#This Row],[Price (INR)]]</f>
        <v>0.27358360818968203</v>
      </c>
    </row>
    <row r="5382" spans="1:18" x14ac:dyDescent="0.3">
      <c r="A5382" s="1" t="s">
        <v>61</v>
      </c>
      <c r="B5382">
        <v>32.86</v>
      </c>
      <c r="C5382" s="1" t="s">
        <v>40</v>
      </c>
      <c r="D5382" s="1" t="s">
        <v>41</v>
      </c>
      <c r="E5382">
        <v>159259</v>
      </c>
      <c r="F5382">
        <v>2015</v>
      </c>
      <c r="G5382">
        <v>588</v>
      </c>
      <c r="H5382" s="1" t="s">
        <v>18</v>
      </c>
      <c r="I5382">
        <v>84.84</v>
      </c>
      <c r="J5382" s="1" t="s">
        <v>42</v>
      </c>
      <c r="K5382">
        <v>2015</v>
      </c>
      <c r="L5382" s="1" t="s">
        <v>20</v>
      </c>
      <c r="M5382" s="1" t="s">
        <v>21</v>
      </c>
      <c r="N5382">
        <v>122238.35</v>
      </c>
      <c r="O5382" s="1" t="s">
        <v>35</v>
      </c>
      <c r="P5382" s="1" t="str" cm="1">
        <f t="array" ref="P5382">_xlfn.IFS(bike_sales_india[[#This Row],[Mileage (km/l)]]&gt;=75,"75-100",bike_sales_india[[#This Row],[Mileage (km/l)]]&gt;=50,"50-75",bike_sales_india[[#This Row],[Mileage (km/l)]]&gt;=25,"25-50")</f>
        <v>75-100</v>
      </c>
      <c r="Q5382" s="1" t="str" cm="1">
        <f t="array" ref="Q53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2" s="4">
        <f>(bike_sales_india[[#This Row],[Price (INR)]]-bike_sales_india[[#This Row],[Resale Price (INR)]])/bike_sales_india[[#This Row],[Price (INR)]]</f>
        <v>0.23245562260217628</v>
      </c>
    </row>
    <row r="5383" spans="1:18" x14ac:dyDescent="0.3">
      <c r="A5383" s="1" t="s">
        <v>23</v>
      </c>
      <c r="B5383">
        <v>60.61</v>
      </c>
      <c r="C5383" s="1" t="s">
        <v>32</v>
      </c>
      <c r="D5383" s="1" t="s">
        <v>33</v>
      </c>
      <c r="E5383">
        <v>210524</v>
      </c>
      <c r="F5383">
        <v>2019</v>
      </c>
      <c r="G5383">
        <v>588</v>
      </c>
      <c r="H5383" s="1" t="s">
        <v>34</v>
      </c>
      <c r="I5383">
        <v>31.76</v>
      </c>
      <c r="J5383" s="1" t="s">
        <v>19</v>
      </c>
      <c r="K5383">
        <v>2019</v>
      </c>
      <c r="L5383" s="1" t="s">
        <v>44</v>
      </c>
      <c r="M5383" s="1" t="s">
        <v>21</v>
      </c>
      <c r="N5383">
        <v>105366.31</v>
      </c>
      <c r="O5383" s="1" t="s">
        <v>22</v>
      </c>
      <c r="P5383" s="1" t="str" cm="1">
        <f t="array" ref="P5383">_xlfn.IFS(bike_sales_india[[#This Row],[Mileage (km/l)]]&gt;=75,"75-100",bike_sales_india[[#This Row],[Mileage (km/l)]]&gt;=50,"50-75",bike_sales_india[[#This Row],[Mileage (km/l)]]&gt;=25,"25-50")</f>
        <v>25-50</v>
      </c>
      <c r="Q5383" s="1" t="str" cm="1">
        <f t="array" ref="Q53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3" s="4">
        <f>(bike_sales_india[[#This Row],[Price (INR)]]-bike_sales_india[[#This Row],[Resale Price (INR)]])/bike_sales_india[[#This Row],[Price (INR)]]</f>
        <v>0.49950452204974255</v>
      </c>
    </row>
    <row r="5384" spans="1:18" x14ac:dyDescent="0.3">
      <c r="A5384" s="1" t="s">
        <v>46</v>
      </c>
      <c r="B5384">
        <v>29.64</v>
      </c>
      <c r="C5384" s="1" t="s">
        <v>32</v>
      </c>
      <c r="D5384" s="1" t="s">
        <v>47</v>
      </c>
      <c r="E5384">
        <v>398732</v>
      </c>
      <c r="F5384">
        <v>2021</v>
      </c>
      <c r="G5384">
        <v>588</v>
      </c>
      <c r="H5384" s="1" t="s">
        <v>18</v>
      </c>
      <c r="I5384">
        <v>68.819999999999993</v>
      </c>
      <c r="J5384" s="1" t="s">
        <v>27</v>
      </c>
      <c r="K5384">
        <v>2021</v>
      </c>
      <c r="L5384" s="1" t="s">
        <v>38</v>
      </c>
      <c r="M5384" s="1" t="s">
        <v>31</v>
      </c>
      <c r="N5384">
        <v>241025.02</v>
      </c>
      <c r="O5384" s="1" t="s">
        <v>22</v>
      </c>
      <c r="P5384" s="1" t="str" cm="1">
        <f t="array" ref="P5384">_xlfn.IFS(bike_sales_india[[#This Row],[Mileage (km/l)]]&gt;=75,"75-100",bike_sales_india[[#This Row],[Mileage (km/l)]]&gt;=50,"50-75",bike_sales_india[[#This Row],[Mileage (km/l)]]&gt;=25,"25-50")</f>
        <v>50-75</v>
      </c>
      <c r="Q5384" s="1" t="str" cm="1">
        <f t="array" ref="Q53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4" s="4">
        <f>(bike_sales_india[[#This Row],[Price (INR)]]-bike_sales_india[[#This Row],[Resale Price (INR)]])/bike_sales_india[[#This Row],[Price (INR)]]</f>
        <v>0.39552125237001295</v>
      </c>
    </row>
    <row r="5385" spans="1:18" x14ac:dyDescent="0.3">
      <c r="A5385" s="1" t="s">
        <v>39</v>
      </c>
      <c r="B5385">
        <v>37.06</v>
      </c>
      <c r="C5385" s="1" t="s">
        <v>52</v>
      </c>
      <c r="D5385" s="1" t="s">
        <v>72</v>
      </c>
      <c r="E5385">
        <v>393908</v>
      </c>
      <c r="F5385">
        <v>2023</v>
      </c>
      <c r="G5385">
        <v>588</v>
      </c>
      <c r="H5385" s="1" t="s">
        <v>26</v>
      </c>
      <c r="I5385">
        <v>91.91</v>
      </c>
      <c r="J5385" s="1" t="s">
        <v>42</v>
      </c>
      <c r="K5385">
        <v>2023</v>
      </c>
      <c r="L5385" s="1" t="s">
        <v>20</v>
      </c>
      <c r="M5385" s="1" t="s">
        <v>21</v>
      </c>
      <c r="N5385">
        <v>267321.55</v>
      </c>
      <c r="O5385" s="1" t="s">
        <v>50</v>
      </c>
      <c r="P5385" s="1" t="str" cm="1">
        <f t="array" ref="P5385">_xlfn.IFS(bike_sales_india[[#This Row],[Mileage (km/l)]]&gt;=75,"75-100",bike_sales_india[[#This Row],[Mileage (km/l)]]&gt;=50,"50-75",bike_sales_india[[#This Row],[Mileage (km/l)]]&gt;=25,"25-50")</f>
        <v>75-100</v>
      </c>
      <c r="Q5385" s="1" t="str" cm="1">
        <f t="array" ref="Q53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5" s="4">
        <f>(bike_sales_india[[#This Row],[Price (INR)]]-bike_sales_india[[#This Row],[Resale Price (INR)]])/bike_sales_india[[#This Row],[Price (INR)]]</f>
        <v>0.32136044457081353</v>
      </c>
    </row>
    <row r="5386" spans="1:18" x14ac:dyDescent="0.3">
      <c r="A5386" s="1" t="s">
        <v>48</v>
      </c>
      <c r="B5386">
        <v>17.649999999999999</v>
      </c>
      <c r="C5386" s="1" t="s">
        <v>64</v>
      </c>
      <c r="D5386" s="1" t="s">
        <v>76</v>
      </c>
      <c r="E5386">
        <v>246375</v>
      </c>
      <c r="F5386">
        <v>2018</v>
      </c>
      <c r="G5386">
        <v>588</v>
      </c>
      <c r="H5386" s="1" t="s">
        <v>34</v>
      </c>
      <c r="I5386">
        <v>48.23</v>
      </c>
      <c r="J5386" s="1" t="s">
        <v>42</v>
      </c>
      <c r="K5386">
        <v>2018</v>
      </c>
      <c r="L5386" s="1" t="s">
        <v>20</v>
      </c>
      <c r="M5386" s="1" t="s">
        <v>31</v>
      </c>
      <c r="N5386">
        <v>119809.22</v>
      </c>
      <c r="O5386" s="1" t="s">
        <v>45</v>
      </c>
      <c r="P5386" s="1" t="str" cm="1">
        <f t="array" ref="P5386">_xlfn.IFS(bike_sales_india[[#This Row],[Mileage (km/l)]]&gt;=75,"75-100",bike_sales_india[[#This Row],[Mileage (km/l)]]&gt;=50,"50-75",bike_sales_india[[#This Row],[Mileage (km/l)]]&gt;=25,"25-50")</f>
        <v>25-50</v>
      </c>
      <c r="Q5386" s="1" t="str" cm="1">
        <f t="array" ref="Q53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6" s="4">
        <f>(bike_sales_india[[#This Row],[Price (INR)]]-bike_sales_india[[#This Row],[Resale Price (INR)]])/bike_sales_india[[#This Row],[Price (INR)]]</f>
        <v>0.51371194317605273</v>
      </c>
    </row>
    <row r="5387" spans="1:18" x14ac:dyDescent="0.3">
      <c r="A5387" s="1" t="s">
        <v>55</v>
      </c>
      <c r="B5387">
        <v>45.88</v>
      </c>
      <c r="C5387" s="1" t="s">
        <v>29</v>
      </c>
      <c r="D5387" s="1" t="s">
        <v>75</v>
      </c>
      <c r="E5387">
        <v>184273</v>
      </c>
      <c r="F5387">
        <v>2023</v>
      </c>
      <c r="G5387">
        <v>588</v>
      </c>
      <c r="H5387" s="1" t="s">
        <v>18</v>
      </c>
      <c r="I5387">
        <v>90.72</v>
      </c>
      <c r="J5387" s="1" t="s">
        <v>42</v>
      </c>
      <c r="K5387">
        <v>2023</v>
      </c>
      <c r="L5387" s="1" t="s">
        <v>44</v>
      </c>
      <c r="M5387" s="1" t="s">
        <v>31</v>
      </c>
      <c r="N5387">
        <v>130216.44</v>
      </c>
      <c r="O5387" s="1" t="s">
        <v>35</v>
      </c>
      <c r="P5387" s="1" t="str" cm="1">
        <f t="array" ref="P5387">_xlfn.IFS(bike_sales_india[[#This Row],[Mileage (km/l)]]&gt;=75,"75-100",bike_sales_india[[#This Row],[Mileage (km/l)]]&gt;=50,"50-75",bike_sales_india[[#This Row],[Mileage (km/l)]]&gt;=25,"25-50")</f>
        <v>75-100</v>
      </c>
      <c r="Q5387" s="1" t="str" cm="1">
        <f t="array" ref="Q53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7" s="4">
        <f>(bike_sales_india[[#This Row],[Price (INR)]]-bike_sales_india[[#This Row],[Resale Price (INR)]])/bike_sales_india[[#This Row],[Price (INR)]]</f>
        <v>0.29335040944685331</v>
      </c>
    </row>
    <row r="5388" spans="1:18" x14ac:dyDescent="0.3">
      <c r="A5388" s="1" t="s">
        <v>55</v>
      </c>
      <c r="B5388">
        <v>77.709999999999994</v>
      </c>
      <c r="C5388" s="1" t="s">
        <v>16</v>
      </c>
      <c r="D5388" s="1" t="s">
        <v>43</v>
      </c>
      <c r="E5388">
        <v>60961</v>
      </c>
      <c r="F5388">
        <v>2019</v>
      </c>
      <c r="G5388">
        <v>588</v>
      </c>
      <c r="H5388" s="1" t="s">
        <v>18</v>
      </c>
      <c r="I5388">
        <v>85.58</v>
      </c>
      <c r="J5388" s="1" t="s">
        <v>27</v>
      </c>
      <c r="K5388">
        <v>2022</v>
      </c>
      <c r="L5388" s="1" t="s">
        <v>38</v>
      </c>
      <c r="M5388" s="1" t="s">
        <v>31</v>
      </c>
      <c r="N5388">
        <v>37154.35</v>
      </c>
      <c r="O5388" s="1" t="s">
        <v>50</v>
      </c>
      <c r="P5388" s="1" t="str" cm="1">
        <f t="array" ref="P5388">_xlfn.IFS(bike_sales_india[[#This Row],[Mileage (km/l)]]&gt;=75,"75-100",bike_sales_india[[#This Row],[Mileage (km/l)]]&gt;=50,"50-75",bike_sales_india[[#This Row],[Mileage (km/l)]]&gt;=25,"25-50")</f>
        <v>75-100</v>
      </c>
      <c r="Q5388" s="1" t="str" cm="1">
        <f t="array" ref="Q53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8" s="4">
        <f>(bike_sales_india[[#This Row],[Price (INR)]]-bike_sales_india[[#This Row],[Resale Price (INR)]])/bike_sales_india[[#This Row],[Price (INR)]]</f>
        <v>0.39052262922196163</v>
      </c>
    </row>
    <row r="5389" spans="1:18" x14ac:dyDescent="0.3">
      <c r="A5389" s="1" t="s">
        <v>46</v>
      </c>
      <c r="B5389">
        <v>37.93</v>
      </c>
      <c r="C5389" s="1" t="s">
        <v>29</v>
      </c>
      <c r="D5389" s="1" t="s">
        <v>75</v>
      </c>
      <c r="E5389">
        <v>157024</v>
      </c>
      <c r="F5389">
        <v>2023</v>
      </c>
      <c r="G5389">
        <v>589</v>
      </c>
      <c r="H5389" s="1" t="s">
        <v>34</v>
      </c>
      <c r="I5389">
        <v>52.23</v>
      </c>
      <c r="J5389" s="1" t="s">
        <v>42</v>
      </c>
      <c r="K5389">
        <v>2023</v>
      </c>
      <c r="L5389" s="1" t="s">
        <v>20</v>
      </c>
      <c r="M5389" s="1" t="s">
        <v>31</v>
      </c>
      <c r="N5389">
        <v>71754.070000000007</v>
      </c>
      <c r="O5389" s="1" t="s">
        <v>45</v>
      </c>
      <c r="P5389" s="1" t="str" cm="1">
        <f t="array" ref="P5389">_xlfn.IFS(bike_sales_india[[#This Row],[Mileage (km/l)]]&gt;=75,"75-100",bike_sales_india[[#This Row],[Mileage (km/l)]]&gt;=50,"50-75",bike_sales_india[[#This Row],[Mileage (km/l)]]&gt;=25,"25-50")</f>
        <v>50-75</v>
      </c>
      <c r="Q5389" s="1" t="str" cm="1">
        <f t="array" ref="Q53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89" s="4">
        <f>(bike_sales_india[[#This Row],[Price (INR)]]-bike_sales_india[[#This Row],[Resale Price (INR)]])/bike_sales_india[[#This Row],[Price (INR)]]</f>
        <v>0.54303756113715096</v>
      </c>
    </row>
    <row r="5390" spans="1:18" x14ac:dyDescent="0.3">
      <c r="A5390" s="1" t="s">
        <v>39</v>
      </c>
      <c r="B5390">
        <v>53.56</v>
      </c>
      <c r="C5390" s="1" t="s">
        <v>32</v>
      </c>
      <c r="D5390" s="1" t="s">
        <v>80</v>
      </c>
      <c r="E5390">
        <v>379129</v>
      </c>
      <c r="F5390">
        <v>2023</v>
      </c>
      <c r="G5390">
        <v>589</v>
      </c>
      <c r="H5390" s="1" t="s">
        <v>34</v>
      </c>
      <c r="I5390">
        <v>46.08</v>
      </c>
      <c r="J5390" s="1" t="s">
        <v>19</v>
      </c>
      <c r="K5390">
        <v>2024</v>
      </c>
      <c r="L5390" s="1" t="s">
        <v>38</v>
      </c>
      <c r="M5390" s="1" t="s">
        <v>31</v>
      </c>
      <c r="N5390">
        <v>257664.4</v>
      </c>
      <c r="O5390" s="1" t="s">
        <v>45</v>
      </c>
      <c r="P5390" s="1" t="str" cm="1">
        <f t="array" ref="P5390">_xlfn.IFS(bike_sales_india[[#This Row],[Mileage (km/l)]]&gt;=75,"75-100",bike_sales_india[[#This Row],[Mileage (km/l)]]&gt;=50,"50-75",bike_sales_india[[#This Row],[Mileage (km/l)]]&gt;=25,"25-50")</f>
        <v>25-50</v>
      </c>
      <c r="Q5390" s="1" t="str" cm="1">
        <f t="array" ref="Q53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0" s="4">
        <f>(bike_sales_india[[#This Row],[Price (INR)]]-bike_sales_india[[#This Row],[Resale Price (INR)]])/bike_sales_india[[#This Row],[Price (INR)]]</f>
        <v>0.32037802436637663</v>
      </c>
    </row>
    <row r="5391" spans="1:18" x14ac:dyDescent="0.3">
      <c r="A5391" s="1" t="s">
        <v>28</v>
      </c>
      <c r="B5391">
        <v>34.96</v>
      </c>
      <c r="C5391" s="1" t="s">
        <v>40</v>
      </c>
      <c r="D5391" s="1" t="s">
        <v>41</v>
      </c>
      <c r="E5391">
        <v>155432</v>
      </c>
      <c r="F5391">
        <v>2023</v>
      </c>
      <c r="G5391">
        <v>589</v>
      </c>
      <c r="H5391" s="1" t="s">
        <v>26</v>
      </c>
      <c r="I5391">
        <v>85.99</v>
      </c>
      <c r="J5391" s="1" t="s">
        <v>19</v>
      </c>
      <c r="K5391">
        <v>2024</v>
      </c>
      <c r="L5391" s="1" t="s">
        <v>44</v>
      </c>
      <c r="M5391" s="1" t="s">
        <v>21</v>
      </c>
      <c r="N5391">
        <v>75924.87</v>
      </c>
      <c r="O5391" s="1" t="s">
        <v>22</v>
      </c>
      <c r="P5391" s="1" t="str" cm="1">
        <f t="array" ref="P5391">_xlfn.IFS(bike_sales_india[[#This Row],[Mileage (km/l)]]&gt;=75,"75-100",bike_sales_india[[#This Row],[Mileage (km/l)]]&gt;=50,"50-75",bike_sales_india[[#This Row],[Mileage (km/l)]]&gt;=25,"25-50")</f>
        <v>75-100</v>
      </c>
      <c r="Q5391" s="1" t="str" cm="1">
        <f t="array" ref="Q53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1" s="4">
        <f>(bike_sales_india[[#This Row],[Price (INR)]]-bike_sales_india[[#This Row],[Resale Price (INR)]])/bike_sales_india[[#This Row],[Price (INR)]]</f>
        <v>0.51152356014205569</v>
      </c>
    </row>
    <row r="5392" spans="1:18" x14ac:dyDescent="0.3">
      <c r="A5392" s="1" t="s">
        <v>59</v>
      </c>
      <c r="B5392">
        <v>60.42</v>
      </c>
      <c r="C5392" s="1" t="s">
        <v>36</v>
      </c>
      <c r="D5392" s="1" t="s">
        <v>70</v>
      </c>
      <c r="E5392">
        <v>357737</v>
      </c>
      <c r="F5392">
        <v>2015</v>
      </c>
      <c r="G5392">
        <v>589</v>
      </c>
      <c r="H5392" s="1" t="s">
        <v>34</v>
      </c>
      <c r="I5392">
        <v>44.01</v>
      </c>
      <c r="J5392" s="1" t="s">
        <v>42</v>
      </c>
      <c r="K5392">
        <v>2015</v>
      </c>
      <c r="L5392" s="1" t="s">
        <v>38</v>
      </c>
      <c r="M5392" s="1" t="s">
        <v>21</v>
      </c>
      <c r="N5392">
        <v>275163.09000000003</v>
      </c>
      <c r="O5392" s="1" t="s">
        <v>35</v>
      </c>
      <c r="P5392" s="1" t="str" cm="1">
        <f t="array" ref="P5392">_xlfn.IFS(bike_sales_india[[#This Row],[Mileage (km/l)]]&gt;=75,"75-100",bike_sales_india[[#This Row],[Mileage (km/l)]]&gt;=50,"50-75",bike_sales_india[[#This Row],[Mileage (km/l)]]&gt;=25,"25-50")</f>
        <v>25-50</v>
      </c>
      <c r="Q5392" s="1" t="str" cm="1">
        <f t="array" ref="Q53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2" s="4">
        <f>(bike_sales_india[[#This Row],[Price (INR)]]-bike_sales_india[[#This Row],[Resale Price (INR)]])/bike_sales_india[[#This Row],[Price (INR)]]</f>
        <v>0.23082295093881811</v>
      </c>
    </row>
    <row r="5393" spans="1:18" x14ac:dyDescent="0.3">
      <c r="A5393" s="1" t="s">
        <v>61</v>
      </c>
      <c r="B5393">
        <v>75.099999999999994</v>
      </c>
      <c r="C5393" s="1" t="s">
        <v>36</v>
      </c>
      <c r="D5393" s="1" t="s">
        <v>57</v>
      </c>
      <c r="E5393">
        <v>295580</v>
      </c>
      <c r="F5393">
        <v>2017</v>
      </c>
      <c r="G5393">
        <v>589</v>
      </c>
      <c r="H5393" s="1" t="s">
        <v>18</v>
      </c>
      <c r="I5393">
        <v>93.48</v>
      </c>
      <c r="J5393" s="1" t="s">
        <v>27</v>
      </c>
      <c r="K5393">
        <v>2017</v>
      </c>
      <c r="L5393" s="1" t="s">
        <v>44</v>
      </c>
      <c r="M5393" s="1" t="s">
        <v>31</v>
      </c>
      <c r="N5393">
        <v>130489.09</v>
      </c>
      <c r="O5393" s="1" t="s">
        <v>50</v>
      </c>
      <c r="P5393" s="1" t="str" cm="1">
        <f t="array" ref="P5393">_xlfn.IFS(bike_sales_india[[#This Row],[Mileage (km/l)]]&gt;=75,"75-100",bike_sales_india[[#This Row],[Mileage (km/l)]]&gt;=50,"50-75",bike_sales_india[[#This Row],[Mileage (km/l)]]&gt;=25,"25-50")</f>
        <v>75-100</v>
      </c>
      <c r="Q5393" s="1" t="str" cm="1">
        <f t="array" ref="Q53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3" s="4">
        <f>(bike_sales_india[[#This Row],[Price (INR)]]-bike_sales_india[[#This Row],[Resale Price (INR)]])/bike_sales_india[[#This Row],[Price (INR)]]</f>
        <v>0.5585320725353542</v>
      </c>
    </row>
    <row r="5394" spans="1:18" x14ac:dyDescent="0.3">
      <c r="A5394" s="1" t="s">
        <v>46</v>
      </c>
      <c r="B5394">
        <v>22.39</v>
      </c>
      <c r="C5394" s="1" t="s">
        <v>16</v>
      </c>
      <c r="D5394" s="1" t="s">
        <v>87</v>
      </c>
      <c r="E5394">
        <v>247453</v>
      </c>
      <c r="F5394">
        <v>2017</v>
      </c>
      <c r="G5394">
        <v>589</v>
      </c>
      <c r="H5394" s="1" t="s">
        <v>26</v>
      </c>
      <c r="I5394">
        <v>64.400000000000006</v>
      </c>
      <c r="J5394" s="1" t="s">
        <v>42</v>
      </c>
      <c r="K5394">
        <v>2017</v>
      </c>
      <c r="L5394" s="1" t="s">
        <v>20</v>
      </c>
      <c r="M5394" s="1" t="s">
        <v>21</v>
      </c>
      <c r="N5394">
        <v>144653.04</v>
      </c>
      <c r="O5394" s="1" t="s">
        <v>50</v>
      </c>
      <c r="P5394" s="1" t="str" cm="1">
        <f t="array" ref="P5394">_xlfn.IFS(bike_sales_india[[#This Row],[Mileage (km/l)]]&gt;=75,"75-100",bike_sales_india[[#This Row],[Mileage (km/l)]]&gt;=50,"50-75",bike_sales_india[[#This Row],[Mileage (km/l)]]&gt;=25,"25-50")</f>
        <v>50-75</v>
      </c>
      <c r="Q5394" s="1" t="str" cm="1">
        <f t="array" ref="Q53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4" s="4">
        <f>(bike_sales_india[[#This Row],[Price (INR)]]-bike_sales_india[[#This Row],[Resale Price (INR)]])/bike_sales_india[[#This Row],[Price (INR)]]</f>
        <v>0.41543226390466065</v>
      </c>
    </row>
    <row r="5395" spans="1:18" x14ac:dyDescent="0.3">
      <c r="A5395" s="1" t="s">
        <v>15</v>
      </c>
      <c r="B5395">
        <v>7.3</v>
      </c>
      <c r="C5395" s="1" t="s">
        <v>16</v>
      </c>
      <c r="D5395" s="1" t="s">
        <v>43</v>
      </c>
      <c r="E5395">
        <v>242059</v>
      </c>
      <c r="F5395">
        <v>2016</v>
      </c>
      <c r="G5395">
        <v>589</v>
      </c>
      <c r="H5395" s="1" t="s">
        <v>34</v>
      </c>
      <c r="I5395">
        <v>32.47</v>
      </c>
      <c r="J5395" s="1" t="s">
        <v>19</v>
      </c>
      <c r="K5395">
        <v>2023</v>
      </c>
      <c r="L5395" s="1" t="s">
        <v>20</v>
      </c>
      <c r="M5395" s="1" t="s">
        <v>31</v>
      </c>
      <c r="N5395">
        <v>102339.55</v>
      </c>
      <c r="O5395" s="1" t="s">
        <v>50</v>
      </c>
      <c r="P5395" s="1" t="str" cm="1">
        <f t="array" ref="P5395">_xlfn.IFS(bike_sales_india[[#This Row],[Mileage (km/l)]]&gt;=75,"75-100",bike_sales_india[[#This Row],[Mileage (km/l)]]&gt;=50,"50-75",bike_sales_india[[#This Row],[Mileage (km/l)]]&gt;=25,"25-50")</f>
        <v>25-50</v>
      </c>
      <c r="Q5395" s="1" t="str" cm="1">
        <f t="array" ref="Q53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5" s="4">
        <f>(bike_sales_india[[#This Row],[Price (INR)]]-bike_sales_india[[#This Row],[Resale Price (INR)]])/bike_sales_india[[#This Row],[Price (INR)]]</f>
        <v>0.57721237384274082</v>
      </c>
    </row>
    <row r="5396" spans="1:18" x14ac:dyDescent="0.3">
      <c r="A5396" s="1" t="s">
        <v>46</v>
      </c>
      <c r="B5396">
        <v>18.559999999999999</v>
      </c>
      <c r="C5396" s="1" t="s">
        <v>64</v>
      </c>
      <c r="D5396" s="1" t="s">
        <v>71</v>
      </c>
      <c r="E5396">
        <v>63028</v>
      </c>
      <c r="F5396">
        <v>2023</v>
      </c>
      <c r="G5396">
        <v>589</v>
      </c>
      <c r="H5396" s="1" t="s">
        <v>26</v>
      </c>
      <c r="I5396">
        <v>92.87</v>
      </c>
      <c r="J5396" s="1" t="s">
        <v>19</v>
      </c>
      <c r="K5396">
        <v>2023</v>
      </c>
      <c r="L5396" s="1" t="s">
        <v>44</v>
      </c>
      <c r="M5396" s="1" t="s">
        <v>21</v>
      </c>
      <c r="N5396">
        <v>37465.800000000003</v>
      </c>
      <c r="O5396" s="1" t="s">
        <v>45</v>
      </c>
      <c r="P5396" s="1" t="str" cm="1">
        <f t="array" ref="P5396">_xlfn.IFS(bike_sales_india[[#This Row],[Mileage (km/l)]]&gt;=75,"75-100",bike_sales_india[[#This Row],[Mileage (km/l)]]&gt;=50,"50-75",bike_sales_india[[#This Row],[Mileage (km/l)]]&gt;=25,"25-50")</f>
        <v>75-100</v>
      </c>
      <c r="Q5396" s="1" t="str" cm="1">
        <f t="array" ref="Q53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6" s="4">
        <f>(bike_sales_india[[#This Row],[Price (INR)]]-bike_sales_india[[#This Row],[Resale Price (INR)]])/bike_sales_india[[#This Row],[Price (INR)]]</f>
        <v>0.40556895348099253</v>
      </c>
    </row>
    <row r="5397" spans="1:18" x14ac:dyDescent="0.3">
      <c r="A5397" s="1" t="s">
        <v>46</v>
      </c>
      <c r="B5397">
        <v>65.790000000000006</v>
      </c>
      <c r="C5397" s="1" t="s">
        <v>29</v>
      </c>
      <c r="D5397" s="1" t="s">
        <v>75</v>
      </c>
      <c r="E5397">
        <v>332186</v>
      </c>
      <c r="F5397">
        <v>2016</v>
      </c>
      <c r="G5397">
        <v>590</v>
      </c>
      <c r="H5397" s="1" t="s">
        <v>26</v>
      </c>
      <c r="I5397">
        <v>65.290000000000006</v>
      </c>
      <c r="J5397" s="1" t="s">
        <v>42</v>
      </c>
      <c r="K5397">
        <v>2016</v>
      </c>
      <c r="L5397" s="1" t="s">
        <v>20</v>
      </c>
      <c r="M5397" s="1" t="s">
        <v>21</v>
      </c>
      <c r="N5397">
        <v>221562.03</v>
      </c>
      <c r="O5397" s="1" t="s">
        <v>22</v>
      </c>
      <c r="P5397" s="1" t="str" cm="1">
        <f t="array" ref="P5397">_xlfn.IFS(bike_sales_india[[#This Row],[Mileage (km/l)]]&gt;=75,"75-100",bike_sales_india[[#This Row],[Mileage (km/l)]]&gt;=50,"50-75",bike_sales_india[[#This Row],[Mileage (km/l)]]&gt;=25,"25-50")</f>
        <v>50-75</v>
      </c>
      <c r="Q5397" s="1" t="str" cm="1">
        <f t="array" ref="Q53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7" s="4">
        <f>(bike_sales_india[[#This Row],[Price (INR)]]-bike_sales_india[[#This Row],[Resale Price (INR)]])/bike_sales_india[[#This Row],[Price (INR)]]</f>
        <v>0.33301815850156236</v>
      </c>
    </row>
    <row r="5398" spans="1:18" x14ac:dyDescent="0.3">
      <c r="A5398" s="1" t="s">
        <v>48</v>
      </c>
      <c r="B5398">
        <v>41.43</v>
      </c>
      <c r="C5398" s="1" t="s">
        <v>29</v>
      </c>
      <c r="D5398" s="1" t="s">
        <v>86</v>
      </c>
      <c r="E5398">
        <v>391046</v>
      </c>
      <c r="F5398">
        <v>2022</v>
      </c>
      <c r="G5398">
        <v>590</v>
      </c>
      <c r="H5398" s="1" t="s">
        <v>26</v>
      </c>
      <c r="I5398">
        <v>93.04</v>
      </c>
      <c r="J5398" s="1" t="s">
        <v>27</v>
      </c>
      <c r="K5398">
        <v>2022</v>
      </c>
      <c r="L5398" s="1" t="s">
        <v>20</v>
      </c>
      <c r="M5398" s="1" t="s">
        <v>31</v>
      </c>
      <c r="N5398">
        <v>306608.07</v>
      </c>
      <c r="O5398" s="1" t="s">
        <v>50</v>
      </c>
      <c r="P5398" s="1" t="str" cm="1">
        <f t="array" ref="P5398">_xlfn.IFS(bike_sales_india[[#This Row],[Mileage (km/l)]]&gt;=75,"75-100",bike_sales_india[[#This Row],[Mileage (km/l)]]&gt;=50,"50-75",bike_sales_india[[#This Row],[Mileage (km/l)]]&gt;=25,"25-50")</f>
        <v>75-100</v>
      </c>
      <c r="Q5398" s="1" t="str" cm="1">
        <f t="array" ref="Q53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8" s="4">
        <f>(bike_sales_india[[#This Row],[Price (INR)]]-bike_sales_india[[#This Row],[Resale Price (INR)]])/bike_sales_india[[#This Row],[Price (INR)]]</f>
        <v>0.21592838182720189</v>
      </c>
    </row>
    <row r="5399" spans="1:18" x14ac:dyDescent="0.3">
      <c r="A5399" s="1" t="s">
        <v>46</v>
      </c>
      <c r="B5399">
        <v>23.59</v>
      </c>
      <c r="C5399" s="1" t="s">
        <v>40</v>
      </c>
      <c r="D5399" s="1" t="s">
        <v>62</v>
      </c>
      <c r="E5399">
        <v>392015</v>
      </c>
      <c r="F5399">
        <v>2017</v>
      </c>
      <c r="G5399">
        <v>590</v>
      </c>
      <c r="H5399" s="1" t="s">
        <v>18</v>
      </c>
      <c r="I5399">
        <v>81.3</v>
      </c>
      <c r="J5399" s="1" t="s">
        <v>19</v>
      </c>
      <c r="K5399">
        <v>2021</v>
      </c>
      <c r="L5399" s="1" t="s">
        <v>38</v>
      </c>
      <c r="M5399" s="1" t="s">
        <v>21</v>
      </c>
      <c r="N5399">
        <v>303709.03000000003</v>
      </c>
      <c r="O5399" s="1" t="s">
        <v>45</v>
      </c>
      <c r="P5399" s="1" t="str" cm="1">
        <f t="array" ref="P5399">_xlfn.IFS(bike_sales_india[[#This Row],[Mileage (km/l)]]&gt;=75,"75-100",bike_sales_india[[#This Row],[Mileage (km/l)]]&gt;=50,"50-75",bike_sales_india[[#This Row],[Mileage (km/l)]]&gt;=25,"25-50")</f>
        <v>75-100</v>
      </c>
      <c r="Q5399" s="1" t="str" cm="1">
        <f t="array" ref="Q53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399" s="4">
        <f>(bike_sales_india[[#This Row],[Price (INR)]]-bike_sales_india[[#This Row],[Resale Price (INR)]])/bike_sales_india[[#This Row],[Price (INR)]]</f>
        <v>0.22526171192428854</v>
      </c>
    </row>
    <row r="5400" spans="1:18" x14ac:dyDescent="0.3">
      <c r="A5400" s="1" t="s">
        <v>48</v>
      </c>
      <c r="B5400">
        <v>25.44</v>
      </c>
      <c r="C5400" s="1" t="s">
        <v>64</v>
      </c>
      <c r="D5400" s="1" t="s">
        <v>84</v>
      </c>
      <c r="E5400">
        <v>346939</v>
      </c>
      <c r="F5400">
        <v>2024</v>
      </c>
      <c r="G5400">
        <v>590</v>
      </c>
      <c r="H5400" s="1" t="s">
        <v>18</v>
      </c>
      <c r="I5400">
        <v>99.45</v>
      </c>
      <c r="J5400" s="1" t="s">
        <v>42</v>
      </c>
      <c r="K5400">
        <v>2024</v>
      </c>
      <c r="L5400" s="1" t="s">
        <v>44</v>
      </c>
      <c r="M5400" s="1" t="s">
        <v>31</v>
      </c>
      <c r="N5400">
        <v>190667.37</v>
      </c>
      <c r="O5400" s="1" t="s">
        <v>50</v>
      </c>
      <c r="P5400" s="1" t="str" cm="1">
        <f t="array" ref="P5400">_xlfn.IFS(bike_sales_india[[#This Row],[Mileage (km/l)]]&gt;=75,"75-100",bike_sales_india[[#This Row],[Mileage (km/l)]]&gt;=50,"50-75",bike_sales_india[[#This Row],[Mileage (km/l)]]&gt;=25,"25-50")</f>
        <v>75-100</v>
      </c>
      <c r="Q5400" s="1" t="str" cm="1">
        <f t="array" ref="Q54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0" s="4">
        <f>(bike_sales_india[[#This Row],[Price (INR)]]-bike_sales_india[[#This Row],[Resale Price (INR)]])/bike_sales_india[[#This Row],[Price (INR)]]</f>
        <v>0.45042970089842882</v>
      </c>
    </row>
    <row r="5401" spans="1:18" x14ac:dyDescent="0.3">
      <c r="A5401" s="1" t="s">
        <v>39</v>
      </c>
      <c r="B5401">
        <v>71.27</v>
      </c>
      <c r="C5401" s="1" t="s">
        <v>64</v>
      </c>
      <c r="D5401" s="1" t="s">
        <v>84</v>
      </c>
      <c r="E5401">
        <v>94018</v>
      </c>
      <c r="F5401">
        <v>2023</v>
      </c>
      <c r="G5401">
        <v>590</v>
      </c>
      <c r="H5401" s="1" t="s">
        <v>26</v>
      </c>
      <c r="I5401">
        <v>68.97</v>
      </c>
      <c r="J5401" s="1" t="s">
        <v>42</v>
      </c>
      <c r="K5401">
        <v>2023</v>
      </c>
      <c r="L5401" s="1" t="s">
        <v>44</v>
      </c>
      <c r="M5401" s="1" t="s">
        <v>31</v>
      </c>
      <c r="N5401">
        <v>50205.73</v>
      </c>
      <c r="O5401" s="1" t="s">
        <v>35</v>
      </c>
      <c r="P5401" s="1" t="str" cm="1">
        <f t="array" ref="P5401">_xlfn.IFS(bike_sales_india[[#This Row],[Mileage (km/l)]]&gt;=75,"75-100",bike_sales_india[[#This Row],[Mileage (km/l)]]&gt;=50,"50-75",bike_sales_india[[#This Row],[Mileage (km/l)]]&gt;=25,"25-50")</f>
        <v>50-75</v>
      </c>
      <c r="Q5401" s="1" t="str" cm="1">
        <f t="array" ref="Q54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1" s="4">
        <f>(bike_sales_india[[#This Row],[Price (INR)]]-bike_sales_india[[#This Row],[Resale Price (INR)]])/bike_sales_india[[#This Row],[Price (INR)]]</f>
        <v>0.46599874492118526</v>
      </c>
    </row>
    <row r="5402" spans="1:18" x14ac:dyDescent="0.3">
      <c r="A5402" s="1" t="s">
        <v>23</v>
      </c>
      <c r="B5402">
        <v>78.48</v>
      </c>
      <c r="C5402" s="1" t="s">
        <v>64</v>
      </c>
      <c r="D5402" s="1" t="s">
        <v>78</v>
      </c>
      <c r="E5402">
        <v>50277</v>
      </c>
      <c r="F5402">
        <v>2023</v>
      </c>
      <c r="G5402">
        <v>590</v>
      </c>
      <c r="H5402" s="1" t="s">
        <v>26</v>
      </c>
      <c r="I5402">
        <v>88.89</v>
      </c>
      <c r="J5402" s="1" t="s">
        <v>27</v>
      </c>
      <c r="K5402">
        <v>2024</v>
      </c>
      <c r="L5402" s="1" t="s">
        <v>20</v>
      </c>
      <c r="M5402" s="1" t="s">
        <v>31</v>
      </c>
      <c r="N5402">
        <v>33983.42</v>
      </c>
      <c r="O5402" s="1" t="s">
        <v>45</v>
      </c>
      <c r="P5402" s="1" t="str" cm="1">
        <f t="array" ref="P5402">_xlfn.IFS(bike_sales_india[[#This Row],[Mileage (km/l)]]&gt;=75,"75-100",bike_sales_india[[#This Row],[Mileage (km/l)]]&gt;=50,"50-75",bike_sales_india[[#This Row],[Mileage (km/l)]]&gt;=25,"25-50")</f>
        <v>75-100</v>
      </c>
      <c r="Q5402" s="1" t="str" cm="1">
        <f t="array" ref="Q54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2" s="4">
        <f>(bike_sales_india[[#This Row],[Price (INR)]]-bike_sales_india[[#This Row],[Resale Price (INR)]])/bike_sales_india[[#This Row],[Price (INR)]]</f>
        <v>0.32407621775364487</v>
      </c>
    </row>
    <row r="5403" spans="1:18" x14ac:dyDescent="0.3">
      <c r="A5403" s="1" t="s">
        <v>23</v>
      </c>
      <c r="B5403">
        <v>28.84</v>
      </c>
      <c r="C5403" s="1" t="s">
        <v>32</v>
      </c>
      <c r="D5403" s="1" t="s">
        <v>80</v>
      </c>
      <c r="E5403">
        <v>63026</v>
      </c>
      <c r="F5403">
        <v>2022</v>
      </c>
      <c r="G5403">
        <v>590</v>
      </c>
      <c r="H5403" s="1" t="s">
        <v>34</v>
      </c>
      <c r="I5403">
        <v>57.14</v>
      </c>
      <c r="J5403" s="1" t="s">
        <v>42</v>
      </c>
      <c r="K5403">
        <v>2022</v>
      </c>
      <c r="L5403" s="1" t="s">
        <v>38</v>
      </c>
      <c r="M5403" s="1" t="s">
        <v>31</v>
      </c>
      <c r="N5403">
        <v>44757.45</v>
      </c>
      <c r="O5403" s="1" t="s">
        <v>35</v>
      </c>
      <c r="P5403" s="1" t="str" cm="1">
        <f t="array" ref="P5403">_xlfn.IFS(bike_sales_india[[#This Row],[Mileage (km/l)]]&gt;=75,"75-100",bike_sales_india[[#This Row],[Mileage (km/l)]]&gt;=50,"50-75",bike_sales_india[[#This Row],[Mileage (km/l)]]&gt;=25,"25-50")</f>
        <v>50-75</v>
      </c>
      <c r="Q5403" s="1" t="str" cm="1">
        <f t="array" ref="Q54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3" s="4">
        <f>(bike_sales_india[[#This Row],[Price (INR)]]-bike_sales_india[[#This Row],[Resale Price (INR)]])/bike_sales_india[[#This Row],[Price (INR)]]</f>
        <v>0.28985736045441568</v>
      </c>
    </row>
    <row r="5404" spans="1:18" x14ac:dyDescent="0.3">
      <c r="A5404" s="1" t="s">
        <v>39</v>
      </c>
      <c r="B5404">
        <v>23.01</v>
      </c>
      <c r="C5404" s="1" t="s">
        <v>32</v>
      </c>
      <c r="D5404" s="1" t="s">
        <v>80</v>
      </c>
      <c r="E5404">
        <v>265123</v>
      </c>
      <c r="F5404">
        <v>2017</v>
      </c>
      <c r="G5404">
        <v>591</v>
      </c>
      <c r="H5404" s="1" t="s">
        <v>34</v>
      </c>
      <c r="I5404">
        <v>57.37</v>
      </c>
      <c r="J5404" s="1" t="s">
        <v>42</v>
      </c>
      <c r="K5404">
        <v>2017</v>
      </c>
      <c r="L5404" s="1" t="s">
        <v>20</v>
      </c>
      <c r="M5404" s="1" t="s">
        <v>31</v>
      </c>
      <c r="N5404">
        <v>163847.29</v>
      </c>
      <c r="O5404" s="1" t="s">
        <v>45</v>
      </c>
      <c r="P5404" s="1" t="str" cm="1">
        <f t="array" ref="P5404">_xlfn.IFS(bike_sales_india[[#This Row],[Mileage (km/l)]]&gt;=75,"75-100",bike_sales_india[[#This Row],[Mileage (km/l)]]&gt;=50,"50-75",bike_sales_india[[#This Row],[Mileage (km/l)]]&gt;=25,"25-50")</f>
        <v>50-75</v>
      </c>
      <c r="Q5404" s="1" t="str" cm="1">
        <f t="array" ref="Q54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4" s="4">
        <f>(bike_sales_india[[#This Row],[Price (INR)]]-bike_sales_india[[#This Row],[Resale Price (INR)]])/bike_sales_india[[#This Row],[Price (INR)]]</f>
        <v>0.38199518713955405</v>
      </c>
    </row>
    <row r="5405" spans="1:18" x14ac:dyDescent="0.3">
      <c r="A5405" s="1" t="s">
        <v>61</v>
      </c>
      <c r="B5405">
        <v>76.459999999999994</v>
      </c>
      <c r="C5405" s="1" t="s">
        <v>40</v>
      </c>
      <c r="D5405" s="1" t="s">
        <v>58</v>
      </c>
      <c r="E5405">
        <v>171280</v>
      </c>
      <c r="F5405">
        <v>2019</v>
      </c>
      <c r="G5405">
        <v>591</v>
      </c>
      <c r="H5405" s="1" t="s">
        <v>18</v>
      </c>
      <c r="I5405">
        <v>93.39</v>
      </c>
      <c r="J5405" s="1" t="s">
        <v>27</v>
      </c>
      <c r="K5405">
        <v>2019</v>
      </c>
      <c r="L5405" s="1" t="s">
        <v>20</v>
      </c>
      <c r="M5405" s="1" t="s">
        <v>31</v>
      </c>
      <c r="N5405">
        <v>133664.63</v>
      </c>
      <c r="O5405" s="1" t="s">
        <v>35</v>
      </c>
      <c r="P5405" s="1" t="str" cm="1">
        <f t="array" ref="P5405">_xlfn.IFS(bike_sales_india[[#This Row],[Mileage (km/l)]]&gt;=75,"75-100",bike_sales_india[[#This Row],[Mileage (km/l)]]&gt;=50,"50-75",bike_sales_india[[#This Row],[Mileage (km/l)]]&gt;=25,"25-50")</f>
        <v>75-100</v>
      </c>
      <c r="Q5405" s="1" t="str" cm="1">
        <f t="array" ref="Q54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5" s="4">
        <f>(bike_sales_india[[#This Row],[Price (INR)]]-bike_sales_india[[#This Row],[Resale Price (INR)]])/bike_sales_india[[#This Row],[Price (INR)]]</f>
        <v>0.21961332321345164</v>
      </c>
    </row>
    <row r="5406" spans="1:18" x14ac:dyDescent="0.3">
      <c r="A5406" s="1" t="s">
        <v>23</v>
      </c>
      <c r="B5406">
        <v>72.25</v>
      </c>
      <c r="C5406" s="1" t="s">
        <v>40</v>
      </c>
      <c r="D5406" s="1" t="s">
        <v>62</v>
      </c>
      <c r="E5406">
        <v>104467</v>
      </c>
      <c r="F5406">
        <v>2015</v>
      </c>
      <c r="G5406">
        <v>591</v>
      </c>
      <c r="H5406" s="1" t="s">
        <v>18</v>
      </c>
      <c r="I5406">
        <v>83.68</v>
      </c>
      <c r="J5406" s="1" t="s">
        <v>42</v>
      </c>
      <c r="K5406">
        <v>2015</v>
      </c>
      <c r="L5406" s="1" t="s">
        <v>44</v>
      </c>
      <c r="M5406" s="1" t="s">
        <v>31</v>
      </c>
      <c r="N5406">
        <v>76932.320000000007</v>
      </c>
      <c r="O5406" s="1" t="s">
        <v>22</v>
      </c>
      <c r="P5406" s="1" t="str" cm="1">
        <f t="array" ref="P5406">_xlfn.IFS(bike_sales_india[[#This Row],[Mileage (km/l)]]&gt;=75,"75-100",bike_sales_india[[#This Row],[Mileage (km/l)]]&gt;=50,"50-75",bike_sales_india[[#This Row],[Mileage (km/l)]]&gt;=25,"25-50")</f>
        <v>75-100</v>
      </c>
      <c r="Q5406" s="1" t="str" cm="1">
        <f t="array" ref="Q54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6" s="4">
        <f>(bike_sales_india[[#This Row],[Price (INR)]]-bike_sales_india[[#This Row],[Resale Price (INR)]])/bike_sales_india[[#This Row],[Price (INR)]]</f>
        <v>0.26357299434271103</v>
      </c>
    </row>
    <row r="5407" spans="1:18" x14ac:dyDescent="0.3">
      <c r="A5407" s="1" t="s">
        <v>48</v>
      </c>
      <c r="B5407">
        <v>7.7</v>
      </c>
      <c r="C5407" s="1" t="s">
        <v>24</v>
      </c>
      <c r="D5407" s="1" t="s">
        <v>73</v>
      </c>
      <c r="E5407">
        <v>227619</v>
      </c>
      <c r="F5407">
        <v>2024</v>
      </c>
      <c r="G5407">
        <v>591</v>
      </c>
      <c r="H5407" s="1" t="s">
        <v>34</v>
      </c>
      <c r="I5407">
        <v>56.78</v>
      </c>
      <c r="J5407" s="1" t="s">
        <v>42</v>
      </c>
      <c r="K5407">
        <v>2024</v>
      </c>
      <c r="L5407" s="1" t="s">
        <v>44</v>
      </c>
      <c r="M5407" s="1" t="s">
        <v>21</v>
      </c>
      <c r="N5407">
        <v>145212.42000000001</v>
      </c>
      <c r="O5407" s="1" t="s">
        <v>35</v>
      </c>
      <c r="P5407" s="1" t="str" cm="1">
        <f t="array" ref="P5407">_xlfn.IFS(bike_sales_india[[#This Row],[Mileage (km/l)]]&gt;=75,"75-100",bike_sales_india[[#This Row],[Mileage (km/l)]]&gt;=50,"50-75",bike_sales_india[[#This Row],[Mileage (km/l)]]&gt;=25,"25-50")</f>
        <v>50-75</v>
      </c>
      <c r="Q5407" s="1" t="str" cm="1">
        <f t="array" ref="Q54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7" s="4">
        <f>(bike_sales_india[[#This Row],[Price (INR)]]-bike_sales_india[[#This Row],[Resale Price (INR)]])/bike_sales_india[[#This Row],[Price (INR)]]</f>
        <v>0.36203735189065933</v>
      </c>
    </row>
    <row r="5408" spans="1:18" x14ac:dyDescent="0.3">
      <c r="A5408" s="1" t="s">
        <v>54</v>
      </c>
      <c r="B5408">
        <v>40.229999999999997</v>
      </c>
      <c r="C5408" s="1" t="s">
        <v>24</v>
      </c>
      <c r="D5408" s="1" t="s">
        <v>74</v>
      </c>
      <c r="E5408">
        <v>249481</v>
      </c>
      <c r="F5408">
        <v>2019</v>
      </c>
      <c r="G5408">
        <v>591</v>
      </c>
      <c r="H5408" s="1" t="s">
        <v>26</v>
      </c>
      <c r="I5408">
        <v>66.37</v>
      </c>
      <c r="J5408" s="1" t="s">
        <v>27</v>
      </c>
      <c r="K5408">
        <v>2019</v>
      </c>
      <c r="L5408" s="1" t="s">
        <v>38</v>
      </c>
      <c r="M5408" s="1" t="s">
        <v>21</v>
      </c>
      <c r="N5408">
        <v>197351.48</v>
      </c>
      <c r="O5408" s="1" t="s">
        <v>22</v>
      </c>
      <c r="P5408" s="1" t="str" cm="1">
        <f t="array" ref="P5408">_xlfn.IFS(bike_sales_india[[#This Row],[Mileage (km/l)]]&gt;=75,"75-100",bike_sales_india[[#This Row],[Mileage (km/l)]]&gt;=50,"50-75",bike_sales_india[[#This Row],[Mileage (km/l)]]&gt;=25,"25-50")</f>
        <v>50-75</v>
      </c>
      <c r="Q5408" s="1" t="str" cm="1">
        <f t="array" ref="Q54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8" s="4">
        <f>(bike_sales_india[[#This Row],[Price (INR)]]-bike_sales_india[[#This Row],[Resale Price (INR)]])/bike_sales_india[[#This Row],[Price (INR)]]</f>
        <v>0.20895186406980887</v>
      </c>
    </row>
    <row r="5409" spans="1:18" x14ac:dyDescent="0.3">
      <c r="A5409" s="1" t="s">
        <v>28</v>
      </c>
      <c r="B5409">
        <v>65.239999999999995</v>
      </c>
      <c r="C5409" s="1" t="s">
        <v>52</v>
      </c>
      <c r="D5409" s="1" t="s">
        <v>79</v>
      </c>
      <c r="E5409">
        <v>313454</v>
      </c>
      <c r="F5409">
        <v>2016</v>
      </c>
      <c r="G5409">
        <v>591</v>
      </c>
      <c r="H5409" s="1" t="s">
        <v>18</v>
      </c>
      <c r="I5409">
        <v>60.14</v>
      </c>
      <c r="J5409" s="1" t="s">
        <v>42</v>
      </c>
      <c r="K5409">
        <v>2016</v>
      </c>
      <c r="L5409" s="1" t="s">
        <v>44</v>
      </c>
      <c r="M5409" s="1" t="s">
        <v>21</v>
      </c>
      <c r="N5409">
        <v>155831.60999999999</v>
      </c>
      <c r="O5409" s="1" t="s">
        <v>50</v>
      </c>
      <c r="P5409" s="1" t="str" cm="1">
        <f t="array" ref="P5409">_xlfn.IFS(bike_sales_india[[#This Row],[Mileage (km/l)]]&gt;=75,"75-100",bike_sales_india[[#This Row],[Mileage (km/l)]]&gt;=50,"50-75",bike_sales_india[[#This Row],[Mileage (km/l)]]&gt;=25,"25-50")</f>
        <v>50-75</v>
      </c>
      <c r="Q5409" s="1" t="str" cm="1">
        <f t="array" ref="Q54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09" s="4">
        <f>(bike_sales_india[[#This Row],[Price (INR)]]-bike_sales_india[[#This Row],[Resale Price (INR)]])/bike_sales_india[[#This Row],[Price (INR)]]</f>
        <v>0.50285652759256549</v>
      </c>
    </row>
    <row r="5410" spans="1:18" x14ac:dyDescent="0.3">
      <c r="A5410" s="1" t="s">
        <v>48</v>
      </c>
      <c r="B5410">
        <v>24.12</v>
      </c>
      <c r="C5410" s="1" t="s">
        <v>24</v>
      </c>
      <c r="D5410" s="1" t="s">
        <v>74</v>
      </c>
      <c r="E5410">
        <v>103257</v>
      </c>
      <c r="F5410">
        <v>2018</v>
      </c>
      <c r="G5410">
        <v>591</v>
      </c>
      <c r="H5410" s="1" t="s">
        <v>18</v>
      </c>
      <c r="I5410">
        <v>68.73</v>
      </c>
      <c r="J5410" s="1" t="s">
        <v>42</v>
      </c>
      <c r="K5410">
        <v>2018</v>
      </c>
      <c r="L5410" s="1" t="s">
        <v>38</v>
      </c>
      <c r="M5410" s="1" t="s">
        <v>21</v>
      </c>
      <c r="N5410">
        <v>54814.68</v>
      </c>
      <c r="O5410" s="1" t="s">
        <v>45</v>
      </c>
      <c r="P5410" s="1" t="str" cm="1">
        <f t="array" ref="P5410">_xlfn.IFS(bike_sales_india[[#This Row],[Mileage (km/l)]]&gt;=75,"75-100",bike_sales_india[[#This Row],[Mileage (km/l)]]&gt;=50,"50-75",bike_sales_india[[#This Row],[Mileage (km/l)]]&gt;=25,"25-50")</f>
        <v>50-75</v>
      </c>
      <c r="Q5410" s="1" t="str" cm="1">
        <f t="array" ref="Q54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0" s="4">
        <f>(bike_sales_india[[#This Row],[Price (INR)]]-bike_sales_india[[#This Row],[Resale Price (INR)]])/bike_sales_india[[#This Row],[Price (INR)]]</f>
        <v>0.46914320578750107</v>
      </c>
    </row>
    <row r="5411" spans="1:18" x14ac:dyDescent="0.3">
      <c r="A5411" s="1" t="s">
        <v>15</v>
      </c>
      <c r="B5411">
        <v>59.6</v>
      </c>
      <c r="C5411" s="1" t="s">
        <v>36</v>
      </c>
      <c r="D5411" s="1" t="s">
        <v>63</v>
      </c>
      <c r="E5411">
        <v>202227</v>
      </c>
      <c r="F5411">
        <v>2018</v>
      </c>
      <c r="G5411">
        <v>591</v>
      </c>
      <c r="H5411" s="1" t="s">
        <v>18</v>
      </c>
      <c r="I5411">
        <v>92.58</v>
      </c>
      <c r="J5411" s="1" t="s">
        <v>42</v>
      </c>
      <c r="K5411">
        <v>2018</v>
      </c>
      <c r="L5411" s="1" t="s">
        <v>20</v>
      </c>
      <c r="M5411" s="1" t="s">
        <v>21</v>
      </c>
      <c r="N5411">
        <v>95326.21</v>
      </c>
      <c r="O5411" s="1" t="s">
        <v>50</v>
      </c>
      <c r="P5411" s="1" t="str" cm="1">
        <f t="array" ref="P5411">_xlfn.IFS(bike_sales_india[[#This Row],[Mileage (km/l)]]&gt;=75,"75-100",bike_sales_india[[#This Row],[Mileage (km/l)]]&gt;=50,"50-75",bike_sales_india[[#This Row],[Mileage (km/l)]]&gt;=25,"25-50")</f>
        <v>75-100</v>
      </c>
      <c r="Q5411" s="1" t="str" cm="1">
        <f t="array" ref="Q54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1" s="4">
        <f>(bike_sales_india[[#This Row],[Price (INR)]]-bike_sales_india[[#This Row],[Resale Price (INR)]])/bike_sales_india[[#This Row],[Price (INR)]]</f>
        <v>0.52861779089834693</v>
      </c>
    </row>
    <row r="5412" spans="1:18" x14ac:dyDescent="0.3">
      <c r="A5412" s="1" t="s">
        <v>55</v>
      </c>
      <c r="B5412">
        <v>39.58</v>
      </c>
      <c r="C5412" s="1" t="s">
        <v>40</v>
      </c>
      <c r="D5412" s="1" t="s">
        <v>58</v>
      </c>
      <c r="E5412">
        <v>87841</v>
      </c>
      <c r="F5412">
        <v>2017</v>
      </c>
      <c r="G5412">
        <v>591</v>
      </c>
      <c r="H5412" s="1" t="s">
        <v>34</v>
      </c>
      <c r="I5412">
        <v>36.08</v>
      </c>
      <c r="J5412" s="1" t="s">
        <v>42</v>
      </c>
      <c r="K5412">
        <v>2017</v>
      </c>
      <c r="L5412" s="1" t="s">
        <v>44</v>
      </c>
      <c r="M5412" s="1" t="s">
        <v>21</v>
      </c>
      <c r="N5412">
        <v>39493.449999999997</v>
      </c>
      <c r="O5412" s="1" t="s">
        <v>22</v>
      </c>
      <c r="P5412" s="1" t="str" cm="1">
        <f t="array" ref="P5412">_xlfn.IFS(bike_sales_india[[#This Row],[Mileage (km/l)]]&gt;=75,"75-100",bike_sales_india[[#This Row],[Mileage (km/l)]]&gt;=50,"50-75",bike_sales_india[[#This Row],[Mileage (km/l)]]&gt;=25,"25-50")</f>
        <v>25-50</v>
      </c>
      <c r="Q5412" s="1" t="str" cm="1">
        <f t="array" ref="Q54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2" s="4">
        <f>(bike_sales_india[[#This Row],[Price (INR)]]-bike_sales_india[[#This Row],[Resale Price (INR)]])/bike_sales_india[[#This Row],[Price (INR)]]</f>
        <v>0.55039844719436259</v>
      </c>
    </row>
    <row r="5413" spans="1:18" x14ac:dyDescent="0.3">
      <c r="A5413" s="1" t="s">
        <v>59</v>
      </c>
      <c r="B5413">
        <v>58.93</v>
      </c>
      <c r="C5413" s="1" t="s">
        <v>16</v>
      </c>
      <c r="D5413" s="1" t="s">
        <v>83</v>
      </c>
      <c r="E5413">
        <v>185707</v>
      </c>
      <c r="F5413">
        <v>2024</v>
      </c>
      <c r="G5413">
        <v>591</v>
      </c>
      <c r="H5413" s="1" t="s">
        <v>18</v>
      </c>
      <c r="I5413">
        <v>94.03</v>
      </c>
      <c r="J5413" s="1" t="s">
        <v>42</v>
      </c>
      <c r="K5413">
        <v>2024</v>
      </c>
      <c r="L5413" s="1" t="s">
        <v>20</v>
      </c>
      <c r="M5413" s="1" t="s">
        <v>31</v>
      </c>
      <c r="N5413">
        <v>108217.14</v>
      </c>
      <c r="O5413" s="1" t="s">
        <v>35</v>
      </c>
      <c r="P5413" s="1" t="str" cm="1">
        <f t="array" ref="P5413">_xlfn.IFS(bike_sales_india[[#This Row],[Mileage (km/l)]]&gt;=75,"75-100",bike_sales_india[[#This Row],[Mileage (km/l)]]&gt;=50,"50-75",bike_sales_india[[#This Row],[Mileage (km/l)]]&gt;=25,"25-50")</f>
        <v>75-100</v>
      </c>
      <c r="Q5413" s="1" t="str" cm="1">
        <f t="array" ref="Q54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3" s="4">
        <f>(bike_sales_india[[#This Row],[Price (INR)]]-bike_sales_india[[#This Row],[Resale Price (INR)]])/bike_sales_india[[#This Row],[Price (INR)]]</f>
        <v>0.41726946210966737</v>
      </c>
    </row>
    <row r="5414" spans="1:18" x14ac:dyDescent="0.3">
      <c r="A5414" s="1" t="s">
        <v>23</v>
      </c>
      <c r="B5414">
        <v>30.63</v>
      </c>
      <c r="C5414" s="1" t="s">
        <v>24</v>
      </c>
      <c r="D5414" s="1" t="s">
        <v>85</v>
      </c>
      <c r="E5414">
        <v>114101</v>
      </c>
      <c r="F5414">
        <v>2022</v>
      </c>
      <c r="G5414">
        <v>591</v>
      </c>
      <c r="H5414" s="1" t="s">
        <v>26</v>
      </c>
      <c r="I5414">
        <v>67.010000000000005</v>
      </c>
      <c r="J5414" s="1" t="s">
        <v>42</v>
      </c>
      <c r="K5414">
        <v>2022</v>
      </c>
      <c r="L5414" s="1" t="s">
        <v>38</v>
      </c>
      <c r="M5414" s="1" t="s">
        <v>21</v>
      </c>
      <c r="N5414">
        <v>57381.99</v>
      </c>
      <c r="O5414" s="1" t="s">
        <v>22</v>
      </c>
      <c r="P5414" s="1" t="str" cm="1">
        <f t="array" ref="P5414">_xlfn.IFS(bike_sales_india[[#This Row],[Mileage (km/l)]]&gt;=75,"75-100",bike_sales_india[[#This Row],[Mileage (km/l)]]&gt;=50,"50-75",bike_sales_india[[#This Row],[Mileage (km/l)]]&gt;=25,"25-50")</f>
        <v>50-75</v>
      </c>
      <c r="Q5414" s="1" t="str" cm="1">
        <f t="array" ref="Q54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4" s="4">
        <f>(bike_sales_india[[#This Row],[Price (INR)]]-bike_sales_india[[#This Row],[Resale Price (INR)]])/bike_sales_india[[#This Row],[Price (INR)]]</f>
        <v>0.49709476691702964</v>
      </c>
    </row>
    <row r="5415" spans="1:18" x14ac:dyDescent="0.3">
      <c r="A5415" s="1" t="s">
        <v>61</v>
      </c>
      <c r="B5415">
        <v>6.75</v>
      </c>
      <c r="C5415" s="1" t="s">
        <v>36</v>
      </c>
      <c r="D5415" s="1" t="s">
        <v>70</v>
      </c>
      <c r="E5415">
        <v>100483</v>
      </c>
      <c r="F5415">
        <v>2015</v>
      </c>
      <c r="G5415">
        <v>591</v>
      </c>
      <c r="H5415" s="1" t="s">
        <v>34</v>
      </c>
      <c r="I5415">
        <v>41.54</v>
      </c>
      <c r="J5415" s="1" t="s">
        <v>27</v>
      </c>
      <c r="K5415">
        <v>2021</v>
      </c>
      <c r="L5415" s="1" t="s">
        <v>20</v>
      </c>
      <c r="M5415" s="1" t="s">
        <v>21</v>
      </c>
      <c r="N5415">
        <v>43600.38</v>
      </c>
      <c r="O5415" s="1" t="s">
        <v>35</v>
      </c>
      <c r="P5415" s="1" t="str" cm="1">
        <f t="array" ref="P5415">_xlfn.IFS(bike_sales_india[[#This Row],[Mileage (km/l)]]&gt;=75,"75-100",bike_sales_india[[#This Row],[Mileage (km/l)]]&gt;=50,"50-75",bike_sales_india[[#This Row],[Mileage (km/l)]]&gt;=25,"25-50")</f>
        <v>25-50</v>
      </c>
      <c r="Q5415" s="1" t="str" cm="1">
        <f t="array" ref="Q54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5" s="4">
        <f>(bike_sales_india[[#This Row],[Price (INR)]]-bike_sales_india[[#This Row],[Resale Price (INR)]])/bike_sales_india[[#This Row],[Price (INR)]]</f>
        <v>0.56609197575709325</v>
      </c>
    </row>
    <row r="5416" spans="1:18" x14ac:dyDescent="0.3">
      <c r="A5416" s="1" t="s">
        <v>15</v>
      </c>
      <c r="B5416">
        <v>28.99</v>
      </c>
      <c r="C5416" s="1" t="s">
        <v>32</v>
      </c>
      <c r="D5416" s="1" t="s">
        <v>80</v>
      </c>
      <c r="E5416">
        <v>183579</v>
      </c>
      <c r="F5416">
        <v>2024</v>
      </c>
      <c r="G5416">
        <v>591</v>
      </c>
      <c r="H5416" s="1" t="s">
        <v>18</v>
      </c>
      <c r="I5416">
        <v>97.93</v>
      </c>
      <c r="J5416" s="1" t="s">
        <v>27</v>
      </c>
      <c r="K5416">
        <v>2024</v>
      </c>
      <c r="L5416" s="1" t="s">
        <v>44</v>
      </c>
      <c r="M5416" s="1" t="s">
        <v>31</v>
      </c>
      <c r="N5416">
        <v>117714.53</v>
      </c>
      <c r="O5416" s="1" t="s">
        <v>45</v>
      </c>
      <c r="P5416" s="1" t="str" cm="1">
        <f t="array" ref="P5416">_xlfn.IFS(bike_sales_india[[#This Row],[Mileage (km/l)]]&gt;=75,"75-100",bike_sales_india[[#This Row],[Mileage (km/l)]]&gt;=50,"50-75",bike_sales_india[[#This Row],[Mileage (km/l)]]&gt;=25,"25-50")</f>
        <v>75-100</v>
      </c>
      <c r="Q5416" s="1" t="str" cm="1">
        <f t="array" ref="Q54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6" s="4">
        <f>(bike_sales_india[[#This Row],[Price (INR)]]-bike_sales_india[[#This Row],[Resale Price (INR)]])/bike_sales_india[[#This Row],[Price (INR)]]</f>
        <v>0.35877998028096897</v>
      </c>
    </row>
    <row r="5417" spans="1:18" x14ac:dyDescent="0.3">
      <c r="A5417" s="1" t="s">
        <v>54</v>
      </c>
      <c r="B5417">
        <v>41.31</v>
      </c>
      <c r="C5417" s="1" t="s">
        <v>36</v>
      </c>
      <c r="D5417" s="1" t="s">
        <v>57</v>
      </c>
      <c r="E5417">
        <v>79779</v>
      </c>
      <c r="F5417">
        <v>2019</v>
      </c>
      <c r="G5417">
        <v>591</v>
      </c>
      <c r="H5417" s="1" t="s">
        <v>18</v>
      </c>
      <c r="I5417">
        <v>90.27</v>
      </c>
      <c r="J5417" s="1" t="s">
        <v>42</v>
      </c>
      <c r="K5417">
        <v>2019</v>
      </c>
      <c r="L5417" s="1" t="s">
        <v>44</v>
      </c>
      <c r="M5417" s="1" t="s">
        <v>21</v>
      </c>
      <c r="N5417">
        <v>39401.67</v>
      </c>
      <c r="O5417" s="1" t="s">
        <v>50</v>
      </c>
      <c r="P5417" s="1" t="str" cm="1">
        <f t="array" ref="P5417">_xlfn.IFS(bike_sales_india[[#This Row],[Mileage (km/l)]]&gt;=75,"75-100",bike_sales_india[[#This Row],[Mileage (km/l)]]&gt;=50,"50-75",bike_sales_india[[#This Row],[Mileage (km/l)]]&gt;=25,"25-50")</f>
        <v>75-100</v>
      </c>
      <c r="Q5417" s="1" t="str" cm="1">
        <f t="array" ref="Q54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7" s="4">
        <f>(bike_sales_india[[#This Row],[Price (INR)]]-bike_sales_india[[#This Row],[Resale Price (INR)]])/bike_sales_india[[#This Row],[Price (INR)]]</f>
        <v>0.50611476704395897</v>
      </c>
    </row>
    <row r="5418" spans="1:18" x14ac:dyDescent="0.3">
      <c r="A5418" s="1" t="s">
        <v>39</v>
      </c>
      <c r="B5418">
        <v>52.15</v>
      </c>
      <c r="C5418" s="1" t="s">
        <v>52</v>
      </c>
      <c r="D5418" s="1" t="s">
        <v>72</v>
      </c>
      <c r="E5418">
        <v>344217</v>
      </c>
      <c r="F5418">
        <v>2016</v>
      </c>
      <c r="G5418">
        <v>591</v>
      </c>
      <c r="H5418" s="1" t="s">
        <v>26</v>
      </c>
      <c r="I5418">
        <v>91.77</v>
      </c>
      <c r="J5418" s="1" t="s">
        <v>42</v>
      </c>
      <c r="K5418">
        <v>2016</v>
      </c>
      <c r="L5418" s="1" t="s">
        <v>20</v>
      </c>
      <c r="M5418" s="1" t="s">
        <v>21</v>
      </c>
      <c r="N5418">
        <v>220828.87</v>
      </c>
      <c r="O5418" s="1" t="s">
        <v>22</v>
      </c>
      <c r="P5418" s="1" t="str" cm="1">
        <f t="array" ref="P5418">_xlfn.IFS(bike_sales_india[[#This Row],[Mileage (km/l)]]&gt;=75,"75-100",bike_sales_india[[#This Row],[Mileage (km/l)]]&gt;=50,"50-75",bike_sales_india[[#This Row],[Mileage (km/l)]]&gt;=25,"25-50")</f>
        <v>75-100</v>
      </c>
      <c r="Q5418" s="1" t="str" cm="1">
        <f t="array" ref="Q54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8" s="4">
        <f>(bike_sales_india[[#This Row],[Price (INR)]]-bike_sales_india[[#This Row],[Resale Price (INR)]])/bike_sales_india[[#This Row],[Price (INR)]]</f>
        <v>0.3584603026579164</v>
      </c>
    </row>
    <row r="5419" spans="1:18" x14ac:dyDescent="0.3">
      <c r="A5419" s="1" t="s">
        <v>15</v>
      </c>
      <c r="B5419">
        <v>57.06</v>
      </c>
      <c r="C5419" s="1" t="s">
        <v>32</v>
      </c>
      <c r="D5419" s="1" t="s">
        <v>33</v>
      </c>
      <c r="E5419">
        <v>297288</v>
      </c>
      <c r="F5419">
        <v>2019</v>
      </c>
      <c r="G5419">
        <v>592</v>
      </c>
      <c r="H5419" s="1" t="s">
        <v>18</v>
      </c>
      <c r="I5419">
        <v>61.02</v>
      </c>
      <c r="J5419" s="1" t="s">
        <v>27</v>
      </c>
      <c r="K5419">
        <v>2023</v>
      </c>
      <c r="L5419" s="1" t="s">
        <v>38</v>
      </c>
      <c r="M5419" s="1" t="s">
        <v>21</v>
      </c>
      <c r="N5419">
        <v>235411.98</v>
      </c>
      <c r="O5419" s="1" t="s">
        <v>22</v>
      </c>
      <c r="P5419" s="1" t="str" cm="1">
        <f t="array" ref="P5419">_xlfn.IFS(bike_sales_india[[#This Row],[Mileage (km/l)]]&gt;=75,"75-100",bike_sales_india[[#This Row],[Mileage (km/l)]]&gt;=50,"50-75",bike_sales_india[[#This Row],[Mileage (km/l)]]&gt;=25,"25-50")</f>
        <v>50-75</v>
      </c>
      <c r="Q5419" s="1" t="str" cm="1">
        <f t="array" ref="Q54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19" s="4">
        <f>(bike_sales_india[[#This Row],[Price (INR)]]-bike_sales_india[[#This Row],[Resale Price (INR)]])/bike_sales_india[[#This Row],[Price (INR)]]</f>
        <v>0.20813493985630094</v>
      </c>
    </row>
    <row r="5420" spans="1:18" x14ac:dyDescent="0.3">
      <c r="A5420" s="1" t="s">
        <v>54</v>
      </c>
      <c r="B5420">
        <v>12.14</v>
      </c>
      <c r="C5420" s="1" t="s">
        <v>36</v>
      </c>
      <c r="D5420" s="1" t="s">
        <v>57</v>
      </c>
      <c r="E5420">
        <v>390239</v>
      </c>
      <c r="F5420">
        <v>2021</v>
      </c>
      <c r="G5420">
        <v>592</v>
      </c>
      <c r="H5420" s="1" t="s">
        <v>34</v>
      </c>
      <c r="I5420">
        <v>42.77</v>
      </c>
      <c r="J5420" s="1" t="s">
        <v>42</v>
      </c>
      <c r="K5420">
        <v>2021</v>
      </c>
      <c r="L5420" s="1" t="s">
        <v>20</v>
      </c>
      <c r="M5420" s="1" t="s">
        <v>21</v>
      </c>
      <c r="N5420">
        <v>311322.43</v>
      </c>
      <c r="O5420" s="1" t="s">
        <v>22</v>
      </c>
      <c r="P5420" s="1" t="str" cm="1">
        <f t="array" ref="P5420">_xlfn.IFS(bike_sales_india[[#This Row],[Mileage (km/l)]]&gt;=75,"75-100",bike_sales_india[[#This Row],[Mileage (km/l)]]&gt;=50,"50-75",bike_sales_india[[#This Row],[Mileage (km/l)]]&gt;=25,"25-50")</f>
        <v>25-50</v>
      </c>
      <c r="Q5420" s="1" t="str" cm="1">
        <f t="array" ref="Q54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0" s="4">
        <f>(bike_sales_india[[#This Row],[Price (INR)]]-bike_sales_india[[#This Row],[Resale Price (INR)]])/bike_sales_india[[#This Row],[Price (INR)]]</f>
        <v>0.20222625109227937</v>
      </c>
    </row>
    <row r="5421" spans="1:18" x14ac:dyDescent="0.3">
      <c r="A5421" s="1" t="s">
        <v>54</v>
      </c>
      <c r="B5421">
        <v>6.1</v>
      </c>
      <c r="C5421" s="1" t="s">
        <v>16</v>
      </c>
      <c r="D5421" s="1" t="s">
        <v>87</v>
      </c>
      <c r="E5421">
        <v>154944</v>
      </c>
      <c r="F5421">
        <v>2020</v>
      </c>
      <c r="G5421">
        <v>592</v>
      </c>
      <c r="H5421" s="1" t="s">
        <v>34</v>
      </c>
      <c r="I5421">
        <v>42.17</v>
      </c>
      <c r="J5421" s="1" t="s">
        <v>19</v>
      </c>
      <c r="K5421">
        <v>2022</v>
      </c>
      <c r="L5421" s="1" t="s">
        <v>44</v>
      </c>
      <c r="M5421" s="1" t="s">
        <v>21</v>
      </c>
      <c r="N5421">
        <v>117673.24</v>
      </c>
      <c r="O5421" s="1" t="s">
        <v>50</v>
      </c>
      <c r="P5421" s="1" t="str" cm="1">
        <f t="array" ref="P5421">_xlfn.IFS(bike_sales_india[[#This Row],[Mileage (km/l)]]&gt;=75,"75-100",bike_sales_india[[#This Row],[Mileage (km/l)]]&gt;=50,"50-75",bike_sales_india[[#This Row],[Mileage (km/l)]]&gt;=25,"25-50")</f>
        <v>25-50</v>
      </c>
      <c r="Q5421" s="1" t="str" cm="1">
        <f t="array" ref="Q54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1" s="4">
        <f>(bike_sales_india[[#This Row],[Price (INR)]]-bike_sales_india[[#This Row],[Resale Price (INR)]])/bike_sales_india[[#This Row],[Price (INR)]]</f>
        <v>0.24054342213961169</v>
      </c>
    </row>
    <row r="5422" spans="1:18" x14ac:dyDescent="0.3">
      <c r="A5422" s="1" t="s">
        <v>61</v>
      </c>
      <c r="B5422">
        <v>71.95</v>
      </c>
      <c r="C5422" s="1" t="s">
        <v>36</v>
      </c>
      <c r="D5422" s="1" t="s">
        <v>57</v>
      </c>
      <c r="E5422">
        <v>397212</v>
      </c>
      <c r="F5422">
        <v>2015</v>
      </c>
      <c r="G5422">
        <v>592</v>
      </c>
      <c r="H5422" s="1" t="s">
        <v>34</v>
      </c>
      <c r="I5422">
        <v>51.88</v>
      </c>
      <c r="J5422" s="1" t="s">
        <v>19</v>
      </c>
      <c r="K5422">
        <v>2017</v>
      </c>
      <c r="L5422" s="1" t="s">
        <v>44</v>
      </c>
      <c r="M5422" s="1" t="s">
        <v>31</v>
      </c>
      <c r="N5422">
        <v>220124.77</v>
      </c>
      <c r="O5422" s="1" t="s">
        <v>22</v>
      </c>
      <c r="P5422" s="1" t="str" cm="1">
        <f t="array" ref="P5422">_xlfn.IFS(bike_sales_india[[#This Row],[Mileage (km/l)]]&gt;=75,"75-100",bike_sales_india[[#This Row],[Mileage (km/l)]]&gt;=50,"50-75",bike_sales_india[[#This Row],[Mileage (km/l)]]&gt;=25,"25-50")</f>
        <v>50-75</v>
      </c>
      <c r="Q5422" s="1" t="str" cm="1">
        <f t="array" ref="Q54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2" s="4">
        <f>(bike_sales_india[[#This Row],[Price (INR)]]-bike_sales_india[[#This Row],[Resale Price (INR)]])/bike_sales_india[[#This Row],[Price (INR)]]</f>
        <v>0.44582547858574267</v>
      </c>
    </row>
    <row r="5423" spans="1:18" x14ac:dyDescent="0.3">
      <c r="A5423" s="1" t="s">
        <v>54</v>
      </c>
      <c r="B5423">
        <v>31.39</v>
      </c>
      <c r="C5423" s="1" t="s">
        <v>24</v>
      </c>
      <c r="D5423" s="1" t="s">
        <v>73</v>
      </c>
      <c r="E5423">
        <v>235238</v>
      </c>
      <c r="F5423">
        <v>2015</v>
      </c>
      <c r="G5423">
        <v>592</v>
      </c>
      <c r="H5423" s="1" t="s">
        <v>26</v>
      </c>
      <c r="I5423">
        <v>66.709999999999994</v>
      </c>
      <c r="J5423" s="1" t="s">
        <v>27</v>
      </c>
      <c r="K5423">
        <v>2016</v>
      </c>
      <c r="L5423" s="1" t="s">
        <v>44</v>
      </c>
      <c r="M5423" s="1" t="s">
        <v>31</v>
      </c>
      <c r="N5423">
        <v>184930.77</v>
      </c>
      <c r="O5423" s="1" t="s">
        <v>50</v>
      </c>
      <c r="P5423" s="1" t="str" cm="1">
        <f t="array" ref="P5423">_xlfn.IFS(bike_sales_india[[#This Row],[Mileage (km/l)]]&gt;=75,"75-100",bike_sales_india[[#This Row],[Mileage (km/l)]]&gt;=50,"50-75",bike_sales_india[[#This Row],[Mileage (km/l)]]&gt;=25,"25-50")</f>
        <v>50-75</v>
      </c>
      <c r="Q5423" s="1" t="str" cm="1">
        <f t="array" ref="Q54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3" s="4">
        <f>(bike_sales_india[[#This Row],[Price (INR)]]-bike_sales_india[[#This Row],[Resale Price (INR)]])/bike_sales_india[[#This Row],[Price (INR)]]</f>
        <v>0.21385673233066091</v>
      </c>
    </row>
    <row r="5424" spans="1:18" x14ac:dyDescent="0.3">
      <c r="A5424" s="1" t="s">
        <v>23</v>
      </c>
      <c r="B5424">
        <v>71.349999999999994</v>
      </c>
      <c r="C5424" s="1" t="s">
        <v>40</v>
      </c>
      <c r="D5424" s="1" t="s">
        <v>68</v>
      </c>
      <c r="E5424">
        <v>199943</v>
      </c>
      <c r="F5424">
        <v>2017</v>
      </c>
      <c r="G5424">
        <v>592</v>
      </c>
      <c r="H5424" s="1" t="s">
        <v>26</v>
      </c>
      <c r="I5424">
        <v>75.14</v>
      </c>
      <c r="J5424" s="1" t="s">
        <v>19</v>
      </c>
      <c r="K5424">
        <v>2023</v>
      </c>
      <c r="L5424" s="1" t="s">
        <v>44</v>
      </c>
      <c r="M5424" s="1" t="s">
        <v>31</v>
      </c>
      <c r="N5424">
        <v>125082.88</v>
      </c>
      <c r="O5424" s="1" t="s">
        <v>45</v>
      </c>
      <c r="P5424" s="1" t="str" cm="1">
        <f t="array" ref="P5424">_xlfn.IFS(bike_sales_india[[#This Row],[Mileage (km/l)]]&gt;=75,"75-100",bike_sales_india[[#This Row],[Mileage (km/l)]]&gt;=50,"50-75",bike_sales_india[[#This Row],[Mileage (km/l)]]&gt;=25,"25-50")</f>
        <v>75-100</v>
      </c>
      <c r="Q5424" s="1" t="str" cm="1">
        <f t="array" ref="Q54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4" s="4">
        <f>(bike_sales_india[[#This Row],[Price (INR)]]-bike_sales_india[[#This Row],[Resale Price (INR)]])/bike_sales_india[[#This Row],[Price (INR)]]</f>
        <v>0.37440730608223344</v>
      </c>
    </row>
    <row r="5425" spans="1:18" x14ac:dyDescent="0.3">
      <c r="A5425" s="1" t="s">
        <v>15</v>
      </c>
      <c r="B5425">
        <v>22.3</v>
      </c>
      <c r="C5425" s="1" t="s">
        <v>40</v>
      </c>
      <c r="D5425" s="1" t="s">
        <v>58</v>
      </c>
      <c r="E5425">
        <v>78640</v>
      </c>
      <c r="F5425">
        <v>2015</v>
      </c>
      <c r="G5425">
        <v>592</v>
      </c>
      <c r="H5425" s="1" t="s">
        <v>26</v>
      </c>
      <c r="I5425">
        <v>81.22</v>
      </c>
      <c r="J5425" s="1" t="s">
        <v>19</v>
      </c>
      <c r="K5425">
        <v>2015</v>
      </c>
      <c r="L5425" s="1" t="s">
        <v>38</v>
      </c>
      <c r="M5425" s="1" t="s">
        <v>31</v>
      </c>
      <c r="N5425">
        <v>49424.84</v>
      </c>
      <c r="O5425" s="1" t="s">
        <v>45</v>
      </c>
      <c r="P5425" s="1" t="str" cm="1">
        <f t="array" ref="P5425">_xlfn.IFS(bike_sales_india[[#This Row],[Mileage (km/l)]]&gt;=75,"75-100",bike_sales_india[[#This Row],[Mileage (km/l)]]&gt;=50,"50-75",bike_sales_india[[#This Row],[Mileage (km/l)]]&gt;=25,"25-50")</f>
        <v>75-100</v>
      </c>
      <c r="Q5425" s="1" t="str" cm="1">
        <f t="array" ref="Q54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5" s="4">
        <f>(bike_sales_india[[#This Row],[Price (INR)]]-bike_sales_india[[#This Row],[Resale Price (INR)]])/bike_sales_india[[#This Row],[Price (INR)]]</f>
        <v>0.37150508646998986</v>
      </c>
    </row>
    <row r="5426" spans="1:18" x14ac:dyDescent="0.3">
      <c r="A5426" s="1" t="s">
        <v>28</v>
      </c>
      <c r="B5426">
        <v>12.78</v>
      </c>
      <c r="C5426" s="1" t="s">
        <v>32</v>
      </c>
      <c r="D5426" s="1" t="s">
        <v>33</v>
      </c>
      <c r="E5426">
        <v>104324</v>
      </c>
      <c r="F5426">
        <v>2022</v>
      </c>
      <c r="G5426">
        <v>592</v>
      </c>
      <c r="H5426" s="1" t="s">
        <v>26</v>
      </c>
      <c r="I5426">
        <v>66.91</v>
      </c>
      <c r="J5426" s="1" t="s">
        <v>19</v>
      </c>
      <c r="K5426">
        <v>2023</v>
      </c>
      <c r="L5426" s="1" t="s">
        <v>20</v>
      </c>
      <c r="M5426" s="1" t="s">
        <v>21</v>
      </c>
      <c r="N5426">
        <v>83356.36</v>
      </c>
      <c r="O5426" s="1" t="s">
        <v>50</v>
      </c>
      <c r="P5426" s="1" t="str" cm="1">
        <f t="array" ref="P5426">_xlfn.IFS(bike_sales_india[[#This Row],[Mileage (km/l)]]&gt;=75,"75-100",bike_sales_india[[#This Row],[Mileage (km/l)]]&gt;=50,"50-75",bike_sales_india[[#This Row],[Mileage (km/l)]]&gt;=25,"25-50")</f>
        <v>50-75</v>
      </c>
      <c r="Q5426" s="1" t="str" cm="1">
        <f t="array" ref="Q54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6" s="4">
        <f>(bike_sales_india[[#This Row],[Price (INR)]]-bike_sales_india[[#This Row],[Resale Price (INR)]])/bike_sales_india[[#This Row],[Price (INR)]]</f>
        <v>0.20098577508531115</v>
      </c>
    </row>
    <row r="5427" spans="1:18" x14ac:dyDescent="0.3">
      <c r="A5427" s="1" t="s">
        <v>15</v>
      </c>
      <c r="B5427">
        <v>17.21</v>
      </c>
      <c r="C5427" s="1" t="s">
        <v>36</v>
      </c>
      <c r="D5427" s="1" t="s">
        <v>57</v>
      </c>
      <c r="E5427">
        <v>150373</v>
      </c>
      <c r="F5427">
        <v>2015</v>
      </c>
      <c r="G5427">
        <v>592</v>
      </c>
      <c r="H5427" s="1" t="s">
        <v>26</v>
      </c>
      <c r="I5427">
        <v>72.37</v>
      </c>
      <c r="J5427" s="1" t="s">
        <v>42</v>
      </c>
      <c r="K5427">
        <v>2015</v>
      </c>
      <c r="L5427" s="1" t="s">
        <v>38</v>
      </c>
      <c r="M5427" s="1" t="s">
        <v>21</v>
      </c>
      <c r="N5427">
        <v>113475.91</v>
      </c>
      <c r="O5427" s="1" t="s">
        <v>22</v>
      </c>
      <c r="P5427" s="1" t="str" cm="1">
        <f t="array" ref="P5427">_xlfn.IFS(bike_sales_india[[#This Row],[Mileage (km/l)]]&gt;=75,"75-100",bike_sales_india[[#This Row],[Mileage (km/l)]]&gt;=50,"50-75",bike_sales_india[[#This Row],[Mileage (km/l)]]&gt;=25,"25-50")</f>
        <v>50-75</v>
      </c>
      <c r="Q5427" s="1" t="str" cm="1">
        <f t="array" ref="Q54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7" s="4">
        <f>(bike_sales_india[[#This Row],[Price (INR)]]-bike_sales_india[[#This Row],[Resale Price (INR)]])/bike_sales_india[[#This Row],[Price (INR)]]</f>
        <v>0.24537044549220935</v>
      </c>
    </row>
    <row r="5428" spans="1:18" x14ac:dyDescent="0.3">
      <c r="A5428" s="1" t="s">
        <v>39</v>
      </c>
      <c r="B5428">
        <v>14.76</v>
      </c>
      <c r="C5428" s="1" t="s">
        <v>32</v>
      </c>
      <c r="D5428" s="1" t="s">
        <v>60</v>
      </c>
      <c r="E5428">
        <v>115306</v>
      </c>
      <c r="F5428">
        <v>2017</v>
      </c>
      <c r="G5428">
        <v>592</v>
      </c>
      <c r="H5428" s="1" t="s">
        <v>26</v>
      </c>
      <c r="I5428">
        <v>60.68</v>
      </c>
      <c r="J5428" s="1" t="s">
        <v>19</v>
      </c>
      <c r="K5428">
        <v>2018</v>
      </c>
      <c r="L5428" s="1" t="s">
        <v>44</v>
      </c>
      <c r="M5428" s="1" t="s">
        <v>21</v>
      </c>
      <c r="N5428">
        <v>84912.55</v>
      </c>
      <c r="O5428" s="1" t="s">
        <v>45</v>
      </c>
      <c r="P5428" s="1" t="str" cm="1">
        <f t="array" ref="P5428">_xlfn.IFS(bike_sales_india[[#This Row],[Mileage (km/l)]]&gt;=75,"75-100",bike_sales_india[[#This Row],[Mileage (km/l)]]&gt;=50,"50-75",bike_sales_india[[#This Row],[Mileage (km/l)]]&gt;=25,"25-50")</f>
        <v>50-75</v>
      </c>
      <c r="Q5428" s="1" t="str" cm="1">
        <f t="array" ref="Q54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8" s="4">
        <f>(bike_sales_india[[#This Row],[Price (INR)]]-bike_sales_india[[#This Row],[Resale Price (INR)]])/bike_sales_india[[#This Row],[Price (INR)]]</f>
        <v>0.26358949230742545</v>
      </c>
    </row>
    <row r="5429" spans="1:18" x14ac:dyDescent="0.3">
      <c r="A5429" s="1" t="s">
        <v>59</v>
      </c>
      <c r="B5429">
        <v>29.01</v>
      </c>
      <c r="C5429" s="1" t="s">
        <v>32</v>
      </c>
      <c r="D5429" s="1" t="s">
        <v>47</v>
      </c>
      <c r="E5429">
        <v>79181</v>
      </c>
      <c r="F5429">
        <v>2019</v>
      </c>
      <c r="G5429">
        <v>592</v>
      </c>
      <c r="H5429" s="1" t="s">
        <v>34</v>
      </c>
      <c r="I5429">
        <v>30.77</v>
      </c>
      <c r="J5429" s="1" t="s">
        <v>42</v>
      </c>
      <c r="K5429">
        <v>2019</v>
      </c>
      <c r="L5429" s="1" t="s">
        <v>44</v>
      </c>
      <c r="M5429" s="1" t="s">
        <v>31</v>
      </c>
      <c r="N5429">
        <v>62446.13</v>
      </c>
      <c r="O5429" s="1" t="s">
        <v>35</v>
      </c>
      <c r="P5429" s="1" t="str" cm="1">
        <f t="array" ref="P5429">_xlfn.IFS(bike_sales_india[[#This Row],[Mileage (km/l)]]&gt;=75,"75-100",bike_sales_india[[#This Row],[Mileage (km/l)]]&gt;=50,"50-75",bike_sales_india[[#This Row],[Mileage (km/l)]]&gt;=25,"25-50")</f>
        <v>25-50</v>
      </c>
      <c r="Q5429" s="1" t="str" cm="1">
        <f t="array" ref="Q54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29" s="4">
        <f>(bike_sales_india[[#This Row],[Price (INR)]]-bike_sales_india[[#This Row],[Resale Price (INR)]])/bike_sales_india[[#This Row],[Price (INR)]]</f>
        <v>0.21134956618380676</v>
      </c>
    </row>
    <row r="5430" spans="1:18" x14ac:dyDescent="0.3">
      <c r="A5430" s="1" t="s">
        <v>23</v>
      </c>
      <c r="B5430">
        <v>29.35</v>
      </c>
      <c r="C5430" s="1" t="s">
        <v>64</v>
      </c>
      <c r="D5430" s="1" t="s">
        <v>76</v>
      </c>
      <c r="E5430">
        <v>86420</v>
      </c>
      <c r="F5430">
        <v>2024</v>
      </c>
      <c r="G5430">
        <v>592</v>
      </c>
      <c r="H5430" s="1" t="s">
        <v>18</v>
      </c>
      <c r="I5430">
        <v>97.29</v>
      </c>
      <c r="J5430" s="1" t="s">
        <v>27</v>
      </c>
      <c r="K5430">
        <v>2024</v>
      </c>
      <c r="L5430" s="1" t="s">
        <v>44</v>
      </c>
      <c r="M5430" s="1" t="s">
        <v>21</v>
      </c>
      <c r="N5430">
        <v>56837.83</v>
      </c>
      <c r="O5430" s="1" t="s">
        <v>50</v>
      </c>
      <c r="P5430" s="1" t="str" cm="1">
        <f t="array" ref="P5430">_xlfn.IFS(bike_sales_india[[#This Row],[Mileage (km/l)]]&gt;=75,"75-100",bike_sales_india[[#This Row],[Mileage (km/l)]]&gt;=50,"50-75",bike_sales_india[[#This Row],[Mileage (km/l)]]&gt;=25,"25-50")</f>
        <v>75-100</v>
      </c>
      <c r="Q5430" s="1" t="str" cm="1">
        <f t="array" ref="Q54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0" s="4">
        <f>(bike_sales_india[[#This Row],[Price (INR)]]-bike_sales_india[[#This Row],[Resale Price (INR)]])/bike_sales_india[[#This Row],[Price (INR)]]</f>
        <v>0.34230698912288821</v>
      </c>
    </row>
    <row r="5431" spans="1:18" x14ac:dyDescent="0.3">
      <c r="A5431" s="1" t="s">
        <v>48</v>
      </c>
      <c r="B5431">
        <v>67.25</v>
      </c>
      <c r="C5431" s="1" t="s">
        <v>16</v>
      </c>
      <c r="D5431" s="1" t="s">
        <v>83</v>
      </c>
      <c r="E5431">
        <v>154846</v>
      </c>
      <c r="F5431">
        <v>2015</v>
      </c>
      <c r="G5431">
        <v>592</v>
      </c>
      <c r="H5431" s="1" t="s">
        <v>18</v>
      </c>
      <c r="I5431">
        <v>77.78</v>
      </c>
      <c r="J5431" s="1" t="s">
        <v>27</v>
      </c>
      <c r="K5431">
        <v>2018</v>
      </c>
      <c r="L5431" s="1" t="s">
        <v>44</v>
      </c>
      <c r="M5431" s="1" t="s">
        <v>31</v>
      </c>
      <c r="N5431">
        <v>91824.79</v>
      </c>
      <c r="O5431" s="1" t="s">
        <v>45</v>
      </c>
      <c r="P5431" s="1" t="str" cm="1">
        <f t="array" ref="P5431">_xlfn.IFS(bike_sales_india[[#This Row],[Mileage (km/l)]]&gt;=75,"75-100",bike_sales_india[[#This Row],[Mileage (km/l)]]&gt;=50,"50-75",bike_sales_india[[#This Row],[Mileage (km/l)]]&gt;=25,"25-50")</f>
        <v>75-100</v>
      </c>
      <c r="Q5431" s="1" t="str" cm="1">
        <f t="array" ref="Q54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1" s="4">
        <f>(bike_sales_india[[#This Row],[Price (INR)]]-bike_sales_india[[#This Row],[Resale Price (INR)]])/bike_sales_india[[#This Row],[Price (INR)]]</f>
        <v>0.40699281867145426</v>
      </c>
    </row>
    <row r="5432" spans="1:18" x14ac:dyDescent="0.3">
      <c r="A5432" s="1" t="s">
        <v>54</v>
      </c>
      <c r="B5432">
        <v>44.72</v>
      </c>
      <c r="C5432" s="1" t="s">
        <v>52</v>
      </c>
      <c r="D5432" s="1" t="s">
        <v>72</v>
      </c>
      <c r="E5432">
        <v>215445</v>
      </c>
      <c r="F5432">
        <v>2018</v>
      </c>
      <c r="G5432">
        <v>592</v>
      </c>
      <c r="H5432" s="1" t="s">
        <v>34</v>
      </c>
      <c r="I5432">
        <v>42.08</v>
      </c>
      <c r="J5432" s="1" t="s">
        <v>19</v>
      </c>
      <c r="K5432">
        <v>2019</v>
      </c>
      <c r="L5432" s="1" t="s">
        <v>20</v>
      </c>
      <c r="M5432" s="1" t="s">
        <v>21</v>
      </c>
      <c r="N5432">
        <v>170465.89</v>
      </c>
      <c r="O5432" s="1" t="s">
        <v>22</v>
      </c>
      <c r="P5432" s="1" t="str" cm="1">
        <f t="array" ref="P5432">_xlfn.IFS(bike_sales_india[[#This Row],[Mileage (km/l)]]&gt;=75,"75-100",bike_sales_india[[#This Row],[Mileage (km/l)]]&gt;=50,"50-75",bike_sales_india[[#This Row],[Mileage (km/l)]]&gt;=25,"25-50")</f>
        <v>25-50</v>
      </c>
      <c r="Q5432" s="1" t="str" cm="1">
        <f t="array" ref="Q54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2" s="4">
        <f>(bike_sales_india[[#This Row],[Price (INR)]]-bike_sales_india[[#This Row],[Resale Price (INR)]])/bike_sales_india[[#This Row],[Price (INR)]]</f>
        <v>0.20877305112673761</v>
      </c>
    </row>
    <row r="5433" spans="1:18" x14ac:dyDescent="0.3">
      <c r="A5433" s="1" t="s">
        <v>55</v>
      </c>
      <c r="B5433">
        <v>77.86</v>
      </c>
      <c r="C5433" s="1" t="s">
        <v>64</v>
      </c>
      <c r="D5433" s="1" t="s">
        <v>71</v>
      </c>
      <c r="E5433">
        <v>208445</v>
      </c>
      <c r="F5433">
        <v>2015</v>
      </c>
      <c r="G5433">
        <v>592</v>
      </c>
      <c r="H5433" s="1" t="s">
        <v>18</v>
      </c>
      <c r="I5433">
        <v>63.35</v>
      </c>
      <c r="J5433" s="1" t="s">
        <v>19</v>
      </c>
      <c r="K5433">
        <v>2024</v>
      </c>
      <c r="L5433" s="1" t="s">
        <v>20</v>
      </c>
      <c r="M5433" s="1" t="s">
        <v>31</v>
      </c>
      <c r="N5433">
        <v>149378.5</v>
      </c>
      <c r="O5433" s="1" t="s">
        <v>50</v>
      </c>
      <c r="P5433" s="1" t="str" cm="1">
        <f t="array" ref="P5433">_xlfn.IFS(bike_sales_india[[#This Row],[Mileage (km/l)]]&gt;=75,"75-100",bike_sales_india[[#This Row],[Mileage (km/l)]]&gt;=50,"50-75",bike_sales_india[[#This Row],[Mileage (km/l)]]&gt;=25,"25-50")</f>
        <v>50-75</v>
      </c>
      <c r="Q5433" s="1" t="str" cm="1">
        <f t="array" ref="Q54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3" s="4">
        <f>(bike_sales_india[[#This Row],[Price (INR)]]-bike_sales_india[[#This Row],[Resale Price (INR)]])/bike_sales_india[[#This Row],[Price (INR)]]</f>
        <v>0.28336731511909619</v>
      </c>
    </row>
    <row r="5434" spans="1:18" x14ac:dyDescent="0.3">
      <c r="A5434" s="1" t="s">
        <v>55</v>
      </c>
      <c r="B5434">
        <v>32.32</v>
      </c>
      <c r="C5434" s="1" t="s">
        <v>36</v>
      </c>
      <c r="D5434" s="1" t="s">
        <v>57</v>
      </c>
      <c r="E5434">
        <v>168415</v>
      </c>
      <c r="F5434">
        <v>2019</v>
      </c>
      <c r="G5434">
        <v>592</v>
      </c>
      <c r="H5434" s="1" t="s">
        <v>34</v>
      </c>
      <c r="I5434">
        <v>45.76</v>
      </c>
      <c r="J5434" s="1" t="s">
        <v>19</v>
      </c>
      <c r="K5434">
        <v>2019</v>
      </c>
      <c r="L5434" s="1" t="s">
        <v>44</v>
      </c>
      <c r="M5434" s="1" t="s">
        <v>21</v>
      </c>
      <c r="N5434">
        <v>89330.39</v>
      </c>
      <c r="O5434" s="1" t="s">
        <v>35</v>
      </c>
      <c r="P5434" s="1" t="str" cm="1">
        <f t="array" ref="P5434">_xlfn.IFS(bike_sales_india[[#This Row],[Mileage (km/l)]]&gt;=75,"75-100",bike_sales_india[[#This Row],[Mileage (km/l)]]&gt;=50,"50-75",bike_sales_india[[#This Row],[Mileage (km/l)]]&gt;=25,"25-50")</f>
        <v>25-50</v>
      </c>
      <c r="Q5434" s="1" t="str" cm="1">
        <f t="array" ref="Q54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4" s="4">
        <f>(bike_sales_india[[#This Row],[Price (INR)]]-bike_sales_india[[#This Row],[Resale Price (INR)]])/bike_sales_india[[#This Row],[Price (INR)]]</f>
        <v>0.46958174746904968</v>
      </c>
    </row>
    <row r="5435" spans="1:18" x14ac:dyDescent="0.3">
      <c r="A5435" s="1" t="s">
        <v>46</v>
      </c>
      <c r="B5435">
        <v>13.79</v>
      </c>
      <c r="C5435" s="1" t="s">
        <v>32</v>
      </c>
      <c r="D5435" s="1" t="s">
        <v>56</v>
      </c>
      <c r="E5435">
        <v>313693</v>
      </c>
      <c r="F5435">
        <v>2019</v>
      </c>
      <c r="G5435">
        <v>592</v>
      </c>
      <c r="H5435" s="1" t="s">
        <v>26</v>
      </c>
      <c r="I5435">
        <v>76.98</v>
      </c>
      <c r="J5435" s="1" t="s">
        <v>19</v>
      </c>
      <c r="K5435">
        <v>2024</v>
      </c>
      <c r="L5435" s="1" t="s">
        <v>44</v>
      </c>
      <c r="M5435" s="1" t="s">
        <v>31</v>
      </c>
      <c r="N5435">
        <v>245116.74</v>
      </c>
      <c r="O5435" s="1" t="s">
        <v>45</v>
      </c>
      <c r="P5435" s="1" t="str" cm="1">
        <f t="array" ref="P5435">_xlfn.IFS(bike_sales_india[[#This Row],[Mileage (km/l)]]&gt;=75,"75-100",bike_sales_india[[#This Row],[Mileage (km/l)]]&gt;=50,"50-75",bike_sales_india[[#This Row],[Mileage (km/l)]]&gt;=25,"25-50")</f>
        <v>75-100</v>
      </c>
      <c r="Q5435" s="1" t="str" cm="1">
        <f t="array" ref="Q54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5" s="4">
        <f>(bike_sales_india[[#This Row],[Price (INR)]]-bike_sales_india[[#This Row],[Resale Price (INR)]])/bike_sales_india[[#This Row],[Price (INR)]]</f>
        <v>0.21860946849308086</v>
      </c>
    </row>
    <row r="5436" spans="1:18" x14ac:dyDescent="0.3">
      <c r="A5436" s="1" t="s">
        <v>54</v>
      </c>
      <c r="B5436">
        <v>34.94</v>
      </c>
      <c r="C5436" s="1" t="s">
        <v>36</v>
      </c>
      <c r="D5436" s="1" t="s">
        <v>57</v>
      </c>
      <c r="E5436">
        <v>141000</v>
      </c>
      <c r="F5436">
        <v>2015</v>
      </c>
      <c r="G5436">
        <v>593</v>
      </c>
      <c r="H5436" s="1" t="s">
        <v>18</v>
      </c>
      <c r="I5436">
        <v>72.83</v>
      </c>
      <c r="J5436" s="1" t="s">
        <v>27</v>
      </c>
      <c r="K5436">
        <v>2019</v>
      </c>
      <c r="L5436" s="1" t="s">
        <v>44</v>
      </c>
      <c r="M5436" s="1" t="s">
        <v>31</v>
      </c>
      <c r="N5436">
        <v>81853.75</v>
      </c>
      <c r="O5436" s="1" t="s">
        <v>50</v>
      </c>
      <c r="P5436" s="1" t="str" cm="1">
        <f t="array" ref="P5436">_xlfn.IFS(bike_sales_india[[#This Row],[Mileage (km/l)]]&gt;=75,"75-100",bike_sales_india[[#This Row],[Mileage (km/l)]]&gt;=50,"50-75",bike_sales_india[[#This Row],[Mileage (km/l)]]&gt;=25,"25-50")</f>
        <v>50-75</v>
      </c>
      <c r="Q5436" s="1" t="str" cm="1">
        <f t="array" ref="Q54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6" s="4">
        <f>(bike_sales_india[[#This Row],[Price (INR)]]-bike_sales_india[[#This Row],[Resale Price (INR)]])/bike_sales_india[[#This Row],[Price (INR)]]</f>
        <v>0.41947695035460991</v>
      </c>
    </row>
    <row r="5437" spans="1:18" x14ac:dyDescent="0.3">
      <c r="A5437" s="1" t="s">
        <v>28</v>
      </c>
      <c r="B5437">
        <v>41.71</v>
      </c>
      <c r="C5437" s="1" t="s">
        <v>52</v>
      </c>
      <c r="D5437" s="1" t="s">
        <v>79</v>
      </c>
      <c r="E5437">
        <v>379513</v>
      </c>
      <c r="F5437">
        <v>2019</v>
      </c>
      <c r="G5437">
        <v>593</v>
      </c>
      <c r="H5437" s="1" t="s">
        <v>34</v>
      </c>
      <c r="I5437">
        <v>44.83</v>
      </c>
      <c r="J5437" s="1" t="s">
        <v>27</v>
      </c>
      <c r="K5437">
        <v>2022</v>
      </c>
      <c r="L5437" s="1" t="s">
        <v>38</v>
      </c>
      <c r="M5437" s="1" t="s">
        <v>31</v>
      </c>
      <c r="N5437">
        <v>239699.49</v>
      </c>
      <c r="O5437" s="1" t="s">
        <v>22</v>
      </c>
      <c r="P5437" s="1" t="str" cm="1">
        <f t="array" ref="P5437">_xlfn.IFS(bike_sales_india[[#This Row],[Mileage (km/l)]]&gt;=75,"75-100",bike_sales_india[[#This Row],[Mileage (km/l)]]&gt;=50,"50-75",bike_sales_india[[#This Row],[Mileage (km/l)]]&gt;=25,"25-50")</f>
        <v>25-50</v>
      </c>
      <c r="Q5437" s="1" t="str" cm="1">
        <f t="array" ref="Q54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7" s="4">
        <f>(bike_sales_india[[#This Row],[Price (INR)]]-bike_sales_india[[#This Row],[Resale Price (INR)]])/bike_sales_india[[#This Row],[Price (INR)]]</f>
        <v>0.36840242626734793</v>
      </c>
    </row>
    <row r="5438" spans="1:18" x14ac:dyDescent="0.3">
      <c r="A5438" s="1" t="s">
        <v>28</v>
      </c>
      <c r="B5438">
        <v>37.83</v>
      </c>
      <c r="C5438" s="1" t="s">
        <v>32</v>
      </c>
      <c r="D5438" s="1" t="s">
        <v>33</v>
      </c>
      <c r="E5438">
        <v>101679</v>
      </c>
      <c r="F5438">
        <v>2016</v>
      </c>
      <c r="G5438">
        <v>593</v>
      </c>
      <c r="H5438" s="1" t="s">
        <v>18</v>
      </c>
      <c r="I5438">
        <v>87.72</v>
      </c>
      <c r="J5438" s="1" t="s">
        <v>42</v>
      </c>
      <c r="K5438">
        <v>2016</v>
      </c>
      <c r="L5438" s="1" t="s">
        <v>44</v>
      </c>
      <c r="M5438" s="1" t="s">
        <v>31</v>
      </c>
      <c r="N5438">
        <v>51278.29</v>
      </c>
      <c r="O5438" s="1" t="s">
        <v>35</v>
      </c>
      <c r="P5438" s="1" t="str" cm="1">
        <f t="array" ref="P5438">_xlfn.IFS(bike_sales_india[[#This Row],[Mileage (km/l)]]&gt;=75,"75-100",bike_sales_india[[#This Row],[Mileage (km/l)]]&gt;=50,"50-75",bike_sales_india[[#This Row],[Mileage (km/l)]]&gt;=25,"25-50")</f>
        <v>75-100</v>
      </c>
      <c r="Q5438" s="1" t="str" cm="1">
        <f t="array" ref="Q54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8" s="4">
        <f>(bike_sales_india[[#This Row],[Price (INR)]]-bike_sales_india[[#This Row],[Resale Price (INR)]])/bike_sales_india[[#This Row],[Price (INR)]]</f>
        <v>0.49568455629972757</v>
      </c>
    </row>
    <row r="5439" spans="1:18" x14ac:dyDescent="0.3">
      <c r="A5439" s="1" t="s">
        <v>15</v>
      </c>
      <c r="B5439">
        <v>71.7</v>
      </c>
      <c r="C5439" s="1" t="s">
        <v>32</v>
      </c>
      <c r="D5439" s="1" t="s">
        <v>33</v>
      </c>
      <c r="E5439">
        <v>281287</v>
      </c>
      <c r="F5439">
        <v>2019</v>
      </c>
      <c r="G5439">
        <v>593</v>
      </c>
      <c r="H5439" s="1" t="s">
        <v>34</v>
      </c>
      <c r="I5439">
        <v>28.61</v>
      </c>
      <c r="J5439" s="1" t="s">
        <v>27</v>
      </c>
      <c r="K5439">
        <v>2023</v>
      </c>
      <c r="L5439" s="1" t="s">
        <v>20</v>
      </c>
      <c r="M5439" s="1" t="s">
        <v>21</v>
      </c>
      <c r="N5439">
        <v>153527.96</v>
      </c>
      <c r="O5439" s="1" t="s">
        <v>22</v>
      </c>
      <c r="P5439" s="1" t="str" cm="1">
        <f t="array" ref="P5439">_xlfn.IFS(bike_sales_india[[#This Row],[Mileage (km/l)]]&gt;=75,"75-100",bike_sales_india[[#This Row],[Mileage (km/l)]]&gt;=50,"50-75",bike_sales_india[[#This Row],[Mileage (km/l)]]&gt;=25,"25-50")</f>
        <v>25-50</v>
      </c>
      <c r="Q5439" s="1" t="str" cm="1">
        <f t="array" ref="Q54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39" s="4">
        <f>(bike_sales_india[[#This Row],[Price (INR)]]-bike_sales_india[[#This Row],[Resale Price (INR)]])/bike_sales_india[[#This Row],[Price (INR)]]</f>
        <v>0.45419461261985095</v>
      </c>
    </row>
    <row r="5440" spans="1:18" x14ac:dyDescent="0.3">
      <c r="A5440" s="1" t="s">
        <v>28</v>
      </c>
      <c r="B5440">
        <v>57.46</v>
      </c>
      <c r="C5440" s="1" t="s">
        <v>16</v>
      </c>
      <c r="D5440" s="1" t="s">
        <v>87</v>
      </c>
      <c r="E5440">
        <v>388196</v>
      </c>
      <c r="F5440">
        <v>2023</v>
      </c>
      <c r="G5440">
        <v>593</v>
      </c>
      <c r="H5440" s="1" t="s">
        <v>34</v>
      </c>
      <c r="I5440">
        <v>37.39</v>
      </c>
      <c r="J5440" s="1" t="s">
        <v>19</v>
      </c>
      <c r="K5440">
        <v>2023</v>
      </c>
      <c r="L5440" s="1" t="s">
        <v>44</v>
      </c>
      <c r="M5440" s="1" t="s">
        <v>31</v>
      </c>
      <c r="N5440">
        <v>190894.02</v>
      </c>
      <c r="O5440" s="1" t="s">
        <v>35</v>
      </c>
      <c r="P5440" s="1" t="str" cm="1">
        <f t="array" ref="P5440">_xlfn.IFS(bike_sales_india[[#This Row],[Mileage (km/l)]]&gt;=75,"75-100",bike_sales_india[[#This Row],[Mileage (km/l)]]&gt;=50,"50-75",bike_sales_india[[#This Row],[Mileage (km/l)]]&gt;=25,"25-50")</f>
        <v>25-50</v>
      </c>
      <c r="Q5440" s="1" t="str" cm="1">
        <f t="array" ref="Q54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0" s="4">
        <f>(bike_sales_india[[#This Row],[Price (INR)]]-bike_sales_india[[#This Row],[Resale Price (INR)]])/bike_sales_india[[#This Row],[Price (INR)]]</f>
        <v>0.50825351111294292</v>
      </c>
    </row>
    <row r="5441" spans="1:18" x14ac:dyDescent="0.3">
      <c r="A5441" s="1" t="s">
        <v>39</v>
      </c>
      <c r="B5441">
        <v>51.3</v>
      </c>
      <c r="C5441" s="1" t="s">
        <v>24</v>
      </c>
      <c r="D5441" s="1" t="s">
        <v>25</v>
      </c>
      <c r="E5441">
        <v>149509</v>
      </c>
      <c r="F5441">
        <v>2015</v>
      </c>
      <c r="G5441">
        <v>593</v>
      </c>
      <c r="H5441" s="1" t="s">
        <v>18</v>
      </c>
      <c r="I5441">
        <v>89.22</v>
      </c>
      <c r="J5441" s="1" t="s">
        <v>27</v>
      </c>
      <c r="K5441">
        <v>2017</v>
      </c>
      <c r="L5441" s="1" t="s">
        <v>44</v>
      </c>
      <c r="M5441" s="1" t="s">
        <v>21</v>
      </c>
      <c r="N5441">
        <v>91883.25</v>
      </c>
      <c r="O5441" s="1" t="s">
        <v>45</v>
      </c>
      <c r="P5441" s="1" t="str" cm="1">
        <f t="array" ref="P5441">_xlfn.IFS(bike_sales_india[[#This Row],[Mileage (km/l)]]&gt;=75,"75-100",bike_sales_india[[#This Row],[Mileage (km/l)]]&gt;=50,"50-75",bike_sales_india[[#This Row],[Mileage (km/l)]]&gt;=25,"25-50")</f>
        <v>75-100</v>
      </c>
      <c r="Q5441" s="1" t="str" cm="1">
        <f t="array" ref="Q54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1" s="4">
        <f>(bike_sales_india[[#This Row],[Price (INR)]]-bike_sales_india[[#This Row],[Resale Price (INR)]])/bike_sales_india[[#This Row],[Price (INR)]]</f>
        <v>0.38543331839554812</v>
      </c>
    </row>
    <row r="5442" spans="1:18" x14ac:dyDescent="0.3">
      <c r="A5442" s="1" t="s">
        <v>23</v>
      </c>
      <c r="B5442">
        <v>45.71</v>
      </c>
      <c r="C5442" s="1" t="s">
        <v>16</v>
      </c>
      <c r="D5442" s="1" t="s">
        <v>87</v>
      </c>
      <c r="E5442">
        <v>103013</v>
      </c>
      <c r="F5442">
        <v>2016</v>
      </c>
      <c r="G5442">
        <v>593</v>
      </c>
      <c r="H5442" s="1" t="s">
        <v>18</v>
      </c>
      <c r="I5442">
        <v>81.96</v>
      </c>
      <c r="J5442" s="1" t="s">
        <v>19</v>
      </c>
      <c r="K5442">
        <v>2021</v>
      </c>
      <c r="L5442" s="1" t="s">
        <v>44</v>
      </c>
      <c r="M5442" s="1" t="s">
        <v>21</v>
      </c>
      <c r="N5442">
        <v>76719.570000000007</v>
      </c>
      <c r="O5442" s="1" t="s">
        <v>45</v>
      </c>
      <c r="P5442" s="1" t="str" cm="1">
        <f t="array" ref="P5442">_xlfn.IFS(bike_sales_india[[#This Row],[Mileage (km/l)]]&gt;=75,"75-100",bike_sales_india[[#This Row],[Mileage (km/l)]]&gt;=50,"50-75",bike_sales_india[[#This Row],[Mileage (km/l)]]&gt;=25,"25-50")</f>
        <v>75-100</v>
      </c>
      <c r="Q5442" s="1" t="str" cm="1">
        <f t="array" ref="Q54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2" s="4">
        <f>(bike_sales_india[[#This Row],[Price (INR)]]-bike_sales_india[[#This Row],[Resale Price (INR)]])/bike_sales_india[[#This Row],[Price (INR)]]</f>
        <v>0.25524380418005488</v>
      </c>
    </row>
    <row r="5443" spans="1:18" x14ac:dyDescent="0.3">
      <c r="A5443" s="1" t="s">
        <v>15</v>
      </c>
      <c r="B5443">
        <v>24.65</v>
      </c>
      <c r="C5443" s="1" t="s">
        <v>52</v>
      </c>
      <c r="D5443" s="1" t="s">
        <v>53</v>
      </c>
      <c r="E5443">
        <v>138582</v>
      </c>
      <c r="F5443">
        <v>2017</v>
      </c>
      <c r="G5443">
        <v>593</v>
      </c>
      <c r="H5443" s="1" t="s">
        <v>26</v>
      </c>
      <c r="I5443">
        <v>68.11</v>
      </c>
      <c r="J5443" s="1" t="s">
        <v>19</v>
      </c>
      <c r="K5443">
        <v>2021</v>
      </c>
      <c r="L5443" s="1" t="s">
        <v>38</v>
      </c>
      <c r="M5443" s="1" t="s">
        <v>21</v>
      </c>
      <c r="N5443">
        <v>107535.69</v>
      </c>
      <c r="O5443" s="1" t="s">
        <v>45</v>
      </c>
      <c r="P5443" s="1" t="str" cm="1">
        <f t="array" ref="P5443">_xlfn.IFS(bike_sales_india[[#This Row],[Mileage (km/l)]]&gt;=75,"75-100",bike_sales_india[[#This Row],[Mileage (km/l)]]&gt;=50,"50-75",bike_sales_india[[#This Row],[Mileage (km/l)]]&gt;=25,"25-50")</f>
        <v>50-75</v>
      </c>
      <c r="Q5443" s="1" t="str" cm="1">
        <f t="array" ref="Q54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3" s="4">
        <f>(bike_sales_india[[#This Row],[Price (INR)]]-bike_sales_india[[#This Row],[Resale Price (INR)]])/bike_sales_india[[#This Row],[Price (INR)]]</f>
        <v>0.22402844525263019</v>
      </c>
    </row>
    <row r="5444" spans="1:18" x14ac:dyDescent="0.3">
      <c r="A5444" s="1" t="s">
        <v>39</v>
      </c>
      <c r="B5444">
        <v>5.28</v>
      </c>
      <c r="C5444" s="1" t="s">
        <v>40</v>
      </c>
      <c r="D5444" s="1" t="s">
        <v>58</v>
      </c>
      <c r="E5444">
        <v>260145</v>
      </c>
      <c r="F5444">
        <v>2019</v>
      </c>
      <c r="G5444">
        <v>593</v>
      </c>
      <c r="H5444" s="1" t="s">
        <v>26</v>
      </c>
      <c r="I5444">
        <v>66.06</v>
      </c>
      <c r="J5444" s="1" t="s">
        <v>27</v>
      </c>
      <c r="K5444">
        <v>2024</v>
      </c>
      <c r="L5444" s="1" t="s">
        <v>44</v>
      </c>
      <c r="M5444" s="1" t="s">
        <v>31</v>
      </c>
      <c r="N5444">
        <v>164749.94</v>
      </c>
      <c r="O5444" s="1" t="s">
        <v>35</v>
      </c>
      <c r="P5444" s="1" t="str" cm="1">
        <f t="array" ref="P5444">_xlfn.IFS(bike_sales_india[[#This Row],[Mileage (km/l)]]&gt;=75,"75-100",bike_sales_india[[#This Row],[Mileage (km/l)]]&gt;=50,"50-75",bike_sales_india[[#This Row],[Mileage (km/l)]]&gt;=25,"25-50")</f>
        <v>50-75</v>
      </c>
      <c r="Q5444" s="1" t="str" cm="1">
        <f t="array" ref="Q54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4" s="4">
        <f>(bike_sales_india[[#This Row],[Price (INR)]]-bike_sales_india[[#This Row],[Resale Price (INR)]])/bike_sales_india[[#This Row],[Price (INR)]]</f>
        <v>0.36669957139287707</v>
      </c>
    </row>
    <row r="5445" spans="1:18" x14ac:dyDescent="0.3">
      <c r="A5445" s="1" t="s">
        <v>48</v>
      </c>
      <c r="B5445">
        <v>27.05</v>
      </c>
      <c r="C5445" s="1" t="s">
        <v>36</v>
      </c>
      <c r="D5445" s="1" t="s">
        <v>66</v>
      </c>
      <c r="E5445">
        <v>295284</v>
      </c>
      <c r="F5445">
        <v>2016</v>
      </c>
      <c r="G5445">
        <v>593</v>
      </c>
      <c r="H5445" s="1" t="s">
        <v>26</v>
      </c>
      <c r="I5445">
        <v>84.19</v>
      </c>
      <c r="J5445" s="1" t="s">
        <v>42</v>
      </c>
      <c r="K5445">
        <v>2016</v>
      </c>
      <c r="L5445" s="1" t="s">
        <v>38</v>
      </c>
      <c r="M5445" s="1" t="s">
        <v>21</v>
      </c>
      <c r="N5445">
        <v>202650.19</v>
      </c>
      <c r="O5445" s="1" t="s">
        <v>35</v>
      </c>
      <c r="P5445" s="1" t="str" cm="1">
        <f t="array" ref="P5445">_xlfn.IFS(bike_sales_india[[#This Row],[Mileage (km/l)]]&gt;=75,"75-100",bike_sales_india[[#This Row],[Mileage (km/l)]]&gt;=50,"50-75",bike_sales_india[[#This Row],[Mileage (km/l)]]&gt;=25,"25-50")</f>
        <v>75-100</v>
      </c>
      <c r="Q5445" s="1" t="str" cm="1">
        <f t="array" ref="Q54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5" s="4">
        <f>(bike_sales_india[[#This Row],[Price (INR)]]-bike_sales_india[[#This Row],[Resale Price (INR)]])/bike_sales_india[[#This Row],[Price (INR)]]</f>
        <v>0.31371090204684304</v>
      </c>
    </row>
    <row r="5446" spans="1:18" x14ac:dyDescent="0.3">
      <c r="A5446" s="1" t="s">
        <v>59</v>
      </c>
      <c r="B5446">
        <v>12.52</v>
      </c>
      <c r="C5446" s="1" t="s">
        <v>24</v>
      </c>
      <c r="D5446" s="1" t="s">
        <v>67</v>
      </c>
      <c r="E5446">
        <v>261467</v>
      </c>
      <c r="F5446">
        <v>2019</v>
      </c>
      <c r="G5446">
        <v>593</v>
      </c>
      <c r="H5446" s="1" t="s">
        <v>26</v>
      </c>
      <c r="I5446">
        <v>81.64</v>
      </c>
      <c r="J5446" s="1" t="s">
        <v>42</v>
      </c>
      <c r="K5446">
        <v>2019</v>
      </c>
      <c r="L5446" s="1" t="s">
        <v>38</v>
      </c>
      <c r="M5446" s="1" t="s">
        <v>31</v>
      </c>
      <c r="N5446">
        <v>193270.33</v>
      </c>
      <c r="O5446" s="1" t="s">
        <v>35</v>
      </c>
      <c r="P5446" s="1" t="str" cm="1">
        <f t="array" ref="P5446">_xlfn.IFS(bike_sales_india[[#This Row],[Mileage (km/l)]]&gt;=75,"75-100",bike_sales_india[[#This Row],[Mileage (km/l)]]&gt;=50,"50-75",bike_sales_india[[#This Row],[Mileage (km/l)]]&gt;=25,"25-50")</f>
        <v>75-100</v>
      </c>
      <c r="Q5446" s="1" t="str" cm="1">
        <f t="array" ref="Q54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6" s="4">
        <f>(bike_sales_india[[#This Row],[Price (INR)]]-bike_sales_india[[#This Row],[Resale Price (INR)]])/bike_sales_india[[#This Row],[Price (INR)]]</f>
        <v>0.26082323964400866</v>
      </c>
    </row>
    <row r="5447" spans="1:18" x14ac:dyDescent="0.3">
      <c r="A5447" s="1" t="s">
        <v>46</v>
      </c>
      <c r="B5447">
        <v>45.12</v>
      </c>
      <c r="C5447" s="1" t="s">
        <v>16</v>
      </c>
      <c r="D5447" s="1" t="s">
        <v>87</v>
      </c>
      <c r="E5447">
        <v>235447</v>
      </c>
      <c r="F5447">
        <v>2022</v>
      </c>
      <c r="G5447">
        <v>593</v>
      </c>
      <c r="H5447" s="1" t="s">
        <v>18</v>
      </c>
      <c r="I5447">
        <v>72.2</v>
      </c>
      <c r="J5447" s="1" t="s">
        <v>19</v>
      </c>
      <c r="K5447">
        <v>2022</v>
      </c>
      <c r="L5447" s="1" t="s">
        <v>44</v>
      </c>
      <c r="M5447" s="1" t="s">
        <v>21</v>
      </c>
      <c r="N5447">
        <v>99157.74</v>
      </c>
      <c r="O5447" s="1" t="s">
        <v>22</v>
      </c>
      <c r="P5447" s="1" t="str" cm="1">
        <f t="array" ref="P5447">_xlfn.IFS(bike_sales_india[[#This Row],[Mileage (km/l)]]&gt;=75,"75-100",bike_sales_india[[#This Row],[Mileage (km/l)]]&gt;=50,"50-75",bike_sales_india[[#This Row],[Mileage (km/l)]]&gt;=25,"25-50")</f>
        <v>50-75</v>
      </c>
      <c r="Q5447" s="1" t="str" cm="1">
        <f t="array" ref="Q54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7" s="4">
        <f>(bike_sales_india[[#This Row],[Price (INR)]]-bike_sales_india[[#This Row],[Resale Price (INR)]])/bike_sales_india[[#This Row],[Price (INR)]]</f>
        <v>0.57885324510399372</v>
      </c>
    </row>
    <row r="5448" spans="1:18" x14ac:dyDescent="0.3">
      <c r="A5448" s="1" t="s">
        <v>54</v>
      </c>
      <c r="B5448">
        <v>65.7</v>
      </c>
      <c r="C5448" s="1" t="s">
        <v>52</v>
      </c>
      <c r="D5448" s="1" t="s">
        <v>72</v>
      </c>
      <c r="E5448">
        <v>399669</v>
      </c>
      <c r="F5448">
        <v>2015</v>
      </c>
      <c r="G5448">
        <v>593</v>
      </c>
      <c r="H5448" s="1" t="s">
        <v>34</v>
      </c>
      <c r="I5448">
        <v>53.75</v>
      </c>
      <c r="J5448" s="1" t="s">
        <v>27</v>
      </c>
      <c r="K5448">
        <v>2018</v>
      </c>
      <c r="L5448" s="1" t="s">
        <v>20</v>
      </c>
      <c r="M5448" s="1" t="s">
        <v>21</v>
      </c>
      <c r="N5448">
        <v>192320.4</v>
      </c>
      <c r="O5448" s="1" t="s">
        <v>45</v>
      </c>
      <c r="P5448" s="1" t="str" cm="1">
        <f t="array" ref="P5448">_xlfn.IFS(bike_sales_india[[#This Row],[Mileage (km/l)]]&gt;=75,"75-100",bike_sales_india[[#This Row],[Mileage (km/l)]]&gt;=50,"50-75",bike_sales_india[[#This Row],[Mileage (km/l)]]&gt;=25,"25-50")</f>
        <v>50-75</v>
      </c>
      <c r="Q5448" s="1" t="str" cm="1">
        <f t="array" ref="Q54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8" s="4">
        <f>(bike_sales_india[[#This Row],[Price (INR)]]-bike_sales_india[[#This Row],[Resale Price (INR)]])/bike_sales_india[[#This Row],[Price (INR)]]</f>
        <v>0.51880080766834558</v>
      </c>
    </row>
    <row r="5449" spans="1:18" x14ac:dyDescent="0.3">
      <c r="A5449" s="1" t="s">
        <v>15</v>
      </c>
      <c r="B5449">
        <v>39.409999999999997</v>
      </c>
      <c r="C5449" s="1" t="s">
        <v>32</v>
      </c>
      <c r="D5449" s="1" t="s">
        <v>60</v>
      </c>
      <c r="E5449">
        <v>143051</v>
      </c>
      <c r="F5449">
        <v>2017</v>
      </c>
      <c r="G5449">
        <v>593</v>
      </c>
      <c r="H5449" s="1" t="s">
        <v>34</v>
      </c>
      <c r="I5449">
        <v>59.14</v>
      </c>
      <c r="J5449" s="1" t="s">
        <v>27</v>
      </c>
      <c r="K5449">
        <v>2017</v>
      </c>
      <c r="L5449" s="1" t="s">
        <v>44</v>
      </c>
      <c r="M5449" s="1" t="s">
        <v>21</v>
      </c>
      <c r="N5449">
        <v>86577.38</v>
      </c>
      <c r="O5449" s="1" t="s">
        <v>45</v>
      </c>
      <c r="P5449" s="1" t="str" cm="1">
        <f t="array" ref="P5449">_xlfn.IFS(bike_sales_india[[#This Row],[Mileage (km/l)]]&gt;=75,"75-100",bike_sales_india[[#This Row],[Mileage (km/l)]]&gt;=50,"50-75",bike_sales_india[[#This Row],[Mileage (km/l)]]&gt;=25,"25-50")</f>
        <v>50-75</v>
      </c>
      <c r="Q5449" s="1" t="str" cm="1">
        <f t="array" ref="Q54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49" s="4">
        <f>(bike_sales_india[[#This Row],[Price (INR)]]-bike_sales_india[[#This Row],[Resale Price (INR)]])/bike_sales_india[[#This Row],[Price (INR)]]</f>
        <v>0.39477962405016387</v>
      </c>
    </row>
    <row r="5450" spans="1:18" x14ac:dyDescent="0.3">
      <c r="A5450" s="1" t="s">
        <v>28</v>
      </c>
      <c r="B5450">
        <v>61.19</v>
      </c>
      <c r="C5450" s="1" t="s">
        <v>52</v>
      </c>
      <c r="D5450" s="1" t="s">
        <v>72</v>
      </c>
      <c r="E5450">
        <v>265036</v>
      </c>
      <c r="F5450">
        <v>2022</v>
      </c>
      <c r="G5450">
        <v>593</v>
      </c>
      <c r="H5450" s="1" t="s">
        <v>26</v>
      </c>
      <c r="I5450">
        <v>84.42</v>
      </c>
      <c r="J5450" s="1" t="s">
        <v>42</v>
      </c>
      <c r="K5450">
        <v>2022</v>
      </c>
      <c r="L5450" s="1" t="s">
        <v>20</v>
      </c>
      <c r="M5450" s="1" t="s">
        <v>21</v>
      </c>
      <c r="N5450">
        <v>202596.16</v>
      </c>
      <c r="O5450" s="1" t="s">
        <v>22</v>
      </c>
      <c r="P5450" s="1" t="str" cm="1">
        <f t="array" ref="P5450">_xlfn.IFS(bike_sales_india[[#This Row],[Mileage (km/l)]]&gt;=75,"75-100",bike_sales_india[[#This Row],[Mileage (km/l)]]&gt;=50,"50-75",bike_sales_india[[#This Row],[Mileage (km/l)]]&gt;=25,"25-50")</f>
        <v>75-100</v>
      </c>
      <c r="Q5450" s="1" t="str" cm="1">
        <f t="array" ref="Q54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0" s="4">
        <f>(bike_sales_india[[#This Row],[Price (INR)]]-bike_sales_india[[#This Row],[Resale Price (INR)]])/bike_sales_india[[#This Row],[Price (INR)]]</f>
        <v>0.23559003305211365</v>
      </c>
    </row>
    <row r="5451" spans="1:18" x14ac:dyDescent="0.3">
      <c r="A5451" s="1" t="s">
        <v>61</v>
      </c>
      <c r="B5451">
        <v>61.11</v>
      </c>
      <c r="C5451" s="1" t="s">
        <v>24</v>
      </c>
      <c r="D5451" s="1" t="s">
        <v>67</v>
      </c>
      <c r="E5451">
        <v>279310</v>
      </c>
      <c r="F5451">
        <v>2015</v>
      </c>
      <c r="G5451">
        <v>593</v>
      </c>
      <c r="H5451" s="1" t="s">
        <v>18</v>
      </c>
      <c r="I5451">
        <v>81.87</v>
      </c>
      <c r="J5451" s="1" t="s">
        <v>19</v>
      </c>
      <c r="K5451">
        <v>2021</v>
      </c>
      <c r="L5451" s="1" t="s">
        <v>20</v>
      </c>
      <c r="M5451" s="1" t="s">
        <v>21</v>
      </c>
      <c r="N5451">
        <v>164017.68</v>
      </c>
      <c r="O5451" s="1" t="s">
        <v>22</v>
      </c>
      <c r="P5451" s="1" t="str" cm="1">
        <f t="array" ref="P5451">_xlfn.IFS(bike_sales_india[[#This Row],[Mileage (km/l)]]&gt;=75,"75-100",bike_sales_india[[#This Row],[Mileage (km/l)]]&gt;=50,"50-75",bike_sales_india[[#This Row],[Mileage (km/l)]]&gt;=25,"25-50")</f>
        <v>75-100</v>
      </c>
      <c r="Q5451" s="1" t="str" cm="1">
        <f t="array" ref="Q54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1" s="4">
        <f>(bike_sales_india[[#This Row],[Price (INR)]]-bike_sales_india[[#This Row],[Resale Price (INR)]])/bike_sales_india[[#This Row],[Price (INR)]]</f>
        <v>0.41277548243886725</v>
      </c>
    </row>
    <row r="5452" spans="1:18" x14ac:dyDescent="0.3">
      <c r="A5452" s="1" t="s">
        <v>15</v>
      </c>
      <c r="B5452">
        <v>29.33</v>
      </c>
      <c r="C5452" s="1" t="s">
        <v>52</v>
      </c>
      <c r="D5452" s="1" t="s">
        <v>81</v>
      </c>
      <c r="E5452">
        <v>125179</v>
      </c>
      <c r="F5452">
        <v>2024</v>
      </c>
      <c r="G5452">
        <v>593</v>
      </c>
      <c r="H5452" s="1" t="s">
        <v>26</v>
      </c>
      <c r="I5452">
        <v>96.29</v>
      </c>
      <c r="J5452" s="1" t="s">
        <v>42</v>
      </c>
      <c r="K5452">
        <v>2024</v>
      </c>
      <c r="L5452" s="1" t="s">
        <v>44</v>
      </c>
      <c r="M5452" s="1" t="s">
        <v>31</v>
      </c>
      <c r="N5452">
        <v>54536.15</v>
      </c>
      <c r="O5452" s="1" t="s">
        <v>22</v>
      </c>
      <c r="P5452" s="1" t="str" cm="1">
        <f t="array" ref="P5452">_xlfn.IFS(bike_sales_india[[#This Row],[Mileage (km/l)]]&gt;=75,"75-100",bike_sales_india[[#This Row],[Mileage (km/l)]]&gt;=50,"50-75",bike_sales_india[[#This Row],[Mileage (km/l)]]&gt;=25,"25-50")</f>
        <v>75-100</v>
      </c>
      <c r="Q5452" s="1" t="str" cm="1">
        <f t="array" ref="Q54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2" s="4">
        <f>(bike_sales_india[[#This Row],[Price (INR)]]-bike_sales_india[[#This Row],[Resale Price (INR)]])/bike_sales_india[[#This Row],[Price (INR)]]</f>
        <v>0.56433467274862403</v>
      </c>
    </row>
    <row r="5453" spans="1:18" x14ac:dyDescent="0.3">
      <c r="A5453" s="1" t="s">
        <v>23</v>
      </c>
      <c r="B5453">
        <v>56.49</v>
      </c>
      <c r="C5453" s="1" t="s">
        <v>24</v>
      </c>
      <c r="D5453" s="1" t="s">
        <v>85</v>
      </c>
      <c r="E5453">
        <v>154447</v>
      </c>
      <c r="F5453">
        <v>2016</v>
      </c>
      <c r="G5453">
        <v>593</v>
      </c>
      <c r="H5453" s="1" t="s">
        <v>34</v>
      </c>
      <c r="I5453">
        <v>43.64</v>
      </c>
      <c r="J5453" s="1" t="s">
        <v>42</v>
      </c>
      <c r="K5453">
        <v>2016</v>
      </c>
      <c r="L5453" s="1" t="s">
        <v>44</v>
      </c>
      <c r="M5453" s="1" t="s">
        <v>21</v>
      </c>
      <c r="N5453">
        <v>103162.8</v>
      </c>
      <c r="O5453" s="1" t="s">
        <v>35</v>
      </c>
      <c r="P5453" s="1" t="str" cm="1">
        <f t="array" ref="P5453">_xlfn.IFS(bike_sales_india[[#This Row],[Mileage (km/l)]]&gt;=75,"75-100",bike_sales_india[[#This Row],[Mileage (km/l)]]&gt;=50,"50-75",bike_sales_india[[#This Row],[Mileage (km/l)]]&gt;=25,"25-50")</f>
        <v>25-50</v>
      </c>
      <c r="Q5453" s="1" t="str" cm="1">
        <f t="array" ref="Q54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3" s="4">
        <f>(bike_sales_india[[#This Row],[Price (INR)]]-bike_sales_india[[#This Row],[Resale Price (INR)]])/bike_sales_india[[#This Row],[Price (INR)]]</f>
        <v>0.33205047686261302</v>
      </c>
    </row>
    <row r="5454" spans="1:18" x14ac:dyDescent="0.3">
      <c r="A5454" s="1" t="s">
        <v>59</v>
      </c>
      <c r="B5454">
        <v>16.88</v>
      </c>
      <c r="C5454" s="1" t="s">
        <v>40</v>
      </c>
      <c r="D5454" s="1" t="s">
        <v>51</v>
      </c>
      <c r="E5454">
        <v>114587</v>
      </c>
      <c r="F5454">
        <v>2016</v>
      </c>
      <c r="G5454">
        <v>594</v>
      </c>
      <c r="H5454" s="1" t="s">
        <v>26</v>
      </c>
      <c r="I5454">
        <v>83.26</v>
      </c>
      <c r="J5454" s="1" t="s">
        <v>19</v>
      </c>
      <c r="K5454">
        <v>2023</v>
      </c>
      <c r="L5454" s="1" t="s">
        <v>20</v>
      </c>
      <c r="M5454" s="1" t="s">
        <v>21</v>
      </c>
      <c r="N5454">
        <v>71766.039999999994</v>
      </c>
      <c r="O5454" s="1" t="s">
        <v>35</v>
      </c>
      <c r="P5454" s="1" t="str" cm="1">
        <f t="array" ref="P5454">_xlfn.IFS(bike_sales_india[[#This Row],[Mileage (km/l)]]&gt;=75,"75-100",bike_sales_india[[#This Row],[Mileage (km/l)]]&gt;=50,"50-75",bike_sales_india[[#This Row],[Mileage (km/l)]]&gt;=25,"25-50")</f>
        <v>75-100</v>
      </c>
      <c r="Q5454" s="1" t="str" cm="1">
        <f t="array" ref="Q54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4" s="4">
        <f>(bike_sales_india[[#This Row],[Price (INR)]]-bike_sales_india[[#This Row],[Resale Price (INR)]])/bike_sales_india[[#This Row],[Price (INR)]]</f>
        <v>0.37369823802001978</v>
      </c>
    </row>
    <row r="5455" spans="1:18" x14ac:dyDescent="0.3">
      <c r="A5455" s="1" t="s">
        <v>59</v>
      </c>
      <c r="B5455">
        <v>6.91</v>
      </c>
      <c r="C5455" s="1" t="s">
        <v>24</v>
      </c>
      <c r="D5455" s="1" t="s">
        <v>74</v>
      </c>
      <c r="E5455">
        <v>239162</v>
      </c>
      <c r="F5455">
        <v>2020</v>
      </c>
      <c r="G5455">
        <v>594</v>
      </c>
      <c r="H5455" s="1" t="s">
        <v>34</v>
      </c>
      <c r="I5455">
        <v>46.97</v>
      </c>
      <c r="J5455" s="1" t="s">
        <v>42</v>
      </c>
      <c r="K5455">
        <v>2020</v>
      </c>
      <c r="L5455" s="1" t="s">
        <v>38</v>
      </c>
      <c r="M5455" s="1" t="s">
        <v>21</v>
      </c>
      <c r="N5455">
        <v>152228.4</v>
      </c>
      <c r="O5455" s="1" t="s">
        <v>50</v>
      </c>
      <c r="P5455" s="1" t="str" cm="1">
        <f t="array" ref="P5455">_xlfn.IFS(bike_sales_india[[#This Row],[Mileage (km/l)]]&gt;=75,"75-100",bike_sales_india[[#This Row],[Mileage (km/l)]]&gt;=50,"50-75",bike_sales_india[[#This Row],[Mileage (km/l)]]&gt;=25,"25-50")</f>
        <v>25-50</v>
      </c>
      <c r="Q5455" s="1" t="str" cm="1">
        <f t="array" ref="Q54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5" s="4">
        <f>(bike_sales_india[[#This Row],[Price (INR)]]-bike_sales_india[[#This Row],[Resale Price (INR)]])/bike_sales_india[[#This Row],[Price (INR)]]</f>
        <v>0.36349252807720295</v>
      </c>
    </row>
    <row r="5456" spans="1:18" x14ac:dyDescent="0.3">
      <c r="A5456" s="1" t="s">
        <v>54</v>
      </c>
      <c r="B5456">
        <v>28.4</v>
      </c>
      <c r="C5456" s="1" t="s">
        <v>16</v>
      </c>
      <c r="D5456" s="1" t="s">
        <v>17</v>
      </c>
      <c r="E5456">
        <v>79840</v>
      </c>
      <c r="F5456">
        <v>2023</v>
      </c>
      <c r="G5456">
        <v>594</v>
      </c>
      <c r="H5456" s="1" t="s">
        <v>26</v>
      </c>
      <c r="I5456">
        <v>98.56</v>
      </c>
      <c r="J5456" s="1" t="s">
        <v>42</v>
      </c>
      <c r="K5456">
        <v>2023</v>
      </c>
      <c r="L5456" s="1" t="s">
        <v>44</v>
      </c>
      <c r="M5456" s="1" t="s">
        <v>21</v>
      </c>
      <c r="N5456">
        <v>58209.63</v>
      </c>
      <c r="O5456" s="1" t="s">
        <v>22</v>
      </c>
      <c r="P5456" s="1" t="str" cm="1">
        <f t="array" ref="P5456">_xlfn.IFS(bike_sales_india[[#This Row],[Mileage (km/l)]]&gt;=75,"75-100",bike_sales_india[[#This Row],[Mileage (km/l)]]&gt;=50,"50-75",bike_sales_india[[#This Row],[Mileage (km/l)]]&gt;=25,"25-50")</f>
        <v>75-100</v>
      </c>
      <c r="Q5456" s="1" t="str" cm="1">
        <f t="array" ref="Q54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6" s="4">
        <f>(bike_sales_india[[#This Row],[Price (INR)]]-bike_sales_india[[#This Row],[Resale Price (INR)]])/bike_sales_india[[#This Row],[Price (INR)]]</f>
        <v>0.2709214679358718</v>
      </c>
    </row>
    <row r="5457" spans="1:18" x14ac:dyDescent="0.3">
      <c r="A5457" s="1" t="s">
        <v>59</v>
      </c>
      <c r="B5457">
        <v>68.38</v>
      </c>
      <c r="C5457" s="1" t="s">
        <v>29</v>
      </c>
      <c r="D5457" s="1" t="s">
        <v>75</v>
      </c>
      <c r="E5457">
        <v>246214</v>
      </c>
      <c r="F5457">
        <v>2018</v>
      </c>
      <c r="G5457">
        <v>594</v>
      </c>
      <c r="H5457" s="1" t="s">
        <v>26</v>
      </c>
      <c r="I5457">
        <v>75.13</v>
      </c>
      <c r="J5457" s="1" t="s">
        <v>27</v>
      </c>
      <c r="K5457">
        <v>2020</v>
      </c>
      <c r="L5457" s="1" t="s">
        <v>44</v>
      </c>
      <c r="M5457" s="1" t="s">
        <v>31</v>
      </c>
      <c r="N5457">
        <v>146897.48000000001</v>
      </c>
      <c r="O5457" s="1" t="s">
        <v>22</v>
      </c>
      <c r="P5457" s="1" t="str" cm="1">
        <f t="array" ref="P5457">_xlfn.IFS(bike_sales_india[[#This Row],[Mileage (km/l)]]&gt;=75,"75-100",bike_sales_india[[#This Row],[Mileage (km/l)]]&gt;=50,"50-75",bike_sales_india[[#This Row],[Mileage (km/l)]]&gt;=25,"25-50")</f>
        <v>75-100</v>
      </c>
      <c r="Q5457" s="1" t="str" cm="1">
        <f t="array" ref="Q54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7" s="4">
        <f>(bike_sales_india[[#This Row],[Price (INR)]]-bike_sales_india[[#This Row],[Resale Price (INR)]])/bike_sales_india[[#This Row],[Price (INR)]]</f>
        <v>0.4033747877862347</v>
      </c>
    </row>
    <row r="5458" spans="1:18" x14ac:dyDescent="0.3">
      <c r="A5458" s="1" t="s">
        <v>55</v>
      </c>
      <c r="B5458">
        <v>78.150000000000006</v>
      </c>
      <c r="C5458" s="1" t="s">
        <v>64</v>
      </c>
      <c r="D5458" s="1" t="s">
        <v>84</v>
      </c>
      <c r="E5458">
        <v>395200</v>
      </c>
      <c r="F5458">
        <v>2015</v>
      </c>
      <c r="G5458">
        <v>594</v>
      </c>
      <c r="H5458" s="1" t="s">
        <v>18</v>
      </c>
      <c r="I5458">
        <v>86.75</v>
      </c>
      <c r="J5458" s="1" t="s">
        <v>19</v>
      </c>
      <c r="K5458">
        <v>2023</v>
      </c>
      <c r="L5458" s="1" t="s">
        <v>44</v>
      </c>
      <c r="M5458" s="1" t="s">
        <v>21</v>
      </c>
      <c r="N5458">
        <v>240234.51</v>
      </c>
      <c r="O5458" s="1" t="s">
        <v>45</v>
      </c>
      <c r="P5458" s="1" t="str" cm="1">
        <f t="array" ref="P5458">_xlfn.IFS(bike_sales_india[[#This Row],[Mileage (km/l)]]&gt;=75,"75-100",bike_sales_india[[#This Row],[Mileage (km/l)]]&gt;=50,"50-75",bike_sales_india[[#This Row],[Mileage (km/l)]]&gt;=25,"25-50")</f>
        <v>75-100</v>
      </c>
      <c r="Q5458" s="1" t="str" cm="1">
        <f t="array" ref="Q54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8" s="4">
        <f>(bike_sales_india[[#This Row],[Price (INR)]]-bike_sales_india[[#This Row],[Resale Price (INR)]])/bike_sales_india[[#This Row],[Price (INR)]]</f>
        <v>0.39211915485829957</v>
      </c>
    </row>
    <row r="5459" spans="1:18" x14ac:dyDescent="0.3">
      <c r="A5459" s="1" t="s">
        <v>55</v>
      </c>
      <c r="B5459">
        <v>23.36</v>
      </c>
      <c r="C5459" s="1" t="s">
        <v>52</v>
      </c>
      <c r="D5459" s="1" t="s">
        <v>69</v>
      </c>
      <c r="E5459">
        <v>358657</v>
      </c>
      <c r="F5459">
        <v>2017</v>
      </c>
      <c r="G5459">
        <v>594</v>
      </c>
      <c r="H5459" s="1" t="s">
        <v>34</v>
      </c>
      <c r="I5459">
        <v>41.88</v>
      </c>
      <c r="J5459" s="1" t="s">
        <v>42</v>
      </c>
      <c r="K5459">
        <v>2017</v>
      </c>
      <c r="L5459" s="1" t="s">
        <v>20</v>
      </c>
      <c r="M5459" s="1" t="s">
        <v>31</v>
      </c>
      <c r="N5459">
        <v>162854.46</v>
      </c>
      <c r="O5459" s="1" t="s">
        <v>35</v>
      </c>
      <c r="P5459" s="1" t="str" cm="1">
        <f t="array" ref="P5459">_xlfn.IFS(bike_sales_india[[#This Row],[Mileage (km/l)]]&gt;=75,"75-100",bike_sales_india[[#This Row],[Mileage (km/l)]]&gt;=50,"50-75",bike_sales_india[[#This Row],[Mileage (km/l)]]&gt;=25,"25-50")</f>
        <v>25-50</v>
      </c>
      <c r="Q5459" s="1" t="str" cm="1">
        <f t="array" ref="Q54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59" s="4">
        <f>(bike_sales_india[[#This Row],[Price (INR)]]-bike_sales_india[[#This Row],[Resale Price (INR)]])/bike_sales_india[[#This Row],[Price (INR)]]</f>
        <v>0.54593257624973168</v>
      </c>
    </row>
    <row r="5460" spans="1:18" x14ac:dyDescent="0.3">
      <c r="A5460" s="1" t="s">
        <v>23</v>
      </c>
      <c r="B5460">
        <v>70.55</v>
      </c>
      <c r="C5460" s="1" t="s">
        <v>52</v>
      </c>
      <c r="D5460" s="1" t="s">
        <v>69</v>
      </c>
      <c r="E5460">
        <v>330438</v>
      </c>
      <c r="F5460">
        <v>2023</v>
      </c>
      <c r="G5460">
        <v>594</v>
      </c>
      <c r="H5460" s="1" t="s">
        <v>26</v>
      </c>
      <c r="I5460">
        <v>73.069999999999993</v>
      </c>
      <c r="J5460" s="1" t="s">
        <v>42</v>
      </c>
      <c r="K5460">
        <v>2023</v>
      </c>
      <c r="L5460" s="1" t="s">
        <v>20</v>
      </c>
      <c r="M5460" s="1" t="s">
        <v>31</v>
      </c>
      <c r="N5460">
        <v>140551.04999999999</v>
      </c>
      <c r="O5460" s="1" t="s">
        <v>45</v>
      </c>
      <c r="P5460" s="1" t="str" cm="1">
        <f t="array" ref="P5460">_xlfn.IFS(bike_sales_india[[#This Row],[Mileage (km/l)]]&gt;=75,"75-100",bike_sales_india[[#This Row],[Mileage (km/l)]]&gt;=50,"50-75",bike_sales_india[[#This Row],[Mileage (km/l)]]&gt;=25,"25-50")</f>
        <v>50-75</v>
      </c>
      <c r="Q5460" s="1" t="str" cm="1">
        <f t="array" ref="Q54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0" s="4">
        <f>(bike_sales_india[[#This Row],[Price (INR)]]-bike_sales_india[[#This Row],[Resale Price (INR)]])/bike_sales_india[[#This Row],[Price (INR)]]</f>
        <v>0.57465227970148713</v>
      </c>
    </row>
    <row r="5461" spans="1:18" x14ac:dyDescent="0.3">
      <c r="A5461" s="1" t="s">
        <v>23</v>
      </c>
      <c r="B5461">
        <v>43.09</v>
      </c>
      <c r="C5461" s="1" t="s">
        <v>52</v>
      </c>
      <c r="D5461" s="1" t="s">
        <v>69</v>
      </c>
      <c r="E5461">
        <v>226105</v>
      </c>
      <c r="F5461">
        <v>2020</v>
      </c>
      <c r="G5461">
        <v>594</v>
      </c>
      <c r="H5461" s="1" t="s">
        <v>18</v>
      </c>
      <c r="I5461">
        <v>62.16</v>
      </c>
      <c r="J5461" s="1" t="s">
        <v>19</v>
      </c>
      <c r="K5461">
        <v>2020</v>
      </c>
      <c r="L5461" s="1" t="s">
        <v>44</v>
      </c>
      <c r="M5461" s="1" t="s">
        <v>31</v>
      </c>
      <c r="N5461">
        <v>147304.23000000001</v>
      </c>
      <c r="O5461" s="1" t="s">
        <v>22</v>
      </c>
      <c r="P5461" s="1" t="str" cm="1">
        <f t="array" ref="P5461">_xlfn.IFS(bike_sales_india[[#This Row],[Mileage (km/l)]]&gt;=75,"75-100",bike_sales_india[[#This Row],[Mileage (km/l)]]&gt;=50,"50-75",bike_sales_india[[#This Row],[Mileage (km/l)]]&gt;=25,"25-50")</f>
        <v>50-75</v>
      </c>
      <c r="Q5461" s="1" t="str" cm="1">
        <f t="array" ref="Q54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1" s="4">
        <f>(bike_sales_india[[#This Row],[Price (INR)]]-bike_sales_india[[#This Row],[Resale Price (INR)]])/bike_sales_india[[#This Row],[Price (INR)]]</f>
        <v>0.34851405320536916</v>
      </c>
    </row>
    <row r="5462" spans="1:18" x14ac:dyDescent="0.3">
      <c r="A5462" s="1" t="s">
        <v>15</v>
      </c>
      <c r="B5462">
        <v>48.09</v>
      </c>
      <c r="C5462" s="1" t="s">
        <v>29</v>
      </c>
      <c r="D5462" s="1" t="s">
        <v>30</v>
      </c>
      <c r="E5462">
        <v>363453</v>
      </c>
      <c r="F5462">
        <v>2024</v>
      </c>
      <c r="G5462">
        <v>594</v>
      </c>
      <c r="H5462" s="1" t="s">
        <v>26</v>
      </c>
      <c r="I5462">
        <v>89.81</v>
      </c>
      <c r="J5462" s="1" t="s">
        <v>19</v>
      </c>
      <c r="K5462">
        <v>2024</v>
      </c>
      <c r="L5462" s="1" t="s">
        <v>20</v>
      </c>
      <c r="M5462" s="1" t="s">
        <v>31</v>
      </c>
      <c r="N5462">
        <v>239441.8</v>
      </c>
      <c r="O5462" s="1" t="s">
        <v>50</v>
      </c>
      <c r="P5462" s="1" t="str" cm="1">
        <f t="array" ref="P5462">_xlfn.IFS(bike_sales_india[[#This Row],[Mileage (km/l)]]&gt;=75,"75-100",bike_sales_india[[#This Row],[Mileage (km/l)]]&gt;=50,"50-75",bike_sales_india[[#This Row],[Mileage (km/l)]]&gt;=25,"25-50")</f>
        <v>75-100</v>
      </c>
      <c r="Q5462" s="1" t="str" cm="1">
        <f t="array" ref="Q54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2" s="4">
        <f>(bike_sales_india[[#This Row],[Price (INR)]]-bike_sales_india[[#This Row],[Resale Price (INR)]])/bike_sales_india[[#This Row],[Price (INR)]]</f>
        <v>0.34120285153788799</v>
      </c>
    </row>
    <row r="5463" spans="1:18" x14ac:dyDescent="0.3">
      <c r="A5463" s="1" t="s">
        <v>46</v>
      </c>
      <c r="B5463">
        <v>12.36</v>
      </c>
      <c r="C5463" s="1" t="s">
        <v>40</v>
      </c>
      <c r="D5463" s="1" t="s">
        <v>62</v>
      </c>
      <c r="E5463">
        <v>228395</v>
      </c>
      <c r="F5463">
        <v>2020</v>
      </c>
      <c r="G5463">
        <v>594</v>
      </c>
      <c r="H5463" s="1" t="s">
        <v>18</v>
      </c>
      <c r="I5463">
        <v>85.87</v>
      </c>
      <c r="J5463" s="1" t="s">
        <v>42</v>
      </c>
      <c r="K5463">
        <v>2020</v>
      </c>
      <c r="L5463" s="1" t="s">
        <v>20</v>
      </c>
      <c r="M5463" s="1" t="s">
        <v>21</v>
      </c>
      <c r="N5463">
        <v>103147.21</v>
      </c>
      <c r="O5463" s="1" t="s">
        <v>22</v>
      </c>
      <c r="P5463" s="1" t="str" cm="1">
        <f t="array" ref="P5463">_xlfn.IFS(bike_sales_india[[#This Row],[Mileage (km/l)]]&gt;=75,"75-100",bike_sales_india[[#This Row],[Mileage (km/l)]]&gt;=50,"50-75",bike_sales_india[[#This Row],[Mileage (km/l)]]&gt;=25,"25-50")</f>
        <v>75-100</v>
      </c>
      <c r="Q5463" s="1" t="str" cm="1">
        <f t="array" ref="Q54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3" s="4">
        <f>(bike_sales_india[[#This Row],[Price (INR)]]-bike_sales_india[[#This Row],[Resale Price (INR)]])/bike_sales_india[[#This Row],[Price (INR)]]</f>
        <v>0.54838236388712536</v>
      </c>
    </row>
    <row r="5464" spans="1:18" x14ac:dyDescent="0.3">
      <c r="A5464" s="1" t="s">
        <v>15</v>
      </c>
      <c r="B5464">
        <v>77.34</v>
      </c>
      <c r="C5464" s="1" t="s">
        <v>16</v>
      </c>
      <c r="D5464" s="1" t="s">
        <v>43</v>
      </c>
      <c r="E5464">
        <v>202289</v>
      </c>
      <c r="F5464">
        <v>2017</v>
      </c>
      <c r="G5464">
        <v>594</v>
      </c>
      <c r="H5464" s="1" t="s">
        <v>34</v>
      </c>
      <c r="I5464">
        <v>54.63</v>
      </c>
      <c r="J5464" s="1" t="s">
        <v>27</v>
      </c>
      <c r="K5464">
        <v>2018</v>
      </c>
      <c r="L5464" s="1" t="s">
        <v>20</v>
      </c>
      <c r="M5464" s="1" t="s">
        <v>21</v>
      </c>
      <c r="N5464">
        <v>151060.72</v>
      </c>
      <c r="O5464" s="1" t="s">
        <v>35</v>
      </c>
      <c r="P5464" s="1" t="str" cm="1">
        <f t="array" ref="P5464">_xlfn.IFS(bike_sales_india[[#This Row],[Mileage (km/l)]]&gt;=75,"75-100",bike_sales_india[[#This Row],[Mileage (km/l)]]&gt;=50,"50-75",bike_sales_india[[#This Row],[Mileage (km/l)]]&gt;=25,"25-50")</f>
        <v>50-75</v>
      </c>
      <c r="Q5464" s="1" t="str" cm="1">
        <f t="array" ref="Q54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4" s="4">
        <f>(bike_sales_india[[#This Row],[Price (INR)]]-bike_sales_india[[#This Row],[Resale Price (INR)]])/bike_sales_india[[#This Row],[Price (INR)]]</f>
        <v>0.25324303348180077</v>
      </c>
    </row>
    <row r="5465" spans="1:18" x14ac:dyDescent="0.3">
      <c r="A5465" s="1" t="s">
        <v>46</v>
      </c>
      <c r="B5465">
        <v>56.28</v>
      </c>
      <c r="C5465" s="1" t="s">
        <v>32</v>
      </c>
      <c r="D5465" s="1" t="s">
        <v>80</v>
      </c>
      <c r="E5465">
        <v>264440</v>
      </c>
      <c r="F5465">
        <v>2020</v>
      </c>
      <c r="G5465">
        <v>595</v>
      </c>
      <c r="H5465" s="1" t="s">
        <v>18</v>
      </c>
      <c r="I5465">
        <v>86.33</v>
      </c>
      <c r="J5465" s="1" t="s">
        <v>27</v>
      </c>
      <c r="K5465">
        <v>2021</v>
      </c>
      <c r="L5465" s="1" t="s">
        <v>20</v>
      </c>
      <c r="M5465" s="1" t="s">
        <v>21</v>
      </c>
      <c r="N5465">
        <v>196888.48</v>
      </c>
      <c r="O5465" s="1" t="s">
        <v>35</v>
      </c>
      <c r="P5465" s="1" t="str" cm="1">
        <f t="array" ref="P5465">_xlfn.IFS(bike_sales_india[[#This Row],[Mileage (km/l)]]&gt;=75,"75-100",bike_sales_india[[#This Row],[Mileage (km/l)]]&gt;=50,"50-75",bike_sales_india[[#This Row],[Mileage (km/l)]]&gt;=25,"25-50")</f>
        <v>75-100</v>
      </c>
      <c r="Q5465" s="1" t="str" cm="1">
        <f t="array" ref="Q54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5" s="4">
        <f>(bike_sales_india[[#This Row],[Price (INR)]]-bike_sales_india[[#This Row],[Resale Price (INR)]])/bike_sales_india[[#This Row],[Price (INR)]]</f>
        <v>0.25545121766752377</v>
      </c>
    </row>
    <row r="5466" spans="1:18" x14ac:dyDescent="0.3">
      <c r="A5466" s="1" t="s">
        <v>46</v>
      </c>
      <c r="B5466">
        <v>52.51</v>
      </c>
      <c r="C5466" s="1" t="s">
        <v>40</v>
      </c>
      <c r="D5466" s="1" t="s">
        <v>62</v>
      </c>
      <c r="E5466">
        <v>355866</v>
      </c>
      <c r="F5466">
        <v>2019</v>
      </c>
      <c r="G5466">
        <v>595</v>
      </c>
      <c r="H5466" s="1" t="s">
        <v>18</v>
      </c>
      <c r="I5466">
        <v>69.239999999999995</v>
      </c>
      <c r="J5466" s="1" t="s">
        <v>42</v>
      </c>
      <c r="K5466">
        <v>2019</v>
      </c>
      <c r="L5466" s="1" t="s">
        <v>38</v>
      </c>
      <c r="M5466" s="1" t="s">
        <v>21</v>
      </c>
      <c r="N5466">
        <v>181189.8</v>
      </c>
      <c r="O5466" s="1" t="s">
        <v>45</v>
      </c>
      <c r="P5466" s="1" t="str" cm="1">
        <f t="array" ref="P5466">_xlfn.IFS(bike_sales_india[[#This Row],[Mileage (km/l)]]&gt;=75,"75-100",bike_sales_india[[#This Row],[Mileage (km/l)]]&gt;=50,"50-75",bike_sales_india[[#This Row],[Mileage (km/l)]]&gt;=25,"25-50")</f>
        <v>50-75</v>
      </c>
      <c r="Q5466" s="1" t="str" cm="1">
        <f t="array" ref="Q54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6" s="4">
        <f>(bike_sales_india[[#This Row],[Price (INR)]]-bike_sales_india[[#This Row],[Resale Price (INR)]])/bike_sales_india[[#This Row],[Price (INR)]]</f>
        <v>0.49084824062990007</v>
      </c>
    </row>
    <row r="5467" spans="1:18" x14ac:dyDescent="0.3">
      <c r="A5467" s="1" t="s">
        <v>55</v>
      </c>
      <c r="B5467">
        <v>38.65</v>
      </c>
      <c r="C5467" s="1" t="s">
        <v>52</v>
      </c>
      <c r="D5467" s="1" t="s">
        <v>53</v>
      </c>
      <c r="E5467">
        <v>70763</v>
      </c>
      <c r="F5467">
        <v>2022</v>
      </c>
      <c r="G5467">
        <v>595</v>
      </c>
      <c r="H5467" s="1" t="s">
        <v>26</v>
      </c>
      <c r="I5467">
        <v>89.36</v>
      </c>
      <c r="J5467" s="1" t="s">
        <v>42</v>
      </c>
      <c r="K5467">
        <v>2022</v>
      </c>
      <c r="L5467" s="1" t="s">
        <v>44</v>
      </c>
      <c r="M5467" s="1" t="s">
        <v>31</v>
      </c>
      <c r="N5467">
        <v>41701.519999999997</v>
      </c>
      <c r="O5467" s="1" t="s">
        <v>22</v>
      </c>
      <c r="P5467" s="1" t="str" cm="1">
        <f t="array" ref="P5467">_xlfn.IFS(bike_sales_india[[#This Row],[Mileage (km/l)]]&gt;=75,"75-100",bike_sales_india[[#This Row],[Mileage (km/l)]]&gt;=50,"50-75",bike_sales_india[[#This Row],[Mileage (km/l)]]&gt;=25,"25-50")</f>
        <v>75-100</v>
      </c>
      <c r="Q5467" s="1" t="str" cm="1">
        <f t="array" ref="Q54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7" s="4">
        <f>(bike_sales_india[[#This Row],[Price (INR)]]-bike_sales_india[[#This Row],[Resale Price (INR)]])/bike_sales_india[[#This Row],[Price (INR)]]</f>
        <v>0.41068750618260957</v>
      </c>
    </row>
    <row r="5468" spans="1:18" x14ac:dyDescent="0.3">
      <c r="A5468" s="1" t="s">
        <v>15</v>
      </c>
      <c r="B5468">
        <v>63</v>
      </c>
      <c r="C5468" s="1" t="s">
        <v>36</v>
      </c>
      <c r="D5468" s="1" t="s">
        <v>37</v>
      </c>
      <c r="E5468">
        <v>300701</v>
      </c>
      <c r="F5468">
        <v>2016</v>
      </c>
      <c r="G5468">
        <v>595</v>
      </c>
      <c r="H5468" s="1" t="s">
        <v>18</v>
      </c>
      <c r="I5468">
        <v>75.459999999999994</v>
      </c>
      <c r="J5468" s="1" t="s">
        <v>27</v>
      </c>
      <c r="K5468">
        <v>2021</v>
      </c>
      <c r="L5468" s="1" t="s">
        <v>38</v>
      </c>
      <c r="M5468" s="1" t="s">
        <v>21</v>
      </c>
      <c r="N5468">
        <v>156290.66</v>
      </c>
      <c r="O5468" s="1" t="s">
        <v>35</v>
      </c>
      <c r="P5468" s="1" t="str" cm="1">
        <f t="array" ref="P5468">_xlfn.IFS(bike_sales_india[[#This Row],[Mileage (km/l)]]&gt;=75,"75-100",bike_sales_india[[#This Row],[Mileage (km/l)]]&gt;=50,"50-75",bike_sales_india[[#This Row],[Mileage (km/l)]]&gt;=25,"25-50")</f>
        <v>75-100</v>
      </c>
      <c r="Q5468" s="1" t="str" cm="1">
        <f t="array" ref="Q54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8" s="4">
        <f>(bike_sales_india[[#This Row],[Price (INR)]]-bike_sales_india[[#This Row],[Resale Price (INR)]])/bike_sales_india[[#This Row],[Price (INR)]]</f>
        <v>0.48024562605378762</v>
      </c>
    </row>
    <row r="5469" spans="1:18" x14ac:dyDescent="0.3">
      <c r="A5469" s="1" t="s">
        <v>48</v>
      </c>
      <c r="B5469">
        <v>25.6</v>
      </c>
      <c r="C5469" s="1" t="s">
        <v>32</v>
      </c>
      <c r="D5469" s="1" t="s">
        <v>33</v>
      </c>
      <c r="E5469">
        <v>252777</v>
      </c>
      <c r="F5469">
        <v>2021</v>
      </c>
      <c r="G5469">
        <v>595</v>
      </c>
      <c r="H5469" s="1" t="s">
        <v>18</v>
      </c>
      <c r="I5469">
        <v>80.11</v>
      </c>
      <c r="J5469" s="1" t="s">
        <v>27</v>
      </c>
      <c r="K5469">
        <v>2023</v>
      </c>
      <c r="L5469" s="1" t="s">
        <v>38</v>
      </c>
      <c r="M5469" s="1" t="s">
        <v>21</v>
      </c>
      <c r="N5469">
        <v>155802.9</v>
      </c>
      <c r="O5469" s="1" t="s">
        <v>22</v>
      </c>
      <c r="P5469" s="1" t="str" cm="1">
        <f t="array" ref="P5469">_xlfn.IFS(bike_sales_india[[#This Row],[Mileage (km/l)]]&gt;=75,"75-100",bike_sales_india[[#This Row],[Mileage (km/l)]]&gt;=50,"50-75",bike_sales_india[[#This Row],[Mileage (km/l)]]&gt;=25,"25-50")</f>
        <v>75-100</v>
      </c>
      <c r="Q5469" s="1" t="str" cm="1">
        <f t="array" ref="Q54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69" s="4">
        <f>(bike_sales_india[[#This Row],[Price (INR)]]-bike_sales_india[[#This Row],[Resale Price (INR)]])/bike_sales_india[[#This Row],[Price (INR)]]</f>
        <v>0.38363498261313334</v>
      </c>
    </row>
    <row r="5470" spans="1:18" x14ac:dyDescent="0.3">
      <c r="A5470" s="1" t="s">
        <v>15</v>
      </c>
      <c r="B5470">
        <v>67.319999999999993</v>
      </c>
      <c r="C5470" s="1" t="s">
        <v>52</v>
      </c>
      <c r="D5470" s="1" t="s">
        <v>53</v>
      </c>
      <c r="E5470">
        <v>339245</v>
      </c>
      <c r="F5470">
        <v>2019</v>
      </c>
      <c r="G5470">
        <v>595</v>
      </c>
      <c r="H5470" s="1" t="s">
        <v>18</v>
      </c>
      <c r="I5470">
        <v>67.63</v>
      </c>
      <c r="J5470" s="1" t="s">
        <v>19</v>
      </c>
      <c r="K5470">
        <v>2020</v>
      </c>
      <c r="L5470" s="1" t="s">
        <v>44</v>
      </c>
      <c r="M5470" s="1" t="s">
        <v>31</v>
      </c>
      <c r="N5470">
        <v>146270.03</v>
      </c>
      <c r="O5470" s="1" t="s">
        <v>45</v>
      </c>
      <c r="P5470" s="1" t="str" cm="1">
        <f t="array" ref="P5470">_xlfn.IFS(bike_sales_india[[#This Row],[Mileage (km/l)]]&gt;=75,"75-100",bike_sales_india[[#This Row],[Mileage (km/l)]]&gt;=50,"50-75",bike_sales_india[[#This Row],[Mileage (km/l)]]&gt;=25,"25-50")</f>
        <v>50-75</v>
      </c>
      <c r="Q5470" s="1" t="str" cm="1">
        <f t="array" ref="Q54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0" s="4">
        <f>(bike_sales_india[[#This Row],[Price (INR)]]-bike_sales_india[[#This Row],[Resale Price (INR)]])/bike_sales_india[[#This Row],[Price (INR)]]</f>
        <v>0.5688365930227417</v>
      </c>
    </row>
    <row r="5471" spans="1:18" x14ac:dyDescent="0.3">
      <c r="A5471" s="1" t="s">
        <v>59</v>
      </c>
      <c r="B5471">
        <v>59.9</v>
      </c>
      <c r="C5471" s="1" t="s">
        <v>36</v>
      </c>
      <c r="D5471" s="1" t="s">
        <v>63</v>
      </c>
      <c r="E5471">
        <v>360084</v>
      </c>
      <c r="F5471">
        <v>2021</v>
      </c>
      <c r="G5471">
        <v>595</v>
      </c>
      <c r="H5471" s="1" t="s">
        <v>34</v>
      </c>
      <c r="I5471">
        <v>57.86</v>
      </c>
      <c r="J5471" s="1" t="s">
        <v>19</v>
      </c>
      <c r="K5471">
        <v>2023</v>
      </c>
      <c r="L5471" s="1" t="s">
        <v>20</v>
      </c>
      <c r="M5471" s="1" t="s">
        <v>31</v>
      </c>
      <c r="N5471">
        <v>227035.54</v>
      </c>
      <c r="O5471" s="1" t="s">
        <v>22</v>
      </c>
      <c r="P5471" s="1" t="str" cm="1">
        <f t="array" ref="P5471">_xlfn.IFS(bike_sales_india[[#This Row],[Mileage (km/l)]]&gt;=75,"75-100",bike_sales_india[[#This Row],[Mileage (km/l)]]&gt;=50,"50-75",bike_sales_india[[#This Row],[Mileage (km/l)]]&gt;=25,"25-50")</f>
        <v>50-75</v>
      </c>
      <c r="Q5471" s="1" t="str" cm="1">
        <f t="array" ref="Q54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1" s="4">
        <f>(bike_sales_india[[#This Row],[Price (INR)]]-bike_sales_india[[#This Row],[Resale Price (INR)]])/bike_sales_india[[#This Row],[Price (INR)]]</f>
        <v>0.369492840559425</v>
      </c>
    </row>
    <row r="5472" spans="1:18" x14ac:dyDescent="0.3">
      <c r="A5472" s="1" t="s">
        <v>28</v>
      </c>
      <c r="B5472">
        <v>17.28</v>
      </c>
      <c r="C5472" s="1" t="s">
        <v>36</v>
      </c>
      <c r="D5472" s="1" t="s">
        <v>63</v>
      </c>
      <c r="E5472">
        <v>121927</v>
      </c>
      <c r="F5472">
        <v>2021</v>
      </c>
      <c r="G5472">
        <v>595</v>
      </c>
      <c r="H5472" s="1" t="s">
        <v>26</v>
      </c>
      <c r="I5472">
        <v>80.7</v>
      </c>
      <c r="J5472" s="1" t="s">
        <v>27</v>
      </c>
      <c r="K5472">
        <v>2024</v>
      </c>
      <c r="L5472" s="1" t="s">
        <v>20</v>
      </c>
      <c r="M5472" s="1" t="s">
        <v>21</v>
      </c>
      <c r="N5472">
        <v>81282.87</v>
      </c>
      <c r="O5472" s="1" t="s">
        <v>35</v>
      </c>
      <c r="P5472" s="1" t="str" cm="1">
        <f t="array" ref="P5472">_xlfn.IFS(bike_sales_india[[#This Row],[Mileage (km/l)]]&gt;=75,"75-100",bike_sales_india[[#This Row],[Mileage (km/l)]]&gt;=50,"50-75",bike_sales_india[[#This Row],[Mileage (km/l)]]&gt;=25,"25-50")</f>
        <v>75-100</v>
      </c>
      <c r="Q5472" s="1" t="str" cm="1">
        <f t="array" ref="Q54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2" s="4">
        <f>(bike_sales_india[[#This Row],[Price (INR)]]-bike_sales_india[[#This Row],[Resale Price (INR)]])/bike_sales_india[[#This Row],[Price (INR)]]</f>
        <v>0.33334806892648883</v>
      </c>
    </row>
    <row r="5473" spans="1:18" x14ac:dyDescent="0.3">
      <c r="A5473" s="1" t="s">
        <v>28</v>
      </c>
      <c r="B5473">
        <v>29.2</v>
      </c>
      <c r="C5473" s="1" t="s">
        <v>36</v>
      </c>
      <c r="D5473" s="1" t="s">
        <v>66</v>
      </c>
      <c r="E5473">
        <v>67273</v>
      </c>
      <c r="F5473">
        <v>2022</v>
      </c>
      <c r="G5473">
        <v>595</v>
      </c>
      <c r="H5473" s="1" t="s">
        <v>34</v>
      </c>
      <c r="I5473">
        <v>34.81</v>
      </c>
      <c r="J5473" s="1" t="s">
        <v>42</v>
      </c>
      <c r="K5473">
        <v>2022</v>
      </c>
      <c r="L5473" s="1" t="s">
        <v>20</v>
      </c>
      <c r="M5473" s="1" t="s">
        <v>31</v>
      </c>
      <c r="N5473">
        <v>36432.26</v>
      </c>
      <c r="O5473" s="1" t="s">
        <v>35</v>
      </c>
      <c r="P5473" s="1" t="str" cm="1">
        <f t="array" ref="P5473">_xlfn.IFS(bike_sales_india[[#This Row],[Mileage (km/l)]]&gt;=75,"75-100",bike_sales_india[[#This Row],[Mileage (km/l)]]&gt;=50,"50-75",bike_sales_india[[#This Row],[Mileage (km/l)]]&gt;=25,"25-50")</f>
        <v>25-50</v>
      </c>
      <c r="Q5473" s="1" t="str" cm="1">
        <f t="array" ref="Q54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3" s="4">
        <f>(bike_sales_india[[#This Row],[Price (INR)]]-bike_sales_india[[#This Row],[Resale Price (INR)]])/bike_sales_india[[#This Row],[Price (INR)]]</f>
        <v>0.45844157388551127</v>
      </c>
    </row>
    <row r="5474" spans="1:18" x14ac:dyDescent="0.3">
      <c r="A5474" s="1" t="s">
        <v>59</v>
      </c>
      <c r="B5474">
        <v>64.64</v>
      </c>
      <c r="C5474" s="1" t="s">
        <v>32</v>
      </c>
      <c r="D5474" s="1" t="s">
        <v>60</v>
      </c>
      <c r="E5474">
        <v>222493</v>
      </c>
      <c r="F5474">
        <v>2018</v>
      </c>
      <c r="G5474">
        <v>595</v>
      </c>
      <c r="H5474" s="1" t="s">
        <v>18</v>
      </c>
      <c r="I5474">
        <v>84.94</v>
      </c>
      <c r="J5474" s="1" t="s">
        <v>27</v>
      </c>
      <c r="K5474">
        <v>2019</v>
      </c>
      <c r="L5474" s="1" t="s">
        <v>44</v>
      </c>
      <c r="M5474" s="1" t="s">
        <v>21</v>
      </c>
      <c r="N5474">
        <v>150519.93</v>
      </c>
      <c r="O5474" s="1" t="s">
        <v>45</v>
      </c>
      <c r="P5474" s="1" t="str" cm="1">
        <f t="array" ref="P5474">_xlfn.IFS(bike_sales_india[[#This Row],[Mileage (km/l)]]&gt;=75,"75-100",bike_sales_india[[#This Row],[Mileage (km/l)]]&gt;=50,"50-75",bike_sales_india[[#This Row],[Mileage (km/l)]]&gt;=25,"25-50")</f>
        <v>75-100</v>
      </c>
      <c r="Q5474" s="1" t="str" cm="1">
        <f t="array" ref="Q54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4" s="4">
        <f>(bike_sales_india[[#This Row],[Price (INR)]]-bike_sales_india[[#This Row],[Resale Price (INR)]])/bike_sales_india[[#This Row],[Price (INR)]]</f>
        <v>0.32348464895524809</v>
      </c>
    </row>
    <row r="5475" spans="1:18" x14ac:dyDescent="0.3">
      <c r="A5475" s="1" t="s">
        <v>46</v>
      </c>
      <c r="B5475">
        <v>12.66</v>
      </c>
      <c r="C5475" s="1" t="s">
        <v>32</v>
      </c>
      <c r="D5475" s="1" t="s">
        <v>60</v>
      </c>
      <c r="E5475">
        <v>394465</v>
      </c>
      <c r="F5475">
        <v>2023</v>
      </c>
      <c r="G5475">
        <v>595</v>
      </c>
      <c r="H5475" s="1" t="s">
        <v>18</v>
      </c>
      <c r="I5475">
        <v>63.3</v>
      </c>
      <c r="J5475" s="1" t="s">
        <v>42</v>
      </c>
      <c r="K5475">
        <v>2023</v>
      </c>
      <c r="L5475" s="1" t="s">
        <v>20</v>
      </c>
      <c r="M5475" s="1" t="s">
        <v>31</v>
      </c>
      <c r="N5475">
        <v>251372.31</v>
      </c>
      <c r="O5475" s="1" t="s">
        <v>35</v>
      </c>
      <c r="P5475" s="1" t="str" cm="1">
        <f t="array" ref="P5475">_xlfn.IFS(bike_sales_india[[#This Row],[Mileage (km/l)]]&gt;=75,"75-100",bike_sales_india[[#This Row],[Mileage (km/l)]]&gt;=50,"50-75",bike_sales_india[[#This Row],[Mileage (km/l)]]&gt;=25,"25-50")</f>
        <v>50-75</v>
      </c>
      <c r="Q5475" s="1" t="str" cm="1">
        <f t="array" ref="Q54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5" s="4">
        <f>(bike_sales_india[[#This Row],[Price (INR)]]-bike_sales_india[[#This Row],[Resale Price (INR)]])/bike_sales_india[[#This Row],[Price (INR)]]</f>
        <v>0.36275129605921946</v>
      </c>
    </row>
    <row r="5476" spans="1:18" x14ac:dyDescent="0.3">
      <c r="A5476" s="1" t="s">
        <v>61</v>
      </c>
      <c r="B5476">
        <v>76.72</v>
      </c>
      <c r="C5476" s="1" t="s">
        <v>24</v>
      </c>
      <c r="D5476" s="1" t="s">
        <v>25</v>
      </c>
      <c r="E5476">
        <v>262821</v>
      </c>
      <c r="F5476">
        <v>2015</v>
      </c>
      <c r="G5476">
        <v>595</v>
      </c>
      <c r="H5476" s="1" t="s">
        <v>34</v>
      </c>
      <c r="I5476">
        <v>43.72</v>
      </c>
      <c r="J5476" s="1" t="s">
        <v>19</v>
      </c>
      <c r="K5476">
        <v>2017</v>
      </c>
      <c r="L5476" s="1" t="s">
        <v>44</v>
      </c>
      <c r="M5476" s="1" t="s">
        <v>31</v>
      </c>
      <c r="N5476">
        <v>200024.84</v>
      </c>
      <c r="O5476" s="1" t="s">
        <v>22</v>
      </c>
      <c r="P5476" s="1" t="str" cm="1">
        <f t="array" ref="P5476">_xlfn.IFS(bike_sales_india[[#This Row],[Mileage (km/l)]]&gt;=75,"75-100",bike_sales_india[[#This Row],[Mileage (km/l)]]&gt;=50,"50-75",bike_sales_india[[#This Row],[Mileage (km/l)]]&gt;=25,"25-50")</f>
        <v>25-50</v>
      </c>
      <c r="Q5476" s="1" t="str" cm="1">
        <f t="array" ref="Q54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6" s="4">
        <f>(bike_sales_india[[#This Row],[Price (INR)]]-bike_sales_india[[#This Row],[Resale Price (INR)]])/bike_sales_india[[#This Row],[Price (INR)]]</f>
        <v>0.23893128783468598</v>
      </c>
    </row>
    <row r="5477" spans="1:18" x14ac:dyDescent="0.3">
      <c r="A5477" s="1" t="s">
        <v>61</v>
      </c>
      <c r="B5477">
        <v>57.7</v>
      </c>
      <c r="C5477" s="1" t="s">
        <v>24</v>
      </c>
      <c r="D5477" s="1" t="s">
        <v>74</v>
      </c>
      <c r="E5477">
        <v>350068</v>
      </c>
      <c r="F5477">
        <v>2016</v>
      </c>
      <c r="G5477">
        <v>595</v>
      </c>
      <c r="H5477" s="1" t="s">
        <v>18</v>
      </c>
      <c r="I5477">
        <v>76.12</v>
      </c>
      <c r="J5477" s="1" t="s">
        <v>42</v>
      </c>
      <c r="K5477">
        <v>2016</v>
      </c>
      <c r="L5477" s="1" t="s">
        <v>20</v>
      </c>
      <c r="M5477" s="1" t="s">
        <v>21</v>
      </c>
      <c r="N5477">
        <v>203599.44</v>
      </c>
      <c r="O5477" s="1" t="s">
        <v>50</v>
      </c>
      <c r="P5477" s="1" t="str" cm="1">
        <f t="array" ref="P5477">_xlfn.IFS(bike_sales_india[[#This Row],[Mileage (km/l)]]&gt;=75,"75-100",bike_sales_india[[#This Row],[Mileage (km/l)]]&gt;=50,"50-75",bike_sales_india[[#This Row],[Mileage (km/l)]]&gt;=25,"25-50")</f>
        <v>75-100</v>
      </c>
      <c r="Q5477" s="1" t="str" cm="1">
        <f t="array" ref="Q54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7" s="4">
        <f>(bike_sales_india[[#This Row],[Price (INR)]]-bike_sales_india[[#This Row],[Resale Price (INR)]])/bike_sales_india[[#This Row],[Price (INR)]]</f>
        <v>0.41840031079675949</v>
      </c>
    </row>
    <row r="5478" spans="1:18" x14ac:dyDescent="0.3">
      <c r="A5478" s="1" t="s">
        <v>54</v>
      </c>
      <c r="B5478">
        <v>62.6</v>
      </c>
      <c r="C5478" s="1" t="s">
        <v>36</v>
      </c>
      <c r="D5478" s="1" t="s">
        <v>63</v>
      </c>
      <c r="E5478">
        <v>134480</v>
      </c>
      <c r="F5478">
        <v>2023</v>
      </c>
      <c r="G5478">
        <v>595</v>
      </c>
      <c r="H5478" s="1" t="s">
        <v>26</v>
      </c>
      <c r="I5478">
        <v>74.459999999999994</v>
      </c>
      <c r="J5478" s="1" t="s">
        <v>27</v>
      </c>
      <c r="K5478">
        <v>2024</v>
      </c>
      <c r="L5478" s="1" t="s">
        <v>38</v>
      </c>
      <c r="M5478" s="1" t="s">
        <v>21</v>
      </c>
      <c r="N5478">
        <v>54416.28</v>
      </c>
      <c r="O5478" s="1" t="s">
        <v>22</v>
      </c>
      <c r="P5478" s="1" t="str" cm="1">
        <f t="array" ref="P5478">_xlfn.IFS(bike_sales_india[[#This Row],[Mileage (km/l)]]&gt;=75,"75-100",bike_sales_india[[#This Row],[Mileage (km/l)]]&gt;=50,"50-75",bike_sales_india[[#This Row],[Mileage (km/l)]]&gt;=25,"25-50")</f>
        <v>50-75</v>
      </c>
      <c r="Q5478" s="1" t="str" cm="1">
        <f t="array" ref="Q54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8" s="4">
        <f>(bike_sales_india[[#This Row],[Price (INR)]]-bike_sales_india[[#This Row],[Resale Price (INR)]])/bike_sales_india[[#This Row],[Price (INR)]]</f>
        <v>0.59535782272456872</v>
      </c>
    </row>
    <row r="5479" spans="1:18" x14ac:dyDescent="0.3">
      <c r="A5479" s="1" t="s">
        <v>61</v>
      </c>
      <c r="B5479">
        <v>66.25</v>
      </c>
      <c r="C5479" s="1" t="s">
        <v>64</v>
      </c>
      <c r="D5479" s="1" t="s">
        <v>65</v>
      </c>
      <c r="E5479">
        <v>194859</v>
      </c>
      <c r="F5479">
        <v>2023</v>
      </c>
      <c r="G5479">
        <v>595</v>
      </c>
      <c r="H5479" s="1" t="s">
        <v>34</v>
      </c>
      <c r="I5479">
        <v>47.7</v>
      </c>
      <c r="J5479" s="1" t="s">
        <v>27</v>
      </c>
      <c r="K5479">
        <v>2023</v>
      </c>
      <c r="L5479" s="1" t="s">
        <v>20</v>
      </c>
      <c r="M5479" s="1" t="s">
        <v>31</v>
      </c>
      <c r="N5479">
        <v>149127.63</v>
      </c>
      <c r="O5479" s="1" t="s">
        <v>35</v>
      </c>
      <c r="P5479" s="1" t="str" cm="1">
        <f t="array" ref="P5479">_xlfn.IFS(bike_sales_india[[#This Row],[Mileage (km/l)]]&gt;=75,"75-100",bike_sales_india[[#This Row],[Mileage (km/l)]]&gt;=50,"50-75",bike_sales_india[[#This Row],[Mileage (km/l)]]&gt;=25,"25-50")</f>
        <v>25-50</v>
      </c>
      <c r="Q5479" s="1" t="str" cm="1">
        <f t="array" ref="Q54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79" s="4">
        <f>(bike_sales_india[[#This Row],[Price (INR)]]-bike_sales_india[[#This Row],[Resale Price (INR)]])/bike_sales_india[[#This Row],[Price (INR)]]</f>
        <v>0.23468954474774065</v>
      </c>
    </row>
    <row r="5480" spans="1:18" x14ac:dyDescent="0.3">
      <c r="A5480" s="1" t="s">
        <v>48</v>
      </c>
      <c r="B5480">
        <v>68.62</v>
      </c>
      <c r="C5480" s="1" t="s">
        <v>40</v>
      </c>
      <c r="D5480" s="1" t="s">
        <v>58</v>
      </c>
      <c r="E5480">
        <v>349426</v>
      </c>
      <c r="F5480">
        <v>2019</v>
      </c>
      <c r="G5480">
        <v>595</v>
      </c>
      <c r="H5480" s="1" t="s">
        <v>34</v>
      </c>
      <c r="I5480">
        <v>30.5</v>
      </c>
      <c r="J5480" s="1" t="s">
        <v>27</v>
      </c>
      <c r="K5480">
        <v>2024</v>
      </c>
      <c r="L5480" s="1" t="s">
        <v>44</v>
      </c>
      <c r="M5480" s="1" t="s">
        <v>31</v>
      </c>
      <c r="N5480">
        <v>152697.82999999999</v>
      </c>
      <c r="O5480" s="1" t="s">
        <v>22</v>
      </c>
      <c r="P5480" s="1" t="str" cm="1">
        <f t="array" ref="P5480">_xlfn.IFS(bike_sales_india[[#This Row],[Mileage (km/l)]]&gt;=75,"75-100",bike_sales_india[[#This Row],[Mileage (km/l)]]&gt;=50,"50-75",bike_sales_india[[#This Row],[Mileage (km/l)]]&gt;=25,"25-50")</f>
        <v>25-50</v>
      </c>
      <c r="Q5480" s="1" t="str" cm="1">
        <f t="array" ref="Q54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0" s="4">
        <f>(bike_sales_india[[#This Row],[Price (INR)]]-bike_sales_india[[#This Row],[Resale Price (INR)]])/bike_sales_india[[#This Row],[Price (INR)]]</f>
        <v>0.56300381196590987</v>
      </c>
    </row>
    <row r="5481" spans="1:18" x14ac:dyDescent="0.3">
      <c r="A5481" s="1" t="s">
        <v>23</v>
      </c>
      <c r="B5481">
        <v>7.23</v>
      </c>
      <c r="C5481" s="1" t="s">
        <v>16</v>
      </c>
      <c r="D5481" s="1" t="s">
        <v>87</v>
      </c>
      <c r="E5481">
        <v>343659</v>
      </c>
      <c r="F5481">
        <v>2022</v>
      </c>
      <c r="G5481">
        <v>595</v>
      </c>
      <c r="H5481" s="1" t="s">
        <v>34</v>
      </c>
      <c r="I5481">
        <v>35.840000000000003</v>
      </c>
      <c r="J5481" s="1" t="s">
        <v>42</v>
      </c>
      <c r="K5481">
        <v>2022</v>
      </c>
      <c r="L5481" s="1" t="s">
        <v>20</v>
      </c>
      <c r="M5481" s="1" t="s">
        <v>31</v>
      </c>
      <c r="N5481">
        <v>261733.64</v>
      </c>
      <c r="O5481" s="1" t="s">
        <v>35</v>
      </c>
      <c r="P5481" s="1" t="str" cm="1">
        <f t="array" ref="P5481">_xlfn.IFS(bike_sales_india[[#This Row],[Mileage (km/l)]]&gt;=75,"75-100",bike_sales_india[[#This Row],[Mileage (km/l)]]&gt;=50,"50-75",bike_sales_india[[#This Row],[Mileage (km/l)]]&gt;=25,"25-50")</f>
        <v>25-50</v>
      </c>
      <c r="Q5481" s="1" t="str" cm="1">
        <f t="array" ref="Q54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1" s="4">
        <f>(bike_sales_india[[#This Row],[Price (INR)]]-bike_sales_india[[#This Row],[Resale Price (INR)]])/bike_sales_india[[#This Row],[Price (INR)]]</f>
        <v>0.23839142871276464</v>
      </c>
    </row>
    <row r="5482" spans="1:18" x14ac:dyDescent="0.3">
      <c r="A5482" s="1" t="s">
        <v>39</v>
      </c>
      <c r="B5482">
        <v>35.270000000000003</v>
      </c>
      <c r="C5482" s="1" t="s">
        <v>36</v>
      </c>
      <c r="D5482" s="1" t="s">
        <v>66</v>
      </c>
      <c r="E5482">
        <v>155509</v>
      </c>
      <c r="F5482">
        <v>2023</v>
      </c>
      <c r="G5482">
        <v>595</v>
      </c>
      <c r="H5482" s="1" t="s">
        <v>34</v>
      </c>
      <c r="I5482">
        <v>37.69</v>
      </c>
      <c r="J5482" s="1" t="s">
        <v>19</v>
      </c>
      <c r="K5482">
        <v>2023</v>
      </c>
      <c r="L5482" s="1" t="s">
        <v>44</v>
      </c>
      <c r="M5482" s="1" t="s">
        <v>31</v>
      </c>
      <c r="N5482">
        <v>89780.56</v>
      </c>
      <c r="O5482" s="1" t="s">
        <v>22</v>
      </c>
      <c r="P5482" s="1" t="str" cm="1">
        <f t="array" ref="P5482">_xlfn.IFS(bike_sales_india[[#This Row],[Mileage (km/l)]]&gt;=75,"75-100",bike_sales_india[[#This Row],[Mileage (km/l)]]&gt;=50,"50-75",bike_sales_india[[#This Row],[Mileage (km/l)]]&gt;=25,"25-50")</f>
        <v>25-50</v>
      </c>
      <c r="Q5482" s="1" t="str" cm="1">
        <f t="array" ref="Q54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2" s="4">
        <f>(bike_sales_india[[#This Row],[Price (INR)]]-bike_sales_india[[#This Row],[Resale Price (INR)]])/bike_sales_india[[#This Row],[Price (INR)]]</f>
        <v>0.42266646946478981</v>
      </c>
    </row>
    <row r="5483" spans="1:18" x14ac:dyDescent="0.3">
      <c r="A5483" s="1" t="s">
        <v>23</v>
      </c>
      <c r="B5483">
        <v>77.61</v>
      </c>
      <c r="C5483" s="1" t="s">
        <v>64</v>
      </c>
      <c r="D5483" s="1" t="s">
        <v>78</v>
      </c>
      <c r="E5483">
        <v>252818</v>
      </c>
      <c r="F5483">
        <v>2021</v>
      </c>
      <c r="G5483">
        <v>596</v>
      </c>
      <c r="H5483" s="1" t="s">
        <v>34</v>
      </c>
      <c r="I5483">
        <v>29.01</v>
      </c>
      <c r="J5483" s="1" t="s">
        <v>42</v>
      </c>
      <c r="K5483">
        <v>2021</v>
      </c>
      <c r="L5483" s="1" t="s">
        <v>44</v>
      </c>
      <c r="M5483" s="1" t="s">
        <v>31</v>
      </c>
      <c r="N5483">
        <v>175623.86</v>
      </c>
      <c r="O5483" s="1" t="s">
        <v>22</v>
      </c>
      <c r="P5483" s="1" t="str" cm="1">
        <f t="array" ref="P5483">_xlfn.IFS(bike_sales_india[[#This Row],[Mileage (km/l)]]&gt;=75,"75-100",bike_sales_india[[#This Row],[Mileage (km/l)]]&gt;=50,"50-75",bike_sales_india[[#This Row],[Mileage (km/l)]]&gt;=25,"25-50")</f>
        <v>25-50</v>
      </c>
      <c r="Q5483" s="1" t="str" cm="1">
        <f t="array" ref="Q54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3" s="4">
        <f>(bike_sales_india[[#This Row],[Price (INR)]]-bike_sales_india[[#This Row],[Resale Price (INR)]])/bike_sales_india[[#This Row],[Price (INR)]]</f>
        <v>0.30533482584309668</v>
      </c>
    </row>
    <row r="5484" spans="1:18" x14ac:dyDescent="0.3">
      <c r="A5484" s="1" t="s">
        <v>28</v>
      </c>
      <c r="B5484">
        <v>54.03</v>
      </c>
      <c r="C5484" s="1" t="s">
        <v>24</v>
      </c>
      <c r="D5484" s="1" t="s">
        <v>85</v>
      </c>
      <c r="E5484">
        <v>224266</v>
      </c>
      <c r="F5484">
        <v>2023</v>
      </c>
      <c r="G5484">
        <v>596</v>
      </c>
      <c r="H5484" s="1" t="s">
        <v>18</v>
      </c>
      <c r="I5484">
        <v>77.11</v>
      </c>
      <c r="J5484" s="1" t="s">
        <v>19</v>
      </c>
      <c r="K5484">
        <v>2024</v>
      </c>
      <c r="L5484" s="1" t="s">
        <v>44</v>
      </c>
      <c r="M5484" s="1" t="s">
        <v>21</v>
      </c>
      <c r="N5484">
        <v>167899.96</v>
      </c>
      <c r="O5484" s="1" t="s">
        <v>35</v>
      </c>
      <c r="P5484" s="1" t="str" cm="1">
        <f t="array" ref="P5484">_xlfn.IFS(bike_sales_india[[#This Row],[Mileage (km/l)]]&gt;=75,"75-100",bike_sales_india[[#This Row],[Mileage (km/l)]]&gt;=50,"50-75",bike_sales_india[[#This Row],[Mileage (km/l)]]&gt;=25,"25-50")</f>
        <v>75-100</v>
      </c>
      <c r="Q5484" s="1" t="str" cm="1">
        <f t="array" ref="Q54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4" s="4">
        <f>(bike_sales_india[[#This Row],[Price (INR)]]-bike_sales_india[[#This Row],[Resale Price (INR)]])/bike_sales_india[[#This Row],[Price (INR)]]</f>
        <v>0.25133564606315717</v>
      </c>
    </row>
    <row r="5485" spans="1:18" x14ac:dyDescent="0.3">
      <c r="A5485" s="1" t="s">
        <v>23</v>
      </c>
      <c r="B5485">
        <v>52.43</v>
      </c>
      <c r="C5485" s="1" t="s">
        <v>52</v>
      </c>
      <c r="D5485" s="1" t="s">
        <v>81</v>
      </c>
      <c r="E5485">
        <v>131130</v>
      </c>
      <c r="F5485">
        <v>2018</v>
      </c>
      <c r="G5485">
        <v>596</v>
      </c>
      <c r="H5485" s="1" t="s">
        <v>26</v>
      </c>
      <c r="I5485">
        <v>90.35</v>
      </c>
      <c r="J5485" s="1" t="s">
        <v>42</v>
      </c>
      <c r="K5485">
        <v>2018</v>
      </c>
      <c r="L5485" s="1" t="s">
        <v>44</v>
      </c>
      <c r="M5485" s="1" t="s">
        <v>21</v>
      </c>
      <c r="N5485">
        <v>80089.509999999995</v>
      </c>
      <c r="O5485" s="1" t="s">
        <v>35</v>
      </c>
      <c r="P5485" s="1" t="str" cm="1">
        <f t="array" ref="P5485">_xlfn.IFS(bike_sales_india[[#This Row],[Mileage (km/l)]]&gt;=75,"75-100",bike_sales_india[[#This Row],[Mileage (km/l)]]&gt;=50,"50-75",bike_sales_india[[#This Row],[Mileage (km/l)]]&gt;=25,"25-50")</f>
        <v>75-100</v>
      </c>
      <c r="Q5485" s="1" t="str" cm="1">
        <f t="array" ref="Q54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5" s="4">
        <f>(bike_sales_india[[#This Row],[Price (INR)]]-bike_sales_india[[#This Row],[Resale Price (INR)]])/bike_sales_india[[#This Row],[Price (INR)]]</f>
        <v>0.38923579653778695</v>
      </c>
    </row>
    <row r="5486" spans="1:18" x14ac:dyDescent="0.3">
      <c r="A5486" s="1" t="s">
        <v>48</v>
      </c>
      <c r="B5486">
        <v>20.37</v>
      </c>
      <c r="C5486" s="1" t="s">
        <v>52</v>
      </c>
      <c r="D5486" s="1" t="s">
        <v>72</v>
      </c>
      <c r="E5486">
        <v>141440</v>
      </c>
      <c r="F5486">
        <v>2019</v>
      </c>
      <c r="G5486">
        <v>596</v>
      </c>
      <c r="H5486" s="1" t="s">
        <v>34</v>
      </c>
      <c r="I5486">
        <v>38.880000000000003</v>
      </c>
      <c r="J5486" s="1" t="s">
        <v>42</v>
      </c>
      <c r="K5486">
        <v>2019</v>
      </c>
      <c r="L5486" s="1" t="s">
        <v>38</v>
      </c>
      <c r="M5486" s="1" t="s">
        <v>21</v>
      </c>
      <c r="N5486">
        <v>108852.87</v>
      </c>
      <c r="O5486" s="1" t="s">
        <v>22</v>
      </c>
      <c r="P5486" s="1" t="str" cm="1">
        <f t="array" ref="P5486">_xlfn.IFS(bike_sales_india[[#This Row],[Mileage (km/l)]]&gt;=75,"75-100",bike_sales_india[[#This Row],[Mileage (km/l)]]&gt;=50,"50-75",bike_sales_india[[#This Row],[Mileage (km/l)]]&gt;=25,"25-50")</f>
        <v>25-50</v>
      </c>
      <c r="Q5486" s="1" t="str" cm="1">
        <f t="array" ref="Q54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6" s="4">
        <f>(bike_sales_india[[#This Row],[Price (INR)]]-bike_sales_india[[#This Row],[Resale Price (INR)]])/bike_sales_india[[#This Row],[Price (INR)]]</f>
        <v>0.23039543269230772</v>
      </c>
    </row>
    <row r="5487" spans="1:18" x14ac:dyDescent="0.3">
      <c r="A5487" s="1" t="s">
        <v>46</v>
      </c>
      <c r="B5487">
        <v>36.049999999999997</v>
      </c>
      <c r="C5487" s="1" t="s">
        <v>36</v>
      </c>
      <c r="D5487" s="1" t="s">
        <v>57</v>
      </c>
      <c r="E5487">
        <v>335361</v>
      </c>
      <c r="F5487">
        <v>2023</v>
      </c>
      <c r="G5487">
        <v>596</v>
      </c>
      <c r="H5487" s="1" t="s">
        <v>18</v>
      </c>
      <c r="I5487">
        <v>91.88</v>
      </c>
      <c r="J5487" s="1" t="s">
        <v>19</v>
      </c>
      <c r="K5487">
        <v>2024</v>
      </c>
      <c r="L5487" s="1" t="s">
        <v>20</v>
      </c>
      <c r="M5487" s="1" t="s">
        <v>31</v>
      </c>
      <c r="N5487">
        <v>154033.4</v>
      </c>
      <c r="O5487" s="1" t="s">
        <v>50</v>
      </c>
      <c r="P5487" s="1" t="str" cm="1">
        <f t="array" ref="P5487">_xlfn.IFS(bike_sales_india[[#This Row],[Mileage (km/l)]]&gt;=75,"75-100",bike_sales_india[[#This Row],[Mileage (km/l)]]&gt;=50,"50-75",bike_sales_india[[#This Row],[Mileage (km/l)]]&gt;=25,"25-50")</f>
        <v>75-100</v>
      </c>
      <c r="Q5487" s="1" t="str" cm="1">
        <f t="array" ref="Q54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7" s="4">
        <f>(bike_sales_india[[#This Row],[Price (INR)]]-bike_sales_india[[#This Row],[Resale Price (INR)]])/bike_sales_india[[#This Row],[Price (INR)]]</f>
        <v>0.5406937598587791</v>
      </c>
    </row>
    <row r="5488" spans="1:18" x14ac:dyDescent="0.3">
      <c r="A5488" s="1" t="s">
        <v>15</v>
      </c>
      <c r="B5488">
        <v>44.85</v>
      </c>
      <c r="C5488" s="1" t="s">
        <v>64</v>
      </c>
      <c r="D5488" s="1" t="s">
        <v>65</v>
      </c>
      <c r="E5488">
        <v>179546</v>
      </c>
      <c r="F5488">
        <v>2023</v>
      </c>
      <c r="G5488">
        <v>596</v>
      </c>
      <c r="H5488" s="1" t="s">
        <v>18</v>
      </c>
      <c r="I5488">
        <v>83.44</v>
      </c>
      <c r="J5488" s="1" t="s">
        <v>27</v>
      </c>
      <c r="K5488">
        <v>2023</v>
      </c>
      <c r="L5488" s="1" t="s">
        <v>20</v>
      </c>
      <c r="M5488" s="1" t="s">
        <v>21</v>
      </c>
      <c r="N5488">
        <v>110164.84</v>
      </c>
      <c r="O5488" s="1" t="s">
        <v>45</v>
      </c>
      <c r="P5488" s="1" t="str" cm="1">
        <f t="array" ref="P5488">_xlfn.IFS(bike_sales_india[[#This Row],[Mileage (km/l)]]&gt;=75,"75-100",bike_sales_india[[#This Row],[Mileage (km/l)]]&gt;=50,"50-75",bike_sales_india[[#This Row],[Mileage (km/l)]]&gt;=25,"25-50")</f>
        <v>75-100</v>
      </c>
      <c r="Q5488" s="1" t="str" cm="1">
        <f t="array" ref="Q54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8" s="4">
        <f>(bike_sales_india[[#This Row],[Price (INR)]]-bike_sales_india[[#This Row],[Resale Price (INR)]])/bike_sales_india[[#This Row],[Price (INR)]]</f>
        <v>0.38642553997304313</v>
      </c>
    </row>
    <row r="5489" spans="1:18" x14ac:dyDescent="0.3">
      <c r="A5489" s="1" t="s">
        <v>23</v>
      </c>
      <c r="B5489">
        <v>7.95</v>
      </c>
      <c r="C5489" s="1" t="s">
        <v>40</v>
      </c>
      <c r="D5489" s="1" t="s">
        <v>62</v>
      </c>
      <c r="E5489">
        <v>84506</v>
      </c>
      <c r="F5489">
        <v>2024</v>
      </c>
      <c r="G5489">
        <v>596</v>
      </c>
      <c r="H5489" s="1" t="s">
        <v>26</v>
      </c>
      <c r="I5489">
        <v>61.67</v>
      </c>
      <c r="J5489" s="1" t="s">
        <v>27</v>
      </c>
      <c r="K5489">
        <v>2024</v>
      </c>
      <c r="L5489" s="1" t="s">
        <v>38</v>
      </c>
      <c r="M5489" s="1" t="s">
        <v>21</v>
      </c>
      <c r="N5489">
        <v>47361.9</v>
      </c>
      <c r="O5489" s="1" t="s">
        <v>50</v>
      </c>
      <c r="P5489" s="1" t="str" cm="1">
        <f t="array" ref="P5489">_xlfn.IFS(bike_sales_india[[#This Row],[Mileage (km/l)]]&gt;=75,"75-100",bike_sales_india[[#This Row],[Mileage (km/l)]]&gt;=50,"50-75",bike_sales_india[[#This Row],[Mileage (km/l)]]&gt;=25,"25-50")</f>
        <v>50-75</v>
      </c>
      <c r="Q5489" s="1" t="str" cm="1">
        <f t="array" ref="Q54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89" s="4">
        <f>(bike_sales_india[[#This Row],[Price (INR)]]-bike_sales_india[[#This Row],[Resale Price (INR)]])/bike_sales_india[[#This Row],[Price (INR)]]</f>
        <v>0.43954393770856504</v>
      </c>
    </row>
    <row r="5490" spans="1:18" x14ac:dyDescent="0.3">
      <c r="A5490" s="1" t="s">
        <v>28</v>
      </c>
      <c r="B5490">
        <v>52.94</v>
      </c>
      <c r="C5490" s="1" t="s">
        <v>32</v>
      </c>
      <c r="D5490" s="1" t="s">
        <v>60</v>
      </c>
      <c r="E5490">
        <v>399230</v>
      </c>
      <c r="F5490">
        <v>2019</v>
      </c>
      <c r="G5490">
        <v>597</v>
      </c>
      <c r="H5490" s="1" t="s">
        <v>26</v>
      </c>
      <c r="I5490">
        <v>72.08</v>
      </c>
      <c r="J5490" s="1" t="s">
        <v>19</v>
      </c>
      <c r="K5490">
        <v>2020</v>
      </c>
      <c r="L5490" s="1" t="s">
        <v>20</v>
      </c>
      <c r="M5490" s="1" t="s">
        <v>31</v>
      </c>
      <c r="N5490">
        <v>270711.83</v>
      </c>
      <c r="O5490" s="1" t="s">
        <v>35</v>
      </c>
      <c r="P5490" s="1" t="str" cm="1">
        <f t="array" ref="P5490">_xlfn.IFS(bike_sales_india[[#This Row],[Mileage (km/l)]]&gt;=75,"75-100",bike_sales_india[[#This Row],[Mileage (km/l)]]&gt;=50,"50-75",bike_sales_india[[#This Row],[Mileage (km/l)]]&gt;=25,"25-50")</f>
        <v>50-75</v>
      </c>
      <c r="Q5490" s="1" t="str" cm="1">
        <f t="array" ref="Q54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0" s="4">
        <f>(bike_sales_india[[#This Row],[Price (INR)]]-bike_sales_india[[#This Row],[Resale Price (INR)]])/bike_sales_india[[#This Row],[Price (INR)]]</f>
        <v>0.32191511158981034</v>
      </c>
    </row>
    <row r="5491" spans="1:18" x14ac:dyDescent="0.3">
      <c r="A5491" s="1" t="s">
        <v>28</v>
      </c>
      <c r="B5491">
        <v>72.33</v>
      </c>
      <c r="C5491" s="1" t="s">
        <v>64</v>
      </c>
      <c r="D5491" s="1" t="s">
        <v>65</v>
      </c>
      <c r="E5491">
        <v>169289</v>
      </c>
      <c r="F5491">
        <v>2023</v>
      </c>
      <c r="G5491">
        <v>597</v>
      </c>
      <c r="H5491" s="1" t="s">
        <v>18</v>
      </c>
      <c r="I5491">
        <v>85.4</v>
      </c>
      <c r="J5491" s="1" t="s">
        <v>19</v>
      </c>
      <c r="K5491">
        <v>2023</v>
      </c>
      <c r="L5491" s="1" t="s">
        <v>44</v>
      </c>
      <c r="M5491" s="1" t="s">
        <v>31</v>
      </c>
      <c r="N5491">
        <v>68410.47</v>
      </c>
      <c r="O5491" s="1" t="s">
        <v>35</v>
      </c>
      <c r="P5491" s="1" t="str" cm="1">
        <f t="array" ref="P5491">_xlfn.IFS(bike_sales_india[[#This Row],[Mileage (km/l)]]&gt;=75,"75-100",bike_sales_india[[#This Row],[Mileage (km/l)]]&gt;=50,"50-75",bike_sales_india[[#This Row],[Mileage (km/l)]]&gt;=25,"25-50")</f>
        <v>75-100</v>
      </c>
      <c r="Q5491" s="1" t="str" cm="1">
        <f t="array" ref="Q54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1" s="4">
        <f>(bike_sales_india[[#This Row],[Price (INR)]]-bike_sales_india[[#This Row],[Resale Price (INR)]])/bike_sales_india[[#This Row],[Price (INR)]]</f>
        <v>0.59589536236849405</v>
      </c>
    </row>
    <row r="5492" spans="1:18" x14ac:dyDescent="0.3">
      <c r="A5492" s="1" t="s">
        <v>59</v>
      </c>
      <c r="B5492">
        <v>27.68</v>
      </c>
      <c r="C5492" s="1" t="s">
        <v>29</v>
      </c>
      <c r="D5492" s="1" t="s">
        <v>75</v>
      </c>
      <c r="E5492">
        <v>371601</v>
      </c>
      <c r="F5492">
        <v>2024</v>
      </c>
      <c r="G5492">
        <v>597</v>
      </c>
      <c r="H5492" s="1" t="s">
        <v>18</v>
      </c>
      <c r="I5492">
        <v>68.459999999999994</v>
      </c>
      <c r="J5492" s="1" t="s">
        <v>27</v>
      </c>
      <c r="K5492">
        <v>2024</v>
      </c>
      <c r="L5492" s="1" t="s">
        <v>44</v>
      </c>
      <c r="M5492" s="1" t="s">
        <v>21</v>
      </c>
      <c r="N5492">
        <v>248304.52</v>
      </c>
      <c r="O5492" s="1" t="s">
        <v>22</v>
      </c>
      <c r="P5492" s="1" t="str" cm="1">
        <f t="array" ref="P5492">_xlfn.IFS(bike_sales_india[[#This Row],[Mileage (km/l)]]&gt;=75,"75-100",bike_sales_india[[#This Row],[Mileage (km/l)]]&gt;=50,"50-75",bike_sales_india[[#This Row],[Mileage (km/l)]]&gt;=25,"25-50")</f>
        <v>50-75</v>
      </c>
      <c r="Q5492" s="1" t="str" cm="1">
        <f t="array" ref="Q54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2" s="4">
        <f>(bike_sales_india[[#This Row],[Price (INR)]]-bike_sales_india[[#This Row],[Resale Price (INR)]])/bike_sales_india[[#This Row],[Price (INR)]]</f>
        <v>0.33179803068344815</v>
      </c>
    </row>
    <row r="5493" spans="1:18" x14ac:dyDescent="0.3">
      <c r="A5493" s="1" t="s">
        <v>54</v>
      </c>
      <c r="B5493">
        <v>37.76</v>
      </c>
      <c r="C5493" s="1" t="s">
        <v>36</v>
      </c>
      <c r="D5493" s="1" t="s">
        <v>70</v>
      </c>
      <c r="E5493">
        <v>91581</v>
      </c>
      <c r="F5493">
        <v>2018</v>
      </c>
      <c r="G5493">
        <v>597</v>
      </c>
      <c r="H5493" s="1" t="s">
        <v>34</v>
      </c>
      <c r="I5493">
        <v>58.73</v>
      </c>
      <c r="J5493" s="1" t="s">
        <v>27</v>
      </c>
      <c r="K5493">
        <v>2022</v>
      </c>
      <c r="L5493" s="1" t="s">
        <v>20</v>
      </c>
      <c r="M5493" s="1" t="s">
        <v>31</v>
      </c>
      <c r="N5493">
        <v>64964.83</v>
      </c>
      <c r="O5493" s="1" t="s">
        <v>45</v>
      </c>
      <c r="P5493" s="1" t="str" cm="1">
        <f t="array" ref="P5493">_xlfn.IFS(bike_sales_india[[#This Row],[Mileage (km/l)]]&gt;=75,"75-100",bike_sales_india[[#This Row],[Mileage (km/l)]]&gt;=50,"50-75",bike_sales_india[[#This Row],[Mileage (km/l)]]&gt;=25,"25-50")</f>
        <v>50-75</v>
      </c>
      <c r="Q5493" s="1" t="str" cm="1">
        <f t="array" ref="Q54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3" s="4">
        <f>(bike_sales_india[[#This Row],[Price (INR)]]-bike_sales_india[[#This Row],[Resale Price (INR)]])/bike_sales_india[[#This Row],[Price (INR)]]</f>
        <v>0.29062982496369333</v>
      </c>
    </row>
    <row r="5494" spans="1:18" x14ac:dyDescent="0.3">
      <c r="A5494" s="1" t="s">
        <v>28</v>
      </c>
      <c r="B5494">
        <v>75.75</v>
      </c>
      <c r="C5494" s="1" t="s">
        <v>40</v>
      </c>
      <c r="D5494" s="1" t="s">
        <v>51</v>
      </c>
      <c r="E5494">
        <v>135913</v>
      </c>
      <c r="F5494">
        <v>2021</v>
      </c>
      <c r="G5494">
        <v>597</v>
      </c>
      <c r="H5494" s="1" t="s">
        <v>18</v>
      </c>
      <c r="I5494">
        <v>82.06</v>
      </c>
      <c r="J5494" s="1" t="s">
        <v>27</v>
      </c>
      <c r="K5494">
        <v>2023</v>
      </c>
      <c r="L5494" s="1" t="s">
        <v>44</v>
      </c>
      <c r="M5494" s="1" t="s">
        <v>21</v>
      </c>
      <c r="N5494">
        <v>72906.34</v>
      </c>
      <c r="O5494" s="1" t="s">
        <v>50</v>
      </c>
      <c r="P5494" s="1" t="str" cm="1">
        <f t="array" ref="P5494">_xlfn.IFS(bike_sales_india[[#This Row],[Mileage (km/l)]]&gt;=75,"75-100",bike_sales_india[[#This Row],[Mileage (km/l)]]&gt;=50,"50-75",bike_sales_india[[#This Row],[Mileage (km/l)]]&gt;=25,"25-50")</f>
        <v>75-100</v>
      </c>
      <c r="Q5494" s="1" t="str" cm="1">
        <f t="array" ref="Q54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4" s="4">
        <f>(bike_sales_india[[#This Row],[Price (INR)]]-bike_sales_india[[#This Row],[Resale Price (INR)]])/bike_sales_india[[#This Row],[Price (INR)]]</f>
        <v>0.46358082008343576</v>
      </c>
    </row>
    <row r="5495" spans="1:18" x14ac:dyDescent="0.3">
      <c r="A5495" s="1" t="s">
        <v>15</v>
      </c>
      <c r="B5495">
        <v>60.74</v>
      </c>
      <c r="C5495" s="1" t="s">
        <v>29</v>
      </c>
      <c r="D5495" s="1" t="s">
        <v>49</v>
      </c>
      <c r="E5495">
        <v>61526</v>
      </c>
      <c r="F5495">
        <v>2016</v>
      </c>
      <c r="G5495">
        <v>598</v>
      </c>
      <c r="H5495" s="1" t="s">
        <v>18</v>
      </c>
      <c r="I5495">
        <v>81.38</v>
      </c>
      <c r="J5495" s="1" t="s">
        <v>19</v>
      </c>
      <c r="K5495">
        <v>2022</v>
      </c>
      <c r="L5495" s="1" t="s">
        <v>38</v>
      </c>
      <c r="M5495" s="1" t="s">
        <v>21</v>
      </c>
      <c r="N5495">
        <v>27992.34</v>
      </c>
      <c r="O5495" s="1" t="s">
        <v>45</v>
      </c>
      <c r="P5495" s="1" t="str" cm="1">
        <f t="array" ref="P5495">_xlfn.IFS(bike_sales_india[[#This Row],[Mileage (km/l)]]&gt;=75,"75-100",bike_sales_india[[#This Row],[Mileage (km/l)]]&gt;=50,"50-75",bike_sales_india[[#This Row],[Mileage (km/l)]]&gt;=25,"25-50")</f>
        <v>75-100</v>
      </c>
      <c r="Q5495" s="1" t="str" cm="1">
        <f t="array" ref="Q54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5" s="4">
        <f>(bike_sales_india[[#This Row],[Price (INR)]]-bike_sales_india[[#This Row],[Resale Price (INR)]])/bike_sales_india[[#This Row],[Price (INR)]]</f>
        <v>0.54503234404967016</v>
      </c>
    </row>
    <row r="5496" spans="1:18" x14ac:dyDescent="0.3">
      <c r="A5496" s="1" t="s">
        <v>55</v>
      </c>
      <c r="B5496">
        <v>15.14</v>
      </c>
      <c r="C5496" s="1" t="s">
        <v>52</v>
      </c>
      <c r="D5496" s="1" t="s">
        <v>69</v>
      </c>
      <c r="E5496">
        <v>185326</v>
      </c>
      <c r="F5496">
        <v>2015</v>
      </c>
      <c r="G5496">
        <v>598</v>
      </c>
      <c r="H5496" s="1" t="s">
        <v>18</v>
      </c>
      <c r="I5496">
        <v>94.41</v>
      </c>
      <c r="J5496" s="1" t="s">
        <v>42</v>
      </c>
      <c r="K5496">
        <v>2015</v>
      </c>
      <c r="L5496" s="1" t="s">
        <v>38</v>
      </c>
      <c r="M5496" s="1" t="s">
        <v>31</v>
      </c>
      <c r="N5496">
        <v>124204.99</v>
      </c>
      <c r="O5496" s="1" t="s">
        <v>45</v>
      </c>
      <c r="P5496" s="1" t="str" cm="1">
        <f t="array" ref="P5496">_xlfn.IFS(bike_sales_india[[#This Row],[Mileage (km/l)]]&gt;=75,"75-100",bike_sales_india[[#This Row],[Mileage (km/l)]]&gt;=50,"50-75",bike_sales_india[[#This Row],[Mileage (km/l)]]&gt;=25,"25-50")</f>
        <v>75-100</v>
      </c>
      <c r="Q5496" s="1" t="str" cm="1">
        <f t="array" ref="Q54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6" s="4">
        <f>(bike_sales_india[[#This Row],[Price (INR)]]-bike_sales_india[[#This Row],[Resale Price (INR)]])/bike_sales_india[[#This Row],[Price (INR)]]</f>
        <v>0.32980267204817454</v>
      </c>
    </row>
    <row r="5497" spans="1:18" x14ac:dyDescent="0.3">
      <c r="A5497" s="1" t="s">
        <v>61</v>
      </c>
      <c r="B5497">
        <v>52.16</v>
      </c>
      <c r="C5497" s="1" t="s">
        <v>24</v>
      </c>
      <c r="D5497" s="1" t="s">
        <v>85</v>
      </c>
      <c r="E5497">
        <v>335650</v>
      </c>
      <c r="F5497">
        <v>2016</v>
      </c>
      <c r="G5497">
        <v>598</v>
      </c>
      <c r="H5497" s="1" t="s">
        <v>34</v>
      </c>
      <c r="I5497">
        <v>50.97</v>
      </c>
      <c r="J5497" s="1" t="s">
        <v>27</v>
      </c>
      <c r="K5497">
        <v>2022</v>
      </c>
      <c r="L5497" s="1" t="s">
        <v>20</v>
      </c>
      <c r="M5497" s="1" t="s">
        <v>31</v>
      </c>
      <c r="N5497">
        <v>225571.8</v>
      </c>
      <c r="O5497" s="1" t="s">
        <v>50</v>
      </c>
      <c r="P5497" s="1" t="str" cm="1">
        <f t="array" ref="P5497">_xlfn.IFS(bike_sales_india[[#This Row],[Mileage (km/l)]]&gt;=75,"75-100",bike_sales_india[[#This Row],[Mileage (km/l)]]&gt;=50,"50-75",bike_sales_india[[#This Row],[Mileage (km/l)]]&gt;=25,"25-50")</f>
        <v>50-75</v>
      </c>
      <c r="Q5497" s="1" t="str" cm="1">
        <f t="array" ref="Q54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7" s="4">
        <f>(bike_sales_india[[#This Row],[Price (INR)]]-bike_sales_india[[#This Row],[Resale Price (INR)]])/bike_sales_india[[#This Row],[Price (INR)]]</f>
        <v>0.32795531059138988</v>
      </c>
    </row>
    <row r="5498" spans="1:18" x14ac:dyDescent="0.3">
      <c r="A5498" s="1" t="s">
        <v>61</v>
      </c>
      <c r="B5498">
        <v>11.58</v>
      </c>
      <c r="C5498" s="1" t="s">
        <v>29</v>
      </c>
      <c r="D5498" s="1" t="s">
        <v>82</v>
      </c>
      <c r="E5498">
        <v>169049</v>
      </c>
      <c r="F5498">
        <v>2015</v>
      </c>
      <c r="G5498">
        <v>598</v>
      </c>
      <c r="H5498" s="1" t="s">
        <v>26</v>
      </c>
      <c r="I5498">
        <v>94.83</v>
      </c>
      <c r="J5498" s="1" t="s">
        <v>27</v>
      </c>
      <c r="K5498">
        <v>2024</v>
      </c>
      <c r="L5498" s="1" t="s">
        <v>44</v>
      </c>
      <c r="M5498" s="1" t="s">
        <v>21</v>
      </c>
      <c r="N5498">
        <v>85503.75</v>
      </c>
      <c r="O5498" s="1" t="s">
        <v>45</v>
      </c>
      <c r="P5498" s="1" t="str" cm="1">
        <f t="array" ref="P5498">_xlfn.IFS(bike_sales_india[[#This Row],[Mileage (km/l)]]&gt;=75,"75-100",bike_sales_india[[#This Row],[Mileage (km/l)]]&gt;=50,"50-75",bike_sales_india[[#This Row],[Mileage (km/l)]]&gt;=25,"25-50")</f>
        <v>75-100</v>
      </c>
      <c r="Q5498" s="1" t="str" cm="1">
        <f t="array" ref="Q54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8" s="4">
        <f>(bike_sales_india[[#This Row],[Price (INR)]]-bike_sales_india[[#This Row],[Resale Price (INR)]])/bike_sales_india[[#This Row],[Price (INR)]]</f>
        <v>0.49420730084176778</v>
      </c>
    </row>
    <row r="5499" spans="1:18" x14ac:dyDescent="0.3">
      <c r="A5499" s="1" t="s">
        <v>28</v>
      </c>
      <c r="B5499">
        <v>48.36</v>
      </c>
      <c r="C5499" s="1" t="s">
        <v>29</v>
      </c>
      <c r="D5499" s="1" t="s">
        <v>49</v>
      </c>
      <c r="E5499">
        <v>263805</v>
      </c>
      <c r="F5499">
        <v>2023</v>
      </c>
      <c r="G5499">
        <v>598</v>
      </c>
      <c r="H5499" s="1" t="s">
        <v>18</v>
      </c>
      <c r="I5499">
        <v>90.59</v>
      </c>
      <c r="J5499" s="1" t="s">
        <v>42</v>
      </c>
      <c r="K5499">
        <v>2023</v>
      </c>
      <c r="L5499" s="1" t="s">
        <v>38</v>
      </c>
      <c r="M5499" s="1" t="s">
        <v>21</v>
      </c>
      <c r="N5499">
        <v>144117.81</v>
      </c>
      <c r="O5499" s="1" t="s">
        <v>35</v>
      </c>
      <c r="P5499" s="1" t="str" cm="1">
        <f t="array" ref="P5499">_xlfn.IFS(bike_sales_india[[#This Row],[Mileage (km/l)]]&gt;=75,"75-100",bike_sales_india[[#This Row],[Mileage (km/l)]]&gt;=50,"50-75",bike_sales_india[[#This Row],[Mileage (km/l)]]&gt;=25,"25-50")</f>
        <v>75-100</v>
      </c>
      <c r="Q5499" s="1" t="str" cm="1">
        <f t="array" ref="Q54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499" s="4">
        <f>(bike_sales_india[[#This Row],[Price (INR)]]-bike_sales_india[[#This Row],[Resale Price (INR)]])/bike_sales_india[[#This Row],[Price (INR)]]</f>
        <v>0.45369568431227614</v>
      </c>
    </row>
    <row r="5500" spans="1:18" x14ac:dyDescent="0.3">
      <c r="A5500" s="1" t="s">
        <v>55</v>
      </c>
      <c r="B5500">
        <v>8.76</v>
      </c>
      <c r="C5500" s="1" t="s">
        <v>24</v>
      </c>
      <c r="D5500" s="1" t="s">
        <v>73</v>
      </c>
      <c r="E5500">
        <v>368458</v>
      </c>
      <c r="F5500">
        <v>2015</v>
      </c>
      <c r="G5500">
        <v>598</v>
      </c>
      <c r="H5500" s="1" t="s">
        <v>34</v>
      </c>
      <c r="I5500">
        <v>34.049999999999997</v>
      </c>
      <c r="J5500" s="1" t="s">
        <v>42</v>
      </c>
      <c r="K5500">
        <v>2015</v>
      </c>
      <c r="L5500" s="1" t="s">
        <v>44</v>
      </c>
      <c r="M5500" s="1" t="s">
        <v>21</v>
      </c>
      <c r="N5500">
        <v>203323.42</v>
      </c>
      <c r="O5500" s="1" t="s">
        <v>22</v>
      </c>
      <c r="P5500" s="1" t="str" cm="1">
        <f t="array" ref="P5500">_xlfn.IFS(bike_sales_india[[#This Row],[Mileage (km/l)]]&gt;=75,"75-100",bike_sales_india[[#This Row],[Mileage (km/l)]]&gt;=50,"50-75",bike_sales_india[[#This Row],[Mileage (km/l)]]&gt;=25,"25-50")</f>
        <v>25-50</v>
      </c>
      <c r="Q5500" s="1" t="str" cm="1">
        <f t="array" ref="Q55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0" s="4">
        <f>(bike_sales_india[[#This Row],[Price (INR)]]-bike_sales_india[[#This Row],[Resale Price (INR)]])/bike_sales_india[[#This Row],[Price (INR)]]</f>
        <v>0.44817748562929827</v>
      </c>
    </row>
    <row r="5501" spans="1:18" x14ac:dyDescent="0.3">
      <c r="A5501" s="1" t="s">
        <v>39</v>
      </c>
      <c r="B5501">
        <v>10.7</v>
      </c>
      <c r="C5501" s="1" t="s">
        <v>32</v>
      </c>
      <c r="D5501" s="1" t="s">
        <v>80</v>
      </c>
      <c r="E5501">
        <v>108789</v>
      </c>
      <c r="F5501">
        <v>2018</v>
      </c>
      <c r="G5501">
        <v>598</v>
      </c>
      <c r="H5501" s="1" t="s">
        <v>34</v>
      </c>
      <c r="I5501">
        <v>38.119999999999997</v>
      </c>
      <c r="J5501" s="1" t="s">
        <v>42</v>
      </c>
      <c r="K5501">
        <v>2018</v>
      </c>
      <c r="L5501" s="1" t="s">
        <v>38</v>
      </c>
      <c r="M5501" s="1" t="s">
        <v>31</v>
      </c>
      <c r="N5501">
        <v>52577</v>
      </c>
      <c r="O5501" s="1" t="s">
        <v>45</v>
      </c>
      <c r="P5501" s="1" t="str" cm="1">
        <f t="array" ref="P5501">_xlfn.IFS(bike_sales_india[[#This Row],[Mileage (km/l)]]&gt;=75,"75-100",bike_sales_india[[#This Row],[Mileage (km/l)]]&gt;=50,"50-75",bike_sales_india[[#This Row],[Mileage (km/l)]]&gt;=25,"25-50")</f>
        <v>25-50</v>
      </c>
      <c r="Q5501" s="1" t="str" cm="1">
        <f t="array" ref="Q55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1" s="4">
        <f>(bike_sales_india[[#This Row],[Price (INR)]]-bike_sales_india[[#This Row],[Resale Price (INR)]])/bike_sales_india[[#This Row],[Price (INR)]]</f>
        <v>0.51670665232698154</v>
      </c>
    </row>
    <row r="5502" spans="1:18" x14ac:dyDescent="0.3">
      <c r="A5502" s="1" t="s">
        <v>54</v>
      </c>
      <c r="B5502">
        <v>20.47</v>
      </c>
      <c r="C5502" s="1" t="s">
        <v>29</v>
      </c>
      <c r="D5502" s="1" t="s">
        <v>86</v>
      </c>
      <c r="E5502">
        <v>57196</v>
      </c>
      <c r="F5502">
        <v>2015</v>
      </c>
      <c r="G5502">
        <v>598</v>
      </c>
      <c r="H5502" s="1" t="s">
        <v>26</v>
      </c>
      <c r="I5502">
        <v>78.42</v>
      </c>
      <c r="J5502" s="1" t="s">
        <v>19</v>
      </c>
      <c r="K5502">
        <v>2021</v>
      </c>
      <c r="L5502" s="1" t="s">
        <v>20</v>
      </c>
      <c r="M5502" s="1" t="s">
        <v>31</v>
      </c>
      <c r="N5502">
        <v>37459.68</v>
      </c>
      <c r="O5502" s="1" t="s">
        <v>35</v>
      </c>
      <c r="P5502" s="1" t="str" cm="1">
        <f t="array" ref="P5502">_xlfn.IFS(bike_sales_india[[#This Row],[Mileage (km/l)]]&gt;=75,"75-100",bike_sales_india[[#This Row],[Mileage (km/l)]]&gt;=50,"50-75",bike_sales_india[[#This Row],[Mileage (km/l)]]&gt;=25,"25-50")</f>
        <v>75-100</v>
      </c>
      <c r="Q5502" s="1" t="str" cm="1">
        <f t="array" ref="Q55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2" s="4">
        <f>(bike_sales_india[[#This Row],[Price (INR)]]-bike_sales_india[[#This Row],[Resale Price (INR)]])/bike_sales_india[[#This Row],[Price (INR)]]</f>
        <v>0.34506468983845023</v>
      </c>
    </row>
    <row r="5503" spans="1:18" x14ac:dyDescent="0.3">
      <c r="A5503" s="1" t="s">
        <v>59</v>
      </c>
      <c r="B5503">
        <v>14.34</v>
      </c>
      <c r="C5503" s="1" t="s">
        <v>40</v>
      </c>
      <c r="D5503" s="1" t="s">
        <v>62</v>
      </c>
      <c r="E5503">
        <v>299859</v>
      </c>
      <c r="F5503">
        <v>2020</v>
      </c>
      <c r="G5503">
        <v>598</v>
      </c>
      <c r="H5503" s="1" t="s">
        <v>26</v>
      </c>
      <c r="I5503">
        <v>87.08</v>
      </c>
      <c r="J5503" s="1" t="s">
        <v>19</v>
      </c>
      <c r="K5503">
        <v>2022</v>
      </c>
      <c r="L5503" s="1" t="s">
        <v>44</v>
      </c>
      <c r="M5503" s="1" t="s">
        <v>21</v>
      </c>
      <c r="N5503">
        <v>173448.35</v>
      </c>
      <c r="O5503" s="1" t="s">
        <v>35</v>
      </c>
      <c r="P5503" s="1" t="str" cm="1">
        <f t="array" ref="P5503">_xlfn.IFS(bike_sales_india[[#This Row],[Mileage (km/l)]]&gt;=75,"75-100",bike_sales_india[[#This Row],[Mileage (km/l)]]&gt;=50,"50-75",bike_sales_india[[#This Row],[Mileage (km/l)]]&gt;=25,"25-50")</f>
        <v>75-100</v>
      </c>
      <c r="Q5503" s="1" t="str" cm="1">
        <f t="array" ref="Q55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3" s="4">
        <f>(bike_sales_india[[#This Row],[Price (INR)]]-bike_sales_india[[#This Row],[Resale Price (INR)]])/bike_sales_india[[#This Row],[Price (INR)]]</f>
        <v>0.4215669698091436</v>
      </c>
    </row>
    <row r="5504" spans="1:18" x14ac:dyDescent="0.3">
      <c r="A5504" s="1" t="s">
        <v>48</v>
      </c>
      <c r="B5504">
        <v>12.21</v>
      </c>
      <c r="C5504" s="1" t="s">
        <v>16</v>
      </c>
      <c r="D5504" s="1" t="s">
        <v>87</v>
      </c>
      <c r="E5504">
        <v>255715</v>
      </c>
      <c r="F5504">
        <v>2015</v>
      </c>
      <c r="G5504">
        <v>598</v>
      </c>
      <c r="H5504" s="1" t="s">
        <v>26</v>
      </c>
      <c r="I5504">
        <v>61.69</v>
      </c>
      <c r="J5504" s="1" t="s">
        <v>19</v>
      </c>
      <c r="K5504">
        <v>2016</v>
      </c>
      <c r="L5504" s="1" t="s">
        <v>20</v>
      </c>
      <c r="M5504" s="1" t="s">
        <v>21</v>
      </c>
      <c r="N5504">
        <v>188674.69</v>
      </c>
      <c r="O5504" s="1" t="s">
        <v>45</v>
      </c>
      <c r="P5504" s="1" t="str" cm="1">
        <f t="array" ref="P5504">_xlfn.IFS(bike_sales_india[[#This Row],[Mileage (km/l)]]&gt;=75,"75-100",bike_sales_india[[#This Row],[Mileage (km/l)]]&gt;=50,"50-75",bike_sales_india[[#This Row],[Mileage (km/l)]]&gt;=25,"25-50")</f>
        <v>50-75</v>
      </c>
      <c r="Q5504" s="1" t="str" cm="1">
        <f t="array" ref="Q55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4" s="4">
        <f>(bike_sales_india[[#This Row],[Price (INR)]]-bike_sales_india[[#This Row],[Resale Price (INR)]])/bike_sales_india[[#This Row],[Price (INR)]]</f>
        <v>0.2621680777427996</v>
      </c>
    </row>
    <row r="5505" spans="1:18" x14ac:dyDescent="0.3">
      <c r="A5505" s="1" t="s">
        <v>39</v>
      </c>
      <c r="B5505">
        <v>10.210000000000001</v>
      </c>
      <c r="C5505" s="1" t="s">
        <v>32</v>
      </c>
      <c r="D5505" s="1" t="s">
        <v>47</v>
      </c>
      <c r="E5505">
        <v>67957</v>
      </c>
      <c r="F5505">
        <v>2022</v>
      </c>
      <c r="G5505">
        <v>598</v>
      </c>
      <c r="H5505" s="1" t="s">
        <v>18</v>
      </c>
      <c r="I5505">
        <v>88.87</v>
      </c>
      <c r="J5505" s="1" t="s">
        <v>19</v>
      </c>
      <c r="K5505">
        <v>2022</v>
      </c>
      <c r="L5505" s="1" t="s">
        <v>44</v>
      </c>
      <c r="M5505" s="1" t="s">
        <v>21</v>
      </c>
      <c r="N5505">
        <v>39119.53</v>
      </c>
      <c r="O5505" s="1" t="s">
        <v>35</v>
      </c>
      <c r="P5505" s="1" t="str" cm="1">
        <f t="array" ref="P5505">_xlfn.IFS(bike_sales_india[[#This Row],[Mileage (km/l)]]&gt;=75,"75-100",bike_sales_india[[#This Row],[Mileage (km/l)]]&gt;=50,"50-75",bike_sales_india[[#This Row],[Mileage (km/l)]]&gt;=25,"25-50")</f>
        <v>75-100</v>
      </c>
      <c r="Q5505" s="1" t="str" cm="1">
        <f t="array" ref="Q55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5" s="4">
        <f>(bike_sales_india[[#This Row],[Price (INR)]]-bike_sales_india[[#This Row],[Resale Price (INR)]])/bike_sales_india[[#This Row],[Price (INR)]]</f>
        <v>0.42434877937519316</v>
      </c>
    </row>
    <row r="5506" spans="1:18" x14ac:dyDescent="0.3">
      <c r="A5506" s="1" t="s">
        <v>39</v>
      </c>
      <c r="B5506">
        <v>65.599999999999994</v>
      </c>
      <c r="C5506" s="1" t="s">
        <v>64</v>
      </c>
      <c r="D5506" s="1" t="s">
        <v>78</v>
      </c>
      <c r="E5506">
        <v>193468</v>
      </c>
      <c r="F5506">
        <v>2023</v>
      </c>
      <c r="G5506">
        <v>599</v>
      </c>
      <c r="H5506" s="1" t="s">
        <v>26</v>
      </c>
      <c r="I5506">
        <v>79.48</v>
      </c>
      <c r="J5506" s="1" t="s">
        <v>27</v>
      </c>
      <c r="K5506">
        <v>2023</v>
      </c>
      <c r="L5506" s="1" t="s">
        <v>38</v>
      </c>
      <c r="M5506" s="1" t="s">
        <v>31</v>
      </c>
      <c r="N5506">
        <v>121609.17</v>
      </c>
      <c r="O5506" s="1" t="s">
        <v>45</v>
      </c>
      <c r="P5506" s="1" t="str" cm="1">
        <f t="array" ref="P5506">_xlfn.IFS(bike_sales_india[[#This Row],[Mileage (km/l)]]&gt;=75,"75-100",bike_sales_india[[#This Row],[Mileage (km/l)]]&gt;=50,"50-75",bike_sales_india[[#This Row],[Mileage (km/l)]]&gt;=25,"25-50")</f>
        <v>75-100</v>
      </c>
      <c r="Q5506" s="1" t="str" cm="1">
        <f t="array" ref="Q55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6" s="4">
        <f>(bike_sales_india[[#This Row],[Price (INR)]]-bike_sales_india[[#This Row],[Resale Price (INR)]])/bike_sales_india[[#This Row],[Price (INR)]]</f>
        <v>0.37142488680298552</v>
      </c>
    </row>
    <row r="5507" spans="1:18" x14ac:dyDescent="0.3">
      <c r="A5507" s="1" t="s">
        <v>39</v>
      </c>
      <c r="B5507">
        <v>14.79</v>
      </c>
      <c r="C5507" s="1" t="s">
        <v>24</v>
      </c>
      <c r="D5507" s="1" t="s">
        <v>85</v>
      </c>
      <c r="E5507">
        <v>74412</v>
      </c>
      <c r="F5507">
        <v>2018</v>
      </c>
      <c r="G5507">
        <v>599</v>
      </c>
      <c r="H5507" s="1" t="s">
        <v>26</v>
      </c>
      <c r="I5507">
        <v>93.21</v>
      </c>
      <c r="J5507" s="1" t="s">
        <v>42</v>
      </c>
      <c r="K5507">
        <v>2018</v>
      </c>
      <c r="L5507" s="1" t="s">
        <v>38</v>
      </c>
      <c r="M5507" s="1" t="s">
        <v>21</v>
      </c>
      <c r="N5507">
        <v>49889.07</v>
      </c>
      <c r="O5507" s="1" t="s">
        <v>22</v>
      </c>
      <c r="P5507" s="1" t="str" cm="1">
        <f t="array" ref="P5507">_xlfn.IFS(bike_sales_india[[#This Row],[Mileage (km/l)]]&gt;=75,"75-100",bike_sales_india[[#This Row],[Mileage (km/l)]]&gt;=50,"50-75",bike_sales_india[[#This Row],[Mileage (km/l)]]&gt;=25,"25-50")</f>
        <v>75-100</v>
      </c>
      <c r="Q5507" s="1" t="str" cm="1">
        <f t="array" ref="Q55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7" s="4">
        <f>(bike_sales_india[[#This Row],[Price (INR)]]-bike_sales_india[[#This Row],[Resale Price (INR)]])/bike_sales_india[[#This Row],[Price (INR)]]</f>
        <v>0.32955611998064827</v>
      </c>
    </row>
    <row r="5508" spans="1:18" x14ac:dyDescent="0.3">
      <c r="A5508" s="1" t="s">
        <v>15</v>
      </c>
      <c r="B5508">
        <v>32.799999999999997</v>
      </c>
      <c r="C5508" s="1" t="s">
        <v>64</v>
      </c>
      <c r="D5508" s="1" t="s">
        <v>76</v>
      </c>
      <c r="E5508">
        <v>327650</v>
      </c>
      <c r="F5508">
        <v>2020</v>
      </c>
      <c r="G5508">
        <v>599</v>
      </c>
      <c r="H5508" s="1" t="s">
        <v>26</v>
      </c>
      <c r="I5508">
        <v>64.37</v>
      </c>
      <c r="J5508" s="1" t="s">
        <v>19</v>
      </c>
      <c r="K5508">
        <v>2020</v>
      </c>
      <c r="L5508" s="1" t="s">
        <v>20</v>
      </c>
      <c r="M5508" s="1" t="s">
        <v>21</v>
      </c>
      <c r="N5508">
        <v>244462.02</v>
      </c>
      <c r="O5508" s="1" t="s">
        <v>50</v>
      </c>
      <c r="P5508" s="1" t="str" cm="1">
        <f t="array" ref="P5508">_xlfn.IFS(bike_sales_india[[#This Row],[Mileage (km/l)]]&gt;=75,"75-100",bike_sales_india[[#This Row],[Mileage (km/l)]]&gt;=50,"50-75",bike_sales_india[[#This Row],[Mileage (km/l)]]&gt;=25,"25-50")</f>
        <v>50-75</v>
      </c>
      <c r="Q5508" s="1" t="str" cm="1">
        <f t="array" ref="Q55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8" s="4">
        <f>(bike_sales_india[[#This Row],[Price (INR)]]-bike_sales_india[[#This Row],[Resale Price (INR)]])/bike_sales_india[[#This Row],[Price (INR)]]</f>
        <v>0.25389281245231193</v>
      </c>
    </row>
    <row r="5509" spans="1:18" x14ac:dyDescent="0.3">
      <c r="A5509" s="1" t="s">
        <v>23</v>
      </c>
      <c r="B5509">
        <v>76.239999999999995</v>
      </c>
      <c r="C5509" s="1" t="s">
        <v>24</v>
      </c>
      <c r="D5509" s="1" t="s">
        <v>67</v>
      </c>
      <c r="E5509">
        <v>217964</v>
      </c>
      <c r="F5509">
        <v>2023</v>
      </c>
      <c r="G5509">
        <v>599</v>
      </c>
      <c r="H5509" s="1" t="s">
        <v>18</v>
      </c>
      <c r="I5509">
        <v>73.319999999999993</v>
      </c>
      <c r="J5509" s="1" t="s">
        <v>27</v>
      </c>
      <c r="K5509">
        <v>2023</v>
      </c>
      <c r="L5509" s="1" t="s">
        <v>44</v>
      </c>
      <c r="M5509" s="1" t="s">
        <v>31</v>
      </c>
      <c r="N5509">
        <v>174078.64</v>
      </c>
      <c r="O5509" s="1" t="s">
        <v>45</v>
      </c>
      <c r="P5509" s="1" t="str" cm="1">
        <f t="array" ref="P5509">_xlfn.IFS(bike_sales_india[[#This Row],[Mileage (km/l)]]&gt;=75,"75-100",bike_sales_india[[#This Row],[Mileage (km/l)]]&gt;=50,"50-75",bike_sales_india[[#This Row],[Mileage (km/l)]]&gt;=25,"25-50")</f>
        <v>50-75</v>
      </c>
      <c r="Q5509" s="1" t="str" cm="1">
        <f t="array" ref="Q55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09" s="4">
        <f>(bike_sales_india[[#This Row],[Price (INR)]]-bike_sales_india[[#This Row],[Resale Price (INR)]])/bike_sales_india[[#This Row],[Price (INR)]]</f>
        <v>0.20134224000293621</v>
      </c>
    </row>
    <row r="5510" spans="1:18" x14ac:dyDescent="0.3">
      <c r="A5510" s="1" t="s">
        <v>46</v>
      </c>
      <c r="B5510">
        <v>52.25</v>
      </c>
      <c r="C5510" s="1" t="s">
        <v>52</v>
      </c>
      <c r="D5510" s="1" t="s">
        <v>79</v>
      </c>
      <c r="E5510">
        <v>339930</v>
      </c>
      <c r="F5510">
        <v>2018</v>
      </c>
      <c r="G5510">
        <v>599</v>
      </c>
      <c r="H5510" s="1" t="s">
        <v>26</v>
      </c>
      <c r="I5510">
        <v>98.64</v>
      </c>
      <c r="J5510" s="1" t="s">
        <v>42</v>
      </c>
      <c r="K5510">
        <v>2018</v>
      </c>
      <c r="L5510" s="1" t="s">
        <v>38</v>
      </c>
      <c r="M5510" s="1" t="s">
        <v>21</v>
      </c>
      <c r="N5510">
        <v>208795.33</v>
      </c>
      <c r="O5510" s="1" t="s">
        <v>50</v>
      </c>
      <c r="P5510" s="1" t="str" cm="1">
        <f t="array" ref="P5510">_xlfn.IFS(bike_sales_india[[#This Row],[Mileage (km/l)]]&gt;=75,"75-100",bike_sales_india[[#This Row],[Mileage (km/l)]]&gt;=50,"50-75",bike_sales_india[[#This Row],[Mileage (km/l)]]&gt;=25,"25-50")</f>
        <v>75-100</v>
      </c>
      <c r="Q5510" s="1" t="str" cm="1">
        <f t="array" ref="Q55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0" s="4">
        <f>(bike_sales_india[[#This Row],[Price (INR)]]-bike_sales_india[[#This Row],[Resale Price (INR)]])/bike_sales_india[[#This Row],[Price (INR)]]</f>
        <v>0.38576962904127327</v>
      </c>
    </row>
    <row r="5511" spans="1:18" x14ac:dyDescent="0.3">
      <c r="A5511" s="1" t="s">
        <v>23</v>
      </c>
      <c r="B5511">
        <v>64.09</v>
      </c>
      <c r="C5511" s="1" t="s">
        <v>16</v>
      </c>
      <c r="D5511" s="1" t="s">
        <v>83</v>
      </c>
      <c r="E5511">
        <v>181390</v>
      </c>
      <c r="F5511">
        <v>2022</v>
      </c>
      <c r="G5511">
        <v>599</v>
      </c>
      <c r="H5511" s="1" t="s">
        <v>34</v>
      </c>
      <c r="I5511">
        <v>49.27</v>
      </c>
      <c r="J5511" s="1" t="s">
        <v>42</v>
      </c>
      <c r="K5511">
        <v>2022</v>
      </c>
      <c r="L5511" s="1" t="s">
        <v>20</v>
      </c>
      <c r="M5511" s="1" t="s">
        <v>21</v>
      </c>
      <c r="N5511">
        <v>78022.080000000002</v>
      </c>
      <c r="O5511" s="1" t="s">
        <v>45</v>
      </c>
      <c r="P5511" s="1" t="str" cm="1">
        <f t="array" ref="P5511">_xlfn.IFS(bike_sales_india[[#This Row],[Mileage (km/l)]]&gt;=75,"75-100",bike_sales_india[[#This Row],[Mileage (km/l)]]&gt;=50,"50-75",bike_sales_india[[#This Row],[Mileage (km/l)]]&gt;=25,"25-50")</f>
        <v>25-50</v>
      </c>
      <c r="Q5511" s="1" t="str" cm="1">
        <f t="array" ref="Q55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1" s="4">
        <f>(bike_sales_india[[#This Row],[Price (INR)]]-bike_sales_india[[#This Row],[Resale Price (INR)]])/bike_sales_india[[#This Row],[Price (INR)]]</f>
        <v>0.569865593472628</v>
      </c>
    </row>
    <row r="5512" spans="1:18" x14ac:dyDescent="0.3">
      <c r="A5512" s="1" t="s">
        <v>48</v>
      </c>
      <c r="B5512">
        <v>77.52</v>
      </c>
      <c r="C5512" s="1" t="s">
        <v>29</v>
      </c>
      <c r="D5512" s="1" t="s">
        <v>86</v>
      </c>
      <c r="E5512">
        <v>71567</v>
      </c>
      <c r="F5512">
        <v>2022</v>
      </c>
      <c r="G5512">
        <v>599</v>
      </c>
      <c r="H5512" s="1" t="s">
        <v>18</v>
      </c>
      <c r="I5512">
        <v>85.52</v>
      </c>
      <c r="J5512" s="1" t="s">
        <v>42</v>
      </c>
      <c r="K5512">
        <v>2022</v>
      </c>
      <c r="L5512" s="1" t="s">
        <v>38</v>
      </c>
      <c r="M5512" s="1" t="s">
        <v>21</v>
      </c>
      <c r="N5512">
        <v>52565.79</v>
      </c>
      <c r="O5512" s="1" t="s">
        <v>35</v>
      </c>
      <c r="P5512" s="1" t="str" cm="1">
        <f t="array" ref="P5512">_xlfn.IFS(bike_sales_india[[#This Row],[Mileage (km/l)]]&gt;=75,"75-100",bike_sales_india[[#This Row],[Mileage (km/l)]]&gt;=50,"50-75",bike_sales_india[[#This Row],[Mileage (km/l)]]&gt;=25,"25-50")</f>
        <v>75-100</v>
      </c>
      <c r="Q5512" s="1" t="str" cm="1">
        <f t="array" ref="Q55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2" s="4">
        <f>(bike_sales_india[[#This Row],[Price (INR)]]-bike_sales_india[[#This Row],[Resale Price (INR)]])/bike_sales_india[[#This Row],[Price (INR)]]</f>
        <v>0.26550239635586231</v>
      </c>
    </row>
    <row r="5513" spans="1:18" x14ac:dyDescent="0.3">
      <c r="A5513" s="1" t="s">
        <v>46</v>
      </c>
      <c r="B5513">
        <v>34.67</v>
      </c>
      <c r="C5513" s="1" t="s">
        <v>64</v>
      </c>
      <c r="D5513" s="1" t="s">
        <v>84</v>
      </c>
      <c r="E5513">
        <v>335295</v>
      </c>
      <c r="F5513">
        <v>2016</v>
      </c>
      <c r="G5513">
        <v>599</v>
      </c>
      <c r="H5513" s="1" t="s">
        <v>18</v>
      </c>
      <c r="I5513">
        <v>72.959999999999994</v>
      </c>
      <c r="J5513" s="1" t="s">
        <v>42</v>
      </c>
      <c r="K5513">
        <v>2016</v>
      </c>
      <c r="L5513" s="1" t="s">
        <v>38</v>
      </c>
      <c r="M5513" s="1" t="s">
        <v>21</v>
      </c>
      <c r="N5513">
        <v>220205.94</v>
      </c>
      <c r="O5513" s="1" t="s">
        <v>45</v>
      </c>
      <c r="P5513" s="1" t="str" cm="1">
        <f t="array" ref="P5513">_xlfn.IFS(bike_sales_india[[#This Row],[Mileage (km/l)]]&gt;=75,"75-100",bike_sales_india[[#This Row],[Mileage (km/l)]]&gt;=50,"50-75",bike_sales_india[[#This Row],[Mileage (km/l)]]&gt;=25,"25-50")</f>
        <v>50-75</v>
      </c>
      <c r="Q5513" s="1" t="str" cm="1">
        <f t="array" ref="Q55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3" s="4">
        <f>(bike_sales_india[[#This Row],[Price (INR)]]-bike_sales_india[[#This Row],[Resale Price (INR)]])/bike_sales_india[[#This Row],[Price (INR)]]</f>
        <v>0.34324717040218317</v>
      </c>
    </row>
    <row r="5514" spans="1:18" x14ac:dyDescent="0.3">
      <c r="A5514" s="1" t="s">
        <v>48</v>
      </c>
      <c r="B5514">
        <v>53.2</v>
      </c>
      <c r="C5514" s="1" t="s">
        <v>52</v>
      </c>
      <c r="D5514" s="1" t="s">
        <v>53</v>
      </c>
      <c r="E5514">
        <v>256086</v>
      </c>
      <c r="F5514">
        <v>2016</v>
      </c>
      <c r="G5514">
        <v>599</v>
      </c>
      <c r="H5514" s="1" t="s">
        <v>26</v>
      </c>
      <c r="I5514">
        <v>67.599999999999994</v>
      </c>
      <c r="J5514" s="1" t="s">
        <v>42</v>
      </c>
      <c r="K5514">
        <v>2016</v>
      </c>
      <c r="L5514" s="1" t="s">
        <v>20</v>
      </c>
      <c r="M5514" s="1" t="s">
        <v>21</v>
      </c>
      <c r="N5514">
        <v>122462.94</v>
      </c>
      <c r="O5514" s="1" t="s">
        <v>45</v>
      </c>
      <c r="P5514" s="1" t="str" cm="1">
        <f t="array" ref="P5514">_xlfn.IFS(bike_sales_india[[#This Row],[Mileage (km/l)]]&gt;=75,"75-100",bike_sales_india[[#This Row],[Mileage (km/l)]]&gt;=50,"50-75",bike_sales_india[[#This Row],[Mileage (km/l)]]&gt;=25,"25-50")</f>
        <v>50-75</v>
      </c>
      <c r="Q5514" s="1" t="str" cm="1">
        <f t="array" ref="Q55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4" s="4">
        <f>(bike_sales_india[[#This Row],[Price (INR)]]-bike_sales_india[[#This Row],[Resale Price (INR)]])/bike_sales_india[[#This Row],[Price (INR)]]</f>
        <v>0.52178978936763432</v>
      </c>
    </row>
    <row r="5515" spans="1:18" x14ac:dyDescent="0.3">
      <c r="A5515" s="1" t="s">
        <v>55</v>
      </c>
      <c r="B5515">
        <v>29.77</v>
      </c>
      <c r="C5515" s="1" t="s">
        <v>32</v>
      </c>
      <c r="D5515" s="1" t="s">
        <v>47</v>
      </c>
      <c r="E5515">
        <v>134420</v>
      </c>
      <c r="F5515">
        <v>2016</v>
      </c>
      <c r="G5515">
        <v>599</v>
      </c>
      <c r="H5515" s="1" t="s">
        <v>26</v>
      </c>
      <c r="I5515">
        <v>72.66</v>
      </c>
      <c r="J5515" s="1" t="s">
        <v>27</v>
      </c>
      <c r="K5515">
        <v>2019</v>
      </c>
      <c r="L5515" s="1" t="s">
        <v>44</v>
      </c>
      <c r="M5515" s="1" t="s">
        <v>21</v>
      </c>
      <c r="N5515">
        <v>71820.63</v>
      </c>
      <c r="O5515" s="1" t="s">
        <v>35</v>
      </c>
      <c r="P5515" s="1" t="str" cm="1">
        <f t="array" ref="P5515">_xlfn.IFS(bike_sales_india[[#This Row],[Mileage (km/l)]]&gt;=75,"75-100",bike_sales_india[[#This Row],[Mileage (km/l)]]&gt;=50,"50-75",bike_sales_india[[#This Row],[Mileage (km/l)]]&gt;=25,"25-50")</f>
        <v>50-75</v>
      </c>
      <c r="Q5515" s="1" t="str" cm="1">
        <f t="array" ref="Q55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5" s="4">
        <f>(bike_sales_india[[#This Row],[Price (INR)]]-bike_sales_india[[#This Row],[Resale Price (INR)]])/bike_sales_india[[#This Row],[Price (INR)]]</f>
        <v>0.46569982145514055</v>
      </c>
    </row>
    <row r="5516" spans="1:18" x14ac:dyDescent="0.3">
      <c r="A5516" s="1" t="s">
        <v>61</v>
      </c>
      <c r="B5516">
        <v>14.08</v>
      </c>
      <c r="C5516" s="1" t="s">
        <v>16</v>
      </c>
      <c r="D5516" s="1" t="s">
        <v>17</v>
      </c>
      <c r="E5516">
        <v>196947</v>
      </c>
      <c r="F5516">
        <v>2016</v>
      </c>
      <c r="G5516">
        <v>599</v>
      </c>
      <c r="H5516" s="1" t="s">
        <v>26</v>
      </c>
      <c r="I5516">
        <v>85.35</v>
      </c>
      <c r="J5516" s="1" t="s">
        <v>27</v>
      </c>
      <c r="K5516">
        <v>2023</v>
      </c>
      <c r="L5516" s="1" t="s">
        <v>20</v>
      </c>
      <c r="M5516" s="1" t="s">
        <v>21</v>
      </c>
      <c r="N5516">
        <v>142001.18</v>
      </c>
      <c r="O5516" s="1" t="s">
        <v>35</v>
      </c>
      <c r="P5516" s="1" t="str" cm="1">
        <f t="array" ref="P5516">_xlfn.IFS(bike_sales_india[[#This Row],[Mileage (km/l)]]&gt;=75,"75-100",bike_sales_india[[#This Row],[Mileage (km/l)]]&gt;=50,"50-75",bike_sales_india[[#This Row],[Mileage (km/l)]]&gt;=25,"25-50")</f>
        <v>75-100</v>
      </c>
      <c r="Q5516" s="1" t="str" cm="1">
        <f t="array" ref="Q55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6" s="4">
        <f>(bike_sales_india[[#This Row],[Price (INR)]]-bike_sales_india[[#This Row],[Resale Price (INR)]])/bike_sales_india[[#This Row],[Price (INR)]]</f>
        <v>0.27898784952296812</v>
      </c>
    </row>
    <row r="5517" spans="1:18" x14ac:dyDescent="0.3">
      <c r="A5517" s="1" t="s">
        <v>15</v>
      </c>
      <c r="B5517">
        <v>35.32</v>
      </c>
      <c r="C5517" s="1" t="s">
        <v>52</v>
      </c>
      <c r="D5517" s="1" t="s">
        <v>79</v>
      </c>
      <c r="E5517">
        <v>252259</v>
      </c>
      <c r="F5517">
        <v>2020</v>
      </c>
      <c r="G5517">
        <v>599</v>
      </c>
      <c r="H5517" s="1" t="s">
        <v>18</v>
      </c>
      <c r="I5517">
        <v>61</v>
      </c>
      <c r="J5517" s="1" t="s">
        <v>19</v>
      </c>
      <c r="K5517">
        <v>2022</v>
      </c>
      <c r="L5517" s="1" t="s">
        <v>38</v>
      </c>
      <c r="M5517" s="1" t="s">
        <v>31</v>
      </c>
      <c r="N5517">
        <v>175822.46</v>
      </c>
      <c r="O5517" s="1" t="s">
        <v>50</v>
      </c>
      <c r="P5517" s="1" t="str" cm="1">
        <f t="array" ref="P5517">_xlfn.IFS(bike_sales_india[[#This Row],[Mileage (km/l)]]&gt;=75,"75-100",bike_sales_india[[#This Row],[Mileage (km/l)]]&gt;=50,"50-75",bike_sales_india[[#This Row],[Mileage (km/l)]]&gt;=25,"25-50")</f>
        <v>50-75</v>
      </c>
      <c r="Q5517" s="1" t="str" cm="1">
        <f t="array" ref="Q55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7" s="4">
        <f>(bike_sales_india[[#This Row],[Price (INR)]]-bike_sales_india[[#This Row],[Resale Price (INR)]])/bike_sales_india[[#This Row],[Price (INR)]]</f>
        <v>0.30300817810266434</v>
      </c>
    </row>
    <row r="5518" spans="1:18" x14ac:dyDescent="0.3">
      <c r="A5518" s="1" t="s">
        <v>23</v>
      </c>
      <c r="B5518">
        <v>17.25</v>
      </c>
      <c r="C5518" s="1" t="s">
        <v>64</v>
      </c>
      <c r="D5518" s="1" t="s">
        <v>84</v>
      </c>
      <c r="E5518">
        <v>387149</v>
      </c>
      <c r="F5518">
        <v>2017</v>
      </c>
      <c r="G5518">
        <v>599</v>
      </c>
      <c r="H5518" s="1" t="s">
        <v>26</v>
      </c>
      <c r="I5518">
        <v>73.069999999999993</v>
      </c>
      <c r="J5518" s="1" t="s">
        <v>42</v>
      </c>
      <c r="K5518">
        <v>2017</v>
      </c>
      <c r="L5518" s="1" t="s">
        <v>44</v>
      </c>
      <c r="M5518" s="1" t="s">
        <v>31</v>
      </c>
      <c r="N5518">
        <v>201637.13</v>
      </c>
      <c r="O5518" s="1" t="s">
        <v>50</v>
      </c>
      <c r="P5518" s="1" t="str" cm="1">
        <f t="array" ref="P5518">_xlfn.IFS(bike_sales_india[[#This Row],[Mileage (km/l)]]&gt;=75,"75-100",bike_sales_india[[#This Row],[Mileage (km/l)]]&gt;=50,"50-75",bike_sales_india[[#This Row],[Mileage (km/l)]]&gt;=25,"25-50")</f>
        <v>50-75</v>
      </c>
      <c r="Q5518" s="1" t="str" cm="1">
        <f t="array" ref="Q55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8" s="4">
        <f>(bike_sales_india[[#This Row],[Price (INR)]]-bike_sales_india[[#This Row],[Resale Price (INR)]])/bike_sales_india[[#This Row],[Price (INR)]]</f>
        <v>0.47917434889409505</v>
      </c>
    </row>
    <row r="5519" spans="1:18" x14ac:dyDescent="0.3">
      <c r="A5519" s="1" t="s">
        <v>55</v>
      </c>
      <c r="B5519">
        <v>12.28</v>
      </c>
      <c r="C5519" s="1" t="s">
        <v>36</v>
      </c>
      <c r="D5519" s="1" t="s">
        <v>66</v>
      </c>
      <c r="E5519">
        <v>302360</v>
      </c>
      <c r="F5519">
        <v>2021</v>
      </c>
      <c r="G5519">
        <v>599</v>
      </c>
      <c r="H5519" s="1" t="s">
        <v>18</v>
      </c>
      <c r="I5519">
        <v>76.78</v>
      </c>
      <c r="J5519" s="1" t="s">
        <v>42</v>
      </c>
      <c r="K5519">
        <v>2021</v>
      </c>
      <c r="L5519" s="1" t="s">
        <v>38</v>
      </c>
      <c r="M5519" s="1" t="s">
        <v>31</v>
      </c>
      <c r="N5519">
        <v>232487.91</v>
      </c>
      <c r="O5519" s="1" t="s">
        <v>50</v>
      </c>
      <c r="P5519" s="1" t="str" cm="1">
        <f t="array" ref="P5519">_xlfn.IFS(bike_sales_india[[#This Row],[Mileage (km/l)]]&gt;=75,"75-100",bike_sales_india[[#This Row],[Mileage (km/l)]]&gt;=50,"50-75",bike_sales_india[[#This Row],[Mileage (km/l)]]&gt;=25,"25-50")</f>
        <v>75-100</v>
      </c>
      <c r="Q5519" s="1" t="str" cm="1">
        <f t="array" ref="Q55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19" s="4">
        <f>(bike_sales_india[[#This Row],[Price (INR)]]-bike_sales_india[[#This Row],[Resale Price (INR)]])/bike_sales_india[[#This Row],[Price (INR)]]</f>
        <v>0.23108906601402301</v>
      </c>
    </row>
    <row r="5520" spans="1:18" x14ac:dyDescent="0.3">
      <c r="A5520" s="1" t="s">
        <v>55</v>
      </c>
      <c r="B5520">
        <v>46.82</v>
      </c>
      <c r="C5520" s="1" t="s">
        <v>24</v>
      </c>
      <c r="D5520" s="1" t="s">
        <v>25</v>
      </c>
      <c r="E5520">
        <v>311547</v>
      </c>
      <c r="F5520">
        <v>2018</v>
      </c>
      <c r="G5520">
        <v>600</v>
      </c>
      <c r="H5520" s="1" t="s">
        <v>26</v>
      </c>
      <c r="I5520">
        <v>74.209999999999994</v>
      </c>
      <c r="J5520" s="1" t="s">
        <v>19</v>
      </c>
      <c r="K5520">
        <v>2019</v>
      </c>
      <c r="L5520" s="1" t="s">
        <v>20</v>
      </c>
      <c r="M5520" s="1" t="s">
        <v>21</v>
      </c>
      <c r="N5520">
        <v>238752.7</v>
      </c>
      <c r="O5520" s="1" t="s">
        <v>45</v>
      </c>
      <c r="P5520" s="1" t="str" cm="1">
        <f t="array" ref="P5520">_xlfn.IFS(bike_sales_india[[#This Row],[Mileage (km/l)]]&gt;=75,"75-100",bike_sales_india[[#This Row],[Mileage (km/l)]]&gt;=50,"50-75",bike_sales_india[[#This Row],[Mileage (km/l)]]&gt;=25,"25-50")</f>
        <v>50-75</v>
      </c>
      <c r="Q5520" s="1" t="str" cm="1">
        <f t="array" ref="Q55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0" s="4">
        <f>(bike_sales_india[[#This Row],[Price (INR)]]-bike_sales_india[[#This Row],[Resale Price (INR)]])/bike_sales_india[[#This Row],[Price (INR)]]</f>
        <v>0.23365431219045599</v>
      </c>
    </row>
    <row r="5521" spans="1:18" x14ac:dyDescent="0.3">
      <c r="A5521" s="1" t="s">
        <v>28</v>
      </c>
      <c r="B5521">
        <v>58.29</v>
      </c>
      <c r="C5521" s="1" t="s">
        <v>40</v>
      </c>
      <c r="D5521" s="1" t="s">
        <v>68</v>
      </c>
      <c r="E5521">
        <v>356491</v>
      </c>
      <c r="F5521">
        <v>2024</v>
      </c>
      <c r="G5521">
        <v>600</v>
      </c>
      <c r="H5521" s="1" t="s">
        <v>34</v>
      </c>
      <c r="I5521">
        <v>44.85</v>
      </c>
      <c r="J5521" s="1" t="s">
        <v>27</v>
      </c>
      <c r="K5521">
        <v>2024</v>
      </c>
      <c r="L5521" s="1" t="s">
        <v>44</v>
      </c>
      <c r="M5521" s="1" t="s">
        <v>31</v>
      </c>
      <c r="N5521">
        <v>234359.11</v>
      </c>
      <c r="O5521" s="1" t="s">
        <v>35</v>
      </c>
      <c r="P5521" s="1" t="str" cm="1">
        <f t="array" ref="P5521">_xlfn.IFS(bike_sales_india[[#This Row],[Mileage (km/l)]]&gt;=75,"75-100",bike_sales_india[[#This Row],[Mileage (km/l)]]&gt;=50,"50-75",bike_sales_india[[#This Row],[Mileage (km/l)]]&gt;=25,"25-50")</f>
        <v>25-50</v>
      </c>
      <c r="Q5521" s="1" t="str" cm="1">
        <f t="array" ref="Q55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1" s="4">
        <f>(bike_sales_india[[#This Row],[Price (INR)]]-bike_sales_india[[#This Row],[Resale Price (INR)]])/bike_sales_india[[#This Row],[Price (INR)]]</f>
        <v>0.34259459565599137</v>
      </c>
    </row>
    <row r="5522" spans="1:18" x14ac:dyDescent="0.3">
      <c r="A5522" s="1" t="s">
        <v>48</v>
      </c>
      <c r="B5522">
        <v>55.42</v>
      </c>
      <c r="C5522" s="1" t="s">
        <v>32</v>
      </c>
      <c r="D5522" s="1" t="s">
        <v>60</v>
      </c>
      <c r="E5522">
        <v>266190</v>
      </c>
      <c r="F5522">
        <v>2020</v>
      </c>
      <c r="G5522">
        <v>600</v>
      </c>
      <c r="H5522" s="1" t="s">
        <v>26</v>
      </c>
      <c r="I5522">
        <v>67.569999999999993</v>
      </c>
      <c r="J5522" s="1" t="s">
        <v>27</v>
      </c>
      <c r="K5522">
        <v>2024</v>
      </c>
      <c r="L5522" s="1" t="s">
        <v>20</v>
      </c>
      <c r="M5522" s="1" t="s">
        <v>21</v>
      </c>
      <c r="N5522">
        <v>182173.77</v>
      </c>
      <c r="O5522" s="1" t="s">
        <v>45</v>
      </c>
      <c r="P5522" s="1" t="str" cm="1">
        <f t="array" ref="P5522">_xlfn.IFS(bike_sales_india[[#This Row],[Mileage (km/l)]]&gt;=75,"75-100",bike_sales_india[[#This Row],[Mileage (km/l)]]&gt;=50,"50-75",bike_sales_india[[#This Row],[Mileage (km/l)]]&gt;=25,"25-50")</f>
        <v>50-75</v>
      </c>
      <c r="Q5522" s="1" t="str" cm="1">
        <f t="array" ref="Q55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2" s="4">
        <f>(bike_sales_india[[#This Row],[Price (INR)]]-bike_sales_india[[#This Row],[Resale Price (INR)]])/bike_sales_india[[#This Row],[Price (INR)]]</f>
        <v>0.31562504226304522</v>
      </c>
    </row>
    <row r="5523" spans="1:18" x14ac:dyDescent="0.3">
      <c r="A5523" s="1" t="s">
        <v>61</v>
      </c>
      <c r="B5523">
        <v>14.57</v>
      </c>
      <c r="C5523" s="1" t="s">
        <v>52</v>
      </c>
      <c r="D5523" s="1" t="s">
        <v>72</v>
      </c>
      <c r="E5523">
        <v>375012</v>
      </c>
      <c r="F5523">
        <v>2024</v>
      </c>
      <c r="G5523">
        <v>600</v>
      </c>
      <c r="H5523" s="1" t="s">
        <v>34</v>
      </c>
      <c r="I5523">
        <v>33.68</v>
      </c>
      <c r="J5523" s="1" t="s">
        <v>19</v>
      </c>
      <c r="K5523">
        <v>2024</v>
      </c>
      <c r="L5523" s="1" t="s">
        <v>20</v>
      </c>
      <c r="M5523" s="1" t="s">
        <v>21</v>
      </c>
      <c r="N5523">
        <v>238863.05</v>
      </c>
      <c r="O5523" s="1" t="s">
        <v>50</v>
      </c>
      <c r="P5523" s="1" t="str" cm="1">
        <f t="array" ref="P5523">_xlfn.IFS(bike_sales_india[[#This Row],[Mileage (km/l)]]&gt;=75,"75-100",bike_sales_india[[#This Row],[Mileage (km/l)]]&gt;=50,"50-75",bike_sales_india[[#This Row],[Mileage (km/l)]]&gt;=25,"25-50")</f>
        <v>25-50</v>
      </c>
      <c r="Q5523" s="1" t="str" cm="1">
        <f t="array" ref="Q55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3" s="4">
        <f>(bike_sales_india[[#This Row],[Price (INR)]]-bike_sales_india[[#This Row],[Resale Price (INR)]])/bike_sales_india[[#This Row],[Price (INR)]]</f>
        <v>0.36305224899469885</v>
      </c>
    </row>
    <row r="5524" spans="1:18" x14ac:dyDescent="0.3">
      <c r="A5524" s="1" t="s">
        <v>46</v>
      </c>
      <c r="B5524">
        <v>63.79</v>
      </c>
      <c r="C5524" s="1" t="s">
        <v>36</v>
      </c>
      <c r="D5524" s="1" t="s">
        <v>66</v>
      </c>
      <c r="E5524">
        <v>106819</v>
      </c>
      <c r="F5524">
        <v>2021</v>
      </c>
      <c r="G5524">
        <v>600</v>
      </c>
      <c r="H5524" s="1" t="s">
        <v>34</v>
      </c>
      <c r="I5524">
        <v>54.05</v>
      </c>
      <c r="J5524" s="1" t="s">
        <v>19</v>
      </c>
      <c r="K5524">
        <v>2023</v>
      </c>
      <c r="L5524" s="1" t="s">
        <v>20</v>
      </c>
      <c r="M5524" s="1" t="s">
        <v>21</v>
      </c>
      <c r="N5524">
        <v>53086.14</v>
      </c>
      <c r="O5524" s="1" t="s">
        <v>22</v>
      </c>
      <c r="P5524" s="1" t="str" cm="1">
        <f t="array" ref="P5524">_xlfn.IFS(bike_sales_india[[#This Row],[Mileage (km/l)]]&gt;=75,"75-100",bike_sales_india[[#This Row],[Mileage (km/l)]]&gt;=50,"50-75",bike_sales_india[[#This Row],[Mileage (km/l)]]&gt;=25,"25-50")</f>
        <v>50-75</v>
      </c>
      <c r="Q5524" s="1" t="str" cm="1">
        <f t="array" ref="Q55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4" s="4">
        <f>(bike_sales_india[[#This Row],[Price (INR)]]-bike_sales_india[[#This Row],[Resale Price (INR)]])/bike_sales_india[[#This Row],[Price (INR)]]</f>
        <v>0.50302717681311382</v>
      </c>
    </row>
    <row r="5525" spans="1:18" x14ac:dyDescent="0.3">
      <c r="A5525" s="1" t="s">
        <v>46</v>
      </c>
      <c r="B5525">
        <v>72.67</v>
      </c>
      <c r="C5525" s="1" t="s">
        <v>32</v>
      </c>
      <c r="D5525" s="1" t="s">
        <v>47</v>
      </c>
      <c r="E5525">
        <v>227743</v>
      </c>
      <c r="F5525">
        <v>2022</v>
      </c>
      <c r="G5525">
        <v>600</v>
      </c>
      <c r="H5525" s="1" t="s">
        <v>26</v>
      </c>
      <c r="I5525">
        <v>95.98</v>
      </c>
      <c r="J5525" s="1" t="s">
        <v>27</v>
      </c>
      <c r="K5525">
        <v>2022</v>
      </c>
      <c r="L5525" s="1" t="s">
        <v>20</v>
      </c>
      <c r="M5525" s="1" t="s">
        <v>31</v>
      </c>
      <c r="N5525">
        <v>181427.43</v>
      </c>
      <c r="O5525" s="1" t="s">
        <v>35</v>
      </c>
      <c r="P5525" s="1" t="str" cm="1">
        <f t="array" ref="P5525">_xlfn.IFS(bike_sales_india[[#This Row],[Mileage (km/l)]]&gt;=75,"75-100",bike_sales_india[[#This Row],[Mileage (km/l)]]&gt;=50,"50-75",bike_sales_india[[#This Row],[Mileage (km/l)]]&gt;=25,"25-50")</f>
        <v>75-100</v>
      </c>
      <c r="Q5525" s="1" t="str" cm="1">
        <f t="array" ref="Q55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5" s="4">
        <f>(bike_sales_india[[#This Row],[Price (INR)]]-bike_sales_india[[#This Row],[Resale Price (INR)]])/bike_sales_india[[#This Row],[Price (INR)]]</f>
        <v>0.20336769955607858</v>
      </c>
    </row>
    <row r="5526" spans="1:18" x14ac:dyDescent="0.3">
      <c r="A5526" s="1" t="s">
        <v>15</v>
      </c>
      <c r="B5526">
        <v>63.45</v>
      </c>
      <c r="C5526" s="1" t="s">
        <v>52</v>
      </c>
      <c r="D5526" s="1" t="s">
        <v>79</v>
      </c>
      <c r="E5526">
        <v>268497</v>
      </c>
      <c r="F5526">
        <v>2022</v>
      </c>
      <c r="G5526">
        <v>600</v>
      </c>
      <c r="H5526" s="1" t="s">
        <v>34</v>
      </c>
      <c r="I5526">
        <v>34.549999999999997</v>
      </c>
      <c r="J5526" s="1" t="s">
        <v>19</v>
      </c>
      <c r="K5526">
        <v>2023</v>
      </c>
      <c r="L5526" s="1" t="s">
        <v>20</v>
      </c>
      <c r="M5526" s="1" t="s">
        <v>21</v>
      </c>
      <c r="N5526">
        <v>176701.2</v>
      </c>
      <c r="O5526" s="1" t="s">
        <v>35</v>
      </c>
      <c r="P5526" s="1" t="str" cm="1">
        <f t="array" ref="P5526">_xlfn.IFS(bike_sales_india[[#This Row],[Mileage (km/l)]]&gt;=75,"75-100",bike_sales_india[[#This Row],[Mileage (km/l)]]&gt;=50,"50-75",bike_sales_india[[#This Row],[Mileage (km/l)]]&gt;=25,"25-50")</f>
        <v>25-50</v>
      </c>
      <c r="Q5526" s="1" t="str" cm="1">
        <f t="array" ref="Q55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6" s="4">
        <f>(bike_sales_india[[#This Row],[Price (INR)]]-bike_sales_india[[#This Row],[Resale Price (INR)]])/bike_sales_india[[#This Row],[Price (INR)]]</f>
        <v>0.34188761885607655</v>
      </c>
    </row>
    <row r="5527" spans="1:18" x14ac:dyDescent="0.3">
      <c r="A5527" s="1" t="s">
        <v>23</v>
      </c>
      <c r="B5527">
        <v>10.6</v>
      </c>
      <c r="C5527" s="1" t="s">
        <v>36</v>
      </c>
      <c r="D5527" s="1" t="s">
        <v>63</v>
      </c>
      <c r="E5527">
        <v>243559</v>
      </c>
      <c r="F5527">
        <v>2023</v>
      </c>
      <c r="G5527">
        <v>600</v>
      </c>
      <c r="H5527" s="1" t="s">
        <v>18</v>
      </c>
      <c r="I5527">
        <v>87.46</v>
      </c>
      <c r="J5527" s="1" t="s">
        <v>42</v>
      </c>
      <c r="K5527">
        <v>2023</v>
      </c>
      <c r="L5527" s="1" t="s">
        <v>20</v>
      </c>
      <c r="M5527" s="1" t="s">
        <v>21</v>
      </c>
      <c r="N5527">
        <v>113722.4</v>
      </c>
      <c r="O5527" s="1" t="s">
        <v>50</v>
      </c>
      <c r="P5527" s="1" t="str" cm="1">
        <f t="array" ref="P5527">_xlfn.IFS(bike_sales_india[[#This Row],[Mileage (km/l)]]&gt;=75,"75-100",bike_sales_india[[#This Row],[Mileage (km/l)]]&gt;=50,"50-75",bike_sales_india[[#This Row],[Mileage (km/l)]]&gt;=25,"25-50")</f>
        <v>75-100</v>
      </c>
      <c r="Q5527" s="1" t="str" cm="1">
        <f t="array" ref="Q55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7" s="4">
        <f>(bike_sales_india[[#This Row],[Price (INR)]]-bike_sales_india[[#This Row],[Resale Price (INR)]])/bike_sales_india[[#This Row],[Price (INR)]]</f>
        <v>0.53308069092088572</v>
      </c>
    </row>
    <row r="5528" spans="1:18" x14ac:dyDescent="0.3">
      <c r="A5528" s="1" t="s">
        <v>54</v>
      </c>
      <c r="B5528">
        <v>22.24</v>
      </c>
      <c r="C5528" s="1" t="s">
        <v>16</v>
      </c>
      <c r="D5528" s="1" t="s">
        <v>87</v>
      </c>
      <c r="E5528">
        <v>276463</v>
      </c>
      <c r="F5528">
        <v>2020</v>
      </c>
      <c r="G5528">
        <v>600</v>
      </c>
      <c r="H5528" s="1" t="s">
        <v>34</v>
      </c>
      <c r="I5528">
        <v>58.66</v>
      </c>
      <c r="J5528" s="1" t="s">
        <v>19</v>
      </c>
      <c r="K5528">
        <v>2021</v>
      </c>
      <c r="L5528" s="1" t="s">
        <v>38</v>
      </c>
      <c r="M5528" s="1" t="s">
        <v>21</v>
      </c>
      <c r="N5528">
        <v>169450.68</v>
      </c>
      <c r="O5528" s="1" t="s">
        <v>22</v>
      </c>
      <c r="P5528" s="1" t="str" cm="1">
        <f t="array" ref="P5528">_xlfn.IFS(bike_sales_india[[#This Row],[Mileage (km/l)]]&gt;=75,"75-100",bike_sales_india[[#This Row],[Mileage (km/l)]]&gt;=50,"50-75",bike_sales_india[[#This Row],[Mileage (km/l)]]&gt;=25,"25-50")</f>
        <v>50-75</v>
      </c>
      <c r="Q5528" s="1" t="str" cm="1">
        <f t="array" ref="Q55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8" s="4">
        <f>(bike_sales_india[[#This Row],[Price (INR)]]-bike_sales_india[[#This Row],[Resale Price (INR)]])/bike_sales_india[[#This Row],[Price (INR)]]</f>
        <v>0.38707646231141241</v>
      </c>
    </row>
    <row r="5529" spans="1:18" x14ac:dyDescent="0.3">
      <c r="A5529" s="1" t="s">
        <v>59</v>
      </c>
      <c r="B5529">
        <v>79.55</v>
      </c>
      <c r="C5529" s="1" t="s">
        <v>64</v>
      </c>
      <c r="D5529" s="1" t="s">
        <v>71</v>
      </c>
      <c r="E5529">
        <v>246998</v>
      </c>
      <c r="F5529">
        <v>2019</v>
      </c>
      <c r="G5529">
        <v>600</v>
      </c>
      <c r="H5529" s="1" t="s">
        <v>26</v>
      </c>
      <c r="I5529">
        <v>69.709999999999994</v>
      </c>
      <c r="J5529" s="1" t="s">
        <v>42</v>
      </c>
      <c r="K5529">
        <v>2019</v>
      </c>
      <c r="L5529" s="1" t="s">
        <v>44</v>
      </c>
      <c r="M5529" s="1" t="s">
        <v>31</v>
      </c>
      <c r="N5529">
        <v>162166.01</v>
      </c>
      <c r="O5529" s="1" t="s">
        <v>22</v>
      </c>
      <c r="P5529" s="1" t="str" cm="1">
        <f t="array" ref="P5529">_xlfn.IFS(bike_sales_india[[#This Row],[Mileage (km/l)]]&gt;=75,"75-100",bike_sales_india[[#This Row],[Mileage (km/l)]]&gt;=50,"50-75",bike_sales_india[[#This Row],[Mileage (km/l)]]&gt;=25,"25-50")</f>
        <v>50-75</v>
      </c>
      <c r="Q5529" s="1" t="str" cm="1">
        <f t="array" ref="Q55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29" s="4">
        <f>(bike_sales_india[[#This Row],[Price (INR)]]-bike_sales_india[[#This Row],[Resale Price (INR)]])/bike_sales_india[[#This Row],[Price (INR)]]</f>
        <v>0.34345213321565354</v>
      </c>
    </row>
    <row r="5530" spans="1:18" x14ac:dyDescent="0.3">
      <c r="A5530" s="1" t="s">
        <v>46</v>
      </c>
      <c r="B5530">
        <v>28.28</v>
      </c>
      <c r="C5530" s="1" t="s">
        <v>24</v>
      </c>
      <c r="D5530" s="1" t="s">
        <v>73</v>
      </c>
      <c r="E5530">
        <v>206778</v>
      </c>
      <c r="F5530">
        <v>2018</v>
      </c>
      <c r="G5530">
        <v>600</v>
      </c>
      <c r="H5530" s="1" t="s">
        <v>34</v>
      </c>
      <c r="I5530">
        <v>54.86</v>
      </c>
      <c r="J5530" s="1" t="s">
        <v>27</v>
      </c>
      <c r="K5530">
        <v>2024</v>
      </c>
      <c r="L5530" s="1" t="s">
        <v>38</v>
      </c>
      <c r="M5530" s="1" t="s">
        <v>31</v>
      </c>
      <c r="N5530">
        <v>108698.6</v>
      </c>
      <c r="O5530" s="1" t="s">
        <v>35</v>
      </c>
      <c r="P5530" s="1" t="str" cm="1">
        <f t="array" ref="P5530">_xlfn.IFS(bike_sales_india[[#This Row],[Mileage (km/l)]]&gt;=75,"75-100",bike_sales_india[[#This Row],[Mileage (km/l)]]&gt;=50,"50-75",bike_sales_india[[#This Row],[Mileage (km/l)]]&gt;=25,"25-50")</f>
        <v>50-75</v>
      </c>
      <c r="Q5530" s="1" t="str" cm="1">
        <f t="array" ref="Q55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0" s="4">
        <f>(bike_sales_india[[#This Row],[Price (INR)]]-bike_sales_india[[#This Row],[Resale Price (INR)]])/bike_sales_india[[#This Row],[Price (INR)]]</f>
        <v>0.47432221996537344</v>
      </c>
    </row>
    <row r="5531" spans="1:18" x14ac:dyDescent="0.3">
      <c r="A5531" s="1" t="s">
        <v>55</v>
      </c>
      <c r="B5531">
        <v>44.86</v>
      </c>
      <c r="C5531" s="1" t="s">
        <v>36</v>
      </c>
      <c r="D5531" s="1" t="s">
        <v>57</v>
      </c>
      <c r="E5531">
        <v>398118</v>
      </c>
      <c r="F5531">
        <v>2018</v>
      </c>
      <c r="G5531">
        <v>600</v>
      </c>
      <c r="H5531" s="1" t="s">
        <v>18</v>
      </c>
      <c r="I5531">
        <v>85.72</v>
      </c>
      <c r="J5531" s="1" t="s">
        <v>19</v>
      </c>
      <c r="K5531">
        <v>2019</v>
      </c>
      <c r="L5531" s="1" t="s">
        <v>44</v>
      </c>
      <c r="M5531" s="1" t="s">
        <v>31</v>
      </c>
      <c r="N5531">
        <v>306197.21000000002</v>
      </c>
      <c r="O5531" s="1" t="s">
        <v>50</v>
      </c>
      <c r="P5531" s="1" t="str" cm="1">
        <f t="array" ref="P5531">_xlfn.IFS(bike_sales_india[[#This Row],[Mileage (km/l)]]&gt;=75,"75-100",bike_sales_india[[#This Row],[Mileage (km/l)]]&gt;=50,"50-75",bike_sales_india[[#This Row],[Mileage (km/l)]]&gt;=25,"25-50")</f>
        <v>75-100</v>
      </c>
      <c r="Q5531" s="1" t="str" cm="1">
        <f t="array" ref="Q55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1" s="4">
        <f>(bike_sales_india[[#This Row],[Price (INR)]]-bike_sales_india[[#This Row],[Resale Price (INR)]])/bike_sales_india[[#This Row],[Price (INR)]]</f>
        <v>0.23088830447254327</v>
      </c>
    </row>
    <row r="5532" spans="1:18" x14ac:dyDescent="0.3">
      <c r="A5532" s="1" t="s">
        <v>61</v>
      </c>
      <c r="B5532">
        <v>24.24</v>
      </c>
      <c r="C5532" s="1" t="s">
        <v>32</v>
      </c>
      <c r="D5532" s="1" t="s">
        <v>80</v>
      </c>
      <c r="E5532">
        <v>73179</v>
      </c>
      <c r="F5532">
        <v>2022</v>
      </c>
      <c r="G5532">
        <v>600</v>
      </c>
      <c r="H5532" s="1" t="s">
        <v>18</v>
      </c>
      <c r="I5532">
        <v>81.03</v>
      </c>
      <c r="J5532" s="1" t="s">
        <v>42</v>
      </c>
      <c r="K5532">
        <v>2022</v>
      </c>
      <c r="L5532" s="1" t="s">
        <v>38</v>
      </c>
      <c r="M5532" s="1" t="s">
        <v>21</v>
      </c>
      <c r="N5532">
        <v>56576.95</v>
      </c>
      <c r="O5532" s="1" t="s">
        <v>35</v>
      </c>
      <c r="P5532" s="1" t="str" cm="1">
        <f t="array" ref="P5532">_xlfn.IFS(bike_sales_india[[#This Row],[Mileage (km/l)]]&gt;=75,"75-100",bike_sales_india[[#This Row],[Mileage (km/l)]]&gt;=50,"50-75",bike_sales_india[[#This Row],[Mileage (km/l)]]&gt;=25,"25-50")</f>
        <v>75-100</v>
      </c>
      <c r="Q5532" s="1" t="str" cm="1">
        <f t="array" ref="Q55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2" s="4">
        <f>(bike_sales_india[[#This Row],[Price (INR)]]-bike_sales_india[[#This Row],[Resale Price (INR)]])/bike_sales_india[[#This Row],[Price (INR)]]</f>
        <v>0.22686904713100756</v>
      </c>
    </row>
    <row r="5533" spans="1:18" x14ac:dyDescent="0.3">
      <c r="A5533" s="1" t="s">
        <v>28</v>
      </c>
      <c r="B5533">
        <v>54.07</v>
      </c>
      <c r="C5533" s="1" t="s">
        <v>29</v>
      </c>
      <c r="D5533" s="1" t="s">
        <v>82</v>
      </c>
      <c r="E5533">
        <v>156428</v>
      </c>
      <c r="F5533">
        <v>2021</v>
      </c>
      <c r="G5533">
        <v>600</v>
      </c>
      <c r="H5533" s="1" t="s">
        <v>26</v>
      </c>
      <c r="I5533">
        <v>63.29</v>
      </c>
      <c r="J5533" s="1" t="s">
        <v>27</v>
      </c>
      <c r="K5533">
        <v>2023</v>
      </c>
      <c r="L5533" s="1" t="s">
        <v>20</v>
      </c>
      <c r="M5533" s="1" t="s">
        <v>21</v>
      </c>
      <c r="N5533">
        <v>72298.23</v>
      </c>
      <c r="O5533" s="1" t="s">
        <v>35</v>
      </c>
      <c r="P5533" s="1" t="str" cm="1">
        <f t="array" ref="P5533">_xlfn.IFS(bike_sales_india[[#This Row],[Mileage (km/l)]]&gt;=75,"75-100",bike_sales_india[[#This Row],[Mileage (km/l)]]&gt;=50,"50-75",bike_sales_india[[#This Row],[Mileage (km/l)]]&gt;=25,"25-50")</f>
        <v>50-75</v>
      </c>
      <c r="Q5533" s="1" t="str" cm="1">
        <f t="array" ref="Q55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3" s="4">
        <f>(bike_sales_india[[#This Row],[Price (INR)]]-bike_sales_india[[#This Row],[Resale Price (INR)]])/bike_sales_india[[#This Row],[Price (INR)]]</f>
        <v>0.53781784590993942</v>
      </c>
    </row>
    <row r="5534" spans="1:18" x14ac:dyDescent="0.3">
      <c r="A5534" s="1" t="s">
        <v>48</v>
      </c>
      <c r="B5534">
        <v>75.47</v>
      </c>
      <c r="C5534" s="1" t="s">
        <v>36</v>
      </c>
      <c r="D5534" s="1" t="s">
        <v>70</v>
      </c>
      <c r="E5534">
        <v>391180</v>
      </c>
      <c r="F5534">
        <v>2024</v>
      </c>
      <c r="G5534">
        <v>600</v>
      </c>
      <c r="H5534" s="1" t="s">
        <v>34</v>
      </c>
      <c r="I5534">
        <v>26.09</v>
      </c>
      <c r="J5534" s="1" t="s">
        <v>42</v>
      </c>
      <c r="K5534">
        <v>2024</v>
      </c>
      <c r="L5534" s="1" t="s">
        <v>20</v>
      </c>
      <c r="M5534" s="1" t="s">
        <v>21</v>
      </c>
      <c r="N5534">
        <v>160922.51</v>
      </c>
      <c r="O5534" s="1" t="s">
        <v>45</v>
      </c>
      <c r="P5534" s="1" t="str" cm="1">
        <f t="array" ref="P5534">_xlfn.IFS(bike_sales_india[[#This Row],[Mileage (km/l)]]&gt;=75,"75-100",bike_sales_india[[#This Row],[Mileage (km/l)]]&gt;=50,"50-75",bike_sales_india[[#This Row],[Mileage (km/l)]]&gt;=25,"25-50")</f>
        <v>25-50</v>
      </c>
      <c r="Q5534" s="1" t="str" cm="1">
        <f t="array" ref="Q55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4" s="4">
        <f>(bike_sales_india[[#This Row],[Price (INR)]]-bike_sales_india[[#This Row],[Resale Price (INR)]])/bike_sales_india[[#This Row],[Price (INR)]]</f>
        <v>0.58862285904187328</v>
      </c>
    </row>
    <row r="5535" spans="1:18" x14ac:dyDescent="0.3">
      <c r="A5535" s="1" t="s">
        <v>46</v>
      </c>
      <c r="B5535">
        <v>6.1</v>
      </c>
      <c r="C5535" s="1" t="s">
        <v>64</v>
      </c>
      <c r="D5535" s="1" t="s">
        <v>76</v>
      </c>
      <c r="E5535">
        <v>270756</v>
      </c>
      <c r="F5535">
        <v>2023</v>
      </c>
      <c r="G5535">
        <v>600</v>
      </c>
      <c r="H5535" s="1" t="s">
        <v>34</v>
      </c>
      <c r="I5535">
        <v>29.98</v>
      </c>
      <c r="J5535" s="1" t="s">
        <v>42</v>
      </c>
      <c r="K5535">
        <v>2023</v>
      </c>
      <c r="L5535" s="1" t="s">
        <v>38</v>
      </c>
      <c r="M5535" s="1" t="s">
        <v>21</v>
      </c>
      <c r="N5535">
        <v>179771.87</v>
      </c>
      <c r="O5535" s="1" t="s">
        <v>35</v>
      </c>
      <c r="P5535" s="1" t="str" cm="1">
        <f t="array" ref="P5535">_xlfn.IFS(bike_sales_india[[#This Row],[Mileage (km/l)]]&gt;=75,"75-100",bike_sales_india[[#This Row],[Mileage (km/l)]]&gt;=50,"50-75",bike_sales_india[[#This Row],[Mileage (km/l)]]&gt;=25,"25-50")</f>
        <v>25-50</v>
      </c>
      <c r="Q5535" s="1" t="str" cm="1">
        <f t="array" ref="Q55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5" s="4">
        <f>(bike_sales_india[[#This Row],[Price (INR)]]-bike_sales_india[[#This Row],[Resale Price (INR)]])/bike_sales_india[[#This Row],[Price (INR)]]</f>
        <v>0.33603735466619394</v>
      </c>
    </row>
    <row r="5536" spans="1:18" x14ac:dyDescent="0.3">
      <c r="A5536" s="1" t="s">
        <v>59</v>
      </c>
      <c r="B5536">
        <v>33.47</v>
      </c>
      <c r="C5536" s="1" t="s">
        <v>32</v>
      </c>
      <c r="D5536" s="1" t="s">
        <v>47</v>
      </c>
      <c r="E5536">
        <v>297343</v>
      </c>
      <c r="F5536">
        <v>2021</v>
      </c>
      <c r="G5536">
        <v>600</v>
      </c>
      <c r="H5536" s="1" t="s">
        <v>34</v>
      </c>
      <c r="I5536">
        <v>54.94</v>
      </c>
      <c r="J5536" s="1" t="s">
        <v>42</v>
      </c>
      <c r="K5536">
        <v>2021</v>
      </c>
      <c r="L5536" s="1" t="s">
        <v>44</v>
      </c>
      <c r="M5536" s="1" t="s">
        <v>21</v>
      </c>
      <c r="N5536">
        <v>195201.55</v>
      </c>
      <c r="O5536" s="1" t="s">
        <v>22</v>
      </c>
      <c r="P5536" s="1" t="str" cm="1">
        <f t="array" ref="P5536">_xlfn.IFS(bike_sales_india[[#This Row],[Mileage (km/l)]]&gt;=75,"75-100",bike_sales_india[[#This Row],[Mileage (km/l)]]&gt;=50,"50-75",bike_sales_india[[#This Row],[Mileage (km/l)]]&gt;=25,"25-50")</f>
        <v>50-75</v>
      </c>
      <c r="Q5536" s="1" t="str" cm="1">
        <f t="array" ref="Q55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6" s="4">
        <f>(bike_sales_india[[#This Row],[Price (INR)]]-bike_sales_india[[#This Row],[Resale Price (INR)]])/bike_sales_india[[#This Row],[Price (INR)]]</f>
        <v>0.34351388800139909</v>
      </c>
    </row>
    <row r="5537" spans="1:18" x14ac:dyDescent="0.3">
      <c r="A5537" s="1" t="s">
        <v>46</v>
      </c>
      <c r="B5537">
        <v>5.19</v>
      </c>
      <c r="C5537" s="1" t="s">
        <v>24</v>
      </c>
      <c r="D5537" s="1" t="s">
        <v>67</v>
      </c>
      <c r="E5537">
        <v>169790</v>
      </c>
      <c r="F5537">
        <v>2015</v>
      </c>
      <c r="G5537">
        <v>600</v>
      </c>
      <c r="H5537" s="1" t="s">
        <v>34</v>
      </c>
      <c r="I5537">
        <v>49.92</v>
      </c>
      <c r="J5537" s="1" t="s">
        <v>42</v>
      </c>
      <c r="K5537">
        <v>2015</v>
      </c>
      <c r="L5537" s="1" t="s">
        <v>38</v>
      </c>
      <c r="M5537" s="1" t="s">
        <v>31</v>
      </c>
      <c r="N5537">
        <v>81338.039999999994</v>
      </c>
      <c r="O5537" s="1" t="s">
        <v>35</v>
      </c>
      <c r="P5537" s="1" t="str" cm="1">
        <f t="array" ref="P5537">_xlfn.IFS(bike_sales_india[[#This Row],[Mileage (km/l)]]&gt;=75,"75-100",bike_sales_india[[#This Row],[Mileage (km/l)]]&gt;=50,"50-75",bike_sales_india[[#This Row],[Mileage (km/l)]]&gt;=25,"25-50")</f>
        <v>25-50</v>
      </c>
      <c r="Q5537" s="1" t="str" cm="1">
        <f t="array" ref="Q55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7" s="4">
        <f>(bike_sales_india[[#This Row],[Price (INR)]]-bike_sales_india[[#This Row],[Resale Price (INR)]])/bike_sales_india[[#This Row],[Price (INR)]]</f>
        <v>0.52094917250721484</v>
      </c>
    </row>
    <row r="5538" spans="1:18" x14ac:dyDescent="0.3">
      <c r="A5538" s="1" t="s">
        <v>61</v>
      </c>
      <c r="B5538">
        <v>61.56</v>
      </c>
      <c r="C5538" s="1" t="s">
        <v>36</v>
      </c>
      <c r="D5538" s="1" t="s">
        <v>57</v>
      </c>
      <c r="E5538">
        <v>61038</v>
      </c>
      <c r="F5538">
        <v>2024</v>
      </c>
      <c r="G5538">
        <v>601</v>
      </c>
      <c r="H5538" s="1" t="s">
        <v>18</v>
      </c>
      <c r="I5538">
        <v>78.34</v>
      </c>
      <c r="J5538" s="1" t="s">
        <v>27</v>
      </c>
      <c r="K5538">
        <v>2024</v>
      </c>
      <c r="L5538" s="1" t="s">
        <v>44</v>
      </c>
      <c r="M5538" s="1" t="s">
        <v>21</v>
      </c>
      <c r="N5538">
        <v>38416.65</v>
      </c>
      <c r="O5538" s="1" t="s">
        <v>22</v>
      </c>
      <c r="P5538" s="1" t="str" cm="1">
        <f t="array" ref="P5538">_xlfn.IFS(bike_sales_india[[#This Row],[Mileage (km/l)]]&gt;=75,"75-100",bike_sales_india[[#This Row],[Mileage (km/l)]]&gt;=50,"50-75",bike_sales_india[[#This Row],[Mileage (km/l)]]&gt;=25,"25-50")</f>
        <v>75-100</v>
      </c>
      <c r="Q5538" s="1" t="str" cm="1">
        <f t="array" ref="Q55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8" s="4">
        <f>(bike_sales_india[[#This Row],[Price (INR)]]-bike_sales_india[[#This Row],[Resale Price (INR)]])/bike_sales_india[[#This Row],[Price (INR)]]</f>
        <v>0.37061093089550767</v>
      </c>
    </row>
    <row r="5539" spans="1:18" x14ac:dyDescent="0.3">
      <c r="A5539" s="1" t="s">
        <v>55</v>
      </c>
      <c r="B5539">
        <v>76.739999999999995</v>
      </c>
      <c r="C5539" s="1" t="s">
        <v>52</v>
      </c>
      <c r="D5539" s="1" t="s">
        <v>72</v>
      </c>
      <c r="E5539">
        <v>345192</v>
      </c>
      <c r="F5539">
        <v>2015</v>
      </c>
      <c r="G5539">
        <v>601</v>
      </c>
      <c r="H5539" s="1" t="s">
        <v>26</v>
      </c>
      <c r="I5539">
        <v>63.95</v>
      </c>
      <c r="J5539" s="1" t="s">
        <v>27</v>
      </c>
      <c r="K5539">
        <v>2022</v>
      </c>
      <c r="L5539" s="1" t="s">
        <v>20</v>
      </c>
      <c r="M5539" s="1" t="s">
        <v>31</v>
      </c>
      <c r="N5539">
        <v>220193.11</v>
      </c>
      <c r="O5539" s="1" t="s">
        <v>22</v>
      </c>
      <c r="P5539" s="1" t="str" cm="1">
        <f t="array" ref="P5539">_xlfn.IFS(bike_sales_india[[#This Row],[Mileage (km/l)]]&gt;=75,"75-100",bike_sales_india[[#This Row],[Mileage (km/l)]]&gt;=50,"50-75",bike_sales_india[[#This Row],[Mileage (km/l)]]&gt;=25,"25-50")</f>
        <v>50-75</v>
      </c>
      <c r="Q5539" s="1" t="str" cm="1">
        <f t="array" ref="Q55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39" s="4">
        <f>(bike_sales_india[[#This Row],[Price (INR)]]-bike_sales_india[[#This Row],[Resale Price (INR)]])/bike_sales_india[[#This Row],[Price (INR)]]</f>
        <v>0.36211409882036666</v>
      </c>
    </row>
    <row r="5540" spans="1:18" x14ac:dyDescent="0.3">
      <c r="A5540" s="1" t="s">
        <v>23</v>
      </c>
      <c r="B5540">
        <v>44.03</v>
      </c>
      <c r="C5540" s="1" t="s">
        <v>24</v>
      </c>
      <c r="D5540" s="1" t="s">
        <v>25</v>
      </c>
      <c r="E5540">
        <v>344769</v>
      </c>
      <c r="F5540">
        <v>2018</v>
      </c>
      <c r="G5540">
        <v>601</v>
      </c>
      <c r="H5540" s="1" t="s">
        <v>26</v>
      </c>
      <c r="I5540">
        <v>83.91</v>
      </c>
      <c r="J5540" s="1" t="s">
        <v>27</v>
      </c>
      <c r="K5540">
        <v>2021</v>
      </c>
      <c r="L5540" s="1" t="s">
        <v>44</v>
      </c>
      <c r="M5540" s="1" t="s">
        <v>31</v>
      </c>
      <c r="N5540">
        <v>166755.85</v>
      </c>
      <c r="O5540" s="1" t="s">
        <v>45</v>
      </c>
      <c r="P5540" s="1" t="str" cm="1">
        <f t="array" ref="P5540">_xlfn.IFS(bike_sales_india[[#This Row],[Mileage (km/l)]]&gt;=75,"75-100",bike_sales_india[[#This Row],[Mileage (km/l)]]&gt;=50,"50-75",bike_sales_india[[#This Row],[Mileage (km/l)]]&gt;=25,"25-50")</f>
        <v>75-100</v>
      </c>
      <c r="Q5540" s="1" t="str" cm="1">
        <f t="array" ref="Q55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0" s="4">
        <f>(bike_sales_india[[#This Row],[Price (INR)]]-bike_sales_india[[#This Row],[Resale Price (INR)]])/bike_sales_india[[#This Row],[Price (INR)]]</f>
        <v>0.51632585876340387</v>
      </c>
    </row>
    <row r="5541" spans="1:18" x14ac:dyDescent="0.3">
      <c r="A5541" s="1" t="s">
        <v>59</v>
      </c>
      <c r="B5541">
        <v>16.739999999999998</v>
      </c>
      <c r="C5541" s="1" t="s">
        <v>36</v>
      </c>
      <c r="D5541" s="1" t="s">
        <v>70</v>
      </c>
      <c r="E5541">
        <v>318860</v>
      </c>
      <c r="F5541">
        <v>2022</v>
      </c>
      <c r="G5541">
        <v>601</v>
      </c>
      <c r="H5541" s="1" t="s">
        <v>26</v>
      </c>
      <c r="I5541">
        <v>96.43</v>
      </c>
      <c r="J5541" s="1" t="s">
        <v>19</v>
      </c>
      <c r="K5541">
        <v>2022</v>
      </c>
      <c r="L5541" s="1" t="s">
        <v>44</v>
      </c>
      <c r="M5541" s="1" t="s">
        <v>31</v>
      </c>
      <c r="N5541">
        <v>226215.44</v>
      </c>
      <c r="O5541" s="1" t="s">
        <v>50</v>
      </c>
      <c r="P5541" s="1" t="str" cm="1">
        <f t="array" ref="P5541">_xlfn.IFS(bike_sales_india[[#This Row],[Mileage (km/l)]]&gt;=75,"75-100",bike_sales_india[[#This Row],[Mileage (km/l)]]&gt;=50,"50-75",bike_sales_india[[#This Row],[Mileage (km/l)]]&gt;=25,"25-50")</f>
        <v>75-100</v>
      </c>
      <c r="Q5541" s="1" t="str" cm="1">
        <f t="array" ref="Q55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1" s="4">
        <f>(bike_sales_india[[#This Row],[Price (INR)]]-bike_sales_india[[#This Row],[Resale Price (INR)]])/bike_sales_india[[#This Row],[Price (INR)]]</f>
        <v>0.29054933199523303</v>
      </c>
    </row>
    <row r="5542" spans="1:18" x14ac:dyDescent="0.3">
      <c r="A5542" s="1" t="s">
        <v>46</v>
      </c>
      <c r="B5542">
        <v>35.520000000000003</v>
      </c>
      <c r="C5542" s="1" t="s">
        <v>40</v>
      </c>
      <c r="D5542" s="1" t="s">
        <v>58</v>
      </c>
      <c r="E5542">
        <v>140114</v>
      </c>
      <c r="F5542">
        <v>2017</v>
      </c>
      <c r="G5542">
        <v>601</v>
      </c>
      <c r="H5542" s="1" t="s">
        <v>34</v>
      </c>
      <c r="I5542">
        <v>26.19</v>
      </c>
      <c r="J5542" s="1" t="s">
        <v>19</v>
      </c>
      <c r="K5542">
        <v>2021</v>
      </c>
      <c r="L5542" s="1" t="s">
        <v>20</v>
      </c>
      <c r="M5542" s="1" t="s">
        <v>31</v>
      </c>
      <c r="N5542">
        <v>65601.490000000005</v>
      </c>
      <c r="O5542" s="1" t="s">
        <v>22</v>
      </c>
      <c r="P5542" s="1" t="str" cm="1">
        <f t="array" ref="P5542">_xlfn.IFS(bike_sales_india[[#This Row],[Mileage (km/l)]]&gt;=75,"75-100",bike_sales_india[[#This Row],[Mileage (km/l)]]&gt;=50,"50-75",bike_sales_india[[#This Row],[Mileage (km/l)]]&gt;=25,"25-50")</f>
        <v>25-50</v>
      </c>
      <c r="Q5542" s="1" t="str" cm="1">
        <f t="array" ref="Q55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2" s="4">
        <f>(bike_sales_india[[#This Row],[Price (INR)]]-bike_sales_india[[#This Row],[Resale Price (INR)]])/bike_sales_india[[#This Row],[Price (INR)]]</f>
        <v>0.53179917781235275</v>
      </c>
    </row>
    <row r="5543" spans="1:18" x14ac:dyDescent="0.3">
      <c r="A5543" s="1" t="s">
        <v>15</v>
      </c>
      <c r="B5543">
        <v>33.049999999999997</v>
      </c>
      <c r="C5543" s="1" t="s">
        <v>32</v>
      </c>
      <c r="D5543" s="1" t="s">
        <v>33</v>
      </c>
      <c r="E5543">
        <v>273206</v>
      </c>
      <c r="F5543">
        <v>2015</v>
      </c>
      <c r="G5543">
        <v>601</v>
      </c>
      <c r="H5543" s="1" t="s">
        <v>18</v>
      </c>
      <c r="I5543">
        <v>62.95</v>
      </c>
      <c r="J5543" s="1" t="s">
        <v>27</v>
      </c>
      <c r="K5543">
        <v>2024</v>
      </c>
      <c r="L5543" s="1" t="s">
        <v>38</v>
      </c>
      <c r="M5543" s="1" t="s">
        <v>31</v>
      </c>
      <c r="N5543">
        <v>159172.97</v>
      </c>
      <c r="O5543" s="1" t="s">
        <v>50</v>
      </c>
      <c r="P5543" s="1" t="str" cm="1">
        <f t="array" ref="P5543">_xlfn.IFS(bike_sales_india[[#This Row],[Mileage (km/l)]]&gt;=75,"75-100",bike_sales_india[[#This Row],[Mileage (km/l)]]&gt;=50,"50-75",bike_sales_india[[#This Row],[Mileage (km/l)]]&gt;=25,"25-50")</f>
        <v>50-75</v>
      </c>
      <c r="Q5543" s="1" t="str" cm="1">
        <f t="array" ref="Q55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3" s="4">
        <f>(bike_sales_india[[#This Row],[Price (INR)]]-bike_sales_india[[#This Row],[Resale Price (INR)]])/bike_sales_india[[#This Row],[Price (INR)]]</f>
        <v>0.417388454133511</v>
      </c>
    </row>
    <row r="5544" spans="1:18" x14ac:dyDescent="0.3">
      <c r="A5544" s="1" t="s">
        <v>23</v>
      </c>
      <c r="B5544">
        <v>49.55</v>
      </c>
      <c r="C5544" s="1" t="s">
        <v>16</v>
      </c>
      <c r="D5544" s="1" t="s">
        <v>77</v>
      </c>
      <c r="E5544">
        <v>398472</v>
      </c>
      <c r="F5544">
        <v>2018</v>
      </c>
      <c r="G5544">
        <v>601</v>
      </c>
      <c r="H5544" s="1" t="s">
        <v>26</v>
      </c>
      <c r="I5544">
        <v>74.180000000000007</v>
      </c>
      <c r="J5544" s="1" t="s">
        <v>42</v>
      </c>
      <c r="K5544">
        <v>2018</v>
      </c>
      <c r="L5544" s="1" t="s">
        <v>20</v>
      </c>
      <c r="M5544" s="1" t="s">
        <v>21</v>
      </c>
      <c r="N5544">
        <v>275264.7</v>
      </c>
      <c r="O5544" s="1" t="s">
        <v>45</v>
      </c>
      <c r="P5544" s="1" t="str" cm="1">
        <f t="array" ref="P5544">_xlfn.IFS(bike_sales_india[[#This Row],[Mileage (km/l)]]&gt;=75,"75-100",bike_sales_india[[#This Row],[Mileage (km/l)]]&gt;=50,"50-75",bike_sales_india[[#This Row],[Mileage (km/l)]]&gt;=25,"25-50")</f>
        <v>50-75</v>
      </c>
      <c r="Q5544" s="1" t="str" cm="1">
        <f t="array" ref="Q55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4" s="4">
        <f>(bike_sales_india[[#This Row],[Price (INR)]]-bike_sales_india[[#This Row],[Resale Price (INR)]])/bike_sales_india[[#This Row],[Price (INR)]]</f>
        <v>0.30919939167620308</v>
      </c>
    </row>
    <row r="5545" spans="1:18" x14ac:dyDescent="0.3">
      <c r="A5545" s="1" t="s">
        <v>54</v>
      </c>
      <c r="B5545">
        <v>33.74</v>
      </c>
      <c r="C5545" s="1" t="s">
        <v>64</v>
      </c>
      <c r="D5545" s="1" t="s">
        <v>84</v>
      </c>
      <c r="E5545">
        <v>347452</v>
      </c>
      <c r="F5545">
        <v>2018</v>
      </c>
      <c r="G5545">
        <v>601</v>
      </c>
      <c r="H5545" s="1" t="s">
        <v>18</v>
      </c>
      <c r="I5545">
        <v>86.69</v>
      </c>
      <c r="J5545" s="1" t="s">
        <v>42</v>
      </c>
      <c r="K5545">
        <v>2018</v>
      </c>
      <c r="L5545" s="1" t="s">
        <v>20</v>
      </c>
      <c r="M5545" s="1" t="s">
        <v>31</v>
      </c>
      <c r="N5545">
        <v>171933.37</v>
      </c>
      <c r="O5545" s="1" t="s">
        <v>22</v>
      </c>
      <c r="P5545" s="1" t="str" cm="1">
        <f t="array" ref="P5545">_xlfn.IFS(bike_sales_india[[#This Row],[Mileage (km/l)]]&gt;=75,"75-100",bike_sales_india[[#This Row],[Mileage (km/l)]]&gt;=50,"50-75",bike_sales_india[[#This Row],[Mileage (km/l)]]&gt;=25,"25-50")</f>
        <v>75-100</v>
      </c>
      <c r="Q5545" s="1" t="str" cm="1">
        <f t="array" ref="Q55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5" s="4">
        <f>(bike_sales_india[[#This Row],[Price (INR)]]-bike_sales_india[[#This Row],[Resale Price (INR)]])/bike_sales_india[[#This Row],[Price (INR)]]</f>
        <v>0.5051593601418326</v>
      </c>
    </row>
    <row r="5546" spans="1:18" x14ac:dyDescent="0.3">
      <c r="A5546" s="1" t="s">
        <v>39</v>
      </c>
      <c r="B5546">
        <v>57.87</v>
      </c>
      <c r="C5546" s="1" t="s">
        <v>36</v>
      </c>
      <c r="D5546" s="1" t="s">
        <v>37</v>
      </c>
      <c r="E5546">
        <v>241508</v>
      </c>
      <c r="F5546">
        <v>2019</v>
      </c>
      <c r="G5546">
        <v>601</v>
      </c>
      <c r="H5546" s="1" t="s">
        <v>26</v>
      </c>
      <c r="I5546">
        <v>72.59</v>
      </c>
      <c r="J5546" s="1" t="s">
        <v>19</v>
      </c>
      <c r="K5546">
        <v>2024</v>
      </c>
      <c r="L5546" s="1" t="s">
        <v>38</v>
      </c>
      <c r="M5546" s="1" t="s">
        <v>21</v>
      </c>
      <c r="N5546">
        <v>104088.62</v>
      </c>
      <c r="O5546" s="1" t="s">
        <v>22</v>
      </c>
      <c r="P5546" s="1" t="str" cm="1">
        <f t="array" ref="P5546">_xlfn.IFS(bike_sales_india[[#This Row],[Mileage (km/l)]]&gt;=75,"75-100",bike_sales_india[[#This Row],[Mileage (km/l)]]&gt;=50,"50-75",bike_sales_india[[#This Row],[Mileage (km/l)]]&gt;=25,"25-50")</f>
        <v>50-75</v>
      </c>
      <c r="Q5546" s="1" t="str" cm="1">
        <f t="array" ref="Q55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6" s="4">
        <f>(bike_sales_india[[#This Row],[Price (INR)]]-bike_sales_india[[#This Row],[Resale Price (INR)]])/bike_sales_india[[#This Row],[Price (INR)]]</f>
        <v>0.56900549878264906</v>
      </c>
    </row>
    <row r="5547" spans="1:18" x14ac:dyDescent="0.3">
      <c r="A5547" s="1" t="s">
        <v>28</v>
      </c>
      <c r="B5547">
        <v>69.56</v>
      </c>
      <c r="C5547" s="1" t="s">
        <v>24</v>
      </c>
      <c r="D5547" s="1" t="s">
        <v>73</v>
      </c>
      <c r="E5547">
        <v>138697</v>
      </c>
      <c r="F5547">
        <v>2020</v>
      </c>
      <c r="G5547">
        <v>601</v>
      </c>
      <c r="H5547" s="1" t="s">
        <v>26</v>
      </c>
      <c r="I5547">
        <v>74</v>
      </c>
      <c r="J5547" s="1" t="s">
        <v>42</v>
      </c>
      <c r="K5547">
        <v>2020</v>
      </c>
      <c r="L5547" s="1" t="s">
        <v>20</v>
      </c>
      <c r="M5547" s="1" t="s">
        <v>31</v>
      </c>
      <c r="N5547">
        <v>77523.360000000001</v>
      </c>
      <c r="O5547" s="1" t="s">
        <v>50</v>
      </c>
      <c r="P5547" s="1" t="str" cm="1">
        <f t="array" ref="P5547">_xlfn.IFS(bike_sales_india[[#This Row],[Mileage (km/l)]]&gt;=75,"75-100",bike_sales_india[[#This Row],[Mileage (km/l)]]&gt;=50,"50-75",bike_sales_india[[#This Row],[Mileage (km/l)]]&gt;=25,"25-50")</f>
        <v>50-75</v>
      </c>
      <c r="Q5547" s="1" t="str" cm="1">
        <f t="array" ref="Q55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7" s="4">
        <f>(bike_sales_india[[#This Row],[Price (INR)]]-bike_sales_india[[#This Row],[Resale Price (INR)]])/bike_sales_india[[#This Row],[Price (INR)]]</f>
        <v>0.44105957591007738</v>
      </c>
    </row>
    <row r="5548" spans="1:18" x14ac:dyDescent="0.3">
      <c r="A5548" s="1" t="s">
        <v>15</v>
      </c>
      <c r="B5548">
        <v>40.53</v>
      </c>
      <c r="C5548" s="1" t="s">
        <v>40</v>
      </c>
      <c r="D5548" s="1" t="s">
        <v>62</v>
      </c>
      <c r="E5548">
        <v>334548</v>
      </c>
      <c r="F5548">
        <v>2018</v>
      </c>
      <c r="G5548">
        <v>601</v>
      </c>
      <c r="H5548" s="1" t="s">
        <v>34</v>
      </c>
      <c r="I5548">
        <v>25.42</v>
      </c>
      <c r="J5548" s="1" t="s">
        <v>19</v>
      </c>
      <c r="K5548">
        <v>2024</v>
      </c>
      <c r="L5548" s="1" t="s">
        <v>44</v>
      </c>
      <c r="M5548" s="1" t="s">
        <v>31</v>
      </c>
      <c r="N5548">
        <v>220788.58</v>
      </c>
      <c r="O5548" s="1" t="s">
        <v>22</v>
      </c>
      <c r="P5548" s="1" t="str" cm="1">
        <f t="array" ref="P5548">_xlfn.IFS(bike_sales_india[[#This Row],[Mileage (km/l)]]&gt;=75,"75-100",bike_sales_india[[#This Row],[Mileage (km/l)]]&gt;=50,"50-75",bike_sales_india[[#This Row],[Mileage (km/l)]]&gt;=25,"25-50")</f>
        <v>25-50</v>
      </c>
      <c r="Q5548" s="1" t="str" cm="1">
        <f t="array" ref="Q55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8" s="4">
        <f>(bike_sales_india[[#This Row],[Price (INR)]]-bike_sales_india[[#This Row],[Resale Price (INR)]])/bike_sales_india[[#This Row],[Price (INR)]]</f>
        <v>0.34003915731075962</v>
      </c>
    </row>
    <row r="5549" spans="1:18" x14ac:dyDescent="0.3">
      <c r="A5549" s="1" t="s">
        <v>59</v>
      </c>
      <c r="B5549">
        <v>44.01</v>
      </c>
      <c r="C5549" s="1" t="s">
        <v>24</v>
      </c>
      <c r="D5549" s="1" t="s">
        <v>85</v>
      </c>
      <c r="E5549">
        <v>163672</v>
      </c>
      <c r="F5549">
        <v>2018</v>
      </c>
      <c r="G5549">
        <v>602</v>
      </c>
      <c r="H5549" s="1" t="s">
        <v>18</v>
      </c>
      <c r="I5549">
        <v>69.38</v>
      </c>
      <c r="J5549" s="1" t="s">
        <v>42</v>
      </c>
      <c r="K5549">
        <v>2018</v>
      </c>
      <c r="L5549" s="1" t="s">
        <v>20</v>
      </c>
      <c r="M5549" s="1" t="s">
        <v>21</v>
      </c>
      <c r="N5549">
        <v>111244.53</v>
      </c>
      <c r="O5549" s="1" t="s">
        <v>45</v>
      </c>
      <c r="P5549" s="1" t="str" cm="1">
        <f t="array" ref="P5549">_xlfn.IFS(bike_sales_india[[#This Row],[Mileage (km/l)]]&gt;=75,"75-100",bike_sales_india[[#This Row],[Mileage (km/l)]]&gt;=50,"50-75",bike_sales_india[[#This Row],[Mileage (km/l)]]&gt;=25,"25-50")</f>
        <v>50-75</v>
      </c>
      <c r="Q5549" s="1" t="str" cm="1">
        <f t="array" ref="Q55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49" s="4">
        <f>(bike_sales_india[[#This Row],[Price (INR)]]-bike_sales_india[[#This Row],[Resale Price (INR)]])/bike_sales_india[[#This Row],[Price (INR)]]</f>
        <v>0.3203203357935383</v>
      </c>
    </row>
    <row r="5550" spans="1:18" x14ac:dyDescent="0.3">
      <c r="A5550" s="1" t="s">
        <v>59</v>
      </c>
      <c r="B5550">
        <v>64.38</v>
      </c>
      <c r="C5550" s="1" t="s">
        <v>64</v>
      </c>
      <c r="D5550" s="1" t="s">
        <v>71</v>
      </c>
      <c r="E5550">
        <v>285279</v>
      </c>
      <c r="F5550">
        <v>2023</v>
      </c>
      <c r="G5550">
        <v>602</v>
      </c>
      <c r="H5550" s="1" t="s">
        <v>26</v>
      </c>
      <c r="I5550">
        <v>94.33</v>
      </c>
      <c r="J5550" s="1" t="s">
        <v>27</v>
      </c>
      <c r="K5550">
        <v>2023</v>
      </c>
      <c r="L5550" s="1" t="s">
        <v>38</v>
      </c>
      <c r="M5550" s="1" t="s">
        <v>31</v>
      </c>
      <c r="N5550">
        <v>190528.5</v>
      </c>
      <c r="O5550" s="1" t="s">
        <v>35</v>
      </c>
      <c r="P5550" s="1" t="str" cm="1">
        <f t="array" ref="P5550">_xlfn.IFS(bike_sales_india[[#This Row],[Mileage (km/l)]]&gt;=75,"75-100",bike_sales_india[[#This Row],[Mileage (km/l)]]&gt;=50,"50-75",bike_sales_india[[#This Row],[Mileage (km/l)]]&gt;=25,"25-50")</f>
        <v>75-100</v>
      </c>
      <c r="Q5550" s="1" t="str" cm="1">
        <f t="array" ref="Q55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0" s="4">
        <f>(bike_sales_india[[#This Row],[Price (INR)]]-bike_sales_india[[#This Row],[Resale Price (INR)]])/bike_sales_india[[#This Row],[Price (INR)]]</f>
        <v>0.33213275425110156</v>
      </c>
    </row>
    <row r="5551" spans="1:18" x14ac:dyDescent="0.3">
      <c r="A5551" s="1" t="s">
        <v>59</v>
      </c>
      <c r="B5551">
        <v>42</v>
      </c>
      <c r="C5551" s="1" t="s">
        <v>36</v>
      </c>
      <c r="D5551" s="1" t="s">
        <v>37</v>
      </c>
      <c r="E5551">
        <v>88394</v>
      </c>
      <c r="F5551">
        <v>2016</v>
      </c>
      <c r="G5551">
        <v>602</v>
      </c>
      <c r="H5551" s="1" t="s">
        <v>26</v>
      </c>
      <c r="I5551">
        <v>95.64</v>
      </c>
      <c r="J5551" s="1" t="s">
        <v>19</v>
      </c>
      <c r="K5551">
        <v>2023</v>
      </c>
      <c r="L5551" s="1" t="s">
        <v>20</v>
      </c>
      <c r="M5551" s="1" t="s">
        <v>21</v>
      </c>
      <c r="N5551">
        <v>54465.78</v>
      </c>
      <c r="O5551" s="1" t="s">
        <v>22</v>
      </c>
      <c r="P5551" s="1" t="str" cm="1">
        <f t="array" ref="P5551">_xlfn.IFS(bike_sales_india[[#This Row],[Mileage (km/l)]]&gt;=75,"75-100",bike_sales_india[[#This Row],[Mileage (km/l)]]&gt;=50,"50-75",bike_sales_india[[#This Row],[Mileage (km/l)]]&gt;=25,"25-50")</f>
        <v>75-100</v>
      </c>
      <c r="Q5551" s="1" t="str" cm="1">
        <f t="array" ref="Q55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1" s="4">
        <f>(bike_sales_india[[#This Row],[Price (INR)]]-bike_sales_india[[#This Row],[Resale Price (INR)]])/bike_sales_india[[#This Row],[Price (INR)]]</f>
        <v>0.38382944543747316</v>
      </c>
    </row>
    <row r="5552" spans="1:18" x14ac:dyDescent="0.3">
      <c r="A5552" s="1" t="s">
        <v>23</v>
      </c>
      <c r="B5552">
        <v>69.75</v>
      </c>
      <c r="C5552" s="1" t="s">
        <v>16</v>
      </c>
      <c r="D5552" s="1" t="s">
        <v>87</v>
      </c>
      <c r="E5552">
        <v>75905</v>
      </c>
      <c r="F5552">
        <v>2019</v>
      </c>
      <c r="G5552">
        <v>602</v>
      </c>
      <c r="H5552" s="1" t="s">
        <v>34</v>
      </c>
      <c r="I5552">
        <v>49.63</v>
      </c>
      <c r="J5552" s="1" t="s">
        <v>42</v>
      </c>
      <c r="K5552">
        <v>2019</v>
      </c>
      <c r="L5552" s="1" t="s">
        <v>20</v>
      </c>
      <c r="M5552" s="1" t="s">
        <v>31</v>
      </c>
      <c r="N5552">
        <v>49187.18</v>
      </c>
      <c r="O5552" s="1" t="s">
        <v>45</v>
      </c>
      <c r="P5552" s="1" t="str" cm="1">
        <f t="array" ref="P5552">_xlfn.IFS(bike_sales_india[[#This Row],[Mileage (km/l)]]&gt;=75,"75-100",bike_sales_india[[#This Row],[Mileage (km/l)]]&gt;=50,"50-75",bike_sales_india[[#This Row],[Mileage (km/l)]]&gt;=25,"25-50")</f>
        <v>25-50</v>
      </c>
      <c r="Q5552" s="1" t="str" cm="1">
        <f t="array" ref="Q55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2" s="4">
        <f>(bike_sales_india[[#This Row],[Price (INR)]]-bike_sales_india[[#This Row],[Resale Price (INR)]])/bike_sales_india[[#This Row],[Price (INR)]]</f>
        <v>0.35199025097160924</v>
      </c>
    </row>
    <row r="5553" spans="1:18" x14ac:dyDescent="0.3">
      <c r="A5553" s="1" t="s">
        <v>39</v>
      </c>
      <c r="B5553">
        <v>20.28</v>
      </c>
      <c r="C5553" s="1" t="s">
        <v>16</v>
      </c>
      <c r="D5553" s="1" t="s">
        <v>43</v>
      </c>
      <c r="E5553">
        <v>185607</v>
      </c>
      <c r="F5553">
        <v>2018</v>
      </c>
      <c r="G5553">
        <v>602</v>
      </c>
      <c r="H5553" s="1" t="s">
        <v>34</v>
      </c>
      <c r="I5553">
        <v>58.87</v>
      </c>
      <c r="J5553" s="1" t="s">
        <v>19</v>
      </c>
      <c r="K5553">
        <v>2024</v>
      </c>
      <c r="L5553" s="1" t="s">
        <v>20</v>
      </c>
      <c r="M5553" s="1" t="s">
        <v>31</v>
      </c>
      <c r="N5553">
        <v>146022.85</v>
      </c>
      <c r="O5553" s="1" t="s">
        <v>50</v>
      </c>
      <c r="P5553" s="1" t="str" cm="1">
        <f t="array" ref="P5553">_xlfn.IFS(bike_sales_india[[#This Row],[Mileage (km/l)]]&gt;=75,"75-100",bike_sales_india[[#This Row],[Mileage (km/l)]]&gt;=50,"50-75",bike_sales_india[[#This Row],[Mileage (km/l)]]&gt;=25,"25-50")</f>
        <v>50-75</v>
      </c>
      <c r="Q5553" s="1" t="str" cm="1">
        <f t="array" ref="Q55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3" s="4">
        <f>(bike_sales_india[[#This Row],[Price (INR)]]-bike_sales_india[[#This Row],[Resale Price (INR)]])/bike_sales_india[[#This Row],[Price (INR)]]</f>
        <v>0.21326862672205249</v>
      </c>
    </row>
    <row r="5554" spans="1:18" x14ac:dyDescent="0.3">
      <c r="A5554" s="1" t="s">
        <v>54</v>
      </c>
      <c r="B5554">
        <v>15.96</v>
      </c>
      <c r="C5554" s="1" t="s">
        <v>40</v>
      </c>
      <c r="D5554" s="1" t="s">
        <v>68</v>
      </c>
      <c r="E5554">
        <v>268913</v>
      </c>
      <c r="F5554">
        <v>2022</v>
      </c>
      <c r="G5554">
        <v>602</v>
      </c>
      <c r="H5554" s="1" t="s">
        <v>26</v>
      </c>
      <c r="I5554">
        <v>85.39</v>
      </c>
      <c r="J5554" s="1" t="s">
        <v>27</v>
      </c>
      <c r="K5554">
        <v>2022</v>
      </c>
      <c r="L5554" s="1" t="s">
        <v>38</v>
      </c>
      <c r="M5554" s="1" t="s">
        <v>21</v>
      </c>
      <c r="N5554">
        <v>171870.04</v>
      </c>
      <c r="O5554" s="1" t="s">
        <v>45</v>
      </c>
      <c r="P5554" s="1" t="str" cm="1">
        <f t="array" ref="P5554">_xlfn.IFS(bike_sales_india[[#This Row],[Mileage (km/l)]]&gt;=75,"75-100",bike_sales_india[[#This Row],[Mileage (km/l)]]&gt;=50,"50-75",bike_sales_india[[#This Row],[Mileage (km/l)]]&gt;=25,"25-50")</f>
        <v>75-100</v>
      </c>
      <c r="Q5554" s="1" t="str" cm="1">
        <f t="array" ref="Q55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4" s="4">
        <f>(bike_sales_india[[#This Row],[Price (INR)]]-bike_sales_india[[#This Row],[Resale Price (INR)]])/bike_sales_india[[#This Row],[Price (INR)]]</f>
        <v>0.36087121113519982</v>
      </c>
    </row>
    <row r="5555" spans="1:18" x14ac:dyDescent="0.3">
      <c r="A5555" s="1" t="s">
        <v>28</v>
      </c>
      <c r="B5555">
        <v>10.09</v>
      </c>
      <c r="C5555" s="1" t="s">
        <v>40</v>
      </c>
      <c r="D5555" s="1" t="s">
        <v>62</v>
      </c>
      <c r="E5555">
        <v>146478</v>
      </c>
      <c r="F5555">
        <v>2016</v>
      </c>
      <c r="G5555">
        <v>602</v>
      </c>
      <c r="H5555" s="1" t="s">
        <v>18</v>
      </c>
      <c r="I5555">
        <v>74.489999999999995</v>
      </c>
      <c r="J5555" s="1" t="s">
        <v>42</v>
      </c>
      <c r="K5555">
        <v>2016</v>
      </c>
      <c r="L5555" s="1" t="s">
        <v>38</v>
      </c>
      <c r="M5555" s="1" t="s">
        <v>31</v>
      </c>
      <c r="N5555">
        <v>110110.34</v>
      </c>
      <c r="O5555" s="1" t="s">
        <v>45</v>
      </c>
      <c r="P5555" s="1" t="str" cm="1">
        <f t="array" ref="P5555">_xlfn.IFS(bike_sales_india[[#This Row],[Mileage (km/l)]]&gt;=75,"75-100",bike_sales_india[[#This Row],[Mileage (km/l)]]&gt;=50,"50-75",bike_sales_india[[#This Row],[Mileage (km/l)]]&gt;=25,"25-50")</f>
        <v>50-75</v>
      </c>
      <c r="Q5555" s="1" t="str" cm="1">
        <f t="array" ref="Q55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5" s="4">
        <f>(bike_sales_india[[#This Row],[Price (INR)]]-bike_sales_india[[#This Row],[Resale Price (INR)]])/bike_sales_india[[#This Row],[Price (INR)]]</f>
        <v>0.24828069744261938</v>
      </c>
    </row>
    <row r="5556" spans="1:18" x14ac:dyDescent="0.3">
      <c r="A5556" s="1" t="s">
        <v>54</v>
      </c>
      <c r="B5556">
        <v>65.17</v>
      </c>
      <c r="C5556" s="1" t="s">
        <v>16</v>
      </c>
      <c r="D5556" s="1" t="s">
        <v>43</v>
      </c>
      <c r="E5556">
        <v>278686</v>
      </c>
      <c r="F5556">
        <v>2016</v>
      </c>
      <c r="G5556">
        <v>602</v>
      </c>
      <c r="H5556" s="1" t="s">
        <v>18</v>
      </c>
      <c r="I5556">
        <v>67.69</v>
      </c>
      <c r="J5556" s="1" t="s">
        <v>27</v>
      </c>
      <c r="K5556">
        <v>2017</v>
      </c>
      <c r="L5556" s="1" t="s">
        <v>38</v>
      </c>
      <c r="M5556" s="1" t="s">
        <v>31</v>
      </c>
      <c r="N5556">
        <v>179579.82</v>
      </c>
      <c r="O5556" s="1" t="s">
        <v>22</v>
      </c>
      <c r="P5556" s="1" t="str" cm="1">
        <f t="array" ref="P5556">_xlfn.IFS(bike_sales_india[[#This Row],[Mileage (km/l)]]&gt;=75,"75-100",bike_sales_india[[#This Row],[Mileage (km/l)]]&gt;=50,"50-75",bike_sales_india[[#This Row],[Mileage (km/l)]]&gt;=25,"25-50")</f>
        <v>50-75</v>
      </c>
      <c r="Q5556" s="1" t="str" cm="1">
        <f t="array" ref="Q55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6" s="4">
        <f>(bike_sales_india[[#This Row],[Price (INR)]]-bike_sales_india[[#This Row],[Resale Price (INR)]])/bike_sales_india[[#This Row],[Price (INR)]]</f>
        <v>0.35561951443560136</v>
      </c>
    </row>
    <row r="5557" spans="1:18" x14ac:dyDescent="0.3">
      <c r="A5557" s="1" t="s">
        <v>55</v>
      </c>
      <c r="B5557">
        <v>52.2</v>
      </c>
      <c r="C5557" s="1" t="s">
        <v>64</v>
      </c>
      <c r="D5557" s="1" t="s">
        <v>84</v>
      </c>
      <c r="E5557">
        <v>159046</v>
      </c>
      <c r="F5557">
        <v>2020</v>
      </c>
      <c r="G5557">
        <v>602</v>
      </c>
      <c r="H5557" s="1" t="s">
        <v>34</v>
      </c>
      <c r="I5557">
        <v>56.55</v>
      </c>
      <c r="J5557" s="1" t="s">
        <v>19</v>
      </c>
      <c r="K5557">
        <v>2020</v>
      </c>
      <c r="L5557" s="1" t="s">
        <v>20</v>
      </c>
      <c r="M5557" s="1" t="s">
        <v>21</v>
      </c>
      <c r="N5557">
        <v>68978.22</v>
      </c>
      <c r="O5557" s="1" t="s">
        <v>22</v>
      </c>
      <c r="P5557" s="1" t="str" cm="1">
        <f t="array" ref="P5557">_xlfn.IFS(bike_sales_india[[#This Row],[Mileage (km/l)]]&gt;=75,"75-100",bike_sales_india[[#This Row],[Mileage (km/l)]]&gt;=50,"50-75",bike_sales_india[[#This Row],[Mileage (km/l)]]&gt;=25,"25-50")</f>
        <v>50-75</v>
      </c>
      <c r="Q5557" s="1" t="str" cm="1">
        <f t="array" ref="Q55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7" s="4">
        <f>(bike_sales_india[[#This Row],[Price (INR)]]-bike_sales_india[[#This Row],[Resale Price (INR)]])/bike_sales_india[[#This Row],[Price (INR)]]</f>
        <v>0.56630018988217246</v>
      </c>
    </row>
    <row r="5558" spans="1:18" x14ac:dyDescent="0.3">
      <c r="A5558" s="1" t="s">
        <v>46</v>
      </c>
      <c r="B5558">
        <v>18.64</v>
      </c>
      <c r="C5558" s="1" t="s">
        <v>36</v>
      </c>
      <c r="D5558" s="1" t="s">
        <v>63</v>
      </c>
      <c r="E5558">
        <v>185605</v>
      </c>
      <c r="F5558">
        <v>2017</v>
      </c>
      <c r="G5558">
        <v>603</v>
      </c>
      <c r="H5558" s="1" t="s">
        <v>26</v>
      </c>
      <c r="I5558">
        <v>88.46</v>
      </c>
      <c r="J5558" s="1" t="s">
        <v>27</v>
      </c>
      <c r="K5558">
        <v>2022</v>
      </c>
      <c r="L5558" s="1" t="s">
        <v>44</v>
      </c>
      <c r="M5558" s="1" t="s">
        <v>21</v>
      </c>
      <c r="N5558">
        <v>85728.06</v>
      </c>
      <c r="O5558" s="1" t="s">
        <v>45</v>
      </c>
      <c r="P5558" s="1" t="str" cm="1">
        <f t="array" ref="P5558">_xlfn.IFS(bike_sales_india[[#This Row],[Mileage (km/l)]]&gt;=75,"75-100",bike_sales_india[[#This Row],[Mileage (km/l)]]&gt;=50,"50-75",bike_sales_india[[#This Row],[Mileage (km/l)]]&gt;=25,"25-50")</f>
        <v>75-100</v>
      </c>
      <c r="Q5558" s="1" t="str" cm="1">
        <f t="array" ref="Q55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8" s="4">
        <f>(bike_sales_india[[#This Row],[Price (INR)]]-bike_sales_india[[#This Row],[Resale Price (INR)]])/bike_sales_india[[#This Row],[Price (INR)]]</f>
        <v>0.53811556800732741</v>
      </c>
    </row>
    <row r="5559" spans="1:18" x14ac:dyDescent="0.3">
      <c r="A5559" s="1" t="s">
        <v>15</v>
      </c>
      <c r="B5559">
        <v>59.03</v>
      </c>
      <c r="C5559" s="1" t="s">
        <v>32</v>
      </c>
      <c r="D5559" s="1" t="s">
        <v>60</v>
      </c>
      <c r="E5559">
        <v>95679</v>
      </c>
      <c r="F5559">
        <v>2016</v>
      </c>
      <c r="G5559">
        <v>603</v>
      </c>
      <c r="H5559" s="1" t="s">
        <v>26</v>
      </c>
      <c r="I5559">
        <v>99.91</v>
      </c>
      <c r="J5559" s="1" t="s">
        <v>42</v>
      </c>
      <c r="K5559">
        <v>2016</v>
      </c>
      <c r="L5559" s="1" t="s">
        <v>44</v>
      </c>
      <c r="M5559" s="1" t="s">
        <v>21</v>
      </c>
      <c r="N5559">
        <v>65011.79</v>
      </c>
      <c r="O5559" s="1" t="s">
        <v>22</v>
      </c>
      <c r="P5559" s="1" t="str" cm="1">
        <f t="array" ref="P5559">_xlfn.IFS(bike_sales_india[[#This Row],[Mileage (km/l)]]&gt;=75,"75-100",bike_sales_india[[#This Row],[Mileage (km/l)]]&gt;=50,"50-75",bike_sales_india[[#This Row],[Mileage (km/l)]]&gt;=25,"25-50")</f>
        <v>75-100</v>
      </c>
      <c r="Q5559" s="1" t="str" cm="1">
        <f t="array" ref="Q55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59" s="4">
        <f>(bike_sales_india[[#This Row],[Price (INR)]]-bike_sales_india[[#This Row],[Resale Price (INR)]])/bike_sales_india[[#This Row],[Price (INR)]]</f>
        <v>0.32052184909959341</v>
      </c>
    </row>
    <row r="5560" spans="1:18" x14ac:dyDescent="0.3">
      <c r="A5560" s="1" t="s">
        <v>48</v>
      </c>
      <c r="B5560">
        <v>9.9499999999999993</v>
      </c>
      <c r="C5560" s="1" t="s">
        <v>40</v>
      </c>
      <c r="D5560" s="1" t="s">
        <v>68</v>
      </c>
      <c r="E5560">
        <v>221715</v>
      </c>
      <c r="F5560">
        <v>2020</v>
      </c>
      <c r="G5560">
        <v>603</v>
      </c>
      <c r="H5560" s="1" t="s">
        <v>18</v>
      </c>
      <c r="I5560">
        <v>72.75</v>
      </c>
      <c r="J5560" s="1" t="s">
        <v>27</v>
      </c>
      <c r="K5560">
        <v>2023</v>
      </c>
      <c r="L5560" s="1" t="s">
        <v>44</v>
      </c>
      <c r="M5560" s="1" t="s">
        <v>21</v>
      </c>
      <c r="N5560">
        <v>109856.05</v>
      </c>
      <c r="O5560" s="1" t="s">
        <v>22</v>
      </c>
      <c r="P5560" s="1" t="str" cm="1">
        <f t="array" ref="P5560">_xlfn.IFS(bike_sales_india[[#This Row],[Mileage (km/l)]]&gt;=75,"75-100",bike_sales_india[[#This Row],[Mileage (km/l)]]&gt;=50,"50-75",bike_sales_india[[#This Row],[Mileage (km/l)]]&gt;=25,"25-50")</f>
        <v>50-75</v>
      </c>
      <c r="Q5560" s="1" t="str" cm="1">
        <f t="array" ref="Q55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0" s="4">
        <f>(bike_sales_india[[#This Row],[Price (INR)]]-bike_sales_india[[#This Row],[Resale Price (INR)]])/bike_sales_india[[#This Row],[Price (INR)]]</f>
        <v>0.50451683467514596</v>
      </c>
    </row>
    <row r="5561" spans="1:18" x14ac:dyDescent="0.3">
      <c r="A5561" s="1" t="s">
        <v>48</v>
      </c>
      <c r="B5561">
        <v>26.69</v>
      </c>
      <c r="C5561" s="1" t="s">
        <v>32</v>
      </c>
      <c r="D5561" s="1" t="s">
        <v>33</v>
      </c>
      <c r="E5561">
        <v>237068</v>
      </c>
      <c r="F5561">
        <v>2019</v>
      </c>
      <c r="G5561">
        <v>603</v>
      </c>
      <c r="H5561" s="1" t="s">
        <v>34</v>
      </c>
      <c r="I5561">
        <v>52.9</v>
      </c>
      <c r="J5561" s="1" t="s">
        <v>42</v>
      </c>
      <c r="K5561">
        <v>2019</v>
      </c>
      <c r="L5561" s="1" t="s">
        <v>44</v>
      </c>
      <c r="M5561" s="1" t="s">
        <v>21</v>
      </c>
      <c r="N5561">
        <v>185248.68</v>
      </c>
      <c r="O5561" s="1" t="s">
        <v>50</v>
      </c>
      <c r="P5561" s="1" t="str" cm="1">
        <f t="array" ref="P5561">_xlfn.IFS(bike_sales_india[[#This Row],[Mileage (km/l)]]&gt;=75,"75-100",bike_sales_india[[#This Row],[Mileage (km/l)]]&gt;=50,"50-75",bike_sales_india[[#This Row],[Mileage (km/l)]]&gt;=25,"25-50")</f>
        <v>50-75</v>
      </c>
      <c r="Q5561" s="1" t="str" cm="1">
        <f t="array" ref="Q55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1" s="4">
        <f>(bike_sales_india[[#This Row],[Price (INR)]]-bike_sales_india[[#This Row],[Resale Price (INR)]])/bike_sales_india[[#This Row],[Price (INR)]]</f>
        <v>0.21858420368839324</v>
      </c>
    </row>
    <row r="5562" spans="1:18" x14ac:dyDescent="0.3">
      <c r="A5562" s="1" t="s">
        <v>39</v>
      </c>
      <c r="B5562">
        <v>71.97</v>
      </c>
      <c r="C5562" s="1" t="s">
        <v>40</v>
      </c>
      <c r="D5562" s="1" t="s">
        <v>41</v>
      </c>
      <c r="E5562">
        <v>158967</v>
      </c>
      <c r="F5562">
        <v>2020</v>
      </c>
      <c r="G5562">
        <v>603</v>
      </c>
      <c r="H5562" s="1" t="s">
        <v>26</v>
      </c>
      <c r="I5562">
        <v>70.44</v>
      </c>
      <c r="J5562" s="1" t="s">
        <v>19</v>
      </c>
      <c r="K5562">
        <v>2022</v>
      </c>
      <c r="L5562" s="1" t="s">
        <v>38</v>
      </c>
      <c r="M5562" s="1" t="s">
        <v>31</v>
      </c>
      <c r="N5562">
        <v>90500.86</v>
      </c>
      <c r="O5562" s="1" t="s">
        <v>22</v>
      </c>
      <c r="P5562" s="1" t="str" cm="1">
        <f t="array" ref="P5562">_xlfn.IFS(bike_sales_india[[#This Row],[Mileage (km/l)]]&gt;=75,"75-100",bike_sales_india[[#This Row],[Mileage (km/l)]]&gt;=50,"50-75",bike_sales_india[[#This Row],[Mileage (km/l)]]&gt;=25,"25-50")</f>
        <v>50-75</v>
      </c>
      <c r="Q5562" s="1" t="str" cm="1">
        <f t="array" ref="Q55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2" s="4">
        <f>(bike_sales_india[[#This Row],[Price (INR)]]-bike_sales_india[[#This Row],[Resale Price (INR)]])/bike_sales_india[[#This Row],[Price (INR)]]</f>
        <v>0.43069404341781625</v>
      </c>
    </row>
    <row r="5563" spans="1:18" x14ac:dyDescent="0.3">
      <c r="A5563" s="1" t="s">
        <v>59</v>
      </c>
      <c r="B5563">
        <v>22.16</v>
      </c>
      <c r="C5563" s="1" t="s">
        <v>29</v>
      </c>
      <c r="D5563" s="1" t="s">
        <v>30</v>
      </c>
      <c r="E5563">
        <v>51307</v>
      </c>
      <c r="F5563">
        <v>2016</v>
      </c>
      <c r="G5563">
        <v>603</v>
      </c>
      <c r="H5563" s="1" t="s">
        <v>18</v>
      </c>
      <c r="I5563">
        <v>72.33</v>
      </c>
      <c r="J5563" s="1" t="s">
        <v>42</v>
      </c>
      <c r="K5563">
        <v>2016</v>
      </c>
      <c r="L5563" s="1" t="s">
        <v>20</v>
      </c>
      <c r="M5563" s="1" t="s">
        <v>31</v>
      </c>
      <c r="N5563">
        <v>37127.620000000003</v>
      </c>
      <c r="O5563" s="1" t="s">
        <v>45</v>
      </c>
      <c r="P5563" s="1" t="str" cm="1">
        <f t="array" ref="P5563">_xlfn.IFS(bike_sales_india[[#This Row],[Mileage (km/l)]]&gt;=75,"75-100",bike_sales_india[[#This Row],[Mileage (km/l)]]&gt;=50,"50-75",bike_sales_india[[#This Row],[Mileage (km/l)]]&gt;=25,"25-50")</f>
        <v>50-75</v>
      </c>
      <c r="Q5563" s="1" t="str" cm="1">
        <f t="array" ref="Q55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3" s="4">
        <f>(bike_sales_india[[#This Row],[Price (INR)]]-bike_sales_india[[#This Row],[Resale Price (INR)]])/bike_sales_india[[#This Row],[Price (INR)]]</f>
        <v>0.2763634591771103</v>
      </c>
    </row>
    <row r="5564" spans="1:18" x14ac:dyDescent="0.3">
      <c r="A5564" s="1" t="s">
        <v>48</v>
      </c>
      <c r="B5564">
        <v>7.34</v>
      </c>
      <c r="C5564" s="1" t="s">
        <v>16</v>
      </c>
      <c r="D5564" s="1" t="s">
        <v>17</v>
      </c>
      <c r="E5564">
        <v>322592</v>
      </c>
      <c r="F5564">
        <v>2017</v>
      </c>
      <c r="G5564">
        <v>603</v>
      </c>
      <c r="H5564" s="1" t="s">
        <v>34</v>
      </c>
      <c r="I5564">
        <v>58.39</v>
      </c>
      <c r="J5564" s="1" t="s">
        <v>27</v>
      </c>
      <c r="K5564">
        <v>2024</v>
      </c>
      <c r="L5564" s="1" t="s">
        <v>20</v>
      </c>
      <c r="M5564" s="1" t="s">
        <v>21</v>
      </c>
      <c r="N5564">
        <v>251898.53</v>
      </c>
      <c r="O5564" s="1" t="s">
        <v>45</v>
      </c>
      <c r="P5564" s="1" t="str" cm="1">
        <f t="array" ref="P5564">_xlfn.IFS(bike_sales_india[[#This Row],[Mileage (km/l)]]&gt;=75,"75-100",bike_sales_india[[#This Row],[Mileage (km/l)]]&gt;=50,"50-75",bike_sales_india[[#This Row],[Mileage (km/l)]]&gt;=25,"25-50")</f>
        <v>50-75</v>
      </c>
      <c r="Q5564" s="1" t="str" cm="1">
        <f t="array" ref="Q55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4" s="4">
        <f>(bike_sales_india[[#This Row],[Price (INR)]]-bike_sales_india[[#This Row],[Resale Price (INR)]])/bike_sales_india[[#This Row],[Price (INR)]]</f>
        <v>0.21914204320007935</v>
      </c>
    </row>
    <row r="5565" spans="1:18" x14ac:dyDescent="0.3">
      <c r="A5565" s="1" t="s">
        <v>48</v>
      </c>
      <c r="B5565">
        <v>71.92</v>
      </c>
      <c r="C5565" s="1" t="s">
        <v>64</v>
      </c>
      <c r="D5565" s="1" t="s">
        <v>84</v>
      </c>
      <c r="E5565">
        <v>264035</v>
      </c>
      <c r="F5565">
        <v>2020</v>
      </c>
      <c r="G5565">
        <v>603</v>
      </c>
      <c r="H5565" s="1" t="s">
        <v>18</v>
      </c>
      <c r="I5565">
        <v>94.73</v>
      </c>
      <c r="J5565" s="1" t="s">
        <v>42</v>
      </c>
      <c r="K5565">
        <v>2020</v>
      </c>
      <c r="L5565" s="1" t="s">
        <v>44</v>
      </c>
      <c r="M5565" s="1" t="s">
        <v>21</v>
      </c>
      <c r="N5565">
        <v>108225.05</v>
      </c>
      <c r="O5565" s="1" t="s">
        <v>35</v>
      </c>
      <c r="P5565" s="1" t="str" cm="1">
        <f t="array" ref="P5565">_xlfn.IFS(bike_sales_india[[#This Row],[Mileage (km/l)]]&gt;=75,"75-100",bike_sales_india[[#This Row],[Mileage (km/l)]]&gt;=50,"50-75",bike_sales_india[[#This Row],[Mileage (km/l)]]&gt;=25,"25-50")</f>
        <v>75-100</v>
      </c>
      <c r="Q5565" s="1" t="str" cm="1">
        <f t="array" ref="Q55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5" s="4">
        <f>(bike_sales_india[[#This Row],[Price (INR)]]-bike_sales_india[[#This Row],[Resale Price (INR)]])/bike_sales_india[[#This Row],[Price (INR)]]</f>
        <v>0.59011097013653502</v>
      </c>
    </row>
    <row r="5566" spans="1:18" x14ac:dyDescent="0.3">
      <c r="A5566" s="1" t="s">
        <v>39</v>
      </c>
      <c r="B5566">
        <v>29.52</v>
      </c>
      <c r="C5566" s="1" t="s">
        <v>40</v>
      </c>
      <c r="D5566" s="1" t="s">
        <v>62</v>
      </c>
      <c r="E5566">
        <v>57065</v>
      </c>
      <c r="F5566">
        <v>2023</v>
      </c>
      <c r="G5566">
        <v>603</v>
      </c>
      <c r="H5566" s="1" t="s">
        <v>34</v>
      </c>
      <c r="I5566">
        <v>45.18</v>
      </c>
      <c r="J5566" s="1" t="s">
        <v>27</v>
      </c>
      <c r="K5566">
        <v>2023</v>
      </c>
      <c r="L5566" s="1" t="s">
        <v>20</v>
      </c>
      <c r="M5566" s="1" t="s">
        <v>31</v>
      </c>
      <c r="N5566">
        <v>45480.08</v>
      </c>
      <c r="O5566" s="1" t="s">
        <v>22</v>
      </c>
      <c r="P5566" s="1" t="str" cm="1">
        <f t="array" ref="P5566">_xlfn.IFS(bike_sales_india[[#This Row],[Mileage (km/l)]]&gt;=75,"75-100",bike_sales_india[[#This Row],[Mileage (km/l)]]&gt;=50,"50-75",bike_sales_india[[#This Row],[Mileage (km/l)]]&gt;=25,"25-50")</f>
        <v>25-50</v>
      </c>
      <c r="Q5566" s="1" t="str" cm="1">
        <f t="array" ref="Q55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6" s="4">
        <f>(bike_sales_india[[#This Row],[Price (INR)]]-bike_sales_india[[#This Row],[Resale Price (INR)]])/bike_sales_india[[#This Row],[Price (INR)]]</f>
        <v>0.20301270481030401</v>
      </c>
    </row>
    <row r="5567" spans="1:18" x14ac:dyDescent="0.3">
      <c r="A5567" s="1" t="s">
        <v>28</v>
      </c>
      <c r="B5567">
        <v>46.58</v>
      </c>
      <c r="C5567" s="1" t="s">
        <v>52</v>
      </c>
      <c r="D5567" s="1" t="s">
        <v>79</v>
      </c>
      <c r="E5567">
        <v>175631</v>
      </c>
      <c r="F5567">
        <v>2018</v>
      </c>
      <c r="G5567">
        <v>603</v>
      </c>
      <c r="H5567" s="1" t="s">
        <v>34</v>
      </c>
      <c r="I5567">
        <v>58.76</v>
      </c>
      <c r="J5567" s="1" t="s">
        <v>19</v>
      </c>
      <c r="K5567">
        <v>2020</v>
      </c>
      <c r="L5567" s="1" t="s">
        <v>38</v>
      </c>
      <c r="M5567" s="1" t="s">
        <v>21</v>
      </c>
      <c r="N5567">
        <v>125104.2</v>
      </c>
      <c r="O5567" s="1" t="s">
        <v>50</v>
      </c>
      <c r="P5567" s="1" t="str" cm="1">
        <f t="array" ref="P5567">_xlfn.IFS(bike_sales_india[[#This Row],[Mileage (km/l)]]&gt;=75,"75-100",bike_sales_india[[#This Row],[Mileage (km/l)]]&gt;=50,"50-75",bike_sales_india[[#This Row],[Mileage (km/l)]]&gt;=25,"25-50")</f>
        <v>50-75</v>
      </c>
      <c r="Q5567" s="1" t="str" cm="1">
        <f t="array" ref="Q55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7" s="4">
        <f>(bike_sales_india[[#This Row],[Price (INR)]]-bike_sales_india[[#This Row],[Resale Price (INR)]])/bike_sales_india[[#This Row],[Price (INR)]]</f>
        <v>0.28768725338920809</v>
      </c>
    </row>
    <row r="5568" spans="1:18" x14ac:dyDescent="0.3">
      <c r="A5568" s="1" t="s">
        <v>15</v>
      </c>
      <c r="B5568">
        <v>70.94</v>
      </c>
      <c r="C5568" s="1" t="s">
        <v>24</v>
      </c>
      <c r="D5568" s="1" t="s">
        <v>74</v>
      </c>
      <c r="E5568">
        <v>271156</v>
      </c>
      <c r="F5568">
        <v>2023</v>
      </c>
      <c r="G5568">
        <v>603</v>
      </c>
      <c r="H5568" s="1" t="s">
        <v>26</v>
      </c>
      <c r="I5568">
        <v>79.05</v>
      </c>
      <c r="J5568" s="1" t="s">
        <v>42</v>
      </c>
      <c r="K5568">
        <v>2023</v>
      </c>
      <c r="L5568" s="1" t="s">
        <v>44</v>
      </c>
      <c r="M5568" s="1" t="s">
        <v>21</v>
      </c>
      <c r="N5568">
        <v>209036</v>
      </c>
      <c r="O5568" s="1" t="s">
        <v>50</v>
      </c>
      <c r="P5568" s="1" t="str" cm="1">
        <f t="array" ref="P5568">_xlfn.IFS(bike_sales_india[[#This Row],[Mileage (km/l)]]&gt;=75,"75-100",bike_sales_india[[#This Row],[Mileage (km/l)]]&gt;=50,"50-75",bike_sales_india[[#This Row],[Mileage (km/l)]]&gt;=25,"25-50")</f>
        <v>75-100</v>
      </c>
      <c r="Q5568" s="1" t="str" cm="1">
        <f t="array" ref="Q55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8" s="4">
        <f>(bike_sales_india[[#This Row],[Price (INR)]]-bike_sales_india[[#This Row],[Resale Price (INR)]])/bike_sales_india[[#This Row],[Price (INR)]]</f>
        <v>0.22909321571346383</v>
      </c>
    </row>
    <row r="5569" spans="1:18" x14ac:dyDescent="0.3">
      <c r="A5569" s="1" t="s">
        <v>59</v>
      </c>
      <c r="B5569">
        <v>72.34</v>
      </c>
      <c r="C5569" s="1" t="s">
        <v>24</v>
      </c>
      <c r="D5569" s="1" t="s">
        <v>25</v>
      </c>
      <c r="E5569">
        <v>162029</v>
      </c>
      <c r="F5569">
        <v>2022</v>
      </c>
      <c r="G5569">
        <v>604</v>
      </c>
      <c r="H5569" s="1" t="s">
        <v>18</v>
      </c>
      <c r="I5569">
        <v>95.92</v>
      </c>
      <c r="J5569" s="1" t="s">
        <v>42</v>
      </c>
      <c r="K5569">
        <v>2022</v>
      </c>
      <c r="L5569" s="1" t="s">
        <v>38</v>
      </c>
      <c r="M5569" s="1" t="s">
        <v>31</v>
      </c>
      <c r="N5569">
        <v>78894.649999999994</v>
      </c>
      <c r="O5569" s="1" t="s">
        <v>22</v>
      </c>
      <c r="P5569" s="1" t="str" cm="1">
        <f t="array" ref="P5569">_xlfn.IFS(bike_sales_india[[#This Row],[Mileage (km/l)]]&gt;=75,"75-100",bike_sales_india[[#This Row],[Mileage (km/l)]]&gt;=50,"50-75",bike_sales_india[[#This Row],[Mileage (km/l)]]&gt;=25,"25-50")</f>
        <v>75-100</v>
      </c>
      <c r="Q5569" s="1" t="str" cm="1">
        <f t="array" ref="Q55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69" s="4">
        <f>(bike_sales_india[[#This Row],[Price (INR)]]-bike_sales_india[[#This Row],[Resale Price (INR)]])/bike_sales_india[[#This Row],[Price (INR)]]</f>
        <v>0.51308315178147124</v>
      </c>
    </row>
    <row r="5570" spans="1:18" x14ac:dyDescent="0.3">
      <c r="A5570" s="1" t="s">
        <v>39</v>
      </c>
      <c r="B5570">
        <v>35.549999999999997</v>
      </c>
      <c r="C5570" s="1" t="s">
        <v>24</v>
      </c>
      <c r="D5570" s="1" t="s">
        <v>74</v>
      </c>
      <c r="E5570">
        <v>167460</v>
      </c>
      <c r="F5570">
        <v>2022</v>
      </c>
      <c r="G5570">
        <v>604</v>
      </c>
      <c r="H5570" s="1" t="s">
        <v>26</v>
      </c>
      <c r="I5570">
        <v>93.93</v>
      </c>
      <c r="J5570" s="1" t="s">
        <v>42</v>
      </c>
      <c r="K5570">
        <v>2022</v>
      </c>
      <c r="L5570" s="1" t="s">
        <v>44</v>
      </c>
      <c r="M5570" s="1" t="s">
        <v>21</v>
      </c>
      <c r="N5570">
        <v>121901.48</v>
      </c>
      <c r="O5570" s="1" t="s">
        <v>45</v>
      </c>
      <c r="P5570" s="1" t="str" cm="1">
        <f t="array" ref="P5570">_xlfn.IFS(bike_sales_india[[#This Row],[Mileage (km/l)]]&gt;=75,"75-100",bike_sales_india[[#This Row],[Mileage (km/l)]]&gt;=50,"50-75",bike_sales_india[[#This Row],[Mileage (km/l)]]&gt;=25,"25-50")</f>
        <v>75-100</v>
      </c>
      <c r="Q5570" s="1" t="str" cm="1">
        <f t="array" ref="Q55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0" s="4">
        <f>(bike_sales_india[[#This Row],[Price (INR)]]-bike_sales_india[[#This Row],[Resale Price (INR)]])/bike_sales_india[[#This Row],[Price (INR)]]</f>
        <v>0.27205613280783475</v>
      </c>
    </row>
    <row r="5571" spans="1:18" x14ac:dyDescent="0.3">
      <c r="A5571" s="1" t="s">
        <v>23</v>
      </c>
      <c r="B5571">
        <v>68.430000000000007</v>
      </c>
      <c r="C5571" s="1" t="s">
        <v>36</v>
      </c>
      <c r="D5571" s="1" t="s">
        <v>66</v>
      </c>
      <c r="E5571">
        <v>202270</v>
      </c>
      <c r="F5571">
        <v>2015</v>
      </c>
      <c r="G5571">
        <v>604</v>
      </c>
      <c r="H5571" s="1" t="s">
        <v>34</v>
      </c>
      <c r="I5571">
        <v>41.97</v>
      </c>
      <c r="J5571" s="1" t="s">
        <v>27</v>
      </c>
      <c r="K5571">
        <v>2015</v>
      </c>
      <c r="L5571" s="1" t="s">
        <v>20</v>
      </c>
      <c r="M5571" s="1" t="s">
        <v>31</v>
      </c>
      <c r="N5571">
        <v>116594.14</v>
      </c>
      <c r="O5571" s="1" t="s">
        <v>50</v>
      </c>
      <c r="P5571" s="1" t="str" cm="1">
        <f t="array" ref="P5571">_xlfn.IFS(bike_sales_india[[#This Row],[Mileage (km/l)]]&gt;=75,"75-100",bike_sales_india[[#This Row],[Mileage (km/l)]]&gt;=50,"50-75",bike_sales_india[[#This Row],[Mileage (km/l)]]&gt;=25,"25-50")</f>
        <v>25-50</v>
      </c>
      <c r="Q5571" s="1" t="str" cm="1">
        <f t="array" ref="Q55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1" s="4">
        <f>(bike_sales_india[[#This Row],[Price (INR)]]-bike_sales_india[[#This Row],[Resale Price (INR)]])/bike_sales_india[[#This Row],[Price (INR)]]</f>
        <v>0.42357176051811934</v>
      </c>
    </row>
    <row r="5572" spans="1:18" x14ac:dyDescent="0.3">
      <c r="A5572" s="1" t="s">
        <v>61</v>
      </c>
      <c r="B5572">
        <v>33.619999999999997</v>
      </c>
      <c r="C5572" s="1" t="s">
        <v>40</v>
      </c>
      <c r="D5572" s="1" t="s">
        <v>51</v>
      </c>
      <c r="E5572">
        <v>87335</v>
      </c>
      <c r="F5572">
        <v>2017</v>
      </c>
      <c r="G5572">
        <v>604</v>
      </c>
      <c r="H5572" s="1" t="s">
        <v>26</v>
      </c>
      <c r="I5572">
        <v>64.97</v>
      </c>
      <c r="J5572" s="1" t="s">
        <v>42</v>
      </c>
      <c r="K5572">
        <v>2017</v>
      </c>
      <c r="L5572" s="1" t="s">
        <v>44</v>
      </c>
      <c r="M5572" s="1" t="s">
        <v>21</v>
      </c>
      <c r="N5572">
        <v>35546.25</v>
      </c>
      <c r="O5572" s="1" t="s">
        <v>45</v>
      </c>
      <c r="P5572" s="1" t="str" cm="1">
        <f t="array" ref="P5572">_xlfn.IFS(bike_sales_india[[#This Row],[Mileage (km/l)]]&gt;=75,"75-100",bike_sales_india[[#This Row],[Mileage (km/l)]]&gt;=50,"50-75",bike_sales_india[[#This Row],[Mileage (km/l)]]&gt;=25,"25-50")</f>
        <v>50-75</v>
      </c>
      <c r="Q5572" s="1" t="str" cm="1">
        <f t="array" ref="Q55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2" s="4">
        <f>(bike_sales_india[[#This Row],[Price (INR)]]-bike_sales_india[[#This Row],[Resale Price (INR)]])/bike_sales_india[[#This Row],[Price (INR)]]</f>
        <v>0.59298963760233581</v>
      </c>
    </row>
    <row r="5573" spans="1:18" x14ac:dyDescent="0.3">
      <c r="A5573" s="1" t="s">
        <v>54</v>
      </c>
      <c r="B5573">
        <v>20.96</v>
      </c>
      <c r="C5573" s="1" t="s">
        <v>32</v>
      </c>
      <c r="D5573" s="1" t="s">
        <v>47</v>
      </c>
      <c r="E5573">
        <v>196620</v>
      </c>
      <c r="F5573">
        <v>2020</v>
      </c>
      <c r="G5573">
        <v>604</v>
      </c>
      <c r="H5573" s="1" t="s">
        <v>18</v>
      </c>
      <c r="I5573">
        <v>92.67</v>
      </c>
      <c r="J5573" s="1" t="s">
        <v>19</v>
      </c>
      <c r="K5573">
        <v>2021</v>
      </c>
      <c r="L5573" s="1" t="s">
        <v>20</v>
      </c>
      <c r="M5573" s="1" t="s">
        <v>21</v>
      </c>
      <c r="N5573">
        <v>121754.41</v>
      </c>
      <c r="O5573" s="1" t="s">
        <v>22</v>
      </c>
      <c r="P5573" s="1" t="str" cm="1">
        <f t="array" ref="P5573">_xlfn.IFS(bike_sales_india[[#This Row],[Mileage (km/l)]]&gt;=75,"75-100",bike_sales_india[[#This Row],[Mileage (km/l)]]&gt;=50,"50-75",bike_sales_india[[#This Row],[Mileage (km/l)]]&gt;=25,"25-50")</f>
        <v>75-100</v>
      </c>
      <c r="Q5573" s="1" t="str" cm="1">
        <f t="array" ref="Q55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3" s="4">
        <f>(bike_sales_india[[#This Row],[Price (INR)]]-bike_sales_india[[#This Row],[Resale Price (INR)]])/bike_sales_india[[#This Row],[Price (INR)]]</f>
        <v>0.38076284203031224</v>
      </c>
    </row>
    <row r="5574" spans="1:18" x14ac:dyDescent="0.3">
      <c r="A5574" s="1" t="s">
        <v>39</v>
      </c>
      <c r="B5574">
        <v>35.119999999999997</v>
      </c>
      <c r="C5574" s="1" t="s">
        <v>32</v>
      </c>
      <c r="D5574" s="1" t="s">
        <v>47</v>
      </c>
      <c r="E5574">
        <v>207621</v>
      </c>
      <c r="F5574">
        <v>2023</v>
      </c>
      <c r="G5574">
        <v>604</v>
      </c>
      <c r="H5574" s="1" t="s">
        <v>34</v>
      </c>
      <c r="I5574">
        <v>26.1</v>
      </c>
      <c r="J5574" s="1" t="s">
        <v>42</v>
      </c>
      <c r="K5574">
        <v>2023</v>
      </c>
      <c r="L5574" s="1" t="s">
        <v>20</v>
      </c>
      <c r="M5574" s="1" t="s">
        <v>21</v>
      </c>
      <c r="N5574">
        <v>153524.85</v>
      </c>
      <c r="O5574" s="1" t="s">
        <v>50</v>
      </c>
      <c r="P5574" s="1" t="str" cm="1">
        <f t="array" ref="P5574">_xlfn.IFS(bike_sales_india[[#This Row],[Mileage (km/l)]]&gt;=75,"75-100",bike_sales_india[[#This Row],[Mileage (km/l)]]&gt;=50,"50-75",bike_sales_india[[#This Row],[Mileage (km/l)]]&gt;=25,"25-50")</f>
        <v>25-50</v>
      </c>
      <c r="Q5574" s="1" t="str" cm="1">
        <f t="array" ref="Q55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4" s="4">
        <f>(bike_sales_india[[#This Row],[Price (INR)]]-bike_sales_india[[#This Row],[Resale Price (INR)]])/bike_sales_india[[#This Row],[Price (INR)]]</f>
        <v>0.26055240076870834</v>
      </c>
    </row>
    <row r="5575" spans="1:18" x14ac:dyDescent="0.3">
      <c r="A5575" s="1" t="s">
        <v>55</v>
      </c>
      <c r="B5575">
        <v>60.63</v>
      </c>
      <c r="C5575" s="1" t="s">
        <v>29</v>
      </c>
      <c r="D5575" s="1" t="s">
        <v>30</v>
      </c>
      <c r="E5575">
        <v>166294</v>
      </c>
      <c r="F5575">
        <v>2016</v>
      </c>
      <c r="G5575">
        <v>604</v>
      </c>
      <c r="H5575" s="1" t="s">
        <v>26</v>
      </c>
      <c r="I5575">
        <v>68.55</v>
      </c>
      <c r="J5575" s="1" t="s">
        <v>27</v>
      </c>
      <c r="K5575">
        <v>2024</v>
      </c>
      <c r="L5575" s="1" t="s">
        <v>20</v>
      </c>
      <c r="M5575" s="1" t="s">
        <v>21</v>
      </c>
      <c r="N5575">
        <v>67760.17</v>
      </c>
      <c r="O5575" s="1" t="s">
        <v>50</v>
      </c>
      <c r="P5575" s="1" t="str" cm="1">
        <f t="array" ref="P5575">_xlfn.IFS(bike_sales_india[[#This Row],[Mileage (km/l)]]&gt;=75,"75-100",bike_sales_india[[#This Row],[Mileage (km/l)]]&gt;=50,"50-75",bike_sales_india[[#This Row],[Mileage (km/l)]]&gt;=25,"25-50")</f>
        <v>50-75</v>
      </c>
      <c r="Q5575" s="1" t="str" cm="1">
        <f t="array" ref="Q55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5" s="4">
        <f>(bike_sales_india[[#This Row],[Price (INR)]]-bike_sales_india[[#This Row],[Resale Price (INR)]])/bike_sales_india[[#This Row],[Price (INR)]]</f>
        <v>0.59252787232251314</v>
      </c>
    </row>
    <row r="5576" spans="1:18" x14ac:dyDescent="0.3">
      <c r="A5576" s="1" t="s">
        <v>59</v>
      </c>
      <c r="B5576">
        <v>18.47</v>
      </c>
      <c r="C5576" s="1" t="s">
        <v>16</v>
      </c>
      <c r="D5576" s="1" t="s">
        <v>77</v>
      </c>
      <c r="E5576">
        <v>311988</v>
      </c>
      <c r="F5576">
        <v>2017</v>
      </c>
      <c r="G5576">
        <v>604</v>
      </c>
      <c r="H5576" s="1" t="s">
        <v>34</v>
      </c>
      <c r="I5576">
        <v>39.07</v>
      </c>
      <c r="J5576" s="1" t="s">
        <v>27</v>
      </c>
      <c r="K5576">
        <v>2018</v>
      </c>
      <c r="L5576" s="1" t="s">
        <v>38</v>
      </c>
      <c r="M5576" s="1" t="s">
        <v>21</v>
      </c>
      <c r="N5576">
        <v>230470.13</v>
      </c>
      <c r="O5576" s="1" t="s">
        <v>22</v>
      </c>
      <c r="P5576" s="1" t="str" cm="1">
        <f t="array" ref="P5576">_xlfn.IFS(bike_sales_india[[#This Row],[Mileage (km/l)]]&gt;=75,"75-100",bike_sales_india[[#This Row],[Mileage (km/l)]]&gt;=50,"50-75",bike_sales_india[[#This Row],[Mileage (km/l)]]&gt;=25,"25-50")</f>
        <v>25-50</v>
      </c>
      <c r="Q5576" s="1" t="str" cm="1">
        <f t="array" ref="Q55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6" s="4">
        <f>(bike_sales_india[[#This Row],[Price (INR)]]-bike_sales_india[[#This Row],[Resale Price (INR)]])/bike_sales_india[[#This Row],[Price (INR)]]</f>
        <v>0.26128527379258176</v>
      </c>
    </row>
    <row r="5577" spans="1:18" x14ac:dyDescent="0.3">
      <c r="A5577" s="1" t="s">
        <v>59</v>
      </c>
      <c r="B5577">
        <v>62.83</v>
      </c>
      <c r="C5577" s="1" t="s">
        <v>16</v>
      </c>
      <c r="D5577" s="1" t="s">
        <v>77</v>
      </c>
      <c r="E5577">
        <v>331519</v>
      </c>
      <c r="F5577">
        <v>2016</v>
      </c>
      <c r="G5577">
        <v>604</v>
      </c>
      <c r="H5577" s="1" t="s">
        <v>18</v>
      </c>
      <c r="I5577">
        <v>90.82</v>
      </c>
      <c r="J5577" s="1" t="s">
        <v>42</v>
      </c>
      <c r="K5577">
        <v>2016</v>
      </c>
      <c r="L5577" s="1" t="s">
        <v>44</v>
      </c>
      <c r="M5577" s="1" t="s">
        <v>21</v>
      </c>
      <c r="N5577">
        <v>181489.38</v>
      </c>
      <c r="O5577" s="1" t="s">
        <v>22</v>
      </c>
      <c r="P5577" s="1" t="str" cm="1">
        <f t="array" ref="P5577">_xlfn.IFS(bike_sales_india[[#This Row],[Mileage (km/l)]]&gt;=75,"75-100",bike_sales_india[[#This Row],[Mileage (km/l)]]&gt;=50,"50-75",bike_sales_india[[#This Row],[Mileage (km/l)]]&gt;=25,"25-50")</f>
        <v>75-100</v>
      </c>
      <c r="Q5577" s="1" t="str" cm="1">
        <f t="array" ref="Q55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7" s="4">
        <f>(bike_sales_india[[#This Row],[Price (INR)]]-bike_sales_india[[#This Row],[Resale Price (INR)]])/bike_sales_india[[#This Row],[Price (INR)]]</f>
        <v>0.45255210108621224</v>
      </c>
    </row>
    <row r="5578" spans="1:18" x14ac:dyDescent="0.3">
      <c r="A5578" s="1" t="s">
        <v>23</v>
      </c>
      <c r="B5578">
        <v>52.51</v>
      </c>
      <c r="C5578" s="1" t="s">
        <v>36</v>
      </c>
      <c r="D5578" s="1" t="s">
        <v>70</v>
      </c>
      <c r="E5578">
        <v>103906</v>
      </c>
      <c r="F5578">
        <v>2024</v>
      </c>
      <c r="G5578">
        <v>605</v>
      </c>
      <c r="H5578" s="1" t="s">
        <v>34</v>
      </c>
      <c r="I5578">
        <v>46.27</v>
      </c>
      <c r="J5578" s="1" t="s">
        <v>42</v>
      </c>
      <c r="K5578">
        <v>2024</v>
      </c>
      <c r="L5578" s="1" t="s">
        <v>38</v>
      </c>
      <c r="M5578" s="1" t="s">
        <v>21</v>
      </c>
      <c r="N5578">
        <v>47612.58</v>
      </c>
      <c r="O5578" s="1" t="s">
        <v>45</v>
      </c>
      <c r="P5578" s="1" t="str" cm="1">
        <f t="array" ref="P5578">_xlfn.IFS(bike_sales_india[[#This Row],[Mileage (km/l)]]&gt;=75,"75-100",bike_sales_india[[#This Row],[Mileage (km/l)]]&gt;=50,"50-75",bike_sales_india[[#This Row],[Mileage (km/l)]]&gt;=25,"25-50")</f>
        <v>25-50</v>
      </c>
      <c r="Q5578" s="1" t="str" cm="1">
        <f t="array" ref="Q55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8" s="4">
        <f>(bike_sales_india[[#This Row],[Price (INR)]]-bike_sales_india[[#This Row],[Resale Price (INR)]])/bike_sales_india[[#This Row],[Price (INR)]]</f>
        <v>0.54177256366331106</v>
      </c>
    </row>
    <row r="5579" spans="1:18" x14ac:dyDescent="0.3">
      <c r="A5579" s="1" t="s">
        <v>61</v>
      </c>
      <c r="B5579">
        <v>56.66</v>
      </c>
      <c r="C5579" s="1" t="s">
        <v>32</v>
      </c>
      <c r="D5579" s="1" t="s">
        <v>47</v>
      </c>
      <c r="E5579">
        <v>239827</v>
      </c>
      <c r="F5579">
        <v>2017</v>
      </c>
      <c r="G5579">
        <v>605</v>
      </c>
      <c r="H5579" s="1" t="s">
        <v>18</v>
      </c>
      <c r="I5579">
        <v>81.97</v>
      </c>
      <c r="J5579" s="1" t="s">
        <v>27</v>
      </c>
      <c r="K5579">
        <v>2018</v>
      </c>
      <c r="L5579" s="1" t="s">
        <v>20</v>
      </c>
      <c r="M5579" s="1" t="s">
        <v>31</v>
      </c>
      <c r="N5579">
        <v>162524.06</v>
      </c>
      <c r="O5579" s="1" t="s">
        <v>22</v>
      </c>
      <c r="P5579" s="1" t="str" cm="1">
        <f t="array" ref="P5579">_xlfn.IFS(bike_sales_india[[#This Row],[Mileage (km/l)]]&gt;=75,"75-100",bike_sales_india[[#This Row],[Mileage (km/l)]]&gt;=50,"50-75",bike_sales_india[[#This Row],[Mileage (km/l)]]&gt;=25,"25-50")</f>
        <v>75-100</v>
      </c>
      <c r="Q5579" s="1" t="str" cm="1">
        <f t="array" ref="Q55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79" s="4">
        <f>(bike_sales_india[[#This Row],[Price (INR)]]-bike_sales_india[[#This Row],[Resale Price (INR)]])/bike_sales_india[[#This Row],[Price (INR)]]</f>
        <v>0.3223279280481347</v>
      </c>
    </row>
    <row r="5580" spans="1:18" x14ac:dyDescent="0.3">
      <c r="A5580" s="1" t="s">
        <v>28</v>
      </c>
      <c r="B5580">
        <v>65.87</v>
      </c>
      <c r="C5580" s="1" t="s">
        <v>24</v>
      </c>
      <c r="D5580" s="1" t="s">
        <v>85</v>
      </c>
      <c r="E5580">
        <v>109406</v>
      </c>
      <c r="F5580">
        <v>2021</v>
      </c>
      <c r="G5580">
        <v>605</v>
      </c>
      <c r="H5580" s="1" t="s">
        <v>26</v>
      </c>
      <c r="I5580">
        <v>82.28</v>
      </c>
      <c r="J5580" s="1" t="s">
        <v>19</v>
      </c>
      <c r="K5580">
        <v>2021</v>
      </c>
      <c r="L5580" s="1" t="s">
        <v>44</v>
      </c>
      <c r="M5580" s="1" t="s">
        <v>21</v>
      </c>
      <c r="N5580">
        <v>70443.839999999997</v>
      </c>
      <c r="O5580" s="1" t="s">
        <v>45</v>
      </c>
      <c r="P5580" s="1" t="str" cm="1">
        <f t="array" ref="P5580">_xlfn.IFS(bike_sales_india[[#This Row],[Mileage (km/l)]]&gt;=75,"75-100",bike_sales_india[[#This Row],[Mileage (km/l)]]&gt;=50,"50-75",bike_sales_india[[#This Row],[Mileage (km/l)]]&gt;=25,"25-50")</f>
        <v>75-100</v>
      </c>
      <c r="Q5580" s="1" t="str" cm="1">
        <f t="array" ref="Q55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0" s="4">
        <f>(bike_sales_india[[#This Row],[Price (INR)]]-bike_sales_india[[#This Row],[Resale Price (INR)]])/bike_sales_india[[#This Row],[Price (INR)]]</f>
        <v>0.35612452699120711</v>
      </c>
    </row>
    <row r="5581" spans="1:18" x14ac:dyDescent="0.3">
      <c r="A5581" s="1" t="s">
        <v>48</v>
      </c>
      <c r="B5581">
        <v>13.86</v>
      </c>
      <c r="C5581" s="1" t="s">
        <v>24</v>
      </c>
      <c r="D5581" s="1" t="s">
        <v>74</v>
      </c>
      <c r="E5581">
        <v>359560</v>
      </c>
      <c r="F5581">
        <v>2017</v>
      </c>
      <c r="G5581">
        <v>605</v>
      </c>
      <c r="H5581" s="1" t="s">
        <v>26</v>
      </c>
      <c r="I5581">
        <v>64.91</v>
      </c>
      <c r="J5581" s="1" t="s">
        <v>27</v>
      </c>
      <c r="K5581">
        <v>2024</v>
      </c>
      <c r="L5581" s="1" t="s">
        <v>44</v>
      </c>
      <c r="M5581" s="1" t="s">
        <v>31</v>
      </c>
      <c r="N5581">
        <v>254851.67</v>
      </c>
      <c r="O5581" s="1" t="s">
        <v>35</v>
      </c>
      <c r="P5581" s="1" t="str" cm="1">
        <f t="array" ref="P5581">_xlfn.IFS(bike_sales_india[[#This Row],[Mileage (km/l)]]&gt;=75,"75-100",bike_sales_india[[#This Row],[Mileage (km/l)]]&gt;=50,"50-75",bike_sales_india[[#This Row],[Mileage (km/l)]]&gt;=25,"25-50")</f>
        <v>50-75</v>
      </c>
      <c r="Q5581" s="1" t="str" cm="1">
        <f t="array" ref="Q55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1" s="4">
        <f>(bike_sales_india[[#This Row],[Price (INR)]]-bike_sales_india[[#This Row],[Resale Price (INR)]])/bike_sales_india[[#This Row],[Price (INR)]]</f>
        <v>0.29121239848703967</v>
      </c>
    </row>
    <row r="5582" spans="1:18" x14ac:dyDescent="0.3">
      <c r="A5582" s="1" t="s">
        <v>46</v>
      </c>
      <c r="B5582">
        <v>79.47</v>
      </c>
      <c r="C5582" s="1" t="s">
        <v>40</v>
      </c>
      <c r="D5582" s="1" t="s">
        <v>51</v>
      </c>
      <c r="E5582">
        <v>258994</v>
      </c>
      <c r="F5582">
        <v>2015</v>
      </c>
      <c r="G5582">
        <v>605</v>
      </c>
      <c r="H5582" s="1" t="s">
        <v>18</v>
      </c>
      <c r="I5582">
        <v>66.14</v>
      </c>
      <c r="J5582" s="1" t="s">
        <v>27</v>
      </c>
      <c r="K5582">
        <v>2016</v>
      </c>
      <c r="L5582" s="1" t="s">
        <v>38</v>
      </c>
      <c r="M5582" s="1" t="s">
        <v>31</v>
      </c>
      <c r="N5582">
        <v>192427.48</v>
      </c>
      <c r="O5582" s="1" t="s">
        <v>50</v>
      </c>
      <c r="P5582" s="1" t="str" cm="1">
        <f t="array" ref="P5582">_xlfn.IFS(bike_sales_india[[#This Row],[Mileage (km/l)]]&gt;=75,"75-100",bike_sales_india[[#This Row],[Mileage (km/l)]]&gt;=50,"50-75",bike_sales_india[[#This Row],[Mileage (km/l)]]&gt;=25,"25-50")</f>
        <v>50-75</v>
      </c>
      <c r="Q5582" s="1" t="str" cm="1">
        <f t="array" ref="Q55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2" s="4">
        <f>(bike_sales_india[[#This Row],[Price (INR)]]-bike_sales_india[[#This Row],[Resale Price (INR)]])/bike_sales_india[[#This Row],[Price (INR)]]</f>
        <v>0.25701954485432094</v>
      </c>
    </row>
    <row r="5583" spans="1:18" x14ac:dyDescent="0.3">
      <c r="A5583" s="1" t="s">
        <v>15</v>
      </c>
      <c r="B5583">
        <v>77.94</v>
      </c>
      <c r="C5583" s="1" t="s">
        <v>29</v>
      </c>
      <c r="D5583" s="1" t="s">
        <v>75</v>
      </c>
      <c r="E5583">
        <v>159208</v>
      </c>
      <c r="F5583">
        <v>2022</v>
      </c>
      <c r="G5583">
        <v>605</v>
      </c>
      <c r="H5583" s="1" t="s">
        <v>34</v>
      </c>
      <c r="I5583">
        <v>39.93</v>
      </c>
      <c r="J5583" s="1" t="s">
        <v>42</v>
      </c>
      <c r="K5583">
        <v>2022</v>
      </c>
      <c r="L5583" s="1" t="s">
        <v>20</v>
      </c>
      <c r="M5583" s="1" t="s">
        <v>31</v>
      </c>
      <c r="N5583">
        <v>74286.320000000007</v>
      </c>
      <c r="O5583" s="1" t="s">
        <v>45</v>
      </c>
      <c r="P5583" s="1" t="str" cm="1">
        <f t="array" ref="P5583">_xlfn.IFS(bike_sales_india[[#This Row],[Mileage (km/l)]]&gt;=75,"75-100",bike_sales_india[[#This Row],[Mileage (km/l)]]&gt;=50,"50-75",bike_sales_india[[#This Row],[Mileage (km/l)]]&gt;=25,"25-50")</f>
        <v>25-50</v>
      </c>
      <c r="Q5583" s="1" t="str" cm="1">
        <f t="array" ref="Q55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3" s="4">
        <f>(bike_sales_india[[#This Row],[Price (INR)]]-bike_sales_india[[#This Row],[Resale Price (INR)]])/bike_sales_india[[#This Row],[Price (INR)]]</f>
        <v>0.53340083412893824</v>
      </c>
    </row>
    <row r="5584" spans="1:18" x14ac:dyDescent="0.3">
      <c r="A5584" s="1" t="s">
        <v>28</v>
      </c>
      <c r="B5584">
        <v>48.84</v>
      </c>
      <c r="C5584" s="1" t="s">
        <v>52</v>
      </c>
      <c r="D5584" s="1" t="s">
        <v>79</v>
      </c>
      <c r="E5584">
        <v>352229</v>
      </c>
      <c r="F5584">
        <v>2020</v>
      </c>
      <c r="G5584">
        <v>605</v>
      </c>
      <c r="H5584" s="1" t="s">
        <v>18</v>
      </c>
      <c r="I5584">
        <v>60.15</v>
      </c>
      <c r="J5584" s="1" t="s">
        <v>27</v>
      </c>
      <c r="K5584">
        <v>2020</v>
      </c>
      <c r="L5584" s="1" t="s">
        <v>44</v>
      </c>
      <c r="M5584" s="1" t="s">
        <v>21</v>
      </c>
      <c r="N5584">
        <v>153766.43</v>
      </c>
      <c r="O5584" s="1" t="s">
        <v>35</v>
      </c>
      <c r="P5584" s="1" t="str" cm="1">
        <f t="array" ref="P5584">_xlfn.IFS(bike_sales_india[[#This Row],[Mileage (km/l)]]&gt;=75,"75-100",bike_sales_india[[#This Row],[Mileage (km/l)]]&gt;=50,"50-75",bike_sales_india[[#This Row],[Mileage (km/l)]]&gt;=25,"25-50")</f>
        <v>50-75</v>
      </c>
      <c r="Q5584" s="1" t="str" cm="1">
        <f t="array" ref="Q55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4" s="4">
        <f>(bike_sales_india[[#This Row],[Price (INR)]]-bike_sales_india[[#This Row],[Resale Price (INR)]])/bike_sales_india[[#This Row],[Price (INR)]]</f>
        <v>0.56344755826465176</v>
      </c>
    </row>
    <row r="5585" spans="1:18" x14ac:dyDescent="0.3">
      <c r="A5585" s="1" t="s">
        <v>48</v>
      </c>
      <c r="B5585">
        <v>30.23</v>
      </c>
      <c r="C5585" s="1" t="s">
        <v>32</v>
      </c>
      <c r="D5585" s="1" t="s">
        <v>33</v>
      </c>
      <c r="E5585">
        <v>126993</v>
      </c>
      <c r="F5585">
        <v>2015</v>
      </c>
      <c r="G5585">
        <v>605</v>
      </c>
      <c r="H5585" s="1" t="s">
        <v>26</v>
      </c>
      <c r="I5585">
        <v>82.94</v>
      </c>
      <c r="J5585" s="1" t="s">
        <v>27</v>
      </c>
      <c r="K5585">
        <v>2016</v>
      </c>
      <c r="L5585" s="1" t="s">
        <v>44</v>
      </c>
      <c r="M5585" s="1" t="s">
        <v>31</v>
      </c>
      <c r="N5585">
        <v>81104.990000000005</v>
      </c>
      <c r="O5585" s="1" t="s">
        <v>35</v>
      </c>
      <c r="P5585" s="1" t="str" cm="1">
        <f t="array" ref="P5585">_xlfn.IFS(bike_sales_india[[#This Row],[Mileage (km/l)]]&gt;=75,"75-100",bike_sales_india[[#This Row],[Mileage (km/l)]]&gt;=50,"50-75",bike_sales_india[[#This Row],[Mileage (km/l)]]&gt;=25,"25-50")</f>
        <v>75-100</v>
      </c>
      <c r="Q5585" s="1" t="str" cm="1">
        <f t="array" ref="Q55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5" s="4">
        <f>(bike_sales_india[[#This Row],[Price (INR)]]-bike_sales_india[[#This Row],[Resale Price (INR)]])/bike_sales_india[[#This Row],[Price (INR)]]</f>
        <v>0.3613428299197593</v>
      </c>
    </row>
    <row r="5586" spans="1:18" x14ac:dyDescent="0.3">
      <c r="A5586" s="1" t="s">
        <v>23</v>
      </c>
      <c r="B5586">
        <v>19.14</v>
      </c>
      <c r="C5586" s="1" t="s">
        <v>64</v>
      </c>
      <c r="D5586" s="1" t="s">
        <v>76</v>
      </c>
      <c r="E5586">
        <v>106415</v>
      </c>
      <c r="F5586">
        <v>2015</v>
      </c>
      <c r="G5586">
        <v>605</v>
      </c>
      <c r="H5586" s="1" t="s">
        <v>34</v>
      </c>
      <c r="I5586">
        <v>30.83</v>
      </c>
      <c r="J5586" s="1" t="s">
        <v>19</v>
      </c>
      <c r="K5586">
        <v>2020</v>
      </c>
      <c r="L5586" s="1" t="s">
        <v>44</v>
      </c>
      <c r="M5586" s="1" t="s">
        <v>21</v>
      </c>
      <c r="N5586">
        <v>51414.69</v>
      </c>
      <c r="O5586" s="1" t="s">
        <v>22</v>
      </c>
      <c r="P5586" s="1" t="str" cm="1">
        <f t="array" ref="P5586">_xlfn.IFS(bike_sales_india[[#This Row],[Mileage (km/l)]]&gt;=75,"75-100",bike_sales_india[[#This Row],[Mileage (km/l)]]&gt;=50,"50-75",bike_sales_india[[#This Row],[Mileage (km/l)]]&gt;=25,"25-50")</f>
        <v>25-50</v>
      </c>
      <c r="Q5586" s="1" t="str" cm="1">
        <f t="array" ref="Q55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6" s="4">
        <f>(bike_sales_india[[#This Row],[Price (INR)]]-bike_sales_india[[#This Row],[Resale Price (INR)]])/bike_sales_india[[#This Row],[Price (INR)]]</f>
        <v>0.51684734294977208</v>
      </c>
    </row>
    <row r="5587" spans="1:18" x14ac:dyDescent="0.3">
      <c r="A5587" s="1" t="s">
        <v>61</v>
      </c>
      <c r="B5587">
        <v>35.78</v>
      </c>
      <c r="C5587" s="1" t="s">
        <v>64</v>
      </c>
      <c r="D5587" s="1" t="s">
        <v>84</v>
      </c>
      <c r="E5587">
        <v>284919</v>
      </c>
      <c r="F5587">
        <v>2017</v>
      </c>
      <c r="G5587">
        <v>605</v>
      </c>
      <c r="H5587" s="1" t="s">
        <v>26</v>
      </c>
      <c r="I5587">
        <v>91.37</v>
      </c>
      <c r="J5587" s="1" t="s">
        <v>19</v>
      </c>
      <c r="K5587">
        <v>2024</v>
      </c>
      <c r="L5587" s="1" t="s">
        <v>20</v>
      </c>
      <c r="M5587" s="1" t="s">
        <v>31</v>
      </c>
      <c r="N5587">
        <v>227321.7</v>
      </c>
      <c r="O5587" s="1" t="s">
        <v>50</v>
      </c>
      <c r="P5587" s="1" t="str" cm="1">
        <f t="array" ref="P5587">_xlfn.IFS(bike_sales_india[[#This Row],[Mileage (km/l)]]&gt;=75,"75-100",bike_sales_india[[#This Row],[Mileage (km/l)]]&gt;=50,"50-75",bike_sales_india[[#This Row],[Mileage (km/l)]]&gt;=25,"25-50")</f>
        <v>75-100</v>
      </c>
      <c r="Q5587" s="1" t="str" cm="1">
        <f t="array" ref="Q55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7" s="4">
        <f>(bike_sales_india[[#This Row],[Price (INR)]]-bike_sales_india[[#This Row],[Resale Price (INR)]])/bike_sales_india[[#This Row],[Price (INR)]]</f>
        <v>0.20215324355343092</v>
      </c>
    </row>
    <row r="5588" spans="1:18" x14ac:dyDescent="0.3">
      <c r="A5588" s="1" t="s">
        <v>15</v>
      </c>
      <c r="B5588">
        <v>66.66</v>
      </c>
      <c r="C5588" s="1" t="s">
        <v>29</v>
      </c>
      <c r="D5588" s="1" t="s">
        <v>49</v>
      </c>
      <c r="E5588">
        <v>52554</v>
      </c>
      <c r="F5588">
        <v>2024</v>
      </c>
      <c r="G5588">
        <v>605</v>
      </c>
      <c r="H5588" s="1" t="s">
        <v>34</v>
      </c>
      <c r="I5588">
        <v>37.15</v>
      </c>
      <c r="J5588" s="1" t="s">
        <v>42</v>
      </c>
      <c r="K5588">
        <v>2024</v>
      </c>
      <c r="L5588" s="1" t="s">
        <v>20</v>
      </c>
      <c r="M5588" s="1" t="s">
        <v>31</v>
      </c>
      <c r="N5588">
        <v>24337.23</v>
      </c>
      <c r="O5588" s="1" t="s">
        <v>22</v>
      </c>
      <c r="P5588" s="1" t="str" cm="1">
        <f t="array" ref="P5588">_xlfn.IFS(bike_sales_india[[#This Row],[Mileage (km/l)]]&gt;=75,"75-100",bike_sales_india[[#This Row],[Mileage (km/l)]]&gt;=50,"50-75",bike_sales_india[[#This Row],[Mileage (km/l)]]&gt;=25,"25-50")</f>
        <v>25-50</v>
      </c>
      <c r="Q5588" s="1" t="str" cm="1">
        <f t="array" ref="Q55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8" s="4">
        <f>(bike_sales_india[[#This Row],[Price (INR)]]-bike_sales_india[[#This Row],[Resale Price (INR)]])/bike_sales_india[[#This Row],[Price (INR)]]</f>
        <v>0.53691003539216808</v>
      </c>
    </row>
    <row r="5589" spans="1:18" x14ac:dyDescent="0.3">
      <c r="A5589" s="1" t="s">
        <v>15</v>
      </c>
      <c r="B5589">
        <v>19.239999999999998</v>
      </c>
      <c r="C5589" s="1" t="s">
        <v>36</v>
      </c>
      <c r="D5589" s="1" t="s">
        <v>70</v>
      </c>
      <c r="E5589">
        <v>109899</v>
      </c>
      <c r="F5589">
        <v>2021</v>
      </c>
      <c r="G5589">
        <v>605</v>
      </c>
      <c r="H5589" s="1" t="s">
        <v>18</v>
      </c>
      <c r="I5589">
        <v>92.05</v>
      </c>
      <c r="J5589" s="1" t="s">
        <v>19</v>
      </c>
      <c r="K5589">
        <v>2023</v>
      </c>
      <c r="L5589" s="1" t="s">
        <v>44</v>
      </c>
      <c r="M5589" s="1" t="s">
        <v>31</v>
      </c>
      <c r="N5589">
        <v>78843.960000000006</v>
      </c>
      <c r="O5589" s="1" t="s">
        <v>50</v>
      </c>
      <c r="P5589" s="1" t="str" cm="1">
        <f t="array" ref="P5589">_xlfn.IFS(bike_sales_india[[#This Row],[Mileage (km/l)]]&gt;=75,"75-100",bike_sales_india[[#This Row],[Mileage (km/l)]]&gt;=50,"50-75",bike_sales_india[[#This Row],[Mileage (km/l)]]&gt;=25,"25-50")</f>
        <v>75-100</v>
      </c>
      <c r="Q5589" s="1" t="str" cm="1">
        <f t="array" ref="Q55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89" s="4">
        <f>(bike_sales_india[[#This Row],[Price (INR)]]-bike_sales_india[[#This Row],[Resale Price (INR)]])/bike_sales_india[[#This Row],[Price (INR)]]</f>
        <v>0.28257800343952166</v>
      </c>
    </row>
    <row r="5590" spans="1:18" x14ac:dyDescent="0.3">
      <c r="A5590" s="1" t="s">
        <v>28</v>
      </c>
      <c r="B5590">
        <v>77.28</v>
      </c>
      <c r="C5590" s="1" t="s">
        <v>29</v>
      </c>
      <c r="D5590" s="1" t="s">
        <v>82</v>
      </c>
      <c r="E5590">
        <v>169523</v>
      </c>
      <c r="F5590">
        <v>2024</v>
      </c>
      <c r="G5590">
        <v>606</v>
      </c>
      <c r="H5590" s="1" t="s">
        <v>18</v>
      </c>
      <c r="I5590">
        <v>84.93</v>
      </c>
      <c r="J5590" s="1" t="s">
        <v>27</v>
      </c>
      <c r="K5590">
        <v>2024</v>
      </c>
      <c r="L5590" s="1" t="s">
        <v>44</v>
      </c>
      <c r="M5590" s="1" t="s">
        <v>21</v>
      </c>
      <c r="N5590">
        <v>83088.84</v>
      </c>
      <c r="O5590" s="1" t="s">
        <v>45</v>
      </c>
      <c r="P5590" s="1" t="str" cm="1">
        <f t="array" ref="P5590">_xlfn.IFS(bike_sales_india[[#This Row],[Mileage (km/l)]]&gt;=75,"75-100",bike_sales_india[[#This Row],[Mileage (km/l)]]&gt;=50,"50-75",bike_sales_india[[#This Row],[Mileage (km/l)]]&gt;=25,"25-50")</f>
        <v>75-100</v>
      </c>
      <c r="Q5590" s="1" t="str" cm="1">
        <f t="array" ref="Q55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0" s="4">
        <f>(bike_sales_india[[#This Row],[Price (INR)]]-bike_sales_india[[#This Row],[Resale Price (INR)]])/bike_sales_india[[#This Row],[Price (INR)]]</f>
        <v>0.50986686172377793</v>
      </c>
    </row>
    <row r="5591" spans="1:18" x14ac:dyDescent="0.3">
      <c r="A5591" s="1" t="s">
        <v>46</v>
      </c>
      <c r="B5591">
        <v>11.79</v>
      </c>
      <c r="C5591" s="1" t="s">
        <v>32</v>
      </c>
      <c r="D5591" s="1" t="s">
        <v>47</v>
      </c>
      <c r="E5591">
        <v>362683</v>
      </c>
      <c r="F5591">
        <v>2020</v>
      </c>
      <c r="G5591">
        <v>606</v>
      </c>
      <c r="H5591" s="1" t="s">
        <v>26</v>
      </c>
      <c r="I5591">
        <v>64.33</v>
      </c>
      <c r="J5591" s="1" t="s">
        <v>19</v>
      </c>
      <c r="K5591">
        <v>2021</v>
      </c>
      <c r="L5591" s="1" t="s">
        <v>38</v>
      </c>
      <c r="M5591" s="1" t="s">
        <v>31</v>
      </c>
      <c r="N5591">
        <v>227928.6</v>
      </c>
      <c r="O5591" s="1" t="s">
        <v>45</v>
      </c>
      <c r="P5591" s="1" t="str" cm="1">
        <f t="array" ref="P5591">_xlfn.IFS(bike_sales_india[[#This Row],[Mileage (km/l)]]&gt;=75,"75-100",bike_sales_india[[#This Row],[Mileage (km/l)]]&gt;=50,"50-75",bike_sales_india[[#This Row],[Mileage (km/l)]]&gt;=25,"25-50")</f>
        <v>50-75</v>
      </c>
      <c r="Q5591" s="1" t="str" cm="1">
        <f t="array" ref="Q55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1" s="4">
        <f>(bike_sales_india[[#This Row],[Price (INR)]]-bike_sales_india[[#This Row],[Resale Price (INR)]])/bike_sales_india[[#This Row],[Price (INR)]]</f>
        <v>0.37154870782473948</v>
      </c>
    </row>
    <row r="5592" spans="1:18" x14ac:dyDescent="0.3">
      <c r="A5592" s="1" t="s">
        <v>61</v>
      </c>
      <c r="B5592">
        <v>22.08</v>
      </c>
      <c r="C5592" s="1" t="s">
        <v>24</v>
      </c>
      <c r="D5592" s="1" t="s">
        <v>67</v>
      </c>
      <c r="E5592">
        <v>368890</v>
      </c>
      <c r="F5592">
        <v>2021</v>
      </c>
      <c r="G5592">
        <v>606</v>
      </c>
      <c r="H5592" s="1" t="s">
        <v>18</v>
      </c>
      <c r="I5592">
        <v>60.48</v>
      </c>
      <c r="J5592" s="1" t="s">
        <v>42</v>
      </c>
      <c r="K5592">
        <v>2021</v>
      </c>
      <c r="L5592" s="1" t="s">
        <v>38</v>
      </c>
      <c r="M5592" s="1" t="s">
        <v>21</v>
      </c>
      <c r="N5592">
        <v>209798.16</v>
      </c>
      <c r="O5592" s="1" t="s">
        <v>45</v>
      </c>
      <c r="P5592" s="1" t="str" cm="1">
        <f t="array" ref="P5592">_xlfn.IFS(bike_sales_india[[#This Row],[Mileage (km/l)]]&gt;=75,"75-100",bike_sales_india[[#This Row],[Mileage (km/l)]]&gt;=50,"50-75",bike_sales_india[[#This Row],[Mileage (km/l)]]&gt;=25,"25-50")</f>
        <v>50-75</v>
      </c>
      <c r="Q5592" s="1" t="str" cm="1">
        <f t="array" ref="Q55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2" s="4">
        <f>(bike_sales_india[[#This Row],[Price (INR)]]-bike_sales_india[[#This Row],[Resale Price (INR)]])/bike_sales_india[[#This Row],[Price (INR)]]</f>
        <v>0.43127176122963484</v>
      </c>
    </row>
    <row r="5593" spans="1:18" x14ac:dyDescent="0.3">
      <c r="A5593" s="1" t="s">
        <v>46</v>
      </c>
      <c r="B5593">
        <v>16.399999999999999</v>
      </c>
      <c r="C5593" s="1" t="s">
        <v>40</v>
      </c>
      <c r="D5593" s="1" t="s">
        <v>58</v>
      </c>
      <c r="E5593">
        <v>197120</v>
      </c>
      <c r="F5593">
        <v>2024</v>
      </c>
      <c r="G5593">
        <v>606</v>
      </c>
      <c r="H5593" s="1" t="s">
        <v>18</v>
      </c>
      <c r="I5593">
        <v>64.56</v>
      </c>
      <c r="J5593" s="1" t="s">
        <v>42</v>
      </c>
      <c r="K5593">
        <v>2024</v>
      </c>
      <c r="L5593" s="1" t="s">
        <v>20</v>
      </c>
      <c r="M5593" s="1" t="s">
        <v>21</v>
      </c>
      <c r="N5593">
        <v>124052.96</v>
      </c>
      <c r="O5593" s="1" t="s">
        <v>50</v>
      </c>
      <c r="P5593" s="1" t="str" cm="1">
        <f t="array" ref="P5593">_xlfn.IFS(bike_sales_india[[#This Row],[Mileage (km/l)]]&gt;=75,"75-100",bike_sales_india[[#This Row],[Mileage (km/l)]]&gt;=50,"50-75",bike_sales_india[[#This Row],[Mileage (km/l)]]&gt;=25,"25-50")</f>
        <v>50-75</v>
      </c>
      <c r="Q5593" s="1" t="str" cm="1">
        <f t="array" ref="Q55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3" s="4">
        <f>(bike_sales_india[[#This Row],[Price (INR)]]-bike_sales_india[[#This Row],[Resale Price (INR)]])/bike_sales_india[[#This Row],[Price (INR)]]</f>
        <v>0.37067288961038958</v>
      </c>
    </row>
    <row r="5594" spans="1:18" x14ac:dyDescent="0.3">
      <c r="A5594" s="1" t="s">
        <v>54</v>
      </c>
      <c r="B5594">
        <v>40.4</v>
      </c>
      <c r="C5594" s="1" t="s">
        <v>24</v>
      </c>
      <c r="D5594" s="1" t="s">
        <v>25</v>
      </c>
      <c r="E5594">
        <v>362812</v>
      </c>
      <c r="F5594">
        <v>2016</v>
      </c>
      <c r="G5594">
        <v>606</v>
      </c>
      <c r="H5594" s="1" t="s">
        <v>26</v>
      </c>
      <c r="I5594">
        <v>78.2</v>
      </c>
      <c r="J5594" s="1" t="s">
        <v>27</v>
      </c>
      <c r="K5594">
        <v>2024</v>
      </c>
      <c r="L5594" s="1" t="s">
        <v>38</v>
      </c>
      <c r="M5594" s="1" t="s">
        <v>21</v>
      </c>
      <c r="N5594">
        <v>231215.03</v>
      </c>
      <c r="O5594" s="1" t="s">
        <v>50</v>
      </c>
      <c r="P5594" s="1" t="str" cm="1">
        <f t="array" ref="P5594">_xlfn.IFS(bike_sales_india[[#This Row],[Mileage (km/l)]]&gt;=75,"75-100",bike_sales_india[[#This Row],[Mileage (km/l)]]&gt;=50,"50-75",bike_sales_india[[#This Row],[Mileage (km/l)]]&gt;=25,"25-50")</f>
        <v>75-100</v>
      </c>
      <c r="Q5594" s="1" t="str" cm="1">
        <f t="array" ref="Q55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4" s="4">
        <f>(bike_sales_india[[#This Row],[Price (INR)]]-bike_sales_india[[#This Row],[Resale Price (INR)]])/bike_sales_india[[#This Row],[Price (INR)]]</f>
        <v>0.36271394000198448</v>
      </c>
    </row>
    <row r="5595" spans="1:18" x14ac:dyDescent="0.3">
      <c r="A5595" s="1" t="s">
        <v>15</v>
      </c>
      <c r="B5595">
        <v>62.47</v>
      </c>
      <c r="C5595" s="1" t="s">
        <v>36</v>
      </c>
      <c r="D5595" s="1" t="s">
        <v>63</v>
      </c>
      <c r="E5595">
        <v>272725</v>
      </c>
      <c r="F5595">
        <v>2019</v>
      </c>
      <c r="G5595">
        <v>606</v>
      </c>
      <c r="H5595" s="1" t="s">
        <v>18</v>
      </c>
      <c r="I5595">
        <v>93.5</v>
      </c>
      <c r="J5595" s="1" t="s">
        <v>19</v>
      </c>
      <c r="K5595">
        <v>2021</v>
      </c>
      <c r="L5595" s="1" t="s">
        <v>38</v>
      </c>
      <c r="M5595" s="1" t="s">
        <v>31</v>
      </c>
      <c r="N5595">
        <v>118937.18</v>
      </c>
      <c r="O5595" s="1" t="s">
        <v>45</v>
      </c>
      <c r="P5595" s="1" t="str" cm="1">
        <f t="array" ref="P5595">_xlfn.IFS(bike_sales_india[[#This Row],[Mileage (km/l)]]&gt;=75,"75-100",bike_sales_india[[#This Row],[Mileage (km/l)]]&gt;=50,"50-75",bike_sales_india[[#This Row],[Mileage (km/l)]]&gt;=25,"25-50")</f>
        <v>75-100</v>
      </c>
      <c r="Q5595" s="1" t="str" cm="1">
        <f t="array" ref="Q55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5" s="4">
        <f>(bike_sales_india[[#This Row],[Price (INR)]]-bike_sales_india[[#This Row],[Resale Price (INR)]])/bike_sales_india[[#This Row],[Price (INR)]]</f>
        <v>0.56389337244477045</v>
      </c>
    </row>
    <row r="5596" spans="1:18" x14ac:dyDescent="0.3">
      <c r="A5596" s="1" t="s">
        <v>61</v>
      </c>
      <c r="B5596">
        <v>72.239999999999995</v>
      </c>
      <c r="C5596" s="1" t="s">
        <v>64</v>
      </c>
      <c r="D5596" s="1" t="s">
        <v>65</v>
      </c>
      <c r="E5596">
        <v>133822</v>
      </c>
      <c r="F5596">
        <v>2022</v>
      </c>
      <c r="G5596">
        <v>606</v>
      </c>
      <c r="H5596" s="1" t="s">
        <v>26</v>
      </c>
      <c r="I5596">
        <v>82.31</v>
      </c>
      <c r="J5596" s="1" t="s">
        <v>42</v>
      </c>
      <c r="K5596">
        <v>2022</v>
      </c>
      <c r="L5596" s="1" t="s">
        <v>38</v>
      </c>
      <c r="M5596" s="1" t="s">
        <v>31</v>
      </c>
      <c r="N5596">
        <v>73737.56</v>
      </c>
      <c r="O5596" s="1" t="s">
        <v>45</v>
      </c>
      <c r="P5596" s="1" t="str" cm="1">
        <f t="array" ref="P5596">_xlfn.IFS(bike_sales_india[[#This Row],[Mileage (km/l)]]&gt;=75,"75-100",bike_sales_india[[#This Row],[Mileage (km/l)]]&gt;=50,"50-75",bike_sales_india[[#This Row],[Mileage (km/l)]]&gt;=25,"25-50")</f>
        <v>75-100</v>
      </c>
      <c r="Q5596" s="1" t="str" cm="1">
        <f t="array" ref="Q55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6" s="4">
        <f>(bike_sales_india[[#This Row],[Price (INR)]]-bike_sales_india[[#This Row],[Resale Price (INR)]])/bike_sales_india[[#This Row],[Price (INR)]]</f>
        <v>0.44898775986011269</v>
      </c>
    </row>
    <row r="5597" spans="1:18" x14ac:dyDescent="0.3">
      <c r="A5597" s="1" t="s">
        <v>54</v>
      </c>
      <c r="B5597">
        <v>76.41</v>
      </c>
      <c r="C5597" s="1" t="s">
        <v>36</v>
      </c>
      <c r="D5597" s="1" t="s">
        <v>57</v>
      </c>
      <c r="E5597">
        <v>53744</v>
      </c>
      <c r="F5597">
        <v>2019</v>
      </c>
      <c r="G5597">
        <v>606</v>
      </c>
      <c r="H5597" s="1" t="s">
        <v>26</v>
      </c>
      <c r="I5597">
        <v>72.599999999999994</v>
      </c>
      <c r="J5597" s="1" t="s">
        <v>27</v>
      </c>
      <c r="K5597">
        <v>2019</v>
      </c>
      <c r="L5597" s="1" t="s">
        <v>44</v>
      </c>
      <c r="M5597" s="1" t="s">
        <v>21</v>
      </c>
      <c r="N5597">
        <v>22817.88</v>
      </c>
      <c r="O5597" s="1" t="s">
        <v>35</v>
      </c>
      <c r="P5597" s="1" t="str" cm="1">
        <f t="array" ref="P5597">_xlfn.IFS(bike_sales_india[[#This Row],[Mileage (km/l)]]&gt;=75,"75-100",bike_sales_india[[#This Row],[Mileage (km/l)]]&gt;=50,"50-75",bike_sales_india[[#This Row],[Mileage (km/l)]]&gt;=25,"25-50")</f>
        <v>50-75</v>
      </c>
      <c r="Q5597" s="1" t="str" cm="1">
        <f t="array" ref="Q55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7" s="4">
        <f>(bike_sales_india[[#This Row],[Price (INR)]]-bike_sales_india[[#This Row],[Resale Price (INR)]])/bike_sales_india[[#This Row],[Price (INR)]]</f>
        <v>0.57543390890145873</v>
      </c>
    </row>
    <row r="5598" spans="1:18" x14ac:dyDescent="0.3">
      <c r="A5598" s="1" t="s">
        <v>54</v>
      </c>
      <c r="B5598">
        <v>61.21</v>
      </c>
      <c r="C5598" s="1" t="s">
        <v>16</v>
      </c>
      <c r="D5598" s="1" t="s">
        <v>77</v>
      </c>
      <c r="E5598">
        <v>207409</v>
      </c>
      <c r="F5598">
        <v>2024</v>
      </c>
      <c r="G5598">
        <v>606</v>
      </c>
      <c r="H5598" s="1" t="s">
        <v>26</v>
      </c>
      <c r="I5598">
        <v>64.94</v>
      </c>
      <c r="J5598" s="1" t="s">
        <v>27</v>
      </c>
      <c r="K5598">
        <v>2024</v>
      </c>
      <c r="L5598" s="1" t="s">
        <v>38</v>
      </c>
      <c r="M5598" s="1" t="s">
        <v>31</v>
      </c>
      <c r="N5598">
        <v>146822.51</v>
      </c>
      <c r="O5598" s="1" t="s">
        <v>35</v>
      </c>
      <c r="P5598" s="1" t="str" cm="1">
        <f t="array" ref="P5598">_xlfn.IFS(bike_sales_india[[#This Row],[Mileage (km/l)]]&gt;=75,"75-100",bike_sales_india[[#This Row],[Mileage (km/l)]]&gt;=50,"50-75",bike_sales_india[[#This Row],[Mileage (km/l)]]&gt;=25,"25-50")</f>
        <v>50-75</v>
      </c>
      <c r="Q5598" s="1" t="str" cm="1">
        <f t="array" ref="Q55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8" s="4">
        <f>(bike_sales_india[[#This Row],[Price (INR)]]-bike_sales_india[[#This Row],[Resale Price (INR)]])/bike_sales_india[[#This Row],[Price (INR)]]</f>
        <v>0.29211119093192672</v>
      </c>
    </row>
    <row r="5599" spans="1:18" x14ac:dyDescent="0.3">
      <c r="A5599" s="1" t="s">
        <v>59</v>
      </c>
      <c r="B5599">
        <v>36.880000000000003</v>
      </c>
      <c r="C5599" s="1" t="s">
        <v>29</v>
      </c>
      <c r="D5599" s="1" t="s">
        <v>86</v>
      </c>
      <c r="E5599">
        <v>307418</v>
      </c>
      <c r="F5599">
        <v>2022</v>
      </c>
      <c r="G5599">
        <v>606</v>
      </c>
      <c r="H5599" s="1" t="s">
        <v>34</v>
      </c>
      <c r="I5599">
        <v>39.28</v>
      </c>
      <c r="J5599" s="1" t="s">
        <v>42</v>
      </c>
      <c r="K5599">
        <v>2022</v>
      </c>
      <c r="L5599" s="1" t="s">
        <v>44</v>
      </c>
      <c r="M5599" s="1" t="s">
        <v>21</v>
      </c>
      <c r="N5599">
        <v>190927.1</v>
      </c>
      <c r="O5599" s="1" t="s">
        <v>45</v>
      </c>
      <c r="P5599" s="1" t="str" cm="1">
        <f t="array" ref="P5599">_xlfn.IFS(bike_sales_india[[#This Row],[Mileage (km/l)]]&gt;=75,"75-100",bike_sales_india[[#This Row],[Mileage (km/l)]]&gt;=50,"50-75",bike_sales_india[[#This Row],[Mileage (km/l)]]&gt;=25,"25-50")</f>
        <v>25-50</v>
      </c>
      <c r="Q5599" s="1" t="str" cm="1">
        <f t="array" ref="Q55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599" s="4">
        <f>(bike_sales_india[[#This Row],[Price (INR)]]-bike_sales_india[[#This Row],[Resale Price (INR)]])/bike_sales_india[[#This Row],[Price (INR)]]</f>
        <v>0.37893324398701439</v>
      </c>
    </row>
    <row r="5600" spans="1:18" x14ac:dyDescent="0.3">
      <c r="A5600" s="1" t="s">
        <v>28</v>
      </c>
      <c r="B5600">
        <v>38.590000000000003</v>
      </c>
      <c r="C5600" s="1" t="s">
        <v>52</v>
      </c>
      <c r="D5600" s="1" t="s">
        <v>81</v>
      </c>
      <c r="E5600">
        <v>143013</v>
      </c>
      <c r="F5600">
        <v>2023</v>
      </c>
      <c r="G5600">
        <v>606</v>
      </c>
      <c r="H5600" s="1" t="s">
        <v>26</v>
      </c>
      <c r="I5600">
        <v>88.02</v>
      </c>
      <c r="J5600" s="1" t="s">
        <v>19</v>
      </c>
      <c r="K5600">
        <v>2024</v>
      </c>
      <c r="L5600" s="1" t="s">
        <v>44</v>
      </c>
      <c r="M5600" s="1" t="s">
        <v>31</v>
      </c>
      <c r="N5600">
        <v>82704.86</v>
      </c>
      <c r="O5600" s="1" t="s">
        <v>35</v>
      </c>
      <c r="P5600" s="1" t="str" cm="1">
        <f t="array" ref="P5600">_xlfn.IFS(bike_sales_india[[#This Row],[Mileage (km/l)]]&gt;=75,"75-100",bike_sales_india[[#This Row],[Mileage (km/l)]]&gt;=50,"50-75",bike_sales_india[[#This Row],[Mileage (km/l)]]&gt;=25,"25-50")</f>
        <v>75-100</v>
      </c>
      <c r="Q5600" s="1" t="str" cm="1">
        <f t="array" ref="Q56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0" s="4">
        <f>(bike_sales_india[[#This Row],[Price (INR)]]-bike_sales_india[[#This Row],[Resale Price (INR)]])/bike_sales_india[[#This Row],[Price (INR)]]</f>
        <v>0.42169690867263815</v>
      </c>
    </row>
    <row r="5601" spans="1:18" x14ac:dyDescent="0.3">
      <c r="A5601" s="1" t="s">
        <v>39</v>
      </c>
      <c r="B5601">
        <v>14.21</v>
      </c>
      <c r="C5601" s="1" t="s">
        <v>40</v>
      </c>
      <c r="D5601" s="1" t="s">
        <v>62</v>
      </c>
      <c r="E5601">
        <v>349976</v>
      </c>
      <c r="F5601">
        <v>2023</v>
      </c>
      <c r="G5601">
        <v>607</v>
      </c>
      <c r="H5601" s="1" t="s">
        <v>18</v>
      </c>
      <c r="I5601">
        <v>83.36</v>
      </c>
      <c r="J5601" s="1" t="s">
        <v>42</v>
      </c>
      <c r="K5601">
        <v>2023</v>
      </c>
      <c r="L5601" s="1" t="s">
        <v>20</v>
      </c>
      <c r="M5601" s="1" t="s">
        <v>31</v>
      </c>
      <c r="N5601">
        <v>162049.17000000001</v>
      </c>
      <c r="O5601" s="1" t="s">
        <v>45</v>
      </c>
      <c r="P5601" s="1" t="str" cm="1">
        <f t="array" ref="P5601">_xlfn.IFS(bike_sales_india[[#This Row],[Mileage (km/l)]]&gt;=75,"75-100",bike_sales_india[[#This Row],[Mileage (km/l)]]&gt;=50,"50-75",bike_sales_india[[#This Row],[Mileage (km/l)]]&gt;=25,"25-50")</f>
        <v>75-100</v>
      </c>
      <c r="Q5601" s="1" t="str" cm="1">
        <f t="array" ref="Q56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1" s="4">
        <f>(bike_sales_india[[#This Row],[Price (INR)]]-bike_sales_india[[#This Row],[Resale Price (INR)]])/bike_sales_india[[#This Row],[Price (INR)]]</f>
        <v>0.53697062084257208</v>
      </c>
    </row>
    <row r="5602" spans="1:18" x14ac:dyDescent="0.3">
      <c r="A5602" s="1" t="s">
        <v>54</v>
      </c>
      <c r="B5602">
        <v>22.99</v>
      </c>
      <c r="C5602" s="1" t="s">
        <v>24</v>
      </c>
      <c r="D5602" s="1" t="s">
        <v>73</v>
      </c>
      <c r="E5602">
        <v>187245</v>
      </c>
      <c r="F5602">
        <v>2016</v>
      </c>
      <c r="G5602">
        <v>607</v>
      </c>
      <c r="H5602" s="1" t="s">
        <v>18</v>
      </c>
      <c r="I5602">
        <v>88.13</v>
      </c>
      <c r="J5602" s="1" t="s">
        <v>19</v>
      </c>
      <c r="K5602">
        <v>2017</v>
      </c>
      <c r="L5602" s="1" t="s">
        <v>44</v>
      </c>
      <c r="M5602" s="1" t="s">
        <v>21</v>
      </c>
      <c r="N5602">
        <v>148278.13</v>
      </c>
      <c r="O5602" s="1" t="s">
        <v>22</v>
      </c>
      <c r="P5602" s="1" t="str" cm="1">
        <f t="array" ref="P5602">_xlfn.IFS(bike_sales_india[[#This Row],[Mileage (km/l)]]&gt;=75,"75-100",bike_sales_india[[#This Row],[Mileage (km/l)]]&gt;=50,"50-75",bike_sales_india[[#This Row],[Mileage (km/l)]]&gt;=25,"25-50")</f>
        <v>75-100</v>
      </c>
      <c r="Q5602" s="1" t="str" cm="1">
        <f t="array" ref="Q56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2" s="4">
        <f>(bike_sales_india[[#This Row],[Price (INR)]]-bike_sales_india[[#This Row],[Resale Price (INR)]])/bike_sales_india[[#This Row],[Price (INR)]]</f>
        <v>0.20810633127720363</v>
      </c>
    </row>
    <row r="5603" spans="1:18" x14ac:dyDescent="0.3">
      <c r="A5603" s="1" t="s">
        <v>59</v>
      </c>
      <c r="B5603">
        <v>61.55</v>
      </c>
      <c r="C5603" s="1" t="s">
        <v>64</v>
      </c>
      <c r="D5603" s="1" t="s">
        <v>76</v>
      </c>
      <c r="E5603">
        <v>375703</v>
      </c>
      <c r="F5603">
        <v>2024</v>
      </c>
      <c r="G5603">
        <v>607</v>
      </c>
      <c r="H5603" s="1" t="s">
        <v>18</v>
      </c>
      <c r="I5603">
        <v>81.25</v>
      </c>
      <c r="J5603" s="1" t="s">
        <v>27</v>
      </c>
      <c r="K5603">
        <v>2024</v>
      </c>
      <c r="L5603" s="1" t="s">
        <v>44</v>
      </c>
      <c r="M5603" s="1" t="s">
        <v>31</v>
      </c>
      <c r="N5603">
        <v>198704.47</v>
      </c>
      <c r="O5603" s="1" t="s">
        <v>35</v>
      </c>
      <c r="P5603" s="1" t="str" cm="1">
        <f t="array" ref="P5603">_xlfn.IFS(bike_sales_india[[#This Row],[Mileage (km/l)]]&gt;=75,"75-100",bike_sales_india[[#This Row],[Mileage (km/l)]]&gt;=50,"50-75",bike_sales_india[[#This Row],[Mileage (km/l)]]&gt;=25,"25-50")</f>
        <v>75-100</v>
      </c>
      <c r="Q5603" s="1" t="str" cm="1">
        <f t="array" ref="Q56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3" s="4">
        <f>(bike_sales_india[[#This Row],[Price (INR)]]-bike_sales_india[[#This Row],[Resale Price (INR)]])/bike_sales_india[[#This Row],[Price (INR)]]</f>
        <v>0.47111290034947817</v>
      </c>
    </row>
    <row r="5604" spans="1:18" x14ac:dyDescent="0.3">
      <c r="A5604" s="1" t="s">
        <v>46</v>
      </c>
      <c r="B5604">
        <v>8.0500000000000007</v>
      </c>
      <c r="C5604" s="1" t="s">
        <v>40</v>
      </c>
      <c r="D5604" s="1" t="s">
        <v>51</v>
      </c>
      <c r="E5604">
        <v>99539</v>
      </c>
      <c r="F5604">
        <v>2019</v>
      </c>
      <c r="G5604">
        <v>607</v>
      </c>
      <c r="H5604" s="1" t="s">
        <v>26</v>
      </c>
      <c r="I5604">
        <v>93.13</v>
      </c>
      <c r="J5604" s="1" t="s">
        <v>19</v>
      </c>
      <c r="K5604">
        <v>2020</v>
      </c>
      <c r="L5604" s="1" t="s">
        <v>38</v>
      </c>
      <c r="M5604" s="1" t="s">
        <v>31</v>
      </c>
      <c r="N5604">
        <v>50068.44</v>
      </c>
      <c r="O5604" s="1" t="s">
        <v>35</v>
      </c>
      <c r="P5604" s="1" t="str" cm="1">
        <f t="array" ref="P5604">_xlfn.IFS(bike_sales_india[[#This Row],[Mileage (km/l)]]&gt;=75,"75-100",bike_sales_india[[#This Row],[Mileage (km/l)]]&gt;=50,"50-75",bike_sales_india[[#This Row],[Mileage (km/l)]]&gt;=25,"25-50")</f>
        <v>75-100</v>
      </c>
      <c r="Q5604" s="1" t="str" cm="1">
        <f t="array" ref="Q56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4" s="4">
        <f>(bike_sales_india[[#This Row],[Price (INR)]]-bike_sales_india[[#This Row],[Resale Price (INR)]])/bike_sales_india[[#This Row],[Price (INR)]]</f>
        <v>0.49699675504073776</v>
      </c>
    </row>
    <row r="5605" spans="1:18" x14ac:dyDescent="0.3">
      <c r="A5605" s="1" t="s">
        <v>28</v>
      </c>
      <c r="B5605">
        <v>49.04</v>
      </c>
      <c r="C5605" s="1" t="s">
        <v>29</v>
      </c>
      <c r="D5605" s="1" t="s">
        <v>75</v>
      </c>
      <c r="E5605">
        <v>265186</v>
      </c>
      <c r="F5605">
        <v>2024</v>
      </c>
      <c r="G5605">
        <v>607</v>
      </c>
      <c r="H5605" s="1" t="s">
        <v>34</v>
      </c>
      <c r="I5605">
        <v>52.18</v>
      </c>
      <c r="J5605" s="1" t="s">
        <v>27</v>
      </c>
      <c r="K5605">
        <v>2024</v>
      </c>
      <c r="L5605" s="1" t="s">
        <v>38</v>
      </c>
      <c r="M5605" s="1" t="s">
        <v>21</v>
      </c>
      <c r="N5605">
        <v>170127.43</v>
      </c>
      <c r="O5605" s="1" t="s">
        <v>45</v>
      </c>
      <c r="P5605" s="1" t="str" cm="1">
        <f t="array" ref="P5605">_xlfn.IFS(bike_sales_india[[#This Row],[Mileage (km/l)]]&gt;=75,"75-100",bike_sales_india[[#This Row],[Mileage (km/l)]]&gt;=50,"50-75",bike_sales_india[[#This Row],[Mileage (km/l)]]&gt;=25,"25-50")</f>
        <v>50-75</v>
      </c>
      <c r="Q5605" s="1" t="str" cm="1">
        <f t="array" ref="Q56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5" s="4">
        <f>(bike_sales_india[[#This Row],[Price (INR)]]-bike_sales_india[[#This Row],[Resale Price (INR)]])/bike_sales_india[[#This Row],[Price (INR)]]</f>
        <v>0.35845998657546024</v>
      </c>
    </row>
    <row r="5606" spans="1:18" x14ac:dyDescent="0.3">
      <c r="A5606" s="1" t="s">
        <v>48</v>
      </c>
      <c r="B5606">
        <v>50.97</v>
      </c>
      <c r="C5606" s="1" t="s">
        <v>29</v>
      </c>
      <c r="D5606" s="1" t="s">
        <v>49</v>
      </c>
      <c r="E5606">
        <v>155121</v>
      </c>
      <c r="F5606">
        <v>2024</v>
      </c>
      <c r="G5606">
        <v>607</v>
      </c>
      <c r="H5606" s="1" t="s">
        <v>26</v>
      </c>
      <c r="I5606">
        <v>77.38</v>
      </c>
      <c r="J5606" s="1" t="s">
        <v>19</v>
      </c>
      <c r="K5606">
        <v>2024</v>
      </c>
      <c r="L5606" s="1" t="s">
        <v>44</v>
      </c>
      <c r="M5606" s="1" t="s">
        <v>31</v>
      </c>
      <c r="N5606">
        <v>120119.62</v>
      </c>
      <c r="O5606" s="1" t="s">
        <v>22</v>
      </c>
      <c r="P5606" s="1" t="str" cm="1">
        <f t="array" ref="P5606">_xlfn.IFS(bike_sales_india[[#This Row],[Mileage (km/l)]]&gt;=75,"75-100",bike_sales_india[[#This Row],[Mileage (km/l)]]&gt;=50,"50-75",bike_sales_india[[#This Row],[Mileage (km/l)]]&gt;=25,"25-50")</f>
        <v>75-100</v>
      </c>
      <c r="Q5606" s="1" t="str" cm="1">
        <f t="array" ref="Q56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6" s="4">
        <f>(bike_sales_india[[#This Row],[Price (INR)]]-bike_sales_india[[#This Row],[Resale Price (INR)]])/bike_sales_india[[#This Row],[Price (INR)]]</f>
        <v>0.22563921068069445</v>
      </c>
    </row>
    <row r="5607" spans="1:18" x14ac:dyDescent="0.3">
      <c r="A5607" s="1" t="s">
        <v>39</v>
      </c>
      <c r="B5607">
        <v>59.59</v>
      </c>
      <c r="C5607" s="1" t="s">
        <v>36</v>
      </c>
      <c r="D5607" s="1" t="s">
        <v>66</v>
      </c>
      <c r="E5607">
        <v>254065</v>
      </c>
      <c r="F5607">
        <v>2018</v>
      </c>
      <c r="G5607">
        <v>607</v>
      </c>
      <c r="H5607" s="1" t="s">
        <v>18</v>
      </c>
      <c r="I5607">
        <v>93.17</v>
      </c>
      <c r="J5607" s="1" t="s">
        <v>42</v>
      </c>
      <c r="K5607">
        <v>2018</v>
      </c>
      <c r="L5607" s="1" t="s">
        <v>44</v>
      </c>
      <c r="M5607" s="1" t="s">
        <v>31</v>
      </c>
      <c r="N5607">
        <v>169601.07</v>
      </c>
      <c r="O5607" s="1" t="s">
        <v>45</v>
      </c>
      <c r="P5607" s="1" t="str" cm="1">
        <f t="array" ref="P5607">_xlfn.IFS(bike_sales_india[[#This Row],[Mileage (km/l)]]&gt;=75,"75-100",bike_sales_india[[#This Row],[Mileage (km/l)]]&gt;=50,"50-75",bike_sales_india[[#This Row],[Mileage (km/l)]]&gt;=25,"25-50")</f>
        <v>75-100</v>
      </c>
      <c r="Q5607" s="1" t="str" cm="1">
        <f t="array" ref="Q56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7" s="4">
        <f>(bike_sales_india[[#This Row],[Price (INR)]]-bike_sales_india[[#This Row],[Resale Price (INR)]])/bike_sales_india[[#This Row],[Price (INR)]]</f>
        <v>0.33245008167201306</v>
      </c>
    </row>
    <row r="5608" spans="1:18" x14ac:dyDescent="0.3">
      <c r="A5608" s="1" t="s">
        <v>55</v>
      </c>
      <c r="B5608">
        <v>59.88</v>
      </c>
      <c r="C5608" s="1" t="s">
        <v>24</v>
      </c>
      <c r="D5608" s="1" t="s">
        <v>74</v>
      </c>
      <c r="E5608">
        <v>304409</v>
      </c>
      <c r="F5608">
        <v>2022</v>
      </c>
      <c r="G5608">
        <v>607</v>
      </c>
      <c r="H5608" s="1" t="s">
        <v>26</v>
      </c>
      <c r="I5608">
        <v>77.66</v>
      </c>
      <c r="J5608" s="1" t="s">
        <v>42</v>
      </c>
      <c r="K5608">
        <v>2022</v>
      </c>
      <c r="L5608" s="1" t="s">
        <v>20</v>
      </c>
      <c r="M5608" s="1" t="s">
        <v>21</v>
      </c>
      <c r="N5608">
        <v>128874.36</v>
      </c>
      <c r="O5608" s="1" t="s">
        <v>35</v>
      </c>
      <c r="P5608" s="1" t="str" cm="1">
        <f t="array" ref="P5608">_xlfn.IFS(bike_sales_india[[#This Row],[Mileage (km/l)]]&gt;=75,"75-100",bike_sales_india[[#This Row],[Mileage (km/l)]]&gt;=50,"50-75",bike_sales_india[[#This Row],[Mileage (km/l)]]&gt;=25,"25-50")</f>
        <v>75-100</v>
      </c>
      <c r="Q5608" s="1" t="str" cm="1">
        <f t="array" ref="Q56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8" s="4">
        <f>(bike_sales_india[[#This Row],[Price (INR)]]-bike_sales_india[[#This Row],[Resale Price (INR)]])/bike_sales_india[[#This Row],[Price (INR)]]</f>
        <v>0.57664076949104659</v>
      </c>
    </row>
    <row r="5609" spans="1:18" x14ac:dyDescent="0.3">
      <c r="A5609" s="1" t="s">
        <v>46</v>
      </c>
      <c r="B5609">
        <v>5.25</v>
      </c>
      <c r="C5609" s="1" t="s">
        <v>52</v>
      </c>
      <c r="D5609" s="1" t="s">
        <v>79</v>
      </c>
      <c r="E5609">
        <v>224968</v>
      </c>
      <c r="F5609">
        <v>2015</v>
      </c>
      <c r="G5609">
        <v>607</v>
      </c>
      <c r="H5609" s="1" t="s">
        <v>18</v>
      </c>
      <c r="I5609">
        <v>66.98</v>
      </c>
      <c r="J5609" s="1" t="s">
        <v>42</v>
      </c>
      <c r="K5609">
        <v>2015</v>
      </c>
      <c r="L5609" s="1" t="s">
        <v>20</v>
      </c>
      <c r="M5609" s="1" t="s">
        <v>31</v>
      </c>
      <c r="N5609">
        <v>108969.7</v>
      </c>
      <c r="O5609" s="1" t="s">
        <v>45</v>
      </c>
      <c r="P5609" s="1" t="str" cm="1">
        <f t="array" ref="P5609">_xlfn.IFS(bike_sales_india[[#This Row],[Mileage (km/l)]]&gt;=75,"75-100",bike_sales_india[[#This Row],[Mileage (km/l)]]&gt;=50,"50-75",bike_sales_india[[#This Row],[Mileage (km/l)]]&gt;=25,"25-50")</f>
        <v>50-75</v>
      </c>
      <c r="Q5609" s="1" t="str" cm="1">
        <f t="array" ref="Q56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09" s="4">
        <f>(bike_sales_india[[#This Row],[Price (INR)]]-bike_sales_india[[#This Row],[Resale Price (INR)]])/bike_sales_india[[#This Row],[Price (INR)]]</f>
        <v>0.51562133281177769</v>
      </c>
    </row>
    <row r="5610" spans="1:18" x14ac:dyDescent="0.3">
      <c r="A5610" s="1" t="s">
        <v>61</v>
      </c>
      <c r="B5610">
        <v>48.46</v>
      </c>
      <c r="C5610" s="1" t="s">
        <v>24</v>
      </c>
      <c r="D5610" s="1" t="s">
        <v>74</v>
      </c>
      <c r="E5610">
        <v>377609</v>
      </c>
      <c r="F5610">
        <v>2023</v>
      </c>
      <c r="G5610">
        <v>607</v>
      </c>
      <c r="H5610" s="1" t="s">
        <v>26</v>
      </c>
      <c r="I5610">
        <v>74.86</v>
      </c>
      <c r="J5610" s="1" t="s">
        <v>42</v>
      </c>
      <c r="K5610">
        <v>2023</v>
      </c>
      <c r="L5610" s="1" t="s">
        <v>38</v>
      </c>
      <c r="M5610" s="1" t="s">
        <v>31</v>
      </c>
      <c r="N5610">
        <v>199073.49</v>
      </c>
      <c r="O5610" s="1" t="s">
        <v>22</v>
      </c>
      <c r="P5610" s="1" t="str" cm="1">
        <f t="array" ref="P5610">_xlfn.IFS(bike_sales_india[[#This Row],[Mileage (km/l)]]&gt;=75,"75-100",bike_sales_india[[#This Row],[Mileage (km/l)]]&gt;=50,"50-75",bike_sales_india[[#This Row],[Mileage (km/l)]]&gt;=25,"25-50")</f>
        <v>50-75</v>
      </c>
      <c r="Q5610" s="1" t="str" cm="1">
        <f t="array" ref="Q56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0" s="4">
        <f>(bike_sales_india[[#This Row],[Price (INR)]]-bike_sales_india[[#This Row],[Resale Price (INR)]])/bike_sales_india[[#This Row],[Price (INR)]]</f>
        <v>0.47280522974823164</v>
      </c>
    </row>
    <row r="5611" spans="1:18" x14ac:dyDescent="0.3">
      <c r="A5611" s="1" t="s">
        <v>46</v>
      </c>
      <c r="B5611">
        <v>58.66</v>
      </c>
      <c r="C5611" s="1" t="s">
        <v>40</v>
      </c>
      <c r="D5611" s="1" t="s">
        <v>51</v>
      </c>
      <c r="E5611">
        <v>206515</v>
      </c>
      <c r="F5611">
        <v>2016</v>
      </c>
      <c r="G5611">
        <v>607</v>
      </c>
      <c r="H5611" s="1" t="s">
        <v>18</v>
      </c>
      <c r="I5611">
        <v>83.95</v>
      </c>
      <c r="J5611" s="1" t="s">
        <v>19</v>
      </c>
      <c r="K5611">
        <v>2018</v>
      </c>
      <c r="L5611" s="1" t="s">
        <v>38</v>
      </c>
      <c r="M5611" s="1" t="s">
        <v>21</v>
      </c>
      <c r="N5611">
        <v>149256.99</v>
      </c>
      <c r="O5611" s="1" t="s">
        <v>45</v>
      </c>
      <c r="P5611" s="1" t="str" cm="1">
        <f t="array" ref="P5611">_xlfn.IFS(bike_sales_india[[#This Row],[Mileage (km/l)]]&gt;=75,"75-100",bike_sales_india[[#This Row],[Mileage (km/l)]]&gt;=50,"50-75",bike_sales_india[[#This Row],[Mileage (km/l)]]&gt;=25,"25-50")</f>
        <v>75-100</v>
      </c>
      <c r="Q5611" s="1" t="str" cm="1">
        <f t="array" ref="Q56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1" s="4">
        <f>(bike_sales_india[[#This Row],[Price (INR)]]-bike_sales_india[[#This Row],[Resale Price (INR)]])/bike_sales_india[[#This Row],[Price (INR)]]</f>
        <v>0.27725835895697654</v>
      </c>
    </row>
    <row r="5612" spans="1:18" x14ac:dyDescent="0.3">
      <c r="A5612" s="1" t="s">
        <v>39</v>
      </c>
      <c r="B5612">
        <v>42.63</v>
      </c>
      <c r="C5612" s="1" t="s">
        <v>32</v>
      </c>
      <c r="D5612" s="1" t="s">
        <v>47</v>
      </c>
      <c r="E5612">
        <v>321134</v>
      </c>
      <c r="F5612">
        <v>2021</v>
      </c>
      <c r="G5612">
        <v>607</v>
      </c>
      <c r="H5612" s="1" t="s">
        <v>26</v>
      </c>
      <c r="I5612">
        <v>81.040000000000006</v>
      </c>
      <c r="J5612" s="1" t="s">
        <v>42</v>
      </c>
      <c r="K5612">
        <v>2021</v>
      </c>
      <c r="L5612" s="1" t="s">
        <v>20</v>
      </c>
      <c r="M5612" s="1" t="s">
        <v>31</v>
      </c>
      <c r="N5612">
        <v>219901.41</v>
      </c>
      <c r="O5612" s="1" t="s">
        <v>22</v>
      </c>
      <c r="P5612" s="1" t="str" cm="1">
        <f t="array" ref="P5612">_xlfn.IFS(bike_sales_india[[#This Row],[Mileage (km/l)]]&gt;=75,"75-100",bike_sales_india[[#This Row],[Mileage (km/l)]]&gt;=50,"50-75",bike_sales_india[[#This Row],[Mileage (km/l)]]&gt;=25,"25-50")</f>
        <v>75-100</v>
      </c>
      <c r="Q5612" s="1" t="str" cm="1">
        <f t="array" ref="Q56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2" s="4">
        <f>(bike_sales_india[[#This Row],[Price (INR)]]-bike_sales_india[[#This Row],[Resale Price (INR)]])/bike_sales_india[[#This Row],[Price (INR)]]</f>
        <v>0.31523473067317692</v>
      </c>
    </row>
    <row r="5613" spans="1:18" x14ac:dyDescent="0.3">
      <c r="A5613" s="1" t="s">
        <v>39</v>
      </c>
      <c r="B5613">
        <v>36.06</v>
      </c>
      <c r="C5613" s="1" t="s">
        <v>16</v>
      </c>
      <c r="D5613" s="1" t="s">
        <v>17</v>
      </c>
      <c r="E5613">
        <v>249710</v>
      </c>
      <c r="F5613">
        <v>2022</v>
      </c>
      <c r="G5613">
        <v>608</v>
      </c>
      <c r="H5613" s="1" t="s">
        <v>26</v>
      </c>
      <c r="I5613">
        <v>89.19</v>
      </c>
      <c r="J5613" s="1" t="s">
        <v>19</v>
      </c>
      <c r="K5613">
        <v>2024</v>
      </c>
      <c r="L5613" s="1" t="s">
        <v>38</v>
      </c>
      <c r="M5613" s="1" t="s">
        <v>31</v>
      </c>
      <c r="N5613">
        <v>142428.9</v>
      </c>
      <c r="O5613" s="1" t="s">
        <v>45</v>
      </c>
      <c r="P5613" s="1" t="str" cm="1">
        <f t="array" ref="P5613">_xlfn.IFS(bike_sales_india[[#This Row],[Mileage (km/l)]]&gt;=75,"75-100",bike_sales_india[[#This Row],[Mileage (km/l)]]&gt;=50,"50-75",bike_sales_india[[#This Row],[Mileage (km/l)]]&gt;=25,"25-50")</f>
        <v>75-100</v>
      </c>
      <c r="Q5613" s="1" t="str" cm="1">
        <f t="array" ref="Q56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3" s="4">
        <f>(bike_sales_india[[#This Row],[Price (INR)]]-bike_sales_india[[#This Row],[Resale Price (INR)]])/bike_sales_india[[#This Row],[Price (INR)]]</f>
        <v>0.42962276240438912</v>
      </c>
    </row>
    <row r="5614" spans="1:18" x14ac:dyDescent="0.3">
      <c r="A5614" s="1" t="s">
        <v>55</v>
      </c>
      <c r="B5614">
        <v>77.739999999999995</v>
      </c>
      <c r="C5614" s="1" t="s">
        <v>36</v>
      </c>
      <c r="D5614" s="1" t="s">
        <v>37</v>
      </c>
      <c r="E5614">
        <v>206703</v>
      </c>
      <c r="F5614">
        <v>2022</v>
      </c>
      <c r="G5614">
        <v>608</v>
      </c>
      <c r="H5614" s="1" t="s">
        <v>26</v>
      </c>
      <c r="I5614">
        <v>86.09</v>
      </c>
      <c r="J5614" s="1" t="s">
        <v>27</v>
      </c>
      <c r="K5614">
        <v>2024</v>
      </c>
      <c r="L5614" s="1" t="s">
        <v>44</v>
      </c>
      <c r="M5614" s="1" t="s">
        <v>31</v>
      </c>
      <c r="N5614">
        <v>148367.47</v>
      </c>
      <c r="O5614" s="1" t="s">
        <v>22</v>
      </c>
      <c r="P5614" s="1" t="str" cm="1">
        <f t="array" ref="P5614">_xlfn.IFS(bike_sales_india[[#This Row],[Mileage (km/l)]]&gt;=75,"75-100",bike_sales_india[[#This Row],[Mileage (km/l)]]&gt;=50,"50-75",bike_sales_india[[#This Row],[Mileage (km/l)]]&gt;=25,"25-50")</f>
        <v>75-100</v>
      </c>
      <c r="Q5614" s="1" t="str" cm="1">
        <f t="array" ref="Q56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4" s="4">
        <f>(bike_sales_india[[#This Row],[Price (INR)]]-bike_sales_india[[#This Row],[Resale Price (INR)]])/bike_sales_india[[#This Row],[Price (INR)]]</f>
        <v>0.28221907761377435</v>
      </c>
    </row>
    <row r="5615" spans="1:18" x14ac:dyDescent="0.3">
      <c r="A5615" s="1" t="s">
        <v>39</v>
      </c>
      <c r="B5615">
        <v>50.22</v>
      </c>
      <c r="C5615" s="1" t="s">
        <v>52</v>
      </c>
      <c r="D5615" s="1" t="s">
        <v>69</v>
      </c>
      <c r="E5615">
        <v>289155</v>
      </c>
      <c r="F5615">
        <v>2019</v>
      </c>
      <c r="G5615">
        <v>608</v>
      </c>
      <c r="H5615" s="1" t="s">
        <v>18</v>
      </c>
      <c r="I5615">
        <v>84.27</v>
      </c>
      <c r="J5615" s="1" t="s">
        <v>42</v>
      </c>
      <c r="K5615">
        <v>2019</v>
      </c>
      <c r="L5615" s="1" t="s">
        <v>38</v>
      </c>
      <c r="M5615" s="1" t="s">
        <v>31</v>
      </c>
      <c r="N5615">
        <v>193255.33</v>
      </c>
      <c r="O5615" s="1" t="s">
        <v>35</v>
      </c>
      <c r="P5615" s="1" t="str" cm="1">
        <f t="array" ref="P5615">_xlfn.IFS(bike_sales_india[[#This Row],[Mileage (km/l)]]&gt;=75,"75-100",bike_sales_india[[#This Row],[Mileage (km/l)]]&gt;=50,"50-75",bike_sales_india[[#This Row],[Mileage (km/l)]]&gt;=25,"25-50")</f>
        <v>75-100</v>
      </c>
      <c r="Q5615" s="1" t="str" cm="1">
        <f t="array" ref="Q56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5" s="4">
        <f>(bike_sales_india[[#This Row],[Price (INR)]]-bike_sales_india[[#This Row],[Resale Price (INR)]])/bike_sales_india[[#This Row],[Price (INR)]]</f>
        <v>0.33165489097542844</v>
      </c>
    </row>
    <row r="5616" spans="1:18" x14ac:dyDescent="0.3">
      <c r="A5616" s="1" t="s">
        <v>61</v>
      </c>
      <c r="B5616">
        <v>59.06</v>
      </c>
      <c r="C5616" s="1" t="s">
        <v>52</v>
      </c>
      <c r="D5616" s="1" t="s">
        <v>53</v>
      </c>
      <c r="E5616">
        <v>51025</v>
      </c>
      <c r="F5616">
        <v>2020</v>
      </c>
      <c r="G5616">
        <v>608</v>
      </c>
      <c r="H5616" s="1" t="s">
        <v>34</v>
      </c>
      <c r="I5616">
        <v>43.35</v>
      </c>
      <c r="J5616" s="1" t="s">
        <v>19</v>
      </c>
      <c r="K5616">
        <v>2021</v>
      </c>
      <c r="L5616" s="1" t="s">
        <v>44</v>
      </c>
      <c r="M5616" s="1" t="s">
        <v>31</v>
      </c>
      <c r="N5616">
        <v>33757.129999999997</v>
      </c>
      <c r="O5616" s="1" t="s">
        <v>35</v>
      </c>
      <c r="P5616" s="1" t="str" cm="1">
        <f t="array" ref="P5616">_xlfn.IFS(bike_sales_india[[#This Row],[Mileage (km/l)]]&gt;=75,"75-100",bike_sales_india[[#This Row],[Mileage (km/l)]]&gt;=50,"50-75",bike_sales_india[[#This Row],[Mileage (km/l)]]&gt;=25,"25-50")</f>
        <v>25-50</v>
      </c>
      <c r="Q5616" s="1" t="str" cm="1">
        <f t="array" ref="Q56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6" s="4">
        <f>(bike_sales_india[[#This Row],[Price (INR)]]-bike_sales_india[[#This Row],[Resale Price (INR)]])/bike_sales_india[[#This Row],[Price (INR)]]</f>
        <v>0.33841979421852036</v>
      </c>
    </row>
    <row r="5617" spans="1:18" x14ac:dyDescent="0.3">
      <c r="A5617" s="1" t="s">
        <v>48</v>
      </c>
      <c r="B5617">
        <v>21.83</v>
      </c>
      <c r="C5617" s="1" t="s">
        <v>32</v>
      </c>
      <c r="D5617" s="1" t="s">
        <v>60</v>
      </c>
      <c r="E5617">
        <v>173886</v>
      </c>
      <c r="F5617">
        <v>2021</v>
      </c>
      <c r="G5617">
        <v>608</v>
      </c>
      <c r="H5617" s="1" t="s">
        <v>18</v>
      </c>
      <c r="I5617">
        <v>99.04</v>
      </c>
      <c r="J5617" s="1" t="s">
        <v>27</v>
      </c>
      <c r="K5617">
        <v>2021</v>
      </c>
      <c r="L5617" s="1" t="s">
        <v>44</v>
      </c>
      <c r="M5617" s="1" t="s">
        <v>31</v>
      </c>
      <c r="N5617">
        <v>105086.65</v>
      </c>
      <c r="O5617" s="1" t="s">
        <v>22</v>
      </c>
      <c r="P5617" s="1" t="str" cm="1">
        <f t="array" ref="P5617">_xlfn.IFS(bike_sales_india[[#This Row],[Mileage (km/l)]]&gt;=75,"75-100",bike_sales_india[[#This Row],[Mileage (km/l)]]&gt;=50,"50-75",bike_sales_india[[#This Row],[Mileage (km/l)]]&gt;=25,"25-50")</f>
        <v>75-100</v>
      </c>
      <c r="Q5617" s="1" t="str" cm="1">
        <f t="array" ref="Q56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7" s="4">
        <f>(bike_sales_india[[#This Row],[Price (INR)]]-bike_sales_india[[#This Row],[Resale Price (INR)]])/bike_sales_india[[#This Row],[Price (INR)]]</f>
        <v>0.39565778728592299</v>
      </c>
    </row>
    <row r="5618" spans="1:18" x14ac:dyDescent="0.3">
      <c r="A5618" s="1" t="s">
        <v>54</v>
      </c>
      <c r="B5618">
        <v>61.61</v>
      </c>
      <c r="C5618" s="1" t="s">
        <v>29</v>
      </c>
      <c r="D5618" s="1" t="s">
        <v>75</v>
      </c>
      <c r="E5618">
        <v>51260</v>
      </c>
      <c r="F5618">
        <v>2021</v>
      </c>
      <c r="G5618">
        <v>608</v>
      </c>
      <c r="H5618" s="1" t="s">
        <v>18</v>
      </c>
      <c r="I5618">
        <v>95.91</v>
      </c>
      <c r="J5618" s="1" t="s">
        <v>19</v>
      </c>
      <c r="K5618">
        <v>2022</v>
      </c>
      <c r="L5618" s="1" t="s">
        <v>44</v>
      </c>
      <c r="M5618" s="1" t="s">
        <v>31</v>
      </c>
      <c r="N5618">
        <v>29094.35</v>
      </c>
      <c r="O5618" s="1" t="s">
        <v>45</v>
      </c>
      <c r="P5618" s="1" t="str" cm="1">
        <f t="array" ref="P5618">_xlfn.IFS(bike_sales_india[[#This Row],[Mileage (km/l)]]&gt;=75,"75-100",bike_sales_india[[#This Row],[Mileage (km/l)]]&gt;=50,"50-75",bike_sales_india[[#This Row],[Mileage (km/l)]]&gt;=25,"25-50")</f>
        <v>75-100</v>
      </c>
      <c r="Q5618" s="1" t="str" cm="1">
        <f t="array" ref="Q56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8" s="4">
        <f>(bike_sales_india[[#This Row],[Price (INR)]]-bike_sales_india[[#This Row],[Resale Price (INR)]])/bike_sales_india[[#This Row],[Price (INR)]]</f>
        <v>0.43241611392898949</v>
      </c>
    </row>
    <row r="5619" spans="1:18" x14ac:dyDescent="0.3">
      <c r="A5619" s="1" t="s">
        <v>55</v>
      </c>
      <c r="B5619">
        <v>35.21</v>
      </c>
      <c r="C5619" s="1" t="s">
        <v>24</v>
      </c>
      <c r="D5619" s="1" t="s">
        <v>74</v>
      </c>
      <c r="E5619">
        <v>222172</v>
      </c>
      <c r="F5619">
        <v>2018</v>
      </c>
      <c r="G5619">
        <v>608</v>
      </c>
      <c r="H5619" s="1" t="s">
        <v>18</v>
      </c>
      <c r="I5619">
        <v>98.21</v>
      </c>
      <c r="J5619" s="1" t="s">
        <v>42</v>
      </c>
      <c r="K5619">
        <v>2018</v>
      </c>
      <c r="L5619" s="1" t="s">
        <v>38</v>
      </c>
      <c r="M5619" s="1" t="s">
        <v>31</v>
      </c>
      <c r="N5619">
        <v>110362.84</v>
      </c>
      <c r="O5619" s="1" t="s">
        <v>35</v>
      </c>
      <c r="P5619" s="1" t="str" cm="1">
        <f t="array" ref="P5619">_xlfn.IFS(bike_sales_india[[#This Row],[Mileage (km/l)]]&gt;=75,"75-100",bike_sales_india[[#This Row],[Mileage (km/l)]]&gt;=50,"50-75",bike_sales_india[[#This Row],[Mileage (km/l)]]&gt;=25,"25-50")</f>
        <v>75-100</v>
      </c>
      <c r="Q5619" s="1" t="str" cm="1">
        <f t="array" ref="Q56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19" s="4">
        <f>(bike_sales_india[[#This Row],[Price (INR)]]-bike_sales_india[[#This Row],[Resale Price (INR)]])/bike_sales_india[[#This Row],[Price (INR)]]</f>
        <v>0.50325495561997013</v>
      </c>
    </row>
    <row r="5620" spans="1:18" x14ac:dyDescent="0.3">
      <c r="A5620" s="1" t="s">
        <v>39</v>
      </c>
      <c r="B5620">
        <v>30.21</v>
      </c>
      <c r="C5620" s="1" t="s">
        <v>32</v>
      </c>
      <c r="D5620" s="1" t="s">
        <v>56</v>
      </c>
      <c r="E5620">
        <v>345666</v>
      </c>
      <c r="F5620">
        <v>2024</v>
      </c>
      <c r="G5620">
        <v>608</v>
      </c>
      <c r="H5620" s="1" t="s">
        <v>18</v>
      </c>
      <c r="I5620">
        <v>97.41</v>
      </c>
      <c r="J5620" s="1" t="s">
        <v>19</v>
      </c>
      <c r="K5620">
        <v>2024</v>
      </c>
      <c r="L5620" s="1" t="s">
        <v>20</v>
      </c>
      <c r="M5620" s="1" t="s">
        <v>31</v>
      </c>
      <c r="N5620">
        <v>172443.38</v>
      </c>
      <c r="O5620" s="1" t="s">
        <v>22</v>
      </c>
      <c r="P5620" s="1" t="str" cm="1">
        <f t="array" ref="P5620">_xlfn.IFS(bike_sales_india[[#This Row],[Mileage (km/l)]]&gt;=75,"75-100",bike_sales_india[[#This Row],[Mileage (km/l)]]&gt;=50,"50-75",bike_sales_india[[#This Row],[Mileage (km/l)]]&gt;=25,"25-50")</f>
        <v>75-100</v>
      </c>
      <c r="Q5620" s="1" t="str" cm="1">
        <f t="array" ref="Q56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0" s="4">
        <f>(bike_sales_india[[#This Row],[Price (INR)]]-bike_sales_india[[#This Row],[Resale Price (INR)]])/bike_sales_india[[#This Row],[Price (INR)]]</f>
        <v>0.50112715742942604</v>
      </c>
    </row>
    <row r="5621" spans="1:18" x14ac:dyDescent="0.3">
      <c r="A5621" s="1" t="s">
        <v>54</v>
      </c>
      <c r="B5621">
        <v>54.09</v>
      </c>
      <c r="C5621" s="1" t="s">
        <v>29</v>
      </c>
      <c r="D5621" s="1" t="s">
        <v>86</v>
      </c>
      <c r="E5621">
        <v>230249</v>
      </c>
      <c r="F5621">
        <v>2018</v>
      </c>
      <c r="G5621">
        <v>608</v>
      </c>
      <c r="H5621" s="1" t="s">
        <v>34</v>
      </c>
      <c r="I5621">
        <v>26.49</v>
      </c>
      <c r="J5621" s="1" t="s">
        <v>19</v>
      </c>
      <c r="K5621">
        <v>2022</v>
      </c>
      <c r="L5621" s="1" t="s">
        <v>44</v>
      </c>
      <c r="M5621" s="1" t="s">
        <v>31</v>
      </c>
      <c r="N5621">
        <v>155779.5</v>
      </c>
      <c r="O5621" s="1" t="s">
        <v>45</v>
      </c>
      <c r="P5621" s="1" t="str" cm="1">
        <f t="array" ref="P5621">_xlfn.IFS(bike_sales_india[[#This Row],[Mileage (km/l)]]&gt;=75,"75-100",bike_sales_india[[#This Row],[Mileage (km/l)]]&gt;=50,"50-75",bike_sales_india[[#This Row],[Mileage (km/l)]]&gt;=25,"25-50")</f>
        <v>25-50</v>
      </c>
      <c r="Q5621" s="1" t="str" cm="1">
        <f t="array" ref="Q56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1" s="4">
        <f>(bike_sales_india[[#This Row],[Price (INR)]]-bike_sales_india[[#This Row],[Resale Price (INR)]])/bike_sales_india[[#This Row],[Price (INR)]]</f>
        <v>0.32343028634217741</v>
      </c>
    </row>
    <row r="5622" spans="1:18" x14ac:dyDescent="0.3">
      <c r="A5622" s="1" t="s">
        <v>61</v>
      </c>
      <c r="B5622">
        <v>18.43</v>
      </c>
      <c r="C5622" s="1" t="s">
        <v>29</v>
      </c>
      <c r="D5622" s="1" t="s">
        <v>49</v>
      </c>
      <c r="E5622">
        <v>334901</v>
      </c>
      <c r="F5622">
        <v>2017</v>
      </c>
      <c r="G5622">
        <v>608</v>
      </c>
      <c r="H5622" s="1" t="s">
        <v>26</v>
      </c>
      <c r="I5622">
        <v>84.34</v>
      </c>
      <c r="J5622" s="1" t="s">
        <v>27</v>
      </c>
      <c r="K5622">
        <v>2023</v>
      </c>
      <c r="L5622" s="1" t="s">
        <v>44</v>
      </c>
      <c r="M5622" s="1" t="s">
        <v>21</v>
      </c>
      <c r="N5622">
        <v>149306.64000000001</v>
      </c>
      <c r="O5622" s="1" t="s">
        <v>22</v>
      </c>
      <c r="P5622" s="1" t="str" cm="1">
        <f t="array" ref="P5622">_xlfn.IFS(bike_sales_india[[#This Row],[Mileage (km/l)]]&gt;=75,"75-100",bike_sales_india[[#This Row],[Mileage (km/l)]]&gt;=50,"50-75",bike_sales_india[[#This Row],[Mileage (km/l)]]&gt;=25,"25-50")</f>
        <v>75-100</v>
      </c>
      <c r="Q5622" s="1" t="str" cm="1">
        <f t="array" ref="Q56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2" s="4">
        <f>(bike_sales_india[[#This Row],[Price (INR)]]-bike_sales_india[[#This Row],[Resale Price (INR)]])/bike_sales_india[[#This Row],[Price (INR)]]</f>
        <v>0.55417678657274827</v>
      </c>
    </row>
    <row r="5623" spans="1:18" x14ac:dyDescent="0.3">
      <c r="A5623" s="1" t="s">
        <v>61</v>
      </c>
      <c r="B5623">
        <v>71.959999999999994</v>
      </c>
      <c r="C5623" s="1" t="s">
        <v>29</v>
      </c>
      <c r="D5623" s="1" t="s">
        <v>49</v>
      </c>
      <c r="E5623">
        <v>217030</v>
      </c>
      <c r="F5623">
        <v>2022</v>
      </c>
      <c r="G5623">
        <v>608</v>
      </c>
      <c r="H5623" s="1" t="s">
        <v>18</v>
      </c>
      <c r="I5623">
        <v>80.569999999999993</v>
      </c>
      <c r="J5623" s="1" t="s">
        <v>42</v>
      </c>
      <c r="K5623">
        <v>2022</v>
      </c>
      <c r="L5623" s="1" t="s">
        <v>38</v>
      </c>
      <c r="M5623" s="1" t="s">
        <v>21</v>
      </c>
      <c r="N5623">
        <v>89569.64</v>
      </c>
      <c r="O5623" s="1" t="s">
        <v>22</v>
      </c>
      <c r="P5623" s="1" t="str" cm="1">
        <f t="array" ref="P5623">_xlfn.IFS(bike_sales_india[[#This Row],[Mileage (km/l)]]&gt;=75,"75-100",bike_sales_india[[#This Row],[Mileage (km/l)]]&gt;=50,"50-75",bike_sales_india[[#This Row],[Mileage (km/l)]]&gt;=25,"25-50")</f>
        <v>75-100</v>
      </c>
      <c r="Q5623" s="1" t="str" cm="1">
        <f t="array" ref="Q56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3" s="4">
        <f>(bike_sales_india[[#This Row],[Price (INR)]]-bike_sales_india[[#This Row],[Resale Price (INR)]])/bike_sales_india[[#This Row],[Price (INR)]]</f>
        <v>0.58729373819287656</v>
      </c>
    </row>
    <row r="5624" spans="1:18" x14ac:dyDescent="0.3">
      <c r="A5624" s="1" t="s">
        <v>54</v>
      </c>
      <c r="B5624">
        <v>44.14</v>
      </c>
      <c r="C5624" s="1" t="s">
        <v>24</v>
      </c>
      <c r="D5624" s="1" t="s">
        <v>25</v>
      </c>
      <c r="E5624">
        <v>161535</v>
      </c>
      <c r="F5624">
        <v>2023</v>
      </c>
      <c r="G5624">
        <v>609</v>
      </c>
      <c r="H5624" s="1" t="s">
        <v>18</v>
      </c>
      <c r="I5624">
        <v>62.79</v>
      </c>
      <c r="J5624" s="1" t="s">
        <v>27</v>
      </c>
      <c r="K5624">
        <v>2024</v>
      </c>
      <c r="L5624" s="1" t="s">
        <v>44</v>
      </c>
      <c r="M5624" s="1" t="s">
        <v>31</v>
      </c>
      <c r="N5624">
        <v>90184.11</v>
      </c>
      <c r="O5624" s="1" t="s">
        <v>50</v>
      </c>
      <c r="P5624" s="1" t="str" cm="1">
        <f t="array" ref="P5624">_xlfn.IFS(bike_sales_india[[#This Row],[Mileage (km/l)]]&gt;=75,"75-100",bike_sales_india[[#This Row],[Mileage (km/l)]]&gt;=50,"50-75",bike_sales_india[[#This Row],[Mileage (km/l)]]&gt;=25,"25-50")</f>
        <v>50-75</v>
      </c>
      <c r="Q5624" s="1" t="str" cm="1">
        <f t="array" ref="Q56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4" s="4">
        <f>(bike_sales_india[[#This Row],[Price (INR)]]-bike_sales_india[[#This Row],[Resale Price (INR)]])/bike_sales_india[[#This Row],[Price (INR)]]</f>
        <v>0.44170545083108925</v>
      </c>
    </row>
    <row r="5625" spans="1:18" x14ac:dyDescent="0.3">
      <c r="A5625" s="1" t="s">
        <v>23</v>
      </c>
      <c r="B5625">
        <v>25.03</v>
      </c>
      <c r="C5625" s="1" t="s">
        <v>36</v>
      </c>
      <c r="D5625" s="1" t="s">
        <v>66</v>
      </c>
      <c r="E5625">
        <v>81936</v>
      </c>
      <c r="F5625">
        <v>2020</v>
      </c>
      <c r="G5625">
        <v>609</v>
      </c>
      <c r="H5625" s="1" t="s">
        <v>34</v>
      </c>
      <c r="I5625">
        <v>43.34</v>
      </c>
      <c r="J5625" s="1" t="s">
        <v>42</v>
      </c>
      <c r="K5625">
        <v>2020</v>
      </c>
      <c r="L5625" s="1" t="s">
        <v>38</v>
      </c>
      <c r="M5625" s="1" t="s">
        <v>21</v>
      </c>
      <c r="N5625">
        <v>37073.82</v>
      </c>
      <c r="O5625" s="1" t="s">
        <v>45</v>
      </c>
      <c r="P5625" s="1" t="str" cm="1">
        <f t="array" ref="P5625">_xlfn.IFS(bike_sales_india[[#This Row],[Mileage (km/l)]]&gt;=75,"75-100",bike_sales_india[[#This Row],[Mileage (km/l)]]&gt;=50,"50-75",bike_sales_india[[#This Row],[Mileage (km/l)]]&gt;=25,"25-50")</f>
        <v>25-50</v>
      </c>
      <c r="Q5625" s="1" t="str" cm="1">
        <f t="array" ref="Q56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5" s="4">
        <f>(bike_sales_india[[#This Row],[Price (INR)]]-bike_sales_india[[#This Row],[Resale Price (INR)]])/bike_sales_india[[#This Row],[Price (INR)]]</f>
        <v>0.54752709431751612</v>
      </c>
    </row>
    <row r="5626" spans="1:18" x14ac:dyDescent="0.3">
      <c r="A5626" s="1" t="s">
        <v>46</v>
      </c>
      <c r="B5626">
        <v>55.35</v>
      </c>
      <c r="C5626" s="1" t="s">
        <v>52</v>
      </c>
      <c r="D5626" s="1" t="s">
        <v>53</v>
      </c>
      <c r="E5626">
        <v>181416</v>
      </c>
      <c r="F5626">
        <v>2023</v>
      </c>
      <c r="G5626">
        <v>609</v>
      </c>
      <c r="H5626" s="1" t="s">
        <v>26</v>
      </c>
      <c r="I5626">
        <v>97.13</v>
      </c>
      <c r="J5626" s="1" t="s">
        <v>42</v>
      </c>
      <c r="K5626">
        <v>2023</v>
      </c>
      <c r="L5626" s="1" t="s">
        <v>38</v>
      </c>
      <c r="M5626" s="1" t="s">
        <v>21</v>
      </c>
      <c r="N5626">
        <v>109626.6</v>
      </c>
      <c r="O5626" s="1" t="s">
        <v>50</v>
      </c>
      <c r="P5626" s="1" t="str" cm="1">
        <f t="array" ref="P5626">_xlfn.IFS(bike_sales_india[[#This Row],[Mileage (km/l)]]&gt;=75,"75-100",bike_sales_india[[#This Row],[Mileage (km/l)]]&gt;=50,"50-75",bike_sales_india[[#This Row],[Mileage (km/l)]]&gt;=25,"25-50")</f>
        <v>75-100</v>
      </c>
      <c r="Q5626" s="1" t="str" cm="1">
        <f t="array" ref="Q56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6" s="4">
        <f>(bike_sales_india[[#This Row],[Price (INR)]]-bike_sales_india[[#This Row],[Resale Price (INR)]])/bike_sales_india[[#This Row],[Price (INR)]]</f>
        <v>0.39571702606164832</v>
      </c>
    </row>
    <row r="5627" spans="1:18" x14ac:dyDescent="0.3">
      <c r="A5627" s="1" t="s">
        <v>15</v>
      </c>
      <c r="B5627">
        <v>35.159999999999997</v>
      </c>
      <c r="C5627" s="1" t="s">
        <v>16</v>
      </c>
      <c r="D5627" s="1" t="s">
        <v>83</v>
      </c>
      <c r="E5627">
        <v>215700</v>
      </c>
      <c r="F5627">
        <v>2021</v>
      </c>
      <c r="G5627">
        <v>609</v>
      </c>
      <c r="H5627" s="1" t="s">
        <v>34</v>
      </c>
      <c r="I5627">
        <v>46.99</v>
      </c>
      <c r="J5627" s="1" t="s">
        <v>42</v>
      </c>
      <c r="K5627">
        <v>2021</v>
      </c>
      <c r="L5627" s="1" t="s">
        <v>38</v>
      </c>
      <c r="M5627" s="1" t="s">
        <v>21</v>
      </c>
      <c r="N5627">
        <v>108204.89</v>
      </c>
      <c r="O5627" s="1" t="s">
        <v>22</v>
      </c>
      <c r="P5627" s="1" t="str" cm="1">
        <f t="array" ref="P5627">_xlfn.IFS(bike_sales_india[[#This Row],[Mileage (km/l)]]&gt;=75,"75-100",bike_sales_india[[#This Row],[Mileage (km/l)]]&gt;=50,"50-75",bike_sales_india[[#This Row],[Mileage (km/l)]]&gt;=25,"25-50")</f>
        <v>25-50</v>
      </c>
      <c r="Q5627" s="1" t="str" cm="1">
        <f t="array" ref="Q56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7" s="4">
        <f>(bike_sales_india[[#This Row],[Price (INR)]]-bike_sales_india[[#This Row],[Resale Price (INR)]])/bike_sales_india[[#This Row],[Price (INR)]]</f>
        <v>0.49835470560964301</v>
      </c>
    </row>
    <row r="5628" spans="1:18" x14ac:dyDescent="0.3">
      <c r="A5628" s="1" t="s">
        <v>59</v>
      </c>
      <c r="B5628">
        <v>33.700000000000003</v>
      </c>
      <c r="C5628" s="1" t="s">
        <v>24</v>
      </c>
      <c r="D5628" s="1" t="s">
        <v>73</v>
      </c>
      <c r="E5628">
        <v>355893</v>
      </c>
      <c r="F5628">
        <v>2015</v>
      </c>
      <c r="G5628">
        <v>609</v>
      </c>
      <c r="H5628" s="1" t="s">
        <v>18</v>
      </c>
      <c r="I5628">
        <v>91.18</v>
      </c>
      <c r="J5628" s="1" t="s">
        <v>42</v>
      </c>
      <c r="K5628">
        <v>2015</v>
      </c>
      <c r="L5628" s="1" t="s">
        <v>44</v>
      </c>
      <c r="M5628" s="1" t="s">
        <v>21</v>
      </c>
      <c r="N5628">
        <v>248467.74</v>
      </c>
      <c r="O5628" s="1" t="s">
        <v>35</v>
      </c>
      <c r="P5628" s="1" t="str" cm="1">
        <f t="array" ref="P5628">_xlfn.IFS(bike_sales_india[[#This Row],[Mileage (km/l)]]&gt;=75,"75-100",bike_sales_india[[#This Row],[Mileage (km/l)]]&gt;=50,"50-75",bike_sales_india[[#This Row],[Mileage (km/l)]]&gt;=25,"25-50")</f>
        <v>75-100</v>
      </c>
      <c r="Q5628" s="1" t="str" cm="1">
        <f t="array" ref="Q56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8" s="4">
        <f>(bike_sales_india[[#This Row],[Price (INR)]]-bike_sales_india[[#This Row],[Resale Price (INR)]])/bike_sales_india[[#This Row],[Price (INR)]]</f>
        <v>0.30184707201321748</v>
      </c>
    </row>
    <row r="5629" spans="1:18" x14ac:dyDescent="0.3">
      <c r="A5629" s="1" t="s">
        <v>39</v>
      </c>
      <c r="B5629">
        <v>24.63</v>
      </c>
      <c r="C5629" s="1" t="s">
        <v>32</v>
      </c>
      <c r="D5629" s="1" t="s">
        <v>47</v>
      </c>
      <c r="E5629">
        <v>308343</v>
      </c>
      <c r="F5629">
        <v>2017</v>
      </c>
      <c r="G5629">
        <v>609</v>
      </c>
      <c r="H5629" s="1" t="s">
        <v>26</v>
      </c>
      <c r="I5629">
        <v>98.15</v>
      </c>
      <c r="J5629" s="1" t="s">
        <v>42</v>
      </c>
      <c r="K5629">
        <v>2017</v>
      </c>
      <c r="L5629" s="1" t="s">
        <v>38</v>
      </c>
      <c r="M5629" s="1" t="s">
        <v>31</v>
      </c>
      <c r="N5629">
        <v>127402.59</v>
      </c>
      <c r="O5629" s="1" t="s">
        <v>45</v>
      </c>
      <c r="P5629" s="1" t="str" cm="1">
        <f t="array" ref="P5629">_xlfn.IFS(bike_sales_india[[#This Row],[Mileage (km/l)]]&gt;=75,"75-100",bike_sales_india[[#This Row],[Mileage (km/l)]]&gt;=50,"50-75",bike_sales_india[[#This Row],[Mileage (km/l)]]&gt;=25,"25-50")</f>
        <v>75-100</v>
      </c>
      <c r="Q5629" s="1" t="str" cm="1">
        <f t="array" ref="Q56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29" s="4">
        <f>(bike_sales_india[[#This Row],[Price (INR)]]-bike_sales_india[[#This Row],[Resale Price (INR)]])/bike_sales_india[[#This Row],[Price (INR)]]</f>
        <v>0.58681536470748485</v>
      </c>
    </row>
    <row r="5630" spans="1:18" x14ac:dyDescent="0.3">
      <c r="A5630" s="1" t="s">
        <v>54</v>
      </c>
      <c r="B5630">
        <v>52.04</v>
      </c>
      <c r="C5630" s="1" t="s">
        <v>36</v>
      </c>
      <c r="D5630" s="1" t="s">
        <v>63</v>
      </c>
      <c r="E5630">
        <v>280917</v>
      </c>
      <c r="F5630">
        <v>2016</v>
      </c>
      <c r="G5630">
        <v>609</v>
      </c>
      <c r="H5630" s="1" t="s">
        <v>26</v>
      </c>
      <c r="I5630">
        <v>79.37</v>
      </c>
      <c r="J5630" s="1" t="s">
        <v>19</v>
      </c>
      <c r="K5630">
        <v>2021</v>
      </c>
      <c r="L5630" s="1" t="s">
        <v>20</v>
      </c>
      <c r="M5630" s="1" t="s">
        <v>21</v>
      </c>
      <c r="N5630">
        <v>193576.22</v>
      </c>
      <c r="O5630" s="1" t="s">
        <v>45</v>
      </c>
      <c r="P5630" s="1" t="str" cm="1">
        <f t="array" ref="P5630">_xlfn.IFS(bike_sales_india[[#This Row],[Mileage (km/l)]]&gt;=75,"75-100",bike_sales_india[[#This Row],[Mileage (km/l)]]&gt;=50,"50-75",bike_sales_india[[#This Row],[Mileage (km/l)]]&gt;=25,"25-50")</f>
        <v>75-100</v>
      </c>
      <c r="Q5630" s="1" t="str" cm="1">
        <f t="array" ref="Q56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0" s="4">
        <f>(bike_sales_india[[#This Row],[Price (INR)]]-bike_sales_india[[#This Row],[Resale Price (INR)]])/bike_sales_india[[#This Row],[Price (INR)]]</f>
        <v>0.31091311668571142</v>
      </c>
    </row>
    <row r="5631" spans="1:18" x14ac:dyDescent="0.3">
      <c r="A5631" s="1" t="s">
        <v>15</v>
      </c>
      <c r="B5631">
        <v>65.73</v>
      </c>
      <c r="C5631" s="1" t="s">
        <v>16</v>
      </c>
      <c r="D5631" s="1" t="s">
        <v>83</v>
      </c>
      <c r="E5631">
        <v>318233</v>
      </c>
      <c r="F5631">
        <v>2021</v>
      </c>
      <c r="G5631">
        <v>609</v>
      </c>
      <c r="H5631" s="1" t="s">
        <v>26</v>
      </c>
      <c r="I5631">
        <v>84.51</v>
      </c>
      <c r="J5631" s="1" t="s">
        <v>19</v>
      </c>
      <c r="K5631">
        <v>2023</v>
      </c>
      <c r="L5631" s="1" t="s">
        <v>38</v>
      </c>
      <c r="M5631" s="1" t="s">
        <v>21</v>
      </c>
      <c r="N5631">
        <v>234583.16</v>
      </c>
      <c r="O5631" s="1" t="s">
        <v>22</v>
      </c>
      <c r="P5631" s="1" t="str" cm="1">
        <f t="array" ref="P5631">_xlfn.IFS(bike_sales_india[[#This Row],[Mileage (km/l)]]&gt;=75,"75-100",bike_sales_india[[#This Row],[Mileage (km/l)]]&gt;=50,"50-75",bike_sales_india[[#This Row],[Mileage (km/l)]]&gt;=25,"25-50")</f>
        <v>75-100</v>
      </c>
      <c r="Q5631" s="1" t="str" cm="1">
        <f t="array" ref="Q56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1" s="4">
        <f>(bike_sales_india[[#This Row],[Price (INR)]]-bike_sales_india[[#This Row],[Resale Price (INR)]])/bike_sales_india[[#This Row],[Price (INR)]]</f>
        <v>0.26285721468232393</v>
      </c>
    </row>
    <row r="5632" spans="1:18" x14ac:dyDescent="0.3">
      <c r="A5632" s="1" t="s">
        <v>23</v>
      </c>
      <c r="B5632">
        <v>39.93</v>
      </c>
      <c r="C5632" s="1" t="s">
        <v>32</v>
      </c>
      <c r="D5632" s="1" t="s">
        <v>60</v>
      </c>
      <c r="E5632">
        <v>294247</v>
      </c>
      <c r="F5632">
        <v>2018</v>
      </c>
      <c r="G5632">
        <v>609</v>
      </c>
      <c r="H5632" s="1" t="s">
        <v>18</v>
      </c>
      <c r="I5632">
        <v>86.02</v>
      </c>
      <c r="J5632" s="1" t="s">
        <v>27</v>
      </c>
      <c r="K5632">
        <v>2021</v>
      </c>
      <c r="L5632" s="1" t="s">
        <v>44</v>
      </c>
      <c r="M5632" s="1" t="s">
        <v>31</v>
      </c>
      <c r="N5632">
        <v>209850.55</v>
      </c>
      <c r="O5632" s="1" t="s">
        <v>35</v>
      </c>
      <c r="P5632" s="1" t="str" cm="1">
        <f t="array" ref="P5632">_xlfn.IFS(bike_sales_india[[#This Row],[Mileage (km/l)]]&gt;=75,"75-100",bike_sales_india[[#This Row],[Mileage (km/l)]]&gt;=50,"50-75",bike_sales_india[[#This Row],[Mileage (km/l)]]&gt;=25,"25-50")</f>
        <v>75-100</v>
      </c>
      <c r="Q5632" s="1" t="str" cm="1">
        <f t="array" ref="Q56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2" s="4">
        <f>(bike_sales_india[[#This Row],[Price (INR)]]-bike_sales_india[[#This Row],[Resale Price (INR)]])/bike_sales_india[[#This Row],[Price (INR)]]</f>
        <v>0.28682178577861461</v>
      </c>
    </row>
    <row r="5633" spans="1:18" x14ac:dyDescent="0.3">
      <c r="A5633" s="1" t="s">
        <v>15</v>
      </c>
      <c r="B5633">
        <v>51.66</v>
      </c>
      <c r="C5633" s="1" t="s">
        <v>32</v>
      </c>
      <c r="D5633" s="1" t="s">
        <v>80</v>
      </c>
      <c r="E5633">
        <v>158021</v>
      </c>
      <c r="F5633">
        <v>2022</v>
      </c>
      <c r="G5633">
        <v>609</v>
      </c>
      <c r="H5633" s="1" t="s">
        <v>18</v>
      </c>
      <c r="I5633">
        <v>95.27</v>
      </c>
      <c r="J5633" s="1" t="s">
        <v>27</v>
      </c>
      <c r="K5633">
        <v>2022</v>
      </c>
      <c r="L5633" s="1" t="s">
        <v>38</v>
      </c>
      <c r="M5633" s="1" t="s">
        <v>31</v>
      </c>
      <c r="N5633">
        <v>102397.48</v>
      </c>
      <c r="O5633" s="1" t="s">
        <v>35</v>
      </c>
      <c r="P5633" s="1" t="str" cm="1">
        <f t="array" ref="P5633">_xlfn.IFS(bike_sales_india[[#This Row],[Mileage (km/l)]]&gt;=75,"75-100",bike_sales_india[[#This Row],[Mileage (km/l)]]&gt;=50,"50-75",bike_sales_india[[#This Row],[Mileage (km/l)]]&gt;=25,"25-50")</f>
        <v>75-100</v>
      </c>
      <c r="Q5633" s="1" t="str" cm="1">
        <f t="array" ref="Q56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3" s="4">
        <f>(bike_sales_india[[#This Row],[Price (INR)]]-bike_sales_india[[#This Row],[Resale Price (INR)]])/bike_sales_india[[#This Row],[Price (INR)]]</f>
        <v>0.35200081001892158</v>
      </c>
    </row>
    <row r="5634" spans="1:18" x14ac:dyDescent="0.3">
      <c r="A5634" s="1" t="s">
        <v>54</v>
      </c>
      <c r="B5634">
        <v>33.15</v>
      </c>
      <c r="C5634" s="1" t="s">
        <v>16</v>
      </c>
      <c r="D5634" s="1" t="s">
        <v>77</v>
      </c>
      <c r="E5634">
        <v>192022</v>
      </c>
      <c r="F5634">
        <v>2018</v>
      </c>
      <c r="G5634">
        <v>609</v>
      </c>
      <c r="H5634" s="1" t="s">
        <v>26</v>
      </c>
      <c r="I5634">
        <v>69.290000000000006</v>
      </c>
      <c r="J5634" s="1" t="s">
        <v>27</v>
      </c>
      <c r="K5634">
        <v>2019</v>
      </c>
      <c r="L5634" s="1" t="s">
        <v>38</v>
      </c>
      <c r="M5634" s="1" t="s">
        <v>31</v>
      </c>
      <c r="N5634">
        <v>146612.45000000001</v>
      </c>
      <c r="O5634" s="1" t="s">
        <v>22</v>
      </c>
      <c r="P5634" s="1" t="str" cm="1">
        <f t="array" ref="P5634">_xlfn.IFS(bike_sales_india[[#This Row],[Mileage (km/l)]]&gt;=75,"75-100",bike_sales_india[[#This Row],[Mileage (km/l)]]&gt;=50,"50-75",bike_sales_india[[#This Row],[Mileage (km/l)]]&gt;=25,"25-50")</f>
        <v>50-75</v>
      </c>
      <c r="Q5634" s="1" t="str" cm="1">
        <f t="array" ref="Q56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4" s="4">
        <f>(bike_sales_india[[#This Row],[Price (INR)]]-bike_sales_india[[#This Row],[Resale Price (INR)]])/bike_sales_india[[#This Row],[Price (INR)]]</f>
        <v>0.23648097613815078</v>
      </c>
    </row>
    <row r="5635" spans="1:18" x14ac:dyDescent="0.3">
      <c r="A5635" s="1" t="s">
        <v>46</v>
      </c>
      <c r="B5635">
        <v>48.05</v>
      </c>
      <c r="C5635" s="1" t="s">
        <v>36</v>
      </c>
      <c r="D5635" s="1" t="s">
        <v>63</v>
      </c>
      <c r="E5635">
        <v>327657</v>
      </c>
      <c r="F5635">
        <v>2020</v>
      </c>
      <c r="G5635">
        <v>610</v>
      </c>
      <c r="H5635" s="1" t="s">
        <v>18</v>
      </c>
      <c r="I5635">
        <v>79.42</v>
      </c>
      <c r="J5635" s="1" t="s">
        <v>42</v>
      </c>
      <c r="K5635">
        <v>2020</v>
      </c>
      <c r="L5635" s="1" t="s">
        <v>44</v>
      </c>
      <c r="M5635" s="1" t="s">
        <v>31</v>
      </c>
      <c r="N5635">
        <v>214846.38</v>
      </c>
      <c r="O5635" s="1" t="s">
        <v>22</v>
      </c>
      <c r="P5635" s="1" t="str" cm="1">
        <f t="array" ref="P5635">_xlfn.IFS(bike_sales_india[[#This Row],[Mileage (km/l)]]&gt;=75,"75-100",bike_sales_india[[#This Row],[Mileage (km/l)]]&gt;=50,"50-75",bike_sales_india[[#This Row],[Mileage (km/l)]]&gt;=25,"25-50")</f>
        <v>75-100</v>
      </c>
      <c r="Q5635" s="1" t="str" cm="1">
        <f t="array" ref="Q56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5" s="4">
        <f>(bike_sales_india[[#This Row],[Price (INR)]]-bike_sales_india[[#This Row],[Resale Price (INR)]])/bike_sales_india[[#This Row],[Price (INR)]]</f>
        <v>0.34429485712192931</v>
      </c>
    </row>
    <row r="5636" spans="1:18" x14ac:dyDescent="0.3">
      <c r="A5636" s="1" t="s">
        <v>15</v>
      </c>
      <c r="B5636">
        <v>12.72</v>
      </c>
      <c r="C5636" s="1" t="s">
        <v>40</v>
      </c>
      <c r="D5636" s="1" t="s">
        <v>62</v>
      </c>
      <c r="E5636">
        <v>391990</v>
      </c>
      <c r="F5636">
        <v>2016</v>
      </c>
      <c r="G5636">
        <v>610</v>
      </c>
      <c r="H5636" s="1" t="s">
        <v>34</v>
      </c>
      <c r="I5636">
        <v>27.99</v>
      </c>
      <c r="J5636" s="1" t="s">
        <v>42</v>
      </c>
      <c r="K5636">
        <v>2016</v>
      </c>
      <c r="L5636" s="1" t="s">
        <v>38</v>
      </c>
      <c r="M5636" s="1" t="s">
        <v>21</v>
      </c>
      <c r="N5636">
        <v>172772.62</v>
      </c>
      <c r="O5636" s="1" t="s">
        <v>22</v>
      </c>
      <c r="P5636" s="1" t="str" cm="1">
        <f t="array" ref="P5636">_xlfn.IFS(bike_sales_india[[#This Row],[Mileage (km/l)]]&gt;=75,"75-100",bike_sales_india[[#This Row],[Mileage (km/l)]]&gt;=50,"50-75",bike_sales_india[[#This Row],[Mileage (km/l)]]&gt;=25,"25-50")</f>
        <v>25-50</v>
      </c>
      <c r="Q5636" s="1" t="str" cm="1">
        <f t="array" ref="Q56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6" s="4">
        <f>(bike_sales_india[[#This Row],[Price (INR)]]-bike_sales_india[[#This Row],[Resale Price (INR)]])/bike_sales_india[[#This Row],[Price (INR)]]</f>
        <v>0.55924227658868852</v>
      </c>
    </row>
    <row r="5637" spans="1:18" x14ac:dyDescent="0.3">
      <c r="A5637" s="1" t="s">
        <v>55</v>
      </c>
      <c r="B5637">
        <v>35.04</v>
      </c>
      <c r="C5637" s="1" t="s">
        <v>64</v>
      </c>
      <c r="D5637" s="1" t="s">
        <v>65</v>
      </c>
      <c r="E5637">
        <v>198368</v>
      </c>
      <c r="F5637">
        <v>2018</v>
      </c>
      <c r="G5637">
        <v>610</v>
      </c>
      <c r="H5637" s="1" t="s">
        <v>18</v>
      </c>
      <c r="I5637">
        <v>86.99</v>
      </c>
      <c r="J5637" s="1" t="s">
        <v>19</v>
      </c>
      <c r="K5637">
        <v>2020</v>
      </c>
      <c r="L5637" s="1" t="s">
        <v>20</v>
      </c>
      <c r="M5637" s="1" t="s">
        <v>21</v>
      </c>
      <c r="N5637">
        <v>134129.31</v>
      </c>
      <c r="O5637" s="1" t="s">
        <v>35</v>
      </c>
      <c r="P5637" s="1" t="str" cm="1">
        <f t="array" ref="P5637">_xlfn.IFS(bike_sales_india[[#This Row],[Mileage (km/l)]]&gt;=75,"75-100",bike_sales_india[[#This Row],[Mileage (km/l)]]&gt;=50,"50-75",bike_sales_india[[#This Row],[Mileage (km/l)]]&gt;=25,"25-50")</f>
        <v>75-100</v>
      </c>
      <c r="Q5637" s="1" t="str" cm="1">
        <f t="array" ref="Q56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7" s="4">
        <f>(bike_sales_india[[#This Row],[Price (INR)]]-bike_sales_india[[#This Row],[Resale Price (INR)]])/bike_sales_india[[#This Row],[Price (INR)]]</f>
        <v>0.3238359513631231</v>
      </c>
    </row>
    <row r="5638" spans="1:18" x14ac:dyDescent="0.3">
      <c r="A5638" s="1" t="s">
        <v>61</v>
      </c>
      <c r="B5638">
        <v>13.56</v>
      </c>
      <c r="C5638" s="1" t="s">
        <v>36</v>
      </c>
      <c r="D5638" s="1" t="s">
        <v>37</v>
      </c>
      <c r="E5638">
        <v>98569</v>
      </c>
      <c r="F5638">
        <v>2023</v>
      </c>
      <c r="G5638">
        <v>610</v>
      </c>
      <c r="H5638" s="1" t="s">
        <v>26</v>
      </c>
      <c r="I5638">
        <v>97.87</v>
      </c>
      <c r="J5638" s="1" t="s">
        <v>42</v>
      </c>
      <c r="K5638">
        <v>2023</v>
      </c>
      <c r="L5638" s="1" t="s">
        <v>44</v>
      </c>
      <c r="M5638" s="1" t="s">
        <v>21</v>
      </c>
      <c r="N5638">
        <v>69720.179999999993</v>
      </c>
      <c r="O5638" s="1" t="s">
        <v>22</v>
      </c>
      <c r="P5638" s="1" t="str" cm="1">
        <f t="array" ref="P5638">_xlfn.IFS(bike_sales_india[[#This Row],[Mileage (km/l)]]&gt;=75,"75-100",bike_sales_india[[#This Row],[Mileage (km/l)]]&gt;=50,"50-75",bike_sales_india[[#This Row],[Mileage (km/l)]]&gt;=25,"25-50")</f>
        <v>75-100</v>
      </c>
      <c r="Q5638" s="1" t="str" cm="1">
        <f t="array" ref="Q56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8" s="4">
        <f>(bike_sales_india[[#This Row],[Price (INR)]]-bike_sales_india[[#This Row],[Resale Price (INR)]])/bike_sales_india[[#This Row],[Price (INR)]]</f>
        <v>0.29267639927360534</v>
      </c>
    </row>
    <row r="5639" spans="1:18" x14ac:dyDescent="0.3">
      <c r="A5639" s="1" t="s">
        <v>39</v>
      </c>
      <c r="B5639">
        <v>35.04</v>
      </c>
      <c r="C5639" s="1" t="s">
        <v>52</v>
      </c>
      <c r="D5639" s="1" t="s">
        <v>69</v>
      </c>
      <c r="E5639">
        <v>368492</v>
      </c>
      <c r="F5639">
        <v>2022</v>
      </c>
      <c r="G5639">
        <v>610</v>
      </c>
      <c r="H5639" s="1" t="s">
        <v>34</v>
      </c>
      <c r="I5639">
        <v>30.73</v>
      </c>
      <c r="J5639" s="1" t="s">
        <v>27</v>
      </c>
      <c r="K5639">
        <v>2024</v>
      </c>
      <c r="L5639" s="1" t="s">
        <v>38</v>
      </c>
      <c r="M5639" s="1" t="s">
        <v>21</v>
      </c>
      <c r="N5639">
        <v>280542.25</v>
      </c>
      <c r="O5639" s="1" t="s">
        <v>22</v>
      </c>
      <c r="P5639" s="1" t="str" cm="1">
        <f t="array" ref="P5639">_xlfn.IFS(bike_sales_india[[#This Row],[Mileage (km/l)]]&gt;=75,"75-100",bike_sales_india[[#This Row],[Mileage (km/l)]]&gt;=50,"50-75",bike_sales_india[[#This Row],[Mileage (km/l)]]&gt;=25,"25-50")</f>
        <v>25-50</v>
      </c>
      <c r="Q5639" s="1" t="str" cm="1">
        <f t="array" ref="Q56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39" s="4">
        <f>(bike_sales_india[[#This Row],[Price (INR)]]-bike_sales_india[[#This Row],[Resale Price (INR)]])/bike_sales_india[[#This Row],[Price (INR)]]</f>
        <v>0.23867478805510026</v>
      </c>
    </row>
    <row r="5640" spans="1:18" x14ac:dyDescent="0.3">
      <c r="A5640" s="1" t="s">
        <v>28</v>
      </c>
      <c r="B5640">
        <v>57.96</v>
      </c>
      <c r="C5640" s="1" t="s">
        <v>24</v>
      </c>
      <c r="D5640" s="1" t="s">
        <v>67</v>
      </c>
      <c r="E5640">
        <v>185667</v>
      </c>
      <c r="F5640">
        <v>2022</v>
      </c>
      <c r="G5640">
        <v>610</v>
      </c>
      <c r="H5640" s="1" t="s">
        <v>18</v>
      </c>
      <c r="I5640">
        <v>95.26</v>
      </c>
      <c r="J5640" s="1" t="s">
        <v>42</v>
      </c>
      <c r="K5640">
        <v>2022</v>
      </c>
      <c r="L5640" s="1" t="s">
        <v>38</v>
      </c>
      <c r="M5640" s="1" t="s">
        <v>31</v>
      </c>
      <c r="N5640">
        <v>93980.31</v>
      </c>
      <c r="O5640" s="1" t="s">
        <v>45</v>
      </c>
      <c r="P5640" s="1" t="str" cm="1">
        <f t="array" ref="P5640">_xlfn.IFS(bike_sales_india[[#This Row],[Mileage (km/l)]]&gt;=75,"75-100",bike_sales_india[[#This Row],[Mileage (km/l)]]&gt;=50,"50-75",bike_sales_india[[#This Row],[Mileage (km/l)]]&gt;=25,"25-50")</f>
        <v>75-100</v>
      </c>
      <c r="Q5640" s="1" t="str" cm="1">
        <f t="array" ref="Q56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0" s="4">
        <f>(bike_sales_india[[#This Row],[Price (INR)]]-bike_sales_india[[#This Row],[Resale Price (INR)]])/bike_sales_india[[#This Row],[Price (INR)]]</f>
        <v>0.49382329654704393</v>
      </c>
    </row>
    <row r="5641" spans="1:18" x14ac:dyDescent="0.3">
      <c r="A5641" s="1" t="s">
        <v>39</v>
      </c>
      <c r="B5641">
        <v>42.79</v>
      </c>
      <c r="C5641" s="1" t="s">
        <v>40</v>
      </c>
      <c r="D5641" s="1" t="s">
        <v>41</v>
      </c>
      <c r="E5641">
        <v>193754</v>
      </c>
      <c r="F5641">
        <v>2024</v>
      </c>
      <c r="G5641">
        <v>610</v>
      </c>
      <c r="H5641" s="1" t="s">
        <v>18</v>
      </c>
      <c r="I5641">
        <v>82.23</v>
      </c>
      <c r="J5641" s="1" t="s">
        <v>42</v>
      </c>
      <c r="K5641">
        <v>2024</v>
      </c>
      <c r="L5641" s="1" t="s">
        <v>44</v>
      </c>
      <c r="M5641" s="1" t="s">
        <v>31</v>
      </c>
      <c r="N5641">
        <v>129441.94</v>
      </c>
      <c r="O5641" s="1" t="s">
        <v>22</v>
      </c>
      <c r="P5641" s="1" t="str" cm="1">
        <f t="array" ref="P5641">_xlfn.IFS(bike_sales_india[[#This Row],[Mileage (km/l)]]&gt;=75,"75-100",bike_sales_india[[#This Row],[Mileage (km/l)]]&gt;=50,"50-75",bike_sales_india[[#This Row],[Mileage (km/l)]]&gt;=25,"25-50")</f>
        <v>75-100</v>
      </c>
      <c r="Q5641" s="1" t="str" cm="1">
        <f t="array" ref="Q56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1" s="4">
        <f>(bike_sales_india[[#This Row],[Price (INR)]]-bike_sales_india[[#This Row],[Resale Price (INR)]])/bike_sales_india[[#This Row],[Price (INR)]]</f>
        <v>0.33192636022998234</v>
      </c>
    </row>
    <row r="5642" spans="1:18" x14ac:dyDescent="0.3">
      <c r="A5642" s="1" t="s">
        <v>54</v>
      </c>
      <c r="B5642">
        <v>48.78</v>
      </c>
      <c r="C5642" s="1" t="s">
        <v>16</v>
      </c>
      <c r="D5642" s="1" t="s">
        <v>17</v>
      </c>
      <c r="E5642">
        <v>93752</v>
      </c>
      <c r="F5642">
        <v>2020</v>
      </c>
      <c r="G5642">
        <v>610</v>
      </c>
      <c r="H5642" s="1" t="s">
        <v>26</v>
      </c>
      <c r="I5642">
        <v>64.31</v>
      </c>
      <c r="J5642" s="1" t="s">
        <v>27</v>
      </c>
      <c r="K5642">
        <v>2021</v>
      </c>
      <c r="L5642" s="1" t="s">
        <v>44</v>
      </c>
      <c r="M5642" s="1" t="s">
        <v>21</v>
      </c>
      <c r="N5642">
        <v>67713.8</v>
      </c>
      <c r="O5642" s="1" t="s">
        <v>50</v>
      </c>
      <c r="P5642" s="1" t="str" cm="1">
        <f t="array" ref="P5642">_xlfn.IFS(bike_sales_india[[#This Row],[Mileage (km/l)]]&gt;=75,"75-100",bike_sales_india[[#This Row],[Mileage (km/l)]]&gt;=50,"50-75",bike_sales_india[[#This Row],[Mileage (km/l)]]&gt;=25,"25-50")</f>
        <v>50-75</v>
      </c>
      <c r="Q5642" s="1" t="str" cm="1">
        <f t="array" ref="Q56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2" s="4">
        <f>(bike_sales_india[[#This Row],[Price (INR)]]-bike_sales_india[[#This Row],[Resale Price (INR)]])/bike_sales_india[[#This Row],[Price (INR)]]</f>
        <v>0.27773487498933352</v>
      </c>
    </row>
    <row r="5643" spans="1:18" x14ac:dyDescent="0.3">
      <c r="A5643" s="1" t="s">
        <v>23</v>
      </c>
      <c r="B5643">
        <v>37.21</v>
      </c>
      <c r="C5643" s="1" t="s">
        <v>32</v>
      </c>
      <c r="D5643" s="1" t="s">
        <v>56</v>
      </c>
      <c r="E5643">
        <v>89052</v>
      </c>
      <c r="F5643">
        <v>2017</v>
      </c>
      <c r="G5643">
        <v>610</v>
      </c>
      <c r="H5643" s="1" t="s">
        <v>34</v>
      </c>
      <c r="I5643">
        <v>43.03</v>
      </c>
      <c r="J5643" s="1" t="s">
        <v>27</v>
      </c>
      <c r="K5643">
        <v>2019</v>
      </c>
      <c r="L5643" s="1" t="s">
        <v>44</v>
      </c>
      <c r="M5643" s="1" t="s">
        <v>31</v>
      </c>
      <c r="N5643">
        <v>58380.32</v>
      </c>
      <c r="O5643" s="1" t="s">
        <v>35</v>
      </c>
      <c r="P5643" s="1" t="str" cm="1">
        <f t="array" ref="P5643">_xlfn.IFS(bike_sales_india[[#This Row],[Mileage (km/l)]]&gt;=75,"75-100",bike_sales_india[[#This Row],[Mileage (km/l)]]&gt;=50,"50-75",bike_sales_india[[#This Row],[Mileage (km/l)]]&gt;=25,"25-50")</f>
        <v>25-50</v>
      </c>
      <c r="Q5643" s="1" t="str" cm="1">
        <f t="array" ref="Q56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3" s="4">
        <f>(bike_sales_india[[#This Row],[Price (INR)]]-bike_sales_india[[#This Row],[Resale Price (INR)]])/bike_sales_india[[#This Row],[Price (INR)]]</f>
        <v>0.34442438126038721</v>
      </c>
    </row>
    <row r="5644" spans="1:18" x14ac:dyDescent="0.3">
      <c r="A5644" s="1" t="s">
        <v>15</v>
      </c>
      <c r="B5644">
        <v>10.35</v>
      </c>
      <c r="C5644" s="1" t="s">
        <v>16</v>
      </c>
      <c r="D5644" s="1" t="s">
        <v>83</v>
      </c>
      <c r="E5644">
        <v>202846</v>
      </c>
      <c r="F5644">
        <v>2024</v>
      </c>
      <c r="G5644">
        <v>610</v>
      </c>
      <c r="H5644" s="1" t="s">
        <v>18</v>
      </c>
      <c r="I5644">
        <v>98.85</v>
      </c>
      <c r="J5644" s="1" t="s">
        <v>42</v>
      </c>
      <c r="K5644">
        <v>2024</v>
      </c>
      <c r="L5644" s="1" t="s">
        <v>38</v>
      </c>
      <c r="M5644" s="1" t="s">
        <v>31</v>
      </c>
      <c r="N5644">
        <v>90433.9</v>
      </c>
      <c r="O5644" s="1" t="s">
        <v>45</v>
      </c>
      <c r="P5644" s="1" t="str" cm="1">
        <f t="array" ref="P5644">_xlfn.IFS(bike_sales_india[[#This Row],[Mileage (km/l)]]&gt;=75,"75-100",bike_sales_india[[#This Row],[Mileage (km/l)]]&gt;=50,"50-75",bike_sales_india[[#This Row],[Mileage (km/l)]]&gt;=25,"25-50")</f>
        <v>75-100</v>
      </c>
      <c r="Q5644" s="1" t="str" cm="1">
        <f t="array" ref="Q56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4" s="4">
        <f>(bike_sales_india[[#This Row],[Price (INR)]]-bike_sales_india[[#This Row],[Resale Price (INR)]])/bike_sales_india[[#This Row],[Price (INR)]]</f>
        <v>0.55417459550595038</v>
      </c>
    </row>
    <row r="5645" spans="1:18" x14ac:dyDescent="0.3">
      <c r="A5645" s="1" t="s">
        <v>55</v>
      </c>
      <c r="B5645">
        <v>20.09</v>
      </c>
      <c r="C5645" s="1" t="s">
        <v>24</v>
      </c>
      <c r="D5645" s="1" t="s">
        <v>85</v>
      </c>
      <c r="E5645">
        <v>64632</v>
      </c>
      <c r="F5645">
        <v>2022</v>
      </c>
      <c r="G5645">
        <v>610</v>
      </c>
      <c r="H5645" s="1" t="s">
        <v>34</v>
      </c>
      <c r="I5645">
        <v>26.78</v>
      </c>
      <c r="J5645" s="1" t="s">
        <v>27</v>
      </c>
      <c r="K5645">
        <v>2024</v>
      </c>
      <c r="L5645" s="1" t="s">
        <v>38</v>
      </c>
      <c r="M5645" s="1" t="s">
        <v>31</v>
      </c>
      <c r="N5645">
        <v>36203.53</v>
      </c>
      <c r="O5645" s="1" t="s">
        <v>50</v>
      </c>
      <c r="P5645" s="1" t="str" cm="1">
        <f t="array" ref="P5645">_xlfn.IFS(bike_sales_india[[#This Row],[Mileage (km/l)]]&gt;=75,"75-100",bike_sales_india[[#This Row],[Mileage (km/l)]]&gt;=50,"50-75",bike_sales_india[[#This Row],[Mileage (km/l)]]&gt;=25,"25-50")</f>
        <v>25-50</v>
      </c>
      <c r="Q5645" s="1" t="str" cm="1">
        <f t="array" ref="Q56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5" s="4">
        <f>(bike_sales_india[[#This Row],[Price (INR)]]-bike_sales_india[[#This Row],[Resale Price (INR)]])/bike_sales_india[[#This Row],[Price (INR)]]</f>
        <v>0.43985131204356975</v>
      </c>
    </row>
    <row r="5646" spans="1:18" x14ac:dyDescent="0.3">
      <c r="A5646" s="1" t="s">
        <v>54</v>
      </c>
      <c r="B5646">
        <v>5.32</v>
      </c>
      <c r="C5646" s="1" t="s">
        <v>52</v>
      </c>
      <c r="D5646" s="1" t="s">
        <v>79</v>
      </c>
      <c r="E5646">
        <v>207061</v>
      </c>
      <c r="F5646">
        <v>2019</v>
      </c>
      <c r="G5646">
        <v>611</v>
      </c>
      <c r="H5646" s="1" t="s">
        <v>34</v>
      </c>
      <c r="I5646">
        <v>49.26</v>
      </c>
      <c r="J5646" s="1" t="s">
        <v>27</v>
      </c>
      <c r="K5646">
        <v>2024</v>
      </c>
      <c r="L5646" s="1" t="s">
        <v>20</v>
      </c>
      <c r="M5646" s="1" t="s">
        <v>31</v>
      </c>
      <c r="N5646">
        <v>160834.79</v>
      </c>
      <c r="O5646" s="1" t="s">
        <v>50</v>
      </c>
      <c r="P5646" s="1" t="str" cm="1">
        <f t="array" ref="P5646">_xlfn.IFS(bike_sales_india[[#This Row],[Mileage (km/l)]]&gt;=75,"75-100",bike_sales_india[[#This Row],[Mileage (km/l)]]&gt;=50,"50-75",bike_sales_india[[#This Row],[Mileage (km/l)]]&gt;=25,"25-50")</f>
        <v>25-50</v>
      </c>
      <c r="Q5646" s="1" t="str" cm="1">
        <f t="array" ref="Q56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6" s="4">
        <f>(bike_sales_india[[#This Row],[Price (INR)]]-bike_sales_india[[#This Row],[Resale Price (INR)]])/bike_sales_india[[#This Row],[Price (INR)]]</f>
        <v>0.22324923573246527</v>
      </c>
    </row>
    <row r="5647" spans="1:18" x14ac:dyDescent="0.3">
      <c r="A5647" s="1" t="s">
        <v>15</v>
      </c>
      <c r="B5647">
        <v>44.45</v>
      </c>
      <c r="C5647" s="1" t="s">
        <v>40</v>
      </c>
      <c r="D5647" s="1" t="s">
        <v>51</v>
      </c>
      <c r="E5647">
        <v>83801</v>
      </c>
      <c r="F5647">
        <v>2015</v>
      </c>
      <c r="G5647">
        <v>611</v>
      </c>
      <c r="H5647" s="1" t="s">
        <v>18</v>
      </c>
      <c r="I5647">
        <v>83.37</v>
      </c>
      <c r="J5647" s="1" t="s">
        <v>27</v>
      </c>
      <c r="K5647">
        <v>2015</v>
      </c>
      <c r="L5647" s="1" t="s">
        <v>38</v>
      </c>
      <c r="M5647" s="1" t="s">
        <v>31</v>
      </c>
      <c r="N5647">
        <v>52738.19</v>
      </c>
      <c r="O5647" s="1" t="s">
        <v>50</v>
      </c>
      <c r="P5647" s="1" t="str" cm="1">
        <f t="array" ref="P5647">_xlfn.IFS(bike_sales_india[[#This Row],[Mileage (km/l)]]&gt;=75,"75-100",bike_sales_india[[#This Row],[Mileage (km/l)]]&gt;=50,"50-75",bike_sales_india[[#This Row],[Mileage (km/l)]]&gt;=25,"25-50")</f>
        <v>75-100</v>
      </c>
      <c r="Q5647" s="1" t="str" cm="1">
        <f t="array" ref="Q56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7" s="4">
        <f>(bike_sales_india[[#This Row],[Price (INR)]]-bike_sales_india[[#This Row],[Resale Price (INR)]])/bike_sales_india[[#This Row],[Price (INR)]]</f>
        <v>0.37067350031622531</v>
      </c>
    </row>
    <row r="5648" spans="1:18" x14ac:dyDescent="0.3">
      <c r="A5648" s="1" t="s">
        <v>39</v>
      </c>
      <c r="B5648">
        <v>75.08</v>
      </c>
      <c r="C5648" s="1" t="s">
        <v>29</v>
      </c>
      <c r="D5648" s="1" t="s">
        <v>30</v>
      </c>
      <c r="E5648">
        <v>353022</v>
      </c>
      <c r="F5648">
        <v>2016</v>
      </c>
      <c r="G5648">
        <v>611</v>
      </c>
      <c r="H5648" s="1" t="s">
        <v>34</v>
      </c>
      <c r="I5648">
        <v>44.87</v>
      </c>
      <c r="J5648" s="1" t="s">
        <v>19</v>
      </c>
      <c r="K5648">
        <v>2019</v>
      </c>
      <c r="L5648" s="1" t="s">
        <v>38</v>
      </c>
      <c r="M5648" s="1" t="s">
        <v>21</v>
      </c>
      <c r="N5648">
        <v>200173.94</v>
      </c>
      <c r="O5648" s="1" t="s">
        <v>50</v>
      </c>
      <c r="P5648" s="1" t="str" cm="1">
        <f t="array" ref="P5648">_xlfn.IFS(bike_sales_india[[#This Row],[Mileage (km/l)]]&gt;=75,"75-100",bike_sales_india[[#This Row],[Mileage (km/l)]]&gt;=50,"50-75",bike_sales_india[[#This Row],[Mileage (km/l)]]&gt;=25,"25-50")</f>
        <v>25-50</v>
      </c>
      <c r="Q5648" s="1" t="str" cm="1">
        <f t="array" ref="Q56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8" s="4">
        <f>(bike_sales_india[[#This Row],[Price (INR)]]-bike_sales_india[[#This Row],[Resale Price (INR)]])/bike_sales_india[[#This Row],[Price (INR)]]</f>
        <v>0.43297035312246829</v>
      </c>
    </row>
    <row r="5649" spans="1:18" x14ac:dyDescent="0.3">
      <c r="A5649" s="1" t="s">
        <v>39</v>
      </c>
      <c r="B5649">
        <v>43.03</v>
      </c>
      <c r="C5649" s="1" t="s">
        <v>40</v>
      </c>
      <c r="D5649" s="1" t="s">
        <v>58</v>
      </c>
      <c r="E5649">
        <v>74653</v>
      </c>
      <c r="F5649">
        <v>2024</v>
      </c>
      <c r="G5649">
        <v>611</v>
      </c>
      <c r="H5649" s="1" t="s">
        <v>34</v>
      </c>
      <c r="I5649">
        <v>34.08</v>
      </c>
      <c r="J5649" s="1" t="s">
        <v>42</v>
      </c>
      <c r="K5649">
        <v>2024</v>
      </c>
      <c r="L5649" s="1" t="s">
        <v>20</v>
      </c>
      <c r="M5649" s="1" t="s">
        <v>21</v>
      </c>
      <c r="N5649">
        <v>50553.94</v>
      </c>
      <c r="O5649" s="1" t="s">
        <v>50</v>
      </c>
      <c r="P5649" s="1" t="str" cm="1">
        <f t="array" ref="P5649">_xlfn.IFS(bike_sales_india[[#This Row],[Mileage (km/l)]]&gt;=75,"75-100",bike_sales_india[[#This Row],[Mileage (km/l)]]&gt;=50,"50-75",bike_sales_india[[#This Row],[Mileage (km/l)]]&gt;=25,"25-50")</f>
        <v>25-50</v>
      </c>
      <c r="Q5649" s="1" t="str" cm="1">
        <f t="array" ref="Q56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49" s="4">
        <f>(bike_sales_india[[#This Row],[Price (INR)]]-bike_sales_india[[#This Row],[Resale Price (INR)]])/bike_sales_india[[#This Row],[Price (INR)]]</f>
        <v>0.32281435441308448</v>
      </c>
    </row>
    <row r="5650" spans="1:18" x14ac:dyDescent="0.3">
      <c r="A5650" s="1" t="s">
        <v>55</v>
      </c>
      <c r="B5650">
        <v>20.78</v>
      </c>
      <c r="C5650" s="1" t="s">
        <v>36</v>
      </c>
      <c r="D5650" s="1" t="s">
        <v>57</v>
      </c>
      <c r="E5650">
        <v>193613</v>
      </c>
      <c r="F5650">
        <v>2018</v>
      </c>
      <c r="G5650">
        <v>611</v>
      </c>
      <c r="H5650" s="1" t="s">
        <v>26</v>
      </c>
      <c r="I5650">
        <v>65.510000000000005</v>
      </c>
      <c r="J5650" s="1" t="s">
        <v>27</v>
      </c>
      <c r="K5650">
        <v>2021</v>
      </c>
      <c r="L5650" s="1" t="s">
        <v>44</v>
      </c>
      <c r="M5650" s="1" t="s">
        <v>21</v>
      </c>
      <c r="N5650">
        <v>145173.64000000001</v>
      </c>
      <c r="O5650" s="1" t="s">
        <v>50</v>
      </c>
      <c r="P5650" s="1" t="str" cm="1">
        <f t="array" ref="P5650">_xlfn.IFS(bike_sales_india[[#This Row],[Mileage (km/l)]]&gt;=75,"75-100",bike_sales_india[[#This Row],[Mileage (km/l)]]&gt;=50,"50-75",bike_sales_india[[#This Row],[Mileage (km/l)]]&gt;=25,"25-50")</f>
        <v>50-75</v>
      </c>
      <c r="Q5650" s="1" t="str" cm="1">
        <f t="array" ref="Q56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0" s="4">
        <f>(bike_sales_india[[#This Row],[Price (INR)]]-bike_sales_india[[#This Row],[Resale Price (INR)]])/bike_sales_india[[#This Row],[Price (INR)]]</f>
        <v>0.25018650607138976</v>
      </c>
    </row>
    <row r="5651" spans="1:18" x14ac:dyDescent="0.3">
      <c r="A5651" s="1" t="s">
        <v>61</v>
      </c>
      <c r="B5651">
        <v>29.68</v>
      </c>
      <c r="C5651" s="1" t="s">
        <v>29</v>
      </c>
      <c r="D5651" s="1" t="s">
        <v>30</v>
      </c>
      <c r="E5651">
        <v>169294</v>
      </c>
      <c r="F5651">
        <v>2018</v>
      </c>
      <c r="G5651">
        <v>611</v>
      </c>
      <c r="H5651" s="1" t="s">
        <v>34</v>
      </c>
      <c r="I5651">
        <v>41.08</v>
      </c>
      <c r="J5651" s="1" t="s">
        <v>27</v>
      </c>
      <c r="K5651">
        <v>2018</v>
      </c>
      <c r="L5651" s="1" t="s">
        <v>44</v>
      </c>
      <c r="M5651" s="1" t="s">
        <v>31</v>
      </c>
      <c r="N5651">
        <v>74859.09</v>
      </c>
      <c r="O5651" s="1" t="s">
        <v>22</v>
      </c>
      <c r="P5651" s="1" t="str" cm="1">
        <f t="array" ref="P5651">_xlfn.IFS(bike_sales_india[[#This Row],[Mileage (km/l)]]&gt;=75,"75-100",bike_sales_india[[#This Row],[Mileage (km/l)]]&gt;=50,"50-75",bike_sales_india[[#This Row],[Mileage (km/l)]]&gt;=25,"25-50")</f>
        <v>25-50</v>
      </c>
      <c r="Q5651" s="1" t="str" cm="1">
        <f t="array" ref="Q56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1" s="4">
        <f>(bike_sales_india[[#This Row],[Price (INR)]]-bike_sales_india[[#This Row],[Resale Price (INR)]])/bike_sales_india[[#This Row],[Price (INR)]]</f>
        <v>0.5578160478221319</v>
      </c>
    </row>
    <row r="5652" spans="1:18" x14ac:dyDescent="0.3">
      <c r="A5652" s="1" t="s">
        <v>28</v>
      </c>
      <c r="B5652">
        <v>47.76</v>
      </c>
      <c r="C5652" s="1" t="s">
        <v>52</v>
      </c>
      <c r="D5652" s="1" t="s">
        <v>69</v>
      </c>
      <c r="E5652">
        <v>366633</v>
      </c>
      <c r="F5652">
        <v>2018</v>
      </c>
      <c r="G5652">
        <v>611</v>
      </c>
      <c r="H5652" s="1" t="s">
        <v>18</v>
      </c>
      <c r="I5652">
        <v>86.29</v>
      </c>
      <c r="J5652" s="1" t="s">
        <v>27</v>
      </c>
      <c r="K5652">
        <v>2022</v>
      </c>
      <c r="L5652" s="1" t="s">
        <v>38</v>
      </c>
      <c r="M5652" s="1" t="s">
        <v>21</v>
      </c>
      <c r="N5652">
        <v>213215.74</v>
      </c>
      <c r="O5652" s="1" t="s">
        <v>45</v>
      </c>
      <c r="P5652" s="1" t="str" cm="1">
        <f t="array" ref="P5652">_xlfn.IFS(bike_sales_india[[#This Row],[Mileage (km/l)]]&gt;=75,"75-100",bike_sales_india[[#This Row],[Mileage (km/l)]]&gt;=50,"50-75",bike_sales_india[[#This Row],[Mileage (km/l)]]&gt;=25,"25-50")</f>
        <v>75-100</v>
      </c>
      <c r="Q5652" s="1" t="str" cm="1">
        <f t="array" ref="Q56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2" s="4">
        <f>(bike_sales_india[[#This Row],[Price (INR)]]-bike_sales_india[[#This Row],[Resale Price (INR)]])/bike_sales_india[[#This Row],[Price (INR)]]</f>
        <v>0.41844913032923936</v>
      </c>
    </row>
    <row r="5653" spans="1:18" x14ac:dyDescent="0.3">
      <c r="A5653" s="1" t="s">
        <v>61</v>
      </c>
      <c r="B5653">
        <v>40.229999999999997</v>
      </c>
      <c r="C5653" s="1" t="s">
        <v>36</v>
      </c>
      <c r="D5653" s="1" t="s">
        <v>70</v>
      </c>
      <c r="E5653">
        <v>76564</v>
      </c>
      <c r="F5653">
        <v>2020</v>
      </c>
      <c r="G5653">
        <v>611</v>
      </c>
      <c r="H5653" s="1" t="s">
        <v>26</v>
      </c>
      <c r="I5653">
        <v>91.3</v>
      </c>
      <c r="J5653" s="1" t="s">
        <v>42</v>
      </c>
      <c r="K5653">
        <v>2020</v>
      </c>
      <c r="L5653" s="1" t="s">
        <v>20</v>
      </c>
      <c r="M5653" s="1" t="s">
        <v>21</v>
      </c>
      <c r="N5653">
        <v>35955.79</v>
      </c>
      <c r="O5653" s="1" t="s">
        <v>45</v>
      </c>
      <c r="P5653" s="1" t="str" cm="1">
        <f t="array" ref="P5653">_xlfn.IFS(bike_sales_india[[#This Row],[Mileage (km/l)]]&gt;=75,"75-100",bike_sales_india[[#This Row],[Mileage (km/l)]]&gt;=50,"50-75",bike_sales_india[[#This Row],[Mileage (km/l)]]&gt;=25,"25-50")</f>
        <v>75-100</v>
      </c>
      <c r="Q5653" s="1" t="str" cm="1">
        <f t="array" ref="Q56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3" s="4">
        <f>(bike_sales_india[[#This Row],[Price (INR)]]-bike_sales_india[[#This Row],[Resale Price (INR)]])/bike_sales_india[[#This Row],[Price (INR)]]</f>
        <v>0.53038255577033588</v>
      </c>
    </row>
    <row r="5654" spans="1:18" x14ac:dyDescent="0.3">
      <c r="A5654" s="1" t="s">
        <v>39</v>
      </c>
      <c r="B5654">
        <v>29.76</v>
      </c>
      <c r="C5654" s="1" t="s">
        <v>40</v>
      </c>
      <c r="D5654" s="1" t="s">
        <v>51</v>
      </c>
      <c r="E5654">
        <v>346261</v>
      </c>
      <c r="F5654">
        <v>2015</v>
      </c>
      <c r="G5654">
        <v>611</v>
      </c>
      <c r="H5654" s="1" t="s">
        <v>34</v>
      </c>
      <c r="I5654">
        <v>53.71</v>
      </c>
      <c r="J5654" s="1" t="s">
        <v>27</v>
      </c>
      <c r="K5654">
        <v>2021</v>
      </c>
      <c r="L5654" s="1" t="s">
        <v>44</v>
      </c>
      <c r="M5654" s="1" t="s">
        <v>21</v>
      </c>
      <c r="N5654">
        <v>263786.53000000003</v>
      </c>
      <c r="O5654" s="1" t="s">
        <v>22</v>
      </c>
      <c r="P5654" s="1" t="str" cm="1">
        <f t="array" ref="P5654">_xlfn.IFS(bike_sales_india[[#This Row],[Mileage (km/l)]]&gt;=75,"75-100",bike_sales_india[[#This Row],[Mileage (km/l)]]&gt;=50,"50-75",bike_sales_india[[#This Row],[Mileage (km/l)]]&gt;=25,"25-50")</f>
        <v>50-75</v>
      </c>
      <c r="Q5654" s="1" t="str" cm="1">
        <f t="array" ref="Q56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4" s="4">
        <f>(bike_sales_india[[#This Row],[Price (INR)]]-bike_sales_india[[#This Row],[Resale Price (INR)]])/bike_sales_india[[#This Row],[Price (INR)]]</f>
        <v>0.23818584824742023</v>
      </c>
    </row>
    <row r="5655" spans="1:18" x14ac:dyDescent="0.3">
      <c r="A5655" s="1" t="s">
        <v>48</v>
      </c>
      <c r="B5655">
        <v>75.510000000000005</v>
      </c>
      <c r="C5655" s="1" t="s">
        <v>36</v>
      </c>
      <c r="D5655" s="1" t="s">
        <v>70</v>
      </c>
      <c r="E5655">
        <v>363271</v>
      </c>
      <c r="F5655">
        <v>2024</v>
      </c>
      <c r="G5655">
        <v>612</v>
      </c>
      <c r="H5655" s="1" t="s">
        <v>34</v>
      </c>
      <c r="I5655">
        <v>29.12</v>
      </c>
      <c r="J5655" s="1" t="s">
        <v>42</v>
      </c>
      <c r="K5655">
        <v>2024</v>
      </c>
      <c r="L5655" s="1" t="s">
        <v>20</v>
      </c>
      <c r="M5655" s="1" t="s">
        <v>21</v>
      </c>
      <c r="N5655">
        <v>182952.79</v>
      </c>
      <c r="O5655" s="1" t="s">
        <v>45</v>
      </c>
      <c r="P5655" s="1" t="str" cm="1">
        <f t="array" ref="P5655">_xlfn.IFS(bike_sales_india[[#This Row],[Mileage (km/l)]]&gt;=75,"75-100",bike_sales_india[[#This Row],[Mileage (km/l)]]&gt;=50,"50-75",bike_sales_india[[#This Row],[Mileage (km/l)]]&gt;=25,"25-50")</f>
        <v>25-50</v>
      </c>
      <c r="Q5655" s="1" t="str" cm="1">
        <f t="array" ref="Q56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5" s="4">
        <f>(bike_sales_india[[#This Row],[Price (INR)]]-bike_sales_india[[#This Row],[Resale Price (INR)]])/bike_sales_india[[#This Row],[Price (INR)]]</f>
        <v>0.49637380908467782</v>
      </c>
    </row>
    <row r="5656" spans="1:18" x14ac:dyDescent="0.3">
      <c r="A5656" s="1" t="s">
        <v>46</v>
      </c>
      <c r="B5656">
        <v>56.64</v>
      </c>
      <c r="C5656" s="1" t="s">
        <v>16</v>
      </c>
      <c r="D5656" s="1" t="s">
        <v>83</v>
      </c>
      <c r="E5656">
        <v>192613</v>
      </c>
      <c r="F5656">
        <v>2024</v>
      </c>
      <c r="G5656">
        <v>612</v>
      </c>
      <c r="H5656" s="1" t="s">
        <v>18</v>
      </c>
      <c r="I5656">
        <v>85.1</v>
      </c>
      <c r="J5656" s="1" t="s">
        <v>19</v>
      </c>
      <c r="K5656">
        <v>2024</v>
      </c>
      <c r="L5656" s="1" t="s">
        <v>38</v>
      </c>
      <c r="M5656" s="1" t="s">
        <v>21</v>
      </c>
      <c r="N5656">
        <v>92340.95</v>
      </c>
      <c r="O5656" s="1" t="s">
        <v>45</v>
      </c>
      <c r="P5656" s="1" t="str" cm="1">
        <f t="array" ref="P5656">_xlfn.IFS(bike_sales_india[[#This Row],[Mileage (km/l)]]&gt;=75,"75-100",bike_sales_india[[#This Row],[Mileage (km/l)]]&gt;=50,"50-75",bike_sales_india[[#This Row],[Mileage (km/l)]]&gt;=25,"25-50")</f>
        <v>75-100</v>
      </c>
      <c r="Q5656" s="1" t="str" cm="1">
        <f t="array" ref="Q56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6" s="4">
        <f>(bike_sales_india[[#This Row],[Price (INR)]]-bike_sales_india[[#This Row],[Resale Price (INR)]])/bike_sales_india[[#This Row],[Price (INR)]]</f>
        <v>0.52058817421461689</v>
      </c>
    </row>
    <row r="5657" spans="1:18" x14ac:dyDescent="0.3">
      <c r="A5657" s="1" t="s">
        <v>54</v>
      </c>
      <c r="B5657">
        <v>50.57</v>
      </c>
      <c r="C5657" s="1" t="s">
        <v>36</v>
      </c>
      <c r="D5657" s="1" t="s">
        <v>63</v>
      </c>
      <c r="E5657">
        <v>208620</v>
      </c>
      <c r="F5657">
        <v>2017</v>
      </c>
      <c r="G5657">
        <v>612</v>
      </c>
      <c r="H5657" s="1" t="s">
        <v>26</v>
      </c>
      <c r="I5657">
        <v>88.94</v>
      </c>
      <c r="J5657" s="1" t="s">
        <v>19</v>
      </c>
      <c r="K5657">
        <v>2020</v>
      </c>
      <c r="L5657" s="1" t="s">
        <v>44</v>
      </c>
      <c r="M5657" s="1" t="s">
        <v>31</v>
      </c>
      <c r="N5657">
        <v>137511.38</v>
      </c>
      <c r="O5657" s="1" t="s">
        <v>35</v>
      </c>
      <c r="P5657" s="1" t="str" cm="1">
        <f t="array" ref="P5657">_xlfn.IFS(bike_sales_india[[#This Row],[Mileage (km/l)]]&gt;=75,"75-100",bike_sales_india[[#This Row],[Mileage (km/l)]]&gt;=50,"50-75",bike_sales_india[[#This Row],[Mileage (km/l)]]&gt;=25,"25-50")</f>
        <v>75-100</v>
      </c>
      <c r="Q5657" s="1" t="str" cm="1">
        <f t="array" ref="Q56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7" s="4">
        <f>(bike_sales_india[[#This Row],[Price (INR)]]-bike_sales_india[[#This Row],[Resale Price (INR)]])/bike_sales_india[[#This Row],[Price (INR)]]</f>
        <v>0.34085236314830791</v>
      </c>
    </row>
    <row r="5658" spans="1:18" x14ac:dyDescent="0.3">
      <c r="A5658" s="1" t="s">
        <v>23</v>
      </c>
      <c r="B5658">
        <v>7.95</v>
      </c>
      <c r="C5658" s="1" t="s">
        <v>36</v>
      </c>
      <c r="D5658" s="1" t="s">
        <v>37</v>
      </c>
      <c r="E5658">
        <v>191953</v>
      </c>
      <c r="F5658">
        <v>2020</v>
      </c>
      <c r="G5658">
        <v>612</v>
      </c>
      <c r="H5658" s="1" t="s">
        <v>26</v>
      </c>
      <c r="I5658">
        <v>72.489999999999995</v>
      </c>
      <c r="J5658" s="1" t="s">
        <v>42</v>
      </c>
      <c r="K5658">
        <v>2020</v>
      </c>
      <c r="L5658" s="1" t="s">
        <v>38</v>
      </c>
      <c r="M5658" s="1" t="s">
        <v>31</v>
      </c>
      <c r="N5658">
        <v>139104.12</v>
      </c>
      <c r="O5658" s="1" t="s">
        <v>22</v>
      </c>
      <c r="P5658" s="1" t="str" cm="1">
        <f t="array" ref="P5658">_xlfn.IFS(bike_sales_india[[#This Row],[Mileage (km/l)]]&gt;=75,"75-100",bike_sales_india[[#This Row],[Mileage (km/l)]]&gt;=50,"50-75",bike_sales_india[[#This Row],[Mileage (km/l)]]&gt;=25,"25-50")</f>
        <v>50-75</v>
      </c>
      <c r="Q5658" s="1" t="str" cm="1">
        <f t="array" ref="Q56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8" s="4">
        <f>(bike_sales_india[[#This Row],[Price (INR)]]-bike_sales_india[[#This Row],[Resale Price (INR)]])/bike_sales_india[[#This Row],[Price (INR)]]</f>
        <v>0.27532197985965318</v>
      </c>
    </row>
    <row r="5659" spans="1:18" x14ac:dyDescent="0.3">
      <c r="A5659" s="1" t="s">
        <v>54</v>
      </c>
      <c r="B5659">
        <v>15.35</v>
      </c>
      <c r="C5659" s="1" t="s">
        <v>64</v>
      </c>
      <c r="D5659" s="1" t="s">
        <v>76</v>
      </c>
      <c r="E5659">
        <v>361087</v>
      </c>
      <c r="F5659">
        <v>2022</v>
      </c>
      <c r="G5659">
        <v>612</v>
      </c>
      <c r="H5659" s="1" t="s">
        <v>34</v>
      </c>
      <c r="I5659">
        <v>33.700000000000003</v>
      </c>
      <c r="J5659" s="1" t="s">
        <v>27</v>
      </c>
      <c r="K5659">
        <v>2023</v>
      </c>
      <c r="L5659" s="1" t="s">
        <v>44</v>
      </c>
      <c r="M5659" s="1" t="s">
        <v>21</v>
      </c>
      <c r="N5659">
        <v>256065.8</v>
      </c>
      <c r="O5659" s="1" t="s">
        <v>35</v>
      </c>
      <c r="P5659" s="1" t="str" cm="1">
        <f t="array" ref="P5659">_xlfn.IFS(bike_sales_india[[#This Row],[Mileage (km/l)]]&gt;=75,"75-100",bike_sales_india[[#This Row],[Mileage (km/l)]]&gt;=50,"50-75",bike_sales_india[[#This Row],[Mileage (km/l)]]&gt;=25,"25-50")</f>
        <v>25-50</v>
      </c>
      <c r="Q5659" s="1" t="str" cm="1">
        <f t="array" ref="Q56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59" s="4">
        <f>(bike_sales_india[[#This Row],[Price (INR)]]-bike_sales_india[[#This Row],[Resale Price (INR)]])/bike_sales_india[[#This Row],[Price (INR)]]</f>
        <v>0.29084735811591117</v>
      </c>
    </row>
    <row r="5660" spans="1:18" x14ac:dyDescent="0.3">
      <c r="A5660" s="1" t="s">
        <v>61</v>
      </c>
      <c r="B5660">
        <v>8.91</v>
      </c>
      <c r="C5660" s="1" t="s">
        <v>16</v>
      </c>
      <c r="D5660" s="1" t="s">
        <v>77</v>
      </c>
      <c r="E5660">
        <v>195446</v>
      </c>
      <c r="F5660">
        <v>2023</v>
      </c>
      <c r="G5660">
        <v>612</v>
      </c>
      <c r="H5660" s="1" t="s">
        <v>34</v>
      </c>
      <c r="I5660">
        <v>26.47</v>
      </c>
      <c r="J5660" s="1" t="s">
        <v>42</v>
      </c>
      <c r="K5660">
        <v>2023</v>
      </c>
      <c r="L5660" s="1" t="s">
        <v>20</v>
      </c>
      <c r="M5660" s="1" t="s">
        <v>31</v>
      </c>
      <c r="N5660">
        <v>107643.08</v>
      </c>
      <c r="O5660" s="1" t="s">
        <v>45</v>
      </c>
      <c r="P5660" s="1" t="str" cm="1">
        <f t="array" ref="P5660">_xlfn.IFS(bike_sales_india[[#This Row],[Mileage (km/l)]]&gt;=75,"75-100",bike_sales_india[[#This Row],[Mileage (km/l)]]&gt;=50,"50-75",bike_sales_india[[#This Row],[Mileage (km/l)]]&gt;=25,"25-50")</f>
        <v>25-50</v>
      </c>
      <c r="Q5660" s="1" t="str" cm="1">
        <f t="array" ref="Q56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0" s="4">
        <f>(bike_sales_india[[#This Row],[Price (INR)]]-bike_sales_india[[#This Row],[Resale Price (INR)]])/bike_sales_india[[#This Row],[Price (INR)]]</f>
        <v>0.44924388322094083</v>
      </c>
    </row>
    <row r="5661" spans="1:18" x14ac:dyDescent="0.3">
      <c r="A5661" s="1" t="s">
        <v>39</v>
      </c>
      <c r="B5661">
        <v>15.86</v>
      </c>
      <c r="C5661" s="1" t="s">
        <v>29</v>
      </c>
      <c r="D5661" s="1" t="s">
        <v>75</v>
      </c>
      <c r="E5661">
        <v>130679</v>
      </c>
      <c r="F5661">
        <v>2016</v>
      </c>
      <c r="G5661">
        <v>612</v>
      </c>
      <c r="H5661" s="1" t="s">
        <v>26</v>
      </c>
      <c r="I5661">
        <v>80.22</v>
      </c>
      <c r="J5661" s="1" t="s">
        <v>42</v>
      </c>
      <c r="K5661">
        <v>2016</v>
      </c>
      <c r="L5661" s="1" t="s">
        <v>20</v>
      </c>
      <c r="M5661" s="1" t="s">
        <v>31</v>
      </c>
      <c r="N5661">
        <v>68575.27</v>
      </c>
      <c r="O5661" s="1" t="s">
        <v>35</v>
      </c>
      <c r="P5661" s="1" t="str" cm="1">
        <f t="array" ref="P5661">_xlfn.IFS(bike_sales_india[[#This Row],[Mileage (km/l)]]&gt;=75,"75-100",bike_sales_india[[#This Row],[Mileage (km/l)]]&gt;=50,"50-75",bike_sales_india[[#This Row],[Mileage (km/l)]]&gt;=25,"25-50")</f>
        <v>75-100</v>
      </c>
      <c r="Q5661" s="1" t="str" cm="1">
        <f t="array" ref="Q56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1" s="4">
        <f>(bike_sales_india[[#This Row],[Price (INR)]]-bike_sales_india[[#This Row],[Resale Price (INR)]])/bike_sales_india[[#This Row],[Price (INR)]]</f>
        <v>0.47523879123654139</v>
      </c>
    </row>
    <row r="5662" spans="1:18" x14ac:dyDescent="0.3">
      <c r="A5662" s="1" t="s">
        <v>48</v>
      </c>
      <c r="B5662">
        <v>24.21</v>
      </c>
      <c r="C5662" s="1" t="s">
        <v>52</v>
      </c>
      <c r="D5662" s="1" t="s">
        <v>69</v>
      </c>
      <c r="E5662">
        <v>176754</v>
      </c>
      <c r="F5662">
        <v>2019</v>
      </c>
      <c r="G5662">
        <v>612</v>
      </c>
      <c r="H5662" s="1" t="s">
        <v>18</v>
      </c>
      <c r="I5662">
        <v>72.58</v>
      </c>
      <c r="J5662" s="1" t="s">
        <v>27</v>
      </c>
      <c r="K5662">
        <v>2022</v>
      </c>
      <c r="L5662" s="1" t="s">
        <v>38</v>
      </c>
      <c r="M5662" s="1" t="s">
        <v>31</v>
      </c>
      <c r="N5662">
        <v>99442.14</v>
      </c>
      <c r="O5662" s="1" t="s">
        <v>35</v>
      </c>
      <c r="P5662" s="1" t="str" cm="1">
        <f t="array" ref="P5662">_xlfn.IFS(bike_sales_india[[#This Row],[Mileage (km/l)]]&gt;=75,"75-100",bike_sales_india[[#This Row],[Mileage (km/l)]]&gt;=50,"50-75",bike_sales_india[[#This Row],[Mileage (km/l)]]&gt;=25,"25-50")</f>
        <v>50-75</v>
      </c>
      <c r="Q5662" s="1" t="str" cm="1">
        <f t="array" ref="Q56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2" s="4">
        <f>(bike_sales_india[[#This Row],[Price (INR)]]-bike_sales_india[[#This Row],[Resale Price (INR)]])/bike_sales_india[[#This Row],[Price (INR)]]</f>
        <v>0.43739807868563085</v>
      </c>
    </row>
    <row r="5663" spans="1:18" x14ac:dyDescent="0.3">
      <c r="A5663" s="1" t="s">
        <v>23</v>
      </c>
      <c r="B5663">
        <v>76.790000000000006</v>
      </c>
      <c r="C5663" s="1" t="s">
        <v>29</v>
      </c>
      <c r="D5663" s="1" t="s">
        <v>49</v>
      </c>
      <c r="E5663">
        <v>369006</v>
      </c>
      <c r="F5663">
        <v>2021</v>
      </c>
      <c r="G5663">
        <v>612</v>
      </c>
      <c r="H5663" s="1" t="s">
        <v>18</v>
      </c>
      <c r="I5663">
        <v>88.72</v>
      </c>
      <c r="J5663" s="1" t="s">
        <v>19</v>
      </c>
      <c r="K5663">
        <v>2022</v>
      </c>
      <c r="L5663" s="1" t="s">
        <v>20</v>
      </c>
      <c r="M5663" s="1" t="s">
        <v>21</v>
      </c>
      <c r="N5663">
        <v>160797.26</v>
      </c>
      <c r="O5663" s="1" t="s">
        <v>45</v>
      </c>
      <c r="P5663" s="1" t="str" cm="1">
        <f t="array" ref="P5663">_xlfn.IFS(bike_sales_india[[#This Row],[Mileage (km/l)]]&gt;=75,"75-100",bike_sales_india[[#This Row],[Mileage (km/l)]]&gt;=50,"50-75",bike_sales_india[[#This Row],[Mileage (km/l)]]&gt;=25,"25-50")</f>
        <v>75-100</v>
      </c>
      <c r="Q5663" s="1" t="str" cm="1">
        <f t="array" ref="Q56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3" s="4">
        <f>(bike_sales_india[[#This Row],[Price (INR)]]-bike_sales_india[[#This Row],[Resale Price (INR)]])/bike_sales_india[[#This Row],[Price (INR)]]</f>
        <v>0.56424215324412064</v>
      </c>
    </row>
    <row r="5664" spans="1:18" x14ac:dyDescent="0.3">
      <c r="A5664" s="1" t="s">
        <v>55</v>
      </c>
      <c r="B5664">
        <v>7.15</v>
      </c>
      <c r="C5664" s="1" t="s">
        <v>29</v>
      </c>
      <c r="D5664" s="1" t="s">
        <v>49</v>
      </c>
      <c r="E5664">
        <v>350289</v>
      </c>
      <c r="F5664">
        <v>2024</v>
      </c>
      <c r="G5664">
        <v>612</v>
      </c>
      <c r="H5664" s="1" t="s">
        <v>26</v>
      </c>
      <c r="I5664">
        <v>62.92</v>
      </c>
      <c r="J5664" s="1" t="s">
        <v>27</v>
      </c>
      <c r="K5664">
        <v>2024</v>
      </c>
      <c r="L5664" s="1" t="s">
        <v>38</v>
      </c>
      <c r="M5664" s="1" t="s">
        <v>21</v>
      </c>
      <c r="N5664">
        <v>189271</v>
      </c>
      <c r="O5664" s="1" t="s">
        <v>45</v>
      </c>
      <c r="P5664" s="1" t="str" cm="1">
        <f t="array" ref="P5664">_xlfn.IFS(bike_sales_india[[#This Row],[Mileage (km/l)]]&gt;=75,"75-100",bike_sales_india[[#This Row],[Mileage (km/l)]]&gt;=50,"50-75",bike_sales_india[[#This Row],[Mileage (km/l)]]&gt;=25,"25-50")</f>
        <v>50-75</v>
      </c>
      <c r="Q5664" s="1" t="str" cm="1">
        <f t="array" ref="Q56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4" s="4">
        <f>(bike_sales_india[[#This Row],[Price (INR)]]-bike_sales_india[[#This Row],[Resale Price (INR)]])/bike_sales_india[[#This Row],[Price (INR)]]</f>
        <v>0.45967187094085171</v>
      </c>
    </row>
    <row r="5665" spans="1:18" x14ac:dyDescent="0.3">
      <c r="A5665" s="1" t="s">
        <v>55</v>
      </c>
      <c r="B5665">
        <v>8.99</v>
      </c>
      <c r="C5665" s="1" t="s">
        <v>24</v>
      </c>
      <c r="D5665" s="1" t="s">
        <v>85</v>
      </c>
      <c r="E5665">
        <v>62118</v>
      </c>
      <c r="F5665">
        <v>2020</v>
      </c>
      <c r="G5665">
        <v>612</v>
      </c>
      <c r="H5665" s="1" t="s">
        <v>26</v>
      </c>
      <c r="I5665">
        <v>83.37</v>
      </c>
      <c r="J5665" s="1" t="s">
        <v>42</v>
      </c>
      <c r="K5665">
        <v>2020</v>
      </c>
      <c r="L5665" s="1" t="s">
        <v>20</v>
      </c>
      <c r="M5665" s="1" t="s">
        <v>21</v>
      </c>
      <c r="N5665">
        <v>40664.9</v>
      </c>
      <c r="O5665" s="1" t="s">
        <v>50</v>
      </c>
      <c r="P5665" s="1" t="str" cm="1">
        <f t="array" ref="P5665">_xlfn.IFS(bike_sales_india[[#This Row],[Mileage (km/l)]]&gt;=75,"75-100",bike_sales_india[[#This Row],[Mileage (km/l)]]&gt;=50,"50-75",bike_sales_india[[#This Row],[Mileage (km/l)]]&gt;=25,"25-50")</f>
        <v>75-100</v>
      </c>
      <c r="Q5665" s="1" t="str" cm="1">
        <f t="array" ref="Q56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5" s="4">
        <f>(bike_sales_india[[#This Row],[Price (INR)]]-bike_sales_india[[#This Row],[Resale Price (INR)]])/bike_sales_india[[#This Row],[Price (INR)]]</f>
        <v>0.34536044302778579</v>
      </c>
    </row>
    <row r="5666" spans="1:18" x14ac:dyDescent="0.3">
      <c r="A5666" s="1" t="s">
        <v>55</v>
      </c>
      <c r="B5666">
        <v>73.89</v>
      </c>
      <c r="C5666" s="1" t="s">
        <v>16</v>
      </c>
      <c r="D5666" s="1" t="s">
        <v>77</v>
      </c>
      <c r="E5666">
        <v>57631</v>
      </c>
      <c r="F5666">
        <v>2017</v>
      </c>
      <c r="G5666">
        <v>612</v>
      </c>
      <c r="H5666" s="1" t="s">
        <v>34</v>
      </c>
      <c r="I5666">
        <v>46.84</v>
      </c>
      <c r="J5666" s="1" t="s">
        <v>19</v>
      </c>
      <c r="K5666">
        <v>2017</v>
      </c>
      <c r="L5666" s="1" t="s">
        <v>38</v>
      </c>
      <c r="M5666" s="1" t="s">
        <v>31</v>
      </c>
      <c r="N5666">
        <v>30992.400000000001</v>
      </c>
      <c r="O5666" s="1" t="s">
        <v>22</v>
      </c>
      <c r="P5666" s="1" t="str" cm="1">
        <f t="array" ref="P5666">_xlfn.IFS(bike_sales_india[[#This Row],[Mileage (km/l)]]&gt;=75,"75-100",bike_sales_india[[#This Row],[Mileage (km/l)]]&gt;=50,"50-75",bike_sales_india[[#This Row],[Mileage (km/l)]]&gt;=25,"25-50")</f>
        <v>25-50</v>
      </c>
      <c r="Q5666" s="1" t="str" cm="1">
        <f t="array" ref="Q56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6" s="4">
        <f>(bike_sales_india[[#This Row],[Price (INR)]]-bike_sales_india[[#This Row],[Resale Price (INR)]])/bike_sales_india[[#This Row],[Price (INR)]]</f>
        <v>0.46222692648053998</v>
      </c>
    </row>
    <row r="5667" spans="1:18" x14ac:dyDescent="0.3">
      <c r="A5667" s="1" t="s">
        <v>39</v>
      </c>
      <c r="B5667">
        <v>76.239999999999995</v>
      </c>
      <c r="C5667" s="1" t="s">
        <v>52</v>
      </c>
      <c r="D5667" s="1" t="s">
        <v>53</v>
      </c>
      <c r="E5667">
        <v>59238</v>
      </c>
      <c r="F5667">
        <v>2019</v>
      </c>
      <c r="G5667">
        <v>613</v>
      </c>
      <c r="H5667" s="1" t="s">
        <v>18</v>
      </c>
      <c r="I5667">
        <v>74.92</v>
      </c>
      <c r="J5667" s="1" t="s">
        <v>19</v>
      </c>
      <c r="K5667">
        <v>2021</v>
      </c>
      <c r="L5667" s="1" t="s">
        <v>38</v>
      </c>
      <c r="M5667" s="1" t="s">
        <v>31</v>
      </c>
      <c r="N5667">
        <v>23956.86</v>
      </c>
      <c r="O5667" s="1" t="s">
        <v>35</v>
      </c>
      <c r="P5667" s="1" t="str" cm="1">
        <f t="array" ref="P5667">_xlfn.IFS(bike_sales_india[[#This Row],[Mileage (km/l)]]&gt;=75,"75-100",bike_sales_india[[#This Row],[Mileage (km/l)]]&gt;=50,"50-75",bike_sales_india[[#This Row],[Mileage (km/l)]]&gt;=25,"25-50")</f>
        <v>50-75</v>
      </c>
      <c r="Q5667" s="1" t="str" cm="1">
        <f t="array" ref="Q56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7" s="4">
        <f>(bike_sales_india[[#This Row],[Price (INR)]]-bike_sales_india[[#This Row],[Resale Price (INR)]])/bike_sales_india[[#This Row],[Price (INR)]]</f>
        <v>0.59558290286640336</v>
      </c>
    </row>
    <row r="5668" spans="1:18" x14ac:dyDescent="0.3">
      <c r="A5668" s="1" t="s">
        <v>15</v>
      </c>
      <c r="B5668">
        <v>40.799999999999997</v>
      </c>
      <c r="C5668" s="1" t="s">
        <v>16</v>
      </c>
      <c r="D5668" s="1" t="s">
        <v>17</v>
      </c>
      <c r="E5668">
        <v>151213</v>
      </c>
      <c r="F5668">
        <v>2015</v>
      </c>
      <c r="G5668">
        <v>613</v>
      </c>
      <c r="H5668" s="1" t="s">
        <v>18</v>
      </c>
      <c r="I5668">
        <v>73.39</v>
      </c>
      <c r="J5668" s="1" t="s">
        <v>19</v>
      </c>
      <c r="K5668">
        <v>2019</v>
      </c>
      <c r="L5668" s="1" t="s">
        <v>20</v>
      </c>
      <c r="M5668" s="1" t="s">
        <v>21</v>
      </c>
      <c r="N5668">
        <v>90114.22</v>
      </c>
      <c r="O5668" s="1" t="s">
        <v>45</v>
      </c>
      <c r="P5668" s="1" t="str" cm="1">
        <f t="array" ref="P5668">_xlfn.IFS(bike_sales_india[[#This Row],[Mileage (km/l)]]&gt;=75,"75-100",bike_sales_india[[#This Row],[Mileage (km/l)]]&gt;=50,"50-75",bike_sales_india[[#This Row],[Mileage (km/l)]]&gt;=25,"25-50")</f>
        <v>50-75</v>
      </c>
      <c r="Q5668" s="1" t="str" cm="1">
        <f t="array" ref="Q56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8" s="4">
        <f>(bike_sales_india[[#This Row],[Price (INR)]]-bike_sales_india[[#This Row],[Resale Price (INR)]])/bike_sales_india[[#This Row],[Price (INR)]]</f>
        <v>0.40405771990503458</v>
      </c>
    </row>
    <row r="5669" spans="1:18" x14ac:dyDescent="0.3">
      <c r="A5669" s="1" t="s">
        <v>23</v>
      </c>
      <c r="B5669">
        <v>40.590000000000003</v>
      </c>
      <c r="C5669" s="1" t="s">
        <v>40</v>
      </c>
      <c r="D5669" s="1" t="s">
        <v>51</v>
      </c>
      <c r="E5669">
        <v>193281</v>
      </c>
      <c r="F5669">
        <v>2018</v>
      </c>
      <c r="G5669">
        <v>613</v>
      </c>
      <c r="H5669" s="1" t="s">
        <v>34</v>
      </c>
      <c r="I5669">
        <v>50.52</v>
      </c>
      <c r="J5669" s="1" t="s">
        <v>27</v>
      </c>
      <c r="K5669">
        <v>2023</v>
      </c>
      <c r="L5669" s="1" t="s">
        <v>38</v>
      </c>
      <c r="M5669" s="1" t="s">
        <v>21</v>
      </c>
      <c r="N5669">
        <v>140711.76999999999</v>
      </c>
      <c r="O5669" s="1" t="s">
        <v>22</v>
      </c>
      <c r="P5669" s="1" t="str" cm="1">
        <f t="array" ref="P5669">_xlfn.IFS(bike_sales_india[[#This Row],[Mileage (km/l)]]&gt;=75,"75-100",bike_sales_india[[#This Row],[Mileage (km/l)]]&gt;=50,"50-75",bike_sales_india[[#This Row],[Mileage (km/l)]]&gt;=25,"25-50")</f>
        <v>50-75</v>
      </c>
      <c r="Q5669" s="1" t="str" cm="1">
        <f t="array" ref="Q56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69" s="4">
        <f>(bike_sales_india[[#This Row],[Price (INR)]]-bike_sales_india[[#This Row],[Resale Price (INR)]])/bike_sales_india[[#This Row],[Price (INR)]]</f>
        <v>0.27198343344663994</v>
      </c>
    </row>
    <row r="5670" spans="1:18" x14ac:dyDescent="0.3">
      <c r="A5670" s="1" t="s">
        <v>15</v>
      </c>
      <c r="B5670">
        <v>30.07</v>
      </c>
      <c r="C5670" s="1" t="s">
        <v>32</v>
      </c>
      <c r="D5670" s="1" t="s">
        <v>47</v>
      </c>
      <c r="E5670">
        <v>257920</v>
      </c>
      <c r="F5670">
        <v>2022</v>
      </c>
      <c r="G5670">
        <v>613</v>
      </c>
      <c r="H5670" s="1" t="s">
        <v>26</v>
      </c>
      <c r="I5670">
        <v>79.03</v>
      </c>
      <c r="J5670" s="1" t="s">
        <v>19</v>
      </c>
      <c r="K5670">
        <v>2023</v>
      </c>
      <c r="L5670" s="1" t="s">
        <v>38</v>
      </c>
      <c r="M5670" s="1" t="s">
        <v>21</v>
      </c>
      <c r="N5670">
        <v>156348.10999999999</v>
      </c>
      <c r="O5670" s="1" t="s">
        <v>22</v>
      </c>
      <c r="P5670" s="1" t="str" cm="1">
        <f t="array" ref="P5670">_xlfn.IFS(bike_sales_india[[#This Row],[Mileage (km/l)]]&gt;=75,"75-100",bike_sales_india[[#This Row],[Mileage (km/l)]]&gt;=50,"50-75",bike_sales_india[[#This Row],[Mileage (km/l)]]&gt;=25,"25-50")</f>
        <v>75-100</v>
      </c>
      <c r="Q5670" s="1" t="str" cm="1">
        <f t="array" ref="Q56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0" s="4">
        <f>(bike_sales_india[[#This Row],[Price (INR)]]-bike_sales_india[[#This Row],[Resale Price (INR)]])/bike_sales_india[[#This Row],[Price (INR)]]</f>
        <v>0.39381160825062039</v>
      </c>
    </row>
    <row r="5671" spans="1:18" x14ac:dyDescent="0.3">
      <c r="A5671" s="1" t="s">
        <v>59</v>
      </c>
      <c r="B5671">
        <v>77.88</v>
      </c>
      <c r="C5671" s="1" t="s">
        <v>29</v>
      </c>
      <c r="D5671" s="1" t="s">
        <v>30</v>
      </c>
      <c r="E5671">
        <v>200947</v>
      </c>
      <c r="F5671">
        <v>2023</v>
      </c>
      <c r="G5671">
        <v>613</v>
      </c>
      <c r="H5671" s="1" t="s">
        <v>34</v>
      </c>
      <c r="I5671">
        <v>46.92</v>
      </c>
      <c r="J5671" s="1" t="s">
        <v>19</v>
      </c>
      <c r="K5671">
        <v>2023</v>
      </c>
      <c r="L5671" s="1" t="s">
        <v>38</v>
      </c>
      <c r="M5671" s="1" t="s">
        <v>31</v>
      </c>
      <c r="N5671">
        <v>104005.02</v>
      </c>
      <c r="O5671" s="1" t="s">
        <v>50</v>
      </c>
      <c r="P5671" s="1" t="str" cm="1">
        <f t="array" ref="P5671">_xlfn.IFS(bike_sales_india[[#This Row],[Mileage (km/l)]]&gt;=75,"75-100",bike_sales_india[[#This Row],[Mileage (km/l)]]&gt;=50,"50-75",bike_sales_india[[#This Row],[Mileage (km/l)]]&gt;=25,"25-50")</f>
        <v>25-50</v>
      </c>
      <c r="Q5671" s="1" t="str" cm="1">
        <f t="array" ref="Q56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1" s="4">
        <f>(bike_sales_india[[#This Row],[Price (INR)]]-bike_sales_india[[#This Row],[Resale Price (INR)]])/bike_sales_india[[#This Row],[Price (INR)]]</f>
        <v>0.48242561471432766</v>
      </c>
    </row>
    <row r="5672" spans="1:18" x14ac:dyDescent="0.3">
      <c r="A5672" s="1" t="s">
        <v>48</v>
      </c>
      <c r="B5672">
        <v>74.78</v>
      </c>
      <c r="C5672" s="1" t="s">
        <v>32</v>
      </c>
      <c r="D5672" s="1" t="s">
        <v>47</v>
      </c>
      <c r="E5672">
        <v>115171</v>
      </c>
      <c r="F5672">
        <v>2023</v>
      </c>
      <c r="G5672">
        <v>613</v>
      </c>
      <c r="H5672" s="1" t="s">
        <v>34</v>
      </c>
      <c r="I5672">
        <v>26.3</v>
      </c>
      <c r="J5672" s="1" t="s">
        <v>19</v>
      </c>
      <c r="K5672">
        <v>2023</v>
      </c>
      <c r="L5672" s="1" t="s">
        <v>20</v>
      </c>
      <c r="M5672" s="1" t="s">
        <v>21</v>
      </c>
      <c r="N5672">
        <v>73422.509999999995</v>
      </c>
      <c r="O5672" s="1" t="s">
        <v>50</v>
      </c>
      <c r="P5672" s="1" t="str" cm="1">
        <f t="array" ref="P5672">_xlfn.IFS(bike_sales_india[[#This Row],[Mileage (km/l)]]&gt;=75,"75-100",bike_sales_india[[#This Row],[Mileage (km/l)]]&gt;=50,"50-75",bike_sales_india[[#This Row],[Mileage (km/l)]]&gt;=25,"25-50")</f>
        <v>25-50</v>
      </c>
      <c r="Q5672" s="1" t="str" cm="1">
        <f t="array" ref="Q56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2" s="4">
        <f>(bike_sales_india[[#This Row],[Price (INR)]]-bike_sales_india[[#This Row],[Resale Price (INR)]])/bike_sales_india[[#This Row],[Price (INR)]]</f>
        <v>0.36249133896553826</v>
      </c>
    </row>
    <row r="5673" spans="1:18" x14ac:dyDescent="0.3">
      <c r="A5673" s="1" t="s">
        <v>39</v>
      </c>
      <c r="B5673">
        <v>12.86</v>
      </c>
      <c r="C5673" s="1" t="s">
        <v>32</v>
      </c>
      <c r="D5673" s="1" t="s">
        <v>47</v>
      </c>
      <c r="E5673">
        <v>316117</v>
      </c>
      <c r="F5673">
        <v>2024</v>
      </c>
      <c r="G5673">
        <v>613</v>
      </c>
      <c r="H5673" s="1" t="s">
        <v>34</v>
      </c>
      <c r="I5673">
        <v>53.97</v>
      </c>
      <c r="J5673" s="1" t="s">
        <v>27</v>
      </c>
      <c r="K5673">
        <v>2024</v>
      </c>
      <c r="L5673" s="1" t="s">
        <v>38</v>
      </c>
      <c r="M5673" s="1" t="s">
        <v>31</v>
      </c>
      <c r="N5673">
        <v>192098.16</v>
      </c>
      <c r="O5673" s="1" t="s">
        <v>50</v>
      </c>
      <c r="P5673" s="1" t="str" cm="1">
        <f t="array" ref="P5673">_xlfn.IFS(bike_sales_india[[#This Row],[Mileage (km/l)]]&gt;=75,"75-100",bike_sales_india[[#This Row],[Mileage (km/l)]]&gt;=50,"50-75",bike_sales_india[[#This Row],[Mileage (km/l)]]&gt;=25,"25-50")</f>
        <v>50-75</v>
      </c>
      <c r="Q5673" s="1" t="str" cm="1">
        <f t="array" ref="Q56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3" s="4">
        <f>(bike_sales_india[[#This Row],[Price (INR)]]-bike_sales_india[[#This Row],[Resale Price (INR)]])/bike_sales_india[[#This Row],[Price (INR)]]</f>
        <v>0.39231942603529707</v>
      </c>
    </row>
    <row r="5674" spans="1:18" x14ac:dyDescent="0.3">
      <c r="A5674" s="1" t="s">
        <v>46</v>
      </c>
      <c r="B5674">
        <v>31.91</v>
      </c>
      <c r="C5674" s="1" t="s">
        <v>40</v>
      </c>
      <c r="D5674" s="1" t="s">
        <v>51</v>
      </c>
      <c r="E5674">
        <v>94336</v>
      </c>
      <c r="F5674">
        <v>2024</v>
      </c>
      <c r="G5674">
        <v>613</v>
      </c>
      <c r="H5674" s="1" t="s">
        <v>18</v>
      </c>
      <c r="I5674">
        <v>93.33</v>
      </c>
      <c r="J5674" s="1" t="s">
        <v>42</v>
      </c>
      <c r="K5674">
        <v>2024</v>
      </c>
      <c r="L5674" s="1" t="s">
        <v>44</v>
      </c>
      <c r="M5674" s="1" t="s">
        <v>31</v>
      </c>
      <c r="N5674">
        <v>37805.800000000003</v>
      </c>
      <c r="O5674" s="1" t="s">
        <v>50</v>
      </c>
      <c r="P5674" s="1" t="str" cm="1">
        <f t="array" ref="P5674">_xlfn.IFS(bike_sales_india[[#This Row],[Mileage (km/l)]]&gt;=75,"75-100",bike_sales_india[[#This Row],[Mileage (km/l)]]&gt;=50,"50-75",bike_sales_india[[#This Row],[Mileage (km/l)]]&gt;=25,"25-50")</f>
        <v>75-100</v>
      </c>
      <c r="Q5674" s="1" t="str" cm="1">
        <f t="array" ref="Q56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4" s="4">
        <f>(bike_sales_india[[#This Row],[Price (INR)]]-bike_sales_india[[#This Row],[Resale Price (INR)]])/bike_sales_india[[#This Row],[Price (INR)]]</f>
        <v>0.59924313093622794</v>
      </c>
    </row>
    <row r="5675" spans="1:18" x14ac:dyDescent="0.3">
      <c r="A5675" s="1" t="s">
        <v>28</v>
      </c>
      <c r="B5675">
        <v>79.28</v>
      </c>
      <c r="C5675" s="1" t="s">
        <v>16</v>
      </c>
      <c r="D5675" s="1" t="s">
        <v>43</v>
      </c>
      <c r="E5675">
        <v>330012</v>
      </c>
      <c r="F5675">
        <v>2017</v>
      </c>
      <c r="G5675">
        <v>613</v>
      </c>
      <c r="H5675" s="1" t="s">
        <v>18</v>
      </c>
      <c r="I5675">
        <v>85.54</v>
      </c>
      <c r="J5675" s="1" t="s">
        <v>42</v>
      </c>
      <c r="K5675">
        <v>2017</v>
      </c>
      <c r="L5675" s="1" t="s">
        <v>44</v>
      </c>
      <c r="M5675" s="1" t="s">
        <v>31</v>
      </c>
      <c r="N5675">
        <v>182729.01</v>
      </c>
      <c r="O5675" s="1" t="s">
        <v>35</v>
      </c>
      <c r="P5675" s="1" t="str" cm="1">
        <f t="array" ref="P5675">_xlfn.IFS(bike_sales_india[[#This Row],[Mileage (km/l)]]&gt;=75,"75-100",bike_sales_india[[#This Row],[Mileage (km/l)]]&gt;=50,"50-75",bike_sales_india[[#This Row],[Mileage (km/l)]]&gt;=25,"25-50")</f>
        <v>75-100</v>
      </c>
      <c r="Q5675" s="1" t="str" cm="1">
        <f t="array" ref="Q56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5" s="4">
        <f>(bike_sales_india[[#This Row],[Price (INR)]]-bike_sales_india[[#This Row],[Resale Price (INR)]])/bike_sales_india[[#This Row],[Price (INR)]]</f>
        <v>0.44629586196865567</v>
      </c>
    </row>
    <row r="5676" spans="1:18" x14ac:dyDescent="0.3">
      <c r="A5676" s="1" t="s">
        <v>28</v>
      </c>
      <c r="B5676">
        <v>61.79</v>
      </c>
      <c r="C5676" s="1" t="s">
        <v>29</v>
      </c>
      <c r="D5676" s="1" t="s">
        <v>75</v>
      </c>
      <c r="E5676">
        <v>284467</v>
      </c>
      <c r="F5676">
        <v>2020</v>
      </c>
      <c r="G5676">
        <v>613</v>
      </c>
      <c r="H5676" s="1" t="s">
        <v>34</v>
      </c>
      <c r="I5676">
        <v>59.33</v>
      </c>
      <c r="J5676" s="1" t="s">
        <v>19</v>
      </c>
      <c r="K5676">
        <v>2024</v>
      </c>
      <c r="L5676" s="1" t="s">
        <v>38</v>
      </c>
      <c r="M5676" s="1" t="s">
        <v>31</v>
      </c>
      <c r="N5676">
        <v>132011.32999999999</v>
      </c>
      <c r="O5676" s="1" t="s">
        <v>45</v>
      </c>
      <c r="P5676" s="1" t="str" cm="1">
        <f t="array" ref="P5676">_xlfn.IFS(bike_sales_india[[#This Row],[Mileage (km/l)]]&gt;=75,"75-100",bike_sales_india[[#This Row],[Mileage (km/l)]]&gt;=50,"50-75",bike_sales_india[[#This Row],[Mileage (km/l)]]&gt;=25,"25-50")</f>
        <v>50-75</v>
      </c>
      <c r="Q5676" s="1" t="str" cm="1">
        <f t="array" ref="Q56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6" s="4">
        <f>(bike_sales_india[[#This Row],[Price (INR)]]-bike_sales_india[[#This Row],[Resale Price (INR)]])/bike_sales_india[[#This Row],[Price (INR)]]</f>
        <v>0.53593446691531887</v>
      </c>
    </row>
    <row r="5677" spans="1:18" x14ac:dyDescent="0.3">
      <c r="A5677" s="1" t="s">
        <v>48</v>
      </c>
      <c r="B5677">
        <v>69.489999999999995</v>
      </c>
      <c r="C5677" s="1" t="s">
        <v>52</v>
      </c>
      <c r="D5677" s="1" t="s">
        <v>79</v>
      </c>
      <c r="E5677">
        <v>295314</v>
      </c>
      <c r="F5677">
        <v>2016</v>
      </c>
      <c r="G5677">
        <v>613</v>
      </c>
      <c r="H5677" s="1" t="s">
        <v>18</v>
      </c>
      <c r="I5677">
        <v>72.650000000000006</v>
      </c>
      <c r="J5677" s="1" t="s">
        <v>27</v>
      </c>
      <c r="K5677">
        <v>2016</v>
      </c>
      <c r="L5677" s="1" t="s">
        <v>44</v>
      </c>
      <c r="M5677" s="1" t="s">
        <v>31</v>
      </c>
      <c r="N5677">
        <v>213458.74</v>
      </c>
      <c r="O5677" s="1" t="s">
        <v>50</v>
      </c>
      <c r="P5677" s="1" t="str" cm="1">
        <f t="array" ref="P5677">_xlfn.IFS(bike_sales_india[[#This Row],[Mileage (km/l)]]&gt;=75,"75-100",bike_sales_india[[#This Row],[Mileage (km/l)]]&gt;=50,"50-75",bike_sales_india[[#This Row],[Mileage (km/l)]]&gt;=25,"25-50")</f>
        <v>50-75</v>
      </c>
      <c r="Q5677" s="1" t="str" cm="1">
        <f t="array" ref="Q56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7" s="4">
        <f>(bike_sales_india[[#This Row],[Price (INR)]]-bike_sales_india[[#This Row],[Resale Price (INR)]])/bike_sales_india[[#This Row],[Price (INR)]]</f>
        <v>0.2771804249036619</v>
      </c>
    </row>
    <row r="5678" spans="1:18" x14ac:dyDescent="0.3">
      <c r="A5678" s="1" t="s">
        <v>61</v>
      </c>
      <c r="B5678">
        <v>76.3</v>
      </c>
      <c r="C5678" s="1" t="s">
        <v>16</v>
      </c>
      <c r="D5678" s="1" t="s">
        <v>43</v>
      </c>
      <c r="E5678">
        <v>364133</v>
      </c>
      <c r="F5678">
        <v>2018</v>
      </c>
      <c r="G5678">
        <v>613</v>
      </c>
      <c r="H5678" s="1" t="s">
        <v>26</v>
      </c>
      <c r="I5678">
        <v>98.78</v>
      </c>
      <c r="J5678" s="1" t="s">
        <v>19</v>
      </c>
      <c r="K5678">
        <v>2024</v>
      </c>
      <c r="L5678" s="1" t="s">
        <v>20</v>
      </c>
      <c r="M5678" s="1" t="s">
        <v>21</v>
      </c>
      <c r="N5678">
        <v>222305.02</v>
      </c>
      <c r="O5678" s="1" t="s">
        <v>50</v>
      </c>
      <c r="P5678" s="1" t="str" cm="1">
        <f t="array" ref="P5678">_xlfn.IFS(bike_sales_india[[#This Row],[Mileage (km/l)]]&gt;=75,"75-100",bike_sales_india[[#This Row],[Mileage (km/l)]]&gt;=50,"50-75",bike_sales_india[[#This Row],[Mileage (km/l)]]&gt;=25,"25-50")</f>
        <v>75-100</v>
      </c>
      <c r="Q5678" s="1" t="str" cm="1">
        <f t="array" ref="Q56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8" s="4">
        <f>(bike_sales_india[[#This Row],[Price (INR)]]-bike_sales_india[[#This Row],[Resale Price (INR)]])/bike_sales_india[[#This Row],[Price (INR)]]</f>
        <v>0.38949499221438322</v>
      </c>
    </row>
    <row r="5679" spans="1:18" x14ac:dyDescent="0.3">
      <c r="A5679" s="1" t="s">
        <v>48</v>
      </c>
      <c r="B5679">
        <v>6.34</v>
      </c>
      <c r="C5679" s="1" t="s">
        <v>16</v>
      </c>
      <c r="D5679" s="1" t="s">
        <v>43</v>
      </c>
      <c r="E5679">
        <v>52637</v>
      </c>
      <c r="F5679">
        <v>2017</v>
      </c>
      <c r="G5679">
        <v>614</v>
      </c>
      <c r="H5679" s="1" t="s">
        <v>26</v>
      </c>
      <c r="I5679">
        <v>71.44</v>
      </c>
      <c r="J5679" s="1" t="s">
        <v>42</v>
      </c>
      <c r="K5679">
        <v>2017</v>
      </c>
      <c r="L5679" s="1" t="s">
        <v>38</v>
      </c>
      <c r="M5679" s="1" t="s">
        <v>21</v>
      </c>
      <c r="N5679">
        <v>36069.230000000003</v>
      </c>
      <c r="O5679" s="1" t="s">
        <v>50</v>
      </c>
      <c r="P5679" s="1" t="str" cm="1">
        <f t="array" ref="P5679">_xlfn.IFS(bike_sales_india[[#This Row],[Mileage (km/l)]]&gt;=75,"75-100",bike_sales_india[[#This Row],[Mileage (km/l)]]&gt;=50,"50-75",bike_sales_india[[#This Row],[Mileage (km/l)]]&gt;=25,"25-50")</f>
        <v>50-75</v>
      </c>
      <c r="Q5679" s="1" t="str" cm="1">
        <f t="array" ref="Q56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79" s="4">
        <f>(bike_sales_india[[#This Row],[Price (INR)]]-bike_sales_india[[#This Row],[Resale Price (INR)]])/bike_sales_india[[#This Row],[Price (INR)]]</f>
        <v>0.31475521021334796</v>
      </c>
    </row>
    <row r="5680" spans="1:18" x14ac:dyDescent="0.3">
      <c r="A5680" s="1" t="s">
        <v>48</v>
      </c>
      <c r="B5680">
        <v>57.64</v>
      </c>
      <c r="C5680" s="1" t="s">
        <v>24</v>
      </c>
      <c r="D5680" s="1" t="s">
        <v>67</v>
      </c>
      <c r="E5680">
        <v>374347</v>
      </c>
      <c r="F5680">
        <v>2015</v>
      </c>
      <c r="G5680">
        <v>614</v>
      </c>
      <c r="H5680" s="1" t="s">
        <v>26</v>
      </c>
      <c r="I5680">
        <v>60.41</v>
      </c>
      <c r="J5680" s="1" t="s">
        <v>42</v>
      </c>
      <c r="K5680">
        <v>2015</v>
      </c>
      <c r="L5680" s="1" t="s">
        <v>20</v>
      </c>
      <c r="M5680" s="1" t="s">
        <v>21</v>
      </c>
      <c r="N5680">
        <v>154550.47</v>
      </c>
      <c r="O5680" s="1" t="s">
        <v>50</v>
      </c>
      <c r="P5680" s="1" t="str" cm="1">
        <f t="array" ref="P5680">_xlfn.IFS(bike_sales_india[[#This Row],[Mileage (km/l)]]&gt;=75,"75-100",bike_sales_india[[#This Row],[Mileage (km/l)]]&gt;=50,"50-75",bike_sales_india[[#This Row],[Mileage (km/l)]]&gt;=25,"25-50")</f>
        <v>50-75</v>
      </c>
      <c r="Q5680" s="1" t="str" cm="1">
        <f t="array" ref="Q56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0" s="4">
        <f>(bike_sales_india[[#This Row],[Price (INR)]]-bike_sales_india[[#This Row],[Resale Price (INR)]])/bike_sales_india[[#This Row],[Price (INR)]]</f>
        <v>0.58714649776811356</v>
      </c>
    </row>
    <row r="5681" spans="1:18" x14ac:dyDescent="0.3">
      <c r="A5681" s="1" t="s">
        <v>28</v>
      </c>
      <c r="B5681">
        <v>43.64</v>
      </c>
      <c r="C5681" s="1" t="s">
        <v>36</v>
      </c>
      <c r="D5681" s="1" t="s">
        <v>66</v>
      </c>
      <c r="E5681">
        <v>236062</v>
      </c>
      <c r="F5681">
        <v>2016</v>
      </c>
      <c r="G5681">
        <v>614</v>
      </c>
      <c r="H5681" s="1" t="s">
        <v>34</v>
      </c>
      <c r="I5681">
        <v>43.09</v>
      </c>
      <c r="J5681" s="1" t="s">
        <v>27</v>
      </c>
      <c r="K5681">
        <v>2020</v>
      </c>
      <c r="L5681" s="1" t="s">
        <v>44</v>
      </c>
      <c r="M5681" s="1" t="s">
        <v>31</v>
      </c>
      <c r="N5681">
        <v>187222.42</v>
      </c>
      <c r="O5681" s="1" t="s">
        <v>50</v>
      </c>
      <c r="P5681" s="1" t="str" cm="1">
        <f t="array" ref="P5681">_xlfn.IFS(bike_sales_india[[#This Row],[Mileage (km/l)]]&gt;=75,"75-100",bike_sales_india[[#This Row],[Mileage (km/l)]]&gt;=50,"50-75",bike_sales_india[[#This Row],[Mileage (km/l)]]&gt;=25,"25-50")</f>
        <v>25-50</v>
      </c>
      <c r="Q5681" s="1" t="str" cm="1">
        <f t="array" ref="Q56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1" s="4">
        <f>(bike_sales_india[[#This Row],[Price (INR)]]-bike_sales_india[[#This Row],[Resale Price (INR)]])/bike_sales_india[[#This Row],[Price (INR)]]</f>
        <v>0.20689301963043602</v>
      </c>
    </row>
    <row r="5682" spans="1:18" x14ac:dyDescent="0.3">
      <c r="A5682" s="1" t="s">
        <v>39</v>
      </c>
      <c r="B5682">
        <v>9.1199999999999992</v>
      </c>
      <c r="C5682" s="1" t="s">
        <v>16</v>
      </c>
      <c r="D5682" s="1" t="s">
        <v>43</v>
      </c>
      <c r="E5682">
        <v>278745</v>
      </c>
      <c r="F5682">
        <v>2017</v>
      </c>
      <c r="G5682">
        <v>614</v>
      </c>
      <c r="H5682" s="1" t="s">
        <v>18</v>
      </c>
      <c r="I5682">
        <v>61.86</v>
      </c>
      <c r="J5682" s="1" t="s">
        <v>19</v>
      </c>
      <c r="K5682">
        <v>2022</v>
      </c>
      <c r="L5682" s="1" t="s">
        <v>20</v>
      </c>
      <c r="M5682" s="1" t="s">
        <v>31</v>
      </c>
      <c r="N5682">
        <v>134549.41</v>
      </c>
      <c r="O5682" s="1" t="s">
        <v>50</v>
      </c>
      <c r="P5682" s="1" t="str" cm="1">
        <f t="array" ref="P5682">_xlfn.IFS(bike_sales_india[[#This Row],[Mileage (km/l)]]&gt;=75,"75-100",bike_sales_india[[#This Row],[Mileage (km/l)]]&gt;=50,"50-75",bike_sales_india[[#This Row],[Mileage (km/l)]]&gt;=25,"25-50")</f>
        <v>50-75</v>
      </c>
      <c r="Q5682" s="1" t="str" cm="1">
        <f t="array" ref="Q56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2" s="4">
        <f>(bike_sales_india[[#This Row],[Price (INR)]]-bike_sales_india[[#This Row],[Resale Price (INR)]])/bike_sales_india[[#This Row],[Price (INR)]]</f>
        <v>0.51730287538789932</v>
      </c>
    </row>
    <row r="5683" spans="1:18" x14ac:dyDescent="0.3">
      <c r="A5683" s="1" t="s">
        <v>61</v>
      </c>
      <c r="B5683">
        <v>5.47</v>
      </c>
      <c r="C5683" s="1" t="s">
        <v>40</v>
      </c>
      <c r="D5683" s="1" t="s">
        <v>41</v>
      </c>
      <c r="E5683">
        <v>294205</v>
      </c>
      <c r="F5683">
        <v>2022</v>
      </c>
      <c r="G5683">
        <v>614</v>
      </c>
      <c r="H5683" s="1" t="s">
        <v>34</v>
      </c>
      <c r="I5683">
        <v>56.27</v>
      </c>
      <c r="J5683" s="1" t="s">
        <v>19</v>
      </c>
      <c r="K5683">
        <v>2024</v>
      </c>
      <c r="L5683" s="1" t="s">
        <v>38</v>
      </c>
      <c r="M5683" s="1" t="s">
        <v>31</v>
      </c>
      <c r="N5683">
        <v>146404.14000000001</v>
      </c>
      <c r="O5683" s="1" t="s">
        <v>35</v>
      </c>
      <c r="P5683" s="1" t="str" cm="1">
        <f t="array" ref="P5683">_xlfn.IFS(bike_sales_india[[#This Row],[Mileage (km/l)]]&gt;=75,"75-100",bike_sales_india[[#This Row],[Mileage (km/l)]]&gt;=50,"50-75",bike_sales_india[[#This Row],[Mileage (km/l)]]&gt;=25,"25-50")</f>
        <v>50-75</v>
      </c>
      <c r="Q5683" s="1" t="str" cm="1">
        <f t="array" ref="Q56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3" s="4">
        <f>(bike_sales_india[[#This Row],[Price (INR)]]-bike_sales_india[[#This Row],[Resale Price (INR)]])/bike_sales_india[[#This Row],[Price (INR)]]</f>
        <v>0.50237371900545535</v>
      </c>
    </row>
    <row r="5684" spans="1:18" x14ac:dyDescent="0.3">
      <c r="A5684" s="1" t="s">
        <v>23</v>
      </c>
      <c r="B5684">
        <v>10.7</v>
      </c>
      <c r="C5684" s="1" t="s">
        <v>29</v>
      </c>
      <c r="D5684" s="1" t="s">
        <v>86</v>
      </c>
      <c r="E5684">
        <v>331220</v>
      </c>
      <c r="F5684">
        <v>2024</v>
      </c>
      <c r="G5684">
        <v>614</v>
      </c>
      <c r="H5684" s="1" t="s">
        <v>26</v>
      </c>
      <c r="I5684">
        <v>85.96</v>
      </c>
      <c r="J5684" s="1" t="s">
        <v>42</v>
      </c>
      <c r="K5684">
        <v>2024</v>
      </c>
      <c r="L5684" s="1" t="s">
        <v>20</v>
      </c>
      <c r="M5684" s="1" t="s">
        <v>21</v>
      </c>
      <c r="N5684">
        <v>159162.87</v>
      </c>
      <c r="O5684" s="1" t="s">
        <v>22</v>
      </c>
      <c r="P5684" s="1" t="str" cm="1">
        <f t="array" ref="P5684">_xlfn.IFS(bike_sales_india[[#This Row],[Mileage (km/l)]]&gt;=75,"75-100",bike_sales_india[[#This Row],[Mileage (km/l)]]&gt;=50,"50-75",bike_sales_india[[#This Row],[Mileage (km/l)]]&gt;=25,"25-50")</f>
        <v>75-100</v>
      </c>
      <c r="Q5684" s="1" t="str" cm="1">
        <f t="array" ref="Q56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4" s="4">
        <f>(bike_sales_india[[#This Row],[Price (INR)]]-bike_sales_india[[#This Row],[Resale Price (INR)]])/bike_sales_india[[#This Row],[Price (INR)]]</f>
        <v>0.5194647968117867</v>
      </c>
    </row>
    <row r="5685" spans="1:18" x14ac:dyDescent="0.3">
      <c r="A5685" s="1" t="s">
        <v>48</v>
      </c>
      <c r="B5685">
        <v>27.43</v>
      </c>
      <c r="C5685" s="1" t="s">
        <v>32</v>
      </c>
      <c r="D5685" s="1" t="s">
        <v>80</v>
      </c>
      <c r="E5685">
        <v>240722</v>
      </c>
      <c r="F5685">
        <v>2024</v>
      </c>
      <c r="G5685">
        <v>614</v>
      </c>
      <c r="H5685" s="1" t="s">
        <v>18</v>
      </c>
      <c r="I5685">
        <v>75.64</v>
      </c>
      <c r="J5685" s="1" t="s">
        <v>27</v>
      </c>
      <c r="K5685">
        <v>2024</v>
      </c>
      <c r="L5685" s="1" t="s">
        <v>20</v>
      </c>
      <c r="M5685" s="1" t="s">
        <v>21</v>
      </c>
      <c r="N5685">
        <v>164364.57999999999</v>
      </c>
      <c r="O5685" s="1" t="s">
        <v>50</v>
      </c>
      <c r="P5685" s="1" t="str" cm="1">
        <f t="array" ref="P5685">_xlfn.IFS(bike_sales_india[[#This Row],[Mileage (km/l)]]&gt;=75,"75-100",bike_sales_india[[#This Row],[Mileage (km/l)]]&gt;=50,"50-75",bike_sales_india[[#This Row],[Mileage (km/l)]]&gt;=25,"25-50")</f>
        <v>75-100</v>
      </c>
      <c r="Q5685" s="1" t="str" cm="1">
        <f t="array" ref="Q56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5" s="4">
        <f>(bike_sales_india[[#This Row],[Price (INR)]]-bike_sales_india[[#This Row],[Resale Price (INR)]])/bike_sales_india[[#This Row],[Price (INR)]]</f>
        <v>0.31720166831448732</v>
      </c>
    </row>
    <row r="5686" spans="1:18" x14ac:dyDescent="0.3">
      <c r="A5686" s="1" t="s">
        <v>61</v>
      </c>
      <c r="B5686">
        <v>56.42</v>
      </c>
      <c r="C5686" s="1" t="s">
        <v>16</v>
      </c>
      <c r="D5686" s="1" t="s">
        <v>77</v>
      </c>
      <c r="E5686">
        <v>201068</v>
      </c>
      <c r="F5686">
        <v>2018</v>
      </c>
      <c r="G5686">
        <v>614</v>
      </c>
      <c r="H5686" s="1" t="s">
        <v>34</v>
      </c>
      <c r="I5686">
        <v>36.56</v>
      </c>
      <c r="J5686" s="1" t="s">
        <v>27</v>
      </c>
      <c r="K5686">
        <v>2020</v>
      </c>
      <c r="L5686" s="1" t="s">
        <v>38</v>
      </c>
      <c r="M5686" s="1" t="s">
        <v>21</v>
      </c>
      <c r="N5686">
        <v>117247.73</v>
      </c>
      <c r="O5686" s="1" t="s">
        <v>22</v>
      </c>
      <c r="P5686" s="1" t="str" cm="1">
        <f t="array" ref="P5686">_xlfn.IFS(bike_sales_india[[#This Row],[Mileage (km/l)]]&gt;=75,"75-100",bike_sales_india[[#This Row],[Mileage (km/l)]]&gt;=50,"50-75",bike_sales_india[[#This Row],[Mileage (km/l)]]&gt;=25,"25-50")</f>
        <v>25-50</v>
      </c>
      <c r="Q5686" s="1" t="str" cm="1">
        <f t="array" ref="Q56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6" s="4">
        <f>(bike_sales_india[[#This Row],[Price (INR)]]-bike_sales_india[[#This Row],[Resale Price (INR)]])/bike_sales_india[[#This Row],[Price (INR)]]</f>
        <v>0.41687523623848649</v>
      </c>
    </row>
    <row r="5687" spans="1:18" x14ac:dyDescent="0.3">
      <c r="A5687" s="1" t="s">
        <v>55</v>
      </c>
      <c r="B5687">
        <v>26.27</v>
      </c>
      <c r="C5687" s="1" t="s">
        <v>24</v>
      </c>
      <c r="D5687" s="1" t="s">
        <v>67</v>
      </c>
      <c r="E5687">
        <v>100854</v>
      </c>
      <c r="F5687">
        <v>2016</v>
      </c>
      <c r="G5687">
        <v>615</v>
      </c>
      <c r="H5687" s="1" t="s">
        <v>34</v>
      </c>
      <c r="I5687">
        <v>35.58</v>
      </c>
      <c r="J5687" s="1" t="s">
        <v>27</v>
      </c>
      <c r="K5687">
        <v>2019</v>
      </c>
      <c r="L5687" s="1" t="s">
        <v>44</v>
      </c>
      <c r="M5687" s="1" t="s">
        <v>21</v>
      </c>
      <c r="N5687">
        <v>74877.789999999994</v>
      </c>
      <c r="O5687" s="1" t="s">
        <v>35</v>
      </c>
      <c r="P5687" s="1" t="str" cm="1">
        <f t="array" ref="P5687">_xlfn.IFS(bike_sales_india[[#This Row],[Mileage (km/l)]]&gt;=75,"75-100",bike_sales_india[[#This Row],[Mileage (km/l)]]&gt;=50,"50-75",bike_sales_india[[#This Row],[Mileage (km/l)]]&gt;=25,"25-50")</f>
        <v>25-50</v>
      </c>
      <c r="Q5687" s="1" t="str" cm="1">
        <f t="array" ref="Q56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7" s="4">
        <f>(bike_sales_india[[#This Row],[Price (INR)]]-bike_sales_india[[#This Row],[Resale Price (INR)]])/bike_sales_india[[#This Row],[Price (INR)]]</f>
        <v>0.25756251611240016</v>
      </c>
    </row>
    <row r="5688" spans="1:18" x14ac:dyDescent="0.3">
      <c r="A5688" s="1" t="s">
        <v>54</v>
      </c>
      <c r="B5688">
        <v>56.5</v>
      </c>
      <c r="C5688" s="1" t="s">
        <v>64</v>
      </c>
      <c r="D5688" s="1" t="s">
        <v>78</v>
      </c>
      <c r="E5688">
        <v>71213</v>
      </c>
      <c r="F5688">
        <v>2017</v>
      </c>
      <c r="G5688">
        <v>615</v>
      </c>
      <c r="H5688" s="1" t="s">
        <v>34</v>
      </c>
      <c r="I5688">
        <v>54.97</v>
      </c>
      <c r="J5688" s="1" t="s">
        <v>19</v>
      </c>
      <c r="K5688">
        <v>2020</v>
      </c>
      <c r="L5688" s="1" t="s">
        <v>20</v>
      </c>
      <c r="M5688" s="1" t="s">
        <v>31</v>
      </c>
      <c r="N5688">
        <v>48477.42</v>
      </c>
      <c r="O5688" s="1" t="s">
        <v>50</v>
      </c>
      <c r="P5688" s="1" t="str" cm="1">
        <f t="array" ref="P5688">_xlfn.IFS(bike_sales_india[[#This Row],[Mileage (km/l)]]&gt;=75,"75-100",bike_sales_india[[#This Row],[Mileage (km/l)]]&gt;=50,"50-75",bike_sales_india[[#This Row],[Mileage (km/l)]]&gt;=25,"25-50")</f>
        <v>50-75</v>
      </c>
      <c r="Q5688" s="1" t="str" cm="1">
        <f t="array" ref="Q56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8" s="4">
        <f>(bike_sales_india[[#This Row],[Price (INR)]]-bike_sales_india[[#This Row],[Resale Price (INR)]])/bike_sales_india[[#This Row],[Price (INR)]]</f>
        <v>0.31926165166472414</v>
      </c>
    </row>
    <row r="5689" spans="1:18" x14ac:dyDescent="0.3">
      <c r="A5689" s="1" t="s">
        <v>23</v>
      </c>
      <c r="B5689">
        <v>11.81</v>
      </c>
      <c r="C5689" s="1" t="s">
        <v>36</v>
      </c>
      <c r="D5689" s="1" t="s">
        <v>37</v>
      </c>
      <c r="E5689">
        <v>355076</v>
      </c>
      <c r="F5689">
        <v>2016</v>
      </c>
      <c r="G5689">
        <v>615</v>
      </c>
      <c r="H5689" s="1" t="s">
        <v>34</v>
      </c>
      <c r="I5689">
        <v>34.68</v>
      </c>
      <c r="J5689" s="1" t="s">
        <v>27</v>
      </c>
      <c r="K5689">
        <v>2017</v>
      </c>
      <c r="L5689" s="1" t="s">
        <v>44</v>
      </c>
      <c r="M5689" s="1" t="s">
        <v>31</v>
      </c>
      <c r="N5689">
        <v>242435.15</v>
      </c>
      <c r="O5689" s="1" t="s">
        <v>45</v>
      </c>
      <c r="P5689" s="1" t="str" cm="1">
        <f t="array" ref="P5689">_xlfn.IFS(bike_sales_india[[#This Row],[Mileage (km/l)]]&gt;=75,"75-100",bike_sales_india[[#This Row],[Mileage (km/l)]]&gt;=50,"50-75",bike_sales_india[[#This Row],[Mileage (km/l)]]&gt;=25,"25-50")</f>
        <v>25-50</v>
      </c>
      <c r="Q5689" s="1" t="str" cm="1">
        <f t="array" ref="Q56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89" s="4">
        <f>(bike_sales_india[[#This Row],[Price (INR)]]-bike_sales_india[[#This Row],[Resale Price (INR)]])/bike_sales_india[[#This Row],[Price (INR)]]</f>
        <v>0.31723025493133866</v>
      </c>
    </row>
    <row r="5690" spans="1:18" x14ac:dyDescent="0.3">
      <c r="A5690" s="1" t="s">
        <v>59</v>
      </c>
      <c r="B5690">
        <v>60.48</v>
      </c>
      <c r="C5690" s="1" t="s">
        <v>24</v>
      </c>
      <c r="D5690" s="1" t="s">
        <v>85</v>
      </c>
      <c r="E5690">
        <v>361761</v>
      </c>
      <c r="F5690">
        <v>2019</v>
      </c>
      <c r="G5690">
        <v>615</v>
      </c>
      <c r="H5690" s="1" t="s">
        <v>26</v>
      </c>
      <c r="I5690">
        <v>98.54</v>
      </c>
      <c r="J5690" s="1" t="s">
        <v>42</v>
      </c>
      <c r="K5690">
        <v>2019</v>
      </c>
      <c r="L5690" s="1" t="s">
        <v>44</v>
      </c>
      <c r="M5690" s="1" t="s">
        <v>31</v>
      </c>
      <c r="N5690">
        <v>210559.14</v>
      </c>
      <c r="O5690" s="1" t="s">
        <v>45</v>
      </c>
      <c r="P5690" s="1" t="str" cm="1">
        <f t="array" ref="P5690">_xlfn.IFS(bike_sales_india[[#This Row],[Mileage (km/l)]]&gt;=75,"75-100",bike_sales_india[[#This Row],[Mileage (km/l)]]&gt;=50,"50-75",bike_sales_india[[#This Row],[Mileage (km/l)]]&gt;=25,"25-50")</f>
        <v>75-100</v>
      </c>
      <c r="Q5690" s="1" t="str" cm="1">
        <f t="array" ref="Q56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0" s="4">
        <f>(bike_sales_india[[#This Row],[Price (INR)]]-bike_sales_india[[#This Row],[Resale Price (INR)]])/bike_sales_india[[#This Row],[Price (INR)]]</f>
        <v>0.41796064252365506</v>
      </c>
    </row>
    <row r="5691" spans="1:18" x14ac:dyDescent="0.3">
      <c r="A5691" s="1" t="s">
        <v>59</v>
      </c>
      <c r="B5691">
        <v>69.63</v>
      </c>
      <c r="C5691" s="1" t="s">
        <v>40</v>
      </c>
      <c r="D5691" s="1" t="s">
        <v>58</v>
      </c>
      <c r="E5691">
        <v>396650</v>
      </c>
      <c r="F5691">
        <v>2022</v>
      </c>
      <c r="G5691">
        <v>615</v>
      </c>
      <c r="H5691" s="1" t="s">
        <v>34</v>
      </c>
      <c r="I5691">
        <v>25.89</v>
      </c>
      <c r="J5691" s="1" t="s">
        <v>27</v>
      </c>
      <c r="K5691">
        <v>2024</v>
      </c>
      <c r="L5691" s="1" t="s">
        <v>44</v>
      </c>
      <c r="M5691" s="1" t="s">
        <v>21</v>
      </c>
      <c r="N5691">
        <v>204320.46</v>
      </c>
      <c r="O5691" s="1" t="s">
        <v>22</v>
      </c>
      <c r="P5691" s="1" t="str" cm="1">
        <f t="array" ref="P5691">_xlfn.IFS(bike_sales_india[[#This Row],[Mileage (km/l)]]&gt;=75,"75-100",bike_sales_india[[#This Row],[Mileage (km/l)]]&gt;=50,"50-75",bike_sales_india[[#This Row],[Mileage (km/l)]]&gt;=25,"25-50")</f>
        <v>25-50</v>
      </c>
      <c r="Q5691" s="1" t="str" cm="1">
        <f t="array" ref="Q56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1" s="4">
        <f>(bike_sales_india[[#This Row],[Price (INR)]]-bike_sales_india[[#This Row],[Resale Price (INR)]])/bike_sales_india[[#This Row],[Price (INR)]]</f>
        <v>0.48488475986385987</v>
      </c>
    </row>
    <row r="5692" spans="1:18" x14ac:dyDescent="0.3">
      <c r="A5692" s="1" t="s">
        <v>59</v>
      </c>
      <c r="B5692">
        <v>73.23</v>
      </c>
      <c r="C5692" s="1" t="s">
        <v>16</v>
      </c>
      <c r="D5692" s="1" t="s">
        <v>43</v>
      </c>
      <c r="E5692">
        <v>363975</v>
      </c>
      <c r="F5692">
        <v>2015</v>
      </c>
      <c r="G5692">
        <v>615</v>
      </c>
      <c r="H5692" s="1" t="s">
        <v>34</v>
      </c>
      <c r="I5692">
        <v>50.14</v>
      </c>
      <c r="J5692" s="1" t="s">
        <v>19</v>
      </c>
      <c r="K5692">
        <v>2017</v>
      </c>
      <c r="L5692" s="1" t="s">
        <v>38</v>
      </c>
      <c r="M5692" s="1" t="s">
        <v>31</v>
      </c>
      <c r="N5692">
        <v>289283.24</v>
      </c>
      <c r="O5692" s="1" t="s">
        <v>50</v>
      </c>
      <c r="P5692" s="1" t="str" cm="1">
        <f t="array" ref="P5692">_xlfn.IFS(bike_sales_india[[#This Row],[Mileage (km/l)]]&gt;=75,"75-100",bike_sales_india[[#This Row],[Mileage (km/l)]]&gt;=50,"50-75",bike_sales_india[[#This Row],[Mileage (km/l)]]&gt;=25,"25-50")</f>
        <v>50-75</v>
      </c>
      <c r="Q5692" s="1" t="str" cm="1">
        <f t="array" ref="Q56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2" s="4">
        <f>(bike_sales_india[[#This Row],[Price (INR)]]-bike_sales_india[[#This Row],[Resale Price (INR)]])/bike_sales_india[[#This Row],[Price (INR)]]</f>
        <v>0.2052112370355107</v>
      </c>
    </row>
    <row r="5693" spans="1:18" x14ac:dyDescent="0.3">
      <c r="A5693" s="1" t="s">
        <v>55</v>
      </c>
      <c r="B5693">
        <v>12.29</v>
      </c>
      <c r="C5693" s="1" t="s">
        <v>40</v>
      </c>
      <c r="D5693" s="1" t="s">
        <v>58</v>
      </c>
      <c r="E5693">
        <v>128862</v>
      </c>
      <c r="F5693">
        <v>2017</v>
      </c>
      <c r="G5693">
        <v>615</v>
      </c>
      <c r="H5693" s="1" t="s">
        <v>26</v>
      </c>
      <c r="I5693">
        <v>78.41</v>
      </c>
      <c r="J5693" s="1" t="s">
        <v>19</v>
      </c>
      <c r="K5693">
        <v>2024</v>
      </c>
      <c r="L5693" s="1" t="s">
        <v>20</v>
      </c>
      <c r="M5693" s="1" t="s">
        <v>31</v>
      </c>
      <c r="N5693">
        <v>57485.4</v>
      </c>
      <c r="O5693" s="1" t="s">
        <v>35</v>
      </c>
      <c r="P5693" s="1" t="str" cm="1">
        <f t="array" ref="P5693">_xlfn.IFS(bike_sales_india[[#This Row],[Mileage (km/l)]]&gt;=75,"75-100",bike_sales_india[[#This Row],[Mileage (km/l)]]&gt;=50,"50-75",bike_sales_india[[#This Row],[Mileage (km/l)]]&gt;=25,"25-50")</f>
        <v>75-100</v>
      </c>
      <c r="Q5693" s="1" t="str" cm="1">
        <f t="array" ref="Q56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3" s="4">
        <f>(bike_sales_india[[#This Row],[Price (INR)]]-bike_sales_india[[#This Row],[Resale Price (INR)]])/bike_sales_india[[#This Row],[Price (INR)]]</f>
        <v>0.55389952041719048</v>
      </c>
    </row>
    <row r="5694" spans="1:18" x14ac:dyDescent="0.3">
      <c r="A5694" s="1" t="s">
        <v>15</v>
      </c>
      <c r="B5694">
        <v>11.56</v>
      </c>
      <c r="C5694" s="1" t="s">
        <v>36</v>
      </c>
      <c r="D5694" s="1" t="s">
        <v>70</v>
      </c>
      <c r="E5694">
        <v>332264</v>
      </c>
      <c r="F5694">
        <v>2019</v>
      </c>
      <c r="G5694">
        <v>615</v>
      </c>
      <c r="H5694" s="1" t="s">
        <v>34</v>
      </c>
      <c r="I5694">
        <v>57.2</v>
      </c>
      <c r="J5694" s="1" t="s">
        <v>27</v>
      </c>
      <c r="K5694">
        <v>2024</v>
      </c>
      <c r="L5694" s="1" t="s">
        <v>20</v>
      </c>
      <c r="M5694" s="1" t="s">
        <v>31</v>
      </c>
      <c r="N5694">
        <v>240777.44</v>
      </c>
      <c r="O5694" s="1" t="s">
        <v>35</v>
      </c>
      <c r="P5694" s="1" t="str" cm="1">
        <f t="array" ref="P5694">_xlfn.IFS(bike_sales_india[[#This Row],[Mileage (km/l)]]&gt;=75,"75-100",bike_sales_india[[#This Row],[Mileage (km/l)]]&gt;=50,"50-75",bike_sales_india[[#This Row],[Mileage (km/l)]]&gt;=25,"25-50")</f>
        <v>50-75</v>
      </c>
      <c r="Q5694" s="1" t="str" cm="1">
        <f t="array" ref="Q56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4" s="4">
        <f>(bike_sales_india[[#This Row],[Price (INR)]]-bike_sales_india[[#This Row],[Resale Price (INR)]])/bike_sales_india[[#This Row],[Price (INR)]]</f>
        <v>0.27534298028074061</v>
      </c>
    </row>
    <row r="5695" spans="1:18" x14ac:dyDescent="0.3">
      <c r="A5695" s="1" t="s">
        <v>48</v>
      </c>
      <c r="B5695">
        <v>15.33</v>
      </c>
      <c r="C5695" s="1" t="s">
        <v>64</v>
      </c>
      <c r="D5695" s="1" t="s">
        <v>78</v>
      </c>
      <c r="E5695">
        <v>339987</v>
      </c>
      <c r="F5695">
        <v>2020</v>
      </c>
      <c r="G5695">
        <v>615</v>
      </c>
      <c r="H5695" s="1" t="s">
        <v>26</v>
      </c>
      <c r="I5695">
        <v>63.03</v>
      </c>
      <c r="J5695" s="1" t="s">
        <v>42</v>
      </c>
      <c r="K5695">
        <v>2020</v>
      </c>
      <c r="L5695" s="1" t="s">
        <v>44</v>
      </c>
      <c r="M5695" s="1" t="s">
        <v>31</v>
      </c>
      <c r="N5695">
        <v>199827.57</v>
      </c>
      <c r="O5695" s="1" t="s">
        <v>35</v>
      </c>
      <c r="P5695" s="1" t="str" cm="1">
        <f t="array" ref="P5695">_xlfn.IFS(bike_sales_india[[#This Row],[Mileage (km/l)]]&gt;=75,"75-100",bike_sales_india[[#This Row],[Mileage (km/l)]]&gt;=50,"50-75",bike_sales_india[[#This Row],[Mileage (km/l)]]&gt;=25,"25-50")</f>
        <v>50-75</v>
      </c>
      <c r="Q5695" s="1" t="str" cm="1">
        <f t="array" ref="Q56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5" s="4">
        <f>(bike_sales_india[[#This Row],[Price (INR)]]-bike_sales_india[[#This Row],[Resale Price (INR)]])/bike_sales_india[[#This Row],[Price (INR)]]</f>
        <v>0.41224938012335766</v>
      </c>
    </row>
    <row r="5696" spans="1:18" x14ac:dyDescent="0.3">
      <c r="A5696" s="1" t="s">
        <v>39</v>
      </c>
      <c r="B5696">
        <v>57</v>
      </c>
      <c r="C5696" s="1" t="s">
        <v>32</v>
      </c>
      <c r="D5696" s="1" t="s">
        <v>80</v>
      </c>
      <c r="E5696">
        <v>275434</v>
      </c>
      <c r="F5696">
        <v>2019</v>
      </c>
      <c r="G5696">
        <v>615</v>
      </c>
      <c r="H5696" s="1" t="s">
        <v>34</v>
      </c>
      <c r="I5696">
        <v>56.24</v>
      </c>
      <c r="J5696" s="1" t="s">
        <v>27</v>
      </c>
      <c r="K5696">
        <v>2024</v>
      </c>
      <c r="L5696" s="1" t="s">
        <v>20</v>
      </c>
      <c r="M5696" s="1" t="s">
        <v>21</v>
      </c>
      <c r="N5696">
        <v>172761.43</v>
      </c>
      <c r="O5696" s="1" t="s">
        <v>45</v>
      </c>
      <c r="P5696" s="1" t="str" cm="1">
        <f t="array" ref="P5696">_xlfn.IFS(bike_sales_india[[#This Row],[Mileage (km/l)]]&gt;=75,"75-100",bike_sales_india[[#This Row],[Mileage (km/l)]]&gt;=50,"50-75",bike_sales_india[[#This Row],[Mileage (km/l)]]&gt;=25,"25-50")</f>
        <v>50-75</v>
      </c>
      <c r="Q5696" s="1" t="str" cm="1">
        <f t="array" ref="Q56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6" s="4">
        <f>(bike_sales_india[[#This Row],[Price (INR)]]-bike_sales_india[[#This Row],[Resale Price (INR)]])/bike_sales_india[[#This Row],[Price (INR)]]</f>
        <v>0.37276650667673566</v>
      </c>
    </row>
    <row r="5697" spans="1:18" x14ac:dyDescent="0.3">
      <c r="A5697" s="1" t="s">
        <v>28</v>
      </c>
      <c r="B5697">
        <v>17.63</v>
      </c>
      <c r="C5697" s="1" t="s">
        <v>36</v>
      </c>
      <c r="D5697" s="1" t="s">
        <v>37</v>
      </c>
      <c r="E5697">
        <v>314731</v>
      </c>
      <c r="F5697">
        <v>2023</v>
      </c>
      <c r="G5697">
        <v>615</v>
      </c>
      <c r="H5697" s="1" t="s">
        <v>18</v>
      </c>
      <c r="I5697">
        <v>75.709999999999994</v>
      </c>
      <c r="J5697" s="1" t="s">
        <v>27</v>
      </c>
      <c r="K5697">
        <v>2023</v>
      </c>
      <c r="L5697" s="1" t="s">
        <v>20</v>
      </c>
      <c r="M5697" s="1" t="s">
        <v>21</v>
      </c>
      <c r="N5697">
        <v>214097.21</v>
      </c>
      <c r="O5697" s="1" t="s">
        <v>22</v>
      </c>
      <c r="P5697" s="1" t="str" cm="1">
        <f t="array" ref="P5697">_xlfn.IFS(bike_sales_india[[#This Row],[Mileage (km/l)]]&gt;=75,"75-100",bike_sales_india[[#This Row],[Mileage (km/l)]]&gt;=50,"50-75",bike_sales_india[[#This Row],[Mileage (km/l)]]&gt;=25,"25-50")</f>
        <v>75-100</v>
      </c>
      <c r="Q5697" s="1" t="str" cm="1">
        <f t="array" ref="Q56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7" s="4">
        <f>(bike_sales_india[[#This Row],[Price (INR)]]-bike_sales_india[[#This Row],[Resale Price (INR)]])/bike_sales_india[[#This Row],[Price (INR)]]</f>
        <v>0.31974540162869247</v>
      </c>
    </row>
    <row r="5698" spans="1:18" x14ac:dyDescent="0.3">
      <c r="A5698" s="1" t="s">
        <v>54</v>
      </c>
      <c r="B5698">
        <v>28.06</v>
      </c>
      <c r="C5698" s="1" t="s">
        <v>52</v>
      </c>
      <c r="D5698" s="1" t="s">
        <v>53</v>
      </c>
      <c r="E5698">
        <v>373317</v>
      </c>
      <c r="F5698">
        <v>2018</v>
      </c>
      <c r="G5698">
        <v>615</v>
      </c>
      <c r="H5698" s="1" t="s">
        <v>18</v>
      </c>
      <c r="I5698">
        <v>73.319999999999993</v>
      </c>
      <c r="J5698" s="1" t="s">
        <v>27</v>
      </c>
      <c r="K5698">
        <v>2024</v>
      </c>
      <c r="L5698" s="1" t="s">
        <v>20</v>
      </c>
      <c r="M5698" s="1" t="s">
        <v>21</v>
      </c>
      <c r="N5698">
        <v>239260.9</v>
      </c>
      <c r="O5698" s="1" t="s">
        <v>35</v>
      </c>
      <c r="P5698" s="1" t="str" cm="1">
        <f t="array" ref="P5698">_xlfn.IFS(bike_sales_india[[#This Row],[Mileage (km/l)]]&gt;=75,"75-100",bike_sales_india[[#This Row],[Mileage (km/l)]]&gt;=50,"50-75",bike_sales_india[[#This Row],[Mileage (km/l)]]&gt;=25,"25-50")</f>
        <v>50-75</v>
      </c>
      <c r="Q5698" s="1" t="str" cm="1">
        <f t="array" ref="Q56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8" s="4">
        <f>(bike_sales_india[[#This Row],[Price (INR)]]-bike_sales_india[[#This Row],[Resale Price (INR)]])/bike_sales_india[[#This Row],[Price (INR)]]</f>
        <v>0.35909454967226245</v>
      </c>
    </row>
    <row r="5699" spans="1:18" x14ac:dyDescent="0.3">
      <c r="A5699" s="1" t="s">
        <v>46</v>
      </c>
      <c r="B5699">
        <v>74.14</v>
      </c>
      <c r="C5699" s="1" t="s">
        <v>52</v>
      </c>
      <c r="D5699" s="1" t="s">
        <v>79</v>
      </c>
      <c r="E5699">
        <v>283324</v>
      </c>
      <c r="F5699">
        <v>2016</v>
      </c>
      <c r="G5699">
        <v>615</v>
      </c>
      <c r="H5699" s="1" t="s">
        <v>18</v>
      </c>
      <c r="I5699">
        <v>80.55</v>
      </c>
      <c r="J5699" s="1" t="s">
        <v>19</v>
      </c>
      <c r="K5699">
        <v>2016</v>
      </c>
      <c r="L5699" s="1" t="s">
        <v>44</v>
      </c>
      <c r="M5699" s="1" t="s">
        <v>21</v>
      </c>
      <c r="N5699">
        <v>216092.05</v>
      </c>
      <c r="O5699" s="1" t="s">
        <v>50</v>
      </c>
      <c r="P5699" s="1" t="str" cm="1">
        <f t="array" ref="P5699">_xlfn.IFS(bike_sales_india[[#This Row],[Mileage (km/l)]]&gt;=75,"75-100",bike_sales_india[[#This Row],[Mileage (km/l)]]&gt;=50,"50-75",bike_sales_india[[#This Row],[Mileage (km/l)]]&gt;=25,"25-50")</f>
        <v>75-100</v>
      </c>
      <c r="Q5699" s="1" t="str" cm="1">
        <f t="array" ref="Q56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699" s="4">
        <f>(bike_sales_india[[#This Row],[Price (INR)]]-bike_sales_india[[#This Row],[Resale Price (INR)]])/bike_sales_india[[#This Row],[Price (INR)]]</f>
        <v>0.23729705213818814</v>
      </c>
    </row>
    <row r="5700" spans="1:18" x14ac:dyDescent="0.3">
      <c r="A5700" s="1" t="s">
        <v>39</v>
      </c>
      <c r="B5700">
        <v>48.78</v>
      </c>
      <c r="C5700" s="1" t="s">
        <v>24</v>
      </c>
      <c r="D5700" s="1" t="s">
        <v>67</v>
      </c>
      <c r="E5700">
        <v>231855</v>
      </c>
      <c r="F5700">
        <v>2023</v>
      </c>
      <c r="G5700">
        <v>616</v>
      </c>
      <c r="H5700" s="1" t="s">
        <v>18</v>
      </c>
      <c r="I5700">
        <v>88.2</v>
      </c>
      <c r="J5700" s="1" t="s">
        <v>27</v>
      </c>
      <c r="K5700">
        <v>2023</v>
      </c>
      <c r="L5700" s="1" t="s">
        <v>44</v>
      </c>
      <c r="M5700" s="1" t="s">
        <v>21</v>
      </c>
      <c r="N5700">
        <v>113904.88</v>
      </c>
      <c r="O5700" s="1" t="s">
        <v>45</v>
      </c>
      <c r="P5700" s="1" t="str" cm="1">
        <f t="array" ref="P5700">_xlfn.IFS(bike_sales_india[[#This Row],[Mileage (km/l)]]&gt;=75,"75-100",bike_sales_india[[#This Row],[Mileage (km/l)]]&gt;=50,"50-75",bike_sales_india[[#This Row],[Mileage (km/l)]]&gt;=25,"25-50")</f>
        <v>75-100</v>
      </c>
      <c r="Q5700" s="1" t="str" cm="1">
        <f t="array" ref="Q57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0" s="4">
        <f>(bike_sales_india[[#This Row],[Price (INR)]]-bike_sales_india[[#This Row],[Resale Price (INR)]])/bike_sales_india[[#This Row],[Price (INR)]]</f>
        <v>0.50872364193137953</v>
      </c>
    </row>
    <row r="5701" spans="1:18" x14ac:dyDescent="0.3">
      <c r="A5701" s="1" t="s">
        <v>59</v>
      </c>
      <c r="B5701">
        <v>10.39</v>
      </c>
      <c r="C5701" s="1" t="s">
        <v>40</v>
      </c>
      <c r="D5701" s="1" t="s">
        <v>58</v>
      </c>
      <c r="E5701">
        <v>396916</v>
      </c>
      <c r="F5701">
        <v>2022</v>
      </c>
      <c r="G5701">
        <v>616</v>
      </c>
      <c r="H5701" s="1" t="s">
        <v>34</v>
      </c>
      <c r="I5701">
        <v>32.78</v>
      </c>
      <c r="J5701" s="1" t="s">
        <v>42</v>
      </c>
      <c r="K5701">
        <v>2022</v>
      </c>
      <c r="L5701" s="1" t="s">
        <v>44</v>
      </c>
      <c r="M5701" s="1" t="s">
        <v>31</v>
      </c>
      <c r="N5701">
        <v>216782.94</v>
      </c>
      <c r="O5701" s="1" t="s">
        <v>45</v>
      </c>
      <c r="P5701" s="1" t="str" cm="1">
        <f t="array" ref="P5701">_xlfn.IFS(bike_sales_india[[#This Row],[Mileage (km/l)]]&gt;=75,"75-100",bike_sales_india[[#This Row],[Mileage (km/l)]]&gt;=50,"50-75",bike_sales_india[[#This Row],[Mileage (km/l)]]&gt;=25,"25-50")</f>
        <v>25-50</v>
      </c>
      <c r="Q5701" s="1" t="str" cm="1">
        <f t="array" ref="Q57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1" s="4">
        <f>(bike_sales_india[[#This Row],[Price (INR)]]-bike_sales_india[[#This Row],[Resale Price (INR)]])/bike_sales_india[[#This Row],[Price (INR)]]</f>
        <v>0.45383169234800308</v>
      </c>
    </row>
    <row r="5702" spans="1:18" x14ac:dyDescent="0.3">
      <c r="A5702" s="1" t="s">
        <v>39</v>
      </c>
      <c r="B5702">
        <v>27.17</v>
      </c>
      <c r="C5702" s="1" t="s">
        <v>64</v>
      </c>
      <c r="D5702" s="1" t="s">
        <v>78</v>
      </c>
      <c r="E5702">
        <v>114917</v>
      </c>
      <c r="F5702">
        <v>2022</v>
      </c>
      <c r="G5702">
        <v>616</v>
      </c>
      <c r="H5702" s="1" t="s">
        <v>18</v>
      </c>
      <c r="I5702">
        <v>61.41</v>
      </c>
      <c r="J5702" s="1" t="s">
        <v>19</v>
      </c>
      <c r="K5702">
        <v>2023</v>
      </c>
      <c r="L5702" s="1" t="s">
        <v>20</v>
      </c>
      <c r="M5702" s="1" t="s">
        <v>21</v>
      </c>
      <c r="N5702">
        <v>45984.53</v>
      </c>
      <c r="O5702" s="1" t="s">
        <v>35</v>
      </c>
      <c r="P5702" s="1" t="str" cm="1">
        <f t="array" ref="P5702">_xlfn.IFS(bike_sales_india[[#This Row],[Mileage (km/l)]]&gt;=75,"75-100",bike_sales_india[[#This Row],[Mileage (km/l)]]&gt;=50,"50-75",bike_sales_india[[#This Row],[Mileage (km/l)]]&gt;=25,"25-50")</f>
        <v>50-75</v>
      </c>
      <c r="Q5702" s="1" t="str" cm="1">
        <f t="array" ref="Q57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2" s="4">
        <f>(bike_sales_india[[#This Row],[Price (INR)]]-bike_sales_india[[#This Row],[Resale Price (INR)]])/bike_sales_india[[#This Row],[Price (INR)]]</f>
        <v>0.59984571473324222</v>
      </c>
    </row>
    <row r="5703" spans="1:18" x14ac:dyDescent="0.3">
      <c r="A5703" s="1" t="s">
        <v>61</v>
      </c>
      <c r="B5703">
        <v>45.28</v>
      </c>
      <c r="C5703" s="1" t="s">
        <v>24</v>
      </c>
      <c r="D5703" s="1" t="s">
        <v>25</v>
      </c>
      <c r="E5703">
        <v>220098</v>
      </c>
      <c r="F5703">
        <v>2024</v>
      </c>
      <c r="G5703">
        <v>616</v>
      </c>
      <c r="H5703" s="1" t="s">
        <v>26</v>
      </c>
      <c r="I5703">
        <v>75.08</v>
      </c>
      <c r="J5703" s="1" t="s">
        <v>19</v>
      </c>
      <c r="K5703">
        <v>2024</v>
      </c>
      <c r="L5703" s="1" t="s">
        <v>38</v>
      </c>
      <c r="M5703" s="1" t="s">
        <v>21</v>
      </c>
      <c r="N5703">
        <v>103890.66</v>
      </c>
      <c r="O5703" s="1" t="s">
        <v>35</v>
      </c>
      <c r="P5703" s="1" t="str" cm="1">
        <f t="array" ref="P5703">_xlfn.IFS(bike_sales_india[[#This Row],[Mileage (km/l)]]&gt;=75,"75-100",bike_sales_india[[#This Row],[Mileage (km/l)]]&gt;=50,"50-75",bike_sales_india[[#This Row],[Mileage (km/l)]]&gt;=25,"25-50")</f>
        <v>75-100</v>
      </c>
      <c r="Q5703" s="1" t="str" cm="1">
        <f t="array" ref="Q57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3" s="4">
        <f>(bike_sales_india[[#This Row],[Price (INR)]]-bike_sales_india[[#This Row],[Resale Price (INR)]])/bike_sales_india[[#This Row],[Price (INR)]]</f>
        <v>0.52797999073140145</v>
      </c>
    </row>
    <row r="5704" spans="1:18" x14ac:dyDescent="0.3">
      <c r="A5704" s="1" t="s">
        <v>46</v>
      </c>
      <c r="B5704">
        <v>61.93</v>
      </c>
      <c r="C5704" s="1" t="s">
        <v>32</v>
      </c>
      <c r="D5704" s="1" t="s">
        <v>33</v>
      </c>
      <c r="E5704">
        <v>351364</v>
      </c>
      <c r="F5704">
        <v>2022</v>
      </c>
      <c r="G5704">
        <v>616</v>
      </c>
      <c r="H5704" s="1" t="s">
        <v>34</v>
      </c>
      <c r="I5704">
        <v>41.59</v>
      </c>
      <c r="J5704" s="1" t="s">
        <v>27</v>
      </c>
      <c r="K5704">
        <v>2023</v>
      </c>
      <c r="L5704" s="1" t="s">
        <v>44</v>
      </c>
      <c r="M5704" s="1" t="s">
        <v>21</v>
      </c>
      <c r="N5704">
        <v>188383.57</v>
      </c>
      <c r="O5704" s="1" t="s">
        <v>22</v>
      </c>
      <c r="P5704" s="1" t="str" cm="1">
        <f t="array" ref="P5704">_xlfn.IFS(bike_sales_india[[#This Row],[Mileage (km/l)]]&gt;=75,"75-100",bike_sales_india[[#This Row],[Mileage (km/l)]]&gt;=50,"50-75",bike_sales_india[[#This Row],[Mileage (km/l)]]&gt;=25,"25-50")</f>
        <v>25-50</v>
      </c>
      <c r="Q5704" s="1" t="str" cm="1">
        <f t="array" ref="Q57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4" s="4">
        <f>(bike_sales_india[[#This Row],[Price (INR)]]-bike_sales_india[[#This Row],[Resale Price (INR)]])/bike_sales_india[[#This Row],[Price (INR)]]</f>
        <v>0.4638506790678612</v>
      </c>
    </row>
    <row r="5705" spans="1:18" x14ac:dyDescent="0.3">
      <c r="A5705" s="1" t="s">
        <v>23</v>
      </c>
      <c r="B5705">
        <v>74.819999999999993</v>
      </c>
      <c r="C5705" s="1" t="s">
        <v>29</v>
      </c>
      <c r="D5705" s="1" t="s">
        <v>49</v>
      </c>
      <c r="E5705">
        <v>172486</v>
      </c>
      <c r="F5705">
        <v>2019</v>
      </c>
      <c r="G5705">
        <v>616</v>
      </c>
      <c r="H5705" s="1" t="s">
        <v>26</v>
      </c>
      <c r="I5705">
        <v>66.66</v>
      </c>
      <c r="J5705" s="1" t="s">
        <v>42</v>
      </c>
      <c r="K5705">
        <v>2019</v>
      </c>
      <c r="L5705" s="1" t="s">
        <v>20</v>
      </c>
      <c r="M5705" s="1" t="s">
        <v>21</v>
      </c>
      <c r="N5705">
        <v>121955.85</v>
      </c>
      <c r="O5705" s="1" t="s">
        <v>50</v>
      </c>
      <c r="P5705" s="1" t="str" cm="1">
        <f t="array" ref="P5705">_xlfn.IFS(bike_sales_india[[#This Row],[Mileage (km/l)]]&gt;=75,"75-100",bike_sales_india[[#This Row],[Mileage (km/l)]]&gt;=50,"50-75",bike_sales_india[[#This Row],[Mileage (km/l)]]&gt;=25,"25-50")</f>
        <v>50-75</v>
      </c>
      <c r="Q5705" s="1" t="str" cm="1">
        <f t="array" ref="Q57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5" s="4">
        <f>(bike_sales_india[[#This Row],[Price (INR)]]-bike_sales_india[[#This Row],[Resale Price (INR)]])/bike_sales_india[[#This Row],[Price (INR)]]</f>
        <v>0.29295218162633485</v>
      </c>
    </row>
    <row r="5706" spans="1:18" x14ac:dyDescent="0.3">
      <c r="A5706" s="1" t="s">
        <v>48</v>
      </c>
      <c r="B5706">
        <v>77.209999999999994</v>
      </c>
      <c r="C5706" s="1" t="s">
        <v>32</v>
      </c>
      <c r="D5706" s="1" t="s">
        <v>56</v>
      </c>
      <c r="E5706">
        <v>230014</v>
      </c>
      <c r="F5706">
        <v>2024</v>
      </c>
      <c r="G5706">
        <v>616</v>
      </c>
      <c r="H5706" s="1" t="s">
        <v>18</v>
      </c>
      <c r="I5706">
        <v>97.35</v>
      </c>
      <c r="J5706" s="1" t="s">
        <v>27</v>
      </c>
      <c r="K5706">
        <v>2024</v>
      </c>
      <c r="L5706" s="1" t="s">
        <v>44</v>
      </c>
      <c r="M5706" s="1" t="s">
        <v>21</v>
      </c>
      <c r="N5706">
        <v>128333.75</v>
      </c>
      <c r="O5706" s="1" t="s">
        <v>22</v>
      </c>
      <c r="P5706" s="1" t="str" cm="1">
        <f t="array" ref="P5706">_xlfn.IFS(bike_sales_india[[#This Row],[Mileage (km/l)]]&gt;=75,"75-100",bike_sales_india[[#This Row],[Mileage (km/l)]]&gt;=50,"50-75",bike_sales_india[[#This Row],[Mileage (km/l)]]&gt;=25,"25-50")</f>
        <v>75-100</v>
      </c>
      <c r="Q5706" s="1" t="str" cm="1">
        <f t="array" ref="Q57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6" s="4">
        <f>(bike_sales_india[[#This Row],[Price (INR)]]-bike_sales_india[[#This Row],[Resale Price (INR)]])/bike_sales_india[[#This Row],[Price (INR)]]</f>
        <v>0.44206113540914899</v>
      </c>
    </row>
    <row r="5707" spans="1:18" x14ac:dyDescent="0.3">
      <c r="A5707" s="1" t="s">
        <v>48</v>
      </c>
      <c r="B5707">
        <v>9.41</v>
      </c>
      <c r="C5707" s="1" t="s">
        <v>29</v>
      </c>
      <c r="D5707" s="1" t="s">
        <v>82</v>
      </c>
      <c r="E5707">
        <v>52450</v>
      </c>
      <c r="F5707">
        <v>2016</v>
      </c>
      <c r="G5707">
        <v>616</v>
      </c>
      <c r="H5707" s="1" t="s">
        <v>34</v>
      </c>
      <c r="I5707">
        <v>53.55</v>
      </c>
      <c r="J5707" s="1" t="s">
        <v>27</v>
      </c>
      <c r="K5707">
        <v>2023</v>
      </c>
      <c r="L5707" s="1" t="s">
        <v>44</v>
      </c>
      <c r="M5707" s="1" t="s">
        <v>21</v>
      </c>
      <c r="N5707">
        <v>21567.03</v>
      </c>
      <c r="O5707" s="1" t="s">
        <v>50</v>
      </c>
      <c r="P5707" s="1" t="str" cm="1">
        <f t="array" ref="P5707">_xlfn.IFS(bike_sales_india[[#This Row],[Mileage (km/l)]]&gt;=75,"75-100",bike_sales_india[[#This Row],[Mileage (km/l)]]&gt;=50,"50-75",bike_sales_india[[#This Row],[Mileage (km/l)]]&gt;=25,"25-50")</f>
        <v>50-75</v>
      </c>
      <c r="Q5707" s="1" t="str" cm="1">
        <f t="array" ref="Q57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7" s="4">
        <f>(bike_sales_india[[#This Row],[Price (INR)]]-bike_sales_india[[#This Row],[Resale Price (INR)]])/bike_sales_india[[#This Row],[Price (INR)]]</f>
        <v>0.58880781696854145</v>
      </c>
    </row>
    <row r="5708" spans="1:18" x14ac:dyDescent="0.3">
      <c r="A5708" s="1" t="s">
        <v>15</v>
      </c>
      <c r="B5708">
        <v>5.08</v>
      </c>
      <c r="C5708" s="1" t="s">
        <v>16</v>
      </c>
      <c r="D5708" s="1" t="s">
        <v>77</v>
      </c>
      <c r="E5708">
        <v>379075</v>
      </c>
      <c r="F5708">
        <v>2015</v>
      </c>
      <c r="G5708">
        <v>616</v>
      </c>
      <c r="H5708" s="1" t="s">
        <v>18</v>
      </c>
      <c r="I5708">
        <v>75.31</v>
      </c>
      <c r="J5708" s="1" t="s">
        <v>27</v>
      </c>
      <c r="K5708">
        <v>2015</v>
      </c>
      <c r="L5708" s="1" t="s">
        <v>38</v>
      </c>
      <c r="M5708" s="1" t="s">
        <v>21</v>
      </c>
      <c r="N5708">
        <v>291207.59999999998</v>
      </c>
      <c r="O5708" s="1" t="s">
        <v>22</v>
      </c>
      <c r="P5708" s="1" t="str" cm="1">
        <f t="array" ref="P5708">_xlfn.IFS(bike_sales_india[[#This Row],[Mileage (km/l)]]&gt;=75,"75-100",bike_sales_india[[#This Row],[Mileage (km/l)]]&gt;=50,"50-75",bike_sales_india[[#This Row],[Mileage (km/l)]]&gt;=25,"25-50")</f>
        <v>75-100</v>
      </c>
      <c r="Q5708" s="1" t="str" cm="1">
        <f t="array" ref="Q57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8" s="4">
        <f>(bike_sales_india[[#This Row],[Price (INR)]]-bike_sales_india[[#This Row],[Resale Price (INR)]])/bike_sales_india[[#This Row],[Price (INR)]]</f>
        <v>0.23179423596913545</v>
      </c>
    </row>
    <row r="5709" spans="1:18" x14ac:dyDescent="0.3">
      <c r="A5709" s="1" t="s">
        <v>46</v>
      </c>
      <c r="B5709">
        <v>33.93</v>
      </c>
      <c r="C5709" s="1" t="s">
        <v>16</v>
      </c>
      <c r="D5709" s="1" t="s">
        <v>43</v>
      </c>
      <c r="E5709">
        <v>107643</v>
      </c>
      <c r="F5709">
        <v>2015</v>
      </c>
      <c r="G5709">
        <v>616</v>
      </c>
      <c r="H5709" s="1" t="s">
        <v>34</v>
      </c>
      <c r="I5709">
        <v>41.15</v>
      </c>
      <c r="J5709" s="1" t="s">
        <v>27</v>
      </c>
      <c r="K5709">
        <v>2017</v>
      </c>
      <c r="L5709" s="1" t="s">
        <v>38</v>
      </c>
      <c r="M5709" s="1" t="s">
        <v>21</v>
      </c>
      <c r="N5709">
        <v>74976.600000000006</v>
      </c>
      <c r="O5709" s="1" t="s">
        <v>50</v>
      </c>
      <c r="P5709" s="1" t="str" cm="1">
        <f t="array" ref="P5709">_xlfn.IFS(bike_sales_india[[#This Row],[Mileage (km/l)]]&gt;=75,"75-100",bike_sales_india[[#This Row],[Mileage (km/l)]]&gt;=50,"50-75",bike_sales_india[[#This Row],[Mileage (km/l)]]&gt;=25,"25-50")</f>
        <v>25-50</v>
      </c>
      <c r="Q5709" s="1" t="str" cm="1">
        <f t="array" ref="Q57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09" s="4">
        <f>(bike_sales_india[[#This Row],[Price (INR)]]-bike_sales_india[[#This Row],[Resale Price (INR)]])/bike_sales_india[[#This Row],[Price (INR)]]</f>
        <v>0.30346980295978365</v>
      </c>
    </row>
    <row r="5710" spans="1:18" x14ac:dyDescent="0.3">
      <c r="A5710" s="1" t="s">
        <v>28</v>
      </c>
      <c r="B5710">
        <v>12.21</v>
      </c>
      <c r="C5710" s="1" t="s">
        <v>16</v>
      </c>
      <c r="D5710" s="1" t="s">
        <v>43</v>
      </c>
      <c r="E5710">
        <v>198753</v>
      </c>
      <c r="F5710">
        <v>2022</v>
      </c>
      <c r="G5710">
        <v>616</v>
      </c>
      <c r="H5710" s="1" t="s">
        <v>18</v>
      </c>
      <c r="I5710">
        <v>80.010000000000005</v>
      </c>
      <c r="J5710" s="1" t="s">
        <v>42</v>
      </c>
      <c r="K5710">
        <v>2022</v>
      </c>
      <c r="L5710" s="1" t="s">
        <v>44</v>
      </c>
      <c r="M5710" s="1" t="s">
        <v>21</v>
      </c>
      <c r="N5710">
        <v>83923.92</v>
      </c>
      <c r="O5710" s="1" t="s">
        <v>45</v>
      </c>
      <c r="P5710" s="1" t="str" cm="1">
        <f t="array" ref="P5710">_xlfn.IFS(bike_sales_india[[#This Row],[Mileage (km/l)]]&gt;=75,"75-100",bike_sales_india[[#This Row],[Mileage (km/l)]]&gt;=50,"50-75",bike_sales_india[[#This Row],[Mileage (km/l)]]&gt;=25,"25-50")</f>
        <v>75-100</v>
      </c>
      <c r="Q5710" s="1" t="str" cm="1">
        <f t="array" ref="Q57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0" s="4">
        <f>(bike_sales_india[[#This Row],[Price (INR)]]-bike_sales_india[[#This Row],[Resale Price (INR)]])/bike_sales_india[[#This Row],[Price (INR)]]</f>
        <v>0.57774765663914507</v>
      </c>
    </row>
    <row r="5711" spans="1:18" x14ac:dyDescent="0.3">
      <c r="A5711" s="1" t="s">
        <v>28</v>
      </c>
      <c r="B5711">
        <v>21.89</v>
      </c>
      <c r="C5711" s="1" t="s">
        <v>40</v>
      </c>
      <c r="D5711" s="1" t="s">
        <v>62</v>
      </c>
      <c r="E5711">
        <v>341353</v>
      </c>
      <c r="F5711">
        <v>2021</v>
      </c>
      <c r="G5711">
        <v>616</v>
      </c>
      <c r="H5711" s="1" t="s">
        <v>26</v>
      </c>
      <c r="I5711">
        <v>60.61</v>
      </c>
      <c r="J5711" s="1" t="s">
        <v>19</v>
      </c>
      <c r="K5711">
        <v>2023</v>
      </c>
      <c r="L5711" s="1" t="s">
        <v>44</v>
      </c>
      <c r="M5711" s="1" t="s">
        <v>31</v>
      </c>
      <c r="N5711">
        <v>271343.33</v>
      </c>
      <c r="O5711" s="1" t="s">
        <v>45</v>
      </c>
      <c r="P5711" s="1" t="str" cm="1">
        <f t="array" ref="P5711">_xlfn.IFS(bike_sales_india[[#This Row],[Mileage (km/l)]]&gt;=75,"75-100",bike_sales_india[[#This Row],[Mileage (km/l)]]&gt;=50,"50-75",bike_sales_india[[#This Row],[Mileage (km/l)]]&gt;=25,"25-50")</f>
        <v>50-75</v>
      </c>
      <c r="Q5711" s="1" t="str" cm="1">
        <f t="array" ref="Q57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1" s="4">
        <f>(bike_sales_india[[#This Row],[Price (INR)]]-bike_sales_india[[#This Row],[Resale Price (INR)]])/bike_sales_india[[#This Row],[Price (INR)]]</f>
        <v>0.2050946381019062</v>
      </c>
    </row>
    <row r="5712" spans="1:18" x14ac:dyDescent="0.3">
      <c r="A5712" s="1" t="s">
        <v>28</v>
      </c>
      <c r="B5712">
        <v>31.3</v>
      </c>
      <c r="C5712" s="1" t="s">
        <v>36</v>
      </c>
      <c r="D5712" s="1" t="s">
        <v>37</v>
      </c>
      <c r="E5712">
        <v>284337</v>
      </c>
      <c r="F5712">
        <v>2019</v>
      </c>
      <c r="G5712">
        <v>616</v>
      </c>
      <c r="H5712" s="1" t="s">
        <v>18</v>
      </c>
      <c r="I5712">
        <v>86.11</v>
      </c>
      <c r="J5712" s="1" t="s">
        <v>42</v>
      </c>
      <c r="K5712">
        <v>2019</v>
      </c>
      <c r="L5712" s="1" t="s">
        <v>44</v>
      </c>
      <c r="M5712" s="1" t="s">
        <v>31</v>
      </c>
      <c r="N5712">
        <v>213301.79</v>
      </c>
      <c r="O5712" s="1" t="s">
        <v>35</v>
      </c>
      <c r="P5712" s="1" t="str" cm="1">
        <f t="array" ref="P5712">_xlfn.IFS(bike_sales_india[[#This Row],[Mileage (km/l)]]&gt;=75,"75-100",bike_sales_india[[#This Row],[Mileage (km/l)]]&gt;=50,"50-75",bike_sales_india[[#This Row],[Mileage (km/l)]]&gt;=25,"25-50")</f>
        <v>75-100</v>
      </c>
      <c r="Q5712" s="1" t="str" cm="1">
        <f t="array" ref="Q57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2" s="4">
        <f>(bike_sales_india[[#This Row],[Price (INR)]]-bike_sales_india[[#This Row],[Resale Price (INR)]])/bike_sales_india[[#This Row],[Price (INR)]]</f>
        <v>0.2498275286016241</v>
      </c>
    </row>
    <row r="5713" spans="1:18" x14ac:dyDescent="0.3">
      <c r="A5713" s="1" t="s">
        <v>59</v>
      </c>
      <c r="B5713">
        <v>44.78</v>
      </c>
      <c r="C5713" s="1" t="s">
        <v>29</v>
      </c>
      <c r="D5713" s="1" t="s">
        <v>75</v>
      </c>
      <c r="E5713">
        <v>252687</v>
      </c>
      <c r="F5713">
        <v>2021</v>
      </c>
      <c r="G5713">
        <v>616</v>
      </c>
      <c r="H5713" s="1" t="s">
        <v>34</v>
      </c>
      <c r="I5713">
        <v>44.24</v>
      </c>
      <c r="J5713" s="1" t="s">
        <v>19</v>
      </c>
      <c r="K5713">
        <v>2023</v>
      </c>
      <c r="L5713" s="1" t="s">
        <v>44</v>
      </c>
      <c r="M5713" s="1" t="s">
        <v>31</v>
      </c>
      <c r="N5713">
        <v>112635.98</v>
      </c>
      <c r="O5713" s="1" t="s">
        <v>22</v>
      </c>
      <c r="P5713" s="1" t="str" cm="1">
        <f t="array" ref="P5713">_xlfn.IFS(bike_sales_india[[#This Row],[Mileage (km/l)]]&gt;=75,"75-100",bike_sales_india[[#This Row],[Mileage (km/l)]]&gt;=50,"50-75",bike_sales_india[[#This Row],[Mileage (km/l)]]&gt;=25,"25-50")</f>
        <v>25-50</v>
      </c>
      <c r="Q5713" s="1" t="str" cm="1">
        <f t="array" ref="Q57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3" s="4">
        <f>(bike_sales_india[[#This Row],[Price (INR)]]-bike_sales_india[[#This Row],[Resale Price (INR)]])/bike_sales_india[[#This Row],[Price (INR)]]</f>
        <v>0.55424703289049304</v>
      </c>
    </row>
    <row r="5714" spans="1:18" x14ac:dyDescent="0.3">
      <c r="A5714" s="1" t="s">
        <v>59</v>
      </c>
      <c r="B5714">
        <v>76.03</v>
      </c>
      <c r="C5714" s="1" t="s">
        <v>24</v>
      </c>
      <c r="D5714" s="1" t="s">
        <v>74</v>
      </c>
      <c r="E5714">
        <v>171170</v>
      </c>
      <c r="F5714">
        <v>2020</v>
      </c>
      <c r="G5714">
        <v>616</v>
      </c>
      <c r="H5714" s="1" t="s">
        <v>18</v>
      </c>
      <c r="I5714">
        <v>92.68</v>
      </c>
      <c r="J5714" s="1" t="s">
        <v>19</v>
      </c>
      <c r="K5714">
        <v>2024</v>
      </c>
      <c r="L5714" s="1" t="s">
        <v>38</v>
      </c>
      <c r="M5714" s="1" t="s">
        <v>21</v>
      </c>
      <c r="N5714">
        <v>74755.3</v>
      </c>
      <c r="O5714" s="1" t="s">
        <v>50</v>
      </c>
      <c r="P5714" s="1" t="str" cm="1">
        <f t="array" ref="P5714">_xlfn.IFS(bike_sales_india[[#This Row],[Mileage (km/l)]]&gt;=75,"75-100",bike_sales_india[[#This Row],[Mileage (km/l)]]&gt;=50,"50-75",bike_sales_india[[#This Row],[Mileage (km/l)]]&gt;=25,"25-50")</f>
        <v>75-100</v>
      </c>
      <c r="Q5714" s="1" t="str" cm="1">
        <f t="array" ref="Q57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4" s="4">
        <f>(bike_sales_india[[#This Row],[Price (INR)]]-bike_sales_india[[#This Row],[Resale Price (INR)]])/bike_sales_india[[#This Row],[Price (INR)]]</f>
        <v>0.56326868025939125</v>
      </c>
    </row>
    <row r="5715" spans="1:18" x14ac:dyDescent="0.3">
      <c r="A5715" s="1" t="s">
        <v>23</v>
      </c>
      <c r="B5715">
        <v>42.68</v>
      </c>
      <c r="C5715" s="1" t="s">
        <v>24</v>
      </c>
      <c r="D5715" s="1" t="s">
        <v>74</v>
      </c>
      <c r="E5715">
        <v>243240</v>
      </c>
      <c r="F5715">
        <v>2021</v>
      </c>
      <c r="G5715">
        <v>616</v>
      </c>
      <c r="H5715" s="1" t="s">
        <v>26</v>
      </c>
      <c r="I5715">
        <v>66.59</v>
      </c>
      <c r="J5715" s="1" t="s">
        <v>19</v>
      </c>
      <c r="K5715">
        <v>2022</v>
      </c>
      <c r="L5715" s="1" t="s">
        <v>20</v>
      </c>
      <c r="M5715" s="1" t="s">
        <v>21</v>
      </c>
      <c r="N5715">
        <v>127874.75</v>
      </c>
      <c r="O5715" s="1" t="s">
        <v>35</v>
      </c>
      <c r="P5715" s="1" t="str" cm="1">
        <f t="array" ref="P5715">_xlfn.IFS(bike_sales_india[[#This Row],[Mileage (km/l)]]&gt;=75,"75-100",bike_sales_india[[#This Row],[Mileage (km/l)]]&gt;=50,"50-75",bike_sales_india[[#This Row],[Mileage (km/l)]]&gt;=25,"25-50")</f>
        <v>50-75</v>
      </c>
      <c r="Q5715" s="1" t="str" cm="1">
        <f t="array" ref="Q57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5" s="4">
        <f>(bike_sales_india[[#This Row],[Price (INR)]]-bike_sales_india[[#This Row],[Resale Price (INR)]])/bike_sales_india[[#This Row],[Price (INR)]]</f>
        <v>0.47428568492024337</v>
      </c>
    </row>
    <row r="5716" spans="1:18" x14ac:dyDescent="0.3">
      <c r="A5716" s="1" t="s">
        <v>15</v>
      </c>
      <c r="B5716">
        <v>19.41</v>
      </c>
      <c r="C5716" s="1" t="s">
        <v>16</v>
      </c>
      <c r="D5716" s="1" t="s">
        <v>17</v>
      </c>
      <c r="E5716">
        <v>59197</v>
      </c>
      <c r="F5716">
        <v>2016</v>
      </c>
      <c r="G5716">
        <v>616</v>
      </c>
      <c r="H5716" s="1" t="s">
        <v>18</v>
      </c>
      <c r="I5716">
        <v>71.95</v>
      </c>
      <c r="J5716" s="1" t="s">
        <v>27</v>
      </c>
      <c r="K5716">
        <v>2017</v>
      </c>
      <c r="L5716" s="1" t="s">
        <v>38</v>
      </c>
      <c r="M5716" s="1" t="s">
        <v>31</v>
      </c>
      <c r="N5716">
        <v>35697.160000000003</v>
      </c>
      <c r="O5716" s="1" t="s">
        <v>50</v>
      </c>
      <c r="P5716" s="1" t="str" cm="1">
        <f t="array" ref="P5716">_xlfn.IFS(bike_sales_india[[#This Row],[Mileage (km/l)]]&gt;=75,"75-100",bike_sales_india[[#This Row],[Mileage (km/l)]]&gt;=50,"50-75",bike_sales_india[[#This Row],[Mileage (km/l)]]&gt;=25,"25-50")</f>
        <v>50-75</v>
      </c>
      <c r="Q5716" s="1" t="str" cm="1">
        <f t="array" ref="Q57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6" s="4">
        <f>(bike_sales_india[[#This Row],[Price (INR)]]-bike_sales_india[[#This Row],[Resale Price (INR)]])/bike_sales_india[[#This Row],[Price (INR)]]</f>
        <v>0.39697687382806557</v>
      </c>
    </row>
    <row r="5717" spans="1:18" x14ac:dyDescent="0.3">
      <c r="A5717" s="1" t="s">
        <v>61</v>
      </c>
      <c r="B5717">
        <v>77.72</v>
      </c>
      <c r="C5717" s="1" t="s">
        <v>64</v>
      </c>
      <c r="D5717" s="1" t="s">
        <v>65</v>
      </c>
      <c r="E5717">
        <v>393931</v>
      </c>
      <c r="F5717">
        <v>2020</v>
      </c>
      <c r="G5717">
        <v>616</v>
      </c>
      <c r="H5717" s="1" t="s">
        <v>34</v>
      </c>
      <c r="I5717">
        <v>37.25</v>
      </c>
      <c r="J5717" s="1" t="s">
        <v>42</v>
      </c>
      <c r="K5717">
        <v>2020</v>
      </c>
      <c r="L5717" s="1" t="s">
        <v>44</v>
      </c>
      <c r="M5717" s="1" t="s">
        <v>21</v>
      </c>
      <c r="N5717">
        <v>311311.87</v>
      </c>
      <c r="O5717" s="1" t="s">
        <v>35</v>
      </c>
      <c r="P5717" s="1" t="str" cm="1">
        <f t="array" ref="P5717">_xlfn.IFS(bike_sales_india[[#This Row],[Mileage (km/l)]]&gt;=75,"75-100",bike_sales_india[[#This Row],[Mileage (km/l)]]&gt;=50,"50-75",bike_sales_india[[#This Row],[Mileage (km/l)]]&gt;=25,"25-50")</f>
        <v>25-50</v>
      </c>
      <c r="Q5717" s="1" t="str" cm="1">
        <f t="array" ref="Q57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7" s="4">
        <f>(bike_sales_india[[#This Row],[Price (INR)]]-bike_sales_india[[#This Row],[Resale Price (INR)]])/bike_sales_india[[#This Row],[Price (INR)]]</f>
        <v>0.20972995270745384</v>
      </c>
    </row>
    <row r="5718" spans="1:18" x14ac:dyDescent="0.3">
      <c r="A5718" s="1" t="s">
        <v>48</v>
      </c>
      <c r="B5718">
        <v>67.67</v>
      </c>
      <c r="C5718" s="1" t="s">
        <v>52</v>
      </c>
      <c r="D5718" s="1" t="s">
        <v>72</v>
      </c>
      <c r="E5718">
        <v>133844</v>
      </c>
      <c r="F5718">
        <v>2024</v>
      </c>
      <c r="G5718">
        <v>617</v>
      </c>
      <c r="H5718" s="1" t="s">
        <v>18</v>
      </c>
      <c r="I5718">
        <v>63.25</v>
      </c>
      <c r="J5718" s="1" t="s">
        <v>27</v>
      </c>
      <c r="K5718">
        <v>2024</v>
      </c>
      <c r="L5718" s="1" t="s">
        <v>38</v>
      </c>
      <c r="M5718" s="1" t="s">
        <v>31</v>
      </c>
      <c r="N5718">
        <v>66018.44</v>
      </c>
      <c r="O5718" s="1" t="s">
        <v>35</v>
      </c>
      <c r="P5718" s="1" t="str" cm="1">
        <f t="array" ref="P5718">_xlfn.IFS(bike_sales_india[[#This Row],[Mileage (km/l)]]&gt;=75,"75-100",bike_sales_india[[#This Row],[Mileage (km/l)]]&gt;=50,"50-75",bike_sales_india[[#This Row],[Mileage (km/l)]]&gt;=25,"25-50")</f>
        <v>50-75</v>
      </c>
      <c r="Q5718" s="1" t="str" cm="1">
        <f t="array" ref="Q57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8" s="4">
        <f>(bike_sales_india[[#This Row],[Price (INR)]]-bike_sales_india[[#This Row],[Resale Price (INR)]])/bike_sales_india[[#This Row],[Price (INR)]]</f>
        <v>0.50675084426645944</v>
      </c>
    </row>
    <row r="5719" spans="1:18" x14ac:dyDescent="0.3">
      <c r="A5719" s="1" t="s">
        <v>48</v>
      </c>
      <c r="B5719">
        <v>36.19</v>
      </c>
      <c r="C5719" s="1" t="s">
        <v>29</v>
      </c>
      <c r="D5719" s="1" t="s">
        <v>86</v>
      </c>
      <c r="E5719">
        <v>275695</v>
      </c>
      <c r="F5719">
        <v>2015</v>
      </c>
      <c r="G5719">
        <v>617</v>
      </c>
      <c r="H5719" s="1" t="s">
        <v>26</v>
      </c>
      <c r="I5719">
        <v>90.42</v>
      </c>
      <c r="J5719" s="1" t="s">
        <v>27</v>
      </c>
      <c r="K5719">
        <v>2015</v>
      </c>
      <c r="L5719" s="1" t="s">
        <v>38</v>
      </c>
      <c r="M5719" s="1" t="s">
        <v>21</v>
      </c>
      <c r="N5719">
        <v>201257.8</v>
      </c>
      <c r="O5719" s="1" t="s">
        <v>50</v>
      </c>
      <c r="P5719" s="1" t="str" cm="1">
        <f t="array" ref="P5719">_xlfn.IFS(bike_sales_india[[#This Row],[Mileage (km/l)]]&gt;=75,"75-100",bike_sales_india[[#This Row],[Mileage (km/l)]]&gt;=50,"50-75",bike_sales_india[[#This Row],[Mileage (km/l)]]&gt;=25,"25-50")</f>
        <v>75-100</v>
      </c>
      <c r="Q5719" s="1" t="str" cm="1">
        <f t="array" ref="Q57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19" s="4">
        <f>(bike_sales_india[[#This Row],[Price (INR)]]-bike_sales_india[[#This Row],[Resale Price (INR)]])/bike_sales_india[[#This Row],[Price (INR)]]</f>
        <v>0.26999836776147557</v>
      </c>
    </row>
    <row r="5720" spans="1:18" x14ac:dyDescent="0.3">
      <c r="A5720" s="1" t="s">
        <v>55</v>
      </c>
      <c r="B5720">
        <v>48.52</v>
      </c>
      <c r="C5720" s="1" t="s">
        <v>29</v>
      </c>
      <c r="D5720" s="1" t="s">
        <v>82</v>
      </c>
      <c r="E5720">
        <v>160635</v>
      </c>
      <c r="F5720">
        <v>2020</v>
      </c>
      <c r="G5720">
        <v>617</v>
      </c>
      <c r="H5720" s="1" t="s">
        <v>34</v>
      </c>
      <c r="I5720">
        <v>38.22</v>
      </c>
      <c r="J5720" s="1" t="s">
        <v>19</v>
      </c>
      <c r="K5720">
        <v>2020</v>
      </c>
      <c r="L5720" s="1" t="s">
        <v>44</v>
      </c>
      <c r="M5720" s="1" t="s">
        <v>21</v>
      </c>
      <c r="N5720">
        <v>76904.850000000006</v>
      </c>
      <c r="O5720" s="1" t="s">
        <v>50</v>
      </c>
      <c r="P5720" s="1" t="str" cm="1">
        <f t="array" ref="P5720">_xlfn.IFS(bike_sales_india[[#This Row],[Mileage (km/l)]]&gt;=75,"75-100",bike_sales_india[[#This Row],[Mileage (km/l)]]&gt;=50,"50-75",bike_sales_india[[#This Row],[Mileage (km/l)]]&gt;=25,"25-50")</f>
        <v>25-50</v>
      </c>
      <c r="Q5720" s="1" t="str" cm="1">
        <f t="array" ref="Q57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0" s="4">
        <f>(bike_sales_india[[#This Row],[Price (INR)]]-bike_sales_india[[#This Row],[Resale Price (INR)]])/bike_sales_india[[#This Row],[Price (INR)]]</f>
        <v>0.52124474740872162</v>
      </c>
    </row>
    <row r="5721" spans="1:18" x14ac:dyDescent="0.3">
      <c r="A5721" s="1" t="s">
        <v>23</v>
      </c>
      <c r="B5721">
        <v>30.47</v>
      </c>
      <c r="C5721" s="1" t="s">
        <v>40</v>
      </c>
      <c r="D5721" s="1" t="s">
        <v>62</v>
      </c>
      <c r="E5721">
        <v>364488</v>
      </c>
      <c r="F5721">
        <v>2016</v>
      </c>
      <c r="G5721">
        <v>617</v>
      </c>
      <c r="H5721" s="1" t="s">
        <v>18</v>
      </c>
      <c r="I5721">
        <v>94.04</v>
      </c>
      <c r="J5721" s="1" t="s">
        <v>42</v>
      </c>
      <c r="K5721">
        <v>2016</v>
      </c>
      <c r="L5721" s="1" t="s">
        <v>38</v>
      </c>
      <c r="M5721" s="1" t="s">
        <v>31</v>
      </c>
      <c r="N5721">
        <v>276900.18</v>
      </c>
      <c r="O5721" s="1" t="s">
        <v>22</v>
      </c>
      <c r="P5721" s="1" t="str" cm="1">
        <f t="array" ref="P5721">_xlfn.IFS(bike_sales_india[[#This Row],[Mileage (km/l)]]&gt;=75,"75-100",bike_sales_india[[#This Row],[Mileage (km/l)]]&gt;=50,"50-75",bike_sales_india[[#This Row],[Mileage (km/l)]]&gt;=25,"25-50")</f>
        <v>75-100</v>
      </c>
      <c r="Q5721" s="1" t="str" cm="1">
        <f t="array" ref="Q57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1" s="4">
        <f>(bike_sales_india[[#This Row],[Price (INR)]]-bike_sales_india[[#This Row],[Resale Price (INR)]])/bike_sales_india[[#This Row],[Price (INR)]]</f>
        <v>0.24030371370250875</v>
      </c>
    </row>
    <row r="5722" spans="1:18" x14ac:dyDescent="0.3">
      <c r="A5722" s="1" t="s">
        <v>23</v>
      </c>
      <c r="B5722">
        <v>48.61</v>
      </c>
      <c r="C5722" s="1" t="s">
        <v>64</v>
      </c>
      <c r="D5722" s="1" t="s">
        <v>65</v>
      </c>
      <c r="E5722">
        <v>321919</v>
      </c>
      <c r="F5722">
        <v>2018</v>
      </c>
      <c r="G5722">
        <v>617</v>
      </c>
      <c r="H5722" s="1" t="s">
        <v>34</v>
      </c>
      <c r="I5722">
        <v>55.98</v>
      </c>
      <c r="J5722" s="1" t="s">
        <v>42</v>
      </c>
      <c r="K5722">
        <v>2018</v>
      </c>
      <c r="L5722" s="1" t="s">
        <v>20</v>
      </c>
      <c r="M5722" s="1" t="s">
        <v>21</v>
      </c>
      <c r="N5722">
        <v>237707.35</v>
      </c>
      <c r="O5722" s="1" t="s">
        <v>45</v>
      </c>
      <c r="P5722" s="1" t="str" cm="1">
        <f t="array" ref="P5722">_xlfn.IFS(bike_sales_india[[#This Row],[Mileage (km/l)]]&gt;=75,"75-100",bike_sales_india[[#This Row],[Mileage (km/l)]]&gt;=50,"50-75",bike_sales_india[[#This Row],[Mileage (km/l)]]&gt;=25,"25-50")</f>
        <v>50-75</v>
      </c>
      <c r="Q5722" s="1" t="str" cm="1">
        <f t="array" ref="Q57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2" s="4">
        <f>(bike_sales_india[[#This Row],[Price (INR)]]-bike_sales_india[[#This Row],[Resale Price (INR)]])/bike_sales_india[[#This Row],[Price (INR)]]</f>
        <v>0.26159266772076206</v>
      </c>
    </row>
    <row r="5723" spans="1:18" x14ac:dyDescent="0.3">
      <c r="A5723" s="1" t="s">
        <v>15</v>
      </c>
      <c r="B5723">
        <v>23.86</v>
      </c>
      <c r="C5723" s="1" t="s">
        <v>16</v>
      </c>
      <c r="D5723" s="1" t="s">
        <v>17</v>
      </c>
      <c r="E5723">
        <v>254735</v>
      </c>
      <c r="F5723">
        <v>2020</v>
      </c>
      <c r="G5723">
        <v>617</v>
      </c>
      <c r="H5723" s="1" t="s">
        <v>34</v>
      </c>
      <c r="I5723">
        <v>56.09</v>
      </c>
      <c r="J5723" s="1" t="s">
        <v>42</v>
      </c>
      <c r="K5723">
        <v>2020</v>
      </c>
      <c r="L5723" s="1" t="s">
        <v>44</v>
      </c>
      <c r="M5723" s="1" t="s">
        <v>31</v>
      </c>
      <c r="N5723">
        <v>139046.57</v>
      </c>
      <c r="O5723" s="1" t="s">
        <v>22</v>
      </c>
      <c r="P5723" s="1" t="str" cm="1">
        <f t="array" ref="P5723">_xlfn.IFS(bike_sales_india[[#This Row],[Mileage (km/l)]]&gt;=75,"75-100",bike_sales_india[[#This Row],[Mileage (km/l)]]&gt;=50,"50-75",bike_sales_india[[#This Row],[Mileage (km/l)]]&gt;=25,"25-50")</f>
        <v>50-75</v>
      </c>
      <c r="Q5723" s="1" t="str" cm="1">
        <f t="array" ref="Q57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3" s="4">
        <f>(bike_sales_india[[#This Row],[Price (INR)]]-bike_sales_india[[#This Row],[Resale Price (INR)]])/bike_sales_india[[#This Row],[Price (INR)]]</f>
        <v>0.45415207961214593</v>
      </c>
    </row>
    <row r="5724" spans="1:18" x14ac:dyDescent="0.3">
      <c r="A5724" s="1" t="s">
        <v>23</v>
      </c>
      <c r="B5724">
        <v>68.209999999999994</v>
      </c>
      <c r="C5724" s="1" t="s">
        <v>40</v>
      </c>
      <c r="D5724" s="1" t="s">
        <v>51</v>
      </c>
      <c r="E5724">
        <v>324698</v>
      </c>
      <c r="F5724">
        <v>2022</v>
      </c>
      <c r="G5724">
        <v>617</v>
      </c>
      <c r="H5724" s="1" t="s">
        <v>34</v>
      </c>
      <c r="I5724">
        <v>54.15</v>
      </c>
      <c r="J5724" s="1" t="s">
        <v>19</v>
      </c>
      <c r="K5724">
        <v>2022</v>
      </c>
      <c r="L5724" s="1" t="s">
        <v>44</v>
      </c>
      <c r="M5724" s="1" t="s">
        <v>21</v>
      </c>
      <c r="N5724">
        <v>135871.79999999999</v>
      </c>
      <c r="O5724" s="1" t="s">
        <v>35</v>
      </c>
      <c r="P5724" s="1" t="str" cm="1">
        <f t="array" ref="P5724">_xlfn.IFS(bike_sales_india[[#This Row],[Mileage (km/l)]]&gt;=75,"75-100",bike_sales_india[[#This Row],[Mileage (km/l)]]&gt;=50,"50-75",bike_sales_india[[#This Row],[Mileage (km/l)]]&gt;=25,"25-50")</f>
        <v>50-75</v>
      </c>
      <c r="Q5724" s="1" t="str" cm="1">
        <f t="array" ref="Q57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4" s="4">
        <f>(bike_sales_india[[#This Row],[Price (INR)]]-bike_sales_india[[#This Row],[Resale Price (INR)]])/bike_sales_india[[#This Row],[Price (INR)]]</f>
        <v>0.58154408096138566</v>
      </c>
    </row>
    <row r="5725" spans="1:18" x14ac:dyDescent="0.3">
      <c r="A5725" s="1" t="s">
        <v>39</v>
      </c>
      <c r="B5725">
        <v>72.430000000000007</v>
      </c>
      <c r="C5725" s="1" t="s">
        <v>40</v>
      </c>
      <c r="D5725" s="1" t="s">
        <v>41</v>
      </c>
      <c r="E5725">
        <v>313252</v>
      </c>
      <c r="F5725">
        <v>2017</v>
      </c>
      <c r="G5725">
        <v>617</v>
      </c>
      <c r="H5725" s="1" t="s">
        <v>26</v>
      </c>
      <c r="I5725">
        <v>62.49</v>
      </c>
      <c r="J5725" s="1" t="s">
        <v>27</v>
      </c>
      <c r="K5725">
        <v>2021</v>
      </c>
      <c r="L5725" s="1" t="s">
        <v>44</v>
      </c>
      <c r="M5725" s="1" t="s">
        <v>21</v>
      </c>
      <c r="N5725">
        <v>226256</v>
      </c>
      <c r="O5725" s="1" t="s">
        <v>45</v>
      </c>
      <c r="P5725" s="1" t="str" cm="1">
        <f t="array" ref="P5725">_xlfn.IFS(bike_sales_india[[#This Row],[Mileage (km/l)]]&gt;=75,"75-100",bike_sales_india[[#This Row],[Mileage (km/l)]]&gt;=50,"50-75",bike_sales_india[[#This Row],[Mileage (km/l)]]&gt;=25,"25-50")</f>
        <v>50-75</v>
      </c>
      <c r="Q5725" s="1" t="str" cm="1">
        <f t="array" ref="Q57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5" s="4">
        <f>(bike_sales_india[[#This Row],[Price (INR)]]-bike_sales_india[[#This Row],[Resale Price (INR)]])/bike_sales_india[[#This Row],[Price (INR)]]</f>
        <v>0.27771889724566801</v>
      </c>
    </row>
    <row r="5726" spans="1:18" x14ac:dyDescent="0.3">
      <c r="A5726" s="1" t="s">
        <v>55</v>
      </c>
      <c r="B5726">
        <v>33.03</v>
      </c>
      <c r="C5726" s="1" t="s">
        <v>32</v>
      </c>
      <c r="D5726" s="1" t="s">
        <v>47</v>
      </c>
      <c r="E5726">
        <v>263056</v>
      </c>
      <c r="F5726">
        <v>2022</v>
      </c>
      <c r="G5726">
        <v>617</v>
      </c>
      <c r="H5726" s="1" t="s">
        <v>18</v>
      </c>
      <c r="I5726">
        <v>93.67</v>
      </c>
      <c r="J5726" s="1" t="s">
        <v>27</v>
      </c>
      <c r="K5726">
        <v>2023</v>
      </c>
      <c r="L5726" s="1" t="s">
        <v>20</v>
      </c>
      <c r="M5726" s="1" t="s">
        <v>21</v>
      </c>
      <c r="N5726">
        <v>162611.4</v>
      </c>
      <c r="O5726" s="1" t="s">
        <v>45</v>
      </c>
      <c r="P5726" s="1" t="str" cm="1">
        <f t="array" ref="P5726">_xlfn.IFS(bike_sales_india[[#This Row],[Mileage (km/l)]]&gt;=75,"75-100",bike_sales_india[[#This Row],[Mileage (km/l)]]&gt;=50,"50-75",bike_sales_india[[#This Row],[Mileage (km/l)]]&gt;=25,"25-50")</f>
        <v>75-100</v>
      </c>
      <c r="Q5726" s="1" t="str" cm="1">
        <f t="array" ref="Q57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6" s="4">
        <f>(bike_sales_india[[#This Row],[Price (INR)]]-bike_sales_india[[#This Row],[Resale Price (INR)]])/bike_sales_india[[#This Row],[Price (INR)]]</f>
        <v>0.38183732741317439</v>
      </c>
    </row>
    <row r="5727" spans="1:18" x14ac:dyDescent="0.3">
      <c r="A5727" s="1" t="s">
        <v>48</v>
      </c>
      <c r="B5727">
        <v>37</v>
      </c>
      <c r="C5727" s="1" t="s">
        <v>29</v>
      </c>
      <c r="D5727" s="1" t="s">
        <v>75</v>
      </c>
      <c r="E5727">
        <v>376474</v>
      </c>
      <c r="F5727">
        <v>2023</v>
      </c>
      <c r="G5727">
        <v>618</v>
      </c>
      <c r="H5727" s="1" t="s">
        <v>34</v>
      </c>
      <c r="I5727">
        <v>49.4</v>
      </c>
      <c r="J5727" s="1" t="s">
        <v>42</v>
      </c>
      <c r="K5727">
        <v>2023</v>
      </c>
      <c r="L5727" s="1" t="s">
        <v>44</v>
      </c>
      <c r="M5727" s="1" t="s">
        <v>21</v>
      </c>
      <c r="N5727">
        <v>170716.24</v>
      </c>
      <c r="O5727" s="1" t="s">
        <v>50</v>
      </c>
      <c r="P5727" s="1" t="str" cm="1">
        <f t="array" ref="P5727">_xlfn.IFS(bike_sales_india[[#This Row],[Mileage (km/l)]]&gt;=75,"75-100",bike_sales_india[[#This Row],[Mileage (km/l)]]&gt;=50,"50-75",bike_sales_india[[#This Row],[Mileage (km/l)]]&gt;=25,"25-50")</f>
        <v>25-50</v>
      </c>
      <c r="Q5727" s="1" t="str" cm="1">
        <f t="array" ref="Q57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7" s="4">
        <f>(bike_sales_india[[#This Row],[Price (INR)]]-bike_sales_india[[#This Row],[Resale Price (INR)]])/bike_sales_india[[#This Row],[Price (INR)]]</f>
        <v>0.54653909698943359</v>
      </c>
    </row>
    <row r="5728" spans="1:18" x14ac:dyDescent="0.3">
      <c r="A5728" s="1" t="s">
        <v>28</v>
      </c>
      <c r="B5728">
        <v>11.12</v>
      </c>
      <c r="C5728" s="1" t="s">
        <v>16</v>
      </c>
      <c r="D5728" s="1" t="s">
        <v>17</v>
      </c>
      <c r="E5728">
        <v>313698</v>
      </c>
      <c r="F5728">
        <v>2017</v>
      </c>
      <c r="G5728">
        <v>618</v>
      </c>
      <c r="H5728" s="1" t="s">
        <v>26</v>
      </c>
      <c r="I5728">
        <v>73.97</v>
      </c>
      <c r="J5728" s="1" t="s">
        <v>42</v>
      </c>
      <c r="K5728">
        <v>2017</v>
      </c>
      <c r="L5728" s="1" t="s">
        <v>38</v>
      </c>
      <c r="M5728" s="1" t="s">
        <v>31</v>
      </c>
      <c r="N5728">
        <v>247392.96</v>
      </c>
      <c r="O5728" s="1" t="s">
        <v>35</v>
      </c>
      <c r="P5728" s="1" t="str" cm="1">
        <f t="array" ref="P5728">_xlfn.IFS(bike_sales_india[[#This Row],[Mileage (km/l)]]&gt;=75,"75-100",bike_sales_india[[#This Row],[Mileage (km/l)]]&gt;=50,"50-75",bike_sales_india[[#This Row],[Mileage (km/l)]]&gt;=25,"25-50")</f>
        <v>50-75</v>
      </c>
      <c r="Q5728" s="1" t="str" cm="1">
        <f t="array" ref="Q57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8" s="4">
        <f>(bike_sales_india[[#This Row],[Price (INR)]]-bike_sales_india[[#This Row],[Resale Price (INR)]])/bike_sales_india[[#This Row],[Price (INR)]]</f>
        <v>0.21136583593137351</v>
      </c>
    </row>
    <row r="5729" spans="1:18" x14ac:dyDescent="0.3">
      <c r="A5729" s="1" t="s">
        <v>39</v>
      </c>
      <c r="B5729">
        <v>68.73</v>
      </c>
      <c r="C5729" s="1" t="s">
        <v>24</v>
      </c>
      <c r="D5729" s="1" t="s">
        <v>85</v>
      </c>
      <c r="E5729">
        <v>363243</v>
      </c>
      <c r="F5729">
        <v>2023</v>
      </c>
      <c r="G5729">
        <v>618</v>
      </c>
      <c r="H5729" s="1" t="s">
        <v>18</v>
      </c>
      <c r="I5729">
        <v>83.14</v>
      </c>
      <c r="J5729" s="1" t="s">
        <v>42</v>
      </c>
      <c r="K5729">
        <v>2023</v>
      </c>
      <c r="L5729" s="1" t="s">
        <v>44</v>
      </c>
      <c r="M5729" s="1" t="s">
        <v>21</v>
      </c>
      <c r="N5729">
        <v>219850.33</v>
      </c>
      <c r="O5729" s="1" t="s">
        <v>45</v>
      </c>
      <c r="P5729" s="1" t="str" cm="1">
        <f t="array" ref="P5729">_xlfn.IFS(bike_sales_india[[#This Row],[Mileage (km/l)]]&gt;=75,"75-100",bike_sales_india[[#This Row],[Mileage (km/l)]]&gt;=50,"50-75",bike_sales_india[[#This Row],[Mileage (km/l)]]&gt;=25,"25-50")</f>
        <v>75-100</v>
      </c>
      <c r="Q5729" s="1" t="str" cm="1">
        <f t="array" ref="Q57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29" s="4">
        <f>(bike_sales_india[[#This Row],[Price (INR)]]-bike_sales_india[[#This Row],[Resale Price (INR)]])/bike_sales_india[[#This Row],[Price (INR)]]</f>
        <v>0.39475687074492838</v>
      </c>
    </row>
    <row r="5730" spans="1:18" x14ac:dyDescent="0.3">
      <c r="A5730" s="1" t="s">
        <v>48</v>
      </c>
      <c r="B5730">
        <v>56.45</v>
      </c>
      <c r="C5730" s="1" t="s">
        <v>24</v>
      </c>
      <c r="D5730" s="1" t="s">
        <v>74</v>
      </c>
      <c r="E5730">
        <v>50141</v>
      </c>
      <c r="F5730">
        <v>2021</v>
      </c>
      <c r="G5730">
        <v>618</v>
      </c>
      <c r="H5730" s="1" t="s">
        <v>34</v>
      </c>
      <c r="I5730">
        <v>29.93</v>
      </c>
      <c r="J5730" s="1" t="s">
        <v>27</v>
      </c>
      <c r="K5730">
        <v>2022</v>
      </c>
      <c r="L5730" s="1" t="s">
        <v>20</v>
      </c>
      <c r="M5730" s="1" t="s">
        <v>31</v>
      </c>
      <c r="N5730">
        <v>36559.21</v>
      </c>
      <c r="O5730" s="1" t="s">
        <v>50</v>
      </c>
      <c r="P5730" s="1" t="str" cm="1">
        <f t="array" ref="P5730">_xlfn.IFS(bike_sales_india[[#This Row],[Mileage (km/l)]]&gt;=75,"75-100",bike_sales_india[[#This Row],[Mileage (km/l)]]&gt;=50,"50-75",bike_sales_india[[#This Row],[Mileage (km/l)]]&gt;=25,"25-50")</f>
        <v>25-50</v>
      </c>
      <c r="Q5730" s="1" t="str" cm="1">
        <f t="array" ref="Q57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0" s="4">
        <f>(bike_sales_india[[#This Row],[Price (INR)]]-bike_sales_india[[#This Row],[Resale Price (INR)]])/bike_sales_india[[#This Row],[Price (INR)]]</f>
        <v>0.27087194112602464</v>
      </c>
    </row>
    <row r="5731" spans="1:18" x14ac:dyDescent="0.3">
      <c r="A5731" s="1" t="s">
        <v>46</v>
      </c>
      <c r="B5731">
        <v>62.33</v>
      </c>
      <c r="C5731" s="1" t="s">
        <v>29</v>
      </c>
      <c r="D5731" s="1" t="s">
        <v>82</v>
      </c>
      <c r="E5731">
        <v>148178</v>
      </c>
      <c r="F5731">
        <v>2020</v>
      </c>
      <c r="G5731">
        <v>618</v>
      </c>
      <c r="H5731" s="1" t="s">
        <v>26</v>
      </c>
      <c r="I5731">
        <v>89.4</v>
      </c>
      <c r="J5731" s="1" t="s">
        <v>27</v>
      </c>
      <c r="K5731">
        <v>2020</v>
      </c>
      <c r="L5731" s="1" t="s">
        <v>44</v>
      </c>
      <c r="M5731" s="1" t="s">
        <v>21</v>
      </c>
      <c r="N5731">
        <v>83912.57</v>
      </c>
      <c r="O5731" s="1" t="s">
        <v>35</v>
      </c>
      <c r="P5731" s="1" t="str" cm="1">
        <f t="array" ref="P5731">_xlfn.IFS(bike_sales_india[[#This Row],[Mileage (km/l)]]&gt;=75,"75-100",bike_sales_india[[#This Row],[Mileage (km/l)]]&gt;=50,"50-75",bike_sales_india[[#This Row],[Mileage (km/l)]]&gt;=25,"25-50")</f>
        <v>75-100</v>
      </c>
      <c r="Q5731" s="1" t="str" cm="1">
        <f t="array" ref="Q57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1" s="4">
        <f>(bike_sales_india[[#This Row],[Price (INR)]]-bike_sales_india[[#This Row],[Resale Price (INR)]])/bike_sales_india[[#This Row],[Price (INR)]]</f>
        <v>0.43370426109139004</v>
      </c>
    </row>
    <row r="5732" spans="1:18" x14ac:dyDescent="0.3">
      <c r="A5732" s="1" t="s">
        <v>28</v>
      </c>
      <c r="B5732">
        <v>62.85</v>
      </c>
      <c r="C5732" s="1" t="s">
        <v>52</v>
      </c>
      <c r="D5732" s="1" t="s">
        <v>81</v>
      </c>
      <c r="E5732">
        <v>143687</v>
      </c>
      <c r="F5732">
        <v>2015</v>
      </c>
      <c r="G5732">
        <v>618</v>
      </c>
      <c r="H5732" s="1" t="s">
        <v>34</v>
      </c>
      <c r="I5732">
        <v>54.93</v>
      </c>
      <c r="J5732" s="1" t="s">
        <v>27</v>
      </c>
      <c r="K5732">
        <v>2022</v>
      </c>
      <c r="L5732" s="1" t="s">
        <v>38</v>
      </c>
      <c r="M5732" s="1" t="s">
        <v>31</v>
      </c>
      <c r="N5732">
        <v>109795.41</v>
      </c>
      <c r="O5732" s="1" t="s">
        <v>45</v>
      </c>
      <c r="P5732" s="1" t="str" cm="1">
        <f t="array" ref="P5732">_xlfn.IFS(bike_sales_india[[#This Row],[Mileage (km/l)]]&gt;=75,"75-100",bike_sales_india[[#This Row],[Mileage (km/l)]]&gt;=50,"50-75",bike_sales_india[[#This Row],[Mileage (km/l)]]&gt;=25,"25-50")</f>
        <v>50-75</v>
      </c>
      <c r="Q5732" s="1" t="str" cm="1">
        <f t="array" ref="Q57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2" s="4">
        <f>(bike_sales_india[[#This Row],[Price (INR)]]-bike_sales_india[[#This Row],[Resale Price (INR)]])/bike_sales_india[[#This Row],[Price (INR)]]</f>
        <v>0.2358709556188103</v>
      </c>
    </row>
    <row r="5733" spans="1:18" x14ac:dyDescent="0.3">
      <c r="A5733" s="1" t="s">
        <v>55</v>
      </c>
      <c r="B5733">
        <v>13.84</v>
      </c>
      <c r="C5733" s="1" t="s">
        <v>36</v>
      </c>
      <c r="D5733" s="1" t="s">
        <v>63</v>
      </c>
      <c r="E5733">
        <v>363831</v>
      </c>
      <c r="F5733">
        <v>2015</v>
      </c>
      <c r="G5733">
        <v>618</v>
      </c>
      <c r="H5733" s="1" t="s">
        <v>34</v>
      </c>
      <c r="I5733">
        <v>41.71</v>
      </c>
      <c r="J5733" s="1" t="s">
        <v>19</v>
      </c>
      <c r="K5733">
        <v>2016</v>
      </c>
      <c r="L5733" s="1" t="s">
        <v>44</v>
      </c>
      <c r="M5733" s="1" t="s">
        <v>21</v>
      </c>
      <c r="N5733">
        <v>216520.65</v>
      </c>
      <c r="O5733" s="1" t="s">
        <v>50</v>
      </c>
      <c r="P5733" s="1" t="str" cm="1">
        <f t="array" ref="P5733">_xlfn.IFS(bike_sales_india[[#This Row],[Mileage (km/l)]]&gt;=75,"75-100",bike_sales_india[[#This Row],[Mileage (km/l)]]&gt;=50,"50-75",bike_sales_india[[#This Row],[Mileage (km/l)]]&gt;=25,"25-50")</f>
        <v>25-50</v>
      </c>
      <c r="Q5733" s="1" t="str" cm="1">
        <f t="array" ref="Q57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3" s="4">
        <f>(bike_sales_india[[#This Row],[Price (INR)]]-bike_sales_india[[#This Row],[Resale Price (INR)]])/bike_sales_india[[#This Row],[Price (INR)]]</f>
        <v>0.40488674686873855</v>
      </c>
    </row>
    <row r="5734" spans="1:18" x14ac:dyDescent="0.3">
      <c r="A5734" s="1" t="s">
        <v>54</v>
      </c>
      <c r="B5734">
        <v>26.52</v>
      </c>
      <c r="C5734" s="1" t="s">
        <v>36</v>
      </c>
      <c r="D5734" s="1" t="s">
        <v>66</v>
      </c>
      <c r="E5734">
        <v>245624</v>
      </c>
      <c r="F5734">
        <v>2018</v>
      </c>
      <c r="G5734">
        <v>618</v>
      </c>
      <c r="H5734" s="1" t="s">
        <v>34</v>
      </c>
      <c r="I5734">
        <v>36.619999999999997</v>
      </c>
      <c r="J5734" s="1" t="s">
        <v>42</v>
      </c>
      <c r="K5734">
        <v>2018</v>
      </c>
      <c r="L5734" s="1" t="s">
        <v>38</v>
      </c>
      <c r="M5734" s="1" t="s">
        <v>21</v>
      </c>
      <c r="N5734">
        <v>147326.71</v>
      </c>
      <c r="O5734" s="1" t="s">
        <v>50</v>
      </c>
      <c r="P5734" s="1" t="str" cm="1">
        <f t="array" ref="P5734">_xlfn.IFS(bike_sales_india[[#This Row],[Mileage (km/l)]]&gt;=75,"75-100",bike_sales_india[[#This Row],[Mileage (km/l)]]&gt;=50,"50-75",bike_sales_india[[#This Row],[Mileage (km/l)]]&gt;=25,"25-50")</f>
        <v>25-50</v>
      </c>
      <c r="Q5734" s="1" t="str" cm="1">
        <f t="array" ref="Q57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4" s="4">
        <f>(bike_sales_india[[#This Row],[Price (INR)]]-bike_sales_india[[#This Row],[Resale Price (INR)]])/bike_sales_india[[#This Row],[Price (INR)]]</f>
        <v>0.40019415855128165</v>
      </c>
    </row>
    <row r="5735" spans="1:18" x14ac:dyDescent="0.3">
      <c r="A5735" s="1" t="s">
        <v>15</v>
      </c>
      <c r="B5735">
        <v>69.88</v>
      </c>
      <c r="C5735" s="1" t="s">
        <v>29</v>
      </c>
      <c r="D5735" s="1" t="s">
        <v>75</v>
      </c>
      <c r="E5735">
        <v>187664</v>
      </c>
      <c r="F5735">
        <v>2017</v>
      </c>
      <c r="G5735">
        <v>619</v>
      </c>
      <c r="H5735" s="1" t="s">
        <v>26</v>
      </c>
      <c r="I5735">
        <v>89.92</v>
      </c>
      <c r="J5735" s="1" t="s">
        <v>42</v>
      </c>
      <c r="K5735">
        <v>2017</v>
      </c>
      <c r="L5735" s="1" t="s">
        <v>38</v>
      </c>
      <c r="M5735" s="1" t="s">
        <v>31</v>
      </c>
      <c r="N5735">
        <v>123822.43</v>
      </c>
      <c r="O5735" s="1" t="s">
        <v>50</v>
      </c>
      <c r="P5735" s="1" t="str" cm="1">
        <f t="array" ref="P5735">_xlfn.IFS(bike_sales_india[[#This Row],[Mileage (km/l)]]&gt;=75,"75-100",bike_sales_india[[#This Row],[Mileage (km/l)]]&gt;=50,"50-75",bike_sales_india[[#This Row],[Mileage (km/l)]]&gt;=25,"25-50")</f>
        <v>75-100</v>
      </c>
      <c r="Q5735" s="1" t="str" cm="1">
        <f t="array" ref="Q57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5" s="4">
        <f>(bike_sales_india[[#This Row],[Price (INR)]]-bike_sales_india[[#This Row],[Resale Price (INR)]])/bike_sales_india[[#This Row],[Price (INR)]]</f>
        <v>0.34019081976298066</v>
      </c>
    </row>
    <row r="5736" spans="1:18" x14ac:dyDescent="0.3">
      <c r="A5736" s="1" t="s">
        <v>48</v>
      </c>
      <c r="B5736">
        <v>55.2</v>
      </c>
      <c r="C5736" s="1" t="s">
        <v>40</v>
      </c>
      <c r="D5736" s="1" t="s">
        <v>62</v>
      </c>
      <c r="E5736">
        <v>65558</v>
      </c>
      <c r="F5736">
        <v>2024</v>
      </c>
      <c r="G5736">
        <v>619</v>
      </c>
      <c r="H5736" s="1" t="s">
        <v>26</v>
      </c>
      <c r="I5736">
        <v>80.95</v>
      </c>
      <c r="J5736" s="1" t="s">
        <v>19</v>
      </c>
      <c r="K5736">
        <v>2024</v>
      </c>
      <c r="L5736" s="1" t="s">
        <v>44</v>
      </c>
      <c r="M5736" s="1" t="s">
        <v>31</v>
      </c>
      <c r="N5736">
        <v>48473.84</v>
      </c>
      <c r="O5736" s="1" t="s">
        <v>35</v>
      </c>
      <c r="P5736" s="1" t="str" cm="1">
        <f t="array" ref="P5736">_xlfn.IFS(bike_sales_india[[#This Row],[Mileage (km/l)]]&gt;=75,"75-100",bike_sales_india[[#This Row],[Mileage (km/l)]]&gt;=50,"50-75",bike_sales_india[[#This Row],[Mileage (km/l)]]&gt;=25,"25-50")</f>
        <v>75-100</v>
      </c>
      <c r="Q5736" s="1" t="str" cm="1">
        <f t="array" ref="Q57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6" s="4">
        <f>(bike_sales_india[[#This Row],[Price (INR)]]-bike_sales_india[[#This Row],[Resale Price (INR)]])/bike_sales_india[[#This Row],[Price (INR)]]</f>
        <v>0.26059611336526439</v>
      </c>
    </row>
    <row r="5737" spans="1:18" x14ac:dyDescent="0.3">
      <c r="A5737" s="1" t="s">
        <v>59</v>
      </c>
      <c r="B5737">
        <v>31.31</v>
      </c>
      <c r="C5737" s="1" t="s">
        <v>52</v>
      </c>
      <c r="D5737" s="1" t="s">
        <v>69</v>
      </c>
      <c r="E5737">
        <v>356569</v>
      </c>
      <c r="F5737">
        <v>2021</v>
      </c>
      <c r="G5737">
        <v>619</v>
      </c>
      <c r="H5737" s="1" t="s">
        <v>18</v>
      </c>
      <c r="I5737">
        <v>73.78</v>
      </c>
      <c r="J5737" s="1" t="s">
        <v>42</v>
      </c>
      <c r="K5737">
        <v>2021</v>
      </c>
      <c r="L5737" s="1" t="s">
        <v>44</v>
      </c>
      <c r="M5737" s="1" t="s">
        <v>31</v>
      </c>
      <c r="N5737">
        <v>284160.17</v>
      </c>
      <c r="O5737" s="1" t="s">
        <v>45</v>
      </c>
      <c r="P5737" s="1" t="str" cm="1">
        <f t="array" ref="P5737">_xlfn.IFS(bike_sales_india[[#This Row],[Mileage (km/l)]]&gt;=75,"75-100",bike_sales_india[[#This Row],[Mileage (km/l)]]&gt;=50,"50-75",bike_sales_india[[#This Row],[Mileage (km/l)]]&gt;=25,"25-50")</f>
        <v>50-75</v>
      </c>
      <c r="Q5737" s="1" t="str" cm="1">
        <f t="array" ref="Q57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7" s="4">
        <f>(bike_sales_india[[#This Row],[Price (INR)]]-bike_sales_india[[#This Row],[Resale Price (INR)]])/bike_sales_india[[#This Row],[Price (INR)]]</f>
        <v>0.203071018512546</v>
      </c>
    </row>
    <row r="5738" spans="1:18" x14ac:dyDescent="0.3">
      <c r="A5738" s="1" t="s">
        <v>28</v>
      </c>
      <c r="B5738">
        <v>30.57</v>
      </c>
      <c r="C5738" s="1" t="s">
        <v>32</v>
      </c>
      <c r="D5738" s="1" t="s">
        <v>33</v>
      </c>
      <c r="E5738">
        <v>176904</v>
      </c>
      <c r="F5738">
        <v>2024</v>
      </c>
      <c r="G5738">
        <v>619</v>
      </c>
      <c r="H5738" s="1" t="s">
        <v>34</v>
      </c>
      <c r="I5738">
        <v>39.729999999999997</v>
      </c>
      <c r="J5738" s="1" t="s">
        <v>27</v>
      </c>
      <c r="K5738">
        <v>2024</v>
      </c>
      <c r="L5738" s="1" t="s">
        <v>38</v>
      </c>
      <c r="M5738" s="1" t="s">
        <v>31</v>
      </c>
      <c r="N5738">
        <v>133255.29</v>
      </c>
      <c r="O5738" s="1" t="s">
        <v>35</v>
      </c>
      <c r="P5738" s="1" t="str" cm="1">
        <f t="array" ref="P5738">_xlfn.IFS(bike_sales_india[[#This Row],[Mileage (km/l)]]&gt;=75,"75-100",bike_sales_india[[#This Row],[Mileage (km/l)]]&gt;=50,"50-75",bike_sales_india[[#This Row],[Mileage (km/l)]]&gt;=25,"25-50")</f>
        <v>25-50</v>
      </c>
      <c r="Q5738" s="1" t="str" cm="1">
        <f t="array" ref="Q57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8" s="4">
        <f>(bike_sales_india[[#This Row],[Price (INR)]]-bike_sales_india[[#This Row],[Resale Price (INR)]])/bike_sales_india[[#This Row],[Price (INR)]]</f>
        <v>0.24673670465337127</v>
      </c>
    </row>
    <row r="5739" spans="1:18" x14ac:dyDescent="0.3">
      <c r="A5739" s="1" t="s">
        <v>54</v>
      </c>
      <c r="B5739">
        <v>20.77</v>
      </c>
      <c r="C5739" s="1" t="s">
        <v>64</v>
      </c>
      <c r="D5739" s="1" t="s">
        <v>76</v>
      </c>
      <c r="E5739">
        <v>56920</v>
      </c>
      <c r="F5739">
        <v>2019</v>
      </c>
      <c r="G5739">
        <v>619</v>
      </c>
      <c r="H5739" s="1" t="s">
        <v>26</v>
      </c>
      <c r="I5739">
        <v>88.1</v>
      </c>
      <c r="J5739" s="1" t="s">
        <v>27</v>
      </c>
      <c r="K5739">
        <v>2019</v>
      </c>
      <c r="L5739" s="1" t="s">
        <v>38</v>
      </c>
      <c r="M5739" s="1" t="s">
        <v>31</v>
      </c>
      <c r="N5739">
        <v>32271.68</v>
      </c>
      <c r="O5739" s="1" t="s">
        <v>35</v>
      </c>
      <c r="P5739" s="1" t="str" cm="1">
        <f t="array" ref="P5739">_xlfn.IFS(bike_sales_india[[#This Row],[Mileage (km/l)]]&gt;=75,"75-100",bike_sales_india[[#This Row],[Mileage (km/l)]]&gt;=50,"50-75",bike_sales_india[[#This Row],[Mileage (km/l)]]&gt;=25,"25-50")</f>
        <v>75-100</v>
      </c>
      <c r="Q5739" s="1" t="str" cm="1">
        <f t="array" ref="Q57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39" s="4">
        <f>(bike_sales_india[[#This Row],[Price (INR)]]-bike_sales_india[[#This Row],[Resale Price (INR)]])/bike_sales_india[[#This Row],[Price (INR)]]</f>
        <v>0.43303443429374561</v>
      </c>
    </row>
    <row r="5740" spans="1:18" x14ac:dyDescent="0.3">
      <c r="A5740" s="1" t="s">
        <v>55</v>
      </c>
      <c r="B5740">
        <v>35.31</v>
      </c>
      <c r="C5740" s="1" t="s">
        <v>29</v>
      </c>
      <c r="D5740" s="1" t="s">
        <v>86</v>
      </c>
      <c r="E5740">
        <v>325440</v>
      </c>
      <c r="F5740">
        <v>2019</v>
      </c>
      <c r="G5740">
        <v>619</v>
      </c>
      <c r="H5740" s="1" t="s">
        <v>26</v>
      </c>
      <c r="I5740">
        <v>84.49</v>
      </c>
      <c r="J5740" s="1" t="s">
        <v>19</v>
      </c>
      <c r="K5740">
        <v>2019</v>
      </c>
      <c r="L5740" s="1" t="s">
        <v>44</v>
      </c>
      <c r="M5740" s="1" t="s">
        <v>31</v>
      </c>
      <c r="N5740">
        <v>170363.39</v>
      </c>
      <c r="O5740" s="1" t="s">
        <v>50</v>
      </c>
      <c r="P5740" s="1" t="str" cm="1">
        <f t="array" ref="P5740">_xlfn.IFS(bike_sales_india[[#This Row],[Mileage (km/l)]]&gt;=75,"75-100",bike_sales_india[[#This Row],[Mileage (km/l)]]&gt;=50,"50-75",bike_sales_india[[#This Row],[Mileage (km/l)]]&gt;=25,"25-50")</f>
        <v>75-100</v>
      </c>
      <c r="Q5740" s="1" t="str" cm="1">
        <f t="array" ref="Q57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0" s="4">
        <f>(bike_sales_india[[#This Row],[Price (INR)]]-bike_sales_india[[#This Row],[Resale Price (INR)]])/bike_sales_india[[#This Row],[Price (INR)]]</f>
        <v>0.47651367379547688</v>
      </c>
    </row>
    <row r="5741" spans="1:18" x14ac:dyDescent="0.3">
      <c r="A5741" s="1" t="s">
        <v>61</v>
      </c>
      <c r="B5741">
        <v>61.77</v>
      </c>
      <c r="C5741" s="1" t="s">
        <v>29</v>
      </c>
      <c r="D5741" s="1" t="s">
        <v>49</v>
      </c>
      <c r="E5741">
        <v>189202</v>
      </c>
      <c r="F5741">
        <v>2016</v>
      </c>
      <c r="G5741">
        <v>619</v>
      </c>
      <c r="H5741" s="1" t="s">
        <v>18</v>
      </c>
      <c r="I5741">
        <v>80.790000000000006</v>
      </c>
      <c r="J5741" s="1" t="s">
        <v>27</v>
      </c>
      <c r="K5741">
        <v>2019</v>
      </c>
      <c r="L5741" s="1" t="s">
        <v>38</v>
      </c>
      <c r="M5741" s="1" t="s">
        <v>21</v>
      </c>
      <c r="N5741">
        <v>93673.96</v>
      </c>
      <c r="O5741" s="1" t="s">
        <v>35</v>
      </c>
      <c r="P5741" s="1" t="str" cm="1">
        <f t="array" ref="P5741">_xlfn.IFS(bike_sales_india[[#This Row],[Mileage (km/l)]]&gt;=75,"75-100",bike_sales_india[[#This Row],[Mileage (km/l)]]&gt;=50,"50-75",bike_sales_india[[#This Row],[Mileage (km/l)]]&gt;=25,"25-50")</f>
        <v>75-100</v>
      </c>
      <c r="Q5741" s="1" t="str" cm="1">
        <f t="array" ref="Q57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1" s="4">
        <f>(bike_sales_india[[#This Row],[Price (INR)]]-bike_sales_india[[#This Row],[Resale Price (INR)]])/bike_sales_india[[#This Row],[Price (INR)]]</f>
        <v>0.50489973678925171</v>
      </c>
    </row>
    <row r="5742" spans="1:18" x14ac:dyDescent="0.3">
      <c r="A5742" s="1" t="s">
        <v>39</v>
      </c>
      <c r="B5742">
        <v>19.420000000000002</v>
      </c>
      <c r="C5742" s="1" t="s">
        <v>36</v>
      </c>
      <c r="D5742" s="1" t="s">
        <v>57</v>
      </c>
      <c r="E5742">
        <v>212010</v>
      </c>
      <c r="F5742">
        <v>2016</v>
      </c>
      <c r="G5742">
        <v>619</v>
      </c>
      <c r="H5742" s="1" t="s">
        <v>18</v>
      </c>
      <c r="I5742">
        <v>81.64</v>
      </c>
      <c r="J5742" s="1" t="s">
        <v>42</v>
      </c>
      <c r="K5742">
        <v>2016</v>
      </c>
      <c r="L5742" s="1" t="s">
        <v>44</v>
      </c>
      <c r="M5742" s="1" t="s">
        <v>21</v>
      </c>
      <c r="N5742">
        <v>103679.34</v>
      </c>
      <c r="O5742" s="1" t="s">
        <v>45</v>
      </c>
      <c r="P5742" s="1" t="str" cm="1">
        <f t="array" ref="P5742">_xlfn.IFS(bike_sales_india[[#This Row],[Mileage (km/l)]]&gt;=75,"75-100",bike_sales_india[[#This Row],[Mileage (km/l)]]&gt;=50,"50-75",bike_sales_india[[#This Row],[Mileage (km/l)]]&gt;=25,"25-50")</f>
        <v>75-100</v>
      </c>
      <c r="Q5742" s="1" t="str" cm="1">
        <f t="array" ref="Q57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2" s="4">
        <f>(bike_sales_india[[#This Row],[Price (INR)]]-bike_sales_india[[#This Row],[Resale Price (INR)]])/bike_sales_india[[#This Row],[Price (INR)]]</f>
        <v>0.51096957690674971</v>
      </c>
    </row>
    <row r="5743" spans="1:18" x14ac:dyDescent="0.3">
      <c r="A5743" s="1" t="s">
        <v>61</v>
      </c>
      <c r="B5743">
        <v>35.229999999999997</v>
      </c>
      <c r="C5743" s="1" t="s">
        <v>40</v>
      </c>
      <c r="D5743" s="1" t="s">
        <v>62</v>
      </c>
      <c r="E5743">
        <v>338315</v>
      </c>
      <c r="F5743">
        <v>2016</v>
      </c>
      <c r="G5743">
        <v>619</v>
      </c>
      <c r="H5743" s="1" t="s">
        <v>34</v>
      </c>
      <c r="I5743">
        <v>59.58</v>
      </c>
      <c r="J5743" s="1" t="s">
        <v>19</v>
      </c>
      <c r="K5743">
        <v>2022</v>
      </c>
      <c r="L5743" s="1" t="s">
        <v>38</v>
      </c>
      <c r="M5743" s="1" t="s">
        <v>21</v>
      </c>
      <c r="N5743">
        <v>207073.21</v>
      </c>
      <c r="O5743" s="1" t="s">
        <v>22</v>
      </c>
      <c r="P5743" s="1" t="str" cm="1">
        <f t="array" ref="P5743">_xlfn.IFS(bike_sales_india[[#This Row],[Mileage (km/l)]]&gt;=75,"75-100",bike_sales_india[[#This Row],[Mileage (km/l)]]&gt;=50,"50-75",bike_sales_india[[#This Row],[Mileage (km/l)]]&gt;=25,"25-50")</f>
        <v>50-75</v>
      </c>
      <c r="Q5743" s="1" t="str" cm="1">
        <f t="array" ref="Q57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3" s="4">
        <f>(bike_sales_india[[#This Row],[Price (INR)]]-bike_sales_india[[#This Row],[Resale Price (INR)]])/bike_sales_india[[#This Row],[Price (INR)]]</f>
        <v>0.38792778919054727</v>
      </c>
    </row>
    <row r="5744" spans="1:18" x14ac:dyDescent="0.3">
      <c r="A5744" s="1" t="s">
        <v>46</v>
      </c>
      <c r="B5744">
        <v>30.5</v>
      </c>
      <c r="C5744" s="1" t="s">
        <v>16</v>
      </c>
      <c r="D5744" s="1" t="s">
        <v>77</v>
      </c>
      <c r="E5744">
        <v>363850</v>
      </c>
      <c r="F5744">
        <v>2015</v>
      </c>
      <c r="G5744">
        <v>619</v>
      </c>
      <c r="H5744" s="1" t="s">
        <v>18</v>
      </c>
      <c r="I5744">
        <v>98.27</v>
      </c>
      <c r="J5744" s="1" t="s">
        <v>27</v>
      </c>
      <c r="K5744">
        <v>2017</v>
      </c>
      <c r="L5744" s="1" t="s">
        <v>44</v>
      </c>
      <c r="M5744" s="1" t="s">
        <v>21</v>
      </c>
      <c r="N5744">
        <v>243678.64</v>
      </c>
      <c r="O5744" s="1" t="s">
        <v>50</v>
      </c>
      <c r="P5744" s="1" t="str" cm="1">
        <f t="array" ref="P5744">_xlfn.IFS(bike_sales_india[[#This Row],[Mileage (km/l)]]&gt;=75,"75-100",bike_sales_india[[#This Row],[Mileage (km/l)]]&gt;=50,"50-75",bike_sales_india[[#This Row],[Mileage (km/l)]]&gt;=25,"25-50")</f>
        <v>75-100</v>
      </c>
      <c r="Q5744" s="1" t="str" cm="1">
        <f t="array" ref="Q57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4" s="4">
        <f>(bike_sales_india[[#This Row],[Price (INR)]]-bike_sales_india[[#This Row],[Resale Price (INR)]])/bike_sales_india[[#This Row],[Price (INR)]]</f>
        <v>0.33027720214374051</v>
      </c>
    </row>
    <row r="5745" spans="1:18" x14ac:dyDescent="0.3">
      <c r="A5745" s="1" t="s">
        <v>59</v>
      </c>
      <c r="B5745">
        <v>31.65</v>
      </c>
      <c r="C5745" s="1" t="s">
        <v>40</v>
      </c>
      <c r="D5745" s="1" t="s">
        <v>51</v>
      </c>
      <c r="E5745">
        <v>396461</v>
      </c>
      <c r="F5745">
        <v>2017</v>
      </c>
      <c r="G5745">
        <v>619</v>
      </c>
      <c r="H5745" s="1" t="s">
        <v>18</v>
      </c>
      <c r="I5745">
        <v>68.73</v>
      </c>
      <c r="J5745" s="1" t="s">
        <v>19</v>
      </c>
      <c r="K5745">
        <v>2018</v>
      </c>
      <c r="L5745" s="1" t="s">
        <v>44</v>
      </c>
      <c r="M5745" s="1" t="s">
        <v>31</v>
      </c>
      <c r="N5745">
        <v>255385.92</v>
      </c>
      <c r="O5745" s="1" t="s">
        <v>35</v>
      </c>
      <c r="P5745" s="1" t="str" cm="1">
        <f t="array" ref="P5745">_xlfn.IFS(bike_sales_india[[#This Row],[Mileage (km/l)]]&gt;=75,"75-100",bike_sales_india[[#This Row],[Mileage (km/l)]]&gt;=50,"50-75",bike_sales_india[[#This Row],[Mileage (km/l)]]&gt;=25,"25-50")</f>
        <v>50-75</v>
      </c>
      <c r="Q5745" s="1" t="str" cm="1">
        <f t="array" ref="Q57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5" s="4">
        <f>(bike_sales_india[[#This Row],[Price (INR)]]-bike_sales_india[[#This Row],[Resale Price (INR)]])/bike_sales_india[[#This Row],[Price (INR)]]</f>
        <v>0.35583595864410367</v>
      </c>
    </row>
    <row r="5746" spans="1:18" x14ac:dyDescent="0.3">
      <c r="A5746" s="1" t="s">
        <v>59</v>
      </c>
      <c r="B5746">
        <v>51.69</v>
      </c>
      <c r="C5746" s="1" t="s">
        <v>24</v>
      </c>
      <c r="D5746" s="1" t="s">
        <v>25</v>
      </c>
      <c r="E5746">
        <v>390158</v>
      </c>
      <c r="F5746">
        <v>2018</v>
      </c>
      <c r="G5746">
        <v>620</v>
      </c>
      <c r="H5746" s="1" t="s">
        <v>34</v>
      </c>
      <c r="I5746">
        <v>29.77</v>
      </c>
      <c r="J5746" s="1" t="s">
        <v>42</v>
      </c>
      <c r="K5746">
        <v>2018</v>
      </c>
      <c r="L5746" s="1" t="s">
        <v>20</v>
      </c>
      <c r="M5746" s="1" t="s">
        <v>21</v>
      </c>
      <c r="N5746">
        <v>274058.15999999997</v>
      </c>
      <c r="O5746" s="1" t="s">
        <v>45</v>
      </c>
      <c r="P5746" s="1" t="str" cm="1">
        <f t="array" ref="P5746">_xlfn.IFS(bike_sales_india[[#This Row],[Mileage (km/l)]]&gt;=75,"75-100",bike_sales_india[[#This Row],[Mileage (km/l)]]&gt;=50,"50-75",bike_sales_india[[#This Row],[Mileage (km/l)]]&gt;=25,"25-50")</f>
        <v>25-50</v>
      </c>
      <c r="Q5746" s="1" t="str" cm="1">
        <f t="array" ref="Q57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6" s="4">
        <f>(bike_sales_india[[#This Row],[Price (INR)]]-bike_sales_india[[#This Row],[Resale Price (INR)]])/bike_sales_india[[#This Row],[Price (INR)]]</f>
        <v>0.29757134289185416</v>
      </c>
    </row>
    <row r="5747" spans="1:18" x14ac:dyDescent="0.3">
      <c r="A5747" s="1" t="s">
        <v>39</v>
      </c>
      <c r="B5747">
        <v>29.39</v>
      </c>
      <c r="C5747" s="1" t="s">
        <v>52</v>
      </c>
      <c r="D5747" s="1" t="s">
        <v>72</v>
      </c>
      <c r="E5747">
        <v>305024</v>
      </c>
      <c r="F5747">
        <v>2023</v>
      </c>
      <c r="G5747">
        <v>620</v>
      </c>
      <c r="H5747" s="1" t="s">
        <v>18</v>
      </c>
      <c r="I5747">
        <v>98.11</v>
      </c>
      <c r="J5747" s="1" t="s">
        <v>19</v>
      </c>
      <c r="K5747">
        <v>2023</v>
      </c>
      <c r="L5747" s="1" t="s">
        <v>20</v>
      </c>
      <c r="M5747" s="1" t="s">
        <v>31</v>
      </c>
      <c r="N5747">
        <v>178871.52</v>
      </c>
      <c r="O5747" s="1" t="s">
        <v>22</v>
      </c>
      <c r="P5747" s="1" t="str" cm="1">
        <f t="array" ref="P5747">_xlfn.IFS(bike_sales_india[[#This Row],[Mileage (km/l)]]&gt;=75,"75-100",bike_sales_india[[#This Row],[Mileage (km/l)]]&gt;=50,"50-75",bike_sales_india[[#This Row],[Mileage (km/l)]]&gt;=25,"25-50")</f>
        <v>75-100</v>
      </c>
      <c r="Q5747" s="1" t="str" cm="1">
        <f t="array" ref="Q57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7" s="4">
        <f>(bike_sales_india[[#This Row],[Price (INR)]]-bike_sales_india[[#This Row],[Resale Price (INR)]])/bike_sales_india[[#This Row],[Price (INR)]]</f>
        <v>0.413582144355854</v>
      </c>
    </row>
    <row r="5748" spans="1:18" x14ac:dyDescent="0.3">
      <c r="A5748" s="1" t="s">
        <v>55</v>
      </c>
      <c r="B5748">
        <v>45.65</v>
      </c>
      <c r="C5748" s="1" t="s">
        <v>29</v>
      </c>
      <c r="D5748" s="1" t="s">
        <v>75</v>
      </c>
      <c r="E5748">
        <v>129213</v>
      </c>
      <c r="F5748">
        <v>2019</v>
      </c>
      <c r="G5748">
        <v>620</v>
      </c>
      <c r="H5748" s="1" t="s">
        <v>34</v>
      </c>
      <c r="I5748">
        <v>45.16</v>
      </c>
      <c r="J5748" s="1" t="s">
        <v>27</v>
      </c>
      <c r="K5748">
        <v>2022</v>
      </c>
      <c r="L5748" s="1" t="s">
        <v>20</v>
      </c>
      <c r="M5748" s="1" t="s">
        <v>21</v>
      </c>
      <c r="N5748">
        <v>84131.96</v>
      </c>
      <c r="O5748" s="1" t="s">
        <v>35</v>
      </c>
      <c r="P5748" s="1" t="str" cm="1">
        <f t="array" ref="P5748">_xlfn.IFS(bike_sales_india[[#This Row],[Mileage (km/l)]]&gt;=75,"75-100",bike_sales_india[[#This Row],[Mileage (km/l)]]&gt;=50,"50-75",bike_sales_india[[#This Row],[Mileage (km/l)]]&gt;=25,"25-50")</f>
        <v>25-50</v>
      </c>
      <c r="Q5748" s="1" t="str" cm="1">
        <f t="array" ref="Q57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8" s="4">
        <f>(bike_sales_india[[#This Row],[Price (INR)]]-bike_sales_india[[#This Row],[Resale Price (INR)]])/bike_sales_india[[#This Row],[Price (INR)]]</f>
        <v>0.34888935323845122</v>
      </c>
    </row>
    <row r="5749" spans="1:18" x14ac:dyDescent="0.3">
      <c r="A5749" s="1" t="s">
        <v>54</v>
      </c>
      <c r="B5749">
        <v>19.36</v>
      </c>
      <c r="C5749" s="1" t="s">
        <v>52</v>
      </c>
      <c r="D5749" s="1" t="s">
        <v>81</v>
      </c>
      <c r="E5749">
        <v>379357</v>
      </c>
      <c r="F5749">
        <v>2020</v>
      </c>
      <c r="G5749">
        <v>620</v>
      </c>
      <c r="H5749" s="1" t="s">
        <v>18</v>
      </c>
      <c r="I5749">
        <v>93.59</v>
      </c>
      <c r="J5749" s="1" t="s">
        <v>19</v>
      </c>
      <c r="K5749">
        <v>2020</v>
      </c>
      <c r="L5749" s="1" t="s">
        <v>44</v>
      </c>
      <c r="M5749" s="1" t="s">
        <v>21</v>
      </c>
      <c r="N5749">
        <v>281382.56</v>
      </c>
      <c r="O5749" s="1" t="s">
        <v>50</v>
      </c>
      <c r="P5749" s="1" t="str" cm="1">
        <f t="array" ref="P5749">_xlfn.IFS(bike_sales_india[[#This Row],[Mileage (km/l)]]&gt;=75,"75-100",bike_sales_india[[#This Row],[Mileage (km/l)]]&gt;=50,"50-75",bike_sales_india[[#This Row],[Mileage (km/l)]]&gt;=25,"25-50")</f>
        <v>75-100</v>
      </c>
      <c r="Q5749" s="1" t="str" cm="1">
        <f t="array" ref="Q57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49" s="4">
        <f>(bike_sales_india[[#This Row],[Price (INR)]]-bike_sales_india[[#This Row],[Resale Price (INR)]])/bike_sales_india[[#This Row],[Price (INR)]]</f>
        <v>0.25826448437751248</v>
      </c>
    </row>
    <row r="5750" spans="1:18" x14ac:dyDescent="0.3">
      <c r="A5750" s="1" t="s">
        <v>59</v>
      </c>
      <c r="B5750">
        <v>79.27</v>
      </c>
      <c r="C5750" s="1" t="s">
        <v>32</v>
      </c>
      <c r="D5750" s="1" t="s">
        <v>60</v>
      </c>
      <c r="E5750">
        <v>278886</v>
      </c>
      <c r="F5750">
        <v>2022</v>
      </c>
      <c r="G5750">
        <v>620</v>
      </c>
      <c r="H5750" s="1" t="s">
        <v>26</v>
      </c>
      <c r="I5750">
        <v>79.489999999999995</v>
      </c>
      <c r="J5750" s="1" t="s">
        <v>42</v>
      </c>
      <c r="K5750">
        <v>2022</v>
      </c>
      <c r="L5750" s="1" t="s">
        <v>20</v>
      </c>
      <c r="M5750" s="1" t="s">
        <v>31</v>
      </c>
      <c r="N5750">
        <v>149827.63</v>
      </c>
      <c r="O5750" s="1" t="s">
        <v>50</v>
      </c>
      <c r="P5750" s="1" t="str" cm="1">
        <f t="array" ref="P5750">_xlfn.IFS(bike_sales_india[[#This Row],[Mileage (km/l)]]&gt;=75,"75-100",bike_sales_india[[#This Row],[Mileage (km/l)]]&gt;=50,"50-75",bike_sales_india[[#This Row],[Mileage (km/l)]]&gt;=25,"25-50")</f>
        <v>75-100</v>
      </c>
      <c r="Q5750" s="1" t="str" cm="1">
        <f t="array" ref="Q57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0" s="4">
        <f>(bike_sales_india[[#This Row],[Price (INR)]]-bike_sales_india[[#This Row],[Resale Price (INR)]])/bike_sales_india[[#This Row],[Price (INR)]]</f>
        <v>0.46276388918769673</v>
      </c>
    </row>
    <row r="5751" spans="1:18" x14ac:dyDescent="0.3">
      <c r="A5751" s="1" t="s">
        <v>46</v>
      </c>
      <c r="B5751">
        <v>51.21</v>
      </c>
      <c r="C5751" s="1" t="s">
        <v>52</v>
      </c>
      <c r="D5751" s="1" t="s">
        <v>72</v>
      </c>
      <c r="E5751">
        <v>192744</v>
      </c>
      <c r="F5751">
        <v>2017</v>
      </c>
      <c r="G5751">
        <v>620</v>
      </c>
      <c r="H5751" s="1" t="s">
        <v>34</v>
      </c>
      <c r="I5751">
        <v>55.28</v>
      </c>
      <c r="J5751" s="1" t="s">
        <v>27</v>
      </c>
      <c r="K5751">
        <v>2019</v>
      </c>
      <c r="L5751" s="1" t="s">
        <v>20</v>
      </c>
      <c r="M5751" s="1" t="s">
        <v>31</v>
      </c>
      <c r="N5751">
        <v>93049.61</v>
      </c>
      <c r="O5751" s="1" t="s">
        <v>45</v>
      </c>
      <c r="P5751" s="1" t="str" cm="1">
        <f t="array" ref="P5751">_xlfn.IFS(bike_sales_india[[#This Row],[Mileage (km/l)]]&gt;=75,"75-100",bike_sales_india[[#This Row],[Mileage (km/l)]]&gt;=50,"50-75",bike_sales_india[[#This Row],[Mileage (km/l)]]&gt;=25,"25-50")</f>
        <v>50-75</v>
      </c>
      <c r="Q5751" s="1" t="str" cm="1">
        <f t="array" ref="Q57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1" s="4">
        <f>(bike_sales_india[[#This Row],[Price (INR)]]-bike_sales_india[[#This Row],[Resale Price (INR)]])/bike_sales_india[[#This Row],[Price (INR)]]</f>
        <v>0.51723731996845557</v>
      </c>
    </row>
    <row r="5752" spans="1:18" x14ac:dyDescent="0.3">
      <c r="A5752" s="1" t="s">
        <v>46</v>
      </c>
      <c r="B5752">
        <v>16.45</v>
      </c>
      <c r="C5752" s="1" t="s">
        <v>16</v>
      </c>
      <c r="D5752" s="1" t="s">
        <v>43</v>
      </c>
      <c r="E5752">
        <v>231577</v>
      </c>
      <c r="F5752">
        <v>2021</v>
      </c>
      <c r="G5752">
        <v>620</v>
      </c>
      <c r="H5752" s="1" t="s">
        <v>18</v>
      </c>
      <c r="I5752">
        <v>89.47</v>
      </c>
      <c r="J5752" s="1" t="s">
        <v>42</v>
      </c>
      <c r="K5752">
        <v>2021</v>
      </c>
      <c r="L5752" s="1" t="s">
        <v>44</v>
      </c>
      <c r="M5752" s="1" t="s">
        <v>31</v>
      </c>
      <c r="N5752">
        <v>144435.44</v>
      </c>
      <c r="O5752" s="1" t="s">
        <v>35</v>
      </c>
      <c r="P5752" s="1" t="str" cm="1">
        <f t="array" ref="P5752">_xlfn.IFS(bike_sales_india[[#This Row],[Mileage (km/l)]]&gt;=75,"75-100",bike_sales_india[[#This Row],[Mileage (km/l)]]&gt;=50,"50-75",bike_sales_india[[#This Row],[Mileage (km/l)]]&gt;=25,"25-50")</f>
        <v>75-100</v>
      </c>
      <c r="Q5752" s="1" t="str" cm="1">
        <f t="array" ref="Q57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2" s="4">
        <f>(bike_sales_india[[#This Row],[Price (INR)]]-bike_sales_india[[#This Row],[Resale Price (INR)]])/bike_sales_india[[#This Row],[Price (INR)]]</f>
        <v>0.37629626430949531</v>
      </c>
    </row>
    <row r="5753" spans="1:18" x14ac:dyDescent="0.3">
      <c r="A5753" s="1" t="s">
        <v>28</v>
      </c>
      <c r="B5753">
        <v>57.5</v>
      </c>
      <c r="C5753" s="1" t="s">
        <v>36</v>
      </c>
      <c r="D5753" s="1" t="s">
        <v>66</v>
      </c>
      <c r="E5753">
        <v>59308</v>
      </c>
      <c r="F5753">
        <v>2023</v>
      </c>
      <c r="G5753">
        <v>620</v>
      </c>
      <c r="H5753" s="1" t="s">
        <v>18</v>
      </c>
      <c r="I5753">
        <v>97.66</v>
      </c>
      <c r="J5753" s="1" t="s">
        <v>19</v>
      </c>
      <c r="K5753">
        <v>2023</v>
      </c>
      <c r="L5753" s="1" t="s">
        <v>44</v>
      </c>
      <c r="M5753" s="1" t="s">
        <v>31</v>
      </c>
      <c r="N5753">
        <v>37421.839999999997</v>
      </c>
      <c r="O5753" s="1" t="s">
        <v>22</v>
      </c>
      <c r="P5753" s="1" t="str" cm="1">
        <f t="array" ref="P5753">_xlfn.IFS(bike_sales_india[[#This Row],[Mileage (km/l)]]&gt;=75,"75-100",bike_sales_india[[#This Row],[Mileage (km/l)]]&gt;=50,"50-75",bike_sales_india[[#This Row],[Mileage (km/l)]]&gt;=25,"25-50")</f>
        <v>75-100</v>
      </c>
      <c r="Q5753" s="1" t="str" cm="1">
        <f t="array" ref="Q57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3" s="4">
        <f>(bike_sales_india[[#This Row],[Price (INR)]]-bike_sales_india[[#This Row],[Resale Price (INR)]])/bike_sales_india[[#This Row],[Price (INR)]]</f>
        <v>0.36902542658663257</v>
      </c>
    </row>
    <row r="5754" spans="1:18" x14ac:dyDescent="0.3">
      <c r="A5754" s="1" t="s">
        <v>59</v>
      </c>
      <c r="B5754">
        <v>7.81</v>
      </c>
      <c r="C5754" s="1" t="s">
        <v>16</v>
      </c>
      <c r="D5754" s="1" t="s">
        <v>77</v>
      </c>
      <c r="E5754">
        <v>185429</v>
      </c>
      <c r="F5754">
        <v>2020</v>
      </c>
      <c r="G5754">
        <v>620</v>
      </c>
      <c r="H5754" s="1" t="s">
        <v>34</v>
      </c>
      <c r="I5754">
        <v>35.32</v>
      </c>
      <c r="J5754" s="1" t="s">
        <v>42</v>
      </c>
      <c r="K5754">
        <v>2020</v>
      </c>
      <c r="L5754" s="1" t="s">
        <v>20</v>
      </c>
      <c r="M5754" s="1" t="s">
        <v>21</v>
      </c>
      <c r="N5754">
        <v>109685.75</v>
      </c>
      <c r="O5754" s="1" t="s">
        <v>35</v>
      </c>
      <c r="P5754" s="1" t="str" cm="1">
        <f t="array" ref="P5754">_xlfn.IFS(bike_sales_india[[#This Row],[Mileage (km/l)]]&gt;=75,"75-100",bike_sales_india[[#This Row],[Mileage (km/l)]]&gt;=50,"50-75",bike_sales_india[[#This Row],[Mileage (km/l)]]&gt;=25,"25-50")</f>
        <v>25-50</v>
      </c>
      <c r="Q5754" s="1" t="str" cm="1">
        <f t="array" ref="Q57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4" s="4">
        <f>(bike_sales_india[[#This Row],[Price (INR)]]-bike_sales_india[[#This Row],[Resale Price (INR)]])/bike_sales_india[[#This Row],[Price (INR)]]</f>
        <v>0.40847575082646187</v>
      </c>
    </row>
    <row r="5755" spans="1:18" x14ac:dyDescent="0.3">
      <c r="A5755" s="1" t="s">
        <v>23</v>
      </c>
      <c r="B5755">
        <v>55.66</v>
      </c>
      <c r="C5755" s="1" t="s">
        <v>52</v>
      </c>
      <c r="D5755" s="1" t="s">
        <v>81</v>
      </c>
      <c r="E5755">
        <v>371709</v>
      </c>
      <c r="F5755">
        <v>2019</v>
      </c>
      <c r="G5755">
        <v>620</v>
      </c>
      <c r="H5755" s="1" t="s">
        <v>26</v>
      </c>
      <c r="I5755">
        <v>81.06</v>
      </c>
      <c r="J5755" s="1" t="s">
        <v>42</v>
      </c>
      <c r="K5755">
        <v>2019</v>
      </c>
      <c r="L5755" s="1" t="s">
        <v>38</v>
      </c>
      <c r="M5755" s="1" t="s">
        <v>21</v>
      </c>
      <c r="N5755">
        <v>292138.28000000003</v>
      </c>
      <c r="O5755" s="1" t="s">
        <v>22</v>
      </c>
      <c r="P5755" s="1" t="str" cm="1">
        <f t="array" ref="P5755">_xlfn.IFS(bike_sales_india[[#This Row],[Mileage (km/l)]]&gt;=75,"75-100",bike_sales_india[[#This Row],[Mileage (km/l)]]&gt;=50,"50-75",bike_sales_india[[#This Row],[Mileage (km/l)]]&gt;=25,"25-50")</f>
        <v>75-100</v>
      </c>
      <c r="Q5755" s="1" t="str" cm="1">
        <f t="array" ref="Q57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5" s="4">
        <f>(bike_sales_india[[#This Row],[Price (INR)]]-bike_sales_india[[#This Row],[Resale Price (INR)]])/bike_sales_india[[#This Row],[Price (INR)]]</f>
        <v>0.21406724077167885</v>
      </c>
    </row>
    <row r="5756" spans="1:18" x14ac:dyDescent="0.3">
      <c r="A5756" s="1" t="s">
        <v>54</v>
      </c>
      <c r="B5756">
        <v>45.4</v>
      </c>
      <c r="C5756" s="1" t="s">
        <v>16</v>
      </c>
      <c r="D5756" s="1" t="s">
        <v>87</v>
      </c>
      <c r="E5756">
        <v>187383</v>
      </c>
      <c r="F5756">
        <v>2019</v>
      </c>
      <c r="G5756">
        <v>620</v>
      </c>
      <c r="H5756" s="1" t="s">
        <v>34</v>
      </c>
      <c r="I5756">
        <v>26.9</v>
      </c>
      <c r="J5756" s="1" t="s">
        <v>27</v>
      </c>
      <c r="K5756">
        <v>2023</v>
      </c>
      <c r="L5756" s="1" t="s">
        <v>38</v>
      </c>
      <c r="M5756" s="1" t="s">
        <v>31</v>
      </c>
      <c r="N5756">
        <v>146291.97</v>
      </c>
      <c r="O5756" s="1" t="s">
        <v>22</v>
      </c>
      <c r="P5756" s="1" t="str" cm="1">
        <f t="array" ref="P5756">_xlfn.IFS(bike_sales_india[[#This Row],[Mileage (km/l)]]&gt;=75,"75-100",bike_sales_india[[#This Row],[Mileage (km/l)]]&gt;=50,"50-75",bike_sales_india[[#This Row],[Mileage (km/l)]]&gt;=25,"25-50")</f>
        <v>25-50</v>
      </c>
      <c r="Q5756" s="1" t="str" cm="1">
        <f t="array" ref="Q57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6" s="4">
        <f>(bike_sales_india[[#This Row],[Price (INR)]]-bike_sales_india[[#This Row],[Resale Price (INR)]])/bike_sales_india[[#This Row],[Price (INR)]]</f>
        <v>0.21928899633371224</v>
      </c>
    </row>
    <row r="5757" spans="1:18" x14ac:dyDescent="0.3">
      <c r="A5757" s="1" t="s">
        <v>55</v>
      </c>
      <c r="B5757">
        <v>58.76</v>
      </c>
      <c r="C5757" s="1" t="s">
        <v>29</v>
      </c>
      <c r="D5757" s="1" t="s">
        <v>86</v>
      </c>
      <c r="E5757">
        <v>66803</v>
      </c>
      <c r="F5757">
        <v>2016</v>
      </c>
      <c r="G5757">
        <v>620</v>
      </c>
      <c r="H5757" s="1" t="s">
        <v>34</v>
      </c>
      <c r="I5757">
        <v>36.85</v>
      </c>
      <c r="J5757" s="1" t="s">
        <v>27</v>
      </c>
      <c r="K5757">
        <v>2020</v>
      </c>
      <c r="L5757" s="1" t="s">
        <v>20</v>
      </c>
      <c r="M5757" s="1" t="s">
        <v>21</v>
      </c>
      <c r="N5757">
        <v>50606.67</v>
      </c>
      <c r="O5757" s="1" t="s">
        <v>50</v>
      </c>
      <c r="P5757" s="1" t="str" cm="1">
        <f t="array" ref="P5757">_xlfn.IFS(bike_sales_india[[#This Row],[Mileage (km/l)]]&gt;=75,"75-100",bike_sales_india[[#This Row],[Mileage (km/l)]]&gt;=50,"50-75",bike_sales_india[[#This Row],[Mileage (km/l)]]&gt;=25,"25-50")</f>
        <v>25-50</v>
      </c>
      <c r="Q5757" s="1" t="str" cm="1">
        <f t="array" ref="Q57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7" s="4">
        <f>(bike_sales_india[[#This Row],[Price (INR)]]-bike_sales_india[[#This Row],[Resale Price (INR)]])/bike_sales_india[[#This Row],[Price (INR)]]</f>
        <v>0.24244914150562102</v>
      </c>
    </row>
    <row r="5758" spans="1:18" x14ac:dyDescent="0.3">
      <c r="A5758" s="1" t="s">
        <v>54</v>
      </c>
      <c r="B5758">
        <v>19</v>
      </c>
      <c r="C5758" s="1" t="s">
        <v>32</v>
      </c>
      <c r="D5758" s="1" t="s">
        <v>47</v>
      </c>
      <c r="E5758">
        <v>283629</v>
      </c>
      <c r="F5758">
        <v>2019</v>
      </c>
      <c r="G5758">
        <v>621</v>
      </c>
      <c r="H5758" s="1" t="s">
        <v>34</v>
      </c>
      <c r="I5758">
        <v>35.619999999999997</v>
      </c>
      <c r="J5758" s="1" t="s">
        <v>42</v>
      </c>
      <c r="K5758">
        <v>2019</v>
      </c>
      <c r="L5758" s="1" t="s">
        <v>44</v>
      </c>
      <c r="M5758" s="1" t="s">
        <v>31</v>
      </c>
      <c r="N5758">
        <v>180614.03</v>
      </c>
      <c r="O5758" s="1" t="s">
        <v>35</v>
      </c>
      <c r="P5758" s="1" t="str" cm="1">
        <f t="array" ref="P5758">_xlfn.IFS(bike_sales_india[[#This Row],[Mileage (km/l)]]&gt;=75,"75-100",bike_sales_india[[#This Row],[Mileage (km/l)]]&gt;=50,"50-75",bike_sales_india[[#This Row],[Mileage (km/l)]]&gt;=25,"25-50")</f>
        <v>25-50</v>
      </c>
      <c r="Q5758" s="1" t="str" cm="1">
        <f t="array" ref="Q57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8" s="4">
        <f>(bike_sales_india[[#This Row],[Price (INR)]]-bike_sales_india[[#This Row],[Resale Price (INR)]])/bike_sales_india[[#This Row],[Price (INR)]]</f>
        <v>0.36320323380190317</v>
      </c>
    </row>
    <row r="5759" spans="1:18" x14ac:dyDescent="0.3">
      <c r="A5759" s="1" t="s">
        <v>28</v>
      </c>
      <c r="B5759">
        <v>17.16</v>
      </c>
      <c r="C5759" s="1" t="s">
        <v>29</v>
      </c>
      <c r="D5759" s="1" t="s">
        <v>49</v>
      </c>
      <c r="E5759">
        <v>365338</v>
      </c>
      <c r="F5759">
        <v>2017</v>
      </c>
      <c r="G5759">
        <v>621</v>
      </c>
      <c r="H5759" s="1" t="s">
        <v>18</v>
      </c>
      <c r="I5759">
        <v>75.290000000000006</v>
      </c>
      <c r="J5759" s="1" t="s">
        <v>27</v>
      </c>
      <c r="K5759">
        <v>2023</v>
      </c>
      <c r="L5759" s="1" t="s">
        <v>44</v>
      </c>
      <c r="M5759" s="1" t="s">
        <v>31</v>
      </c>
      <c r="N5759">
        <v>287204.07</v>
      </c>
      <c r="O5759" s="1" t="s">
        <v>22</v>
      </c>
      <c r="P5759" s="1" t="str" cm="1">
        <f t="array" ref="P5759">_xlfn.IFS(bike_sales_india[[#This Row],[Mileage (km/l)]]&gt;=75,"75-100",bike_sales_india[[#This Row],[Mileage (km/l)]]&gt;=50,"50-75",bike_sales_india[[#This Row],[Mileage (km/l)]]&gt;=25,"25-50")</f>
        <v>75-100</v>
      </c>
      <c r="Q5759" s="1" t="str" cm="1">
        <f t="array" ref="Q57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59" s="4">
        <f>(bike_sales_india[[#This Row],[Price (INR)]]-bike_sales_india[[#This Row],[Resale Price (INR)]])/bike_sales_india[[#This Row],[Price (INR)]]</f>
        <v>0.21386751446605606</v>
      </c>
    </row>
    <row r="5760" spans="1:18" x14ac:dyDescent="0.3">
      <c r="A5760" s="1" t="s">
        <v>54</v>
      </c>
      <c r="B5760">
        <v>18.34</v>
      </c>
      <c r="C5760" s="1" t="s">
        <v>32</v>
      </c>
      <c r="D5760" s="1" t="s">
        <v>80</v>
      </c>
      <c r="E5760">
        <v>196905</v>
      </c>
      <c r="F5760">
        <v>2018</v>
      </c>
      <c r="G5760">
        <v>621</v>
      </c>
      <c r="H5760" s="1" t="s">
        <v>26</v>
      </c>
      <c r="I5760">
        <v>82.59</v>
      </c>
      <c r="J5760" s="1" t="s">
        <v>19</v>
      </c>
      <c r="K5760">
        <v>2023</v>
      </c>
      <c r="L5760" s="1" t="s">
        <v>38</v>
      </c>
      <c r="M5760" s="1" t="s">
        <v>31</v>
      </c>
      <c r="N5760">
        <v>100818.45</v>
      </c>
      <c r="O5760" s="1" t="s">
        <v>45</v>
      </c>
      <c r="P5760" s="1" t="str" cm="1">
        <f t="array" ref="P5760">_xlfn.IFS(bike_sales_india[[#This Row],[Mileage (km/l)]]&gt;=75,"75-100",bike_sales_india[[#This Row],[Mileage (km/l)]]&gt;=50,"50-75",bike_sales_india[[#This Row],[Mileage (km/l)]]&gt;=25,"25-50")</f>
        <v>75-100</v>
      </c>
      <c r="Q5760" s="1" t="str" cm="1">
        <f t="array" ref="Q57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0" s="4">
        <f>(bike_sales_india[[#This Row],[Price (INR)]]-bike_sales_india[[#This Row],[Resale Price (INR)]])/bike_sales_india[[#This Row],[Price (INR)]]</f>
        <v>0.48798430715319574</v>
      </c>
    </row>
    <row r="5761" spans="1:18" x14ac:dyDescent="0.3">
      <c r="A5761" s="1" t="s">
        <v>15</v>
      </c>
      <c r="B5761">
        <v>55.01</v>
      </c>
      <c r="C5761" s="1" t="s">
        <v>64</v>
      </c>
      <c r="D5761" s="1" t="s">
        <v>65</v>
      </c>
      <c r="E5761">
        <v>214620</v>
      </c>
      <c r="F5761">
        <v>2015</v>
      </c>
      <c r="G5761">
        <v>621</v>
      </c>
      <c r="H5761" s="1" t="s">
        <v>34</v>
      </c>
      <c r="I5761">
        <v>38.32</v>
      </c>
      <c r="J5761" s="1" t="s">
        <v>27</v>
      </c>
      <c r="K5761">
        <v>2015</v>
      </c>
      <c r="L5761" s="1" t="s">
        <v>38</v>
      </c>
      <c r="M5761" s="1" t="s">
        <v>21</v>
      </c>
      <c r="N5761">
        <v>136400.71</v>
      </c>
      <c r="O5761" s="1" t="s">
        <v>50</v>
      </c>
      <c r="P5761" s="1" t="str" cm="1">
        <f t="array" ref="P5761">_xlfn.IFS(bike_sales_india[[#This Row],[Mileage (km/l)]]&gt;=75,"75-100",bike_sales_india[[#This Row],[Mileage (km/l)]]&gt;=50,"50-75",bike_sales_india[[#This Row],[Mileage (km/l)]]&gt;=25,"25-50")</f>
        <v>25-50</v>
      </c>
      <c r="Q5761" s="1" t="str" cm="1">
        <f t="array" ref="Q57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1" s="4">
        <f>(bike_sales_india[[#This Row],[Price (INR)]]-bike_sales_india[[#This Row],[Resale Price (INR)]])/bike_sales_india[[#This Row],[Price (INR)]]</f>
        <v>0.36445480383934398</v>
      </c>
    </row>
    <row r="5762" spans="1:18" x14ac:dyDescent="0.3">
      <c r="A5762" s="1" t="s">
        <v>48</v>
      </c>
      <c r="B5762">
        <v>61.7</v>
      </c>
      <c r="C5762" s="1" t="s">
        <v>16</v>
      </c>
      <c r="D5762" s="1" t="s">
        <v>17</v>
      </c>
      <c r="E5762">
        <v>358609</v>
      </c>
      <c r="F5762">
        <v>2021</v>
      </c>
      <c r="G5762">
        <v>621</v>
      </c>
      <c r="H5762" s="1" t="s">
        <v>34</v>
      </c>
      <c r="I5762">
        <v>56.32</v>
      </c>
      <c r="J5762" s="1" t="s">
        <v>19</v>
      </c>
      <c r="K5762">
        <v>2022</v>
      </c>
      <c r="L5762" s="1" t="s">
        <v>38</v>
      </c>
      <c r="M5762" s="1" t="s">
        <v>21</v>
      </c>
      <c r="N5762">
        <v>202034.4</v>
      </c>
      <c r="O5762" s="1" t="s">
        <v>22</v>
      </c>
      <c r="P5762" s="1" t="str" cm="1">
        <f t="array" ref="P5762">_xlfn.IFS(bike_sales_india[[#This Row],[Mileage (km/l)]]&gt;=75,"75-100",bike_sales_india[[#This Row],[Mileage (km/l)]]&gt;=50,"50-75",bike_sales_india[[#This Row],[Mileage (km/l)]]&gt;=25,"25-50")</f>
        <v>50-75</v>
      </c>
      <c r="Q5762" s="1" t="str" cm="1">
        <f t="array" ref="Q57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2" s="4">
        <f>(bike_sales_india[[#This Row],[Price (INR)]]-bike_sales_india[[#This Row],[Resale Price (INR)]])/bike_sales_india[[#This Row],[Price (INR)]]</f>
        <v>0.43661648201801967</v>
      </c>
    </row>
    <row r="5763" spans="1:18" x14ac:dyDescent="0.3">
      <c r="A5763" s="1" t="s">
        <v>55</v>
      </c>
      <c r="B5763">
        <v>68.12</v>
      </c>
      <c r="C5763" s="1" t="s">
        <v>52</v>
      </c>
      <c r="D5763" s="1" t="s">
        <v>53</v>
      </c>
      <c r="E5763">
        <v>196018</v>
      </c>
      <c r="F5763">
        <v>2023</v>
      </c>
      <c r="G5763">
        <v>621</v>
      </c>
      <c r="H5763" s="1" t="s">
        <v>18</v>
      </c>
      <c r="I5763">
        <v>97.43</v>
      </c>
      <c r="J5763" s="1" t="s">
        <v>19</v>
      </c>
      <c r="K5763">
        <v>2023</v>
      </c>
      <c r="L5763" s="1" t="s">
        <v>44</v>
      </c>
      <c r="M5763" s="1" t="s">
        <v>31</v>
      </c>
      <c r="N5763">
        <v>134258.46</v>
      </c>
      <c r="O5763" s="1" t="s">
        <v>45</v>
      </c>
      <c r="P5763" s="1" t="str" cm="1">
        <f t="array" ref="P5763">_xlfn.IFS(bike_sales_india[[#This Row],[Mileage (km/l)]]&gt;=75,"75-100",bike_sales_india[[#This Row],[Mileage (km/l)]]&gt;=50,"50-75",bike_sales_india[[#This Row],[Mileage (km/l)]]&gt;=25,"25-50")</f>
        <v>75-100</v>
      </c>
      <c r="Q5763" s="1" t="str" cm="1">
        <f t="array" ref="Q57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3" s="4">
        <f>(bike_sales_india[[#This Row],[Price (INR)]]-bike_sales_india[[#This Row],[Resale Price (INR)]])/bike_sales_india[[#This Row],[Price (INR)]]</f>
        <v>0.31507075880786461</v>
      </c>
    </row>
    <row r="5764" spans="1:18" x14ac:dyDescent="0.3">
      <c r="A5764" s="1" t="s">
        <v>46</v>
      </c>
      <c r="B5764">
        <v>59.13</v>
      </c>
      <c r="C5764" s="1" t="s">
        <v>40</v>
      </c>
      <c r="D5764" s="1" t="s">
        <v>68</v>
      </c>
      <c r="E5764">
        <v>199404</v>
      </c>
      <c r="F5764">
        <v>2023</v>
      </c>
      <c r="G5764">
        <v>621</v>
      </c>
      <c r="H5764" s="1" t="s">
        <v>18</v>
      </c>
      <c r="I5764">
        <v>83.74</v>
      </c>
      <c r="J5764" s="1" t="s">
        <v>42</v>
      </c>
      <c r="K5764">
        <v>2023</v>
      </c>
      <c r="L5764" s="1" t="s">
        <v>20</v>
      </c>
      <c r="M5764" s="1" t="s">
        <v>31</v>
      </c>
      <c r="N5764">
        <v>102133.48</v>
      </c>
      <c r="O5764" s="1" t="s">
        <v>45</v>
      </c>
      <c r="P5764" s="1" t="str" cm="1">
        <f t="array" ref="P5764">_xlfn.IFS(bike_sales_india[[#This Row],[Mileage (km/l)]]&gt;=75,"75-100",bike_sales_india[[#This Row],[Mileage (km/l)]]&gt;=50,"50-75",bike_sales_india[[#This Row],[Mileage (km/l)]]&gt;=25,"25-50")</f>
        <v>75-100</v>
      </c>
      <c r="Q5764" s="1" t="str" cm="1">
        <f t="array" ref="Q57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4" s="4">
        <f>(bike_sales_india[[#This Row],[Price (INR)]]-bike_sales_india[[#This Row],[Resale Price (INR)]])/bike_sales_india[[#This Row],[Price (INR)]]</f>
        <v>0.48780626266273497</v>
      </c>
    </row>
    <row r="5765" spans="1:18" x14ac:dyDescent="0.3">
      <c r="A5765" s="1" t="s">
        <v>15</v>
      </c>
      <c r="B5765">
        <v>35.78</v>
      </c>
      <c r="C5765" s="1" t="s">
        <v>64</v>
      </c>
      <c r="D5765" s="1" t="s">
        <v>84</v>
      </c>
      <c r="E5765">
        <v>141601</v>
      </c>
      <c r="F5765">
        <v>2017</v>
      </c>
      <c r="G5765">
        <v>621</v>
      </c>
      <c r="H5765" s="1" t="s">
        <v>34</v>
      </c>
      <c r="I5765">
        <v>51.82</v>
      </c>
      <c r="J5765" s="1" t="s">
        <v>27</v>
      </c>
      <c r="K5765">
        <v>2022</v>
      </c>
      <c r="L5765" s="1" t="s">
        <v>44</v>
      </c>
      <c r="M5765" s="1" t="s">
        <v>21</v>
      </c>
      <c r="N5765">
        <v>105354.57</v>
      </c>
      <c r="O5765" s="1" t="s">
        <v>35</v>
      </c>
      <c r="P5765" s="1" t="str" cm="1">
        <f t="array" ref="P5765">_xlfn.IFS(bike_sales_india[[#This Row],[Mileage (km/l)]]&gt;=75,"75-100",bike_sales_india[[#This Row],[Mileage (km/l)]]&gt;=50,"50-75",bike_sales_india[[#This Row],[Mileage (km/l)]]&gt;=25,"25-50")</f>
        <v>50-75</v>
      </c>
      <c r="Q5765" s="1" t="str" cm="1">
        <f t="array" ref="Q57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5" s="4">
        <f>(bike_sales_india[[#This Row],[Price (INR)]]-bike_sales_india[[#This Row],[Resale Price (INR)]])/bike_sales_india[[#This Row],[Price (INR)]]</f>
        <v>0.25597580525561253</v>
      </c>
    </row>
    <row r="5766" spans="1:18" x14ac:dyDescent="0.3">
      <c r="A5766" s="1" t="s">
        <v>23</v>
      </c>
      <c r="B5766">
        <v>28.85</v>
      </c>
      <c r="C5766" s="1" t="s">
        <v>16</v>
      </c>
      <c r="D5766" s="1" t="s">
        <v>43</v>
      </c>
      <c r="E5766">
        <v>193858</v>
      </c>
      <c r="F5766">
        <v>2022</v>
      </c>
      <c r="G5766">
        <v>621</v>
      </c>
      <c r="H5766" s="1" t="s">
        <v>18</v>
      </c>
      <c r="I5766">
        <v>70.260000000000005</v>
      </c>
      <c r="J5766" s="1" t="s">
        <v>19</v>
      </c>
      <c r="K5766">
        <v>2022</v>
      </c>
      <c r="L5766" s="1" t="s">
        <v>38</v>
      </c>
      <c r="M5766" s="1" t="s">
        <v>21</v>
      </c>
      <c r="N5766">
        <v>132663.16</v>
      </c>
      <c r="O5766" s="1" t="s">
        <v>22</v>
      </c>
      <c r="P5766" s="1" t="str" cm="1">
        <f t="array" ref="P5766">_xlfn.IFS(bike_sales_india[[#This Row],[Mileage (km/l)]]&gt;=75,"75-100",bike_sales_india[[#This Row],[Mileage (km/l)]]&gt;=50,"50-75",bike_sales_india[[#This Row],[Mileage (km/l)]]&gt;=25,"25-50")</f>
        <v>50-75</v>
      </c>
      <c r="Q5766" s="1" t="str" cm="1">
        <f t="array" ref="Q57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6" s="4">
        <f>(bike_sales_india[[#This Row],[Price (INR)]]-bike_sales_india[[#This Row],[Resale Price (INR)]])/bike_sales_india[[#This Row],[Price (INR)]]</f>
        <v>0.31566837582147755</v>
      </c>
    </row>
    <row r="5767" spans="1:18" x14ac:dyDescent="0.3">
      <c r="A5767" s="1" t="s">
        <v>39</v>
      </c>
      <c r="B5767">
        <v>74.47</v>
      </c>
      <c r="C5767" s="1" t="s">
        <v>40</v>
      </c>
      <c r="D5767" s="1" t="s">
        <v>51</v>
      </c>
      <c r="E5767">
        <v>361909</v>
      </c>
      <c r="F5767">
        <v>2015</v>
      </c>
      <c r="G5767">
        <v>621</v>
      </c>
      <c r="H5767" s="1" t="s">
        <v>26</v>
      </c>
      <c r="I5767">
        <v>82.54</v>
      </c>
      <c r="J5767" s="1" t="s">
        <v>19</v>
      </c>
      <c r="K5767">
        <v>2022</v>
      </c>
      <c r="L5767" s="1" t="s">
        <v>20</v>
      </c>
      <c r="M5767" s="1" t="s">
        <v>21</v>
      </c>
      <c r="N5767">
        <v>193102.14</v>
      </c>
      <c r="O5767" s="1" t="s">
        <v>35</v>
      </c>
      <c r="P5767" s="1" t="str" cm="1">
        <f t="array" ref="P5767">_xlfn.IFS(bike_sales_india[[#This Row],[Mileage (km/l)]]&gt;=75,"75-100",bike_sales_india[[#This Row],[Mileage (km/l)]]&gt;=50,"50-75",bike_sales_india[[#This Row],[Mileage (km/l)]]&gt;=25,"25-50")</f>
        <v>75-100</v>
      </c>
      <c r="Q5767" s="1" t="str" cm="1">
        <f t="array" ref="Q57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7" s="4">
        <f>(bike_sales_india[[#This Row],[Price (INR)]]-bike_sales_india[[#This Row],[Resale Price (INR)]])/bike_sales_india[[#This Row],[Price (INR)]]</f>
        <v>0.4664345457007148</v>
      </c>
    </row>
    <row r="5768" spans="1:18" x14ac:dyDescent="0.3">
      <c r="A5768" s="1" t="s">
        <v>61</v>
      </c>
      <c r="B5768">
        <v>42.47</v>
      </c>
      <c r="C5768" s="1" t="s">
        <v>32</v>
      </c>
      <c r="D5768" s="1" t="s">
        <v>33</v>
      </c>
      <c r="E5768">
        <v>385672</v>
      </c>
      <c r="F5768">
        <v>2017</v>
      </c>
      <c r="G5768">
        <v>621</v>
      </c>
      <c r="H5768" s="1" t="s">
        <v>18</v>
      </c>
      <c r="I5768">
        <v>93.07</v>
      </c>
      <c r="J5768" s="1" t="s">
        <v>42</v>
      </c>
      <c r="K5768">
        <v>2017</v>
      </c>
      <c r="L5768" s="1" t="s">
        <v>38</v>
      </c>
      <c r="M5768" s="1" t="s">
        <v>31</v>
      </c>
      <c r="N5768">
        <v>170435.65</v>
      </c>
      <c r="O5768" s="1" t="s">
        <v>35</v>
      </c>
      <c r="P5768" s="1" t="str" cm="1">
        <f t="array" ref="P5768">_xlfn.IFS(bike_sales_india[[#This Row],[Mileage (km/l)]]&gt;=75,"75-100",bike_sales_india[[#This Row],[Mileage (km/l)]]&gt;=50,"50-75",bike_sales_india[[#This Row],[Mileage (km/l)]]&gt;=25,"25-50")</f>
        <v>75-100</v>
      </c>
      <c r="Q5768" s="1" t="str" cm="1">
        <f t="array" ref="Q57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8" s="4">
        <f>(bike_sales_india[[#This Row],[Price (INR)]]-bike_sales_india[[#This Row],[Resale Price (INR)]])/bike_sales_india[[#This Row],[Price (INR)]]</f>
        <v>0.55808134891825179</v>
      </c>
    </row>
    <row r="5769" spans="1:18" x14ac:dyDescent="0.3">
      <c r="A5769" s="1" t="s">
        <v>39</v>
      </c>
      <c r="B5769">
        <v>40.72</v>
      </c>
      <c r="C5769" s="1" t="s">
        <v>29</v>
      </c>
      <c r="D5769" s="1" t="s">
        <v>30</v>
      </c>
      <c r="E5769">
        <v>112188</v>
      </c>
      <c r="F5769">
        <v>2021</v>
      </c>
      <c r="G5769">
        <v>621</v>
      </c>
      <c r="H5769" s="1" t="s">
        <v>18</v>
      </c>
      <c r="I5769">
        <v>62.68</v>
      </c>
      <c r="J5769" s="1" t="s">
        <v>27</v>
      </c>
      <c r="K5769">
        <v>2023</v>
      </c>
      <c r="L5769" s="1" t="s">
        <v>44</v>
      </c>
      <c r="M5769" s="1" t="s">
        <v>31</v>
      </c>
      <c r="N5769">
        <v>75550.05</v>
      </c>
      <c r="O5769" s="1" t="s">
        <v>45</v>
      </c>
      <c r="P5769" s="1" t="str" cm="1">
        <f t="array" ref="P5769">_xlfn.IFS(bike_sales_india[[#This Row],[Mileage (km/l)]]&gt;=75,"75-100",bike_sales_india[[#This Row],[Mileage (km/l)]]&gt;=50,"50-75",bike_sales_india[[#This Row],[Mileage (km/l)]]&gt;=25,"25-50")</f>
        <v>50-75</v>
      </c>
      <c r="Q5769" s="1" t="str" cm="1">
        <f t="array" ref="Q57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69" s="4">
        <f>(bike_sales_india[[#This Row],[Price (INR)]]-bike_sales_india[[#This Row],[Resale Price (INR)]])/bike_sales_india[[#This Row],[Price (INR)]]</f>
        <v>0.32657637180447102</v>
      </c>
    </row>
    <row r="5770" spans="1:18" x14ac:dyDescent="0.3">
      <c r="A5770" s="1" t="s">
        <v>28</v>
      </c>
      <c r="B5770">
        <v>53.8</v>
      </c>
      <c r="C5770" s="1" t="s">
        <v>52</v>
      </c>
      <c r="D5770" s="1" t="s">
        <v>72</v>
      </c>
      <c r="E5770">
        <v>65759</v>
      </c>
      <c r="F5770">
        <v>2015</v>
      </c>
      <c r="G5770">
        <v>622</v>
      </c>
      <c r="H5770" s="1" t="s">
        <v>26</v>
      </c>
      <c r="I5770">
        <v>70.33</v>
      </c>
      <c r="J5770" s="1" t="s">
        <v>42</v>
      </c>
      <c r="K5770">
        <v>2015</v>
      </c>
      <c r="L5770" s="1" t="s">
        <v>38</v>
      </c>
      <c r="M5770" s="1" t="s">
        <v>31</v>
      </c>
      <c r="N5770">
        <v>50358.35</v>
      </c>
      <c r="O5770" s="1" t="s">
        <v>50</v>
      </c>
      <c r="P5770" s="1" t="str" cm="1">
        <f t="array" ref="P5770">_xlfn.IFS(bike_sales_india[[#This Row],[Mileage (km/l)]]&gt;=75,"75-100",bike_sales_india[[#This Row],[Mileage (km/l)]]&gt;=50,"50-75",bike_sales_india[[#This Row],[Mileage (km/l)]]&gt;=25,"25-50")</f>
        <v>50-75</v>
      </c>
      <c r="Q5770" s="1" t="str" cm="1">
        <f t="array" ref="Q57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0" s="4">
        <f>(bike_sales_india[[#This Row],[Price (INR)]]-bike_sales_india[[#This Row],[Resale Price (INR)]])/bike_sales_india[[#This Row],[Price (INR)]]</f>
        <v>0.23419836068066729</v>
      </c>
    </row>
    <row r="5771" spans="1:18" x14ac:dyDescent="0.3">
      <c r="A5771" s="1" t="s">
        <v>15</v>
      </c>
      <c r="B5771">
        <v>52.18</v>
      </c>
      <c r="C5771" s="1" t="s">
        <v>36</v>
      </c>
      <c r="D5771" s="1" t="s">
        <v>57</v>
      </c>
      <c r="E5771">
        <v>186896</v>
      </c>
      <c r="F5771">
        <v>2019</v>
      </c>
      <c r="G5771">
        <v>622</v>
      </c>
      <c r="H5771" s="1" t="s">
        <v>26</v>
      </c>
      <c r="I5771">
        <v>62.27</v>
      </c>
      <c r="J5771" s="1" t="s">
        <v>27</v>
      </c>
      <c r="K5771">
        <v>2019</v>
      </c>
      <c r="L5771" s="1" t="s">
        <v>38</v>
      </c>
      <c r="M5771" s="1" t="s">
        <v>31</v>
      </c>
      <c r="N5771">
        <v>75438.710000000006</v>
      </c>
      <c r="O5771" s="1" t="s">
        <v>45</v>
      </c>
      <c r="P5771" s="1" t="str" cm="1">
        <f t="array" ref="P5771">_xlfn.IFS(bike_sales_india[[#This Row],[Mileage (km/l)]]&gt;=75,"75-100",bike_sales_india[[#This Row],[Mileage (km/l)]]&gt;=50,"50-75",bike_sales_india[[#This Row],[Mileage (km/l)]]&gt;=25,"25-50")</f>
        <v>50-75</v>
      </c>
      <c r="Q5771" s="1" t="str" cm="1">
        <f t="array" ref="Q57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1" s="4">
        <f>(bike_sales_india[[#This Row],[Price (INR)]]-bike_sales_india[[#This Row],[Resale Price (INR)]])/bike_sales_india[[#This Row],[Price (INR)]]</f>
        <v>0.5963599541991268</v>
      </c>
    </row>
    <row r="5772" spans="1:18" x14ac:dyDescent="0.3">
      <c r="A5772" s="1" t="s">
        <v>61</v>
      </c>
      <c r="B5772">
        <v>21.46</v>
      </c>
      <c r="C5772" s="1" t="s">
        <v>24</v>
      </c>
      <c r="D5772" s="1" t="s">
        <v>85</v>
      </c>
      <c r="E5772">
        <v>193437</v>
      </c>
      <c r="F5772">
        <v>2017</v>
      </c>
      <c r="G5772">
        <v>622</v>
      </c>
      <c r="H5772" s="1" t="s">
        <v>18</v>
      </c>
      <c r="I5772">
        <v>62.93</v>
      </c>
      <c r="J5772" s="1" t="s">
        <v>42</v>
      </c>
      <c r="K5772">
        <v>2017</v>
      </c>
      <c r="L5772" s="1" t="s">
        <v>38</v>
      </c>
      <c r="M5772" s="1" t="s">
        <v>21</v>
      </c>
      <c r="N5772">
        <v>119021.73</v>
      </c>
      <c r="O5772" s="1" t="s">
        <v>45</v>
      </c>
      <c r="P5772" s="1" t="str" cm="1">
        <f t="array" ref="P5772">_xlfn.IFS(bike_sales_india[[#This Row],[Mileage (km/l)]]&gt;=75,"75-100",bike_sales_india[[#This Row],[Mileage (km/l)]]&gt;=50,"50-75",bike_sales_india[[#This Row],[Mileage (km/l)]]&gt;=25,"25-50")</f>
        <v>50-75</v>
      </c>
      <c r="Q5772" s="1" t="str" cm="1">
        <f t="array" ref="Q57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2" s="4">
        <f>(bike_sales_india[[#This Row],[Price (INR)]]-bike_sales_india[[#This Row],[Resale Price (INR)]])/bike_sales_india[[#This Row],[Price (INR)]]</f>
        <v>0.38470029001690476</v>
      </c>
    </row>
    <row r="5773" spans="1:18" x14ac:dyDescent="0.3">
      <c r="A5773" s="1" t="s">
        <v>23</v>
      </c>
      <c r="B5773">
        <v>33.04</v>
      </c>
      <c r="C5773" s="1" t="s">
        <v>24</v>
      </c>
      <c r="D5773" s="1" t="s">
        <v>73</v>
      </c>
      <c r="E5773">
        <v>331055</v>
      </c>
      <c r="F5773">
        <v>2022</v>
      </c>
      <c r="G5773">
        <v>622</v>
      </c>
      <c r="H5773" s="1" t="s">
        <v>34</v>
      </c>
      <c r="I5773">
        <v>57.1</v>
      </c>
      <c r="J5773" s="1" t="s">
        <v>42</v>
      </c>
      <c r="K5773">
        <v>2022</v>
      </c>
      <c r="L5773" s="1" t="s">
        <v>20</v>
      </c>
      <c r="M5773" s="1" t="s">
        <v>31</v>
      </c>
      <c r="N5773">
        <v>252288.1</v>
      </c>
      <c r="O5773" s="1" t="s">
        <v>35</v>
      </c>
      <c r="P5773" s="1" t="str" cm="1">
        <f t="array" ref="P5773">_xlfn.IFS(bike_sales_india[[#This Row],[Mileage (km/l)]]&gt;=75,"75-100",bike_sales_india[[#This Row],[Mileage (km/l)]]&gt;=50,"50-75",bike_sales_india[[#This Row],[Mileage (km/l)]]&gt;=25,"25-50")</f>
        <v>50-75</v>
      </c>
      <c r="Q5773" s="1" t="str" cm="1">
        <f t="array" ref="Q57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3" s="4">
        <f>(bike_sales_india[[#This Row],[Price (INR)]]-bike_sales_india[[#This Row],[Resale Price (INR)]])/bike_sales_india[[#This Row],[Price (INR)]]</f>
        <v>0.237926930570449</v>
      </c>
    </row>
    <row r="5774" spans="1:18" x14ac:dyDescent="0.3">
      <c r="A5774" s="1" t="s">
        <v>46</v>
      </c>
      <c r="B5774">
        <v>12.97</v>
      </c>
      <c r="C5774" s="1" t="s">
        <v>64</v>
      </c>
      <c r="D5774" s="1" t="s">
        <v>76</v>
      </c>
      <c r="E5774">
        <v>64422</v>
      </c>
      <c r="F5774">
        <v>2021</v>
      </c>
      <c r="G5774">
        <v>622</v>
      </c>
      <c r="H5774" s="1" t="s">
        <v>34</v>
      </c>
      <c r="I5774">
        <v>34.130000000000003</v>
      </c>
      <c r="J5774" s="1" t="s">
        <v>19</v>
      </c>
      <c r="K5774">
        <v>2024</v>
      </c>
      <c r="L5774" s="1" t="s">
        <v>20</v>
      </c>
      <c r="M5774" s="1" t="s">
        <v>31</v>
      </c>
      <c r="N5774">
        <v>30673.46</v>
      </c>
      <c r="O5774" s="1" t="s">
        <v>35</v>
      </c>
      <c r="P5774" s="1" t="str" cm="1">
        <f t="array" ref="P5774">_xlfn.IFS(bike_sales_india[[#This Row],[Mileage (km/l)]]&gt;=75,"75-100",bike_sales_india[[#This Row],[Mileage (km/l)]]&gt;=50,"50-75",bike_sales_india[[#This Row],[Mileage (km/l)]]&gt;=25,"25-50")</f>
        <v>25-50</v>
      </c>
      <c r="Q5774" s="1" t="str" cm="1">
        <f t="array" ref="Q57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4" s="4">
        <f>(bike_sales_india[[#This Row],[Price (INR)]]-bike_sales_india[[#This Row],[Resale Price (INR)]])/bike_sales_india[[#This Row],[Price (INR)]]</f>
        <v>0.52386669150290277</v>
      </c>
    </row>
    <row r="5775" spans="1:18" x14ac:dyDescent="0.3">
      <c r="A5775" s="1" t="s">
        <v>61</v>
      </c>
      <c r="B5775">
        <v>9.24</v>
      </c>
      <c r="C5775" s="1" t="s">
        <v>36</v>
      </c>
      <c r="D5775" s="1" t="s">
        <v>37</v>
      </c>
      <c r="E5775">
        <v>269404</v>
      </c>
      <c r="F5775">
        <v>2023</v>
      </c>
      <c r="G5775">
        <v>623</v>
      </c>
      <c r="H5775" s="1" t="s">
        <v>18</v>
      </c>
      <c r="I5775">
        <v>79.87</v>
      </c>
      <c r="J5775" s="1" t="s">
        <v>27</v>
      </c>
      <c r="K5775">
        <v>2023</v>
      </c>
      <c r="L5775" s="1" t="s">
        <v>38</v>
      </c>
      <c r="M5775" s="1" t="s">
        <v>31</v>
      </c>
      <c r="N5775">
        <v>148317.51</v>
      </c>
      <c r="O5775" s="1" t="s">
        <v>35</v>
      </c>
      <c r="P5775" s="1" t="str" cm="1">
        <f t="array" ref="P5775">_xlfn.IFS(bike_sales_india[[#This Row],[Mileage (km/l)]]&gt;=75,"75-100",bike_sales_india[[#This Row],[Mileage (km/l)]]&gt;=50,"50-75",bike_sales_india[[#This Row],[Mileage (km/l)]]&gt;=25,"25-50")</f>
        <v>75-100</v>
      </c>
      <c r="Q5775" s="1" t="str" cm="1">
        <f t="array" ref="Q57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5" s="4">
        <f>(bike_sales_india[[#This Row],[Price (INR)]]-bike_sales_india[[#This Row],[Resale Price (INR)]])/bike_sales_india[[#This Row],[Price (INR)]]</f>
        <v>0.44946062419266231</v>
      </c>
    </row>
    <row r="5776" spans="1:18" x14ac:dyDescent="0.3">
      <c r="A5776" s="1" t="s">
        <v>48</v>
      </c>
      <c r="B5776">
        <v>40.549999999999997</v>
      </c>
      <c r="C5776" s="1" t="s">
        <v>52</v>
      </c>
      <c r="D5776" s="1" t="s">
        <v>69</v>
      </c>
      <c r="E5776">
        <v>164504</v>
      </c>
      <c r="F5776">
        <v>2022</v>
      </c>
      <c r="G5776">
        <v>623</v>
      </c>
      <c r="H5776" s="1" t="s">
        <v>18</v>
      </c>
      <c r="I5776">
        <v>67.78</v>
      </c>
      <c r="J5776" s="1" t="s">
        <v>27</v>
      </c>
      <c r="K5776">
        <v>2023</v>
      </c>
      <c r="L5776" s="1" t="s">
        <v>38</v>
      </c>
      <c r="M5776" s="1" t="s">
        <v>31</v>
      </c>
      <c r="N5776">
        <v>107602.74</v>
      </c>
      <c r="O5776" s="1" t="s">
        <v>35</v>
      </c>
      <c r="P5776" s="1" t="str" cm="1">
        <f t="array" ref="P5776">_xlfn.IFS(bike_sales_india[[#This Row],[Mileage (km/l)]]&gt;=75,"75-100",bike_sales_india[[#This Row],[Mileage (km/l)]]&gt;=50,"50-75",bike_sales_india[[#This Row],[Mileage (km/l)]]&gt;=25,"25-50")</f>
        <v>50-75</v>
      </c>
      <c r="Q5776" s="1" t="str" cm="1">
        <f t="array" ref="Q57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6" s="4">
        <f>(bike_sales_india[[#This Row],[Price (INR)]]-bike_sales_india[[#This Row],[Resale Price (INR)]])/bike_sales_india[[#This Row],[Price (INR)]]</f>
        <v>0.34589590526674119</v>
      </c>
    </row>
    <row r="5777" spans="1:18" x14ac:dyDescent="0.3">
      <c r="A5777" s="1" t="s">
        <v>55</v>
      </c>
      <c r="B5777">
        <v>67.72</v>
      </c>
      <c r="C5777" s="1" t="s">
        <v>52</v>
      </c>
      <c r="D5777" s="1" t="s">
        <v>72</v>
      </c>
      <c r="E5777">
        <v>190467</v>
      </c>
      <c r="F5777">
        <v>2021</v>
      </c>
      <c r="G5777">
        <v>623</v>
      </c>
      <c r="H5777" s="1" t="s">
        <v>18</v>
      </c>
      <c r="I5777">
        <v>99.52</v>
      </c>
      <c r="J5777" s="1" t="s">
        <v>42</v>
      </c>
      <c r="K5777">
        <v>2021</v>
      </c>
      <c r="L5777" s="1" t="s">
        <v>44</v>
      </c>
      <c r="M5777" s="1" t="s">
        <v>31</v>
      </c>
      <c r="N5777">
        <v>92938.91</v>
      </c>
      <c r="O5777" s="1" t="s">
        <v>22</v>
      </c>
      <c r="P5777" s="1" t="str" cm="1">
        <f t="array" ref="P5777">_xlfn.IFS(bike_sales_india[[#This Row],[Mileage (km/l)]]&gt;=75,"75-100",bike_sales_india[[#This Row],[Mileage (km/l)]]&gt;=50,"50-75",bike_sales_india[[#This Row],[Mileage (km/l)]]&gt;=25,"25-50")</f>
        <v>75-100</v>
      </c>
      <c r="Q5777" s="1" t="str" cm="1">
        <f t="array" ref="Q57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7" s="4">
        <f>(bike_sales_india[[#This Row],[Price (INR)]]-bike_sales_india[[#This Row],[Resale Price (INR)]])/bike_sales_india[[#This Row],[Price (INR)]]</f>
        <v>0.51204717877637596</v>
      </c>
    </row>
    <row r="5778" spans="1:18" x14ac:dyDescent="0.3">
      <c r="A5778" s="1" t="s">
        <v>46</v>
      </c>
      <c r="B5778">
        <v>59.67</v>
      </c>
      <c r="C5778" s="1" t="s">
        <v>52</v>
      </c>
      <c r="D5778" s="1" t="s">
        <v>79</v>
      </c>
      <c r="E5778">
        <v>164504</v>
      </c>
      <c r="F5778">
        <v>2020</v>
      </c>
      <c r="G5778">
        <v>623</v>
      </c>
      <c r="H5778" s="1" t="s">
        <v>26</v>
      </c>
      <c r="I5778">
        <v>85.66</v>
      </c>
      <c r="J5778" s="1" t="s">
        <v>27</v>
      </c>
      <c r="K5778">
        <v>2024</v>
      </c>
      <c r="L5778" s="1" t="s">
        <v>38</v>
      </c>
      <c r="M5778" s="1" t="s">
        <v>21</v>
      </c>
      <c r="N5778">
        <v>74148.84</v>
      </c>
      <c r="O5778" s="1" t="s">
        <v>22</v>
      </c>
      <c r="P5778" s="1" t="str" cm="1">
        <f t="array" ref="P5778">_xlfn.IFS(bike_sales_india[[#This Row],[Mileage (km/l)]]&gt;=75,"75-100",bike_sales_india[[#This Row],[Mileage (km/l)]]&gt;=50,"50-75",bike_sales_india[[#This Row],[Mileage (km/l)]]&gt;=25,"25-50")</f>
        <v>75-100</v>
      </c>
      <c r="Q5778" s="1" t="str" cm="1">
        <f t="array" ref="Q57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8" s="4">
        <f>(bike_sales_india[[#This Row],[Price (INR)]]-bike_sales_india[[#This Row],[Resale Price (INR)]])/bike_sales_india[[#This Row],[Price (INR)]]</f>
        <v>0.54925813354082575</v>
      </c>
    </row>
    <row r="5779" spans="1:18" x14ac:dyDescent="0.3">
      <c r="A5779" s="1" t="s">
        <v>54</v>
      </c>
      <c r="B5779">
        <v>35.74</v>
      </c>
      <c r="C5779" s="1" t="s">
        <v>36</v>
      </c>
      <c r="D5779" s="1" t="s">
        <v>57</v>
      </c>
      <c r="E5779">
        <v>255418</v>
      </c>
      <c r="F5779">
        <v>2023</v>
      </c>
      <c r="G5779">
        <v>623</v>
      </c>
      <c r="H5779" s="1" t="s">
        <v>34</v>
      </c>
      <c r="I5779">
        <v>46.29</v>
      </c>
      <c r="J5779" s="1" t="s">
        <v>42</v>
      </c>
      <c r="K5779">
        <v>2023</v>
      </c>
      <c r="L5779" s="1" t="s">
        <v>20</v>
      </c>
      <c r="M5779" s="1" t="s">
        <v>21</v>
      </c>
      <c r="N5779">
        <v>154299.34</v>
      </c>
      <c r="O5779" s="1" t="s">
        <v>50</v>
      </c>
      <c r="P5779" s="1" t="str" cm="1">
        <f t="array" ref="P5779">_xlfn.IFS(bike_sales_india[[#This Row],[Mileage (km/l)]]&gt;=75,"75-100",bike_sales_india[[#This Row],[Mileage (km/l)]]&gt;=50,"50-75",bike_sales_india[[#This Row],[Mileage (km/l)]]&gt;=25,"25-50")</f>
        <v>25-50</v>
      </c>
      <c r="Q5779" s="1" t="str" cm="1">
        <f t="array" ref="Q57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79" s="4">
        <f>(bike_sales_india[[#This Row],[Price (INR)]]-bike_sales_india[[#This Row],[Resale Price (INR)]])/bike_sales_india[[#This Row],[Price (INR)]]</f>
        <v>0.39589480772694174</v>
      </c>
    </row>
    <row r="5780" spans="1:18" x14ac:dyDescent="0.3">
      <c r="A5780" s="1" t="s">
        <v>28</v>
      </c>
      <c r="B5780">
        <v>35.46</v>
      </c>
      <c r="C5780" s="1" t="s">
        <v>40</v>
      </c>
      <c r="D5780" s="1" t="s">
        <v>68</v>
      </c>
      <c r="E5780">
        <v>192793</v>
      </c>
      <c r="F5780">
        <v>2024</v>
      </c>
      <c r="G5780">
        <v>623</v>
      </c>
      <c r="H5780" s="1" t="s">
        <v>26</v>
      </c>
      <c r="I5780">
        <v>86.96</v>
      </c>
      <c r="J5780" s="1" t="s">
        <v>27</v>
      </c>
      <c r="K5780">
        <v>2024</v>
      </c>
      <c r="L5780" s="1" t="s">
        <v>38</v>
      </c>
      <c r="M5780" s="1" t="s">
        <v>21</v>
      </c>
      <c r="N5780">
        <v>130159.26</v>
      </c>
      <c r="O5780" s="1" t="s">
        <v>50</v>
      </c>
      <c r="P5780" s="1" t="str" cm="1">
        <f t="array" ref="P5780">_xlfn.IFS(bike_sales_india[[#This Row],[Mileage (km/l)]]&gt;=75,"75-100",bike_sales_india[[#This Row],[Mileage (km/l)]]&gt;=50,"50-75",bike_sales_india[[#This Row],[Mileage (km/l)]]&gt;=25,"25-50")</f>
        <v>75-100</v>
      </c>
      <c r="Q5780" s="1" t="str" cm="1">
        <f t="array" ref="Q57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0" s="4">
        <f>(bike_sales_india[[#This Row],[Price (INR)]]-bike_sales_india[[#This Row],[Resale Price (INR)]])/bike_sales_india[[#This Row],[Price (INR)]]</f>
        <v>0.32487559195613952</v>
      </c>
    </row>
    <row r="5781" spans="1:18" x14ac:dyDescent="0.3">
      <c r="A5781" s="1" t="s">
        <v>39</v>
      </c>
      <c r="B5781">
        <v>19.45</v>
      </c>
      <c r="C5781" s="1" t="s">
        <v>40</v>
      </c>
      <c r="D5781" s="1" t="s">
        <v>62</v>
      </c>
      <c r="E5781">
        <v>347347</v>
      </c>
      <c r="F5781">
        <v>2024</v>
      </c>
      <c r="G5781">
        <v>623</v>
      </c>
      <c r="H5781" s="1" t="s">
        <v>18</v>
      </c>
      <c r="I5781">
        <v>92.94</v>
      </c>
      <c r="J5781" s="1" t="s">
        <v>27</v>
      </c>
      <c r="K5781">
        <v>2024</v>
      </c>
      <c r="L5781" s="1" t="s">
        <v>44</v>
      </c>
      <c r="M5781" s="1" t="s">
        <v>21</v>
      </c>
      <c r="N5781">
        <v>240261.05</v>
      </c>
      <c r="O5781" s="1" t="s">
        <v>35</v>
      </c>
      <c r="P5781" s="1" t="str" cm="1">
        <f t="array" ref="P5781">_xlfn.IFS(bike_sales_india[[#This Row],[Mileage (km/l)]]&gt;=75,"75-100",bike_sales_india[[#This Row],[Mileage (km/l)]]&gt;=50,"50-75",bike_sales_india[[#This Row],[Mileage (km/l)]]&gt;=25,"25-50")</f>
        <v>75-100</v>
      </c>
      <c r="Q5781" s="1" t="str" cm="1">
        <f t="array" ref="Q57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1" s="4">
        <f>(bike_sales_india[[#This Row],[Price (INR)]]-bike_sales_india[[#This Row],[Resale Price (INR)]])/bike_sales_india[[#This Row],[Price (INR)]]</f>
        <v>0.30829674648118455</v>
      </c>
    </row>
    <row r="5782" spans="1:18" x14ac:dyDescent="0.3">
      <c r="A5782" s="1" t="s">
        <v>55</v>
      </c>
      <c r="B5782">
        <v>34.43</v>
      </c>
      <c r="C5782" s="1" t="s">
        <v>16</v>
      </c>
      <c r="D5782" s="1" t="s">
        <v>43</v>
      </c>
      <c r="E5782">
        <v>351520</v>
      </c>
      <c r="F5782">
        <v>2021</v>
      </c>
      <c r="G5782">
        <v>623</v>
      </c>
      <c r="H5782" s="1" t="s">
        <v>26</v>
      </c>
      <c r="I5782">
        <v>68.67</v>
      </c>
      <c r="J5782" s="1" t="s">
        <v>27</v>
      </c>
      <c r="K5782">
        <v>2021</v>
      </c>
      <c r="L5782" s="1" t="s">
        <v>44</v>
      </c>
      <c r="M5782" s="1" t="s">
        <v>21</v>
      </c>
      <c r="N5782">
        <v>238070.57</v>
      </c>
      <c r="O5782" s="1" t="s">
        <v>45</v>
      </c>
      <c r="P5782" s="1" t="str" cm="1">
        <f t="array" ref="P5782">_xlfn.IFS(bike_sales_india[[#This Row],[Mileage (km/l)]]&gt;=75,"75-100",bike_sales_india[[#This Row],[Mileage (km/l)]]&gt;=50,"50-75",bike_sales_india[[#This Row],[Mileage (km/l)]]&gt;=25,"25-50")</f>
        <v>50-75</v>
      </c>
      <c r="Q5782" s="1" t="str" cm="1">
        <f t="array" ref="Q57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2" s="4">
        <f>(bike_sales_india[[#This Row],[Price (INR)]]-bike_sales_india[[#This Row],[Resale Price (INR)]])/bike_sales_india[[#This Row],[Price (INR)]]</f>
        <v>0.32273961652253069</v>
      </c>
    </row>
    <row r="5783" spans="1:18" x14ac:dyDescent="0.3">
      <c r="A5783" s="1" t="s">
        <v>54</v>
      </c>
      <c r="B5783">
        <v>73.86</v>
      </c>
      <c r="C5783" s="1" t="s">
        <v>16</v>
      </c>
      <c r="D5783" s="1" t="s">
        <v>77</v>
      </c>
      <c r="E5783">
        <v>101290</v>
      </c>
      <c r="F5783">
        <v>2019</v>
      </c>
      <c r="G5783">
        <v>623</v>
      </c>
      <c r="H5783" s="1" t="s">
        <v>18</v>
      </c>
      <c r="I5783">
        <v>87.73</v>
      </c>
      <c r="J5783" s="1" t="s">
        <v>42</v>
      </c>
      <c r="K5783">
        <v>2019</v>
      </c>
      <c r="L5783" s="1" t="s">
        <v>44</v>
      </c>
      <c r="M5783" s="1" t="s">
        <v>31</v>
      </c>
      <c r="N5783">
        <v>62915.63</v>
      </c>
      <c r="O5783" s="1" t="s">
        <v>35</v>
      </c>
      <c r="P5783" s="1" t="str" cm="1">
        <f t="array" ref="P5783">_xlfn.IFS(bike_sales_india[[#This Row],[Mileage (km/l)]]&gt;=75,"75-100",bike_sales_india[[#This Row],[Mileage (km/l)]]&gt;=50,"50-75",bike_sales_india[[#This Row],[Mileage (km/l)]]&gt;=25,"25-50")</f>
        <v>75-100</v>
      </c>
      <c r="Q5783" s="1" t="str" cm="1">
        <f t="array" ref="Q57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3" s="4">
        <f>(bike_sales_india[[#This Row],[Price (INR)]]-bike_sales_india[[#This Row],[Resale Price (INR)]])/bike_sales_india[[#This Row],[Price (INR)]]</f>
        <v>0.37885645177213945</v>
      </c>
    </row>
    <row r="5784" spans="1:18" x14ac:dyDescent="0.3">
      <c r="A5784" s="1" t="s">
        <v>55</v>
      </c>
      <c r="B5784">
        <v>27.82</v>
      </c>
      <c r="C5784" s="1" t="s">
        <v>52</v>
      </c>
      <c r="D5784" s="1" t="s">
        <v>81</v>
      </c>
      <c r="E5784">
        <v>171670</v>
      </c>
      <c r="F5784">
        <v>2022</v>
      </c>
      <c r="G5784">
        <v>623</v>
      </c>
      <c r="H5784" s="1" t="s">
        <v>26</v>
      </c>
      <c r="I5784">
        <v>82.99</v>
      </c>
      <c r="J5784" s="1" t="s">
        <v>19</v>
      </c>
      <c r="K5784">
        <v>2024</v>
      </c>
      <c r="L5784" s="1" t="s">
        <v>44</v>
      </c>
      <c r="M5784" s="1" t="s">
        <v>21</v>
      </c>
      <c r="N5784">
        <v>75817.960000000006</v>
      </c>
      <c r="O5784" s="1" t="s">
        <v>50</v>
      </c>
      <c r="P5784" s="1" t="str" cm="1">
        <f t="array" ref="P5784">_xlfn.IFS(bike_sales_india[[#This Row],[Mileage (km/l)]]&gt;=75,"75-100",bike_sales_india[[#This Row],[Mileage (km/l)]]&gt;=50,"50-75",bike_sales_india[[#This Row],[Mileage (km/l)]]&gt;=25,"25-50")</f>
        <v>75-100</v>
      </c>
      <c r="Q5784" s="1" t="str" cm="1">
        <f t="array" ref="Q57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4" s="4">
        <f>(bike_sales_india[[#This Row],[Price (INR)]]-bike_sales_india[[#This Row],[Resale Price (INR)]])/bike_sales_india[[#This Row],[Price (INR)]]</f>
        <v>0.55835055629987762</v>
      </c>
    </row>
    <row r="5785" spans="1:18" x14ac:dyDescent="0.3">
      <c r="A5785" s="1" t="s">
        <v>15</v>
      </c>
      <c r="B5785">
        <v>70.84</v>
      </c>
      <c r="C5785" s="1" t="s">
        <v>52</v>
      </c>
      <c r="D5785" s="1" t="s">
        <v>53</v>
      </c>
      <c r="E5785">
        <v>367054</v>
      </c>
      <c r="F5785">
        <v>2017</v>
      </c>
      <c r="G5785">
        <v>624</v>
      </c>
      <c r="H5785" s="1" t="s">
        <v>18</v>
      </c>
      <c r="I5785">
        <v>80.88</v>
      </c>
      <c r="J5785" s="1" t="s">
        <v>27</v>
      </c>
      <c r="K5785">
        <v>2018</v>
      </c>
      <c r="L5785" s="1" t="s">
        <v>20</v>
      </c>
      <c r="M5785" s="1" t="s">
        <v>21</v>
      </c>
      <c r="N5785">
        <v>219320.14</v>
      </c>
      <c r="O5785" s="1" t="s">
        <v>50</v>
      </c>
      <c r="P5785" s="1" t="str" cm="1">
        <f t="array" ref="P5785">_xlfn.IFS(bike_sales_india[[#This Row],[Mileage (km/l)]]&gt;=75,"75-100",bike_sales_india[[#This Row],[Mileage (km/l)]]&gt;=50,"50-75",bike_sales_india[[#This Row],[Mileage (km/l)]]&gt;=25,"25-50")</f>
        <v>75-100</v>
      </c>
      <c r="Q5785" s="1" t="str" cm="1">
        <f t="array" ref="Q57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5" s="4">
        <f>(bike_sales_india[[#This Row],[Price (INR)]]-bike_sales_india[[#This Row],[Resale Price (INR)]])/bike_sales_india[[#This Row],[Price (INR)]]</f>
        <v>0.40248535637808058</v>
      </c>
    </row>
    <row r="5786" spans="1:18" x14ac:dyDescent="0.3">
      <c r="A5786" s="1" t="s">
        <v>23</v>
      </c>
      <c r="B5786">
        <v>74.510000000000005</v>
      </c>
      <c r="C5786" s="1" t="s">
        <v>32</v>
      </c>
      <c r="D5786" s="1" t="s">
        <v>33</v>
      </c>
      <c r="E5786">
        <v>202113</v>
      </c>
      <c r="F5786">
        <v>2018</v>
      </c>
      <c r="G5786">
        <v>624</v>
      </c>
      <c r="H5786" s="1" t="s">
        <v>26</v>
      </c>
      <c r="I5786">
        <v>85.58</v>
      </c>
      <c r="J5786" s="1" t="s">
        <v>19</v>
      </c>
      <c r="K5786">
        <v>2020</v>
      </c>
      <c r="L5786" s="1" t="s">
        <v>38</v>
      </c>
      <c r="M5786" s="1" t="s">
        <v>21</v>
      </c>
      <c r="N5786">
        <v>104235.21</v>
      </c>
      <c r="O5786" s="1" t="s">
        <v>35</v>
      </c>
      <c r="P5786" s="1" t="str" cm="1">
        <f t="array" ref="P5786">_xlfn.IFS(bike_sales_india[[#This Row],[Mileage (km/l)]]&gt;=75,"75-100",bike_sales_india[[#This Row],[Mileage (km/l)]]&gt;=50,"50-75",bike_sales_india[[#This Row],[Mileage (km/l)]]&gt;=25,"25-50")</f>
        <v>75-100</v>
      </c>
      <c r="Q5786" s="1" t="str" cm="1">
        <f t="array" ref="Q57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6" s="4">
        <f>(bike_sales_india[[#This Row],[Price (INR)]]-bike_sales_india[[#This Row],[Resale Price (INR)]])/bike_sales_india[[#This Row],[Price (INR)]]</f>
        <v>0.4842726098766531</v>
      </c>
    </row>
    <row r="5787" spans="1:18" x14ac:dyDescent="0.3">
      <c r="A5787" s="1" t="s">
        <v>46</v>
      </c>
      <c r="B5787">
        <v>18.489999999999998</v>
      </c>
      <c r="C5787" s="1" t="s">
        <v>36</v>
      </c>
      <c r="D5787" s="1" t="s">
        <v>37</v>
      </c>
      <c r="E5787">
        <v>252345</v>
      </c>
      <c r="F5787">
        <v>2022</v>
      </c>
      <c r="G5787">
        <v>624</v>
      </c>
      <c r="H5787" s="1" t="s">
        <v>34</v>
      </c>
      <c r="I5787">
        <v>45.22</v>
      </c>
      <c r="J5787" s="1" t="s">
        <v>19</v>
      </c>
      <c r="K5787">
        <v>2023</v>
      </c>
      <c r="L5787" s="1" t="s">
        <v>20</v>
      </c>
      <c r="M5787" s="1" t="s">
        <v>31</v>
      </c>
      <c r="N5787">
        <v>169430.72</v>
      </c>
      <c r="O5787" s="1" t="s">
        <v>50</v>
      </c>
      <c r="P5787" s="1" t="str" cm="1">
        <f t="array" ref="P5787">_xlfn.IFS(bike_sales_india[[#This Row],[Mileage (km/l)]]&gt;=75,"75-100",bike_sales_india[[#This Row],[Mileage (km/l)]]&gt;=50,"50-75",bike_sales_india[[#This Row],[Mileage (km/l)]]&gt;=25,"25-50")</f>
        <v>25-50</v>
      </c>
      <c r="Q5787" s="1" t="str" cm="1">
        <f t="array" ref="Q57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7" s="4">
        <f>(bike_sales_india[[#This Row],[Price (INR)]]-bike_sales_india[[#This Row],[Resale Price (INR)]])/bike_sales_india[[#This Row],[Price (INR)]]</f>
        <v>0.32857508569616994</v>
      </c>
    </row>
    <row r="5788" spans="1:18" x14ac:dyDescent="0.3">
      <c r="A5788" s="1" t="s">
        <v>48</v>
      </c>
      <c r="B5788">
        <v>19.2</v>
      </c>
      <c r="C5788" s="1" t="s">
        <v>64</v>
      </c>
      <c r="D5788" s="1" t="s">
        <v>71</v>
      </c>
      <c r="E5788">
        <v>64663</v>
      </c>
      <c r="F5788">
        <v>2022</v>
      </c>
      <c r="G5788">
        <v>624</v>
      </c>
      <c r="H5788" s="1" t="s">
        <v>34</v>
      </c>
      <c r="I5788">
        <v>50</v>
      </c>
      <c r="J5788" s="1" t="s">
        <v>19</v>
      </c>
      <c r="K5788">
        <v>2022</v>
      </c>
      <c r="L5788" s="1" t="s">
        <v>20</v>
      </c>
      <c r="M5788" s="1" t="s">
        <v>31</v>
      </c>
      <c r="N5788">
        <v>34158.99</v>
      </c>
      <c r="O5788" s="1" t="s">
        <v>35</v>
      </c>
      <c r="P5788" s="1" t="str" cm="1">
        <f t="array" ref="P5788">_xlfn.IFS(bike_sales_india[[#This Row],[Mileage (km/l)]]&gt;=75,"75-100",bike_sales_india[[#This Row],[Mileage (km/l)]]&gt;=50,"50-75",bike_sales_india[[#This Row],[Mileage (km/l)]]&gt;=25,"25-50")</f>
        <v>50-75</v>
      </c>
      <c r="Q5788" s="1" t="str" cm="1">
        <f t="array" ref="Q57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8" s="4">
        <f>(bike_sales_india[[#This Row],[Price (INR)]]-bike_sales_india[[#This Row],[Resale Price (INR)]])/bike_sales_india[[#This Row],[Price (INR)]]</f>
        <v>0.47173824289006083</v>
      </c>
    </row>
    <row r="5789" spans="1:18" x14ac:dyDescent="0.3">
      <c r="A5789" s="1" t="s">
        <v>61</v>
      </c>
      <c r="B5789">
        <v>9.4499999999999993</v>
      </c>
      <c r="C5789" s="1" t="s">
        <v>32</v>
      </c>
      <c r="D5789" s="1" t="s">
        <v>33</v>
      </c>
      <c r="E5789">
        <v>72102</v>
      </c>
      <c r="F5789">
        <v>2020</v>
      </c>
      <c r="G5789">
        <v>624</v>
      </c>
      <c r="H5789" s="1" t="s">
        <v>18</v>
      </c>
      <c r="I5789">
        <v>95.66</v>
      </c>
      <c r="J5789" s="1" t="s">
        <v>42</v>
      </c>
      <c r="K5789">
        <v>2020</v>
      </c>
      <c r="L5789" s="1" t="s">
        <v>20</v>
      </c>
      <c r="M5789" s="1" t="s">
        <v>31</v>
      </c>
      <c r="N5789">
        <v>51411.13</v>
      </c>
      <c r="O5789" s="1" t="s">
        <v>22</v>
      </c>
      <c r="P5789" s="1" t="str" cm="1">
        <f t="array" ref="P5789">_xlfn.IFS(bike_sales_india[[#This Row],[Mileage (km/l)]]&gt;=75,"75-100",bike_sales_india[[#This Row],[Mileage (km/l)]]&gt;=50,"50-75",bike_sales_india[[#This Row],[Mileage (km/l)]]&gt;=25,"25-50")</f>
        <v>75-100</v>
      </c>
      <c r="Q5789" s="1" t="str" cm="1">
        <f t="array" ref="Q57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89" s="4">
        <f>(bike_sales_india[[#This Row],[Price (INR)]]-bike_sales_india[[#This Row],[Resale Price (INR)]])/bike_sales_india[[#This Row],[Price (INR)]]</f>
        <v>0.28696665834512225</v>
      </c>
    </row>
    <row r="5790" spans="1:18" x14ac:dyDescent="0.3">
      <c r="A5790" s="1" t="s">
        <v>28</v>
      </c>
      <c r="B5790">
        <v>6.67</v>
      </c>
      <c r="C5790" s="1" t="s">
        <v>29</v>
      </c>
      <c r="D5790" s="1" t="s">
        <v>49</v>
      </c>
      <c r="E5790">
        <v>93612</v>
      </c>
      <c r="F5790">
        <v>2019</v>
      </c>
      <c r="G5790">
        <v>624</v>
      </c>
      <c r="H5790" s="1" t="s">
        <v>34</v>
      </c>
      <c r="I5790">
        <v>34.69</v>
      </c>
      <c r="J5790" s="1" t="s">
        <v>42</v>
      </c>
      <c r="K5790">
        <v>2019</v>
      </c>
      <c r="L5790" s="1" t="s">
        <v>44</v>
      </c>
      <c r="M5790" s="1" t="s">
        <v>31</v>
      </c>
      <c r="N5790">
        <v>54973.18</v>
      </c>
      <c r="O5790" s="1" t="s">
        <v>22</v>
      </c>
      <c r="P5790" s="1" t="str" cm="1">
        <f t="array" ref="P5790">_xlfn.IFS(bike_sales_india[[#This Row],[Mileage (km/l)]]&gt;=75,"75-100",bike_sales_india[[#This Row],[Mileage (km/l)]]&gt;=50,"50-75",bike_sales_india[[#This Row],[Mileage (km/l)]]&gt;=25,"25-50")</f>
        <v>25-50</v>
      </c>
      <c r="Q5790" s="1" t="str" cm="1">
        <f t="array" ref="Q57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0" s="4">
        <f>(bike_sales_india[[#This Row],[Price (INR)]]-bike_sales_india[[#This Row],[Resale Price (INR)]])/bike_sales_india[[#This Row],[Price (INR)]]</f>
        <v>0.41275498867666538</v>
      </c>
    </row>
    <row r="5791" spans="1:18" x14ac:dyDescent="0.3">
      <c r="A5791" s="1" t="s">
        <v>46</v>
      </c>
      <c r="B5791">
        <v>27.1</v>
      </c>
      <c r="C5791" s="1" t="s">
        <v>52</v>
      </c>
      <c r="D5791" s="1" t="s">
        <v>53</v>
      </c>
      <c r="E5791">
        <v>92737</v>
      </c>
      <c r="F5791">
        <v>2022</v>
      </c>
      <c r="G5791">
        <v>624</v>
      </c>
      <c r="H5791" s="1" t="s">
        <v>26</v>
      </c>
      <c r="I5791">
        <v>71.33</v>
      </c>
      <c r="J5791" s="1" t="s">
        <v>42</v>
      </c>
      <c r="K5791">
        <v>2022</v>
      </c>
      <c r="L5791" s="1" t="s">
        <v>44</v>
      </c>
      <c r="M5791" s="1" t="s">
        <v>21</v>
      </c>
      <c r="N5791">
        <v>54237.87</v>
      </c>
      <c r="O5791" s="1" t="s">
        <v>50</v>
      </c>
      <c r="P5791" s="1" t="str" cm="1">
        <f t="array" ref="P5791">_xlfn.IFS(bike_sales_india[[#This Row],[Mileage (km/l)]]&gt;=75,"75-100",bike_sales_india[[#This Row],[Mileage (km/l)]]&gt;=50,"50-75",bike_sales_india[[#This Row],[Mileage (km/l)]]&gt;=25,"25-50")</f>
        <v>50-75</v>
      </c>
      <c r="Q5791" s="1" t="str" cm="1">
        <f t="array" ref="Q57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1" s="4">
        <f>(bike_sales_india[[#This Row],[Price (INR)]]-bike_sales_india[[#This Row],[Resale Price (INR)]])/bike_sales_india[[#This Row],[Price (INR)]]</f>
        <v>0.41514314674833125</v>
      </c>
    </row>
    <row r="5792" spans="1:18" x14ac:dyDescent="0.3">
      <c r="A5792" s="1" t="s">
        <v>28</v>
      </c>
      <c r="B5792">
        <v>17.34</v>
      </c>
      <c r="C5792" s="1" t="s">
        <v>52</v>
      </c>
      <c r="D5792" s="1" t="s">
        <v>69</v>
      </c>
      <c r="E5792">
        <v>254188</v>
      </c>
      <c r="F5792">
        <v>2017</v>
      </c>
      <c r="G5792">
        <v>624</v>
      </c>
      <c r="H5792" s="1" t="s">
        <v>26</v>
      </c>
      <c r="I5792">
        <v>63.28</v>
      </c>
      <c r="J5792" s="1" t="s">
        <v>19</v>
      </c>
      <c r="K5792">
        <v>2024</v>
      </c>
      <c r="L5792" s="1" t="s">
        <v>44</v>
      </c>
      <c r="M5792" s="1" t="s">
        <v>21</v>
      </c>
      <c r="N5792">
        <v>122156</v>
      </c>
      <c r="O5792" s="1" t="s">
        <v>50</v>
      </c>
      <c r="P5792" s="1" t="str" cm="1">
        <f t="array" ref="P5792">_xlfn.IFS(bike_sales_india[[#This Row],[Mileage (km/l)]]&gt;=75,"75-100",bike_sales_india[[#This Row],[Mileage (km/l)]]&gt;=50,"50-75",bike_sales_india[[#This Row],[Mileage (km/l)]]&gt;=25,"25-50")</f>
        <v>50-75</v>
      </c>
      <c r="Q5792" s="1" t="str" cm="1">
        <f t="array" ref="Q57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2" s="4">
        <f>(bike_sales_india[[#This Row],[Price (INR)]]-bike_sales_india[[#This Row],[Resale Price (INR)]])/bike_sales_india[[#This Row],[Price (INR)]]</f>
        <v>0.51942656616362692</v>
      </c>
    </row>
    <row r="5793" spans="1:18" x14ac:dyDescent="0.3">
      <c r="A5793" s="1" t="s">
        <v>39</v>
      </c>
      <c r="B5793">
        <v>28.19</v>
      </c>
      <c r="C5793" s="1" t="s">
        <v>24</v>
      </c>
      <c r="D5793" s="1" t="s">
        <v>67</v>
      </c>
      <c r="E5793">
        <v>277749</v>
      </c>
      <c r="F5793">
        <v>2015</v>
      </c>
      <c r="G5793">
        <v>624</v>
      </c>
      <c r="H5793" s="1" t="s">
        <v>34</v>
      </c>
      <c r="I5793">
        <v>35.83</v>
      </c>
      <c r="J5793" s="1" t="s">
        <v>27</v>
      </c>
      <c r="K5793">
        <v>2019</v>
      </c>
      <c r="L5793" s="1" t="s">
        <v>44</v>
      </c>
      <c r="M5793" s="1" t="s">
        <v>21</v>
      </c>
      <c r="N5793">
        <v>174414.77</v>
      </c>
      <c r="O5793" s="1" t="s">
        <v>45</v>
      </c>
      <c r="P5793" s="1" t="str" cm="1">
        <f t="array" ref="P5793">_xlfn.IFS(bike_sales_india[[#This Row],[Mileage (km/l)]]&gt;=75,"75-100",bike_sales_india[[#This Row],[Mileage (km/l)]]&gt;=50,"50-75",bike_sales_india[[#This Row],[Mileage (km/l)]]&gt;=25,"25-50")</f>
        <v>25-50</v>
      </c>
      <c r="Q5793" s="1" t="str" cm="1">
        <f t="array" ref="Q57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3" s="4">
        <f>(bike_sales_india[[#This Row],[Price (INR)]]-bike_sales_india[[#This Row],[Resale Price (INR)]])/bike_sales_india[[#This Row],[Price (INR)]]</f>
        <v>0.37204177152753026</v>
      </c>
    </row>
    <row r="5794" spans="1:18" x14ac:dyDescent="0.3">
      <c r="A5794" s="1" t="s">
        <v>23</v>
      </c>
      <c r="B5794">
        <v>73.11</v>
      </c>
      <c r="C5794" s="1" t="s">
        <v>40</v>
      </c>
      <c r="D5794" s="1" t="s">
        <v>58</v>
      </c>
      <c r="E5794">
        <v>126159</v>
      </c>
      <c r="F5794">
        <v>2019</v>
      </c>
      <c r="G5794">
        <v>624</v>
      </c>
      <c r="H5794" s="1" t="s">
        <v>34</v>
      </c>
      <c r="I5794">
        <v>50.86</v>
      </c>
      <c r="J5794" s="1" t="s">
        <v>42</v>
      </c>
      <c r="K5794">
        <v>2019</v>
      </c>
      <c r="L5794" s="1" t="s">
        <v>20</v>
      </c>
      <c r="M5794" s="1" t="s">
        <v>21</v>
      </c>
      <c r="N5794">
        <v>73975.960000000006</v>
      </c>
      <c r="O5794" s="1" t="s">
        <v>35</v>
      </c>
      <c r="P5794" s="1" t="str" cm="1">
        <f t="array" ref="P5794">_xlfn.IFS(bike_sales_india[[#This Row],[Mileage (km/l)]]&gt;=75,"75-100",bike_sales_india[[#This Row],[Mileage (km/l)]]&gt;=50,"50-75",bike_sales_india[[#This Row],[Mileage (km/l)]]&gt;=25,"25-50")</f>
        <v>50-75</v>
      </c>
      <c r="Q5794" s="1" t="str" cm="1">
        <f t="array" ref="Q57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4" s="4">
        <f>(bike_sales_india[[#This Row],[Price (INR)]]-bike_sales_india[[#This Row],[Resale Price (INR)]])/bike_sales_india[[#This Row],[Price (INR)]]</f>
        <v>0.4136291505164118</v>
      </c>
    </row>
    <row r="5795" spans="1:18" x14ac:dyDescent="0.3">
      <c r="A5795" s="1" t="s">
        <v>61</v>
      </c>
      <c r="B5795">
        <v>42.75</v>
      </c>
      <c r="C5795" s="1" t="s">
        <v>36</v>
      </c>
      <c r="D5795" s="1" t="s">
        <v>66</v>
      </c>
      <c r="E5795">
        <v>252630</v>
      </c>
      <c r="F5795">
        <v>2020</v>
      </c>
      <c r="G5795">
        <v>624</v>
      </c>
      <c r="H5795" s="1" t="s">
        <v>18</v>
      </c>
      <c r="I5795">
        <v>72.81</v>
      </c>
      <c r="J5795" s="1" t="s">
        <v>27</v>
      </c>
      <c r="K5795">
        <v>2024</v>
      </c>
      <c r="L5795" s="1" t="s">
        <v>44</v>
      </c>
      <c r="M5795" s="1" t="s">
        <v>21</v>
      </c>
      <c r="N5795">
        <v>120012.16</v>
      </c>
      <c r="O5795" s="1" t="s">
        <v>45</v>
      </c>
      <c r="P5795" s="1" t="str" cm="1">
        <f t="array" ref="P5795">_xlfn.IFS(bike_sales_india[[#This Row],[Mileage (km/l)]]&gt;=75,"75-100",bike_sales_india[[#This Row],[Mileage (km/l)]]&gt;=50,"50-75",bike_sales_india[[#This Row],[Mileage (km/l)]]&gt;=25,"25-50")</f>
        <v>50-75</v>
      </c>
      <c r="Q5795" s="1" t="str" cm="1">
        <f t="array" ref="Q57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5" s="4">
        <f>(bike_sales_india[[#This Row],[Price (INR)]]-bike_sales_india[[#This Row],[Resale Price (INR)]])/bike_sales_india[[#This Row],[Price (INR)]]</f>
        <v>0.52494889759727659</v>
      </c>
    </row>
    <row r="5796" spans="1:18" x14ac:dyDescent="0.3">
      <c r="A5796" s="1" t="s">
        <v>39</v>
      </c>
      <c r="B5796">
        <v>74.36</v>
      </c>
      <c r="C5796" s="1" t="s">
        <v>64</v>
      </c>
      <c r="D5796" s="1" t="s">
        <v>76</v>
      </c>
      <c r="E5796">
        <v>309168</v>
      </c>
      <c r="F5796">
        <v>2015</v>
      </c>
      <c r="G5796">
        <v>624</v>
      </c>
      <c r="H5796" s="1" t="s">
        <v>18</v>
      </c>
      <c r="I5796">
        <v>88.34</v>
      </c>
      <c r="J5796" s="1" t="s">
        <v>19</v>
      </c>
      <c r="K5796">
        <v>2023</v>
      </c>
      <c r="L5796" s="1" t="s">
        <v>20</v>
      </c>
      <c r="M5796" s="1" t="s">
        <v>21</v>
      </c>
      <c r="N5796">
        <v>225334.6</v>
      </c>
      <c r="O5796" s="1" t="s">
        <v>22</v>
      </c>
      <c r="P5796" s="1" t="str" cm="1">
        <f t="array" ref="P5796">_xlfn.IFS(bike_sales_india[[#This Row],[Mileage (km/l)]]&gt;=75,"75-100",bike_sales_india[[#This Row],[Mileage (km/l)]]&gt;=50,"50-75",bike_sales_india[[#This Row],[Mileage (km/l)]]&gt;=25,"25-50")</f>
        <v>75-100</v>
      </c>
      <c r="Q5796" s="1" t="str" cm="1">
        <f t="array" ref="Q57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6" s="4">
        <f>(bike_sales_india[[#This Row],[Price (INR)]]-bike_sales_india[[#This Row],[Resale Price (INR)]])/bike_sales_india[[#This Row],[Price (INR)]]</f>
        <v>0.27115807586813639</v>
      </c>
    </row>
    <row r="5797" spans="1:18" x14ac:dyDescent="0.3">
      <c r="A5797" s="1" t="s">
        <v>54</v>
      </c>
      <c r="B5797">
        <v>37.049999999999997</v>
      </c>
      <c r="C5797" s="1" t="s">
        <v>32</v>
      </c>
      <c r="D5797" s="1" t="s">
        <v>80</v>
      </c>
      <c r="E5797">
        <v>79732</v>
      </c>
      <c r="F5797">
        <v>2024</v>
      </c>
      <c r="G5797">
        <v>624</v>
      </c>
      <c r="H5797" s="1" t="s">
        <v>18</v>
      </c>
      <c r="I5797">
        <v>73.05</v>
      </c>
      <c r="J5797" s="1" t="s">
        <v>19</v>
      </c>
      <c r="K5797">
        <v>2024</v>
      </c>
      <c r="L5797" s="1" t="s">
        <v>20</v>
      </c>
      <c r="M5797" s="1" t="s">
        <v>31</v>
      </c>
      <c r="N5797">
        <v>60305.07</v>
      </c>
      <c r="O5797" s="1" t="s">
        <v>22</v>
      </c>
      <c r="P5797" s="1" t="str" cm="1">
        <f t="array" ref="P5797">_xlfn.IFS(bike_sales_india[[#This Row],[Mileage (km/l)]]&gt;=75,"75-100",bike_sales_india[[#This Row],[Mileage (km/l)]]&gt;=50,"50-75",bike_sales_india[[#This Row],[Mileage (km/l)]]&gt;=25,"25-50")</f>
        <v>50-75</v>
      </c>
      <c r="Q5797" s="1" t="str" cm="1">
        <f t="array" ref="Q57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7" s="4">
        <f>(bike_sales_india[[#This Row],[Price (INR)]]-bike_sales_india[[#This Row],[Resale Price (INR)]])/bike_sales_india[[#This Row],[Price (INR)]]</f>
        <v>0.24365286208799478</v>
      </c>
    </row>
    <row r="5798" spans="1:18" x14ac:dyDescent="0.3">
      <c r="A5798" s="1" t="s">
        <v>55</v>
      </c>
      <c r="B5798">
        <v>74.010000000000005</v>
      </c>
      <c r="C5798" s="1" t="s">
        <v>32</v>
      </c>
      <c r="D5798" s="1" t="s">
        <v>33</v>
      </c>
      <c r="E5798">
        <v>111421</v>
      </c>
      <c r="F5798">
        <v>2024</v>
      </c>
      <c r="G5798">
        <v>624</v>
      </c>
      <c r="H5798" s="1" t="s">
        <v>26</v>
      </c>
      <c r="I5798">
        <v>67.16</v>
      </c>
      <c r="J5798" s="1" t="s">
        <v>42</v>
      </c>
      <c r="K5798">
        <v>2024</v>
      </c>
      <c r="L5798" s="1" t="s">
        <v>20</v>
      </c>
      <c r="M5798" s="1" t="s">
        <v>31</v>
      </c>
      <c r="N5798">
        <v>72560.460000000006</v>
      </c>
      <c r="O5798" s="1" t="s">
        <v>50</v>
      </c>
      <c r="P5798" s="1" t="str" cm="1">
        <f t="array" ref="P5798">_xlfn.IFS(bike_sales_india[[#This Row],[Mileage (km/l)]]&gt;=75,"75-100",bike_sales_india[[#This Row],[Mileage (km/l)]]&gt;=50,"50-75",bike_sales_india[[#This Row],[Mileage (km/l)]]&gt;=25,"25-50")</f>
        <v>50-75</v>
      </c>
      <c r="Q5798" s="1" t="str" cm="1">
        <f t="array" ref="Q57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8" s="4">
        <f>(bike_sales_india[[#This Row],[Price (INR)]]-bike_sales_india[[#This Row],[Resale Price (INR)]])/bike_sales_india[[#This Row],[Price (INR)]]</f>
        <v>0.34877213451683248</v>
      </c>
    </row>
    <row r="5799" spans="1:18" x14ac:dyDescent="0.3">
      <c r="A5799" s="1" t="s">
        <v>46</v>
      </c>
      <c r="B5799">
        <v>27.38</v>
      </c>
      <c r="C5799" s="1" t="s">
        <v>36</v>
      </c>
      <c r="D5799" s="1" t="s">
        <v>66</v>
      </c>
      <c r="E5799">
        <v>216415</v>
      </c>
      <c r="F5799">
        <v>2018</v>
      </c>
      <c r="G5799">
        <v>624</v>
      </c>
      <c r="H5799" s="1" t="s">
        <v>26</v>
      </c>
      <c r="I5799">
        <v>63.02</v>
      </c>
      <c r="J5799" s="1" t="s">
        <v>27</v>
      </c>
      <c r="K5799">
        <v>2018</v>
      </c>
      <c r="L5799" s="1" t="s">
        <v>44</v>
      </c>
      <c r="M5799" s="1" t="s">
        <v>21</v>
      </c>
      <c r="N5799">
        <v>163700.95000000001</v>
      </c>
      <c r="O5799" s="1" t="s">
        <v>50</v>
      </c>
      <c r="P5799" s="1" t="str" cm="1">
        <f t="array" ref="P5799">_xlfn.IFS(bike_sales_india[[#This Row],[Mileage (km/l)]]&gt;=75,"75-100",bike_sales_india[[#This Row],[Mileage (km/l)]]&gt;=50,"50-75",bike_sales_india[[#This Row],[Mileage (km/l)]]&gt;=25,"25-50")</f>
        <v>50-75</v>
      </c>
      <c r="Q5799" s="1" t="str" cm="1">
        <f t="array" ref="Q57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799" s="4">
        <f>(bike_sales_india[[#This Row],[Price (INR)]]-bike_sales_india[[#This Row],[Resale Price (INR)]])/bike_sales_india[[#This Row],[Price (INR)]]</f>
        <v>0.24357854122865785</v>
      </c>
    </row>
    <row r="5800" spans="1:18" x14ac:dyDescent="0.3">
      <c r="A5800" s="1" t="s">
        <v>23</v>
      </c>
      <c r="B5800">
        <v>53.42</v>
      </c>
      <c r="C5800" s="1" t="s">
        <v>36</v>
      </c>
      <c r="D5800" s="1" t="s">
        <v>63</v>
      </c>
      <c r="E5800">
        <v>262264</v>
      </c>
      <c r="F5800">
        <v>2015</v>
      </c>
      <c r="G5800">
        <v>624</v>
      </c>
      <c r="H5800" s="1" t="s">
        <v>18</v>
      </c>
      <c r="I5800">
        <v>99.7</v>
      </c>
      <c r="J5800" s="1" t="s">
        <v>19</v>
      </c>
      <c r="K5800">
        <v>2023</v>
      </c>
      <c r="L5800" s="1" t="s">
        <v>38</v>
      </c>
      <c r="M5800" s="1" t="s">
        <v>21</v>
      </c>
      <c r="N5800">
        <v>167577.35999999999</v>
      </c>
      <c r="O5800" s="1" t="s">
        <v>35</v>
      </c>
      <c r="P5800" s="1" t="str" cm="1">
        <f t="array" ref="P5800">_xlfn.IFS(bike_sales_india[[#This Row],[Mileage (km/l)]]&gt;=75,"75-100",bike_sales_india[[#This Row],[Mileage (km/l)]]&gt;=50,"50-75",bike_sales_india[[#This Row],[Mileage (km/l)]]&gt;=25,"25-50")</f>
        <v>75-100</v>
      </c>
      <c r="Q5800" s="1" t="str" cm="1">
        <f t="array" ref="Q58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0" s="4">
        <f>(bike_sales_india[[#This Row],[Price (INR)]]-bike_sales_india[[#This Row],[Resale Price (INR)]])/bike_sales_india[[#This Row],[Price (INR)]]</f>
        <v>0.36103559771832966</v>
      </c>
    </row>
    <row r="5801" spans="1:18" x14ac:dyDescent="0.3">
      <c r="A5801" s="1" t="s">
        <v>55</v>
      </c>
      <c r="B5801">
        <v>62.55</v>
      </c>
      <c r="C5801" s="1" t="s">
        <v>32</v>
      </c>
      <c r="D5801" s="1" t="s">
        <v>47</v>
      </c>
      <c r="E5801">
        <v>208146</v>
      </c>
      <c r="F5801">
        <v>2018</v>
      </c>
      <c r="G5801">
        <v>624</v>
      </c>
      <c r="H5801" s="1" t="s">
        <v>34</v>
      </c>
      <c r="I5801">
        <v>26.12</v>
      </c>
      <c r="J5801" s="1" t="s">
        <v>19</v>
      </c>
      <c r="K5801">
        <v>2019</v>
      </c>
      <c r="L5801" s="1" t="s">
        <v>44</v>
      </c>
      <c r="M5801" s="1" t="s">
        <v>31</v>
      </c>
      <c r="N5801">
        <v>134004.14000000001</v>
      </c>
      <c r="O5801" s="1" t="s">
        <v>45</v>
      </c>
      <c r="P5801" s="1" t="str" cm="1">
        <f t="array" ref="P5801">_xlfn.IFS(bike_sales_india[[#This Row],[Mileage (km/l)]]&gt;=75,"75-100",bike_sales_india[[#This Row],[Mileage (km/l)]]&gt;=50,"50-75",bike_sales_india[[#This Row],[Mileage (km/l)]]&gt;=25,"25-50")</f>
        <v>25-50</v>
      </c>
      <c r="Q5801" s="1" t="str" cm="1">
        <f t="array" ref="Q58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1" s="4">
        <f>(bike_sales_india[[#This Row],[Price (INR)]]-bike_sales_india[[#This Row],[Resale Price (INR)]])/bike_sales_india[[#This Row],[Price (INR)]]</f>
        <v>0.35620122414074729</v>
      </c>
    </row>
    <row r="5802" spans="1:18" x14ac:dyDescent="0.3">
      <c r="A5802" s="1" t="s">
        <v>48</v>
      </c>
      <c r="B5802">
        <v>75.58</v>
      </c>
      <c r="C5802" s="1" t="s">
        <v>32</v>
      </c>
      <c r="D5802" s="1" t="s">
        <v>60</v>
      </c>
      <c r="E5802">
        <v>231659</v>
      </c>
      <c r="F5802">
        <v>2017</v>
      </c>
      <c r="G5802">
        <v>624</v>
      </c>
      <c r="H5802" s="1" t="s">
        <v>18</v>
      </c>
      <c r="I5802">
        <v>86.48</v>
      </c>
      <c r="J5802" s="1" t="s">
        <v>27</v>
      </c>
      <c r="K5802">
        <v>2023</v>
      </c>
      <c r="L5802" s="1" t="s">
        <v>44</v>
      </c>
      <c r="M5802" s="1" t="s">
        <v>21</v>
      </c>
      <c r="N5802">
        <v>132570.79</v>
      </c>
      <c r="O5802" s="1" t="s">
        <v>22</v>
      </c>
      <c r="P5802" s="1" t="str" cm="1">
        <f t="array" ref="P5802">_xlfn.IFS(bike_sales_india[[#This Row],[Mileage (km/l)]]&gt;=75,"75-100",bike_sales_india[[#This Row],[Mileage (km/l)]]&gt;=50,"50-75",bike_sales_india[[#This Row],[Mileage (km/l)]]&gt;=25,"25-50")</f>
        <v>75-100</v>
      </c>
      <c r="Q5802" s="1" t="str" cm="1">
        <f t="array" ref="Q58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2" s="4">
        <f>(bike_sales_india[[#This Row],[Price (INR)]]-bike_sales_india[[#This Row],[Resale Price (INR)]])/bike_sales_india[[#This Row],[Price (INR)]]</f>
        <v>0.42773304728070133</v>
      </c>
    </row>
    <row r="5803" spans="1:18" x14ac:dyDescent="0.3">
      <c r="A5803" s="1" t="s">
        <v>55</v>
      </c>
      <c r="B5803">
        <v>74.17</v>
      </c>
      <c r="C5803" s="1" t="s">
        <v>16</v>
      </c>
      <c r="D5803" s="1" t="s">
        <v>43</v>
      </c>
      <c r="E5803">
        <v>234386</v>
      </c>
      <c r="F5803">
        <v>2021</v>
      </c>
      <c r="G5803">
        <v>624</v>
      </c>
      <c r="H5803" s="1" t="s">
        <v>34</v>
      </c>
      <c r="I5803">
        <v>52.62</v>
      </c>
      <c r="J5803" s="1" t="s">
        <v>19</v>
      </c>
      <c r="K5803">
        <v>2023</v>
      </c>
      <c r="L5803" s="1" t="s">
        <v>38</v>
      </c>
      <c r="M5803" s="1" t="s">
        <v>31</v>
      </c>
      <c r="N5803">
        <v>138567.15</v>
      </c>
      <c r="O5803" s="1" t="s">
        <v>35</v>
      </c>
      <c r="P5803" s="1" t="str" cm="1">
        <f t="array" ref="P5803">_xlfn.IFS(bike_sales_india[[#This Row],[Mileage (km/l)]]&gt;=75,"75-100",bike_sales_india[[#This Row],[Mileage (km/l)]]&gt;=50,"50-75",bike_sales_india[[#This Row],[Mileage (km/l)]]&gt;=25,"25-50")</f>
        <v>50-75</v>
      </c>
      <c r="Q5803" s="1" t="str" cm="1">
        <f t="array" ref="Q58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3" s="4">
        <f>(bike_sales_india[[#This Row],[Price (INR)]]-bike_sales_india[[#This Row],[Resale Price (INR)]])/bike_sales_india[[#This Row],[Price (INR)]]</f>
        <v>0.40880790661558286</v>
      </c>
    </row>
    <row r="5804" spans="1:18" x14ac:dyDescent="0.3">
      <c r="A5804" s="1" t="s">
        <v>48</v>
      </c>
      <c r="B5804">
        <v>35.46</v>
      </c>
      <c r="C5804" s="1" t="s">
        <v>40</v>
      </c>
      <c r="D5804" s="1" t="s">
        <v>41</v>
      </c>
      <c r="E5804">
        <v>85628</v>
      </c>
      <c r="F5804">
        <v>2019</v>
      </c>
      <c r="G5804">
        <v>625</v>
      </c>
      <c r="H5804" s="1" t="s">
        <v>26</v>
      </c>
      <c r="I5804">
        <v>60.4</v>
      </c>
      <c r="J5804" s="1" t="s">
        <v>27</v>
      </c>
      <c r="K5804">
        <v>2020</v>
      </c>
      <c r="L5804" s="1" t="s">
        <v>20</v>
      </c>
      <c r="M5804" s="1" t="s">
        <v>21</v>
      </c>
      <c r="N5804">
        <v>64888.13</v>
      </c>
      <c r="O5804" s="1" t="s">
        <v>45</v>
      </c>
      <c r="P5804" s="1" t="str" cm="1">
        <f t="array" ref="P5804">_xlfn.IFS(bike_sales_india[[#This Row],[Mileage (km/l)]]&gt;=75,"75-100",bike_sales_india[[#This Row],[Mileage (km/l)]]&gt;=50,"50-75",bike_sales_india[[#This Row],[Mileage (km/l)]]&gt;=25,"25-50")</f>
        <v>50-75</v>
      </c>
      <c r="Q5804" s="1" t="str" cm="1">
        <f t="array" ref="Q58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4" s="4">
        <f>(bike_sales_india[[#This Row],[Price (INR)]]-bike_sales_india[[#This Row],[Resale Price (INR)]])/bike_sales_india[[#This Row],[Price (INR)]]</f>
        <v>0.24220897370019157</v>
      </c>
    </row>
    <row r="5805" spans="1:18" x14ac:dyDescent="0.3">
      <c r="A5805" s="1" t="s">
        <v>48</v>
      </c>
      <c r="B5805">
        <v>46.68</v>
      </c>
      <c r="C5805" s="1" t="s">
        <v>40</v>
      </c>
      <c r="D5805" s="1" t="s">
        <v>51</v>
      </c>
      <c r="E5805">
        <v>77849</v>
      </c>
      <c r="F5805">
        <v>2021</v>
      </c>
      <c r="G5805">
        <v>625</v>
      </c>
      <c r="H5805" s="1" t="s">
        <v>18</v>
      </c>
      <c r="I5805">
        <v>71.209999999999994</v>
      </c>
      <c r="J5805" s="1" t="s">
        <v>27</v>
      </c>
      <c r="K5805">
        <v>2023</v>
      </c>
      <c r="L5805" s="1" t="s">
        <v>44</v>
      </c>
      <c r="M5805" s="1" t="s">
        <v>31</v>
      </c>
      <c r="N5805">
        <v>41539.47</v>
      </c>
      <c r="O5805" s="1" t="s">
        <v>22</v>
      </c>
      <c r="P5805" s="1" t="str" cm="1">
        <f t="array" ref="P5805">_xlfn.IFS(bike_sales_india[[#This Row],[Mileage (km/l)]]&gt;=75,"75-100",bike_sales_india[[#This Row],[Mileage (km/l)]]&gt;=50,"50-75",bike_sales_india[[#This Row],[Mileage (km/l)]]&gt;=25,"25-50")</f>
        <v>50-75</v>
      </c>
      <c r="Q5805" s="1" t="str" cm="1">
        <f t="array" ref="Q58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5" s="4">
        <f>(bike_sales_india[[#This Row],[Price (INR)]]-bike_sales_india[[#This Row],[Resale Price (INR)]])/bike_sales_india[[#This Row],[Price (INR)]]</f>
        <v>0.46640971624555227</v>
      </c>
    </row>
    <row r="5806" spans="1:18" x14ac:dyDescent="0.3">
      <c r="A5806" s="1" t="s">
        <v>15</v>
      </c>
      <c r="B5806">
        <v>12.74</v>
      </c>
      <c r="C5806" s="1" t="s">
        <v>64</v>
      </c>
      <c r="D5806" s="1" t="s">
        <v>65</v>
      </c>
      <c r="E5806">
        <v>238233</v>
      </c>
      <c r="F5806">
        <v>2017</v>
      </c>
      <c r="G5806">
        <v>625</v>
      </c>
      <c r="H5806" s="1" t="s">
        <v>34</v>
      </c>
      <c r="I5806">
        <v>55.16</v>
      </c>
      <c r="J5806" s="1" t="s">
        <v>42</v>
      </c>
      <c r="K5806">
        <v>2017</v>
      </c>
      <c r="L5806" s="1" t="s">
        <v>38</v>
      </c>
      <c r="M5806" s="1" t="s">
        <v>21</v>
      </c>
      <c r="N5806">
        <v>159863.12</v>
      </c>
      <c r="O5806" s="1" t="s">
        <v>22</v>
      </c>
      <c r="P5806" s="1" t="str" cm="1">
        <f t="array" ref="P5806">_xlfn.IFS(bike_sales_india[[#This Row],[Mileage (km/l)]]&gt;=75,"75-100",bike_sales_india[[#This Row],[Mileage (km/l)]]&gt;=50,"50-75",bike_sales_india[[#This Row],[Mileage (km/l)]]&gt;=25,"25-50")</f>
        <v>50-75</v>
      </c>
      <c r="Q5806" s="1" t="str" cm="1">
        <f t="array" ref="Q58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6" s="4">
        <f>(bike_sales_india[[#This Row],[Price (INR)]]-bike_sales_india[[#This Row],[Resale Price (INR)]])/bike_sales_india[[#This Row],[Price (INR)]]</f>
        <v>0.32896315791682934</v>
      </c>
    </row>
    <row r="5807" spans="1:18" x14ac:dyDescent="0.3">
      <c r="A5807" s="1" t="s">
        <v>46</v>
      </c>
      <c r="B5807">
        <v>48.28</v>
      </c>
      <c r="C5807" s="1" t="s">
        <v>36</v>
      </c>
      <c r="D5807" s="1" t="s">
        <v>57</v>
      </c>
      <c r="E5807">
        <v>247561</v>
      </c>
      <c r="F5807">
        <v>2018</v>
      </c>
      <c r="G5807">
        <v>625</v>
      </c>
      <c r="H5807" s="1" t="s">
        <v>18</v>
      </c>
      <c r="I5807">
        <v>75.06</v>
      </c>
      <c r="J5807" s="1" t="s">
        <v>27</v>
      </c>
      <c r="K5807">
        <v>2022</v>
      </c>
      <c r="L5807" s="1" t="s">
        <v>38</v>
      </c>
      <c r="M5807" s="1" t="s">
        <v>31</v>
      </c>
      <c r="N5807">
        <v>195147.85</v>
      </c>
      <c r="O5807" s="1" t="s">
        <v>45</v>
      </c>
      <c r="P5807" s="1" t="str" cm="1">
        <f t="array" ref="P5807">_xlfn.IFS(bike_sales_india[[#This Row],[Mileage (km/l)]]&gt;=75,"75-100",bike_sales_india[[#This Row],[Mileage (km/l)]]&gt;=50,"50-75",bike_sales_india[[#This Row],[Mileage (km/l)]]&gt;=25,"25-50")</f>
        <v>75-100</v>
      </c>
      <c r="Q5807" s="1" t="str" cm="1">
        <f t="array" ref="Q58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7" s="4">
        <f>(bike_sales_india[[#This Row],[Price (INR)]]-bike_sales_india[[#This Row],[Resale Price (INR)]])/bike_sales_india[[#This Row],[Price (INR)]]</f>
        <v>0.21171812199821455</v>
      </c>
    </row>
    <row r="5808" spans="1:18" x14ac:dyDescent="0.3">
      <c r="A5808" s="1" t="s">
        <v>48</v>
      </c>
      <c r="B5808">
        <v>64.73</v>
      </c>
      <c r="C5808" s="1" t="s">
        <v>29</v>
      </c>
      <c r="D5808" s="1" t="s">
        <v>49</v>
      </c>
      <c r="E5808">
        <v>126256</v>
      </c>
      <c r="F5808">
        <v>2018</v>
      </c>
      <c r="G5808">
        <v>625</v>
      </c>
      <c r="H5808" s="1" t="s">
        <v>18</v>
      </c>
      <c r="I5808">
        <v>80.319999999999993</v>
      </c>
      <c r="J5808" s="1" t="s">
        <v>19</v>
      </c>
      <c r="K5808">
        <v>2022</v>
      </c>
      <c r="L5808" s="1" t="s">
        <v>20</v>
      </c>
      <c r="M5808" s="1" t="s">
        <v>21</v>
      </c>
      <c r="N5808">
        <v>64211.62</v>
      </c>
      <c r="O5808" s="1" t="s">
        <v>22</v>
      </c>
      <c r="P5808" s="1" t="str" cm="1">
        <f t="array" ref="P5808">_xlfn.IFS(bike_sales_india[[#This Row],[Mileage (km/l)]]&gt;=75,"75-100",bike_sales_india[[#This Row],[Mileage (km/l)]]&gt;=50,"50-75",bike_sales_india[[#This Row],[Mileage (km/l)]]&gt;=25,"25-50")</f>
        <v>75-100</v>
      </c>
      <c r="Q5808" s="1" t="str" cm="1">
        <f t="array" ref="Q58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8" s="4">
        <f>(bike_sales_india[[#This Row],[Price (INR)]]-bike_sales_india[[#This Row],[Resale Price (INR)]])/bike_sales_india[[#This Row],[Price (INR)]]</f>
        <v>0.49141727917881128</v>
      </c>
    </row>
    <row r="5809" spans="1:18" x14ac:dyDescent="0.3">
      <c r="A5809" s="1" t="s">
        <v>59</v>
      </c>
      <c r="B5809">
        <v>43</v>
      </c>
      <c r="C5809" s="1" t="s">
        <v>24</v>
      </c>
      <c r="D5809" s="1" t="s">
        <v>73</v>
      </c>
      <c r="E5809">
        <v>336575</v>
      </c>
      <c r="F5809">
        <v>2018</v>
      </c>
      <c r="G5809">
        <v>625</v>
      </c>
      <c r="H5809" s="1" t="s">
        <v>34</v>
      </c>
      <c r="I5809">
        <v>38.340000000000003</v>
      </c>
      <c r="J5809" s="1" t="s">
        <v>27</v>
      </c>
      <c r="K5809">
        <v>2018</v>
      </c>
      <c r="L5809" s="1" t="s">
        <v>20</v>
      </c>
      <c r="M5809" s="1" t="s">
        <v>21</v>
      </c>
      <c r="N5809">
        <v>177468.86</v>
      </c>
      <c r="O5809" s="1" t="s">
        <v>50</v>
      </c>
      <c r="P5809" s="1" t="str" cm="1">
        <f t="array" ref="P5809">_xlfn.IFS(bike_sales_india[[#This Row],[Mileage (km/l)]]&gt;=75,"75-100",bike_sales_india[[#This Row],[Mileage (km/l)]]&gt;=50,"50-75",bike_sales_india[[#This Row],[Mileage (km/l)]]&gt;=25,"25-50")</f>
        <v>25-50</v>
      </c>
      <c r="Q5809" s="1" t="str" cm="1">
        <f t="array" ref="Q58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09" s="4">
        <f>(bike_sales_india[[#This Row],[Price (INR)]]-bike_sales_india[[#This Row],[Resale Price (INR)]])/bike_sales_india[[#This Row],[Price (INR)]]</f>
        <v>0.47272120626903369</v>
      </c>
    </row>
    <row r="5810" spans="1:18" x14ac:dyDescent="0.3">
      <c r="A5810" s="1" t="s">
        <v>23</v>
      </c>
      <c r="B5810">
        <v>64.64</v>
      </c>
      <c r="C5810" s="1" t="s">
        <v>24</v>
      </c>
      <c r="D5810" s="1" t="s">
        <v>73</v>
      </c>
      <c r="E5810">
        <v>292591</v>
      </c>
      <c r="F5810">
        <v>2024</v>
      </c>
      <c r="G5810">
        <v>625</v>
      </c>
      <c r="H5810" s="1" t="s">
        <v>18</v>
      </c>
      <c r="I5810">
        <v>73.34</v>
      </c>
      <c r="J5810" s="1" t="s">
        <v>19</v>
      </c>
      <c r="K5810">
        <v>2024</v>
      </c>
      <c r="L5810" s="1" t="s">
        <v>20</v>
      </c>
      <c r="M5810" s="1" t="s">
        <v>31</v>
      </c>
      <c r="N5810">
        <v>130298.13</v>
      </c>
      <c r="O5810" s="1" t="s">
        <v>50</v>
      </c>
      <c r="P5810" s="1" t="str" cm="1">
        <f t="array" ref="P5810">_xlfn.IFS(bike_sales_india[[#This Row],[Mileage (km/l)]]&gt;=75,"75-100",bike_sales_india[[#This Row],[Mileage (km/l)]]&gt;=50,"50-75",bike_sales_india[[#This Row],[Mileage (km/l)]]&gt;=25,"25-50")</f>
        <v>50-75</v>
      </c>
      <c r="Q5810" s="1" t="str" cm="1">
        <f t="array" ref="Q58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0" s="4">
        <f>(bike_sales_india[[#This Row],[Price (INR)]]-bike_sales_india[[#This Row],[Resale Price (INR)]])/bike_sales_india[[#This Row],[Price (INR)]]</f>
        <v>0.5546748532935053</v>
      </c>
    </row>
    <row r="5811" spans="1:18" x14ac:dyDescent="0.3">
      <c r="A5811" s="1" t="s">
        <v>61</v>
      </c>
      <c r="B5811">
        <v>16.41</v>
      </c>
      <c r="C5811" s="1" t="s">
        <v>16</v>
      </c>
      <c r="D5811" s="1" t="s">
        <v>43</v>
      </c>
      <c r="E5811">
        <v>375031</v>
      </c>
      <c r="F5811">
        <v>2021</v>
      </c>
      <c r="G5811">
        <v>625</v>
      </c>
      <c r="H5811" s="1" t="s">
        <v>26</v>
      </c>
      <c r="I5811">
        <v>77.819999999999993</v>
      </c>
      <c r="J5811" s="1" t="s">
        <v>19</v>
      </c>
      <c r="K5811">
        <v>2022</v>
      </c>
      <c r="L5811" s="1" t="s">
        <v>20</v>
      </c>
      <c r="M5811" s="1" t="s">
        <v>21</v>
      </c>
      <c r="N5811">
        <v>227520.72</v>
      </c>
      <c r="O5811" s="1" t="s">
        <v>22</v>
      </c>
      <c r="P5811" s="1" t="str" cm="1">
        <f t="array" ref="P5811">_xlfn.IFS(bike_sales_india[[#This Row],[Mileage (km/l)]]&gt;=75,"75-100",bike_sales_india[[#This Row],[Mileage (km/l)]]&gt;=50,"50-75",bike_sales_india[[#This Row],[Mileage (km/l)]]&gt;=25,"25-50")</f>
        <v>75-100</v>
      </c>
      <c r="Q5811" s="1" t="str" cm="1">
        <f t="array" ref="Q58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1" s="4">
        <f>(bike_sales_india[[#This Row],[Price (INR)]]-bike_sales_india[[#This Row],[Resale Price (INR)]])/bike_sales_india[[#This Row],[Price (INR)]]</f>
        <v>0.39332823153285995</v>
      </c>
    </row>
    <row r="5812" spans="1:18" x14ac:dyDescent="0.3">
      <c r="A5812" s="1" t="s">
        <v>46</v>
      </c>
      <c r="B5812">
        <v>54.43</v>
      </c>
      <c r="C5812" s="1" t="s">
        <v>36</v>
      </c>
      <c r="D5812" s="1" t="s">
        <v>63</v>
      </c>
      <c r="E5812">
        <v>299735</v>
      </c>
      <c r="F5812">
        <v>2017</v>
      </c>
      <c r="G5812">
        <v>625</v>
      </c>
      <c r="H5812" s="1" t="s">
        <v>34</v>
      </c>
      <c r="I5812">
        <v>52.15</v>
      </c>
      <c r="J5812" s="1" t="s">
        <v>42</v>
      </c>
      <c r="K5812">
        <v>2017</v>
      </c>
      <c r="L5812" s="1" t="s">
        <v>38</v>
      </c>
      <c r="M5812" s="1" t="s">
        <v>21</v>
      </c>
      <c r="N5812">
        <v>143394.96</v>
      </c>
      <c r="O5812" s="1" t="s">
        <v>35</v>
      </c>
      <c r="P5812" s="1" t="str" cm="1">
        <f t="array" ref="P5812">_xlfn.IFS(bike_sales_india[[#This Row],[Mileage (km/l)]]&gt;=75,"75-100",bike_sales_india[[#This Row],[Mileage (km/l)]]&gt;=50,"50-75",bike_sales_india[[#This Row],[Mileage (km/l)]]&gt;=25,"25-50")</f>
        <v>50-75</v>
      </c>
      <c r="Q5812" s="1" t="str" cm="1">
        <f t="array" ref="Q58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2" s="4">
        <f>(bike_sales_india[[#This Row],[Price (INR)]]-bike_sales_india[[#This Row],[Resale Price (INR)]])/bike_sales_india[[#This Row],[Price (INR)]]</f>
        <v>0.52159420821725866</v>
      </c>
    </row>
    <row r="5813" spans="1:18" x14ac:dyDescent="0.3">
      <c r="A5813" s="1" t="s">
        <v>59</v>
      </c>
      <c r="B5813">
        <v>21.2</v>
      </c>
      <c r="C5813" s="1" t="s">
        <v>24</v>
      </c>
      <c r="D5813" s="1" t="s">
        <v>67</v>
      </c>
      <c r="E5813">
        <v>183974</v>
      </c>
      <c r="F5813">
        <v>2024</v>
      </c>
      <c r="G5813">
        <v>625</v>
      </c>
      <c r="H5813" s="1" t="s">
        <v>34</v>
      </c>
      <c r="I5813">
        <v>45.19</v>
      </c>
      <c r="J5813" s="1" t="s">
        <v>42</v>
      </c>
      <c r="K5813">
        <v>2024</v>
      </c>
      <c r="L5813" s="1" t="s">
        <v>20</v>
      </c>
      <c r="M5813" s="1" t="s">
        <v>31</v>
      </c>
      <c r="N5813">
        <v>93869.16</v>
      </c>
      <c r="O5813" s="1" t="s">
        <v>35</v>
      </c>
      <c r="P5813" s="1" t="str" cm="1">
        <f t="array" ref="P5813">_xlfn.IFS(bike_sales_india[[#This Row],[Mileage (km/l)]]&gt;=75,"75-100",bike_sales_india[[#This Row],[Mileage (km/l)]]&gt;=50,"50-75",bike_sales_india[[#This Row],[Mileage (km/l)]]&gt;=25,"25-50")</f>
        <v>25-50</v>
      </c>
      <c r="Q5813" s="1" t="str" cm="1">
        <f t="array" ref="Q58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3" s="4">
        <f>(bike_sales_india[[#This Row],[Price (INR)]]-bike_sales_india[[#This Row],[Resale Price (INR)]])/bike_sales_india[[#This Row],[Price (INR)]]</f>
        <v>0.4897694239403394</v>
      </c>
    </row>
    <row r="5814" spans="1:18" x14ac:dyDescent="0.3">
      <c r="A5814" s="1" t="s">
        <v>61</v>
      </c>
      <c r="B5814">
        <v>45.03</v>
      </c>
      <c r="C5814" s="1" t="s">
        <v>40</v>
      </c>
      <c r="D5814" s="1" t="s">
        <v>51</v>
      </c>
      <c r="E5814">
        <v>202593</v>
      </c>
      <c r="F5814">
        <v>2024</v>
      </c>
      <c r="G5814">
        <v>625</v>
      </c>
      <c r="H5814" s="1" t="s">
        <v>26</v>
      </c>
      <c r="I5814">
        <v>95.47</v>
      </c>
      <c r="J5814" s="1" t="s">
        <v>42</v>
      </c>
      <c r="K5814">
        <v>2024</v>
      </c>
      <c r="L5814" s="1" t="s">
        <v>20</v>
      </c>
      <c r="M5814" s="1" t="s">
        <v>21</v>
      </c>
      <c r="N5814">
        <v>156648.85</v>
      </c>
      <c r="O5814" s="1" t="s">
        <v>50</v>
      </c>
      <c r="P5814" s="1" t="str" cm="1">
        <f t="array" ref="P5814">_xlfn.IFS(bike_sales_india[[#This Row],[Mileage (km/l)]]&gt;=75,"75-100",bike_sales_india[[#This Row],[Mileage (km/l)]]&gt;=50,"50-75",bike_sales_india[[#This Row],[Mileage (km/l)]]&gt;=25,"25-50")</f>
        <v>75-100</v>
      </c>
      <c r="Q5814" s="1" t="str" cm="1">
        <f t="array" ref="Q58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4" s="4">
        <f>(bike_sales_india[[#This Row],[Price (INR)]]-bike_sales_india[[#This Row],[Resale Price (INR)]])/bike_sales_india[[#This Row],[Price (INR)]]</f>
        <v>0.22678054029507433</v>
      </c>
    </row>
    <row r="5815" spans="1:18" x14ac:dyDescent="0.3">
      <c r="A5815" s="1" t="s">
        <v>39</v>
      </c>
      <c r="B5815">
        <v>36.86</v>
      </c>
      <c r="C5815" s="1" t="s">
        <v>29</v>
      </c>
      <c r="D5815" s="1" t="s">
        <v>75</v>
      </c>
      <c r="E5815">
        <v>171295</v>
      </c>
      <c r="F5815">
        <v>2020</v>
      </c>
      <c r="G5815">
        <v>625</v>
      </c>
      <c r="H5815" s="1" t="s">
        <v>34</v>
      </c>
      <c r="I5815">
        <v>55.23</v>
      </c>
      <c r="J5815" s="1" t="s">
        <v>42</v>
      </c>
      <c r="K5815">
        <v>2020</v>
      </c>
      <c r="L5815" s="1" t="s">
        <v>44</v>
      </c>
      <c r="M5815" s="1" t="s">
        <v>31</v>
      </c>
      <c r="N5815">
        <v>122228.95</v>
      </c>
      <c r="O5815" s="1" t="s">
        <v>22</v>
      </c>
      <c r="P5815" s="1" t="str" cm="1">
        <f t="array" ref="P5815">_xlfn.IFS(bike_sales_india[[#This Row],[Mileage (km/l)]]&gt;=75,"75-100",bike_sales_india[[#This Row],[Mileage (km/l)]]&gt;=50,"50-75",bike_sales_india[[#This Row],[Mileage (km/l)]]&gt;=25,"25-50")</f>
        <v>50-75</v>
      </c>
      <c r="Q5815" s="1" t="str" cm="1">
        <f t="array" ref="Q58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5" s="4">
        <f>(bike_sales_india[[#This Row],[Price (INR)]]-bike_sales_india[[#This Row],[Resale Price (INR)]])/bike_sales_india[[#This Row],[Price (INR)]]</f>
        <v>0.28644181091100152</v>
      </c>
    </row>
    <row r="5816" spans="1:18" x14ac:dyDescent="0.3">
      <c r="A5816" s="1" t="s">
        <v>23</v>
      </c>
      <c r="B5816">
        <v>22.94</v>
      </c>
      <c r="C5816" s="1" t="s">
        <v>40</v>
      </c>
      <c r="D5816" s="1" t="s">
        <v>51</v>
      </c>
      <c r="E5816">
        <v>227055</v>
      </c>
      <c r="F5816">
        <v>2024</v>
      </c>
      <c r="G5816">
        <v>626</v>
      </c>
      <c r="H5816" s="1" t="s">
        <v>26</v>
      </c>
      <c r="I5816">
        <v>68.13</v>
      </c>
      <c r="J5816" s="1" t="s">
        <v>27</v>
      </c>
      <c r="K5816">
        <v>2024</v>
      </c>
      <c r="L5816" s="1" t="s">
        <v>20</v>
      </c>
      <c r="M5816" s="1" t="s">
        <v>21</v>
      </c>
      <c r="N5816">
        <v>146320.5</v>
      </c>
      <c r="O5816" s="1" t="s">
        <v>22</v>
      </c>
      <c r="P5816" s="1" t="str" cm="1">
        <f t="array" ref="P5816">_xlfn.IFS(bike_sales_india[[#This Row],[Mileage (km/l)]]&gt;=75,"75-100",bike_sales_india[[#This Row],[Mileage (km/l)]]&gt;=50,"50-75",bike_sales_india[[#This Row],[Mileage (km/l)]]&gt;=25,"25-50")</f>
        <v>50-75</v>
      </c>
      <c r="Q5816" s="1" t="str" cm="1">
        <f t="array" ref="Q58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6" s="4">
        <f>(bike_sales_india[[#This Row],[Price (INR)]]-bike_sales_india[[#This Row],[Resale Price (INR)]])/bike_sales_india[[#This Row],[Price (INR)]]</f>
        <v>0.35557243839598335</v>
      </c>
    </row>
    <row r="5817" spans="1:18" x14ac:dyDescent="0.3">
      <c r="A5817" s="1" t="s">
        <v>54</v>
      </c>
      <c r="B5817">
        <v>35.65</v>
      </c>
      <c r="C5817" s="1" t="s">
        <v>64</v>
      </c>
      <c r="D5817" s="1" t="s">
        <v>84</v>
      </c>
      <c r="E5817">
        <v>278366</v>
      </c>
      <c r="F5817">
        <v>2023</v>
      </c>
      <c r="G5817">
        <v>626</v>
      </c>
      <c r="H5817" s="1" t="s">
        <v>26</v>
      </c>
      <c r="I5817">
        <v>87.88</v>
      </c>
      <c r="J5817" s="1" t="s">
        <v>19</v>
      </c>
      <c r="K5817">
        <v>2023</v>
      </c>
      <c r="L5817" s="1" t="s">
        <v>20</v>
      </c>
      <c r="M5817" s="1" t="s">
        <v>21</v>
      </c>
      <c r="N5817">
        <v>208976.55</v>
      </c>
      <c r="O5817" s="1" t="s">
        <v>35</v>
      </c>
      <c r="P5817" s="1" t="str" cm="1">
        <f t="array" ref="P5817">_xlfn.IFS(bike_sales_india[[#This Row],[Mileage (km/l)]]&gt;=75,"75-100",bike_sales_india[[#This Row],[Mileage (km/l)]]&gt;=50,"50-75",bike_sales_india[[#This Row],[Mileage (km/l)]]&gt;=25,"25-50")</f>
        <v>75-100</v>
      </c>
      <c r="Q5817" s="1" t="str" cm="1">
        <f t="array" ref="Q58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7" s="4">
        <f>(bike_sales_india[[#This Row],[Price (INR)]]-bike_sales_india[[#This Row],[Resale Price (INR)]])/bike_sales_india[[#This Row],[Price (INR)]]</f>
        <v>0.24927415704504147</v>
      </c>
    </row>
    <row r="5818" spans="1:18" x14ac:dyDescent="0.3">
      <c r="A5818" s="1" t="s">
        <v>61</v>
      </c>
      <c r="B5818">
        <v>45.67</v>
      </c>
      <c r="C5818" s="1" t="s">
        <v>52</v>
      </c>
      <c r="D5818" s="1" t="s">
        <v>81</v>
      </c>
      <c r="E5818">
        <v>68261</v>
      </c>
      <c r="F5818">
        <v>2020</v>
      </c>
      <c r="G5818">
        <v>626</v>
      </c>
      <c r="H5818" s="1" t="s">
        <v>34</v>
      </c>
      <c r="I5818">
        <v>36</v>
      </c>
      <c r="J5818" s="1" t="s">
        <v>19</v>
      </c>
      <c r="K5818">
        <v>2022</v>
      </c>
      <c r="L5818" s="1" t="s">
        <v>20</v>
      </c>
      <c r="M5818" s="1" t="s">
        <v>21</v>
      </c>
      <c r="N5818">
        <v>48645.78</v>
      </c>
      <c r="O5818" s="1" t="s">
        <v>35</v>
      </c>
      <c r="P5818" s="1" t="str" cm="1">
        <f t="array" ref="P5818">_xlfn.IFS(bike_sales_india[[#This Row],[Mileage (km/l)]]&gt;=75,"75-100",bike_sales_india[[#This Row],[Mileage (km/l)]]&gt;=50,"50-75",bike_sales_india[[#This Row],[Mileage (km/l)]]&gt;=25,"25-50")</f>
        <v>25-50</v>
      </c>
      <c r="Q5818" s="1" t="str" cm="1">
        <f t="array" ref="Q58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8" s="4">
        <f>(bike_sales_india[[#This Row],[Price (INR)]]-bike_sales_india[[#This Row],[Resale Price (INR)]])/bike_sales_india[[#This Row],[Price (INR)]]</f>
        <v>0.28735617702641336</v>
      </c>
    </row>
    <row r="5819" spans="1:18" x14ac:dyDescent="0.3">
      <c r="A5819" s="1" t="s">
        <v>28</v>
      </c>
      <c r="B5819">
        <v>66.569999999999993</v>
      </c>
      <c r="C5819" s="1" t="s">
        <v>16</v>
      </c>
      <c r="D5819" s="1" t="s">
        <v>17</v>
      </c>
      <c r="E5819">
        <v>180252</v>
      </c>
      <c r="F5819">
        <v>2016</v>
      </c>
      <c r="G5819">
        <v>626</v>
      </c>
      <c r="H5819" s="1" t="s">
        <v>34</v>
      </c>
      <c r="I5819">
        <v>42.55</v>
      </c>
      <c r="J5819" s="1" t="s">
        <v>27</v>
      </c>
      <c r="K5819">
        <v>2017</v>
      </c>
      <c r="L5819" s="1" t="s">
        <v>44</v>
      </c>
      <c r="M5819" s="1" t="s">
        <v>21</v>
      </c>
      <c r="N5819">
        <v>118789.31</v>
      </c>
      <c r="O5819" s="1" t="s">
        <v>22</v>
      </c>
      <c r="P5819" s="1" t="str" cm="1">
        <f t="array" ref="P5819">_xlfn.IFS(bike_sales_india[[#This Row],[Mileage (km/l)]]&gt;=75,"75-100",bike_sales_india[[#This Row],[Mileage (km/l)]]&gt;=50,"50-75",bike_sales_india[[#This Row],[Mileage (km/l)]]&gt;=25,"25-50")</f>
        <v>25-50</v>
      </c>
      <c r="Q5819" s="1" t="str" cm="1">
        <f t="array" ref="Q58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19" s="4">
        <f>(bike_sales_india[[#This Row],[Price (INR)]]-bike_sales_india[[#This Row],[Resale Price (INR)]])/bike_sales_india[[#This Row],[Price (INR)]]</f>
        <v>0.34098201406919204</v>
      </c>
    </row>
    <row r="5820" spans="1:18" x14ac:dyDescent="0.3">
      <c r="A5820" s="1" t="s">
        <v>46</v>
      </c>
      <c r="B5820">
        <v>79.98</v>
      </c>
      <c r="C5820" s="1" t="s">
        <v>40</v>
      </c>
      <c r="D5820" s="1" t="s">
        <v>41</v>
      </c>
      <c r="E5820">
        <v>269313</v>
      </c>
      <c r="F5820">
        <v>2017</v>
      </c>
      <c r="G5820">
        <v>626</v>
      </c>
      <c r="H5820" s="1" t="s">
        <v>34</v>
      </c>
      <c r="I5820">
        <v>35.799999999999997</v>
      </c>
      <c r="J5820" s="1" t="s">
        <v>27</v>
      </c>
      <c r="K5820">
        <v>2020</v>
      </c>
      <c r="L5820" s="1" t="s">
        <v>20</v>
      </c>
      <c r="M5820" s="1" t="s">
        <v>21</v>
      </c>
      <c r="N5820">
        <v>151934.21</v>
      </c>
      <c r="O5820" s="1" t="s">
        <v>35</v>
      </c>
      <c r="P5820" s="1" t="str" cm="1">
        <f t="array" ref="P5820">_xlfn.IFS(bike_sales_india[[#This Row],[Mileage (km/l)]]&gt;=75,"75-100",bike_sales_india[[#This Row],[Mileage (km/l)]]&gt;=50,"50-75",bike_sales_india[[#This Row],[Mileage (km/l)]]&gt;=25,"25-50")</f>
        <v>25-50</v>
      </c>
      <c r="Q5820" s="1" t="str" cm="1">
        <f t="array" ref="Q58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0" s="4">
        <f>(bike_sales_india[[#This Row],[Price (INR)]]-bike_sales_india[[#This Row],[Resale Price (INR)]])/bike_sales_india[[#This Row],[Price (INR)]]</f>
        <v>0.43584524326712787</v>
      </c>
    </row>
    <row r="5821" spans="1:18" x14ac:dyDescent="0.3">
      <c r="A5821" s="1" t="s">
        <v>59</v>
      </c>
      <c r="B5821">
        <v>24.11</v>
      </c>
      <c r="C5821" s="1" t="s">
        <v>36</v>
      </c>
      <c r="D5821" s="1" t="s">
        <v>57</v>
      </c>
      <c r="E5821">
        <v>145242</v>
      </c>
      <c r="F5821">
        <v>2022</v>
      </c>
      <c r="G5821">
        <v>626</v>
      </c>
      <c r="H5821" s="1" t="s">
        <v>26</v>
      </c>
      <c r="I5821">
        <v>78.150000000000006</v>
      </c>
      <c r="J5821" s="1" t="s">
        <v>19</v>
      </c>
      <c r="K5821">
        <v>2024</v>
      </c>
      <c r="L5821" s="1" t="s">
        <v>38</v>
      </c>
      <c r="M5821" s="1" t="s">
        <v>21</v>
      </c>
      <c r="N5821">
        <v>115455.2</v>
      </c>
      <c r="O5821" s="1" t="s">
        <v>22</v>
      </c>
      <c r="P5821" s="1" t="str" cm="1">
        <f t="array" ref="P5821">_xlfn.IFS(bike_sales_india[[#This Row],[Mileage (km/l)]]&gt;=75,"75-100",bike_sales_india[[#This Row],[Mileage (km/l)]]&gt;=50,"50-75",bike_sales_india[[#This Row],[Mileage (km/l)]]&gt;=25,"25-50")</f>
        <v>75-100</v>
      </c>
      <c r="Q5821" s="1" t="str" cm="1">
        <f t="array" ref="Q58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1" s="4">
        <f>(bike_sales_india[[#This Row],[Price (INR)]]-bike_sales_india[[#This Row],[Resale Price (INR)]])/bike_sales_india[[#This Row],[Price (INR)]]</f>
        <v>0.20508392889109212</v>
      </c>
    </row>
    <row r="5822" spans="1:18" x14ac:dyDescent="0.3">
      <c r="A5822" s="1" t="s">
        <v>15</v>
      </c>
      <c r="B5822">
        <v>61.5</v>
      </c>
      <c r="C5822" s="1" t="s">
        <v>24</v>
      </c>
      <c r="D5822" s="1" t="s">
        <v>67</v>
      </c>
      <c r="E5822">
        <v>341272</v>
      </c>
      <c r="F5822">
        <v>2022</v>
      </c>
      <c r="G5822">
        <v>626</v>
      </c>
      <c r="H5822" s="1" t="s">
        <v>18</v>
      </c>
      <c r="I5822">
        <v>81.8</v>
      </c>
      <c r="J5822" s="1" t="s">
        <v>27</v>
      </c>
      <c r="K5822">
        <v>2022</v>
      </c>
      <c r="L5822" s="1" t="s">
        <v>20</v>
      </c>
      <c r="M5822" s="1" t="s">
        <v>21</v>
      </c>
      <c r="N5822">
        <v>143242.29999999999</v>
      </c>
      <c r="O5822" s="1" t="s">
        <v>45</v>
      </c>
      <c r="P5822" s="1" t="str" cm="1">
        <f t="array" ref="P5822">_xlfn.IFS(bike_sales_india[[#This Row],[Mileage (km/l)]]&gt;=75,"75-100",bike_sales_india[[#This Row],[Mileage (km/l)]]&gt;=50,"50-75",bike_sales_india[[#This Row],[Mileage (km/l)]]&gt;=25,"25-50")</f>
        <v>75-100</v>
      </c>
      <c r="Q5822" s="1" t="str" cm="1">
        <f t="array" ref="Q58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2" s="4">
        <f>(bike_sales_india[[#This Row],[Price (INR)]]-bike_sales_india[[#This Row],[Resale Price (INR)]])/bike_sales_india[[#This Row],[Price (INR)]]</f>
        <v>0.58026940387725923</v>
      </c>
    </row>
    <row r="5823" spans="1:18" x14ac:dyDescent="0.3">
      <c r="A5823" s="1" t="s">
        <v>59</v>
      </c>
      <c r="B5823">
        <v>28.84</v>
      </c>
      <c r="C5823" s="1" t="s">
        <v>36</v>
      </c>
      <c r="D5823" s="1" t="s">
        <v>66</v>
      </c>
      <c r="E5823">
        <v>348480</v>
      </c>
      <c r="F5823">
        <v>2017</v>
      </c>
      <c r="G5823">
        <v>626</v>
      </c>
      <c r="H5823" s="1" t="s">
        <v>34</v>
      </c>
      <c r="I5823">
        <v>45.66</v>
      </c>
      <c r="J5823" s="1" t="s">
        <v>42</v>
      </c>
      <c r="K5823">
        <v>2017</v>
      </c>
      <c r="L5823" s="1" t="s">
        <v>20</v>
      </c>
      <c r="M5823" s="1" t="s">
        <v>21</v>
      </c>
      <c r="N5823">
        <v>166332.6</v>
      </c>
      <c r="O5823" s="1" t="s">
        <v>50</v>
      </c>
      <c r="P5823" s="1" t="str" cm="1">
        <f t="array" ref="P5823">_xlfn.IFS(bike_sales_india[[#This Row],[Mileage (km/l)]]&gt;=75,"75-100",bike_sales_india[[#This Row],[Mileage (km/l)]]&gt;=50,"50-75",bike_sales_india[[#This Row],[Mileage (km/l)]]&gt;=25,"25-50")</f>
        <v>25-50</v>
      </c>
      <c r="Q5823" s="1" t="str" cm="1">
        <f t="array" ref="Q58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3" s="4">
        <f>(bike_sales_india[[#This Row],[Price (INR)]]-bike_sales_india[[#This Row],[Resale Price (INR)]])/bike_sales_india[[#This Row],[Price (INR)]]</f>
        <v>0.52269111570247928</v>
      </c>
    </row>
    <row r="5824" spans="1:18" x14ac:dyDescent="0.3">
      <c r="A5824" s="1" t="s">
        <v>46</v>
      </c>
      <c r="B5824">
        <v>65.27</v>
      </c>
      <c r="C5824" s="1" t="s">
        <v>40</v>
      </c>
      <c r="D5824" s="1" t="s">
        <v>41</v>
      </c>
      <c r="E5824">
        <v>101736</v>
      </c>
      <c r="F5824">
        <v>2022</v>
      </c>
      <c r="G5824">
        <v>626</v>
      </c>
      <c r="H5824" s="1" t="s">
        <v>26</v>
      </c>
      <c r="I5824">
        <v>91.48</v>
      </c>
      <c r="J5824" s="1" t="s">
        <v>19</v>
      </c>
      <c r="K5824">
        <v>2022</v>
      </c>
      <c r="L5824" s="1" t="s">
        <v>20</v>
      </c>
      <c r="M5824" s="1" t="s">
        <v>21</v>
      </c>
      <c r="N5824">
        <v>63460.08</v>
      </c>
      <c r="O5824" s="1" t="s">
        <v>22</v>
      </c>
      <c r="P5824" s="1" t="str" cm="1">
        <f t="array" ref="P5824">_xlfn.IFS(bike_sales_india[[#This Row],[Mileage (km/l)]]&gt;=75,"75-100",bike_sales_india[[#This Row],[Mileage (km/l)]]&gt;=50,"50-75",bike_sales_india[[#This Row],[Mileage (km/l)]]&gt;=25,"25-50")</f>
        <v>75-100</v>
      </c>
      <c r="Q5824" s="1" t="str" cm="1">
        <f t="array" ref="Q58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4" s="4">
        <f>(bike_sales_india[[#This Row],[Price (INR)]]-bike_sales_india[[#This Row],[Resale Price (INR)]])/bike_sales_india[[#This Row],[Price (INR)]]</f>
        <v>0.37622788393489026</v>
      </c>
    </row>
    <row r="5825" spans="1:18" x14ac:dyDescent="0.3">
      <c r="A5825" s="1" t="s">
        <v>61</v>
      </c>
      <c r="B5825">
        <v>8.92</v>
      </c>
      <c r="C5825" s="1" t="s">
        <v>29</v>
      </c>
      <c r="D5825" s="1" t="s">
        <v>75</v>
      </c>
      <c r="E5825">
        <v>118404</v>
      </c>
      <c r="F5825">
        <v>2017</v>
      </c>
      <c r="G5825">
        <v>626</v>
      </c>
      <c r="H5825" s="1" t="s">
        <v>34</v>
      </c>
      <c r="I5825">
        <v>50.8</v>
      </c>
      <c r="J5825" s="1" t="s">
        <v>19</v>
      </c>
      <c r="K5825">
        <v>2023</v>
      </c>
      <c r="L5825" s="1" t="s">
        <v>20</v>
      </c>
      <c r="M5825" s="1" t="s">
        <v>31</v>
      </c>
      <c r="N5825">
        <v>82187.98</v>
      </c>
      <c r="O5825" s="1" t="s">
        <v>45</v>
      </c>
      <c r="P5825" s="1" t="str" cm="1">
        <f t="array" ref="P5825">_xlfn.IFS(bike_sales_india[[#This Row],[Mileage (km/l)]]&gt;=75,"75-100",bike_sales_india[[#This Row],[Mileage (km/l)]]&gt;=50,"50-75",bike_sales_india[[#This Row],[Mileage (km/l)]]&gt;=25,"25-50")</f>
        <v>50-75</v>
      </c>
      <c r="Q5825" s="1" t="str" cm="1">
        <f t="array" ref="Q58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5" s="4">
        <f>(bike_sales_india[[#This Row],[Price (INR)]]-bike_sales_india[[#This Row],[Resale Price (INR)]])/bike_sales_india[[#This Row],[Price (INR)]]</f>
        <v>0.30586821391169222</v>
      </c>
    </row>
    <row r="5826" spans="1:18" x14ac:dyDescent="0.3">
      <c r="A5826" s="1" t="s">
        <v>55</v>
      </c>
      <c r="B5826">
        <v>68.42</v>
      </c>
      <c r="C5826" s="1" t="s">
        <v>29</v>
      </c>
      <c r="D5826" s="1" t="s">
        <v>75</v>
      </c>
      <c r="E5826">
        <v>291973</v>
      </c>
      <c r="F5826">
        <v>2017</v>
      </c>
      <c r="G5826">
        <v>626</v>
      </c>
      <c r="H5826" s="1" t="s">
        <v>26</v>
      </c>
      <c r="I5826">
        <v>78.33</v>
      </c>
      <c r="J5826" s="1" t="s">
        <v>27</v>
      </c>
      <c r="K5826">
        <v>2024</v>
      </c>
      <c r="L5826" s="1" t="s">
        <v>38</v>
      </c>
      <c r="M5826" s="1" t="s">
        <v>31</v>
      </c>
      <c r="N5826">
        <v>153112.6</v>
      </c>
      <c r="O5826" s="1" t="s">
        <v>50</v>
      </c>
      <c r="P5826" s="1" t="str" cm="1">
        <f t="array" ref="P5826">_xlfn.IFS(bike_sales_india[[#This Row],[Mileage (km/l)]]&gt;=75,"75-100",bike_sales_india[[#This Row],[Mileage (km/l)]]&gt;=50,"50-75",bike_sales_india[[#This Row],[Mileage (km/l)]]&gt;=25,"25-50")</f>
        <v>75-100</v>
      </c>
      <c r="Q5826" s="1" t="str" cm="1">
        <f t="array" ref="Q58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6" s="4">
        <f>(bike_sales_india[[#This Row],[Price (INR)]]-bike_sales_india[[#This Row],[Resale Price (INR)]])/bike_sales_india[[#This Row],[Price (INR)]]</f>
        <v>0.47559329116048399</v>
      </c>
    </row>
    <row r="5827" spans="1:18" x14ac:dyDescent="0.3">
      <c r="A5827" s="1" t="s">
        <v>59</v>
      </c>
      <c r="B5827">
        <v>25.66</v>
      </c>
      <c r="C5827" s="1" t="s">
        <v>16</v>
      </c>
      <c r="D5827" s="1" t="s">
        <v>17</v>
      </c>
      <c r="E5827">
        <v>274366</v>
      </c>
      <c r="F5827">
        <v>2017</v>
      </c>
      <c r="G5827">
        <v>627</v>
      </c>
      <c r="H5827" s="1" t="s">
        <v>34</v>
      </c>
      <c r="I5827">
        <v>55.07</v>
      </c>
      <c r="J5827" s="1" t="s">
        <v>42</v>
      </c>
      <c r="K5827">
        <v>2017</v>
      </c>
      <c r="L5827" s="1" t="s">
        <v>44</v>
      </c>
      <c r="M5827" s="1" t="s">
        <v>31</v>
      </c>
      <c r="N5827">
        <v>211887.68</v>
      </c>
      <c r="O5827" s="1" t="s">
        <v>45</v>
      </c>
      <c r="P5827" s="1" t="str" cm="1">
        <f t="array" ref="P5827">_xlfn.IFS(bike_sales_india[[#This Row],[Mileage (km/l)]]&gt;=75,"75-100",bike_sales_india[[#This Row],[Mileage (km/l)]]&gt;=50,"50-75",bike_sales_india[[#This Row],[Mileage (km/l)]]&gt;=25,"25-50")</f>
        <v>50-75</v>
      </c>
      <c r="Q5827" s="1" t="str" cm="1">
        <f t="array" ref="Q58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7" s="4">
        <f>(bike_sales_india[[#This Row],[Price (INR)]]-bike_sales_india[[#This Row],[Resale Price (INR)]])/bike_sales_india[[#This Row],[Price (INR)]]</f>
        <v>0.22771888645094512</v>
      </c>
    </row>
    <row r="5828" spans="1:18" x14ac:dyDescent="0.3">
      <c r="A5828" s="1" t="s">
        <v>55</v>
      </c>
      <c r="B5828">
        <v>25.44</v>
      </c>
      <c r="C5828" s="1" t="s">
        <v>24</v>
      </c>
      <c r="D5828" s="1" t="s">
        <v>74</v>
      </c>
      <c r="E5828">
        <v>77371</v>
      </c>
      <c r="F5828">
        <v>2020</v>
      </c>
      <c r="G5828">
        <v>627</v>
      </c>
      <c r="H5828" s="1" t="s">
        <v>18</v>
      </c>
      <c r="I5828">
        <v>73.739999999999995</v>
      </c>
      <c r="J5828" s="1" t="s">
        <v>27</v>
      </c>
      <c r="K5828">
        <v>2020</v>
      </c>
      <c r="L5828" s="1" t="s">
        <v>44</v>
      </c>
      <c r="M5828" s="1" t="s">
        <v>21</v>
      </c>
      <c r="N5828">
        <v>53335.25</v>
      </c>
      <c r="O5828" s="1" t="s">
        <v>35</v>
      </c>
      <c r="P5828" s="1" t="str" cm="1">
        <f t="array" ref="P5828">_xlfn.IFS(bike_sales_india[[#This Row],[Mileage (km/l)]]&gt;=75,"75-100",bike_sales_india[[#This Row],[Mileage (km/l)]]&gt;=50,"50-75",bike_sales_india[[#This Row],[Mileage (km/l)]]&gt;=25,"25-50")</f>
        <v>50-75</v>
      </c>
      <c r="Q5828" s="1" t="str" cm="1">
        <f t="array" ref="Q58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8" s="4">
        <f>(bike_sales_india[[#This Row],[Price (INR)]]-bike_sales_india[[#This Row],[Resale Price (INR)]])/bike_sales_india[[#This Row],[Price (INR)]]</f>
        <v>0.31065580126920939</v>
      </c>
    </row>
    <row r="5829" spans="1:18" x14ac:dyDescent="0.3">
      <c r="A5829" s="1" t="s">
        <v>48</v>
      </c>
      <c r="B5829">
        <v>69.88</v>
      </c>
      <c r="C5829" s="1" t="s">
        <v>64</v>
      </c>
      <c r="D5829" s="1" t="s">
        <v>65</v>
      </c>
      <c r="E5829">
        <v>290240</v>
      </c>
      <c r="F5829">
        <v>2015</v>
      </c>
      <c r="G5829">
        <v>627</v>
      </c>
      <c r="H5829" s="1" t="s">
        <v>18</v>
      </c>
      <c r="I5829">
        <v>90.63</v>
      </c>
      <c r="J5829" s="1" t="s">
        <v>27</v>
      </c>
      <c r="K5829">
        <v>2019</v>
      </c>
      <c r="L5829" s="1" t="s">
        <v>44</v>
      </c>
      <c r="M5829" s="1" t="s">
        <v>31</v>
      </c>
      <c r="N5829">
        <v>193371.71</v>
      </c>
      <c r="O5829" s="1" t="s">
        <v>50</v>
      </c>
      <c r="P5829" s="1" t="str" cm="1">
        <f t="array" ref="P5829">_xlfn.IFS(bike_sales_india[[#This Row],[Mileage (km/l)]]&gt;=75,"75-100",bike_sales_india[[#This Row],[Mileage (km/l)]]&gt;=50,"50-75",bike_sales_india[[#This Row],[Mileage (km/l)]]&gt;=25,"25-50")</f>
        <v>75-100</v>
      </c>
      <c r="Q5829" s="1" t="str" cm="1">
        <f t="array" ref="Q58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29" s="4">
        <f>(bike_sales_india[[#This Row],[Price (INR)]]-bike_sales_india[[#This Row],[Resale Price (INR)]])/bike_sales_india[[#This Row],[Price (INR)]]</f>
        <v>0.33375237734288865</v>
      </c>
    </row>
    <row r="5830" spans="1:18" x14ac:dyDescent="0.3">
      <c r="A5830" s="1" t="s">
        <v>55</v>
      </c>
      <c r="B5830">
        <v>26.56</v>
      </c>
      <c r="C5830" s="1" t="s">
        <v>29</v>
      </c>
      <c r="D5830" s="1" t="s">
        <v>75</v>
      </c>
      <c r="E5830">
        <v>138071</v>
      </c>
      <c r="F5830">
        <v>2018</v>
      </c>
      <c r="G5830">
        <v>627</v>
      </c>
      <c r="H5830" s="1" t="s">
        <v>18</v>
      </c>
      <c r="I5830">
        <v>73.47</v>
      </c>
      <c r="J5830" s="1" t="s">
        <v>19</v>
      </c>
      <c r="K5830">
        <v>2022</v>
      </c>
      <c r="L5830" s="1" t="s">
        <v>20</v>
      </c>
      <c r="M5830" s="1" t="s">
        <v>21</v>
      </c>
      <c r="N5830">
        <v>69045.039999999994</v>
      </c>
      <c r="O5830" s="1" t="s">
        <v>35</v>
      </c>
      <c r="P5830" s="1" t="str" cm="1">
        <f t="array" ref="P5830">_xlfn.IFS(bike_sales_india[[#This Row],[Mileage (km/l)]]&gt;=75,"75-100",bike_sales_india[[#This Row],[Mileage (km/l)]]&gt;=50,"50-75",bike_sales_india[[#This Row],[Mileage (km/l)]]&gt;=25,"25-50")</f>
        <v>50-75</v>
      </c>
      <c r="Q5830" s="1" t="str" cm="1">
        <f t="array" ref="Q58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0" s="4">
        <f>(bike_sales_india[[#This Row],[Price (INR)]]-bike_sales_india[[#This Row],[Resale Price (INR)]])/bike_sales_india[[#This Row],[Price (INR)]]</f>
        <v>0.4999309051140356</v>
      </c>
    </row>
    <row r="5831" spans="1:18" x14ac:dyDescent="0.3">
      <c r="A5831" s="1" t="s">
        <v>46</v>
      </c>
      <c r="B5831">
        <v>9.08</v>
      </c>
      <c r="C5831" s="1" t="s">
        <v>52</v>
      </c>
      <c r="D5831" s="1" t="s">
        <v>79</v>
      </c>
      <c r="E5831">
        <v>228461</v>
      </c>
      <c r="F5831">
        <v>2023</v>
      </c>
      <c r="G5831">
        <v>627</v>
      </c>
      <c r="H5831" s="1" t="s">
        <v>18</v>
      </c>
      <c r="I5831">
        <v>74.23</v>
      </c>
      <c r="J5831" s="1" t="s">
        <v>27</v>
      </c>
      <c r="K5831">
        <v>2023</v>
      </c>
      <c r="L5831" s="1" t="s">
        <v>44</v>
      </c>
      <c r="M5831" s="1" t="s">
        <v>21</v>
      </c>
      <c r="N5831">
        <v>92398.8</v>
      </c>
      <c r="O5831" s="1" t="s">
        <v>50</v>
      </c>
      <c r="P5831" s="1" t="str" cm="1">
        <f t="array" ref="P5831">_xlfn.IFS(bike_sales_india[[#This Row],[Mileage (km/l)]]&gt;=75,"75-100",bike_sales_india[[#This Row],[Mileage (km/l)]]&gt;=50,"50-75",bike_sales_india[[#This Row],[Mileage (km/l)]]&gt;=25,"25-50")</f>
        <v>50-75</v>
      </c>
      <c r="Q5831" s="1" t="str" cm="1">
        <f t="array" ref="Q58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1" s="4">
        <f>(bike_sales_india[[#This Row],[Price (INR)]]-bike_sales_india[[#This Row],[Resale Price (INR)]])/bike_sales_india[[#This Row],[Price (INR)]]</f>
        <v>0.59555985485487684</v>
      </c>
    </row>
    <row r="5832" spans="1:18" x14ac:dyDescent="0.3">
      <c r="A5832" s="1" t="s">
        <v>55</v>
      </c>
      <c r="B5832">
        <v>10.59</v>
      </c>
      <c r="C5832" s="1" t="s">
        <v>52</v>
      </c>
      <c r="D5832" s="1" t="s">
        <v>72</v>
      </c>
      <c r="E5832">
        <v>185026</v>
      </c>
      <c r="F5832">
        <v>2017</v>
      </c>
      <c r="G5832">
        <v>627</v>
      </c>
      <c r="H5832" s="1" t="s">
        <v>26</v>
      </c>
      <c r="I5832">
        <v>84.97</v>
      </c>
      <c r="J5832" s="1" t="s">
        <v>19</v>
      </c>
      <c r="K5832">
        <v>2024</v>
      </c>
      <c r="L5832" s="1" t="s">
        <v>44</v>
      </c>
      <c r="M5832" s="1" t="s">
        <v>21</v>
      </c>
      <c r="N5832">
        <v>146046.35999999999</v>
      </c>
      <c r="O5832" s="1" t="s">
        <v>22</v>
      </c>
      <c r="P5832" s="1" t="str" cm="1">
        <f t="array" ref="P5832">_xlfn.IFS(bike_sales_india[[#This Row],[Mileage (km/l)]]&gt;=75,"75-100",bike_sales_india[[#This Row],[Mileage (km/l)]]&gt;=50,"50-75",bike_sales_india[[#This Row],[Mileage (km/l)]]&gt;=25,"25-50")</f>
        <v>75-100</v>
      </c>
      <c r="Q5832" s="1" t="str" cm="1">
        <f t="array" ref="Q58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2" s="4">
        <f>(bike_sales_india[[#This Row],[Price (INR)]]-bike_sales_india[[#This Row],[Resale Price (INR)]])/bike_sales_india[[#This Row],[Price (INR)]]</f>
        <v>0.21067114891961136</v>
      </c>
    </row>
    <row r="5833" spans="1:18" x14ac:dyDescent="0.3">
      <c r="A5833" s="1" t="s">
        <v>61</v>
      </c>
      <c r="B5833">
        <v>20.96</v>
      </c>
      <c r="C5833" s="1" t="s">
        <v>52</v>
      </c>
      <c r="D5833" s="1" t="s">
        <v>53</v>
      </c>
      <c r="E5833">
        <v>72626</v>
      </c>
      <c r="F5833">
        <v>2020</v>
      </c>
      <c r="G5833">
        <v>627</v>
      </c>
      <c r="H5833" s="1" t="s">
        <v>34</v>
      </c>
      <c r="I5833">
        <v>31.9</v>
      </c>
      <c r="J5833" s="1" t="s">
        <v>27</v>
      </c>
      <c r="K5833">
        <v>2023</v>
      </c>
      <c r="L5833" s="1" t="s">
        <v>20</v>
      </c>
      <c r="M5833" s="1" t="s">
        <v>31</v>
      </c>
      <c r="N5833">
        <v>57139.95</v>
      </c>
      <c r="O5833" s="1" t="s">
        <v>50</v>
      </c>
      <c r="P5833" s="1" t="str" cm="1">
        <f t="array" ref="P5833">_xlfn.IFS(bike_sales_india[[#This Row],[Mileage (km/l)]]&gt;=75,"75-100",bike_sales_india[[#This Row],[Mileage (km/l)]]&gt;=50,"50-75",bike_sales_india[[#This Row],[Mileage (km/l)]]&gt;=25,"25-50")</f>
        <v>25-50</v>
      </c>
      <c r="Q5833" s="1" t="str" cm="1">
        <f t="array" ref="Q58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3" s="4">
        <f>(bike_sales_india[[#This Row],[Price (INR)]]-bike_sales_india[[#This Row],[Resale Price (INR)]])/bike_sales_india[[#This Row],[Price (INR)]]</f>
        <v>0.2132301104287721</v>
      </c>
    </row>
    <row r="5834" spans="1:18" x14ac:dyDescent="0.3">
      <c r="A5834" s="1" t="s">
        <v>61</v>
      </c>
      <c r="B5834">
        <v>47.83</v>
      </c>
      <c r="C5834" s="1" t="s">
        <v>64</v>
      </c>
      <c r="D5834" s="1" t="s">
        <v>84</v>
      </c>
      <c r="E5834">
        <v>396994</v>
      </c>
      <c r="F5834">
        <v>2023</v>
      </c>
      <c r="G5834">
        <v>627</v>
      </c>
      <c r="H5834" s="1" t="s">
        <v>18</v>
      </c>
      <c r="I5834">
        <v>83.9</v>
      </c>
      <c r="J5834" s="1" t="s">
        <v>27</v>
      </c>
      <c r="K5834">
        <v>2024</v>
      </c>
      <c r="L5834" s="1" t="s">
        <v>38</v>
      </c>
      <c r="M5834" s="1" t="s">
        <v>31</v>
      </c>
      <c r="N5834">
        <v>314367.89</v>
      </c>
      <c r="O5834" s="1" t="s">
        <v>22</v>
      </c>
      <c r="P5834" s="1" t="str" cm="1">
        <f t="array" ref="P5834">_xlfn.IFS(bike_sales_india[[#This Row],[Mileage (km/l)]]&gt;=75,"75-100",bike_sales_india[[#This Row],[Mileage (km/l)]]&gt;=50,"50-75",bike_sales_india[[#This Row],[Mileage (km/l)]]&gt;=25,"25-50")</f>
        <v>75-100</v>
      </c>
      <c r="Q5834" s="1" t="str" cm="1">
        <f t="array" ref="Q58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4" s="4">
        <f>(bike_sales_india[[#This Row],[Price (INR)]]-bike_sales_india[[#This Row],[Resale Price (INR)]])/bike_sales_india[[#This Row],[Price (INR)]]</f>
        <v>0.20812936719446637</v>
      </c>
    </row>
    <row r="5835" spans="1:18" x14ac:dyDescent="0.3">
      <c r="A5835" s="1" t="s">
        <v>28</v>
      </c>
      <c r="B5835">
        <v>70.88</v>
      </c>
      <c r="C5835" s="1" t="s">
        <v>52</v>
      </c>
      <c r="D5835" s="1" t="s">
        <v>72</v>
      </c>
      <c r="E5835">
        <v>277400</v>
      </c>
      <c r="F5835">
        <v>2022</v>
      </c>
      <c r="G5835">
        <v>627</v>
      </c>
      <c r="H5835" s="1" t="s">
        <v>26</v>
      </c>
      <c r="I5835">
        <v>88.94</v>
      </c>
      <c r="J5835" s="1" t="s">
        <v>42</v>
      </c>
      <c r="K5835">
        <v>2022</v>
      </c>
      <c r="L5835" s="1" t="s">
        <v>38</v>
      </c>
      <c r="M5835" s="1" t="s">
        <v>21</v>
      </c>
      <c r="N5835">
        <v>114737.87</v>
      </c>
      <c r="O5835" s="1" t="s">
        <v>50</v>
      </c>
      <c r="P5835" s="1" t="str" cm="1">
        <f t="array" ref="P5835">_xlfn.IFS(bike_sales_india[[#This Row],[Mileage (km/l)]]&gt;=75,"75-100",bike_sales_india[[#This Row],[Mileage (km/l)]]&gt;=50,"50-75",bike_sales_india[[#This Row],[Mileage (km/l)]]&gt;=25,"25-50")</f>
        <v>75-100</v>
      </c>
      <c r="Q5835" s="1" t="str" cm="1">
        <f t="array" ref="Q58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5" s="4">
        <f>(bike_sales_india[[#This Row],[Price (INR)]]-bike_sales_india[[#This Row],[Resale Price (INR)]])/bike_sales_india[[#This Row],[Price (INR)]]</f>
        <v>0.58638114635904837</v>
      </c>
    </row>
    <row r="5836" spans="1:18" x14ac:dyDescent="0.3">
      <c r="A5836" s="1" t="s">
        <v>54</v>
      </c>
      <c r="B5836">
        <v>57.59</v>
      </c>
      <c r="C5836" s="1" t="s">
        <v>64</v>
      </c>
      <c r="D5836" s="1" t="s">
        <v>71</v>
      </c>
      <c r="E5836">
        <v>55245</v>
      </c>
      <c r="F5836">
        <v>2022</v>
      </c>
      <c r="G5836">
        <v>627</v>
      </c>
      <c r="H5836" s="1" t="s">
        <v>18</v>
      </c>
      <c r="I5836">
        <v>81.78</v>
      </c>
      <c r="J5836" s="1" t="s">
        <v>19</v>
      </c>
      <c r="K5836">
        <v>2023</v>
      </c>
      <c r="L5836" s="1" t="s">
        <v>38</v>
      </c>
      <c r="M5836" s="1" t="s">
        <v>31</v>
      </c>
      <c r="N5836">
        <v>34563.65</v>
      </c>
      <c r="O5836" s="1" t="s">
        <v>50</v>
      </c>
      <c r="P5836" s="1" t="str" cm="1">
        <f t="array" ref="P5836">_xlfn.IFS(bike_sales_india[[#This Row],[Mileage (km/l)]]&gt;=75,"75-100",bike_sales_india[[#This Row],[Mileage (km/l)]]&gt;=50,"50-75",bike_sales_india[[#This Row],[Mileage (km/l)]]&gt;=25,"25-50")</f>
        <v>75-100</v>
      </c>
      <c r="Q5836" s="1" t="str" cm="1">
        <f t="array" ref="Q58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6" s="4">
        <f>(bike_sales_india[[#This Row],[Price (INR)]]-bike_sales_india[[#This Row],[Resale Price (INR)]])/bike_sales_india[[#This Row],[Price (INR)]]</f>
        <v>0.37435695538057739</v>
      </c>
    </row>
    <row r="5837" spans="1:18" x14ac:dyDescent="0.3">
      <c r="A5837" s="1" t="s">
        <v>55</v>
      </c>
      <c r="B5837">
        <v>60.22</v>
      </c>
      <c r="C5837" s="1" t="s">
        <v>36</v>
      </c>
      <c r="D5837" s="1" t="s">
        <v>57</v>
      </c>
      <c r="E5837">
        <v>291756</v>
      </c>
      <c r="F5837">
        <v>2021</v>
      </c>
      <c r="G5837">
        <v>627</v>
      </c>
      <c r="H5837" s="1" t="s">
        <v>26</v>
      </c>
      <c r="I5837">
        <v>99.33</v>
      </c>
      <c r="J5837" s="1" t="s">
        <v>42</v>
      </c>
      <c r="K5837">
        <v>2021</v>
      </c>
      <c r="L5837" s="1" t="s">
        <v>38</v>
      </c>
      <c r="M5837" s="1" t="s">
        <v>31</v>
      </c>
      <c r="N5837">
        <v>185103.37</v>
      </c>
      <c r="O5837" s="1" t="s">
        <v>50</v>
      </c>
      <c r="P5837" s="1" t="str" cm="1">
        <f t="array" ref="P5837">_xlfn.IFS(bike_sales_india[[#This Row],[Mileage (km/l)]]&gt;=75,"75-100",bike_sales_india[[#This Row],[Mileage (km/l)]]&gt;=50,"50-75",bike_sales_india[[#This Row],[Mileage (km/l)]]&gt;=25,"25-50")</f>
        <v>75-100</v>
      </c>
      <c r="Q5837" s="1" t="str" cm="1">
        <f t="array" ref="Q58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7" s="4">
        <f>(bike_sales_india[[#This Row],[Price (INR)]]-bike_sales_india[[#This Row],[Resale Price (INR)]])/bike_sales_india[[#This Row],[Price (INR)]]</f>
        <v>0.36555419597197658</v>
      </c>
    </row>
    <row r="5838" spans="1:18" x14ac:dyDescent="0.3">
      <c r="A5838" s="1" t="s">
        <v>55</v>
      </c>
      <c r="B5838">
        <v>17.170000000000002</v>
      </c>
      <c r="C5838" s="1" t="s">
        <v>16</v>
      </c>
      <c r="D5838" s="1" t="s">
        <v>87</v>
      </c>
      <c r="E5838">
        <v>220093</v>
      </c>
      <c r="F5838">
        <v>2022</v>
      </c>
      <c r="G5838">
        <v>627</v>
      </c>
      <c r="H5838" s="1" t="s">
        <v>34</v>
      </c>
      <c r="I5838">
        <v>43.41</v>
      </c>
      <c r="J5838" s="1" t="s">
        <v>27</v>
      </c>
      <c r="K5838">
        <v>2023</v>
      </c>
      <c r="L5838" s="1" t="s">
        <v>38</v>
      </c>
      <c r="M5838" s="1" t="s">
        <v>31</v>
      </c>
      <c r="N5838">
        <v>114182.39</v>
      </c>
      <c r="O5838" s="1" t="s">
        <v>50</v>
      </c>
      <c r="P5838" s="1" t="str" cm="1">
        <f t="array" ref="P5838">_xlfn.IFS(bike_sales_india[[#This Row],[Mileage (km/l)]]&gt;=75,"75-100",bike_sales_india[[#This Row],[Mileage (km/l)]]&gt;=50,"50-75",bike_sales_india[[#This Row],[Mileage (km/l)]]&gt;=25,"25-50")</f>
        <v>25-50</v>
      </c>
      <c r="Q5838" s="1" t="str" cm="1">
        <f t="array" ref="Q58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8" s="4">
        <f>(bike_sales_india[[#This Row],[Price (INR)]]-bike_sales_india[[#This Row],[Resale Price (INR)]])/bike_sales_india[[#This Row],[Price (INR)]]</f>
        <v>0.48120844370334359</v>
      </c>
    </row>
    <row r="5839" spans="1:18" x14ac:dyDescent="0.3">
      <c r="A5839" s="1" t="s">
        <v>39</v>
      </c>
      <c r="B5839">
        <v>45.12</v>
      </c>
      <c r="C5839" s="1" t="s">
        <v>40</v>
      </c>
      <c r="D5839" s="1" t="s">
        <v>68</v>
      </c>
      <c r="E5839">
        <v>310675</v>
      </c>
      <c r="F5839">
        <v>2020</v>
      </c>
      <c r="G5839">
        <v>628</v>
      </c>
      <c r="H5839" s="1" t="s">
        <v>34</v>
      </c>
      <c r="I5839">
        <v>52.19</v>
      </c>
      <c r="J5839" s="1" t="s">
        <v>19</v>
      </c>
      <c r="K5839">
        <v>2024</v>
      </c>
      <c r="L5839" s="1" t="s">
        <v>20</v>
      </c>
      <c r="M5839" s="1" t="s">
        <v>21</v>
      </c>
      <c r="N5839">
        <v>167624.4</v>
      </c>
      <c r="O5839" s="1" t="s">
        <v>22</v>
      </c>
      <c r="P5839" s="1" t="str" cm="1">
        <f t="array" ref="P5839">_xlfn.IFS(bike_sales_india[[#This Row],[Mileage (km/l)]]&gt;=75,"75-100",bike_sales_india[[#This Row],[Mileage (km/l)]]&gt;=50,"50-75",bike_sales_india[[#This Row],[Mileage (km/l)]]&gt;=25,"25-50")</f>
        <v>50-75</v>
      </c>
      <c r="Q5839" s="1" t="str" cm="1">
        <f t="array" ref="Q58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39" s="4">
        <f>(bike_sales_india[[#This Row],[Price (INR)]]-bike_sales_india[[#This Row],[Resale Price (INR)]])/bike_sales_india[[#This Row],[Price (INR)]]</f>
        <v>0.46045095356884208</v>
      </c>
    </row>
    <row r="5840" spans="1:18" x14ac:dyDescent="0.3">
      <c r="A5840" s="1" t="s">
        <v>46</v>
      </c>
      <c r="B5840">
        <v>52.14</v>
      </c>
      <c r="C5840" s="1" t="s">
        <v>24</v>
      </c>
      <c r="D5840" s="1" t="s">
        <v>25</v>
      </c>
      <c r="E5840">
        <v>189087</v>
      </c>
      <c r="F5840">
        <v>2024</v>
      </c>
      <c r="G5840">
        <v>628</v>
      </c>
      <c r="H5840" s="1" t="s">
        <v>18</v>
      </c>
      <c r="I5840">
        <v>90.33</v>
      </c>
      <c r="J5840" s="1" t="s">
        <v>27</v>
      </c>
      <c r="K5840">
        <v>2024</v>
      </c>
      <c r="L5840" s="1" t="s">
        <v>44</v>
      </c>
      <c r="M5840" s="1" t="s">
        <v>21</v>
      </c>
      <c r="N5840">
        <v>147429.82</v>
      </c>
      <c r="O5840" s="1" t="s">
        <v>35</v>
      </c>
      <c r="P5840" s="1" t="str" cm="1">
        <f t="array" ref="P5840">_xlfn.IFS(bike_sales_india[[#This Row],[Mileage (km/l)]]&gt;=75,"75-100",bike_sales_india[[#This Row],[Mileage (km/l)]]&gt;=50,"50-75",bike_sales_india[[#This Row],[Mileage (km/l)]]&gt;=25,"25-50")</f>
        <v>75-100</v>
      </c>
      <c r="Q5840" s="1" t="str" cm="1">
        <f t="array" ref="Q58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0" s="4">
        <f>(bike_sales_india[[#This Row],[Price (INR)]]-bike_sales_india[[#This Row],[Resale Price (INR)]])/bike_sales_india[[#This Row],[Price (INR)]]</f>
        <v>0.22030694865326539</v>
      </c>
    </row>
    <row r="5841" spans="1:18" x14ac:dyDescent="0.3">
      <c r="A5841" s="1" t="s">
        <v>61</v>
      </c>
      <c r="B5841">
        <v>25.73</v>
      </c>
      <c r="C5841" s="1" t="s">
        <v>64</v>
      </c>
      <c r="D5841" s="1" t="s">
        <v>65</v>
      </c>
      <c r="E5841">
        <v>393048</v>
      </c>
      <c r="F5841">
        <v>2021</v>
      </c>
      <c r="G5841">
        <v>628</v>
      </c>
      <c r="H5841" s="1" t="s">
        <v>26</v>
      </c>
      <c r="I5841">
        <v>83.38</v>
      </c>
      <c r="J5841" s="1" t="s">
        <v>27</v>
      </c>
      <c r="K5841">
        <v>2023</v>
      </c>
      <c r="L5841" s="1" t="s">
        <v>38</v>
      </c>
      <c r="M5841" s="1" t="s">
        <v>31</v>
      </c>
      <c r="N5841">
        <v>302601.37</v>
      </c>
      <c r="O5841" s="1" t="s">
        <v>22</v>
      </c>
      <c r="P5841" s="1" t="str" cm="1">
        <f t="array" ref="P5841">_xlfn.IFS(bike_sales_india[[#This Row],[Mileage (km/l)]]&gt;=75,"75-100",bike_sales_india[[#This Row],[Mileage (km/l)]]&gt;=50,"50-75",bike_sales_india[[#This Row],[Mileage (km/l)]]&gt;=25,"25-50")</f>
        <v>75-100</v>
      </c>
      <c r="Q5841" s="1" t="str" cm="1">
        <f t="array" ref="Q58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1" s="4">
        <f>(bike_sales_india[[#This Row],[Price (INR)]]-bike_sales_india[[#This Row],[Resale Price (INR)]])/bike_sales_india[[#This Row],[Price (INR)]]</f>
        <v>0.23011599092222834</v>
      </c>
    </row>
    <row r="5842" spans="1:18" x14ac:dyDescent="0.3">
      <c r="A5842" s="1" t="s">
        <v>15</v>
      </c>
      <c r="B5842">
        <v>73.010000000000005</v>
      </c>
      <c r="C5842" s="1" t="s">
        <v>32</v>
      </c>
      <c r="D5842" s="1" t="s">
        <v>56</v>
      </c>
      <c r="E5842">
        <v>102623</v>
      </c>
      <c r="F5842">
        <v>2024</v>
      </c>
      <c r="G5842">
        <v>628</v>
      </c>
      <c r="H5842" s="1" t="s">
        <v>26</v>
      </c>
      <c r="I5842">
        <v>81.849999999999994</v>
      </c>
      <c r="J5842" s="1" t="s">
        <v>27</v>
      </c>
      <c r="K5842">
        <v>2024</v>
      </c>
      <c r="L5842" s="1" t="s">
        <v>38</v>
      </c>
      <c r="M5842" s="1" t="s">
        <v>31</v>
      </c>
      <c r="N5842">
        <v>73474.899999999994</v>
      </c>
      <c r="O5842" s="1" t="s">
        <v>35</v>
      </c>
      <c r="P5842" s="1" t="str" cm="1">
        <f t="array" ref="P5842">_xlfn.IFS(bike_sales_india[[#This Row],[Mileage (km/l)]]&gt;=75,"75-100",bike_sales_india[[#This Row],[Mileage (km/l)]]&gt;=50,"50-75",bike_sales_india[[#This Row],[Mileage (km/l)]]&gt;=25,"25-50")</f>
        <v>75-100</v>
      </c>
      <c r="Q5842" s="1" t="str" cm="1">
        <f t="array" ref="Q58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2" s="4">
        <f>(bike_sales_india[[#This Row],[Price (INR)]]-bike_sales_india[[#This Row],[Resale Price (INR)]])/bike_sales_india[[#This Row],[Price (INR)]]</f>
        <v>0.28403087027274593</v>
      </c>
    </row>
    <row r="5843" spans="1:18" x14ac:dyDescent="0.3">
      <c r="A5843" s="1" t="s">
        <v>46</v>
      </c>
      <c r="B5843">
        <v>37.619999999999997</v>
      </c>
      <c r="C5843" s="1" t="s">
        <v>29</v>
      </c>
      <c r="D5843" s="1" t="s">
        <v>49</v>
      </c>
      <c r="E5843">
        <v>225284</v>
      </c>
      <c r="F5843">
        <v>2021</v>
      </c>
      <c r="G5843">
        <v>628</v>
      </c>
      <c r="H5843" s="1" t="s">
        <v>26</v>
      </c>
      <c r="I5843">
        <v>61.61</v>
      </c>
      <c r="J5843" s="1" t="s">
        <v>19</v>
      </c>
      <c r="K5843">
        <v>2022</v>
      </c>
      <c r="L5843" s="1" t="s">
        <v>20</v>
      </c>
      <c r="M5843" s="1" t="s">
        <v>31</v>
      </c>
      <c r="N5843">
        <v>143546.32999999999</v>
      </c>
      <c r="O5843" s="1" t="s">
        <v>22</v>
      </c>
      <c r="P5843" s="1" t="str" cm="1">
        <f t="array" ref="P5843">_xlfn.IFS(bike_sales_india[[#This Row],[Mileage (km/l)]]&gt;=75,"75-100",bike_sales_india[[#This Row],[Mileage (km/l)]]&gt;=50,"50-75",bike_sales_india[[#This Row],[Mileage (km/l)]]&gt;=25,"25-50")</f>
        <v>50-75</v>
      </c>
      <c r="Q5843" s="1" t="str" cm="1">
        <f t="array" ref="Q58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3" s="4">
        <f>(bike_sales_india[[#This Row],[Price (INR)]]-bike_sales_india[[#This Row],[Resale Price (INR)]])/bike_sales_india[[#This Row],[Price (INR)]]</f>
        <v>0.36282057314323257</v>
      </c>
    </row>
    <row r="5844" spans="1:18" x14ac:dyDescent="0.3">
      <c r="A5844" s="1" t="s">
        <v>28</v>
      </c>
      <c r="B5844">
        <v>11</v>
      </c>
      <c r="C5844" s="1" t="s">
        <v>52</v>
      </c>
      <c r="D5844" s="1" t="s">
        <v>53</v>
      </c>
      <c r="E5844">
        <v>357760</v>
      </c>
      <c r="F5844">
        <v>2023</v>
      </c>
      <c r="G5844">
        <v>628</v>
      </c>
      <c r="H5844" s="1" t="s">
        <v>26</v>
      </c>
      <c r="I5844">
        <v>62.47</v>
      </c>
      <c r="J5844" s="1" t="s">
        <v>42</v>
      </c>
      <c r="K5844">
        <v>2023</v>
      </c>
      <c r="L5844" s="1" t="s">
        <v>44</v>
      </c>
      <c r="M5844" s="1" t="s">
        <v>31</v>
      </c>
      <c r="N5844">
        <v>245376.29</v>
      </c>
      <c r="O5844" s="1" t="s">
        <v>45</v>
      </c>
      <c r="P5844" s="1" t="str" cm="1">
        <f t="array" ref="P5844">_xlfn.IFS(bike_sales_india[[#This Row],[Mileage (km/l)]]&gt;=75,"75-100",bike_sales_india[[#This Row],[Mileage (km/l)]]&gt;=50,"50-75",bike_sales_india[[#This Row],[Mileage (km/l)]]&gt;=25,"25-50")</f>
        <v>50-75</v>
      </c>
      <c r="Q5844" s="1" t="str" cm="1">
        <f t="array" ref="Q58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4" s="4">
        <f>(bike_sales_india[[#This Row],[Price (INR)]]-bike_sales_india[[#This Row],[Resale Price (INR)]])/bike_sales_india[[#This Row],[Price (INR)]]</f>
        <v>0.31413156864937386</v>
      </c>
    </row>
    <row r="5845" spans="1:18" x14ac:dyDescent="0.3">
      <c r="A5845" s="1" t="s">
        <v>15</v>
      </c>
      <c r="B5845">
        <v>69.150000000000006</v>
      </c>
      <c r="C5845" s="1" t="s">
        <v>32</v>
      </c>
      <c r="D5845" s="1" t="s">
        <v>56</v>
      </c>
      <c r="E5845">
        <v>390640</v>
      </c>
      <c r="F5845">
        <v>2015</v>
      </c>
      <c r="G5845">
        <v>628</v>
      </c>
      <c r="H5845" s="1" t="s">
        <v>18</v>
      </c>
      <c r="I5845">
        <v>71.3</v>
      </c>
      <c r="J5845" s="1" t="s">
        <v>27</v>
      </c>
      <c r="K5845">
        <v>2023</v>
      </c>
      <c r="L5845" s="1" t="s">
        <v>38</v>
      </c>
      <c r="M5845" s="1" t="s">
        <v>31</v>
      </c>
      <c r="N5845">
        <v>294864.49</v>
      </c>
      <c r="O5845" s="1" t="s">
        <v>22</v>
      </c>
      <c r="P5845" s="1" t="str" cm="1">
        <f t="array" ref="P5845">_xlfn.IFS(bike_sales_india[[#This Row],[Mileage (km/l)]]&gt;=75,"75-100",bike_sales_india[[#This Row],[Mileage (km/l)]]&gt;=50,"50-75",bike_sales_india[[#This Row],[Mileage (km/l)]]&gt;=25,"25-50")</f>
        <v>50-75</v>
      </c>
      <c r="Q5845" s="1" t="str" cm="1">
        <f t="array" ref="Q58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5" s="4">
        <f>(bike_sales_india[[#This Row],[Price (INR)]]-bike_sales_india[[#This Row],[Resale Price (INR)]])/bike_sales_india[[#This Row],[Price (INR)]]</f>
        <v>0.24517589084579156</v>
      </c>
    </row>
    <row r="5846" spans="1:18" x14ac:dyDescent="0.3">
      <c r="A5846" s="1" t="s">
        <v>15</v>
      </c>
      <c r="B5846">
        <v>48.58</v>
      </c>
      <c r="C5846" s="1" t="s">
        <v>29</v>
      </c>
      <c r="D5846" s="1" t="s">
        <v>75</v>
      </c>
      <c r="E5846">
        <v>342599</v>
      </c>
      <c r="F5846">
        <v>2019</v>
      </c>
      <c r="G5846">
        <v>628</v>
      </c>
      <c r="H5846" s="1" t="s">
        <v>18</v>
      </c>
      <c r="I5846">
        <v>66.8</v>
      </c>
      <c r="J5846" s="1" t="s">
        <v>27</v>
      </c>
      <c r="K5846">
        <v>2022</v>
      </c>
      <c r="L5846" s="1" t="s">
        <v>44</v>
      </c>
      <c r="M5846" s="1" t="s">
        <v>31</v>
      </c>
      <c r="N5846">
        <v>179524.9</v>
      </c>
      <c r="O5846" s="1" t="s">
        <v>45</v>
      </c>
      <c r="P5846" s="1" t="str" cm="1">
        <f t="array" ref="P5846">_xlfn.IFS(bike_sales_india[[#This Row],[Mileage (km/l)]]&gt;=75,"75-100",bike_sales_india[[#This Row],[Mileage (km/l)]]&gt;=50,"50-75",bike_sales_india[[#This Row],[Mileage (km/l)]]&gt;=25,"25-50")</f>
        <v>50-75</v>
      </c>
      <c r="Q5846" s="1" t="str" cm="1">
        <f t="array" ref="Q58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6" s="4">
        <f>(bike_sales_india[[#This Row],[Price (INR)]]-bike_sales_india[[#This Row],[Resale Price (INR)]])/bike_sales_india[[#This Row],[Price (INR)]]</f>
        <v>0.47599117335427132</v>
      </c>
    </row>
    <row r="5847" spans="1:18" x14ac:dyDescent="0.3">
      <c r="A5847" s="1" t="s">
        <v>59</v>
      </c>
      <c r="B5847">
        <v>73.98</v>
      </c>
      <c r="C5847" s="1" t="s">
        <v>64</v>
      </c>
      <c r="D5847" s="1" t="s">
        <v>84</v>
      </c>
      <c r="E5847">
        <v>136524</v>
      </c>
      <c r="F5847">
        <v>2024</v>
      </c>
      <c r="G5847">
        <v>628</v>
      </c>
      <c r="H5847" s="1" t="s">
        <v>34</v>
      </c>
      <c r="I5847">
        <v>58.84</v>
      </c>
      <c r="J5847" s="1" t="s">
        <v>27</v>
      </c>
      <c r="K5847">
        <v>2024</v>
      </c>
      <c r="L5847" s="1" t="s">
        <v>38</v>
      </c>
      <c r="M5847" s="1" t="s">
        <v>31</v>
      </c>
      <c r="N5847">
        <v>60589.33</v>
      </c>
      <c r="O5847" s="1" t="s">
        <v>22</v>
      </c>
      <c r="P5847" s="1" t="str" cm="1">
        <f t="array" ref="P5847">_xlfn.IFS(bike_sales_india[[#This Row],[Mileage (km/l)]]&gt;=75,"75-100",bike_sales_india[[#This Row],[Mileage (km/l)]]&gt;=50,"50-75",bike_sales_india[[#This Row],[Mileage (km/l)]]&gt;=25,"25-50")</f>
        <v>50-75</v>
      </c>
      <c r="Q5847" s="1" t="str" cm="1">
        <f t="array" ref="Q58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7" s="4">
        <f>(bike_sales_india[[#This Row],[Price (INR)]]-bike_sales_india[[#This Row],[Resale Price (INR)]])/bike_sales_india[[#This Row],[Price (INR)]]</f>
        <v>0.55620015528405264</v>
      </c>
    </row>
    <row r="5848" spans="1:18" x14ac:dyDescent="0.3">
      <c r="A5848" s="1" t="s">
        <v>23</v>
      </c>
      <c r="B5848">
        <v>11.02</v>
      </c>
      <c r="C5848" s="1" t="s">
        <v>64</v>
      </c>
      <c r="D5848" s="1" t="s">
        <v>71</v>
      </c>
      <c r="E5848">
        <v>375933</v>
      </c>
      <c r="F5848">
        <v>2019</v>
      </c>
      <c r="G5848">
        <v>628</v>
      </c>
      <c r="H5848" s="1" t="s">
        <v>34</v>
      </c>
      <c r="I5848">
        <v>53.86</v>
      </c>
      <c r="J5848" s="1" t="s">
        <v>19</v>
      </c>
      <c r="K5848">
        <v>2021</v>
      </c>
      <c r="L5848" s="1" t="s">
        <v>38</v>
      </c>
      <c r="M5848" s="1" t="s">
        <v>31</v>
      </c>
      <c r="N5848">
        <v>216315.83</v>
      </c>
      <c r="O5848" s="1" t="s">
        <v>50</v>
      </c>
      <c r="P5848" s="1" t="str" cm="1">
        <f t="array" ref="P5848">_xlfn.IFS(bike_sales_india[[#This Row],[Mileage (km/l)]]&gt;=75,"75-100",bike_sales_india[[#This Row],[Mileage (km/l)]]&gt;=50,"50-75",bike_sales_india[[#This Row],[Mileage (km/l)]]&gt;=25,"25-50")</f>
        <v>50-75</v>
      </c>
      <c r="Q5848" s="1" t="str" cm="1">
        <f t="array" ref="Q58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8" s="4">
        <f>(bike_sales_india[[#This Row],[Price (INR)]]-bike_sales_india[[#This Row],[Resale Price (INR)]])/bike_sales_india[[#This Row],[Price (INR)]]</f>
        <v>0.42458940821901781</v>
      </c>
    </row>
    <row r="5849" spans="1:18" x14ac:dyDescent="0.3">
      <c r="A5849" s="1" t="s">
        <v>54</v>
      </c>
      <c r="B5849">
        <v>37.93</v>
      </c>
      <c r="C5849" s="1" t="s">
        <v>24</v>
      </c>
      <c r="D5849" s="1" t="s">
        <v>74</v>
      </c>
      <c r="E5849">
        <v>323897</v>
      </c>
      <c r="F5849">
        <v>2022</v>
      </c>
      <c r="G5849">
        <v>628</v>
      </c>
      <c r="H5849" s="1" t="s">
        <v>18</v>
      </c>
      <c r="I5849">
        <v>65.25</v>
      </c>
      <c r="J5849" s="1" t="s">
        <v>19</v>
      </c>
      <c r="K5849">
        <v>2023</v>
      </c>
      <c r="L5849" s="1" t="s">
        <v>44</v>
      </c>
      <c r="M5849" s="1" t="s">
        <v>21</v>
      </c>
      <c r="N5849">
        <v>198533.46</v>
      </c>
      <c r="O5849" s="1" t="s">
        <v>50</v>
      </c>
      <c r="P5849" s="1" t="str" cm="1">
        <f t="array" ref="P5849">_xlfn.IFS(bike_sales_india[[#This Row],[Mileage (km/l)]]&gt;=75,"75-100",bike_sales_india[[#This Row],[Mileage (km/l)]]&gt;=50,"50-75",bike_sales_india[[#This Row],[Mileage (km/l)]]&gt;=25,"25-50")</f>
        <v>50-75</v>
      </c>
      <c r="Q5849" s="1" t="str" cm="1">
        <f t="array" ref="Q58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49" s="4">
        <f>(bike_sales_india[[#This Row],[Price (INR)]]-bike_sales_india[[#This Row],[Resale Price (INR)]])/bike_sales_india[[#This Row],[Price (INR)]]</f>
        <v>0.38704754906652428</v>
      </c>
    </row>
    <row r="5850" spans="1:18" x14ac:dyDescent="0.3">
      <c r="A5850" s="1" t="s">
        <v>46</v>
      </c>
      <c r="B5850">
        <v>23.94</v>
      </c>
      <c r="C5850" s="1" t="s">
        <v>16</v>
      </c>
      <c r="D5850" s="1" t="s">
        <v>17</v>
      </c>
      <c r="E5850">
        <v>148925</v>
      </c>
      <c r="F5850">
        <v>2017</v>
      </c>
      <c r="G5850">
        <v>629</v>
      </c>
      <c r="H5850" s="1" t="s">
        <v>34</v>
      </c>
      <c r="I5850">
        <v>45.86</v>
      </c>
      <c r="J5850" s="1" t="s">
        <v>42</v>
      </c>
      <c r="K5850">
        <v>2017</v>
      </c>
      <c r="L5850" s="1" t="s">
        <v>38</v>
      </c>
      <c r="M5850" s="1" t="s">
        <v>21</v>
      </c>
      <c r="N5850">
        <v>105875.94</v>
      </c>
      <c r="O5850" s="1" t="s">
        <v>45</v>
      </c>
      <c r="P5850" s="1" t="str" cm="1">
        <f t="array" ref="P5850">_xlfn.IFS(bike_sales_india[[#This Row],[Mileage (km/l)]]&gt;=75,"75-100",bike_sales_india[[#This Row],[Mileage (km/l)]]&gt;=50,"50-75",bike_sales_india[[#This Row],[Mileage (km/l)]]&gt;=25,"25-50")</f>
        <v>25-50</v>
      </c>
      <c r="Q5850" s="1" t="str" cm="1">
        <f t="array" ref="Q58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0" s="4">
        <f>(bike_sales_india[[#This Row],[Price (INR)]]-bike_sales_india[[#This Row],[Resale Price (INR)]])/bike_sales_india[[#This Row],[Price (INR)]]</f>
        <v>0.28906536847406411</v>
      </c>
    </row>
    <row r="5851" spans="1:18" x14ac:dyDescent="0.3">
      <c r="A5851" s="1" t="s">
        <v>61</v>
      </c>
      <c r="B5851">
        <v>34.869999999999997</v>
      </c>
      <c r="C5851" s="1" t="s">
        <v>24</v>
      </c>
      <c r="D5851" s="1" t="s">
        <v>25</v>
      </c>
      <c r="E5851">
        <v>245677</v>
      </c>
      <c r="F5851">
        <v>2023</v>
      </c>
      <c r="G5851">
        <v>629</v>
      </c>
      <c r="H5851" s="1" t="s">
        <v>26</v>
      </c>
      <c r="I5851">
        <v>60.94</v>
      </c>
      <c r="J5851" s="1" t="s">
        <v>27</v>
      </c>
      <c r="K5851">
        <v>2023</v>
      </c>
      <c r="L5851" s="1" t="s">
        <v>44</v>
      </c>
      <c r="M5851" s="1" t="s">
        <v>21</v>
      </c>
      <c r="N5851">
        <v>150352.53</v>
      </c>
      <c r="O5851" s="1" t="s">
        <v>35</v>
      </c>
      <c r="P5851" s="1" t="str" cm="1">
        <f t="array" ref="P5851">_xlfn.IFS(bike_sales_india[[#This Row],[Mileage (km/l)]]&gt;=75,"75-100",bike_sales_india[[#This Row],[Mileage (km/l)]]&gt;=50,"50-75",bike_sales_india[[#This Row],[Mileage (km/l)]]&gt;=25,"25-50")</f>
        <v>50-75</v>
      </c>
      <c r="Q5851" s="1" t="str" cm="1">
        <f t="array" ref="Q58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1" s="4">
        <f>(bike_sales_india[[#This Row],[Price (INR)]]-bike_sales_india[[#This Row],[Resale Price (INR)]])/bike_sales_india[[#This Row],[Price (INR)]]</f>
        <v>0.38800730227086783</v>
      </c>
    </row>
    <row r="5852" spans="1:18" x14ac:dyDescent="0.3">
      <c r="A5852" s="1" t="s">
        <v>48</v>
      </c>
      <c r="B5852">
        <v>21.56</v>
      </c>
      <c r="C5852" s="1" t="s">
        <v>32</v>
      </c>
      <c r="D5852" s="1" t="s">
        <v>80</v>
      </c>
      <c r="E5852">
        <v>342544</v>
      </c>
      <c r="F5852">
        <v>2023</v>
      </c>
      <c r="G5852">
        <v>629</v>
      </c>
      <c r="H5852" s="1" t="s">
        <v>34</v>
      </c>
      <c r="I5852">
        <v>54.64</v>
      </c>
      <c r="J5852" s="1" t="s">
        <v>27</v>
      </c>
      <c r="K5852">
        <v>2023</v>
      </c>
      <c r="L5852" s="1" t="s">
        <v>20</v>
      </c>
      <c r="M5852" s="1" t="s">
        <v>21</v>
      </c>
      <c r="N5852">
        <v>184670.86</v>
      </c>
      <c r="O5852" s="1" t="s">
        <v>35</v>
      </c>
      <c r="P5852" s="1" t="str" cm="1">
        <f t="array" ref="P5852">_xlfn.IFS(bike_sales_india[[#This Row],[Mileage (km/l)]]&gt;=75,"75-100",bike_sales_india[[#This Row],[Mileage (km/l)]]&gt;=50,"50-75",bike_sales_india[[#This Row],[Mileage (km/l)]]&gt;=25,"25-50")</f>
        <v>50-75</v>
      </c>
      <c r="Q5852" s="1" t="str" cm="1">
        <f t="array" ref="Q58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2" s="4">
        <f>(bike_sales_india[[#This Row],[Price (INR)]]-bike_sales_india[[#This Row],[Resale Price (INR)]])/bike_sales_india[[#This Row],[Price (INR)]]</f>
        <v>0.46088426596291282</v>
      </c>
    </row>
    <row r="5853" spans="1:18" x14ac:dyDescent="0.3">
      <c r="A5853" s="1" t="s">
        <v>55</v>
      </c>
      <c r="B5853">
        <v>24.33</v>
      </c>
      <c r="C5853" s="1" t="s">
        <v>36</v>
      </c>
      <c r="D5853" s="1" t="s">
        <v>70</v>
      </c>
      <c r="E5853">
        <v>311259</v>
      </c>
      <c r="F5853">
        <v>2021</v>
      </c>
      <c r="G5853">
        <v>629</v>
      </c>
      <c r="H5853" s="1" t="s">
        <v>34</v>
      </c>
      <c r="I5853">
        <v>59.99</v>
      </c>
      <c r="J5853" s="1" t="s">
        <v>19</v>
      </c>
      <c r="K5853">
        <v>2022</v>
      </c>
      <c r="L5853" s="1" t="s">
        <v>44</v>
      </c>
      <c r="M5853" s="1" t="s">
        <v>31</v>
      </c>
      <c r="N5853">
        <v>141514.88</v>
      </c>
      <c r="O5853" s="1" t="s">
        <v>45</v>
      </c>
      <c r="P5853" s="1" t="str" cm="1">
        <f t="array" ref="P5853">_xlfn.IFS(bike_sales_india[[#This Row],[Mileage (km/l)]]&gt;=75,"75-100",bike_sales_india[[#This Row],[Mileage (km/l)]]&gt;=50,"50-75",bike_sales_india[[#This Row],[Mileage (km/l)]]&gt;=25,"25-50")</f>
        <v>50-75</v>
      </c>
      <c r="Q5853" s="1" t="str" cm="1">
        <f t="array" ref="Q58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3" s="4">
        <f>(bike_sales_india[[#This Row],[Price (INR)]]-bike_sales_india[[#This Row],[Resale Price (INR)]])/bike_sales_india[[#This Row],[Price (INR)]]</f>
        <v>0.54534686547216304</v>
      </c>
    </row>
    <row r="5854" spans="1:18" x14ac:dyDescent="0.3">
      <c r="A5854" s="1" t="s">
        <v>23</v>
      </c>
      <c r="B5854">
        <v>69.8</v>
      </c>
      <c r="C5854" s="1" t="s">
        <v>32</v>
      </c>
      <c r="D5854" s="1" t="s">
        <v>33</v>
      </c>
      <c r="E5854">
        <v>265550</v>
      </c>
      <c r="F5854">
        <v>2023</v>
      </c>
      <c r="G5854">
        <v>629</v>
      </c>
      <c r="H5854" s="1" t="s">
        <v>34</v>
      </c>
      <c r="I5854">
        <v>29.87</v>
      </c>
      <c r="J5854" s="1" t="s">
        <v>42</v>
      </c>
      <c r="K5854">
        <v>2023</v>
      </c>
      <c r="L5854" s="1" t="s">
        <v>20</v>
      </c>
      <c r="M5854" s="1" t="s">
        <v>21</v>
      </c>
      <c r="N5854">
        <v>154214.5</v>
      </c>
      <c r="O5854" s="1" t="s">
        <v>35</v>
      </c>
      <c r="P5854" s="1" t="str" cm="1">
        <f t="array" ref="P5854">_xlfn.IFS(bike_sales_india[[#This Row],[Mileage (km/l)]]&gt;=75,"75-100",bike_sales_india[[#This Row],[Mileage (km/l)]]&gt;=50,"50-75",bike_sales_india[[#This Row],[Mileage (km/l)]]&gt;=25,"25-50")</f>
        <v>25-50</v>
      </c>
      <c r="Q5854" s="1" t="str" cm="1">
        <f t="array" ref="Q58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4" s="4">
        <f>(bike_sales_india[[#This Row],[Price (INR)]]-bike_sales_india[[#This Row],[Resale Price (INR)]])/bike_sales_india[[#This Row],[Price (INR)]]</f>
        <v>0.41926379212954246</v>
      </c>
    </row>
    <row r="5855" spans="1:18" x14ac:dyDescent="0.3">
      <c r="A5855" s="1" t="s">
        <v>59</v>
      </c>
      <c r="B5855">
        <v>33.78</v>
      </c>
      <c r="C5855" s="1" t="s">
        <v>24</v>
      </c>
      <c r="D5855" s="1" t="s">
        <v>85</v>
      </c>
      <c r="E5855">
        <v>313047</v>
      </c>
      <c r="F5855">
        <v>2020</v>
      </c>
      <c r="G5855">
        <v>629</v>
      </c>
      <c r="H5855" s="1" t="s">
        <v>26</v>
      </c>
      <c r="I5855">
        <v>95.8</v>
      </c>
      <c r="J5855" s="1" t="s">
        <v>19</v>
      </c>
      <c r="K5855">
        <v>2024</v>
      </c>
      <c r="L5855" s="1" t="s">
        <v>44</v>
      </c>
      <c r="M5855" s="1" t="s">
        <v>21</v>
      </c>
      <c r="N5855">
        <v>217543.21</v>
      </c>
      <c r="O5855" s="1" t="s">
        <v>22</v>
      </c>
      <c r="P5855" s="1" t="str" cm="1">
        <f t="array" ref="P5855">_xlfn.IFS(bike_sales_india[[#This Row],[Mileage (km/l)]]&gt;=75,"75-100",bike_sales_india[[#This Row],[Mileage (km/l)]]&gt;=50,"50-75",bike_sales_india[[#This Row],[Mileage (km/l)]]&gt;=25,"25-50")</f>
        <v>75-100</v>
      </c>
      <c r="Q5855" s="1" t="str" cm="1">
        <f t="array" ref="Q58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5" s="4">
        <f>(bike_sales_india[[#This Row],[Price (INR)]]-bike_sales_india[[#This Row],[Resale Price (INR)]])/bike_sales_india[[#This Row],[Price (INR)]]</f>
        <v>0.30507811926004724</v>
      </c>
    </row>
    <row r="5856" spans="1:18" x14ac:dyDescent="0.3">
      <c r="A5856" s="1" t="s">
        <v>46</v>
      </c>
      <c r="B5856">
        <v>61.91</v>
      </c>
      <c r="C5856" s="1" t="s">
        <v>16</v>
      </c>
      <c r="D5856" s="1" t="s">
        <v>83</v>
      </c>
      <c r="E5856">
        <v>79777</v>
      </c>
      <c r="F5856">
        <v>2023</v>
      </c>
      <c r="G5856">
        <v>629</v>
      </c>
      <c r="H5856" s="1" t="s">
        <v>34</v>
      </c>
      <c r="I5856">
        <v>50.65</v>
      </c>
      <c r="J5856" s="1" t="s">
        <v>42</v>
      </c>
      <c r="K5856">
        <v>2023</v>
      </c>
      <c r="L5856" s="1" t="s">
        <v>20</v>
      </c>
      <c r="M5856" s="1" t="s">
        <v>31</v>
      </c>
      <c r="N5856">
        <v>55183.77</v>
      </c>
      <c r="O5856" s="1" t="s">
        <v>45</v>
      </c>
      <c r="P5856" s="1" t="str" cm="1">
        <f t="array" ref="P5856">_xlfn.IFS(bike_sales_india[[#This Row],[Mileage (km/l)]]&gt;=75,"75-100",bike_sales_india[[#This Row],[Mileage (km/l)]]&gt;=50,"50-75",bike_sales_india[[#This Row],[Mileage (km/l)]]&gt;=25,"25-50")</f>
        <v>50-75</v>
      </c>
      <c r="Q5856" s="1" t="str" cm="1">
        <f t="array" ref="Q58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6" s="4">
        <f>(bike_sales_india[[#This Row],[Price (INR)]]-bike_sales_india[[#This Row],[Resale Price (INR)]])/bike_sales_india[[#This Row],[Price (INR)]]</f>
        <v>0.3082746907003272</v>
      </c>
    </row>
    <row r="5857" spans="1:18" x14ac:dyDescent="0.3">
      <c r="A5857" s="1" t="s">
        <v>39</v>
      </c>
      <c r="B5857">
        <v>36.119999999999997</v>
      </c>
      <c r="C5857" s="1" t="s">
        <v>29</v>
      </c>
      <c r="D5857" s="1" t="s">
        <v>75</v>
      </c>
      <c r="E5857">
        <v>268036</v>
      </c>
      <c r="F5857">
        <v>2023</v>
      </c>
      <c r="G5857">
        <v>629</v>
      </c>
      <c r="H5857" s="1" t="s">
        <v>26</v>
      </c>
      <c r="I5857">
        <v>65.28</v>
      </c>
      <c r="J5857" s="1" t="s">
        <v>19</v>
      </c>
      <c r="K5857">
        <v>2023</v>
      </c>
      <c r="L5857" s="1" t="s">
        <v>20</v>
      </c>
      <c r="M5857" s="1" t="s">
        <v>31</v>
      </c>
      <c r="N5857">
        <v>118560.92</v>
      </c>
      <c r="O5857" s="1" t="s">
        <v>50</v>
      </c>
      <c r="P5857" s="1" t="str" cm="1">
        <f t="array" ref="P5857">_xlfn.IFS(bike_sales_india[[#This Row],[Mileage (km/l)]]&gt;=75,"75-100",bike_sales_india[[#This Row],[Mileage (km/l)]]&gt;=50,"50-75",bike_sales_india[[#This Row],[Mileage (km/l)]]&gt;=25,"25-50")</f>
        <v>50-75</v>
      </c>
      <c r="Q5857" s="1" t="str" cm="1">
        <f t="array" ref="Q58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7" s="4">
        <f>(bike_sales_india[[#This Row],[Price (INR)]]-bike_sales_india[[#This Row],[Resale Price (INR)]])/bike_sales_india[[#This Row],[Price (INR)]]</f>
        <v>0.55766792520407715</v>
      </c>
    </row>
    <row r="5858" spans="1:18" x14ac:dyDescent="0.3">
      <c r="A5858" s="1" t="s">
        <v>23</v>
      </c>
      <c r="B5858">
        <v>16.7</v>
      </c>
      <c r="C5858" s="1" t="s">
        <v>52</v>
      </c>
      <c r="D5858" s="1" t="s">
        <v>81</v>
      </c>
      <c r="E5858">
        <v>94026</v>
      </c>
      <c r="F5858">
        <v>2019</v>
      </c>
      <c r="G5858">
        <v>629</v>
      </c>
      <c r="H5858" s="1" t="s">
        <v>18</v>
      </c>
      <c r="I5858">
        <v>69.66</v>
      </c>
      <c r="J5858" s="1" t="s">
        <v>42</v>
      </c>
      <c r="K5858">
        <v>2019</v>
      </c>
      <c r="L5858" s="1" t="s">
        <v>38</v>
      </c>
      <c r="M5858" s="1" t="s">
        <v>21</v>
      </c>
      <c r="N5858">
        <v>40496.15</v>
      </c>
      <c r="O5858" s="1" t="s">
        <v>22</v>
      </c>
      <c r="P5858" s="1" t="str" cm="1">
        <f t="array" ref="P5858">_xlfn.IFS(bike_sales_india[[#This Row],[Mileage (km/l)]]&gt;=75,"75-100",bike_sales_india[[#This Row],[Mileage (km/l)]]&gt;=50,"50-75",bike_sales_india[[#This Row],[Mileage (km/l)]]&gt;=25,"25-50")</f>
        <v>50-75</v>
      </c>
      <c r="Q5858" s="1" t="str" cm="1">
        <f t="array" ref="Q58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8" s="4">
        <f>(bike_sales_india[[#This Row],[Price (INR)]]-bike_sales_india[[#This Row],[Resale Price (INR)]])/bike_sales_india[[#This Row],[Price (INR)]]</f>
        <v>0.56930902090911029</v>
      </c>
    </row>
    <row r="5859" spans="1:18" x14ac:dyDescent="0.3">
      <c r="A5859" s="1" t="s">
        <v>61</v>
      </c>
      <c r="B5859">
        <v>18.38</v>
      </c>
      <c r="C5859" s="1" t="s">
        <v>29</v>
      </c>
      <c r="D5859" s="1" t="s">
        <v>82</v>
      </c>
      <c r="E5859">
        <v>288240</v>
      </c>
      <c r="F5859">
        <v>2023</v>
      </c>
      <c r="G5859">
        <v>630</v>
      </c>
      <c r="H5859" s="1" t="s">
        <v>26</v>
      </c>
      <c r="I5859">
        <v>67.33</v>
      </c>
      <c r="J5859" s="1" t="s">
        <v>42</v>
      </c>
      <c r="K5859">
        <v>2023</v>
      </c>
      <c r="L5859" s="1" t="s">
        <v>20</v>
      </c>
      <c r="M5859" s="1" t="s">
        <v>21</v>
      </c>
      <c r="N5859">
        <v>154387.21</v>
      </c>
      <c r="O5859" s="1" t="s">
        <v>50</v>
      </c>
      <c r="P5859" s="1" t="str" cm="1">
        <f t="array" ref="P5859">_xlfn.IFS(bike_sales_india[[#This Row],[Mileage (km/l)]]&gt;=75,"75-100",bike_sales_india[[#This Row],[Mileage (km/l)]]&gt;=50,"50-75",bike_sales_india[[#This Row],[Mileage (km/l)]]&gt;=25,"25-50")</f>
        <v>50-75</v>
      </c>
      <c r="Q5859" s="1" t="str" cm="1">
        <f t="array" ref="Q58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59" s="4">
        <f>(bike_sales_india[[#This Row],[Price (INR)]]-bike_sales_india[[#This Row],[Resale Price (INR)]])/bike_sales_india[[#This Row],[Price (INR)]]</f>
        <v>0.46437964890369138</v>
      </c>
    </row>
    <row r="5860" spans="1:18" x14ac:dyDescent="0.3">
      <c r="A5860" s="1" t="s">
        <v>55</v>
      </c>
      <c r="B5860">
        <v>41.43</v>
      </c>
      <c r="C5860" s="1" t="s">
        <v>16</v>
      </c>
      <c r="D5860" s="1" t="s">
        <v>17</v>
      </c>
      <c r="E5860">
        <v>67176</v>
      </c>
      <c r="F5860">
        <v>2019</v>
      </c>
      <c r="G5860">
        <v>630</v>
      </c>
      <c r="H5860" s="1" t="s">
        <v>34</v>
      </c>
      <c r="I5860">
        <v>59.66</v>
      </c>
      <c r="J5860" s="1" t="s">
        <v>27</v>
      </c>
      <c r="K5860">
        <v>2020</v>
      </c>
      <c r="L5860" s="1" t="s">
        <v>38</v>
      </c>
      <c r="M5860" s="1" t="s">
        <v>21</v>
      </c>
      <c r="N5860">
        <v>49546.7</v>
      </c>
      <c r="O5860" s="1" t="s">
        <v>22</v>
      </c>
      <c r="P5860" s="1" t="str" cm="1">
        <f t="array" ref="P5860">_xlfn.IFS(bike_sales_india[[#This Row],[Mileage (km/l)]]&gt;=75,"75-100",bike_sales_india[[#This Row],[Mileage (km/l)]]&gt;=50,"50-75",bike_sales_india[[#This Row],[Mileage (km/l)]]&gt;=25,"25-50")</f>
        <v>50-75</v>
      </c>
      <c r="Q5860" s="1" t="str" cm="1">
        <f t="array" ref="Q58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0" s="4">
        <f>(bike_sales_india[[#This Row],[Price (INR)]]-bike_sales_india[[#This Row],[Resale Price (INR)]])/bike_sales_india[[#This Row],[Price (INR)]]</f>
        <v>0.2624345004168156</v>
      </c>
    </row>
    <row r="5861" spans="1:18" x14ac:dyDescent="0.3">
      <c r="A5861" s="1" t="s">
        <v>46</v>
      </c>
      <c r="B5861">
        <v>23.05</v>
      </c>
      <c r="C5861" s="1" t="s">
        <v>32</v>
      </c>
      <c r="D5861" s="1" t="s">
        <v>33</v>
      </c>
      <c r="E5861">
        <v>313332</v>
      </c>
      <c r="F5861">
        <v>2022</v>
      </c>
      <c r="G5861">
        <v>630</v>
      </c>
      <c r="H5861" s="1" t="s">
        <v>26</v>
      </c>
      <c r="I5861">
        <v>87.78</v>
      </c>
      <c r="J5861" s="1" t="s">
        <v>27</v>
      </c>
      <c r="K5861">
        <v>2022</v>
      </c>
      <c r="L5861" s="1" t="s">
        <v>38</v>
      </c>
      <c r="M5861" s="1" t="s">
        <v>31</v>
      </c>
      <c r="N5861">
        <v>213977.88</v>
      </c>
      <c r="O5861" s="1" t="s">
        <v>35</v>
      </c>
      <c r="P5861" s="1" t="str" cm="1">
        <f t="array" ref="P5861">_xlfn.IFS(bike_sales_india[[#This Row],[Mileage (km/l)]]&gt;=75,"75-100",bike_sales_india[[#This Row],[Mileage (km/l)]]&gt;=50,"50-75",bike_sales_india[[#This Row],[Mileage (km/l)]]&gt;=25,"25-50")</f>
        <v>75-100</v>
      </c>
      <c r="Q5861" s="1" t="str" cm="1">
        <f t="array" ref="Q58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1" s="4">
        <f>(bike_sales_india[[#This Row],[Price (INR)]]-bike_sales_india[[#This Row],[Resale Price (INR)]])/bike_sales_india[[#This Row],[Price (INR)]]</f>
        <v>0.31708896633602696</v>
      </c>
    </row>
    <row r="5862" spans="1:18" x14ac:dyDescent="0.3">
      <c r="A5862" s="1" t="s">
        <v>59</v>
      </c>
      <c r="B5862">
        <v>38.19</v>
      </c>
      <c r="C5862" s="1" t="s">
        <v>40</v>
      </c>
      <c r="D5862" s="1" t="s">
        <v>51</v>
      </c>
      <c r="E5862">
        <v>192796</v>
      </c>
      <c r="F5862">
        <v>2024</v>
      </c>
      <c r="G5862">
        <v>630</v>
      </c>
      <c r="H5862" s="1" t="s">
        <v>34</v>
      </c>
      <c r="I5862">
        <v>37.409999999999997</v>
      </c>
      <c r="J5862" s="1" t="s">
        <v>42</v>
      </c>
      <c r="K5862">
        <v>2024</v>
      </c>
      <c r="L5862" s="1" t="s">
        <v>38</v>
      </c>
      <c r="M5862" s="1" t="s">
        <v>31</v>
      </c>
      <c r="N5862">
        <v>117611.84</v>
      </c>
      <c r="O5862" s="1" t="s">
        <v>35</v>
      </c>
      <c r="P5862" s="1" t="str" cm="1">
        <f t="array" ref="P5862">_xlfn.IFS(bike_sales_india[[#This Row],[Mileage (km/l)]]&gt;=75,"75-100",bike_sales_india[[#This Row],[Mileage (km/l)]]&gt;=50,"50-75",bike_sales_india[[#This Row],[Mileage (km/l)]]&gt;=25,"25-50")</f>
        <v>25-50</v>
      </c>
      <c r="Q5862" s="1" t="str" cm="1">
        <f t="array" ref="Q58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2" s="4">
        <f>(bike_sales_india[[#This Row],[Price (INR)]]-bike_sales_india[[#This Row],[Resale Price (INR)]])/bike_sales_india[[#This Row],[Price (INR)]]</f>
        <v>0.38996742671009776</v>
      </c>
    </row>
    <row r="5863" spans="1:18" x14ac:dyDescent="0.3">
      <c r="A5863" s="1" t="s">
        <v>59</v>
      </c>
      <c r="B5863">
        <v>59.98</v>
      </c>
      <c r="C5863" s="1" t="s">
        <v>36</v>
      </c>
      <c r="D5863" s="1" t="s">
        <v>70</v>
      </c>
      <c r="E5863">
        <v>139677</v>
      </c>
      <c r="F5863">
        <v>2015</v>
      </c>
      <c r="G5863">
        <v>630</v>
      </c>
      <c r="H5863" s="1" t="s">
        <v>18</v>
      </c>
      <c r="I5863">
        <v>73.73</v>
      </c>
      <c r="J5863" s="1" t="s">
        <v>42</v>
      </c>
      <c r="K5863">
        <v>2015</v>
      </c>
      <c r="L5863" s="1" t="s">
        <v>44</v>
      </c>
      <c r="M5863" s="1" t="s">
        <v>21</v>
      </c>
      <c r="N5863">
        <v>67765.759999999995</v>
      </c>
      <c r="O5863" s="1" t="s">
        <v>50</v>
      </c>
      <c r="P5863" s="1" t="str" cm="1">
        <f t="array" ref="P5863">_xlfn.IFS(bike_sales_india[[#This Row],[Mileage (km/l)]]&gt;=75,"75-100",bike_sales_india[[#This Row],[Mileage (km/l)]]&gt;=50,"50-75",bike_sales_india[[#This Row],[Mileage (km/l)]]&gt;=25,"25-50")</f>
        <v>50-75</v>
      </c>
      <c r="Q5863" s="1" t="str" cm="1">
        <f t="array" ref="Q58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3" s="4">
        <f>(bike_sales_india[[#This Row],[Price (INR)]]-bike_sales_india[[#This Row],[Resale Price (INR)]])/bike_sales_india[[#This Row],[Price (INR)]]</f>
        <v>0.51483952261288546</v>
      </c>
    </row>
    <row r="5864" spans="1:18" x14ac:dyDescent="0.3">
      <c r="A5864" s="1" t="s">
        <v>61</v>
      </c>
      <c r="B5864">
        <v>24.55</v>
      </c>
      <c r="C5864" s="1" t="s">
        <v>36</v>
      </c>
      <c r="D5864" s="1" t="s">
        <v>63</v>
      </c>
      <c r="E5864">
        <v>80359</v>
      </c>
      <c r="F5864">
        <v>2020</v>
      </c>
      <c r="G5864">
        <v>630</v>
      </c>
      <c r="H5864" s="1" t="s">
        <v>18</v>
      </c>
      <c r="I5864">
        <v>82.89</v>
      </c>
      <c r="J5864" s="1" t="s">
        <v>42</v>
      </c>
      <c r="K5864">
        <v>2020</v>
      </c>
      <c r="L5864" s="1" t="s">
        <v>38</v>
      </c>
      <c r="M5864" s="1" t="s">
        <v>21</v>
      </c>
      <c r="N5864">
        <v>47710.5</v>
      </c>
      <c r="O5864" s="1" t="s">
        <v>50</v>
      </c>
      <c r="P5864" s="1" t="str" cm="1">
        <f t="array" ref="P5864">_xlfn.IFS(bike_sales_india[[#This Row],[Mileage (km/l)]]&gt;=75,"75-100",bike_sales_india[[#This Row],[Mileage (km/l)]]&gt;=50,"50-75",bike_sales_india[[#This Row],[Mileage (km/l)]]&gt;=25,"25-50")</f>
        <v>75-100</v>
      </c>
      <c r="Q5864" s="1" t="str" cm="1">
        <f t="array" ref="Q58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4" s="4">
        <f>(bike_sales_india[[#This Row],[Price (INR)]]-bike_sales_india[[#This Row],[Resale Price (INR)]])/bike_sales_india[[#This Row],[Price (INR)]]</f>
        <v>0.40628305479162258</v>
      </c>
    </row>
    <row r="5865" spans="1:18" x14ac:dyDescent="0.3">
      <c r="A5865" s="1" t="s">
        <v>48</v>
      </c>
      <c r="B5865">
        <v>20</v>
      </c>
      <c r="C5865" s="1" t="s">
        <v>16</v>
      </c>
      <c r="D5865" s="1" t="s">
        <v>83</v>
      </c>
      <c r="E5865">
        <v>75634</v>
      </c>
      <c r="F5865">
        <v>2022</v>
      </c>
      <c r="G5865">
        <v>630</v>
      </c>
      <c r="H5865" s="1" t="s">
        <v>34</v>
      </c>
      <c r="I5865">
        <v>55.68</v>
      </c>
      <c r="J5865" s="1" t="s">
        <v>27</v>
      </c>
      <c r="K5865">
        <v>2023</v>
      </c>
      <c r="L5865" s="1" t="s">
        <v>20</v>
      </c>
      <c r="M5865" s="1" t="s">
        <v>21</v>
      </c>
      <c r="N5865">
        <v>60080.69</v>
      </c>
      <c r="O5865" s="1" t="s">
        <v>50</v>
      </c>
      <c r="P5865" s="1" t="str" cm="1">
        <f t="array" ref="P5865">_xlfn.IFS(bike_sales_india[[#This Row],[Mileage (km/l)]]&gt;=75,"75-100",bike_sales_india[[#This Row],[Mileage (km/l)]]&gt;=50,"50-75",bike_sales_india[[#This Row],[Mileage (km/l)]]&gt;=25,"25-50")</f>
        <v>50-75</v>
      </c>
      <c r="Q5865" s="1" t="str" cm="1">
        <f t="array" ref="Q58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5" s="4">
        <f>(bike_sales_india[[#This Row],[Price (INR)]]-bike_sales_india[[#This Row],[Resale Price (INR)]])/bike_sales_india[[#This Row],[Price (INR)]]</f>
        <v>0.20563913054975272</v>
      </c>
    </row>
    <row r="5866" spans="1:18" x14ac:dyDescent="0.3">
      <c r="A5866" s="1" t="s">
        <v>23</v>
      </c>
      <c r="B5866">
        <v>29.37</v>
      </c>
      <c r="C5866" s="1" t="s">
        <v>29</v>
      </c>
      <c r="D5866" s="1" t="s">
        <v>49</v>
      </c>
      <c r="E5866">
        <v>342382</v>
      </c>
      <c r="F5866">
        <v>2019</v>
      </c>
      <c r="G5866">
        <v>630</v>
      </c>
      <c r="H5866" s="1" t="s">
        <v>26</v>
      </c>
      <c r="I5866">
        <v>92.56</v>
      </c>
      <c r="J5866" s="1" t="s">
        <v>42</v>
      </c>
      <c r="K5866">
        <v>2019</v>
      </c>
      <c r="L5866" s="1" t="s">
        <v>20</v>
      </c>
      <c r="M5866" s="1" t="s">
        <v>21</v>
      </c>
      <c r="N5866">
        <v>230859.75</v>
      </c>
      <c r="O5866" s="1" t="s">
        <v>22</v>
      </c>
      <c r="P5866" s="1" t="str" cm="1">
        <f t="array" ref="P5866">_xlfn.IFS(bike_sales_india[[#This Row],[Mileage (km/l)]]&gt;=75,"75-100",bike_sales_india[[#This Row],[Mileage (km/l)]]&gt;=50,"50-75",bike_sales_india[[#This Row],[Mileage (km/l)]]&gt;=25,"25-50")</f>
        <v>75-100</v>
      </c>
      <c r="Q5866" s="1" t="str" cm="1">
        <f t="array" ref="Q58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6" s="4">
        <f>(bike_sales_india[[#This Row],[Price (INR)]]-bike_sales_india[[#This Row],[Resale Price (INR)]])/bike_sales_india[[#This Row],[Price (INR)]]</f>
        <v>0.32572462921532092</v>
      </c>
    </row>
    <row r="5867" spans="1:18" x14ac:dyDescent="0.3">
      <c r="A5867" s="1" t="s">
        <v>46</v>
      </c>
      <c r="B5867">
        <v>12.1</v>
      </c>
      <c r="C5867" s="1" t="s">
        <v>36</v>
      </c>
      <c r="D5867" s="1" t="s">
        <v>37</v>
      </c>
      <c r="E5867">
        <v>68042</v>
      </c>
      <c r="F5867">
        <v>2019</v>
      </c>
      <c r="G5867">
        <v>630</v>
      </c>
      <c r="H5867" s="1" t="s">
        <v>26</v>
      </c>
      <c r="I5867">
        <v>88.62</v>
      </c>
      <c r="J5867" s="1" t="s">
        <v>27</v>
      </c>
      <c r="K5867">
        <v>2024</v>
      </c>
      <c r="L5867" s="1" t="s">
        <v>44</v>
      </c>
      <c r="M5867" s="1" t="s">
        <v>21</v>
      </c>
      <c r="N5867">
        <v>39152.78</v>
      </c>
      <c r="O5867" s="1" t="s">
        <v>45</v>
      </c>
      <c r="P5867" s="1" t="str" cm="1">
        <f t="array" ref="P5867">_xlfn.IFS(bike_sales_india[[#This Row],[Mileage (km/l)]]&gt;=75,"75-100",bike_sales_india[[#This Row],[Mileage (km/l)]]&gt;=50,"50-75",bike_sales_india[[#This Row],[Mileage (km/l)]]&gt;=25,"25-50")</f>
        <v>75-100</v>
      </c>
      <c r="Q5867" s="1" t="str" cm="1">
        <f t="array" ref="Q58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7" s="4">
        <f>(bike_sales_india[[#This Row],[Price (INR)]]-bike_sales_india[[#This Row],[Resale Price (INR)]])/bike_sales_india[[#This Row],[Price (INR)]]</f>
        <v>0.42457923047529467</v>
      </c>
    </row>
    <row r="5868" spans="1:18" x14ac:dyDescent="0.3">
      <c r="A5868" s="1" t="s">
        <v>59</v>
      </c>
      <c r="B5868">
        <v>18.52</v>
      </c>
      <c r="C5868" s="1" t="s">
        <v>52</v>
      </c>
      <c r="D5868" s="1" t="s">
        <v>69</v>
      </c>
      <c r="E5868">
        <v>314719</v>
      </c>
      <c r="F5868">
        <v>2019</v>
      </c>
      <c r="G5868">
        <v>631</v>
      </c>
      <c r="H5868" s="1" t="s">
        <v>18</v>
      </c>
      <c r="I5868">
        <v>87.71</v>
      </c>
      <c r="J5868" s="1" t="s">
        <v>27</v>
      </c>
      <c r="K5868">
        <v>2022</v>
      </c>
      <c r="L5868" s="1" t="s">
        <v>44</v>
      </c>
      <c r="M5868" s="1" t="s">
        <v>21</v>
      </c>
      <c r="N5868">
        <v>188629.11</v>
      </c>
      <c r="O5868" s="1" t="s">
        <v>45</v>
      </c>
      <c r="P5868" s="1" t="str" cm="1">
        <f t="array" ref="P5868">_xlfn.IFS(bike_sales_india[[#This Row],[Mileage (km/l)]]&gt;=75,"75-100",bike_sales_india[[#This Row],[Mileage (km/l)]]&gt;=50,"50-75",bike_sales_india[[#This Row],[Mileage (km/l)]]&gt;=25,"25-50")</f>
        <v>75-100</v>
      </c>
      <c r="Q5868" s="1" t="str" cm="1">
        <f t="array" ref="Q58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8" s="4">
        <f>(bike_sales_india[[#This Row],[Price (INR)]]-bike_sales_india[[#This Row],[Resale Price (INR)]])/bike_sales_india[[#This Row],[Price (INR)]]</f>
        <v>0.40064276386236614</v>
      </c>
    </row>
    <row r="5869" spans="1:18" x14ac:dyDescent="0.3">
      <c r="A5869" s="1" t="s">
        <v>23</v>
      </c>
      <c r="B5869">
        <v>43.26</v>
      </c>
      <c r="C5869" s="1" t="s">
        <v>29</v>
      </c>
      <c r="D5869" s="1" t="s">
        <v>49</v>
      </c>
      <c r="E5869">
        <v>127439</v>
      </c>
      <c r="F5869">
        <v>2022</v>
      </c>
      <c r="G5869">
        <v>631</v>
      </c>
      <c r="H5869" s="1" t="s">
        <v>26</v>
      </c>
      <c r="I5869">
        <v>76.61</v>
      </c>
      <c r="J5869" s="1" t="s">
        <v>42</v>
      </c>
      <c r="K5869">
        <v>2022</v>
      </c>
      <c r="L5869" s="1" t="s">
        <v>20</v>
      </c>
      <c r="M5869" s="1" t="s">
        <v>21</v>
      </c>
      <c r="N5869">
        <v>61459.07</v>
      </c>
      <c r="O5869" s="1" t="s">
        <v>22</v>
      </c>
      <c r="P5869" s="1" t="str" cm="1">
        <f t="array" ref="P5869">_xlfn.IFS(bike_sales_india[[#This Row],[Mileage (km/l)]]&gt;=75,"75-100",bike_sales_india[[#This Row],[Mileage (km/l)]]&gt;=50,"50-75",bike_sales_india[[#This Row],[Mileage (km/l)]]&gt;=25,"25-50")</f>
        <v>75-100</v>
      </c>
      <c r="Q5869" s="1" t="str" cm="1">
        <f t="array" ref="Q58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69" s="4">
        <f>(bike_sales_india[[#This Row],[Price (INR)]]-bike_sales_india[[#This Row],[Resale Price (INR)]])/bike_sales_india[[#This Row],[Price (INR)]]</f>
        <v>0.51773734884925326</v>
      </c>
    </row>
    <row r="5870" spans="1:18" x14ac:dyDescent="0.3">
      <c r="A5870" s="1" t="s">
        <v>15</v>
      </c>
      <c r="B5870">
        <v>53.01</v>
      </c>
      <c r="C5870" s="1" t="s">
        <v>32</v>
      </c>
      <c r="D5870" s="1" t="s">
        <v>80</v>
      </c>
      <c r="E5870">
        <v>57912</v>
      </c>
      <c r="F5870">
        <v>2016</v>
      </c>
      <c r="G5870">
        <v>631</v>
      </c>
      <c r="H5870" s="1" t="s">
        <v>26</v>
      </c>
      <c r="I5870">
        <v>60.14</v>
      </c>
      <c r="J5870" s="1" t="s">
        <v>19</v>
      </c>
      <c r="K5870">
        <v>2018</v>
      </c>
      <c r="L5870" s="1" t="s">
        <v>38</v>
      </c>
      <c r="M5870" s="1" t="s">
        <v>21</v>
      </c>
      <c r="N5870">
        <v>35438.69</v>
      </c>
      <c r="O5870" s="1" t="s">
        <v>45</v>
      </c>
      <c r="P5870" s="1" t="str" cm="1">
        <f t="array" ref="P5870">_xlfn.IFS(bike_sales_india[[#This Row],[Mileage (km/l)]]&gt;=75,"75-100",bike_sales_india[[#This Row],[Mileage (km/l)]]&gt;=50,"50-75",bike_sales_india[[#This Row],[Mileage (km/l)]]&gt;=25,"25-50")</f>
        <v>50-75</v>
      </c>
      <c r="Q5870" s="1" t="str" cm="1">
        <f t="array" ref="Q58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0" s="4">
        <f>(bike_sales_india[[#This Row],[Price (INR)]]-bike_sales_india[[#This Row],[Resale Price (INR)]])/bike_sales_india[[#This Row],[Price (INR)]]</f>
        <v>0.3880596422157756</v>
      </c>
    </row>
    <row r="5871" spans="1:18" x14ac:dyDescent="0.3">
      <c r="A5871" s="1" t="s">
        <v>48</v>
      </c>
      <c r="B5871">
        <v>14.83</v>
      </c>
      <c r="C5871" s="1" t="s">
        <v>52</v>
      </c>
      <c r="D5871" s="1" t="s">
        <v>53</v>
      </c>
      <c r="E5871">
        <v>191672</v>
      </c>
      <c r="F5871">
        <v>2022</v>
      </c>
      <c r="G5871">
        <v>631</v>
      </c>
      <c r="H5871" s="1" t="s">
        <v>18</v>
      </c>
      <c r="I5871">
        <v>69.66</v>
      </c>
      <c r="J5871" s="1" t="s">
        <v>19</v>
      </c>
      <c r="K5871">
        <v>2022</v>
      </c>
      <c r="L5871" s="1" t="s">
        <v>44</v>
      </c>
      <c r="M5871" s="1" t="s">
        <v>31</v>
      </c>
      <c r="N5871">
        <v>88608.71</v>
      </c>
      <c r="O5871" s="1" t="s">
        <v>35</v>
      </c>
      <c r="P5871" s="1" t="str" cm="1">
        <f t="array" ref="P5871">_xlfn.IFS(bike_sales_india[[#This Row],[Mileage (km/l)]]&gt;=75,"75-100",bike_sales_india[[#This Row],[Mileage (km/l)]]&gt;=50,"50-75",bike_sales_india[[#This Row],[Mileage (km/l)]]&gt;=25,"25-50")</f>
        <v>50-75</v>
      </c>
      <c r="Q5871" s="1" t="str" cm="1">
        <f t="array" ref="Q58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1" s="4">
        <f>(bike_sales_india[[#This Row],[Price (INR)]]-bike_sales_india[[#This Row],[Resale Price (INR)]])/bike_sales_india[[#This Row],[Price (INR)]]</f>
        <v>0.53770655077423934</v>
      </c>
    </row>
    <row r="5872" spans="1:18" x14ac:dyDescent="0.3">
      <c r="A5872" s="1" t="s">
        <v>61</v>
      </c>
      <c r="B5872">
        <v>79.7</v>
      </c>
      <c r="C5872" s="1" t="s">
        <v>52</v>
      </c>
      <c r="D5872" s="1" t="s">
        <v>81</v>
      </c>
      <c r="E5872">
        <v>278584</v>
      </c>
      <c r="F5872">
        <v>2016</v>
      </c>
      <c r="G5872">
        <v>631</v>
      </c>
      <c r="H5872" s="1" t="s">
        <v>18</v>
      </c>
      <c r="I5872">
        <v>83.88</v>
      </c>
      <c r="J5872" s="1" t="s">
        <v>19</v>
      </c>
      <c r="K5872">
        <v>2017</v>
      </c>
      <c r="L5872" s="1" t="s">
        <v>44</v>
      </c>
      <c r="M5872" s="1" t="s">
        <v>31</v>
      </c>
      <c r="N5872">
        <v>197461.34</v>
      </c>
      <c r="O5872" s="1" t="s">
        <v>50</v>
      </c>
      <c r="P5872" s="1" t="str" cm="1">
        <f t="array" ref="P5872">_xlfn.IFS(bike_sales_india[[#This Row],[Mileage (km/l)]]&gt;=75,"75-100",bike_sales_india[[#This Row],[Mileage (km/l)]]&gt;=50,"50-75",bike_sales_india[[#This Row],[Mileage (km/l)]]&gt;=25,"25-50")</f>
        <v>75-100</v>
      </c>
      <c r="Q5872" s="1" t="str" cm="1">
        <f t="array" ref="Q58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2" s="4">
        <f>(bike_sales_india[[#This Row],[Price (INR)]]-bike_sales_india[[#This Row],[Resale Price (INR)]])/bike_sales_india[[#This Row],[Price (INR)]]</f>
        <v>0.29119640754673637</v>
      </c>
    </row>
    <row r="5873" spans="1:18" x14ac:dyDescent="0.3">
      <c r="A5873" s="1" t="s">
        <v>39</v>
      </c>
      <c r="B5873">
        <v>54.95</v>
      </c>
      <c r="C5873" s="1" t="s">
        <v>64</v>
      </c>
      <c r="D5873" s="1" t="s">
        <v>65</v>
      </c>
      <c r="E5873">
        <v>267452</v>
      </c>
      <c r="F5873">
        <v>2017</v>
      </c>
      <c r="G5873">
        <v>631</v>
      </c>
      <c r="H5873" s="1" t="s">
        <v>26</v>
      </c>
      <c r="I5873">
        <v>71.12</v>
      </c>
      <c r="J5873" s="1" t="s">
        <v>42</v>
      </c>
      <c r="K5873">
        <v>2017</v>
      </c>
      <c r="L5873" s="1" t="s">
        <v>20</v>
      </c>
      <c r="M5873" s="1" t="s">
        <v>21</v>
      </c>
      <c r="N5873">
        <v>132160.04</v>
      </c>
      <c r="O5873" s="1" t="s">
        <v>22</v>
      </c>
      <c r="P5873" s="1" t="str" cm="1">
        <f t="array" ref="P5873">_xlfn.IFS(bike_sales_india[[#This Row],[Mileage (km/l)]]&gt;=75,"75-100",bike_sales_india[[#This Row],[Mileage (km/l)]]&gt;=50,"50-75",bike_sales_india[[#This Row],[Mileage (km/l)]]&gt;=25,"25-50")</f>
        <v>50-75</v>
      </c>
      <c r="Q5873" s="1" t="str" cm="1">
        <f t="array" ref="Q58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3" s="4">
        <f>(bike_sales_india[[#This Row],[Price (INR)]]-bike_sales_india[[#This Row],[Resale Price (INR)]])/bike_sales_india[[#This Row],[Price (INR)]]</f>
        <v>0.50585510671073686</v>
      </c>
    </row>
    <row r="5874" spans="1:18" x14ac:dyDescent="0.3">
      <c r="A5874" s="1" t="s">
        <v>15</v>
      </c>
      <c r="B5874">
        <v>54.22</v>
      </c>
      <c r="C5874" s="1" t="s">
        <v>24</v>
      </c>
      <c r="D5874" s="1" t="s">
        <v>85</v>
      </c>
      <c r="E5874">
        <v>340430</v>
      </c>
      <c r="F5874">
        <v>2022</v>
      </c>
      <c r="G5874">
        <v>631</v>
      </c>
      <c r="H5874" s="1" t="s">
        <v>26</v>
      </c>
      <c r="I5874">
        <v>89.65</v>
      </c>
      <c r="J5874" s="1" t="s">
        <v>42</v>
      </c>
      <c r="K5874">
        <v>2022</v>
      </c>
      <c r="L5874" s="1" t="s">
        <v>38</v>
      </c>
      <c r="M5874" s="1" t="s">
        <v>21</v>
      </c>
      <c r="N5874">
        <v>162159.98000000001</v>
      </c>
      <c r="O5874" s="1" t="s">
        <v>35</v>
      </c>
      <c r="P5874" s="1" t="str" cm="1">
        <f t="array" ref="P5874">_xlfn.IFS(bike_sales_india[[#This Row],[Mileage (km/l)]]&gt;=75,"75-100",bike_sales_india[[#This Row],[Mileage (km/l)]]&gt;=50,"50-75",bike_sales_india[[#This Row],[Mileage (km/l)]]&gt;=25,"25-50")</f>
        <v>75-100</v>
      </c>
      <c r="Q5874" s="1" t="str" cm="1">
        <f t="array" ref="Q58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4" s="4">
        <f>(bike_sales_india[[#This Row],[Price (INR)]]-bike_sales_india[[#This Row],[Resale Price (INR)]])/bike_sales_india[[#This Row],[Price (INR)]]</f>
        <v>0.52366131069529709</v>
      </c>
    </row>
    <row r="5875" spans="1:18" x14ac:dyDescent="0.3">
      <c r="A5875" s="1" t="s">
        <v>46</v>
      </c>
      <c r="B5875">
        <v>78.02</v>
      </c>
      <c r="C5875" s="1" t="s">
        <v>32</v>
      </c>
      <c r="D5875" s="1" t="s">
        <v>56</v>
      </c>
      <c r="E5875">
        <v>316996</v>
      </c>
      <c r="F5875">
        <v>2024</v>
      </c>
      <c r="G5875">
        <v>631</v>
      </c>
      <c r="H5875" s="1" t="s">
        <v>18</v>
      </c>
      <c r="I5875">
        <v>83.46</v>
      </c>
      <c r="J5875" s="1" t="s">
        <v>19</v>
      </c>
      <c r="K5875">
        <v>2024</v>
      </c>
      <c r="L5875" s="1" t="s">
        <v>20</v>
      </c>
      <c r="M5875" s="1" t="s">
        <v>21</v>
      </c>
      <c r="N5875">
        <v>159856.41</v>
      </c>
      <c r="O5875" s="1" t="s">
        <v>22</v>
      </c>
      <c r="P5875" s="1" t="str" cm="1">
        <f t="array" ref="P5875">_xlfn.IFS(bike_sales_india[[#This Row],[Mileage (km/l)]]&gt;=75,"75-100",bike_sales_india[[#This Row],[Mileage (km/l)]]&gt;=50,"50-75",bike_sales_india[[#This Row],[Mileage (km/l)]]&gt;=25,"25-50")</f>
        <v>75-100</v>
      </c>
      <c r="Q5875" s="1" t="str" cm="1">
        <f t="array" ref="Q58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5" s="4">
        <f>(bike_sales_india[[#This Row],[Price (INR)]]-bike_sales_india[[#This Row],[Resale Price (INR)]])/bike_sales_india[[#This Row],[Price (INR)]]</f>
        <v>0.49571474088001111</v>
      </c>
    </row>
    <row r="5876" spans="1:18" x14ac:dyDescent="0.3">
      <c r="A5876" s="1" t="s">
        <v>48</v>
      </c>
      <c r="B5876">
        <v>37.770000000000003</v>
      </c>
      <c r="C5876" s="1" t="s">
        <v>40</v>
      </c>
      <c r="D5876" s="1" t="s">
        <v>41</v>
      </c>
      <c r="E5876">
        <v>299102</v>
      </c>
      <c r="F5876">
        <v>2015</v>
      </c>
      <c r="G5876">
        <v>631</v>
      </c>
      <c r="H5876" s="1" t="s">
        <v>34</v>
      </c>
      <c r="I5876">
        <v>37.57</v>
      </c>
      <c r="J5876" s="1" t="s">
        <v>19</v>
      </c>
      <c r="K5876">
        <v>2017</v>
      </c>
      <c r="L5876" s="1" t="s">
        <v>44</v>
      </c>
      <c r="M5876" s="1" t="s">
        <v>21</v>
      </c>
      <c r="N5876">
        <v>205443.92</v>
      </c>
      <c r="O5876" s="1" t="s">
        <v>22</v>
      </c>
      <c r="P5876" s="1" t="str" cm="1">
        <f t="array" ref="P5876">_xlfn.IFS(bike_sales_india[[#This Row],[Mileage (km/l)]]&gt;=75,"75-100",bike_sales_india[[#This Row],[Mileage (km/l)]]&gt;=50,"50-75",bike_sales_india[[#This Row],[Mileage (km/l)]]&gt;=25,"25-50")</f>
        <v>25-50</v>
      </c>
      <c r="Q5876" s="1" t="str" cm="1">
        <f t="array" ref="Q58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6" s="4">
        <f>(bike_sales_india[[#This Row],[Price (INR)]]-bike_sales_india[[#This Row],[Resale Price (INR)]])/bike_sales_india[[#This Row],[Price (INR)]]</f>
        <v>0.3131309051761606</v>
      </c>
    </row>
    <row r="5877" spans="1:18" x14ac:dyDescent="0.3">
      <c r="A5877" s="1" t="s">
        <v>23</v>
      </c>
      <c r="B5877">
        <v>60.08</v>
      </c>
      <c r="C5877" s="1" t="s">
        <v>16</v>
      </c>
      <c r="D5877" s="1" t="s">
        <v>17</v>
      </c>
      <c r="E5877">
        <v>62192</v>
      </c>
      <c r="F5877">
        <v>2018</v>
      </c>
      <c r="G5877">
        <v>632</v>
      </c>
      <c r="H5877" s="1" t="s">
        <v>18</v>
      </c>
      <c r="I5877">
        <v>97.54</v>
      </c>
      <c r="J5877" s="1" t="s">
        <v>27</v>
      </c>
      <c r="K5877">
        <v>2021</v>
      </c>
      <c r="L5877" s="1" t="s">
        <v>20</v>
      </c>
      <c r="M5877" s="1" t="s">
        <v>21</v>
      </c>
      <c r="N5877">
        <v>38429.1</v>
      </c>
      <c r="O5877" s="1" t="s">
        <v>35</v>
      </c>
      <c r="P5877" s="1" t="str" cm="1">
        <f t="array" ref="P5877">_xlfn.IFS(bike_sales_india[[#This Row],[Mileage (km/l)]]&gt;=75,"75-100",bike_sales_india[[#This Row],[Mileage (km/l)]]&gt;=50,"50-75",bike_sales_india[[#This Row],[Mileage (km/l)]]&gt;=25,"25-50")</f>
        <v>75-100</v>
      </c>
      <c r="Q5877" s="1" t="str" cm="1">
        <f t="array" ref="Q58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7" s="4">
        <f>(bike_sales_india[[#This Row],[Price (INR)]]-bike_sales_india[[#This Row],[Resale Price (INR)]])/bike_sales_india[[#This Row],[Price (INR)]]</f>
        <v>0.38208933624903529</v>
      </c>
    </row>
    <row r="5878" spans="1:18" x14ac:dyDescent="0.3">
      <c r="A5878" s="1" t="s">
        <v>54</v>
      </c>
      <c r="B5878">
        <v>5.7</v>
      </c>
      <c r="C5878" s="1" t="s">
        <v>24</v>
      </c>
      <c r="D5878" s="1" t="s">
        <v>74</v>
      </c>
      <c r="E5878">
        <v>207357</v>
      </c>
      <c r="F5878">
        <v>2023</v>
      </c>
      <c r="G5878">
        <v>632</v>
      </c>
      <c r="H5878" s="1" t="s">
        <v>18</v>
      </c>
      <c r="I5878">
        <v>77.37</v>
      </c>
      <c r="J5878" s="1" t="s">
        <v>42</v>
      </c>
      <c r="K5878">
        <v>2023</v>
      </c>
      <c r="L5878" s="1" t="s">
        <v>20</v>
      </c>
      <c r="M5878" s="1" t="s">
        <v>31</v>
      </c>
      <c r="N5878">
        <v>145275.17000000001</v>
      </c>
      <c r="O5878" s="1" t="s">
        <v>35</v>
      </c>
      <c r="P5878" s="1" t="str" cm="1">
        <f t="array" ref="P5878">_xlfn.IFS(bike_sales_india[[#This Row],[Mileage (km/l)]]&gt;=75,"75-100",bike_sales_india[[#This Row],[Mileage (km/l)]]&gt;=50,"50-75",bike_sales_india[[#This Row],[Mileage (km/l)]]&gt;=25,"25-50")</f>
        <v>75-100</v>
      </c>
      <c r="Q5878" s="1" t="str" cm="1">
        <f t="array" ref="Q58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8" s="4">
        <f>(bike_sales_india[[#This Row],[Price (INR)]]-bike_sales_india[[#This Row],[Resale Price (INR)]])/bike_sales_india[[#This Row],[Price (INR)]]</f>
        <v>0.29939587281837599</v>
      </c>
    </row>
    <row r="5879" spans="1:18" x14ac:dyDescent="0.3">
      <c r="A5879" s="1" t="s">
        <v>46</v>
      </c>
      <c r="B5879">
        <v>55.75</v>
      </c>
      <c r="C5879" s="1" t="s">
        <v>16</v>
      </c>
      <c r="D5879" s="1" t="s">
        <v>43</v>
      </c>
      <c r="E5879">
        <v>245113</v>
      </c>
      <c r="F5879">
        <v>2016</v>
      </c>
      <c r="G5879">
        <v>632</v>
      </c>
      <c r="H5879" s="1" t="s">
        <v>34</v>
      </c>
      <c r="I5879">
        <v>37.78</v>
      </c>
      <c r="J5879" s="1" t="s">
        <v>42</v>
      </c>
      <c r="K5879">
        <v>2016</v>
      </c>
      <c r="L5879" s="1" t="s">
        <v>44</v>
      </c>
      <c r="M5879" s="1" t="s">
        <v>31</v>
      </c>
      <c r="N5879">
        <v>104806.13</v>
      </c>
      <c r="O5879" s="1" t="s">
        <v>22</v>
      </c>
      <c r="P5879" s="1" t="str" cm="1">
        <f t="array" ref="P5879">_xlfn.IFS(bike_sales_india[[#This Row],[Mileage (km/l)]]&gt;=75,"75-100",bike_sales_india[[#This Row],[Mileage (km/l)]]&gt;=50,"50-75",bike_sales_india[[#This Row],[Mileage (km/l)]]&gt;=25,"25-50")</f>
        <v>25-50</v>
      </c>
      <c r="Q5879" s="1" t="str" cm="1">
        <f t="array" ref="Q58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79" s="4">
        <f>(bike_sales_india[[#This Row],[Price (INR)]]-bike_sales_india[[#This Row],[Resale Price (INR)]])/bike_sales_india[[#This Row],[Price (INR)]]</f>
        <v>0.57241708926087154</v>
      </c>
    </row>
    <row r="5880" spans="1:18" x14ac:dyDescent="0.3">
      <c r="A5880" s="1" t="s">
        <v>39</v>
      </c>
      <c r="B5880">
        <v>14</v>
      </c>
      <c r="C5880" s="1" t="s">
        <v>16</v>
      </c>
      <c r="D5880" s="1" t="s">
        <v>83</v>
      </c>
      <c r="E5880">
        <v>377856</v>
      </c>
      <c r="F5880">
        <v>2024</v>
      </c>
      <c r="G5880">
        <v>632</v>
      </c>
      <c r="H5880" s="1" t="s">
        <v>26</v>
      </c>
      <c r="I5880">
        <v>87.92</v>
      </c>
      <c r="J5880" s="1" t="s">
        <v>27</v>
      </c>
      <c r="K5880">
        <v>2024</v>
      </c>
      <c r="L5880" s="1" t="s">
        <v>44</v>
      </c>
      <c r="M5880" s="1" t="s">
        <v>21</v>
      </c>
      <c r="N5880">
        <v>215757.06</v>
      </c>
      <c r="O5880" s="1" t="s">
        <v>35</v>
      </c>
      <c r="P5880" s="1" t="str" cm="1">
        <f t="array" ref="P5880">_xlfn.IFS(bike_sales_india[[#This Row],[Mileage (km/l)]]&gt;=75,"75-100",bike_sales_india[[#This Row],[Mileage (km/l)]]&gt;=50,"50-75",bike_sales_india[[#This Row],[Mileage (km/l)]]&gt;=25,"25-50")</f>
        <v>75-100</v>
      </c>
      <c r="Q5880" s="1" t="str" cm="1">
        <f t="array" ref="Q58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0" s="4">
        <f>(bike_sales_india[[#This Row],[Price (INR)]]-bike_sales_india[[#This Row],[Resale Price (INR)]])/bike_sales_india[[#This Row],[Price (INR)]]</f>
        <v>0.42899660188008132</v>
      </c>
    </row>
    <row r="5881" spans="1:18" x14ac:dyDescent="0.3">
      <c r="A5881" s="1" t="s">
        <v>61</v>
      </c>
      <c r="B5881">
        <v>64.48</v>
      </c>
      <c r="C5881" s="1" t="s">
        <v>16</v>
      </c>
      <c r="D5881" s="1" t="s">
        <v>77</v>
      </c>
      <c r="E5881">
        <v>361570</v>
      </c>
      <c r="F5881">
        <v>2019</v>
      </c>
      <c r="G5881">
        <v>632</v>
      </c>
      <c r="H5881" s="1" t="s">
        <v>18</v>
      </c>
      <c r="I5881">
        <v>76.92</v>
      </c>
      <c r="J5881" s="1" t="s">
        <v>19</v>
      </c>
      <c r="K5881">
        <v>2019</v>
      </c>
      <c r="L5881" s="1" t="s">
        <v>20</v>
      </c>
      <c r="M5881" s="1" t="s">
        <v>31</v>
      </c>
      <c r="N5881">
        <v>217306.7</v>
      </c>
      <c r="O5881" s="1" t="s">
        <v>50</v>
      </c>
      <c r="P5881" s="1" t="str" cm="1">
        <f t="array" ref="P5881">_xlfn.IFS(bike_sales_india[[#This Row],[Mileage (km/l)]]&gt;=75,"75-100",bike_sales_india[[#This Row],[Mileage (km/l)]]&gt;=50,"50-75",bike_sales_india[[#This Row],[Mileage (km/l)]]&gt;=25,"25-50")</f>
        <v>75-100</v>
      </c>
      <c r="Q5881" s="1" t="str" cm="1">
        <f t="array" ref="Q58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1" s="4">
        <f>(bike_sales_india[[#This Row],[Price (INR)]]-bike_sales_india[[#This Row],[Resale Price (INR)]])/bike_sales_india[[#This Row],[Price (INR)]]</f>
        <v>0.39899134330834968</v>
      </c>
    </row>
    <row r="5882" spans="1:18" x14ac:dyDescent="0.3">
      <c r="A5882" s="1" t="s">
        <v>23</v>
      </c>
      <c r="B5882">
        <v>27.6</v>
      </c>
      <c r="C5882" s="1" t="s">
        <v>29</v>
      </c>
      <c r="D5882" s="1" t="s">
        <v>82</v>
      </c>
      <c r="E5882">
        <v>291330</v>
      </c>
      <c r="F5882">
        <v>2016</v>
      </c>
      <c r="G5882">
        <v>632</v>
      </c>
      <c r="H5882" s="1" t="s">
        <v>18</v>
      </c>
      <c r="I5882">
        <v>86.59</v>
      </c>
      <c r="J5882" s="1" t="s">
        <v>42</v>
      </c>
      <c r="K5882">
        <v>2016</v>
      </c>
      <c r="L5882" s="1" t="s">
        <v>20</v>
      </c>
      <c r="M5882" s="1" t="s">
        <v>31</v>
      </c>
      <c r="N5882">
        <v>182329.12</v>
      </c>
      <c r="O5882" s="1" t="s">
        <v>45</v>
      </c>
      <c r="P5882" s="1" t="str" cm="1">
        <f t="array" ref="P5882">_xlfn.IFS(bike_sales_india[[#This Row],[Mileage (km/l)]]&gt;=75,"75-100",bike_sales_india[[#This Row],[Mileage (km/l)]]&gt;=50,"50-75",bike_sales_india[[#This Row],[Mileage (km/l)]]&gt;=25,"25-50")</f>
        <v>75-100</v>
      </c>
      <c r="Q5882" s="1" t="str" cm="1">
        <f t="array" ref="Q58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2" s="4">
        <f>(bike_sales_india[[#This Row],[Price (INR)]]-bike_sales_india[[#This Row],[Resale Price (INR)]])/bike_sales_india[[#This Row],[Price (INR)]]</f>
        <v>0.37414917790821406</v>
      </c>
    </row>
    <row r="5883" spans="1:18" x14ac:dyDescent="0.3">
      <c r="A5883" s="1" t="s">
        <v>61</v>
      </c>
      <c r="B5883">
        <v>44.64</v>
      </c>
      <c r="C5883" s="1" t="s">
        <v>40</v>
      </c>
      <c r="D5883" s="1" t="s">
        <v>58</v>
      </c>
      <c r="E5883">
        <v>245927</v>
      </c>
      <c r="F5883">
        <v>2024</v>
      </c>
      <c r="G5883">
        <v>632</v>
      </c>
      <c r="H5883" s="1" t="s">
        <v>26</v>
      </c>
      <c r="I5883">
        <v>99.58</v>
      </c>
      <c r="J5883" s="1" t="s">
        <v>19</v>
      </c>
      <c r="K5883">
        <v>2024</v>
      </c>
      <c r="L5883" s="1" t="s">
        <v>44</v>
      </c>
      <c r="M5883" s="1" t="s">
        <v>21</v>
      </c>
      <c r="N5883">
        <v>142253.45000000001</v>
      </c>
      <c r="O5883" s="1" t="s">
        <v>50</v>
      </c>
      <c r="P5883" s="1" t="str" cm="1">
        <f t="array" ref="P5883">_xlfn.IFS(bike_sales_india[[#This Row],[Mileage (km/l)]]&gt;=75,"75-100",bike_sales_india[[#This Row],[Mileage (km/l)]]&gt;=50,"50-75",bike_sales_india[[#This Row],[Mileage (km/l)]]&gt;=25,"25-50")</f>
        <v>75-100</v>
      </c>
      <c r="Q5883" s="1" t="str" cm="1">
        <f t="array" ref="Q58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3" s="4">
        <f>(bike_sales_india[[#This Row],[Price (INR)]]-bike_sales_india[[#This Row],[Resale Price (INR)]])/bike_sales_india[[#This Row],[Price (INR)]]</f>
        <v>0.42156229287552804</v>
      </c>
    </row>
    <row r="5884" spans="1:18" x14ac:dyDescent="0.3">
      <c r="A5884" s="1" t="s">
        <v>46</v>
      </c>
      <c r="B5884">
        <v>19.3</v>
      </c>
      <c r="C5884" s="1" t="s">
        <v>16</v>
      </c>
      <c r="D5884" s="1" t="s">
        <v>83</v>
      </c>
      <c r="E5884">
        <v>389285</v>
      </c>
      <c r="F5884">
        <v>2018</v>
      </c>
      <c r="G5884">
        <v>633</v>
      </c>
      <c r="H5884" s="1" t="s">
        <v>34</v>
      </c>
      <c r="I5884">
        <v>37.840000000000003</v>
      </c>
      <c r="J5884" s="1" t="s">
        <v>42</v>
      </c>
      <c r="K5884">
        <v>2018</v>
      </c>
      <c r="L5884" s="1" t="s">
        <v>20</v>
      </c>
      <c r="M5884" s="1" t="s">
        <v>21</v>
      </c>
      <c r="N5884">
        <v>232734.82</v>
      </c>
      <c r="O5884" s="1" t="s">
        <v>45</v>
      </c>
      <c r="P5884" s="1" t="str" cm="1">
        <f t="array" ref="P5884">_xlfn.IFS(bike_sales_india[[#This Row],[Mileage (km/l)]]&gt;=75,"75-100",bike_sales_india[[#This Row],[Mileage (km/l)]]&gt;=50,"50-75",bike_sales_india[[#This Row],[Mileage (km/l)]]&gt;=25,"25-50")</f>
        <v>25-50</v>
      </c>
      <c r="Q5884" s="1" t="str" cm="1">
        <f t="array" ref="Q58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4" s="4">
        <f>(bike_sales_india[[#This Row],[Price (INR)]]-bike_sales_india[[#This Row],[Resale Price (INR)]])/bike_sales_india[[#This Row],[Price (INR)]]</f>
        <v>0.40214798926236561</v>
      </c>
    </row>
    <row r="5885" spans="1:18" x14ac:dyDescent="0.3">
      <c r="A5885" s="1" t="s">
        <v>59</v>
      </c>
      <c r="B5885">
        <v>30.83</v>
      </c>
      <c r="C5885" s="1" t="s">
        <v>29</v>
      </c>
      <c r="D5885" s="1" t="s">
        <v>82</v>
      </c>
      <c r="E5885">
        <v>105635</v>
      </c>
      <c r="F5885">
        <v>2015</v>
      </c>
      <c r="G5885">
        <v>633</v>
      </c>
      <c r="H5885" s="1" t="s">
        <v>18</v>
      </c>
      <c r="I5885">
        <v>78.92</v>
      </c>
      <c r="J5885" s="1" t="s">
        <v>27</v>
      </c>
      <c r="K5885">
        <v>2017</v>
      </c>
      <c r="L5885" s="1" t="s">
        <v>20</v>
      </c>
      <c r="M5885" s="1" t="s">
        <v>21</v>
      </c>
      <c r="N5885">
        <v>83689.149999999994</v>
      </c>
      <c r="O5885" s="1" t="s">
        <v>45</v>
      </c>
      <c r="P5885" s="1" t="str" cm="1">
        <f t="array" ref="P5885">_xlfn.IFS(bike_sales_india[[#This Row],[Mileage (km/l)]]&gt;=75,"75-100",bike_sales_india[[#This Row],[Mileage (km/l)]]&gt;=50,"50-75",bike_sales_india[[#This Row],[Mileage (km/l)]]&gt;=25,"25-50")</f>
        <v>75-100</v>
      </c>
      <c r="Q5885" s="1" t="str" cm="1">
        <f t="array" ref="Q58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5" s="4">
        <f>(bike_sales_india[[#This Row],[Price (INR)]]-bike_sales_india[[#This Row],[Resale Price (INR)]])/bike_sales_india[[#This Row],[Price (INR)]]</f>
        <v>0.20775169214748904</v>
      </c>
    </row>
    <row r="5886" spans="1:18" x14ac:dyDescent="0.3">
      <c r="A5886" s="1" t="s">
        <v>54</v>
      </c>
      <c r="B5886">
        <v>77</v>
      </c>
      <c r="C5886" s="1" t="s">
        <v>52</v>
      </c>
      <c r="D5886" s="1" t="s">
        <v>72</v>
      </c>
      <c r="E5886">
        <v>133181</v>
      </c>
      <c r="F5886">
        <v>2023</v>
      </c>
      <c r="G5886">
        <v>633</v>
      </c>
      <c r="H5886" s="1" t="s">
        <v>18</v>
      </c>
      <c r="I5886">
        <v>90.84</v>
      </c>
      <c r="J5886" s="1" t="s">
        <v>42</v>
      </c>
      <c r="K5886">
        <v>2023</v>
      </c>
      <c r="L5886" s="1" t="s">
        <v>38</v>
      </c>
      <c r="M5886" s="1" t="s">
        <v>31</v>
      </c>
      <c r="N5886">
        <v>73345.509999999995</v>
      </c>
      <c r="O5886" s="1" t="s">
        <v>45</v>
      </c>
      <c r="P5886" s="1" t="str" cm="1">
        <f t="array" ref="P5886">_xlfn.IFS(bike_sales_india[[#This Row],[Mileage (km/l)]]&gt;=75,"75-100",bike_sales_india[[#This Row],[Mileage (km/l)]]&gt;=50,"50-75",bike_sales_india[[#This Row],[Mileage (km/l)]]&gt;=25,"25-50")</f>
        <v>75-100</v>
      </c>
      <c r="Q5886" s="1" t="str" cm="1">
        <f t="array" ref="Q58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6" s="4">
        <f>(bike_sales_india[[#This Row],[Price (INR)]]-bike_sales_india[[#This Row],[Resale Price (INR)]])/bike_sales_india[[#This Row],[Price (INR)]]</f>
        <v>0.44927947680224661</v>
      </c>
    </row>
    <row r="5887" spans="1:18" x14ac:dyDescent="0.3">
      <c r="A5887" s="1" t="s">
        <v>54</v>
      </c>
      <c r="B5887">
        <v>74.39</v>
      </c>
      <c r="C5887" s="1" t="s">
        <v>29</v>
      </c>
      <c r="D5887" s="1" t="s">
        <v>49</v>
      </c>
      <c r="E5887">
        <v>125650</v>
      </c>
      <c r="F5887">
        <v>2016</v>
      </c>
      <c r="G5887">
        <v>633</v>
      </c>
      <c r="H5887" s="1" t="s">
        <v>26</v>
      </c>
      <c r="I5887">
        <v>91.64</v>
      </c>
      <c r="J5887" s="1" t="s">
        <v>19</v>
      </c>
      <c r="K5887">
        <v>2024</v>
      </c>
      <c r="L5887" s="1" t="s">
        <v>38</v>
      </c>
      <c r="M5887" s="1" t="s">
        <v>21</v>
      </c>
      <c r="N5887">
        <v>50346.78</v>
      </c>
      <c r="O5887" s="1" t="s">
        <v>35</v>
      </c>
      <c r="P5887" s="1" t="str" cm="1">
        <f t="array" ref="P5887">_xlfn.IFS(bike_sales_india[[#This Row],[Mileage (km/l)]]&gt;=75,"75-100",bike_sales_india[[#This Row],[Mileage (km/l)]]&gt;=50,"50-75",bike_sales_india[[#This Row],[Mileage (km/l)]]&gt;=25,"25-50")</f>
        <v>75-100</v>
      </c>
      <c r="Q5887" s="1" t="str" cm="1">
        <f t="array" ref="Q58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7" s="4">
        <f>(bike_sales_india[[#This Row],[Price (INR)]]-bike_sales_india[[#This Row],[Resale Price (INR)]])/bike_sales_india[[#This Row],[Price (INR)]]</f>
        <v>0.59930935137286112</v>
      </c>
    </row>
    <row r="5888" spans="1:18" x14ac:dyDescent="0.3">
      <c r="A5888" s="1" t="s">
        <v>39</v>
      </c>
      <c r="B5888">
        <v>67.52</v>
      </c>
      <c r="C5888" s="1" t="s">
        <v>29</v>
      </c>
      <c r="D5888" s="1" t="s">
        <v>49</v>
      </c>
      <c r="E5888">
        <v>195392</v>
      </c>
      <c r="F5888">
        <v>2023</v>
      </c>
      <c r="G5888">
        <v>633</v>
      </c>
      <c r="H5888" s="1" t="s">
        <v>34</v>
      </c>
      <c r="I5888">
        <v>39.130000000000003</v>
      </c>
      <c r="J5888" s="1" t="s">
        <v>27</v>
      </c>
      <c r="K5888">
        <v>2023</v>
      </c>
      <c r="L5888" s="1" t="s">
        <v>20</v>
      </c>
      <c r="M5888" s="1" t="s">
        <v>21</v>
      </c>
      <c r="N5888">
        <v>118879.57</v>
      </c>
      <c r="O5888" s="1" t="s">
        <v>35</v>
      </c>
      <c r="P5888" s="1" t="str" cm="1">
        <f t="array" ref="P5888">_xlfn.IFS(bike_sales_india[[#This Row],[Mileage (km/l)]]&gt;=75,"75-100",bike_sales_india[[#This Row],[Mileage (km/l)]]&gt;=50,"50-75",bike_sales_india[[#This Row],[Mileage (km/l)]]&gt;=25,"25-50")</f>
        <v>25-50</v>
      </c>
      <c r="Q5888" s="1" t="str" cm="1">
        <f t="array" ref="Q58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8" s="4">
        <f>(bike_sales_india[[#This Row],[Price (INR)]]-bike_sales_india[[#This Row],[Resale Price (INR)]])/bike_sales_india[[#This Row],[Price (INR)]]</f>
        <v>0.39158425114641332</v>
      </c>
    </row>
    <row r="5889" spans="1:18" x14ac:dyDescent="0.3">
      <c r="A5889" s="1" t="s">
        <v>46</v>
      </c>
      <c r="B5889">
        <v>35.380000000000003</v>
      </c>
      <c r="C5889" s="1" t="s">
        <v>40</v>
      </c>
      <c r="D5889" s="1" t="s">
        <v>68</v>
      </c>
      <c r="E5889">
        <v>160113</v>
      </c>
      <c r="F5889">
        <v>2023</v>
      </c>
      <c r="G5889">
        <v>633</v>
      </c>
      <c r="H5889" s="1" t="s">
        <v>26</v>
      </c>
      <c r="I5889">
        <v>64.17</v>
      </c>
      <c r="J5889" s="1" t="s">
        <v>27</v>
      </c>
      <c r="K5889">
        <v>2023</v>
      </c>
      <c r="L5889" s="1" t="s">
        <v>20</v>
      </c>
      <c r="M5889" s="1" t="s">
        <v>31</v>
      </c>
      <c r="N5889">
        <v>86715.72</v>
      </c>
      <c r="O5889" s="1" t="s">
        <v>22</v>
      </c>
      <c r="P5889" s="1" t="str" cm="1">
        <f t="array" ref="P5889">_xlfn.IFS(bike_sales_india[[#This Row],[Mileage (km/l)]]&gt;=75,"75-100",bike_sales_india[[#This Row],[Mileage (km/l)]]&gt;=50,"50-75",bike_sales_india[[#This Row],[Mileage (km/l)]]&gt;=25,"25-50")</f>
        <v>50-75</v>
      </c>
      <c r="Q5889" s="1" t="str" cm="1">
        <f t="array" ref="Q58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89" s="4">
        <f>(bike_sales_india[[#This Row],[Price (INR)]]-bike_sales_india[[#This Row],[Resale Price (INR)]])/bike_sales_india[[#This Row],[Price (INR)]]</f>
        <v>0.4584092484682693</v>
      </c>
    </row>
    <row r="5890" spans="1:18" x14ac:dyDescent="0.3">
      <c r="A5890" s="1" t="s">
        <v>23</v>
      </c>
      <c r="B5890">
        <v>28.29</v>
      </c>
      <c r="C5890" s="1" t="s">
        <v>52</v>
      </c>
      <c r="D5890" s="1" t="s">
        <v>72</v>
      </c>
      <c r="E5890">
        <v>314644</v>
      </c>
      <c r="F5890">
        <v>2016</v>
      </c>
      <c r="G5890">
        <v>633</v>
      </c>
      <c r="H5890" s="1" t="s">
        <v>26</v>
      </c>
      <c r="I5890">
        <v>90.24</v>
      </c>
      <c r="J5890" s="1" t="s">
        <v>42</v>
      </c>
      <c r="K5890">
        <v>2016</v>
      </c>
      <c r="L5890" s="1" t="s">
        <v>38</v>
      </c>
      <c r="M5890" s="1" t="s">
        <v>31</v>
      </c>
      <c r="N5890">
        <v>134791.07999999999</v>
      </c>
      <c r="O5890" s="1" t="s">
        <v>35</v>
      </c>
      <c r="P5890" s="1" t="str" cm="1">
        <f t="array" ref="P5890">_xlfn.IFS(bike_sales_india[[#This Row],[Mileage (km/l)]]&gt;=75,"75-100",bike_sales_india[[#This Row],[Mileage (km/l)]]&gt;=50,"50-75",bike_sales_india[[#This Row],[Mileage (km/l)]]&gt;=25,"25-50")</f>
        <v>75-100</v>
      </c>
      <c r="Q5890" s="1" t="str" cm="1">
        <f t="array" ref="Q58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0" s="4">
        <f>(bike_sales_india[[#This Row],[Price (INR)]]-bike_sales_india[[#This Row],[Resale Price (INR)]])/bike_sales_india[[#This Row],[Price (INR)]]</f>
        <v>0.57160765817876713</v>
      </c>
    </row>
    <row r="5891" spans="1:18" x14ac:dyDescent="0.3">
      <c r="A5891" s="1" t="s">
        <v>46</v>
      </c>
      <c r="B5891">
        <v>65.569999999999993</v>
      </c>
      <c r="C5891" s="1" t="s">
        <v>29</v>
      </c>
      <c r="D5891" s="1" t="s">
        <v>30</v>
      </c>
      <c r="E5891">
        <v>218973</v>
      </c>
      <c r="F5891">
        <v>2017</v>
      </c>
      <c r="G5891">
        <v>633</v>
      </c>
      <c r="H5891" s="1" t="s">
        <v>34</v>
      </c>
      <c r="I5891">
        <v>33.33</v>
      </c>
      <c r="J5891" s="1" t="s">
        <v>19</v>
      </c>
      <c r="K5891">
        <v>2019</v>
      </c>
      <c r="L5891" s="1" t="s">
        <v>38</v>
      </c>
      <c r="M5891" s="1" t="s">
        <v>31</v>
      </c>
      <c r="N5891">
        <v>161724.51</v>
      </c>
      <c r="O5891" s="1" t="s">
        <v>50</v>
      </c>
      <c r="P5891" s="1" t="str" cm="1">
        <f t="array" ref="P5891">_xlfn.IFS(bike_sales_india[[#This Row],[Mileage (km/l)]]&gt;=75,"75-100",bike_sales_india[[#This Row],[Mileage (km/l)]]&gt;=50,"50-75",bike_sales_india[[#This Row],[Mileage (km/l)]]&gt;=25,"25-50")</f>
        <v>25-50</v>
      </c>
      <c r="Q5891" s="1" t="str" cm="1">
        <f t="array" ref="Q58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1" s="4">
        <f>(bike_sales_india[[#This Row],[Price (INR)]]-bike_sales_india[[#This Row],[Resale Price (INR)]])/bike_sales_india[[#This Row],[Price (INR)]]</f>
        <v>0.26144086257209787</v>
      </c>
    </row>
    <row r="5892" spans="1:18" x14ac:dyDescent="0.3">
      <c r="A5892" s="1" t="s">
        <v>55</v>
      </c>
      <c r="B5892">
        <v>26.29</v>
      </c>
      <c r="C5892" s="1" t="s">
        <v>64</v>
      </c>
      <c r="D5892" s="1" t="s">
        <v>78</v>
      </c>
      <c r="E5892">
        <v>129775</v>
      </c>
      <c r="F5892">
        <v>2023</v>
      </c>
      <c r="G5892">
        <v>633</v>
      </c>
      <c r="H5892" s="1" t="s">
        <v>34</v>
      </c>
      <c r="I5892">
        <v>41.78</v>
      </c>
      <c r="J5892" s="1" t="s">
        <v>19</v>
      </c>
      <c r="K5892">
        <v>2024</v>
      </c>
      <c r="L5892" s="1" t="s">
        <v>20</v>
      </c>
      <c r="M5892" s="1" t="s">
        <v>31</v>
      </c>
      <c r="N5892">
        <v>101527.28</v>
      </c>
      <c r="O5892" s="1" t="s">
        <v>45</v>
      </c>
      <c r="P5892" s="1" t="str" cm="1">
        <f t="array" ref="P5892">_xlfn.IFS(bike_sales_india[[#This Row],[Mileage (km/l)]]&gt;=75,"75-100",bike_sales_india[[#This Row],[Mileage (km/l)]]&gt;=50,"50-75",bike_sales_india[[#This Row],[Mileage (km/l)]]&gt;=25,"25-50")</f>
        <v>25-50</v>
      </c>
      <c r="Q5892" s="1" t="str" cm="1">
        <f t="array" ref="Q58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2" s="4">
        <f>(bike_sales_india[[#This Row],[Price (INR)]]-bike_sales_india[[#This Row],[Resale Price (INR)]])/bike_sales_india[[#This Row],[Price (INR)]]</f>
        <v>0.21766688499325756</v>
      </c>
    </row>
    <row r="5893" spans="1:18" x14ac:dyDescent="0.3">
      <c r="A5893" s="1" t="s">
        <v>39</v>
      </c>
      <c r="B5893">
        <v>17.37</v>
      </c>
      <c r="C5893" s="1" t="s">
        <v>64</v>
      </c>
      <c r="D5893" s="1" t="s">
        <v>78</v>
      </c>
      <c r="E5893">
        <v>341975</v>
      </c>
      <c r="F5893">
        <v>2021</v>
      </c>
      <c r="G5893">
        <v>633</v>
      </c>
      <c r="H5893" s="1" t="s">
        <v>34</v>
      </c>
      <c r="I5893">
        <v>32.15</v>
      </c>
      <c r="J5893" s="1" t="s">
        <v>19</v>
      </c>
      <c r="K5893">
        <v>2022</v>
      </c>
      <c r="L5893" s="1" t="s">
        <v>44</v>
      </c>
      <c r="M5893" s="1" t="s">
        <v>31</v>
      </c>
      <c r="N5893">
        <v>210110.35</v>
      </c>
      <c r="O5893" s="1" t="s">
        <v>35</v>
      </c>
      <c r="P5893" s="1" t="str" cm="1">
        <f t="array" ref="P5893">_xlfn.IFS(bike_sales_india[[#This Row],[Mileage (km/l)]]&gt;=75,"75-100",bike_sales_india[[#This Row],[Mileage (km/l)]]&gt;=50,"50-75",bike_sales_india[[#This Row],[Mileage (km/l)]]&gt;=25,"25-50")</f>
        <v>25-50</v>
      </c>
      <c r="Q5893" s="1" t="str" cm="1">
        <f t="array" ref="Q58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3" s="4">
        <f>(bike_sales_india[[#This Row],[Price (INR)]]-bike_sales_india[[#This Row],[Resale Price (INR)]])/bike_sales_india[[#This Row],[Price (INR)]]</f>
        <v>0.38559733898676801</v>
      </c>
    </row>
    <row r="5894" spans="1:18" x14ac:dyDescent="0.3">
      <c r="A5894" s="1" t="s">
        <v>46</v>
      </c>
      <c r="B5894">
        <v>52.92</v>
      </c>
      <c r="C5894" s="1" t="s">
        <v>16</v>
      </c>
      <c r="D5894" s="1" t="s">
        <v>43</v>
      </c>
      <c r="E5894">
        <v>170652</v>
      </c>
      <c r="F5894">
        <v>2023</v>
      </c>
      <c r="G5894">
        <v>633</v>
      </c>
      <c r="H5894" s="1" t="s">
        <v>34</v>
      </c>
      <c r="I5894">
        <v>27.03</v>
      </c>
      <c r="J5894" s="1" t="s">
        <v>42</v>
      </c>
      <c r="K5894">
        <v>2023</v>
      </c>
      <c r="L5894" s="1" t="s">
        <v>20</v>
      </c>
      <c r="M5894" s="1" t="s">
        <v>21</v>
      </c>
      <c r="N5894">
        <v>88386.53</v>
      </c>
      <c r="O5894" s="1" t="s">
        <v>22</v>
      </c>
      <c r="P5894" s="1" t="str" cm="1">
        <f t="array" ref="P5894">_xlfn.IFS(bike_sales_india[[#This Row],[Mileage (km/l)]]&gt;=75,"75-100",bike_sales_india[[#This Row],[Mileage (km/l)]]&gt;=50,"50-75",bike_sales_india[[#This Row],[Mileage (km/l)]]&gt;=25,"25-50")</f>
        <v>25-50</v>
      </c>
      <c r="Q5894" s="1" t="str" cm="1">
        <f t="array" ref="Q58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4" s="4">
        <f>(bike_sales_india[[#This Row],[Price (INR)]]-bike_sales_india[[#This Row],[Resale Price (INR)]])/bike_sales_india[[#This Row],[Price (INR)]]</f>
        <v>0.48206566579940463</v>
      </c>
    </row>
    <row r="5895" spans="1:18" x14ac:dyDescent="0.3">
      <c r="A5895" s="1" t="s">
        <v>48</v>
      </c>
      <c r="B5895">
        <v>46.9</v>
      </c>
      <c r="C5895" s="1" t="s">
        <v>24</v>
      </c>
      <c r="D5895" s="1" t="s">
        <v>74</v>
      </c>
      <c r="E5895">
        <v>148101</v>
      </c>
      <c r="F5895">
        <v>2022</v>
      </c>
      <c r="G5895">
        <v>633</v>
      </c>
      <c r="H5895" s="1" t="s">
        <v>18</v>
      </c>
      <c r="I5895">
        <v>66.91</v>
      </c>
      <c r="J5895" s="1" t="s">
        <v>27</v>
      </c>
      <c r="K5895">
        <v>2023</v>
      </c>
      <c r="L5895" s="1" t="s">
        <v>44</v>
      </c>
      <c r="M5895" s="1" t="s">
        <v>21</v>
      </c>
      <c r="N5895">
        <v>73459.72</v>
      </c>
      <c r="O5895" s="1" t="s">
        <v>22</v>
      </c>
      <c r="P5895" s="1" t="str" cm="1">
        <f t="array" ref="P5895">_xlfn.IFS(bike_sales_india[[#This Row],[Mileage (km/l)]]&gt;=75,"75-100",bike_sales_india[[#This Row],[Mileage (km/l)]]&gt;=50,"50-75",bike_sales_india[[#This Row],[Mileage (km/l)]]&gt;=25,"25-50")</f>
        <v>50-75</v>
      </c>
      <c r="Q5895" s="1" t="str" cm="1">
        <f t="array" ref="Q58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5" s="4">
        <f>(bike_sales_india[[#This Row],[Price (INR)]]-bike_sales_india[[#This Row],[Resale Price (INR)]])/bike_sales_india[[#This Row],[Price (INR)]]</f>
        <v>0.50398903451023291</v>
      </c>
    </row>
    <row r="5896" spans="1:18" x14ac:dyDescent="0.3">
      <c r="A5896" s="1" t="s">
        <v>23</v>
      </c>
      <c r="B5896">
        <v>70.040000000000006</v>
      </c>
      <c r="C5896" s="1" t="s">
        <v>64</v>
      </c>
      <c r="D5896" s="1" t="s">
        <v>65</v>
      </c>
      <c r="E5896">
        <v>388251</v>
      </c>
      <c r="F5896">
        <v>2015</v>
      </c>
      <c r="G5896">
        <v>633</v>
      </c>
      <c r="H5896" s="1" t="s">
        <v>18</v>
      </c>
      <c r="I5896">
        <v>74.430000000000007</v>
      </c>
      <c r="J5896" s="1" t="s">
        <v>27</v>
      </c>
      <c r="K5896">
        <v>2020</v>
      </c>
      <c r="L5896" s="1" t="s">
        <v>38</v>
      </c>
      <c r="M5896" s="1" t="s">
        <v>31</v>
      </c>
      <c r="N5896">
        <v>197641.27</v>
      </c>
      <c r="O5896" s="1" t="s">
        <v>35</v>
      </c>
      <c r="P5896" s="1" t="str" cm="1">
        <f t="array" ref="P5896">_xlfn.IFS(bike_sales_india[[#This Row],[Mileage (km/l)]]&gt;=75,"75-100",bike_sales_india[[#This Row],[Mileage (km/l)]]&gt;=50,"50-75",bike_sales_india[[#This Row],[Mileage (km/l)]]&gt;=25,"25-50")</f>
        <v>50-75</v>
      </c>
      <c r="Q5896" s="1" t="str" cm="1">
        <f t="array" ref="Q58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6" s="4">
        <f>(bike_sales_india[[#This Row],[Price (INR)]]-bike_sales_india[[#This Row],[Resale Price (INR)]])/bike_sales_india[[#This Row],[Price (INR)]]</f>
        <v>0.49094459512016714</v>
      </c>
    </row>
    <row r="5897" spans="1:18" x14ac:dyDescent="0.3">
      <c r="A5897" s="1" t="s">
        <v>61</v>
      </c>
      <c r="B5897">
        <v>47.55</v>
      </c>
      <c r="C5897" s="1" t="s">
        <v>64</v>
      </c>
      <c r="D5897" s="1" t="s">
        <v>76</v>
      </c>
      <c r="E5897">
        <v>391585</v>
      </c>
      <c r="F5897">
        <v>2023</v>
      </c>
      <c r="G5897">
        <v>634</v>
      </c>
      <c r="H5897" s="1" t="s">
        <v>34</v>
      </c>
      <c r="I5897">
        <v>30.3</v>
      </c>
      <c r="J5897" s="1" t="s">
        <v>19</v>
      </c>
      <c r="K5897">
        <v>2023</v>
      </c>
      <c r="L5897" s="1" t="s">
        <v>38</v>
      </c>
      <c r="M5897" s="1" t="s">
        <v>31</v>
      </c>
      <c r="N5897">
        <v>218327.65</v>
      </c>
      <c r="O5897" s="1" t="s">
        <v>50</v>
      </c>
      <c r="P5897" s="1" t="str" cm="1">
        <f t="array" ref="P5897">_xlfn.IFS(bike_sales_india[[#This Row],[Mileage (km/l)]]&gt;=75,"75-100",bike_sales_india[[#This Row],[Mileage (km/l)]]&gt;=50,"50-75",bike_sales_india[[#This Row],[Mileage (km/l)]]&gt;=25,"25-50")</f>
        <v>25-50</v>
      </c>
      <c r="Q5897" s="1" t="str" cm="1">
        <f t="array" ref="Q58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7" s="4">
        <f>(bike_sales_india[[#This Row],[Price (INR)]]-bike_sales_india[[#This Row],[Resale Price (INR)]])/bike_sales_india[[#This Row],[Price (INR)]]</f>
        <v>0.44245144732305886</v>
      </c>
    </row>
    <row r="5898" spans="1:18" x14ac:dyDescent="0.3">
      <c r="A5898" s="1" t="s">
        <v>59</v>
      </c>
      <c r="B5898">
        <v>41.96</v>
      </c>
      <c r="C5898" s="1" t="s">
        <v>52</v>
      </c>
      <c r="D5898" s="1" t="s">
        <v>81</v>
      </c>
      <c r="E5898">
        <v>389657</v>
      </c>
      <c r="F5898">
        <v>2017</v>
      </c>
      <c r="G5898">
        <v>634</v>
      </c>
      <c r="H5898" s="1" t="s">
        <v>34</v>
      </c>
      <c r="I5898">
        <v>39.520000000000003</v>
      </c>
      <c r="J5898" s="1" t="s">
        <v>27</v>
      </c>
      <c r="K5898">
        <v>2024</v>
      </c>
      <c r="L5898" s="1" t="s">
        <v>20</v>
      </c>
      <c r="M5898" s="1" t="s">
        <v>31</v>
      </c>
      <c r="N5898">
        <v>254044.65</v>
      </c>
      <c r="O5898" s="1" t="s">
        <v>45</v>
      </c>
      <c r="P5898" s="1" t="str" cm="1">
        <f t="array" ref="P5898">_xlfn.IFS(bike_sales_india[[#This Row],[Mileage (km/l)]]&gt;=75,"75-100",bike_sales_india[[#This Row],[Mileage (km/l)]]&gt;=50,"50-75",bike_sales_india[[#This Row],[Mileage (km/l)]]&gt;=25,"25-50")</f>
        <v>25-50</v>
      </c>
      <c r="Q5898" s="1" t="str" cm="1">
        <f t="array" ref="Q58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8" s="4">
        <f>(bike_sales_india[[#This Row],[Price (INR)]]-bike_sales_india[[#This Row],[Resale Price (INR)]])/bike_sales_india[[#This Row],[Price (INR)]]</f>
        <v>0.34803006233687578</v>
      </c>
    </row>
    <row r="5899" spans="1:18" x14ac:dyDescent="0.3">
      <c r="A5899" s="1" t="s">
        <v>59</v>
      </c>
      <c r="B5899">
        <v>72.599999999999994</v>
      </c>
      <c r="C5899" s="1" t="s">
        <v>32</v>
      </c>
      <c r="D5899" s="1" t="s">
        <v>33</v>
      </c>
      <c r="E5899">
        <v>310721</v>
      </c>
      <c r="F5899">
        <v>2018</v>
      </c>
      <c r="G5899">
        <v>634</v>
      </c>
      <c r="H5899" s="1" t="s">
        <v>18</v>
      </c>
      <c r="I5899">
        <v>95.97</v>
      </c>
      <c r="J5899" s="1" t="s">
        <v>19</v>
      </c>
      <c r="K5899">
        <v>2021</v>
      </c>
      <c r="L5899" s="1" t="s">
        <v>20</v>
      </c>
      <c r="M5899" s="1" t="s">
        <v>21</v>
      </c>
      <c r="N5899">
        <v>155068.13</v>
      </c>
      <c r="O5899" s="1" t="s">
        <v>50</v>
      </c>
      <c r="P5899" s="1" t="str" cm="1">
        <f t="array" ref="P5899">_xlfn.IFS(bike_sales_india[[#This Row],[Mileage (km/l)]]&gt;=75,"75-100",bike_sales_india[[#This Row],[Mileage (km/l)]]&gt;=50,"50-75",bike_sales_india[[#This Row],[Mileage (km/l)]]&gt;=25,"25-50")</f>
        <v>75-100</v>
      </c>
      <c r="Q5899" s="1" t="str" cm="1">
        <f t="array" ref="Q58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899" s="4">
        <f>(bike_sales_india[[#This Row],[Price (INR)]]-bike_sales_india[[#This Row],[Resale Price (INR)]])/bike_sales_india[[#This Row],[Price (INR)]]</f>
        <v>0.50094094058657124</v>
      </c>
    </row>
    <row r="5900" spans="1:18" x14ac:dyDescent="0.3">
      <c r="A5900" s="1" t="s">
        <v>15</v>
      </c>
      <c r="B5900">
        <v>64.22</v>
      </c>
      <c r="C5900" s="1" t="s">
        <v>16</v>
      </c>
      <c r="D5900" s="1" t="s">
        <v>43</v>
      </c>
      <c r="E5900">
        <v>125088</v>
      </c>
      <c r="F5900">
        <v>2020</v>
      </c>
      <c r="G5900">
        <v>634</v>
      </c>
      <c r="H5900" s="1" t="s">
        <v>26</v>
      </c>
      <c r="I5900">
        <v>84.76</v>
      </c>
      <c r="J5900" s="1" t="s">
        <v>42</v>
      </c>
      <c r="K5900">
        <v>2020</v>
      </c>
      <c r="L5900" s="1" t="s">
        <v>44</v>
      </c>
      <c r="M5900" s="1" t="s">
        <v>21</v>
      </c>
      <c r="N5900">
        <v>84091.63</v>
      </c>
      <c r="O5900" s="1" t="s">
        <v>45</v>
      </c>
      <c r="P5900" s="1" t="str" cm="1">
        <f t="array" ref="P5900">_xlfn.IFS(bike_sales_india[[#This Row],[Mileage (km/l)]]&gt;=75,"75-100",bike_sales_india[[#This Row],[Mileage (km/l)]]&gt;=50,"50-75",bike_sales_india[[#This Row],[Mileage (km/l)]]&gt;=25,"25-50")</f>
        <v>75-100</v>
      </c>
      <c r="Q5900" s="1" t="str" cm="1">
        <f t="array" ref="Q59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0" s="4">
        <f>(bike_sales_india[[#This Row],[Price (INR)]]-bike_sales_india[[#This Row],[Resale Price (INR)]])/bike_sales_india[[#This Row],[Price (INR)]]</f>
        <v>0.32774023087746224</v>
      </c>
    </row>
    <row r="5901" spans="1:18" x14ac:dyDescent="0.3">
      <c r="A5901" s="1" t="s">
        <v>15</v>
      </c>
      <c r="B5901">
        <v>69.08</v>
      </c>
      <c r="C5901" s="1" t="s">
        <v>64</v>
      </c>
      <c r="D5901" s="1" t="s">
        <v>65</v>
      </c>
      <c r="E5901">
        <v>116266</v>
      </c>
      <c r="F5901">
        <v>2024</v>
      </c>
      <c r="G5901">
        <v>634</v>
      </c>
      <c r="H5901" s="1" t="s">
        <v>18</v>
      </c>
      <c r="I5901">
        <v>63.57</v>
      </c>
      <c r="J5901" s="1" t="s">
        <v>27</v>
      </c>
      <c r="K5901">
        <v>2024</v>
      </c>
      <c r="L5901" s="1" t="s">
        <v>44</v>
      </c>
      <c r="M5901" s="1" t="s">
        <v>31</v>
      </c>
      <c r="N5901">
        <v>71810.880000000005</v>
      </c>
      <c r="O5901" s="1" t="s">
        <v>45</v>
      </c>
      <c r="P5901" s="1" t="str" cm="1">
        <f t="array" ref="P5901">_xlfn.IFS(bike_sales_india[[#This Row],[Mileage (km/l)]]&gt;=75,"75-100",bike_sales_india[[#This Row],[Mileage (km/l)]]&gt;=50,"50-75",bike_sales_india[[#This Row],[Mileage (km/l)]]&gt;=25,"25-50")</f>
        <v>50-75</v>
      </c>
      <c r="Q5901" s="1" t="str" cm="1">
        <f t="array" ref="Q59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1" s="4">
        <f>(bike_sales_india[[#This Row],[Price (INR)]]-bike_sales_india[[#This Row],[Resale Price (INR)]])/bike_sales_india[[#This Row],[Price (INR)]]</f>
        <v>0.38235700892780344</v>
      </c>
    </row>
    <row r="5902" spans="1:18" x14ac:dyDescent="0.3">
      <c r="A5902" s="1" t="s">
        <v>28</v>
      </c>
      <c r="B5902">
        <v>60.22</v>
      </c>
      <c r="C5902" s="1" t="s">
        <v>36</v>
      </c>
      <c r="D5902" s="1" t="s">
        <v>70</v>
      </c>
      <c r="E5902">
        <v>208104</v>
      </c>
      <c r="F5902">
        <v>2015</v>
      </c>
      <c r="G5902">
        <v>634</v>
      </c>
      <c r="H5902" s="1" t="s">
        <v>18</v>
      </c>
      <c r="I5902">
        <v>68.45</v>
      </c>
      <c r="J5902" s="1" t="s">
        <v>27</v>
      </c>
      <c r="K5902">
        <v>2020</v>
      </c>
      <c r="L5902" s="1" t="s">
        <v>44</v>
      </c>
      <c r="M5902" s="1" t="s">
        <v>21</v>
      </c>
      <c r="N5902">
        <v>119002.39</v>
      </c>
      <c r="O5902" s="1" t="s">
        <v>45</v>
      </c>
      <c r="P5902" s="1" t="str" cm="1">
        <f t="array" ref="P5902">_xlfn.IFS(bike_sales_india[[#This Row],[Mileage (km/l)]]&gt;=75,"75-100",bike_sales_india[[#This Row],[Mileage (km/l)]]&gt;=50,"50-75",bike_sales_india[[#This Row],[Mileage (km/l)]]&gt;=25,"25-50")</f>
        <v>50-75</v>
      </c>
      <c r="Q5902" s="1" t="str" cm="1">
        <f t="array" ref="Q59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2" s="4">
        <f>(bike_sales_india[[#This Row],[Price (INR)]]-bike_sales_india[[#This Row],[Resale Price (INR)]])/bike_sales_india[[#This Row],[Price (INR)]]</f>
        <v>0.42815904547726136</v>
      </c>
    </row>
    <row r="5903" spans="1:18" x14ac:dyDescent="0.3">
      <c r="A5903" s="1" t="s">
        <v>15</v>
      </c>
      <c r="B5903">
        <v>70.319999999999993</v>
      </c>
      <c r="C5903" s="1" t="s">
        <v>52</v>
      </c>
      <c r="D5903" s="1" t="s">
        <v>53</v>
      </c>
      <c r="E5903">
        <v>390319</v>
      </c>
      <c r="F5903">
        <v>2018</v>
      </c>
      <c r="G5903">
        <v>634</v>
      </c>
      <c r="H5903" s="1" t="s">
        <v>34</v>
      </c>
      <c r="I5903">
        <v>56.19</v>
      </c>
      <c r="J5903" s="1" t="s">
        <v>42</v>
      </c>
      <c r="K5903">
        <v>2018</v>
      </c>
      <c r="L5903" s="1" t="s">
        <v>20</v>
      </c>
      <c r="M5903" s="1" t="s">
        <v>31</v>
      </c>
      <c r="N5903">
        <v>182713.02</v>
      </c>
      <c r="O5903" s="1" t="s">
        <v>45</v>
      </c>
      <c r="P5903" s="1" t="str" cm="1">
        <f t="array" ref="P5903">_xlfn.IFS(bike_sales_india[[#This Row],[Mileage (km/l)]]&gt;=75,"75-100",bike_sales_india[[#This Row],[Mileage (km/l)]]&gt;=50,"50-75",bike_sales_india[[#This Row],[Mileage (km/l)]]&gt;=25,"25-50")</f>
        <v>50-75</v>
      </c>
      <c r="Q5903" s="1" t="str" cm="1">
        <f t="array" ref="Q59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3" s="4">
        <f>(bike_sales_india[[#This Row],[Price (INR)]]-bike_sales_india[[#This Row],[Resale Price (INR)]])/bike_sales_india[[#This Row],[Price (INR)]]</f>
        <v>0.53188796855905041</v>
      </c>
    </row>
    <row r="5904" spans="1:18" x14ac:dyDescent="0.3">
      <c r="A5904" s="1" t="s">
        <v>28</v>
      </c>
      <c r="B5904">
        <v>36.880000000000003</v>
      </c>
      <c r="C5904" s="1" t="s">
        <v>24</v>
      </c>
      <c r="D5904" s="1" t="s">
        <v>85</v>
      </c>
      <c r="E5904">
        <v>260956</v>
      </c>
      <c r="F5904">
        <v>2017</v>
      </c>
      <c r="G5904">
        <v>634</v>
      </c>
      <c r="H5904" s="1" t="s">
        <v>18</v>
      </c>
      <c r="I5904">
        <v>84.02</v>
      </c>
      <c r="J5904" s="1" t="s">
        <v>19</v>
      </c>
      <c r="K5904">
        <v>2024</v>
      </c>
      <c r="L5904" s="1" t="s">
        <v>20</v>
      </c>
      <c r="M5904" s="1" t="s">
        <v>31</v>
      </c>
      <c r="N5904">
        <v>139007.38</v>
      </c>
      <c r="O5904" s="1" t="s">
        <v>45</v>
      </c>
      <c r="P5904" s="1" t="str" cm="1">
        <f t="array" ref="P5904">_xlfn.IFS(bike_sales_india[[#This Row],[Mileage (km/l)]]&gt;=75,"75-100",bike_sales_india[[#This Row],[Mileage (km/l)]]&gt;=50,"50-75",bike_sales_india[[#This Row],[Mileage (km/l)]]&gt;=25,"25-50")</f>
        <v>75-100</v>
      </c>
      <c r="Q5904" s="1" t="str" cm="1">
        <f t="array" ref="Q59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4" s="4">
        <f>(bike_sales_india[[#This Row],[Price (INR)]]-bike_sales_india[[#This Row],[Resale Price (INR)]])/bike_sales_india[[#This Row],[Price (INR)]]</f>
        <v>0.46731487300541086</v>
      </c>
    </row>
    <row r="5905" spans="1:18" x14ac:dyDescent="0.3">
      <c r="A5905" s="1" t="s">
        <v>28</v>
      </c>
      <c r="B5905">
        <v>30.91</v>
      </c>
      <c r="C5905" s="1" t="s">
        <v>40</v>
      </c>
      <c r="D5905" s="1" t="s">
        <v>41</v>
      </c>
      <c r="E5905">
        <v>362680</v>
      </c>
      <c r="F5905">
        <v>2016</v>
      </c>
      <c r="G5905">
        <v>634</v>
      </c>
      <c r="H5905" s="1" t="s">
        <v>34</v>
      </c>
      <c r="I5905">
        <v>51.33</v>
      </c>
      <c r="J5905" s="1" t="s">
        <v>42</v>
      </c>
      <c r="K5905">
        <v>2016</v>
      </c>
      <c r="L5905" s="1" t="s">
        <v>20</v>
      </c>
      <c r="M5905" s="1" t="s">
        <v>21</v>
      </c>
      <c r="N5905">
        <v>175219.15</v>
      </c>
      <c r="O5905" s="1" t="s">
        <v>22</v>
      </c>
      <c r="P5905" s="1" t="str" cm="1">
        <f t="array" ref="P5905">_xlfn.IFS(bike_sales_india[[#This Row],[Mileage (km/l)]]&gt;=75,"75-100",bike_sales_india[[#This Row],[Mileage (km/l)]]&gt;=50,"50-75",bike_sales_india[[#This Row],[Mileage (km/l)]]&gt;=25,"25-50")</f>
        <v>50-75</v>
      </c>
      <c r="Q5905" s="1" t="str" cm="1">
        <f t="array" ref="Q59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5" s="4">
        <f>(bike_sales_india[[#This Row],[Price (INR)]]-bike_sales_india[[#This Row],[Resale Price (INR)]])/bike_sales_india[[#This Row],[Price (INR)]]</f>
        <v>0.51687672328223233</v>
      </c>
    </row>
    <row r="5906" spans="1:18" x14ac:dyDescent="0.3">
      <c r="A5906" s="1" t="s">
        <v>48</v>
      </c>
      <c r="B5906">
        <v>44.03</v>
      </c>
      <c r="C5906" s="1" t="s">
        <v>64</v>
      </c>
      <c r="D5906" s="1" t="s">
        <v>76</v>
      </c>
      <c r="E5906">
        <v>134473</v>
      </c>
      <c r="F5906">
        <v>2019</v>
      </c>
      <c r="G5906">
        <v>634</v>
      </c>
      <c r="H5906" s="1" t="s">
        <v>34</v>
      </c>
      <c r="I5906">
        <v>47.84</v>
      </c>
      <c r="J5906" s="1" t="s">
        <v>19</v>
      </c>
      <c r="K5906">
        <v>2023</v>
      </c>
      <c r="L5906" s="1" t="s">
        <v>38</v>
      </c>
      <c r="M5906" s="1" t="s">
        <v>21</v>
      </c>
      <c r="N5906">
        <v>104149.43</v>
      </c>
      <c r="O5906" s="1" t="s">
        <v>22</v>
      </c>
      <c r="P5906" s="1" t="str" cm="1">
        <f t="array" ref="P5906">_xlfn.IFS(bike_sales_india[[#This Row],[Mileage (km/l)]]&gt;=75,"75-100",bike_sales_india[[#This Row],[Mileage (km/l)]]&gt;=50,"50-75",bike_sales_india[[#This Row],[Mileage (km/l)]]&gt;=25,"25-50")</f>
        <v>25-50</v>
      </c>
      <c r="Q5906" s="1" t="str" cm="1">
        <f t="array" ref="Q59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6" s="4">
        <f>(bike_sales_india[[#This Row],[Price (INR)]]-bike_sales_india[[#This Row],[Resale Price (INR)]])/bike_sales_india[[#This Row],[Price (INR)]]</f>
        <v>0.22549931956600958</v>
      </c>
    </row>
    <row r="5907" spans="1:18" x14ac:dyDescent="0.3">
      <c r="A5907" s="1" t="s">
        <v>46</v>
      </c>
      <c r="B5907">
        <v>48.12</v>
      </c>
      <c r="C5907" s="1" t="s">
        <v>52</v>
      </c>
      <c r="D5907" s="1" t="s">
        <v>53</v>
      </c>
      <c r="E5907">
        <v>388780</v>
      </c>
      <c r="F5907">
        <v>2023</v>
      </c>
      <c r="G5907">
        <v>634</v>
      </c>
      <c r="H5907" s="1" t="s">
        <v>34</v>
      </c>
      <c r="I5907">
        <v>36.24</v>
      </c>
      <c r="J5907" s="1" t="s">
        <v>19</v>
      </c>
      <c r="K5907">
        <v>2023</v>
      </c>
      <c r="L5907" s="1" t="s">
        <v>44</v>
      </c>
      <c r="M5907" s="1" t="s">
        <v>31</v>
      </c>
      <c r="N5907">
        <v>230793.46</v>
      </c>
      <c r="O5907" s="1" t="s">
        <v>45</v>
      </c>
      <c r="P5907" s="1" t="str" cm="1">
        <f t="array" ref="P5907">_xlfn.IFS(bike_sales_india[[#This Row],[Mileage (km/l)]]&gt;=75,"75-100",bike_sales_india[[#This Row],[Mileage (km/l)]]&gt;=50,"50-75",bike_sales_india[[#This Row],[Mileage (km/l)]]&gt;=25,"25-50")</f>
        <v>25-50</v>
      </c>
      <c r="Q5907" s="1" t="str" cm="1">
        <f t="array" ref="Q59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7" s="4">
        <f>(bike_sales_india[[#This Row],[Price (INR)]]-bike_sales_india[[#This Row],[Resale Price (INR)]])/bike_sales_india[[#This Row],[Price (INR)]]</f>
        <v>0.40636488502494988</v>
      </c>
    </row>
    <row r="5908" spans="1:18" x14ac:dyDescent="0.3">
      <c r="A5908" s="1" t="s">
        <v>28</v>
      </c>
      <c r="B5908">
        <v>75.84</v>
      </c>
      <c r="C5908" s="1" t="s">
        <v>40</v>
      </c>
      <c r="D5908" s="1" t="s">
        <v>62</v>
      </c>
      <c r="E5908">
        <v>354292</v>
      </c>
      <c r="F5908">
        <v>2020</v>
      </c>
      <c r="G5908">
        <v>634</v>
      </c>
      <c r="H5908" s="1" t="s">
        <v>34</v>
      </c>
      <c r="I5908">
        <v>41.63</v>
      </c>
      <c r="J5908" s="1" t="s">
        <v>19</v>
      </c>
      <c r="K5908">
        <v>2023</v>
      </c>
      <c r="L5908" s="1" t="s">
        <v>38</v>
      </c>
      <c r="M5908" s="1" t="s">
        <v>31</v>
      </c>
      <c r="N5908">
        <v>141918.22</v>
      </c>
      <c r="O5908" s="1" t="s">
        <v>35</v>
      </c>
      <c r="P5908" s="1" t="str" cm="1">
        <f t="array" ref="P5908">_xlfn.IFS(bike_sales_india[[#This Row],[Mileage (km/l)]]&gt;=75,"75-100",bike_sales_india[[#This Row],[Mileage (km/l)]]&gt;=50,"50-75",bike_sales_india[[#This Row],[Mileage (km/l)]]&gt;=25,"25-50")</f>
        <v>25-50</v>
      </c>
      <c r="Q5908" s="1" t="str" cm="1">
        <f t="array" ref="Q59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8" s="4">
        <f>(bike_sales_india[[#This Row],[Price (INR)]]-bike_sales_india[[#This Row],[Resale Price (INR)]])/bike_sales_india[[#This Row],[Price (INR)]]</f>
        <v>0.59943148589299222</v>
      </c>
    </row>
    <row r="5909" spans="1:18" x14ac:dyDescent="0.3">
      <c r="A5909" s="1" t="s">
        <v>39</v>
      </c>
      <c r="B5909">
        <v>47.38</v>
      </c>
      <c r="C5909" s="1" t="s">
        <v>29</v>
      </c>
      <c r="D5909" s="1" t="s">
        <v>49</v>
      </c>
      <c r="E5909">
        <v>262491</v>
      </c>
      <c r="F5909">
        <v>2024</v>
      </c>
      <c r="G5909">
        <v>635</v>
      </c>
      <c r="H5909" s="1" t="s">
        <v>34</v>
      </c>
      <c r="I5909">
        <v>45.97</v>
      </c>
      <c r="J5909" s="1" t="s">
        <v>42</v>
      </c>
      <c r="K5909">
        <v>2024</v>
      </c>
      <c r="L5909" s="1" t="s">
        <v>38</v>
      </c>
      <c r="M5909" s="1" t="s">
        <v>21</v>
      </c>
      <c r="N5909">
        <v>201684.49</v>
      </c>
      <c r="O5909" s="1" t="s">
        <v>22</v>
      </c>
      <c r="P5909" s="1" t="str" cm="1">
        <f t="array" ref="P5909">_xlfn.IFS(bike_sales_india[[#This Row],[Mileage (km/l)]]&gt;=75,"75-100",bike_sales_india[[#This Row],[Mileage (km/l)]]&gt;=50,"50-75",bike_sales_india[[#This Row],[Mileage (km/l)]]&gt;=25,"25-50")</f>
        <v>25-50</v>
      </c>
      <c r="Q5909" s="1" t="str" cm="1">
        <f t="array" ref="Q59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09" s="4">
        <f>(bike_sales_india[[#This Row],[Price (INR)]]-bike_sales_india[[#This Row],[Resale Price (INR)]])/bike_sales_india[[#This Row],[Price (INR)]]</f>
        <v>0.2316517899661322</v>
      </c>
    </row>
    <row r="5910" spans="1:18" x14ac:dyDescent="0.3">
      <c r="A5910" s="1" t="s">
        <v>28</v>
      </c>
      <c r="B5910">
        <v>43.64</v>
      </c>
      <c r="C5910" s="1" t="s">
        <v>40</v>
      </c>
      <c r="D5910" s="1" t="s">
        <v>58</v>
      </c>
      <c r="E5910">
        <v>303642</v>
      </c>
      <c r="F5910">
        <v>2015</v>
      </c>
      <c r="G5910">
        <v>635</v>
      </c>
      <c r="H5910" s="1" t="s">
        <v>34</v>
      </c>
      <c r="I5910">
        <v>47.18</v>
      </c>
      <c r="J5910" s="1" t="s">
        <v>19</v>
      </c>
      <c r="K5910">
        <v>2020</v>
      </c>
      <c r="L5910" s="1" t="s">
        <v>44</v>
      </c>
      <c r="M5910" s="1" t="s">
        <v>21</v>
      </c>
      <c r="N5910">
        <v>197744.76</v>
      </c>
      <c r="O5910" s="1" t="s">
        <v>45</v>
      </c>
      <c r="P5910" s="1" t="str" cm="1">
        <f t="array" ref="P5910">_xlfn.IFS(bike_sales_india[[#This Row],[Mileage (km/l)]]&gt;=75,"75-100",bike_sales_india[[#This Row],[Mileage (km/l)]]&gt;=50,"50-75",bike_sales_india[[#This Row],[Mileage (km/l)]]&gt;=25,"25-50")</f>
        <v>25-50</v>
      </c>
      <c r="Q5910" s="1" t="str" cm="1">
        <f t="array" ref="Q59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0" s="4">
        <f>(bike_sales_india[[#This Row],[Price (INR)]]-bike_sales_india[[#This Row],[Resale Price (INR)]])/bike_sales_india[[#This Row],[Price (INR)]]</f>
        <v>0.34875689133914278</v>
      </c>
    </row>
    <row r="5911" spans="1:18" x14ac:dyDescent="0.3">
      <c r="A5911" s="1" t="s">
        <v>46</v>
      </c>
      <c r="B5911">
        <v>65.040000000000006</v>
      </c>
      <c r="C5911" s="1" t="s">
        <v>29</v>
      </c>
      <c r="D5911" s="1" t="s">
        <v>86</v>
      </c>
      <c r="E5911">
        <v>238615</v>
      </c>
      <c r="F5911">
        <v>2022</v>
      </c>
      <c r="G5911">
        <v>635</v>
      </c>
      <c r="H5911" s="1" t="s">
        <v>26</v>
      </c>
      <c r="I5911">
        <v>84.09</v>
      </c>
      <c r="J5911" s="1" t="s">
        <v>27</v>
      </c>
      <c r="K5911">
        <v>2024</v>
      </c>
      <c r="L5911" s="1" t="s">
        <v>38</v>
      </c>
      <c r="M5911" s="1" t="s">
        <v>31</v>
      </c>
      <c r="N5911">
        <v>125541.25</v>
      </c>
      <c r="O5911" s="1" t="s">
        <v>45</v>
      </c>
      <c r="P5911" s="1" t="str" cm="1">
        <f t="array" ref="P5911">_xlfn.IFS(bike_sales_india[[#This Row],[Mileage (km/l)]]&gt;=75,"75-100",bike_sales_india[[#This Row],[Mileage (km/l)]]&gt;=50,"50-75",bike_sales_india[[#This Row],[Mileage (km/l)]]&gt;=25,"25-50")</f>
        <v>75-100</v>
      </c>
      <c r="Q5911" s="1" t="str" cm="1">
        <f t="array" ref="Q59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1" s="4">
        <f>(bike_sales_india[[#This Row],[Price (INR)]]-bike_sales_india[[#This Row],[Resale Price (INR)]])/bike_sales_india[[#This Row],[Price (INR)]]</f>
        <v>0.47387528026318548</v>
      </c>
    </row>
    <row r="5912" spans="1:18" x14ac:dyDescent="0.3">
      <c r="A5912" s="1" t="s">
        <v>59</v>
      </c>
      <c r="B5912">
        <v>25.96</v>
      </c>
      <c r="C5912" s="1" t="s">
        <v>24</v>
      </c>
      <c r="D5912" s="1" t="s">
        <v>85</v>
      </c>
      <c r="E5912">
        <v>299121</v>
      </c>
      <c r="F5912">
        <v>2015</v>
      </c>
      <c r="G5912">
        <v>635</v>
      </c>
      <c r="H5912" s="1" t="s">
        <v>18</v>
      </c>
      <c r="I5912">
        <v>62.16</v>
      </c>
      <c r="J5912" s="1" t="s">
        <v>19</v>
      </c>
      <c r="K5912">
        <v>2020</v>
      </c>
      <c r="L5912" s="1" t="s">
        <v>20</v>
      </c>
      <c r="M5912" s="1" t="s">
        <v>21</v>
      </c>
      <c r="N5912">
        <v>172028.27</v>
      </c>
      <c r="O5912" s="1" t="s">
        <v>45</v>
      </c>
      <c r="P5912" s="1" t="str" cm="1">
        <f t="array" ref="P5912">_xlfn.IFS(bike_sales_india[[#This Row],[Mileage (km/l)]]&gt;=75,"75-100",bike_sales_india[[#This Row],[Mileage (km/l)]]&gt;=50,"50-75",bike_sales_india[[#This Row],[Mileage (km/l)]]&gt;=25,"25-50")</f>
        <v>50-75</v>
      </c>
      <c r="Q5912" s="1" t="str" cm="1">
        <f t="array" ref="Q59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2" s="4">
        <f>(bike_sales_india[[#This Row],[Price (INR)]]-bike_sales_india[[#This Row],[Resale Price (INR)]])/bike_sales_india[[#This Row],[Price (INR)]]</f>
        <v>0.42488735327843918</v>
      </c>
    </row>
    <row r="5913" spans="1:18" x14ac:dyDescent="0.3">
      <c r="A5913" s="1" t="s">
        <v>15</v>
      </c>
      <c r="B5913">
        <v>12.91</v>
      </c>
      <c r="C5913" s="1" t="s">
        <v>24</v>
      </c>
      <c r="D5913" s="1" t="s">
        <v>73</v>
      </c>
      <c r="E5913">
        <v>315743</v>
      </c>
      <c r="F5913">
        <v>2021</v>
      </c>
      <c r="G5913">
        <v>635</v>
      </c>
      <c r="H5913" s="1" t="s">
        <v>34</v>
      </c>
      <c r="I5913">
        <v>25.63</v>
      </c>
      <c r="J5913" s="1" t="s">
        <v>19</v>
      </c>
      <c r="K5913">
        <v>2021</v>
      </c>
      <c r="L5913" s="1" t="s">
        <v>38</v>
      </c>
      <c r="M5913" s="1" t="s">
        <v>31</v>
      </c>
      <c r="N5913">
        <v>152961.29</v>
      </c>
      <c r="O5913" s="1" t="s">
        <v>50</v>
      </c>
      <c r="P5913" s="1" t="str" cm="1">
        <f t="array" ref="P5913">_xlfn.IFS(bike_sales_india[[#This Row],[Mileage (km/l)]]&gt;=75,"75-100",bike_sales_india[[#This Row],[Mileage (km/l)]]&gt;=50,"50-75",bike_sales_india[[#This Row],[Mileage (km/l)]]&gt;=25,"25-50")</f>
        <v>25-50</v>
      </c>
      <c r="Q5913" s="1" t="str" cm="1">
        <f t="array" ref="Q59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3" s="4">
        <f>(bike_sales_india[[#This Row],[Price (INR)]]-bike_sales_india[[#This Row],[Resale Price (INR)]])/bike_sales_india[[#This Row],[Price (INR)]]</f>
        <v>0.51555128696439823</v>
      </c>
    </row>
    <row r="5914" spans="1:18" x14ac:dyDescent="0.3">
      <c r="A5914" s="1" t="s">
        <v>23</v>
      </c>
      <c r="B5914">
        <v>20.62</v>
      </c>
      <c r="C5914" s="1" t="s">
        <v>32</v>
      </c>
      <c r="D5914" s="1" t="s">
        <v>60</v>
      </c>
      <c r="E5914">
        <v>103050</v>
      </c>
      <c r="F5914">
        <v>2024</v>
      </c>
      <c r="G5914">
        <v>635</v>
      </c>
      <c r="H5914" s="1" t="s">
        <v>26</v>
      </c>
      <c r="I5914">
        <v>94.31</v>
      </c>
      <c r="J5914" s="1" t="s">
        <v>27</v>
      </c>
      <c r="K5914">
        <v>2024</v>
      </c>
      <c r="L5914" s="1" t="s">
        <v>44</v>
      </c>
      <c r="M5914" s="1" t="s">
        <v>31</v>
      </c>
      <c r="N5914">
        <v>79743.960000000006</v>
      </c>
      <c r="O5914" s="1" t="s">
        <v>50</v>
      </c>
      <c r="P5914" s="1" t="str" cm="1">
        <f t="array" ref="P5914">_xlfn.IFS(bike_sales_india[[#This Row],[Mileage (km/l)]]&gt;=75,"75-100",bike_sales_india[[#This Row],[Mileage (km/l)]]&gt;=50,"50-75",bike_sales_india[[#This Row],[Mileage (km/l)]]&gt;=25,"25-50")</f>
        <v>75-100</v>
      </c>
      <c r="Q5914" s="1" t="str" cm="1">
        <f t="array" ref="Q59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4" s="4">
        <f>(bike_sales_india[[#This Row],[Price (INR)]]-bike_sales_india[[#This Row],[Resale Price (INR)]])/bike_sales_india[[#This Row],[Price (INR)]]</f>
        <v>0.22616244541484709</v>
      </c>
    </row>
    <row r="5915" spans="1:18" x14ac:dyDescent="0.3">
      <c r="A5915" s="1" t="s">
        <v>59</v>
      </c>
      <c r="B5915">
        <v>7.96</v>
      </c>
      <c r="C5915" s="1" t="s">
        <v>16</v>
      </c>
      <c r="D5915" s="1" t="s">
        <v>17</v>
      </c>
      <c r="E5915">
        <v>256735</v>
      </c>
      <c r="F5915">
        <v>2024</v>
      </c>
      <c r="G5915">
        <v>635</v>
      </c>
      <c r="H5915" s="1" t="s">
        <v>26</v>
      </c>
      <c r="I5915">
        <v>76.06</v>
      </c>
      <c r="J5915" s="1" t="s">
        <v>27</v>
      </c>
      <c r="K5915">
        <v>2024</v>
      </c>
      <c r="L5915" s="1" t="s">
        <v>38</v>
      </c>
      <c r="M5915" s="1" t="s">
        <v>21</v>
      </c>
      <c r="N5915">
        <v>117112.08</v>
      </c>
      <c r="O5915" s="1" t="s">
        <v>22</v>
      </c>
      <c r="P5915" s="1" t="str" cm="1">
        <f t="array" ref="P5915">_xlfn.IFS(bike_sales_india[[#This Row],[Mileage (km/l)]]&gt;=75,"75-100",bike_sales_india[[#This Row],[Mileage (km/l)]]&gt;=50,"50-75",bike_sales_india[[#This Row],[Mileage (km/l)]]&gt;=25,"25-50")</f>
        <v>75-100</v>
      </c>
      <c r="Q5915" s="1" t="str" cm="1">
        <f t="array" ref="Q59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5" s="4">
        <f>(bike_sales_india[[#This Row],[Price (INR)]]-bike_sales_india[[#This Row],[Resale Price (INR)]])/bike_sales_india[[#This Row],[Price (INR)]]</f>
        <v>0.54384061386254301</v>
      </c>
    </row>
    <row r="5916" spans="1:18" x14ac:dyDescent="0.3">
      <c r="A5916" s="1" t="s">
        <v>15</v>
      </c>
      <c r="B5916">
        <v>55.08</v>
      </c>
      <c r="C5916" s="1" t="s">
        <v>40</v>
      </c>
      <c r="D5916" s="1" t="s">
        <v>58</v>
      </c>
      <c r="E5916">
        <v>142010</v>
      </c>
      <c r="F5916">
        <v>2015</v>
      </c>
      <c r="G5916">
        <v>635</v>
      </c>
      <c r="H5916" s="1" t="s">
        <v>18</v>
      </c>
      <c r="I5916">
        <v>81.88</v>
      </c>
      <c r="J5916" s="1" t="s">
        <v>19</v>
      </c>
      <c r="K5916">
        <v>2018</v>
      </c>
      <c r="L5916" s="1" t="s">
        <v>38</v>
      </c>
      <c r="M5916" s="1" t="s">
        <v>21</v>
      </c>
      <c r="N5916">
        <v>92361.82</v>
      </c>
      <c r="O5916" s="1" t="s">
        <v>35</v>
      </c>
      <c r="P5916" s="1" t="str" cm="1">
        <f t="array" ref="P5916">_xlfn.IFS(bike_sales_india[[#This Row],[Mileage (km/l)]]&gt;=75,"75-100",bike_sales_india[[#This Row],[Mileage (km/l)]]&gt;=50,"50-75",bike_sales_india[[#This Row],[Mileage (km/l)]]&gt;=25,"25-50")</f>
        <v>75-100</v>
      </c>
      <c r="Q5916" s="1" t="str" cm="1">
        <f t="array" ref="Q59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6" s="4">
        <f>(bike_sales_india[[#This Row],[Price (INR)]]-bike_sales_india[[#This Row],[Resale Price (INR)]])/bike_sales_india[[#This Row],[Price (INR)]]</f>
        <v>0.34961044996831203</v>
      </c>
    </row>
    <row r="5917" spans="1:18" x14ac:dyDescent="0.3">
      <c r="A5917" s="1" t="s">
        <v>15</v>
      </c>
      <c r="B5917">
        <v>43.66</v>
      </c>
      <c r="C5917" s="1" t="s">
        <v>36</v>
      </c>
      <c r="D5917" s="1" t="s">
        <v>70</v>
      </c>
      <c r="E5917">
        <v>251791</v>
      </c>
      <c r="F5917">
        <v>2015</v>
      </c>
      <c r="G5917">
        <v>635</v>
      </c>
      <c r="H5917" s="1" t="s">
        <v>34</v>
      </c>
      <c r="I5917">
        <v>59.06</v>
      </c>
      <c r="J5917" s="1" t="s">
        <v>42</v>
      </c>
      <c r="K5917">
        <v>2015</v>
      </c>
      <c r="L5917" s="1" t="s">
        <v>20</v>
      </c>
      <c r="M5917" s="1" t="s">
        <v>31</v>
      </c>
      <c r="N5917">
        <v>182517.7</v>
      </c>
      <c r="O5917" s="1" t="s">
        <v>35</v>
      </c>
      <c r="P5917" s="1" t="str" cm="1">
        <f t="array" ref="P5917">_xlfn.IFS(bike_sales_india[[#This Row],[Mileage (km/l)]]&gt;=75,"75-100",bike_sales_india[[#This Row],[Mileage (km/l)]]&gt;=50,"50-75",bike_sales_india[[#This Row],[Mileage (km/l)]]&gt;=25,"25-50")</f>
        <v>50-75</v>
      </c>
      <c r="Q5917" s="1" t="str" cm="1">
        <f t="array" ref="Q59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7" s="4">
        <f>(bike_sales_india[[#This Row],[Price (INR)]]-bike_sales_india[[#This Row],[Resale Price (INR)]])/bike_sales_india[[#This Row],[Price (INR)]]</f>
        <v>0.27512222438450934</v>
      </c>
    </row>
    <row r="5918" spans="1:18" x14ac:dyDescent="0.3">
      <c r="A5918" s="1" t="s">
        <v>39</v>
      </c>
      <c r="B5918">
        <v>32.93</v>
      </c>
      <c r="C5918" s="1" t="s">
        <v>32</v>
      </c>
      <c r="D5918" s="1" t="s">
        <v>47</v>
      </c>
      <c r="E5918">
        <v>108215</v>
      </c>
      <c r="F5918">
        <v>2016</v>
      </c>
      <c r="G5918">
        <v>635</v>
      </c>
      <c r="H5918" s="1" t="s">
        <v>34</v>
      </c>
      <c r="I5918">
        <v>27.83</v>
      </c>
      <c r="J5918" s="1" t="s">
        <v>27</v>
      </c>
      <c r="K5918">
        <v>2017</v>
      </c>
      <c r="L5918" s="1" t="s">
        <v>20</v>
      </c>
      <c r="M5918" s="1" t="s">
        <v>31</v>
      </c>
      <c r="N5918">
        <v>83922.9</v>
      </c>
      <c r="O5918" s="1" t="s">
        <v>35</v>
      </c>
      <c r="P5918" s="1" t="str" cm="1">
        <f t="array" ref="P5918">_xlfn.IFS(bike_sales_india[[#This Row],[Mileage (km/l)]]&gt;=75,"75-100",bike_sales_india[[#This Row],[Mileage (km/l)]]&gt;=50,"50-75",bike_sales_india[[#This Row],[Mileage (km/l)]]&gt;=25,"25-50")</f>
        <v>25-50</v>
      </c>
      <c r="Q5918" s="1" t="str" cm="1">
        <f t="array" ref="Q59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8" s="4">
        <f>(bike_sales_india[[#This Row],[Price (INR)]]-bike_sales_india[[#This Row],[Resale Price (INR)]])/bike_sales_india[[#This Row],[Price (INR)]]</f>
        <v>0.22447997042923815</v>
      </c>
    </row>
    <row r="5919" spans="1:18" x14ac:dyDescent="0.3">
      <c r="A5919" s="1" t="s">
        <v>23</v>
      </c>
      <c r="B5919">
        <v>42.14</v>
      </c>
      <c r="C5919" s="1" t="s">
        <v>24</v>
      </c>
      <c r="D5919" s="1" t="s">
        <v>73</v>
      </c>
      <c r="E5919">
        <v>188928</v>
      </c>
      <c r="F5919">
        <v>2022</v>
      </c>
      <c r="G5919">
        <v>635</v>
      </c>
      <c r="H5919" s="1" t="s">
        <v>34</v>
      </c>
      <c r="I5919">
        <v>50.62</v>
      </c>
      <c r="J5919" s="1" t="s">
        <v>27</v>
      </c>
      <c r="K5919">
        <v>2022</v>
      </c>
      <c r="L5919" s="1" t="s">
        <v>38</v>
      </c>
      <c r="M5919" s="1" t="s">
        <v>21</v>
      </c>
      <c r="N5919">
        <v>94628.82</v>
      </c>
      <c r="O5919" s="1" t="s">
        <v>50</v>
      </c>
      <c r="P5919" s="1" t="str" cm="1">
        <f t="array" ref="P5919">_xlfn.IFS(bike_sales_india[[#This Row],[Mileage (km/l)]]&gt;=75,"75-100",bike_sales_india[[#This Row],[Mileage (km/l)]]&gt;=50,"50-75",bike_sales_india[[#This Row],[Mileage (km/l)]]&gt;=25,"25-50")</f>
        <v>50-75</v>
      </c>
      <c r="Q5919" s="1" t="str" cm="1">
        <f t="array" ref="Q59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19" s="4">
        <f>(bike_sales_india[[#This Row],[Price (INR)]]-bike_sales_india[[#This Row],[Resale Price (INR)]])/bike_sales_india[[#This Row],[Price (INR)]]</f>
        <v>0.49912760416666663</v>
      </c>
    </row>
    <row r="5920" spans="1:18" x14ac:dyDescent="0.3">
      <c r="A5920" s="1" t="s">
        <v>55</v>
      </c>
      <c r="B5920">
        <v>12.32</v>
      </c>
      <c r="C5920" s="1" t="s">
        <v>32</v>
      </c>
      <c r="D5920" s="1" t="s">
        <v>47</v>
      </c>
      <c r="E5920">
        <v>375982</v>
      </c>
      <c r="F5920">
        <v>2017</v>
      </c>
      <c r="G5920">
        <v>635</v>
      </c>
      <c r="H5920" s="1" t="s">
        <v>18</v>
      </c>
      <c r="I5920">
        <v>70.81</v>
      </c>
      <c r="J5920" s="1" t="s">
        <v>42</v>
      </c>
      <c r="K5920">
        <v>2017</v>
      </c>
      <c r="L5920" s="1" t="s">
        <v>38</v>
      </c>
      <c r="M5920" s="1" t="s">
        <v>31</v>
      </c>
      <c r="N5920">
        <v>226609.1</v>
      </c>
      <c r="O5920" s="1" t="s">
        <v>50</v>
      </c>
      <c r="P5920" s="1" t="str" cm="1">
        <f t="array" ref="P5920">_xlfn.IFS(bike_sales_india[[#This Row],[Mileage (km/l)]]&gt;=75,"75-100",bike_sales_india[[#This Row],[Mileage (km/l)]]&gt;=50,"50-75",bike_sales_india[[#This Row],[Mileage (km/l)]]&gt;=25,"25-50")</f>
        <v>50-75</v>
      </c>
      <c r="Q5920" s="1" t="str" cm="1">
        <f t="array" ref="Q59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0" s="4">
        <f>(bike_sales_india[[#This Row],[Price (INR)]]-bike_sales_india[[#This Row],[Resale Price (INR)]])/bike_sales_india[[#This Row],[Price (INR)]]</f>
        <v>0.39728737014005988</v>
      </c>
    </row>
    <row r="5921" spans="1:18" x14ac:dyDescent="0.3">
      <c r="A5921" s="1" t="s">
        <v>54</v>
      </c>
      <c r="B5921">
        <v>46.84</v>
      </c>
      <c r="C5921" s="1" t="s">
        <v>24</v>
      </c>
      <c r="D5921" s="1" t="s">
        <v>73</v>
      </c>
      <c r="E5921">
        <v>316907</v>
      </c>
      <c r="F5921">
        <v>2020</v>
      </c>
      <c r="G5921">
        <v>635</v>
      </c>
      <c r="H5921" s="1" t="s">
        <v>26</v>
      </c>
      <c r="I5921">
        <v>77.36</v>
      </c>
      <c r="J5921" s="1" t="s">
        <v>27</v>
      </c>
      <c r="K5921">
        <v>2024</v>
      </c>
      <c r="L5921" s="1" t="s">
        <v>44</v>
      </c>
      <c r="M5921" s="1" t="s">
        <v>21</v>
      </c>
      <c r="N5921">
        <v>229663.79</v>
      </c>
      <c r="O5921" s="1" t="s">
        <v>45</v>
      </c>
      <c r="P5921" s="1" t="str" cm="1">
        <f t="array" ref="P5921">_xlfn.IFS(bike_sales_india[[#This Row],[Mileage (km/l)]]&gt;=75,"75-100",bike_sales_india[[#This Row],[Mileage (km/l)]]&gt;=50,"50-75",bike_sales_india[[#This Row],[Mileage (km/l)]]&gt;=25,"25-50")</f>
        <v>75-100</v>
      </c>
      <c r="Q5921" s="1" t="str" cm="1">
        <f t="array" ref="Q59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1" s="4">
        <f>(bike_sales_india[[#This Row],[Price (INR)]]-bike_sales_india[[#This Row],[Resale Price (INR)]])/bike_sales_india[[#This Row],[Price (INR)]]</f>
        <v>0.27529593855610635</v>
      </c>
    </row>
    <row r="5922" spans="1:18" x14ac:dyDescent="0.3">
      <c r="A5922" s="1" t="s">
        <v>46</v>
      </c>
      <c r="B5922">
        <v>10.64</v>
      </c>
      <c r="C5922" s="1" t="s">
        <v>32</v>
      </c>
      <c r="D5922" s="1" t="s">
        <v>80</v>
      </c>
      <c r="E5922">
        <v>191473</v>
      </c>
      <c r="F5922">
        <v>2020</v>
      </c>
      <c r="G5922">
        <v>636</v>
      </c>
      <c r="H5922" s="1" t="s">
        <v>34</v>
      </c>
      <c r="I5922">
        <v>30</v>
      </c>
      <c r="J5922" s="1" t="s">
        <v>42</v>
      </c>
      <c r="K5922">
        <v>2020</v>
      </c>
      <c r="L5922" s="1" t="s">
        <v>44</v>
      </c>
      <c r="M5922" s="1" t="s">
        <v>31</v>
      </c>
      <c r="N5922">
        <v>114775.52</v>
      </c>
      <c r="O5922" s="1" t="s">
        <v>35</v>
      </c>
      <c r="P5922" s="1" t="str" cm="1">
        <f t="array" ref="P5922">_xlfn.IFS(bike_sales_india[[#This Row],[Mileage (km/l)]]&gt;=75,"75-100",bike_sales_india[[#This Row],[Mileage (km/l)]]&gt;=50,"50-75",bike_sales_india[[#This Row],[Mileage (km/l)]]&gt;=25,"25-50")</f>
        <v>25-50</v>
      </c>
      <c r="Q5922" s="1" t="str" cm="1">
        <f t="array" ref="Q59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2" s="4">
        <f>(bike_sales_india[[#This Row],[Price (INR)]]-bike_sales_india[[#This Row],[Resale Price (INR)]])/bike_sales_india[[#This Row],[Price (INR)]]</f>
        <v>0.40056551054195627</v>
      </c>
    </row>
    <row r="5923" spans="1:18" x14ac:dyDescent="0.3">
      <c r="A5923" s="1" t="s">
        <v>46</v>
      </c>
      <c r="B5923">
        <v>56.95</v>
      </c>
      <c r="C5923" s="1" t="s">
        <v>24</v>
      </c>
      <c r="D5923" s="1" t="s">
        <v>85</v>
      </c>
      <c r="E5923">
        <v>387221</v>
      </c>
      <c r="F5923">
        <v>2020</v>
      </c>
      <c r="G5923">
        <v>636</v>
      </c>
      <c r="H5923" s="1" t="s">
        <v>34</v>
      </c>
      <c r="I5923">
        <v>33.880000000000003</v>
      </c>
      <c r="J5923" s="1" t="s">
        <v>19</v>
      </c>
      <c r="K5923">
        <v>2023</v>
      </c>
      <c r="L5923" s="1" t="s">
        <v>44</v>
      </c>
      <c r="M5923" s="1" t="s">
        <v>31</v>
      </c>
      <c r="N5923">
        <v>179850.48</v>
      </c>
      <c r="O5923" s="1" t="s">
        <v>45</v>
      </c>
      <c r="P5923" s="1" t="str" cm="1">
        <f t="array" ref="P5923">_xlfn.IFS(bike_sales_india[[#This Row],[Mileage (km/l)]]&gt;=75,"75-100",bike_sales_india[[#This Row],[Mileage (km/l)]]&gt;=50,"50-75",bike_sales_india[[#This Row],[Mileage (km/l)]]&gt;=25,"25-50")</f>
        <v>25-50</v>
      </c>
      <c r="Q5923" s="1" t="str" cm="1">
        <f t="array" ref="Q59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3" s="4">
        <f>(bike_sales_india[[#This Row],[Price (INR)]]-bike_sales_india[[#This Row],[Resale Price (INR)]])/bike_sales_india[[#This Row],[Price (INR)]]</f>
        <v>0.53553531445866831</v>
      </c>
    </row>
    <row r="5924" spans="1:18" x14ac:dyDescent="0.3">
      <c r="A5924" s="1" t="s">
        <v>61</v>
      </c>
      <c r="B5924">
        <v>62.82</v>
      </c>
      <c r="C5924" s="1" t="s">
        <v>40</v>
      </c>
      <c r="D5924" s="1" t="s">
        <v>51</v>
      </c>
      <c r="E5924">
        <v>279095</v>
      </c>
      <c r="F5924">
        <v>2020</v>
      </c>
      <c r="G5924">
        <v>636</v>
      </c>
      <c r="H5924" s="1" t="s">
        <v>34</v>
      </c>
      <c r="I5924">
        <v>37.71</v>
      </c>
      <c r="J5924" s="1" t="s">
        <v>27</v>
      </c>
      <c r="K5924">
        <v>2020</v>
      </c>
      <c r="L5924" s="1" t="s">
        <v>44</v>
      </c>
      <c r="M5924" s="1" t="s">
        <v>21</v>
      </c>
      <c r="N5924">
        <v>143817.39000000001</v>
      </c>
      <c r="O5924" s="1" t="s">
        <v>22</v>
      </c>
      <c r="P5924" s="1" t="str" cm="1">
        <f t="array" ref="P5924">_xlfn.IFS(bike_sales_india[[#This Row],[Mileage (km/l)]]&gt;=75,"75-100",bike_sales_india[[#This Row],[Mileage (km/l)]]&gt;=50,"50-75",bike_sales_india[[#This Row],[Mileage (km/l)]]&gt;=25,"25-50")</f>
        <v>25-50</v>
      </c>
      <c r="Q5924" s="1" t="str" cm="1">
        <f t="array" ref="Q59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4" s="4">
        <f>(bike_sales_india[[#This Row],[Price (INR)]]-bike_sales_india[[#This Row],[Resale Price (INR)]])/bike_sales_india[[#This Row],[Price (INR)]]</f>
        <v>0.48470094412296882</v>
      </c>
    </row>
    <row r="5925" spans="1:18" x14ac:dyDescent="0.3">
      <c r="A5925" s="1" t="s">
        <v>55</v>
      </c>
      <c r="B5925">
        <v>43.32</v>
      </c>
      <c r="C5925" s="1" t="s">
        <v>32</v>
      </c>
      <c r="D5925" s="1" t="s">
        <v>33</v>
      </c>
      <c r="E5925">
        <v>351272</v>
      </c>
      <c r="F5925">
        <v>2018</v>
      </c>
      <c r="G5925">
        <v>636</v>
      </c>
      <c r="H5925" s="1" t="s">
        <v>34</v>
      </c>
      <c r="I5925">
        <v>33.770000000000003</v>
      </c>
      <c r="J5925" s="1" t="s">
        <v>42</v>
      </c>
      <c r="K5925">
        <v>2018</v>
      </c>
      <c r="L5925" s="1" t="s">
        <v>44</v>
      </c>
      <c r="M5925" s="1" t="s">
        <v>31</v>
      </c>
      <c r="N5925">
        <v>172446.58</v>
      </c>
      <c r="O5925" s="1" t="s">
        <v>35</v>
      </c>
      <c r="P5925" s="1" t="str" cm="1">
        <f t="array" ref="P5925">_xlfn.IFS(bike_sales_india[[#This Row],[Mileage (km/l)]]&gt;=75,"75-100",bike_sales_india[[#This Row],[Mileage (km/l)]]&gt;=50,"50-75",bike_sales_india[[#This Row],[Mileage (km/l)]]&gt;=25,"25-50")</f>
        <v>25-50</v>
      </c>
      <c r="Q5925" s="1" t="str" cm="1">
        <f t="array" ref="Q59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5" s="4">
        <f>(bike_sales_india[[#This Row],[Price (INR)]]-bike_sales_india[[#This Row],[Resale Price (INR)]])/bike_sales_india[[#This Row],[Price (INR)]]</f>
        <v>0.50907963059964934</v>
      </c>
    </row>
    <row r="5926" spans="1:18" x14ac:dyDescent="0.3">
      <c r="A5926" s="1" t="s">
        <v>48</v>
      </c>
      <c r="B5926">
        <v>26.24</v>
      </c>
      <c r="C5926" s="1" t="s">
        <v>64</v>
      </c>
      <c r="D5926" s="1" t="s">
        <v>84</v>
      </c>
      <c r="E5926">
        <v>388451</v>
      </c>
      <c r="F5926">
        <v>2016</v>
      </c>
      <c r="G5926">
        <v>636</v>
      </c>
      <c r="H5926" s="1" t="s">
        <v>26</v>
      </c>
      <c r="I5926">
        <v>82.88</v>
      </c>
      <c r="J5926" s="1" t="s">
        <v>42</v>
      </c>
      <c r="K5926">
        <v>2016</v>
      </c>
      <c r="L5926" s="1" t="s">
        <v>44</v>
      </c>
      <c r="M5926" s="1" t="s">
        <v>31</v>
      </c>
      <c r="N5926">
        <v>162796.62</v>
      </c>
      <c r="O5926" s="1" t="s">
        <v>45</v>
      </c>
      <c r="P5926" s="1" t="str" cm="1">
        <f t="array" ref="P5926">_xlfn.IFS(bike_sales_india[[#This Row],[Mileage (km/l)]]&gt;=75,"75-100",bike_sales_india[[#This Row],[Mileage (km/l)]]&gt;=50,"50-75",bike_sales_india[[#This Row],[Mileage (km/l)]]&gt;=25,"25-50")</f>
        <v>75-100</v>
      </c>
      <c r="Q5926" s="1" t="str" cm="1">
        <f t="array" ref="Q59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6" s="4">
        <f>(bike_sales_india[[#This Row],[Price (INR)]]-bike_sales_india[[#This Row],[Resale Price (INR)]])/bike_sales_india[[#This Row],[Price (INR)]]</f>
        <v>0.58090822265871367</v>
      </c>
    </row>
    <row r="5927" spans="1:18" x14ac:dyDescent="0.3">
      <c r="A5927" s="1" t="s">
        <v>15</v>
      </c>
      <c r="B5927">
        <v>60.66</v>
      </c>
      <c r="C5927" s="1" t="s">
        <v>32</v>
      </c>
      <c r="D5927" s="1" t="s">
        <v>60</v>
      </c>
      <c r="E5927">
        <v>164397</v>
      </c>
      <c r="F5927">
        <v>2024</v>
      </c>
      <c r="G5927">
        <v>636</v>
      </c>
      <c r="H5927" s="1" t="s">
        <v>18</v>
      </c>
      <c r="I5927">
        <v>91.71</v>
      </c>
      <c r="J5927" s="1" t="s">
        <v>27</v>
      </c>
      <c r="K5927">
        <v>2024</v>
      </c>
      <c r="L5927" s="1" t="s">
        <v>20</v>
      </c>
      <c r="M5927" s="1" t="s">
        <v>21</v>
      </c>
      <c r="N5927">
        <v>99215.22</v>
      </c>
      <c r="O5927" s="1" t="s">
        <v>22</v>
      </c>
      <c r="P5927" s="1" t="str" cm="1">
        <f t="array" ref="P5927">_xlfn.IFS(bike_sales_india[[#This Row],[Mileage (km/l)]]&gt;=75,"75-100",bike_sales_india[[#This Row],[Mileage (km/l)]]&gt;=50,"50-75",bike_sales_india[[#This Row],[Mileage (km/l)]]&gt;=25,"25-50")</f>
        <v>75-100</v>
      </c>
      <c r="Q5927" s="1" t="str" cm="1">
        <f t="array" ref="Q59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7" s="4">
        <f>(bike_sales_india[[#This Row],[Price (INR)]]-bike_sales_india[[#This Row],[Resale Price (INR)]])/bike_sales_india[[#This Row],[Price (INR)]]</f>
        <v>0.39649008193580176</v>
      </c>
    </row>
    <row r="5928" spans="1:18" x14ac:dyDescent="0.3">
      <c r="A5928" s="1" t="s">
        <v>28</v>
      </c>
      <c r="B5928">
        <v>66.34</v>
      </c>
      <c r="C5928" s="1" t="s">
        <v>16</v>
      </c>
      <c r="D5928" s="1" t="s">
        <v>17</v>
      </c>
      <c r="E5928">
        <v>223196</v>
      </c>
      <c r="F5928">
        <v>2017</v>
      </c>
      <c r="G5928">
        <v>636</v>
      </c>
      <c r="H5928" s="1" t="s">
        <v>34</v>
      </c>
      <c r="I5928">
        <v>58.59</v>
      </c>
      <c r="J5928" s="1" t="s">
        <v>27</v>
      </c>
      <c r="K5928">
        <v>2021</v>
      </c>
      <c r="L5928" s="1" t="s">
        <v>20</v>
      </c>
      <c r="M5928" s="1" t="s">
        <v>31</v>
      </c>
      <c r="N5928">
        <v>174021.39</v>
      </c>
      <c r="O5928" s="1" t="s">
        <v>22</v>
      </c>
      <c r="P5928" s="1" t="str" cm="1">
        <f t="array" ref="P5928">_xlfn.IFS(bike_sales_india[[#This Row],[Mileage (km/l)]]&gt;=75,"75-100",bike_sales_india[[#This Row],[Mileage (km/l)]]&gt;=50,"50-75",bike_sales_india[[#This Row],[Mileage (km/l)]]&gt;=25,"25-50")</f>
        <v>50-75</v>
      </c>
      <c r="Q5928" s="1" t="str" cm="1">
        <f t="array" ref="Q59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8" s="4">
        <f>(bike_sales_india[[#This Row],[Price (INR)]]-bike_sales_india[[#This Row],[Resale Price (INR)]])/bike_sales_india[[#This Row],[Price (INR)]]</f>
        <v>0.22032030143909384</v>
      </c>
    </row>
    <row r="5929" spans="1:18" x14ac:dyDescent="0.3">
      <c r="A5929" s="1" t="s">
        <v>54</v>
      </c>
      <c r="B5929">
        <v>14.62</v>
      </c>
      <c r="C5929" s="1" t="s">
        <v>40</v>
      </c>
      <c r="D5929" s="1" t="s">
        <v>51</v>
      </c>
      <c r="E5929">
        <v>350129</v>
      </c>
      <c r="F5929">
        <v>2015</v>
      </c>
      <c r="G5929">
        <v>636</v>
      </c>
      <c r="H5929" s="1" t="s">
        <v>18</v>
      </c>
      <c r="I5929">
        <v>64.67</v>
      </c>
      <c r="J5929" s="1" t="s">
        <v>19</v>
      </c>
      <c r="K5929">
        <v>2023</v>
      </c>
      <c r="L5929" s="1" t="s">
        <v>44</v>
      </c>
      <c r="M5929" s="1" t="s">
        <v>21</v>
      </c>
      <c r="N5929">
        <v>245337.97</v>
      </c>
      <c r="O5929" s="1" t="s">
        <v>35</v>
      </c>
      <c r="P5929" s="1" t="str" cm="1">
        <f t="array" ref="P5929">_xlfn.IFS(bike_sales_india[[#This Row],[Mileage (km/l)]]&gt;=75,"75-100",bike_sales_india[[#This Row],[Mileage (km/l)]]&gt;=50,"50-75",bike_sales_india[[#This Row],[Mileage (km/l)]]&gt;=25,"25-50")</f>
        <v>50-75</v>
      </c>
      <c r="Q5929" s="1" t="str" cm="1">
        <f t="array" ref="Q59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29" s="4">
        <f>(bike_sales_india[[#This Row],[Price (INR)]]-bike_sales_india[[#This Row],[Resale Price (INR)]])/bike_sales_india[[#This Row],[Price (INR)]]</f>
        <v>0.29929263214415258</v>
      </c>
    </row>
    <row r="5930" spans="1:18" x14ac:dyDescent="0.3">
      <c r="A5930" s="1" t="s">
        <v>46</v>
      </c>
      <c r="B5930">
        <v>41.97</v>
      </c>
      <c r="C5930" s="1" t="s">
        <v>16</v>
      </c>
      <c r="D5930" s="1" t="s">
        <v>77</v>
      </c>
      <c r="E5930">
        <v>261848</v>
      </c>
      <c r="F5930">
        <v>2016</v>
      </c>
      <c r="G5930">
        <v>637</v>
      </c>
      <c r="H5930" s="1" t="s">
        <v>26</v>
      </c>
      <c r="I5930">
        <v>99.08</v>
      </c>
      <c r="J5930" s="1" t="s">
        <v>19</v>
      </c>
      <c r="K5930">
        <v>2016</v>
      </c>
      <c r="L5930" s="1" t="s">
        <v>38</v>
      </c>
      <c r="M5930" s="1" t="s">
        <v>31</v>
      </c>
      <c r="N5930">
        <v>106199.5</v>
      </c>
      <c r="O5930" s="1" t="s">
        <v>35</v>
      </c>
      <c r="P5930" s="1" t="str" cm="1">
        <f t="array" ref="P5930">_xlfn.IFS(bike_sales_india[[#This Row],[Mileage (km/l)]]&gt;=75,"75-100",bike_sales_india[[#This Row],[Mileage (km/l)]]&gt;=50,"50-75",bike_sales_india[[#This Row],[Mileage (km/l)]]&gt;=25,"25-50")</f>
        <v>75-100</v>
      </c>
      <c r="Q5930" s="1" t="str" cm="1">
        <f t="array" ref="Q59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0" s="4">
        <f>(bike_sales_india[[#This Row],[Price (INR)]]-bike_sales_india[[#This Row],[Resale Price (INR)]])/bike_sales_india[[#This Row],[Price (INR)]]</f>
        <v>0.59442310042467383</v>
      </c>
    </row>
    <row r="5931" spans="1:18" x14ac:dyDescent="0.3">
      <c r="A5931" s="1" t="s">
        <v>61</v>
      </c>
      <c r="B5931">
        <v>61.11</v>
      </c>
      <c r="C5931" s="1" t="s">
        <v>29</v>
      </c>
      <c r="D5931" s="1" t="s">
        <v>49</v>
      </c>
      <c r="E5931">
        <v>354601</v>
      </c>
      <c r="F5931">
        <v>2024</v>
      </c>
      <c r="G5931">
        <v>637</v>
      </c>
      <c r="H5931" s="1" t="s">
        <v>26</v>
      </c>
      <c r="I5931">
        <v>78.92</v>
      </c>
      <c r="J5931" s="1" t="s">
        <v>42</v>
      </c>
      <c r="K5931">
        <v>2024</v>
      </c>
      <c r="L5931" s="1" t="s">
        <v>20</v>
      </c>
      <c r="M5931" s="1" t="s">
        <v>31</v>
      </c>
      <c r="N5931">
        <v>175691.5</v>
      </c>
      <c r="O5931" s="1" t="s">
        <v>35</v>
      </c>
      <c r="P5931" s="1" t="str" cm="1">
        <f t="array" ref="P5931">_xlfn.IFS(bike_sales_india[[#This Row],[Mileage (km/l)]]&gt;=75,"75-100",bike_sales_india[[#This Row],[Mileage (km/l)]]&gt;=50,"50-75",bike_sales_india[[#This Row],[Mileage (km/l)]]&gt;=25,"25-50")</f>
        <v>75-100</v>
      </c>
      <c r="Q5931" s="1" t="str" cm="1">
        <f t="array" ref="Q59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1" s="4">
        <f>(bike_sales_india[[#This Row],[Price (INR)]]-bike_sales_india[[#This Row],[Resale Price (INR)]])/bike_sales_india[[#This Row],[Price (INR)]]</f>
        <v>0.50453749425410532</v>
      </c>
    </row>
    <row r="5932" spans="1:18" x14ac:dyDescent="0.3">
      <c r="A5932" s="1" t="s">
        <v>59</v>
      </c>
      <c r="B5932">
        <v>16.809999999999999</v>
      </c>
      <c r="C5932" s="1" t="s">
        <v>36</v>
      </c>
      <c r="D5932" s="1" t="s">
        <v>57</v>
      </c>
      <c r="E5932">
        <v>355965</v>
      </c>
      <c r="F5932">
        <v>2018</v>
      </c>
      <c r="G5932">
        <v>637</v>
      </c>
      <c r="H5932" s="1" t="s">
        <v>18</v>
      </c>
      <c r="I5932">
        <v>81.41</v>
      </c>
      <c r="J5932" s="1" t="s">
        <v>19</v>
      </c>
      <c r="K5932">
        <v>2018</v>
      </c>
      <c r="L5932" s="1" t="s">
        <v>44</v>
      </c>
      <c r="M5932" s="1" t="s">
        <v>31</v>
      </c>
      <c r="N5932">
        <v>160390.94</v>
      </c>
      <c r="O5932" s="1" t="s">
        <v>35</v>
      </c>
      <c r="P5932" s="1" t="str" cm="1">
        <f t="array" ref="P5932">_xlfn.IFS(bike_sales_india[[#This Row],[Mileage (km/l)]]&gt;=75,"75-100",bike_sales_india[[#This Row],[Mileage (km/l)]]&gt;=50,"50-75",bike_sales_india[[#This Row],[Mileage (km/l)]]&gt;=25,"25-50")</f>
        <v>75-100</v>
      </c>
      <c r="Q5932" s="1" t="str" cm="1">
        <f t="array" ref="Q59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2" s="4">
        <f>(bike_sales_india[[#This Row],[Price (INR)]]-bike_sales_india[[#This Row],[Resale Price (INR)]])/bike_sales_india[[#This Row],[Price (INR)]]</f>
        <v>0.54941935302628064</v>
      </c>
    </row>
    <row r="5933" spans="1:18" x14ac:dyDescent="0.3">
      <c r="A5933" s="1" t="s">
        <v>59</v>
      </c>
      <c r="B5933">
        <v>10.91</v>
      </c>
      <c r="C5933" s="1" t="s">
        <v>52</v>
      </c>
      <c r="D5933" s="1" t="s">
        <v>53</v>
      </c>
      <c r="E5933">
        <v>67909</v>
      </c>
      <c r="F5933">
        <v>2019</v>
      </c>
      <c r="G5933">
        <v>637</v>
      </c>
      <c r="H5933" s="1" t="s">
        <v>18</v>
      </c>
      <c r="I5933">
        <v>61.97</v>
      </c>
      <c r="J5933" s="1" t="s">
        <v>42</v>
      </c>
      <c r="K5933">
        <v>2019</v>
      </c>
      <c r="L5933" s="1" t="s">
        <v>44</v>
      </c>
      <c r="M5933" s="1" t="s">
        <v>21</v>
      </c>
      <c r="N5933">
        <v>52920.3</v>
      </c>
      <c r="O5933" s="1" t="s">
        <v>22</v>
      </c>
      <c r="P5933" s="1" t="str" cm="1">
        <f t="array" ref="P5933">_xlfn.IFS(bike_sales_india[[#This Row],[Mileage (km/l)]]&gt;=75,"75-100",bike_sales_india[[#This Row],[Mileage (km/l)]]&gt;=50,"50-75",bike_sales_india[[#This Row],[Mileage (km/l)]]&gt;=25,"25-50")</f>
        <v>50-75</v>
      </c>
      <c r="Q5933" s="1" t="str" cm="1">
        <f t="array" ref="Q59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3" s="4">
        <f>(bike_sales_india[[#This Row],[Price (INR)]]-bike_sales_india[[#This Row],[Resale Price (INR)]])/bike_sales_india[[#This Row],[Price (INR)]]</f>
        <v>0.22071743067929137</v>
      </c>
    </row>
    <row r="5934" spans="1:18" x14ac:dyDescent="0.3">
      <c r="A5934" s="1" t="s">
        <v>48</v>
      </c>
      <c r="B5934">
        <v>69.72</v>
      </c>
      <c r="C5934" s="1" t="s">
        <v>24</v>
      </c>
      <c r="D5934" s="1" t="s">
        <v>73</v>
      </c>
      <c r="E5934">
        <v>176500</v>
      </c>
      <c r="F5934">
        <v>2021</v>
      </c>
      <c r="G5934">
        <v>637</v>
      </c>
      <c r="H5934" s="1" t="s">
        <v>34</v>
      </c>
      <c r="I5934">
        <v>41.9</v>
      </c>
      <c r="J5934" s="1" t="s">
        <v>19</v>
      </c>
      <c r="K5934">
        <v>2024</v>
      </c>
      <c r="L5934" s="1" t="s">
        <v>44</v>
      </c>
      <c r="M5934" s="1" t="s">
        <v>21</v>
      </c>
      <c r="N5934">
        <v>88270.3</v>
      </c>
      <c r="O5934" s="1" t="s">
        <v>45</v>
      </c>
      <c r="P5934" s="1" t="str" cm="1">
        <f t="array" ref="P5934">_xlfn.IFS(bike_sales_india[[#This Row],[Mileage (km/l)]]&gt;=75,"75-100",bike_sales_india[[#This Row],[Mileage (km/l)]]&gt;=50,"50-75",bike_sales_india[[#This Row],[Mileage (km/l)]]&gt;=25,"25-50")</f>
        <v>25-50</v>
      </c>
      <c r="Q5934" s="1" t="str" cm="1">
        <f t="array" ref="Q59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4" s="4">
        <f>(bike_sales_india[[#This Row],[Price (INR)]]-bike_sales_india[[#This Row],[Resale Price (INR)]])/bike_sales_india[[#This Row],[Price (INR)]]</f>
        <v>0.49988498583569402</v>
      </c>
    </row>
    <row r="5935" spans="1:18" x14ac:dyDescent="0.3">
      <c r="A5935" s="1" t="s">
        <v>28</v>
      </c>
      <c r="B5935">
        <v>67.349999999999994</v>
      </c>
      <c r="C5935" s="1" t="s">
        <v>64</v>
      </c>
      <c r="D5935" s="1" t="s">
        <v>71</v>
      </c>
      <c r="E5935">
        <v>60420</v>
      </c>
      <c r="F5935">
        <v>2016</v>
      </c>
      <c r="G5935">
        <v>637</v>
      </c>
      <c r="H5935" s="1" t="s">
        <v>18</v>
      </c>
      <c r="I5935">
        <v>73.36</v>
      </c>
      <c r="J5935" s="1" t="s">
        <v>19</v>
      </c>
      <c r="K5935">
        <v>2016</v>
      </c>
      <c r="L5935" s="1" t="s">
        <v>20</v>
      </c>
      <c r="M5935" s="1" t="s">
        <v>31</v>
      </c>
      <c r="N5935">
        <v>35622.17</v>
      </c>
      <c r="O5935" s="1" t="s">
        <v>35</v>
      </c>
      <c r="P5935" s="1" t="str" cm="1">
        <f t="array" ref="P5935">_xlfn.IFS(bike_sales_india[[#This Row],[Mileage (km/l)]]&gt;=75,"75-100",bike_sales_india[[#This Row],[Mileage (km/l)]]&gt;=50,"50-75",bike_sales_india[[#This Row],[Mileage (km/l)]]&gt;=25,"25-50")</f>
        <v>50-75</v>
      </c>
      <c r="Q5935" s="1" t="str" cm="1">
        <f t="array" ref="Q59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5" s="4">
        <f>(bike_sales_india[[#This Row],[Price (INR)]]-bike_sales_india[[#This Row],[Resale Price (INR)]])/bike_sales_india[[#This Row],[Price (INR)]]</f>
        <v>0.41042419728566704</v>
      </c>
    </row>
    <row r="5936" spans="1:18" x14ac:dyDescent="0.3">
      <c r="A5936" s="1" t="s">
        <v>48</v>
      </c>
      <c r="B5936">
        <v>22.51</v>
      </c>
      <c r="C5936" s="1" t="s">
        <v>32</v>
      </c>
      <c r="D5936" s="1" t="s">
        <v>60</v>
      </c>
      <c r="E5936">
        <v>56663</v>
      </c>
      <c r="F5936">
        <v>2017</v>
      </c>
      <c r="G5936">
        <v>637</v>
      </c>
      <c r="H5936" s="1" t="s">
        <v>18</v>
      </c>
      <c r="I5936">
        <v>65.709999999999994</v>
      </c>
      <c r="J5936" s="1" t="s">
        <v>19</v>
      </c>
      <c r="K5936">
        <v>2022</v>
      </c>
      <c r="L5936" s="1" t="s">
        <v>20</v>
      </c>
      <c r="M5936" s="1" t="s">
        <v>31</v>
      </c>
      <c r="N5936">
        <v>32547.919999999998</v>
      </c>
      <c r="O5936" s="1" t="s">
        <v>50</v>
      </c>
      <c r="P5936" s="1" t="str" cm="1">
        <f t="array" ref="P5936">_xlfn.IFS(bike_sales_india[[#This Row],[Mileage (km/l)]]&gt;=75,"75-100",bike_sales_india[[#This Row],[Mileage (km/l)]]&gt;=50,"50-75",bike_sales_india[[#This Row],[Mileage (km/l)]]&gt;=25,"25-50")</f>
        <v>50-75</v>
      </c>
      <c r="Q5936" s="1" t="str" cm="1">
        <f t="array" ref="Q59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6" s="4">
        <f>(bike_sales_india[[#This Row],[Price (INR)]]-bike_sales_india[[#This Row],[Resale Price (INR)]])/bike_sales_india[[#This Row],[Price (INR)]]</f>
        <v>0.42558777332650938</v>
      </c>
    </row>
    <row r="5937" spans="1:18" x14ac:dyDescent="0.3">
      <c r="A5937" s="1" t="s">
        <v>48</v>
      </c>
      <c r="B5937">
        <v>72.430000000000007</v>
      </c>
      <c r="C5937" s="1" t="s">
        <v>52</v>
      </c>
      <c r="D5937" s="1" t="s">
        <v>72</v>
      </c>
      <c r="E5937">
        <v>66036</v>
      </c>
      <c r="F5937">
        <v>2020</v>
      </c>
      <c r="G5937">
        <v>637</v>
      </c>
      <c r="H5937" s="1" t="s">
        <v>34</v>
      </c>
      <c r="I5937">
        <v>27.9</v>
      </c>
      <c r="J5937" s="1" t="s">
        <v>27</v>
      </c>
      <c r="K5937">
        <v>2022</v>
      </c>
      <c r="L5937" s="1" t="s">
        <v>20</v>
      </c>
      <c r="M5937" s="1" t="s">
        <v>31</v>
      </c>
      <c r="N5937">
        <v>40911.93</v>
      </c>
      <c r="O5937" s="1" t="s">
        <v>35</v>
      </c>
      <c r="P5937" s="1" t="str" cm="1">
        <f t="array" ref="P5937">_xlfn.IFS(bike_sales_india[[#This Row],[Mileage (km/l)]]&gt;=75,"75-100",bike_sales_india[[#This Row],[Mileage (km/l)]]&gt;=50,"50-75",bike_sales_india[[#This Row],[Mileage (km/l)]]&gt;=25,"25-50")</f>
        <v>25-50</v>
      </c>
      <c r="Q5937" s="1" t="str" cm="1">
        <f t="array" ref="Q59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7" s="4">
        <f>(bike_sales_india[[#This Row],[Price (INR)]]-bike_sales_india[[#This Row],[Resale Price (INR)]])/bike_sales_india[[#This Row],[Price (INR)]]</f>
        <v>0.38046020352534982</v>
      </c>
    </row>
    <row r="5938" spans="1:18" x14ac:dyDescent="0.3">
      <c r="A5938" s="1" t="s">
        <v>39</v>
      </c>
      <c r="B5938">
        <v>26.15</v>
      </c>
      <c r="C5938" s="1" t="s">
        <v>40</v>
      </c>
      <c r="D5938" s="1" t="s">
        <v>58</v>
      </c>
      <c r="E5938">
        <v>323210</v>
      </c>
      <c r="F5938">
        <v>2018</v>
      </c>
      <c r="G5938">
        <v>637</v>
      </c>
      <c r="H5938" s="1" t="s">
        <v>34</v>
      </c>
      <c r="I5938">
        <v>42.33</v>
      </c>
      <c r="J5938" s="1" t="s">
        <v>19</v>
      </c>
      <c r="K5938">
        <v>2021</v>
      </c>
      <c r="L5938" s="1" t="s">
        <v>38</v>
      </c>
      <c r="M5938" s="1" t="s">
        <v>31</v>
      </c>
      <c r="N5938">
        <v>231486.34</v>
      </c>
      <c r="O5938" s="1" t="s">
        <v>50</v>
      </c>
      <c r="P5938" s="1" t="str" cm="1">
        <f t="array" ref="P5938">_xlfn.IFS(bike_sales_india[[#This Row],[Mileage (km/l)]]&gt;=75,"75-100",bike_sales_india[[#This Row],[Mileage (km/l)]]&gt;=50,"50-75",bike_sales_india[[#This Row],[Mileage (km/l)]]&gt;=25,"25-50")</f>
        <v>25-50</v>
      </c>
      <c r="Q5938" s="1" t="str" cm="1">
        <f t="array" ref="Q59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8" s="4">
        <f>(bike_sales_india[[#This Row],[Price (INR)]]-bike_sales_india[[#This Row],[Resale Price (INR)]])/bike_sales_india[[#This Row],[Price (INR)]]</f>
        <v>0.28378967234924662</v>
      </c>
    </row>
    <row r="5939" spans="1:18" x14ac:dyDescent="0.3">
      <c r="A5939" s="1" t="s">
        <v>39</v>
      </c>
      <c r="B5939">
        <v>28.41</v>
      </c>
      <c r="C5939" s="1" t="s">
        <v>64</v>
      </c>
      <c r="D5939" s="1" t="s">
        <v>84</v>
      </c>
      <c r="E5939">
        <v>248058</v>
      </c>
      <c r="F5939">
        <v>2023</v>
      </c>
      <c r="G5939">
        <v>637</v>
      </c>
      <c r="H5939" s="1" t="s">
        <v>34</v>
      </c>
      <c r="I5939">
        <v>42.2</v>
      </c>
      <c r="J5939" s="1" t="s">
        <v>42</v>
      </c>
      <c r="K5939">
        <v>2023</v>
      </c>
      <c r="L5939" s="1" t="s">
        <v>44</v>
      </c>
      <c r="M5939" s="1" t="s">
        <v>31</v>
      </c>
      <c r="N5939">
        <v>182001</v>
      </c>
      <c r="O5939" s="1" t="s">
        <v>35</v>
      </c>
      <c r="P5939" s="1" t="str" cm="1">
        <f t="array" ref="P5939">_xlfn.IFS(bike_sales_india[[#This Row],[Mileage (km/l)]]&gt;=75,"75-100",bike_sales_india[[#This Row],[Mileage (km/l)]]&gt;=50,"50-75",bike_sales_india[[#This Row],[Mileage (km/l)]]&gt;=25,"25-50")</f>
        <v>25-50</v>
      </c>
      <c r="Q5939" s="1" t="str" cm="1">
        <f t="array" ref="Q59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39" s="4">
        <f>(bike_sales_india[[#This Row],[Price (INR)]]-bike_sales_india[[#This Row],[Resale Price (INR)]])/bike_sales_india[[#This Row],[Price (INR)]]</f>
        <v>0.26629659192608179</v>
      </c>
    </row>
    <row r="5940" spans="1:18" x14ac:dyDescent="0.3">
      <c r="A5940" s="1" t="s">
        <v>59</v>
      </c>
      <c r="B5940">
        <v>13.94</v>
      </c>
      <c r="C5940" s="1" t="s">
        <v>40</v>
      </c>
      <c r="D5940" s="1" t="s">
        <v>51</v>
      </c>
      <c r="E5940">
        <v>193830</v>
      </c>
      <c r="F5940">
        <v>2024</v>
      </c>
      <c r="G5940">
        <v>637</v>
      </c>
      <c r="H5940" s="1" t="s">
        <v>26</v>
      </c>
      <c r="I5940">
        <v>79.08</v>
      </c>
      <c r="J5940" s="1" t="s">
        <v>42</v>
      </c>
      <c r="K5940">
        <v>2024</v>
      </c>
      <c r="L5940" s="1" t="s">
        <v>20</v>
      </c>
      <c r="M5940" s="1" t="s">
        <v>21</v>
      </c>
      <c r="N5940">
        <v>95651.28</v>
      </c>
      <c r="O5940" s="1" t="s">
        <v>50</v>
      </c>
      <c r="P5940" s="1" t="str" cm="1">
        <f t="array" ref="P5940">_xlfn.IFS(bike_sales_india[[#This Row],[Mileage (km/l)]]&gt;=75,"75-100",bike_sales_india[[#This Row],[Mileage (km/l)]]&gt;=50,"50-75",bike_sales_india[[#This Row],[Mileage (km/l)]]&gt;=25,"25-50")</f>
        <v>75-100</v>
      </c>
      <c r="Q5940" s="1" t="str" cm="1">
        <f t="array" ref="Q59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0" s="4">
        <f>(bike_sales_india[[#This Row],[Price (INR)]]-bike_sales_india[[#This Row],[Resale Price (INR)]])/bike_sales_india[[#This Row],[Price (INR)]]</f>
        <v>0.50651973378733939</v>
      </c>
    </row>
    <row r="5941" spans="1:18" x14ac:dyDescent="0.3">
      <c r="A5941" s="1" t="s">
        <v>59</v>
      </c>
      <c r="B5941">
        <v>23.06</v>
      </c>
      <c r="C5941" s="1" t="s">
        <v>29</v>
      </c>
      <c r="D5941" s="1" t="s">
        <v>75</v>
      </c>
      <c r="E5941">
        <v>199160</v>
      </c>
      <c r="F5941">
        <v>2015</v>
      </c>
      <c r="G5941">
        <v>637</v>
      </c>
      <c r="H5941" s="1" t="s">
        <v>26</v>
      </c>
      <c r="I5941">
        <v>92.85</v>
      </c>
      <c r="J5941" s="1" t="s">
        <v>42</v>
      </c>
      <c r="K5941">
        <v>2015</v>
      </c>
      <c r="L5941" s="1" t="s">
        <v>20</v>
      </c>
      <c r="M5941" s="1" t="s">
        <v>21</v>
      </c>
      <c r="N5941">
        <v>108270.31</v>
      </c>
      <c r="O5941" s="1" t="s">
        <v>22</v>
      </c>
      <c r="P5941" s="1" t="str" cm="1">
        <f t="array" ref="P5941">_xlfn.IFS(bike_sales_india[[#This Row],[Mileage (km/l)]]&gt;=75,"75-100",bike_sales_india[[#This Row],[Mileage (km/l)]]&gt;=50,"50-75",bike_sales_india[[#This Row],[Mileage (km/l)]]&gt;=25,"25-50")</f>
        <v>75-100</v>
      </c>
      <c r="Q5941" s="1" t="str" cm="1">
        <f t="array" ref="Q59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1" s="4">
        <f>(bike_sales_india[[#This Row],[Price (INR)]]-bike_sales_india[[#This Row],[Resale Price (INR)]])/bike_sales_india[[#This Row],[Price (INR)]]</f>
        <v>0.45636518377184176</v>
      </c>
    </row>
    <row r="5942" spans="1:18" x14ac:dyDescent="0.3">
      <c r="A5942" s="1" t="s">
        <v>28</v>
      </c>
      <c r="B5942">
        <v>62.4</v>
      </c>
      <c r="C5942" s="1" t="s">
        <v>36</v>
      </c>
      <c r="D5942" s="1" t="s">
        <v>63</v>
      </c>
      <c r="E5942">
        <v>315890</v>
      </c>
      <c r="F5942">
        <v>2018</v>
      </c>
      <c r="G5942">
        <v>637</v>
      </c>
      <c r="H5942" s="1" t="s">
        <v>34</v>
      </c>
      <c r="I5942">
        <v>56.03</v>
      </c>
      <c r="J5942" s="1" t="s">
        <v>19</v>
      </c>
      <c r="K5942">
        <v>2022</v>
      </c>
      <c r="L5942" s="1" t="s">
        <v>38</v>
      </c>
      <c r="M5942" s="1" t="s">
        <v>21</v>
      </c>
      <c r="N5942">
        <v>174829.32</v>
      </c>
      <c r="O5942" s="1" t="s">
        <v>35</v>
      </c>
      <c r="P5942" s="1" t="str" cm="1">
        <f t="array" ref="P5942">_xlfn.IFS(bike_sales_india[[#This Row],[Mileage (km/l)]]&gt;=75,"75-100",bike_sales_india[[#This Row],[Mileage (km/l)]]&gt;=50,"50-75",bike_sales_india[[#This Row],[Mileage (km/l)]]&gt;=25,"25-50")</f>
        <v>50-75</v>
      </c>
      <c r="Q5942" s="1" t="str" cm="1">
        <f t="array" ref="Q59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2" s="4">
        <f>(bike_sales_india[[#This Row],[Price (INR)]]-bike_sales_india[[#This Row],[Resale Price (INR)]])/bike_sales_india[[#This Row],[Price (INR)]]</f>
        <v>0.44655000158282943</v>
      </c>
    </row>
    <row r="5943" spans="1:18" x14ac:dyDescent="0.3">
      <c r="A5943" s="1" t="s">
        <v>59</v>
      </c>
      <c r="B5943">
        <v>50.98</v>
      </c>
      <c r="C5943" s="1" t="s">
        <v>64</v>
      </c>
      <c r="D5943" s="1" t="s">
        <v>78</v>
      </c>
      <c r="E5943">
        <v>60852</v>
      </c>
      <c r="F5943">
        <v>2015</v>
      </c>
      <c r="G5943">
        <v>638</v>
      </c>
      <c r="H5943" s="1" t="s">
        <v>26</v>
      </c>
      <c r="I5943">
        <v>69.64</v>
      </c>
      <c r="J5943" s="1" t="s">
        <v>19</v>
      </c>
      <c r="K5943">
        <v>2018</v>
      </c>
      <c r="L5943" s="1" t="s">
        <v>38</v>
      </c>
      <c r="M5943" s="1" t="s">
        <v>31</v>
      </c>
      <c r="N5943">
        <v>43737.85</v>
      </c>
      <c r="O5943" s="1" t="s">
        <v>35</v>
      </c>
      <c r="P5943" s="1" t="str" cm="1">
        <f t="array" ref="P5943">_xlfn.IFS(bike_sales_india[[#This Row],[Mileage (km/l)]]&gt;=75,"75-100",bike_sales_india[[#This Row],[Mileage (km/l)]]&gt;=50,"50-75",bike_sales_india[[#This Row],[Mileage (km/l)]]&gt;=25,"25-50")</f>
        <v>50-75</v>
      </c>
      <c r="Q5943" s="1" t="str" cm="1">
        <f t="array" ref="Q59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3" s="4">
        <f>(bike_sales_india[[#This Row],[Price (INR)]]-bike_sales_india[[#This Row],[Resale Price (INR)]])/bike_sales_india[[#This Row],[Price (INR)]]</f>
        <v>0.28124219417603369</v>
      </c>
    </row>
    <row r="5944" spans="1:18" x14ac:dyDescent="0.3">
      <c r="A5944" s="1" t="s">
        <v>23</v>
      </c>
      <c r="B5944">
        <v>25.79</v>
      </c>
      <c r="C5944" s="1" t="s">
        <v>52</v>
      </c>
      <c r="D5944" s="1" t="s">
        <v>53</v>
      </c>
      <c r="E5944">
        <v>143429</v>
      </c>
      <c r="F5944">
        <v>2019</v>
      </c>
      <c r="G5944">
        <v>638</v>
      </c>
      <c r="H5944" s="1" t="s">
        <v>26</v>
      </c>
      <c r="I5944">
        <v>76.150000000000006</v>
      </c>
      <c r="J5944" s="1" t="s">
        <v>27</v>
      </c>
      <c r="K5944">
        <v>2021</v>
      </c>
      <c r="L5944" s="1" t="s">
        <v>38</v>
      </c>
      <c r="M5944" s="1" t="s">
        <v>31</v>
      </c>
      <c r="N5944">
        <v>77995.460000000006</v>
      </c>
      <c r="O5944" s="1" t="s">
        <v>45</v>
      </c>
      <c r="P5944" s="1" t="str" cm="1">
        <f t="array" ref="P5944">_xlfn.IFS(bike_sales_india[[#This Row],[Mileage (km/l)]]&gt;=75,"75-100",bike_sales_india[[#This Row],[Mileage (km/l)]]&gt;=50,"50-75",bike_sales_india[[#This Row],[Mileage (km/l)]]&gt;=25,"25-50")</f>
        <v>75-100</v>
      </c>
      <c r="Q5944" s="1" t="str" cm="1">
        <f t="array" ref="Q59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4" s="4">
        <f>(bike_sales_india[[#This Row],[Price (INR)]]-bike_sales_india[[#This Row],[Resale Price (INR)]])/bike_sales_india[[#This Row],[Price (INR)]]</f>
        <v>0.45620857706600476</v>
      </c>
    </row>
    <row r="5945" spans="1:18" x14ac:dyDescent="0.3">
      <c r="A5945" s="1" t="s">
        <v>28</v>
      </c>
      <c r="B5945">
        <v>37.46</v>
      </c>
      <c r="C5945" s="1" t="s">
        <v>32</v>
      </c>
      <c r="D5945" s="1" t="s">
        <v>47</v>
      </c>
      <c r="E5945">
        <v>98611</v>
      </c>
      <c r="F5945">
        <v>2016</v>
      </c>
      <c r="G5945">
        <v>638</v>
      </c>
      <c r="H5945" s="1" t="s">
        <v>34</v>
      </c>
      <c r="I5945">
        <v>59.38</v>
      </c>
      <c r="J5945" s="1" t="s">
        <v>19</v>
      </c>
      <c r="K5945">
        <v>2018</v>
      </c>
      <c r="L5945" s="1" t="s">
        <v>44</v>
      </c>
      <c r="M5945" s="1" t="s">
        <v>21</v>
      </c>
      <c r="N5945">
        <v>74212.53</v>
      </c>
      <c r="O5945" s="1" t="s">
        <v>45</v>
      </c>
      <c r="P5945" s="1" t="str" cm="1">
        <f t="array" ref="P5945">_xlfn.IFS(bike_sales_india[[#This Row],[Mileage (km/l)]]&gt;=75,"75-100",bike_sales_india[[#This Row],[Mileage (km/l)]]&gt;=50,"50-75",bike_sales_india[[#This Row],[Mileage (km/l)]]&gt;=25,"25-50")</f>
        <v>50-75</v>
      </c>
      <c r="Q5945" s="1" t="str" cm="1">
        <f t="array" ref="Q59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5" s="4">
        <f>(bike_sales_india[[#This Row],[Price (INR)]]-bike_sales_india[[#This Row],[Resale Price (INR)]])/bike_sales_india[[#This Row],[Price (INR)]]</f>
        <v>0.24742138301000904</v>
      </c>
    </row>
    <row r="5946" spans="1:18" x14ac:dyDescent="0.3">
      <c r="A5946" s="1" t="s">
        <v>55</v>
      </c>
      <c r="B5946">
        <v>7.3</v>
      </c>
      <c r="C5946" s="1" t="s">
        <v>52</v>
      </c>
      <c r="D5946" s="1" t="s">
        <v>79</v>
      </c>
      <c r="E5946">
        <v>275530</v>
      </c>
      <c r="F5946">
        <v>2015</v>
      </c>
      <c r="G5946">
        <v>638</v>
      </c>
      <c r="H5946" s="1" t="s">
        <v>26</v>
      </c>
      <c r="I5946">
        <v>65.22</v>
      </c>
      <c r="J5946" s="1" t="s">
        <v>42</v>
      </c>
      <c r="K5946">
        <v>2015</v>
      </c>
      <c r="L5946" s="1" t="s">
        <v>44</v>
      </c>
      <c r="M5946" s="1" t="s">
        <v>21</v>
      </c>
      <c r="N5946">
        <v>149623.89000000001</v>
      </c>
      <c r="O5946" s="1" t="s">
        <v>45</v>
      </c>
      <c r="P5946" s="1" t="str" cm="1">
        <f t="array" ref="P5946">_xlfn.IFS(bike_sales_india[[#This Row],[Mileage (km/l)]]&gt;=75,"75-100",bike_sales_india[[#This Row],[Mileage (km/l)]]&gt;=50,"50-75",bike_sales_india[[#This Row],[Mileage (km/l)]]&gt;=25,"25-50")</f>
        <v>50-75</v>
      </c>
      <c r="Q5946" s="1" t="str" cm="1">
        <f t="array" ref="Q59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6" s="4">
        <f>(bike_sales_india[[#This Row],[Price (INR)]]-bike_sales_india[[#This Row],[Resale Price (INR)]])/bike_sales_india[[#This Row],[Price (INR)]]</f>
        <v>0.45695971400573437</v>
      </c>
    </row>
    <row r="5947" spans="1:18" x14ac:dyDescent="0.3">
      <c r="A5947" s="1" t="s">
        <v>23</v>
      </c>
      <c r="B5947">
        <v>9.74</v>
      </c>
      <c r="C5947" s="1" t="s">
        <v>52</v>
      </c>
      <c r="D5947" s="1" t="s">
        <v>72</v>
      </c>
      <c r="E5947">
        <v>252049</v>
      </c>
      <c r="F5947">
        <v>2021</v>
      </c>
      <c r="G5947">
        <v>638</v>
      </c>
      <c r="H5947" s="1" t="s">
        <v>18</v>
      </c>
      <c r="I5947">
        <v>74.3</v>
      </c>
      <c r="J5947" s="1" t="s">
        <v>42</v>
      </c>
      <c r="K5947">
        <v>2021</v>
      </c>
      <c r="L5947" s="1" t="s">
        <v>38</v>
      </c>
      <c r="M5947" s="1" t="s">
        <v>31</v>
      </c>
      <c r="N5947">
        <v>157122</v>
      </c>
      <c r="O5947" s="1" t="s">
        <v>35</v>
      </c>
      <c r="P5947" s="1" t="str" cm="1">
        <f t="array" ref="P5947">_xlfn.IFS(bike_sales_india[[#This Row],[Mileage (km/l)]]&gt;=75,"75-100",bike_sales_india[[#This Row],[Mileage (km/l)]]&gt;=50,"50-75",bike_sales_india[[#This Row],[Mileage (km/l)]]&gt;=25,"25-50")</f>
        <v>50-75</v>
      </c>
      <c r="Q5947" s="1" t="str" cm="1">
        <f t="array" ref="Q59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7" s="4">
        <f>(bike_sales_india[[#This Row],[Price (INR)]]-bike_sales_india[[#This Row],[Resale Price (INR)]])/bike_sales_india[[#This Row],[Price (INR)]]</f>
        <v>0.3766212125420057</v>
      </c>
    </row>
    <row r="5948" spans="1:18" x14ac:dyDescent="0.3">
      <c r="A5948" s="1" t="s">
        <v>54</v>
      </c>
      <c r="B5948">
        <v>63.33</v>
      </c>
      <c r="C5948" s="1" t="s">
        <v>29</v>
      </c>
      <c r="D5948" s="1" t="s">
        <v>30</v>
      </c>
      <c r="E5948">
        <v>234004</v>
      </c>
      <c r="F5948">
        <v>2019</v>
      </c>
      <c r="G5948">
        <v>638</v>
      </c>
      <c r="H5948" s="1" t="s">
        <v>18</v>
      </c>
      <c r="I5948">
        <v>80.8</v>
      </c>
      <c r="J5948" s="1" t="s">
        <v>42</v>
      </c>
      <c r="K5948">
        <v>2019</v>
      </c>
      <c r="L5948" s="1" t="s">
        <v>38</v>
      </c>
      <c r="M5948" s="1" t="s">
        <v>21</v>
      </c>
      <c r="N5948">
        <v>174731.71</v>
      </c>
      <c r="O5948" s="1" t="s">
        <v>35</v>
      </c>
      <c r="P5948" s="1" t="str" cm="1">
        <f t="array" ref="P5948">_xlfn.IFS(bike_sales_india[[#This Row],[Mileage (km/l)]]&gt;=75,"75-100",bike_sales_india[[#This Row],[Mileage (km/l)]]&gt;=50,"50-75",bike_sales_india[[#This Row],[Mileage (km/l)]]&gt;=25,"25-50")</f>
        <v>75-100</v>
      </c>
      <c r="Q5948" s="1" t="str" cm="1">
        <f t="array" ref="Q59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8" s="4">
        <f>(bike_sales_india[[#This Row],[Price (INR)]]-bike_sales_india[[#This Row],[Resale Price (INR)]])/bike_sales_india[[#This Row],[Price (INR)]]</f>
        <v>0.25329605476829459</v>
      </c>
    </row>
    <row r="5949" spans="1:18" x14ac:dyDescent="0.3">
      <c r="A5949" s="1" t="s">
        <v>15</v>
      </c>
      <c r="B5949">
        <v>61.31</v>
      </c>
      <c r="C5949" s="1" t="s">
        <v>16</v>
      </c>
      <c r="D5949" s="1" t="s">
        <v>87</v>
      </c>
      <c r="E5949">
        <v>87278</v>
      </c>
      <c r="F5949">
        <v>2024</v>
      </c>
      <c r="G5949">
        <v>638</v>
      </c>
      <c r="H5949" s="1" t="s">
        <v>18</v>
      </c>
      <c r="I5949">
        <v>81.37</v>
      </c>
      <c r="J5949" s="1" t="s">
        <v>42</v>
      </c>
      <c r="K5949">
        <v>2024</v>
      </c>
      <c r="L5949" s="1" t="s">
        <v>20</v>
      </c>
      <c r="M5949" s="1" t="s">
        <v>21</v>
      </c>
      <c r="N5949">
        <v>43529.42</v>
      </c>
      <c r="O5949" s="1" t="s">
        <v>45</v>
      </c>
      <c r="P5949" s="1" t="str" cm="1">
        <f t="array" ref="P5949">_xlfn.IFS(bike_sales_india[[#This Row],[Mileage (km/l)]]&gt;=75,"75-100",bike_sales_india[[#This Row],[Mileage (km/l)]]&gt;=50,"50-75",bike_sales_india[[#This Row],[Mileage (km/l)]]&gt;=25,"25-50")</f>
        <v>75-100</v>
      </c>
      <c r="Q5949" s="1" t="str" cm="1">
        <f t="array" ref="Q59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49" s="4">
        <f>(bike_sales_india[[#This Row],[Price (INR)]]-bike_sales_india[[#This Row],[Resale Price (INR)]])/bike_sales_india[[#This Row],[Price (INR)]]</f>
        <v>0.50125552831183118</v>
      </c>
    </row>
    <row r="5950" spans="1:18" x14ac:dyDescent="0.3">
      <c r="A5950" s="1" t="s">
        <v>39</v>
      </c>
      <c r="B5950">
        <v>74.099999999999994</v>
      </c>
      <c r="C5950" s="1" t="s">
        <v>29</v>
      </c>
      <c r="D5950" s="1" t="s">
        <v>82</v>
      </c>
      <c r="E5950">
        <v>317928</v>
      </c>
      <c r="F5950">
        <v>2022</v>
      </c>
      <c r="G5950">
        <v>638</v>
      </c>
      <c r="H5950" s="1" t="s">
        <v>18</v>
      </c>
      <c r="I5950">
        <v>98.32</v>
      </c>
      <c r="J5950" s="1" t="s">
        <v>42</v>
      </c>
      <c r="K5950">
        <v>2022</v>
      </c>
      <c r="L5950" s="1" t="s">
        <v>20</v>
      </c>
      <c r="M5950" s="1" t="s">
        <v>31</v>
      </c>
      <c r="N5950">
        <v>141976.94</v>
      </c>
      <c r="O5950" s="1" t="s">
        <v>22</v>
      </c>
      <c r="P5950" s="1" t="str" cm="1">
        <f t="array" ref="P5950">_xlfn.IFS(bike_sales_india[[#This Row],[Mileage (km/l)]]&gt;=75,"75-100",bike_sales_india[[#This Row],[Mileage (km/l)]]&gt;=50,"50-75",bike_sales_india[[#This Row],[Mileage (km/l)]]&gt;=25,"25-50")</f>
        <v>75-100</v>
      </c>
      <c r="Q5950" s="1" t="str" cm="1">
        <f t="array" ref="Q59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0" s="4">
        <f>(bike_sales_india[[#This Row],[Price (INR)]]-bike_sales_india[[#This Row],[Resale Price (INR)]])/bike_sales_india[[#This Row],[Price (INR)]]</f>
        <v>0.55343052515034852</v>
      </c>
    </row>
    <row r="5951" spans="1:18" x14ac:dyDescent="0.3">
      <c r="A5951" s="1" t="s">
        <v>39</v>
      </c>
      <c r="B5951">
        <v>52.51</v>
      </c>
      <c r="C5951" s="1" t="s">
        <v>36</v>
      </c>
      <c r="D5951" s="1" t="s">
        <v>66</v>
      </c>
      <c r="E5951">
        <v>374806</v>
      </c>
      <c r="F5951">
        <v>2019</v>
      </c>
      <c r="G5951">
        <v>638</v>
      </c>
      <c r="H5951" s="1" t="s">
        <v>26</v>
      </c>
      <c r="I5951">
        <v>83.05</v>
      </c>
      <c r="J5951" s="1" t="s">
        <v>19</v>
      </c>
      <c r="K5951">
        <v>2020</v>
      </c>
      <c r="L5951" s="1" t="s">
        <v>44</v>
      </c>
      <c r="M5951" s="1" t="s">
        <v>31</v>
      </c>
      <c r="N5951">
        <v>227703.59</v>
      </c>
      <c r="O5951" s="1" t="s">
        <v>22</v>
      </c>
      <c r="P5951" s="1" t="str" cm="1">
        <f t="array" ref="P5951">_xlfn.IFS(bike_sales_india[[#This Row],[Mileage (km/l)]]&gt;=75,"75-100",bike_sales_india[[#This Row],[Mileage (km/l)]]&gt;=50,"50-75",bike_sales_india[[#This Row],[Mileage (km/l)]]&gt;=25,"25-50")</f>
        <v>75-100</v>
      </c>
      <c r="Q5951" s="1" t="str" cm="1">
        <f t="array" ref="Q59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1" s="4">
        <f>(bike_sales_india[[#This Row],[Price (INR)]]-bike_sales_india[[#This Row],[Resale Price (INR)]])/bike_sales_india[[#This Row],[Price (INR)]]</f>
        <v>0.39247613432015499</v>
      </c>
    </row>
    <row r="5952" spans="1:18" x14ac:dyDescent="0.3">
      <c r="A5952" s="1" t="s">
        <v>59</v>
      </c>
      <c r="B5952">
        <v>79.89</v>
      </c>
      <c r="C5952" s="1" t="s">
        <v>52</v>
      </c>
      <c r="D5952" s="1" t="s">
        <v>72</v>
      </c>
      <c r="E5952">
        <v>104899</v>
      </c>
      <c r="F5952">
        <v>2022</v>
      </c>
      <c r="G5952">
        <v>639</v>
      </c>
      <c r="H5952" s="1" t="s">
        <v>18</v>
      </c>
      <c r="I5952">
        <v>88.48</v>
      </c>
      <c r="J5952" s="1" t="s">
        <v>27</v>
      </c>
      <c r="K5952">
        <v>2022</v>
      </c>
      <c r="L5952" s="1" t="s">
        <v>38</v>
      </c>
      <c r="M5952" s="1" t="s">
        <v>21</v>
      </c>
      <c r="N5952">
        <v>60975.26</v>
      </c>
      <c r="O5952" s="1" t="s">
        <v>35</v>
      </c>
      <c r="P5952" s="1" t="str" cm="1">
        <f t="array" ref="P5952">_xlfn.IFS(bike_sales_india[[#This Row],[Mileage (km/l)]]&gt;=75,"75-100",bike_sales_india[[#This Row],[Mileage (km/l)]]&gt;=50,"50-75",bike_sales_india[[#This Row],[Mileage (km/l)]]&gt;=25,"25-50")</f>
        <v>75-100</v>
      </c>
      <c r="Q5952" s="1" t="str" cm="1">
        <f t="array" ref="Q59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2" s="4">
        <f>(bike_sales_india[[#This Row],[Price (INR)]]-bike_sales_india[[#This Row],[Resale Price (INR)]])/bike_sales_india[[#This Row],[Price (INR)]]</f>
        <v>0.41872410604486215</v>
      </c>
    </row>
    <row r="5953" spans="1:18" x14ac:dyDescent="0.3">
      <c r="A5953" s="1" t="s">
        <v>23</v>
      </c>
      <c r="B5953">
        <v>68.42</v>
      </c>
      <c r="C5953" s="1" t="s">
        <v>32</v>
      </c>
      <c r="D5953" s="1" t="s">
        <v>80</v>
      </c>
      <c r="E5953">
        <v>203644</v>
      </c>
      <c r="F5953">
        <v>2022</v>
      </c>
      <c r="G5953">
        <v>639</v>
      </c>
      <c r="H5953" s="1" t="s">
        <v>18</v>
      </c>
      <c r="I5953">
        <v>81.17</v>
      </c>
      <c r="J5953" s="1" t="s">
        <v>19</v>
      </c>
      <c r="K5953">
        <v>2022</v>
      </c>
      <c r="L5953" s="1" t="s">
        <v>38</v>
      </c>
      <c r="M5953" s="1" t="s">
        <v>21</v>
      </c>
      <c r="N5953">
        <v>109714.36</v>
      </c>
      <c r="O5953" s="1" t="s">
        <v>35</v>
      </c>
      <c r="P5953" s="1" t="str" cm="1">
        <f t="array" ref="P5953">_xlfn.IFS(bike_sales_india[[#This Row],[Mileage (km/l)]]&gt;=75,"75-100",bike_sales_india[[#This Row],[Mileage (km/l)]]&gt;=50,"50-75",bike_sales_india[[#This Row],[Mileage (km/l)]]&gt;=25,"25-50")</f>
        <v>75-100</v>
      </c>
      <c r="Q5953" s="1" t="str" cm="1">
        <f t="array" ref="Q59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3" s="4">
        <f>(bike_sales_india[[#This Row],[Price (INR)]]-bike_sales_india[[#This Row],[Resale Price (INR)]])/bike_sales_india[[#This Row],[Price (INR)]]</f>
        <v>0.46124432833768736</v>
      </c>
    </row>
    <row r="5954" spans="1:18" x14ac:dyDescent="0.3">
      <c r="A5954" s="1" t="s">
        <v>61</v>
      </c>
      <c r="B5954">
        <v>23.98</v>
      </c>
      <c r="C5954" s="1" t="s">
        <v>40</v>
      </c>
      <c r="D5954" s="1" t="s">
        <v>41</v>
      </c>
      <c r="E5954">
        <v>147271</v>
      </c>
      <c r="F5954">
        <v>2017</v>
      </c>
      <c r="G5954">
        <v>639</v>
      </c>
      <c r="H5954" s="1" t="s">
        <v>18</v>
      </c>
      <c r="I5954">
        <v>91.83</v>
      </c>
      <c r="J5954" s="1" t="s">
        <v>19</v>
      </c>
      <c r="K5954">
        <v>2024</v>
      </c>
      <c r="L5954" s="1" t="s">
        <v>38</v>
      </c>
      <c r="M5954" s="1" t="s">
        <v>31</v>
      </c>
      <c r="N5954">
        <v>83891.08</v>
      </c>
      <c r="O5954" s="1" t="s">
        <v>50</v>
      </c>
      <c r="P5954" s="1" t="str" cm="1">
        <f t="array" ref="P5954">_xlfn.IFS(bike_sales_india[[#This Row],[Mileage (km/l)]]&gt;=75,"75-100",bike_sales_india[[#This Row],[Mileage (km/l)]]&gt;=50,"50-75",bike_sales_india[[#This Row],[Mileage (km/l)]]&gt;=25,"25-50")</f>
        <v>75-100</v>
      </c>
      <c r="Q5954" s="1" t="str" cm="1">
        <f t="array" ref="Q59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4" s="4">
        <f>(bike_sales_india[[#This Row],[Price (INR)]]-bike_sales_india[[#This Row],[Resale Price (INR)]])/bike_sales_india[[#This Row],[Price (INR)]]</f>
        <v>0.43036252894324067</v>
      </c>
    </row>
    <row r="5955" spans="1:18" x14ac:dyDescent="0.3">
      <c r="A5955" s="1" t="s">
        <v>15</v>
      </c>
      <c r="B5955">
        <v>10.35</v>
      </c>
      <c r="C5955" s="1" t="s">
        <v>32</v>
      </c>
      <c r="D5955" s="1" t="s">
        <v>56</v>
      </c>
      <c r="E5955">
        <v>347711</v>
      </c>
      <c r="F5955">
        <v>2023</v>
      </c>
      <c r="G5955">
        <v>639</v>
      </c>
      <c r="H5955" s="1" t="s">
        <v>26</v>
      </c>
      <c r="I5955">
        <v>62.49</v>
      </c>
      <c r="J5955" s="1" t="s">
        <v>42</v>
      </c>
      <c r="K5955">
        <v>2023</v>
      </c>
      <c r="L5955" s="1" t="s">
        <v>38</v>
      </c>
      <c r="M5955" s="1" t="s">
        <v>31</v>
      </c>
      <c r="N5955">
        <v>201541.22</v>
      </c>
      <c r="O5955" s="1" t="s">
        <v>35</v>
      </c>
      <c r="P5955" s="1" t="str" cm="1">
        <f t="array" ref="P5955">_xlfn.IFS(bike_sales_india[[#This Row],[Mileage (km/l)]]&gt;=75,"75-100",bike_sales_india[[#This Row],[Mileage (km/l)]]&gt;=50,"50-75",bike_sales_india[[#This Row],[Mileage (km/l)]]&gt;=25,"25-50")</f>
        <v>50-75</v>
      </c>
      <c r="Q5955" s="1" t="str" cm="1">
        <f t="array" ref="Q59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5" s="4">
        <f>(bike_sales_india[[#This Row],[Price (INR)]]-bike_sales_india[[#This Row],[Resale Price (INR)]])/bike_sales_india[[#This Row],[Price (INR)]]</f>
        <v>0.42037720980929566</v>
      </c>
    </row>
    <row r="5956" spans="1:18" x14ac:dyDescent="0.3">
      <c r="A5956" s="1" t="s">
        <v>48</v>
      </c>
      <c r="B5956">
        <v>46.83</v>
      </c>
      <c r="C5956" s="1" t="s">
        <v>24</v>
      </c>
      <c r="D5956" s="1" t="s">
        <v>85</v>
      </c>
      <c r="E5956">
        <v>168372</v>
      </c>
      <c r="F5956">
        <v>2020</v>
      </c>
      <c r="G5956">
        <v>639</v>
      </c>
      <c r="H5956" s="1" t="s">
        <v>34</v>
      </c>
      <c r="I5956">
        <v>28.55</v>
      </c>
      <c r="J5956" s="1" t="s">
        <v>42</v>
      </c>
      <c r="K5956">
        <v>2020</v>
      </c>
      <c r="L5956" s="1" t="s">
        <v>44</v>
      </c>
      <c r="M5956" s="1" t="s">
        <v>31</v>
      </c>
      <c r="N5956">
        <v>70169.17</v>
      </c>
      <c r="O5956" s="1" t="s">
        <v>22</v>
      </c>
      <c r="P5956" s="1" t="str" cm="1">
        <f t="array" ref="P5956">_xlfn.IFS(bike_sales_india[[#This Row],[Mileage (km/l)]]&gt;=75,"75-100",bike_sales_india[[#This Row],[Mileage (km/l)]]&gt;=50,"50-75",bike_sales_india[[#This Row],[Mileage (km/l)]]&gt;=25,"25-50")</f>
        <v>25-50</v>
      </c>
      <c r="Q5956" s="1" t="str" cm="1">
        <f t="array" ref="Q59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6" s="4">
        <f>(bike_sales_india[[#This Row],[Price (INR)]]-bike_sales_india[[#This Row],[Resale Price (INR)]])/bike_sales_india[[#This Row],[Price (INR)]]</f>
        <v>0.58324917444705771</v>
      </c>
    </row>
    <row r="5957" spans="1:18" x14ac:dyDescent="0.3">
      <c r="A5957" s="1" t="s">
        <v>46</v>
      </c>
      <c r="B5957">
        <v>60.75</v>
      </c>
      <c r="C5957" s="1" t="s">
        <v>52</v>
      </c>
      <c r="D5957" s="1" t="s">
        <v>79</v>
      </c>
      <c r="E5957">
        <v>378387</v>
      </c>
      <c r="F5957">
        <v>2015</v>
      </c>
      <c r="G5957">
        <v>639</v>
      </c>
      <c r="H5957" s="1" t="s">
        <v>34</v>
      </c>
      <c r="I5957">
        <v>46.73</v>
      </c>
      <c r="J5957" s="1" t="s">
        <v>27</v>
      </c>
      <c r="K5957">
        <v>2015</v>
      </c>
      <c r="L5957" s="1" t="s">
        <v>38</v>
      </c>
      <c r="M5957" s="1" t="s">
        <v>31</v>
      </c>
      <c r="N5957">
        <v>296112.95</v>
      </c>
      <c r="O5957" s="1" t="s">
        <v>22</v>
      </c>
      <c r="P5957" s="1" t="str" cm="1">
        <f t="array" ref="P5957">_xlfn.IFS(bike_sales_india[[#This Row],[Mileage (km/l)]]&gt;=75,"75-100",bike_sales_india[[#This Row],[Mileage (km/l)]]&gt;=50,"50-75",bike_sales_india[[#This Row],[Mileage (km/l)]]&gt;=25,"25-50")</f>
        <v>25-50</v>
      </c>
      <c r="Q5957" s="1" t="str" cm="1">
        <f t="array" ref="Q59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7" s="4">
        <f>(bike_sales_india[[#This Row],[Price (INR)]]-bike_sales_india[[#This Row],[Resale Price (INR)]])/bike_sales_india[[#This Row],[Price (INR)]]</f>
        <v>0.21743360633425565</v>
      </c>
    </row>
    <row r="5958" spans="1:18" x14ac:dyDescent="0.3">
      <c r="A5958" s="1" t="s">
        <v>55</v>
      </c>
      <c r="B5958">
        <v>66.75</v>
      </c>
      <c r="C5958" s="1" t="s">
        <v>52</v>
      </c>
      <c r="D5958" s="1" t="s">
        <v>69</v>
      </c>
      <c r="E5958">
        <v>134613</v>
      </c>
      <c r="F5958">
        <v>2015</v>
      </c>
      <c r="G5958">
        <v>639</v>
      </c>
      <c r="H5958" s="1" t="s">
        <v>34</v>
      </c>
      <c r="I5958">
        <v>44.57</v>
      </c>
      <c r="J5958" s="1" t="s">
        <v>27</v>
      </c>
      <c r="K5958">
        <v>2018</v>
      </c>
      <c r="L5958" s="1" t="s">
        <v>44</v>
      </c>
      <c r="M5958" s="1" t="s">
        <v>31</v>
      </c>
      <c r="N5958">
        <v>84348.03</v>
      </c>
      <c r="O5958" s="1" t="s">
        <v>50</v>
      </c>
      <c r="P5958" s="1" t="str" cm="1">
        <f t="array" ref="P5958">_xlfn.IFS(bike_sales_india[[#This Row],[Mileage (km/l)]]&gt;=75,"75-100",bike_sales_india[[#This Row],[Mileage (km/l)]]&gt;=50,"50-75",bike_sales_india[[#This Row],[Mileage (km/l)]]&gt;=25,"25-50")</f>
        <v>25-50</v>
      </c>
      <c r="Q5958" s="1" t="str" cm="1">
        <f t="array" ref="Q59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8" s="4">
        <f>(bike_sales_india[[#This Row],[Price (INR)]]-bike_sales_india[[#This Row],[Resale Price (INR)]])/bike_sales_india[[#This Row],[Price (INR)]]</f>
        <v>0.37340353457689823</v>
      </c>
    </row>
    <row r="5959" spans="1:18" x14ac:dyDescent="0.3">
      <c r="A5959" s="1" t="s">
        <v>23</v>
      </c>
      <c r="B5959">
        <v>62.87</v>
      </c>
      <c r="C5959" s="1" t="s">
        <v>64</v>
      </c>
      <c r="D5959" s="1" t="s">
        <v>76</v>
      </c>
      <c r="E5959">
        <v>350018</v>
      </c>
      <c r="F5959">
        <v>2016</v>
      </c>
      <c r="G5959">
        <v>639</v>
      </c>
      <c r="H5959" s="1" t="s">
        <v>34</v>
      </c>
      <c r="I5959">
        <v>47.27</v>
      </c>
      <c r="J5959" s="1" t="s">
        <v>19</v>
      </c>
      <c r="K5959">
        <v>2024</v>
      </c>
      <c r="L5959" s="1" t="s">
        <v>38</v>
      </c>
      <c r="M5959" s="1" t="s">
        <v>21</v>
      </c>
      <c r="N5959">
        <v>141515.71</v>
      </c>
      <c r="O5959" s="1" t="s">
        <v>45</v>
      </c>
      <c r="P5959" s="1" t="str" cm="1">
        <f t="array" ref="P5959">_xlfn.IFS(bike_sales_india[[#This Row],[Mileage (km/l)]]&gt;=75,"75-100",bike_sales_india[[#This Row],[Mileage (km/l)]]&gt;=50,"50-75",bike_sales_india[[#This Row],[Mileage (km/l)]]&gt;=25,"25-50")</f>
        <v>25-50</v>
      </c>
      <c r="Q5959" s="1" t="str" cm="1">
        <f t="array" ref="Q59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59" s="4">
        <f>(bike_sales_india[[#This Row],[Price (INR)]]-bike_sales_india[[#This Row],[Resale Price (INR)]])/bike_sales_india[[#This Row],[Price (INR)]]</f>
        <v>0.59569019307578475</v>
      </c>
    </row>
    <row r="5960" spans="1:18" x14ac:dyDescent="0.3">
      <c r="A5960" s="1" t="s">
        <v>46</v>
      </c>
      <c r="B5960">
        <v>14.62</v>
      </c>
      <c r="C5960" s="1" t="s">
        <v>16</v>
      </c>
      <c r="D5960" s="1" t="s">
        <v>83</v>
      </c>
      <c r="E5960">
        <v>83494</v>
      </c>
      <c r="F5960">
        <v>2020</v>
      </c>
      <c r="G5960">
        <v>639</v>
      </c>
      <c r="H5960" s="1" t="s">
        <v>26</v>
      </c>
      <c r="I5960">
        <v>74.099999999999994</v>
      </c>
      <c r="J5960" s="1" t="s">
        <v>42</v>
      </c>
      <c r="K5960">
        <v>2020</v>
      </c>
      <c r="L5960" s="1" t="s">
        <v>44</v>
      </c>
      <c r="M5960" s="1" t="s">
        <v>21</v>
      </c>
      <c r="N5960">
        <v>34101.269999999997</v>
      </c>
      <c r="O5960" s="1" t="s">
        <v>22</v>
      </c>
      <c r="P5960" s="1" t="str" cm="1">
        <f t="array" ref="P5960">_xlfn.IFS(bike_sales_india[[#This Row],[Mileage (km/l)]]&gt;=75,"75-100",bike_sales_india[[#This Row],[Mileage (km/l)]]&gt;=50,"50-75",bike_sales_india[[#This Row],[Mileage (km/l)]]&gt;=25,"25-50")</f>
        <v>50-75</v>
      </c>
      <c r="Q5960" s="1" t="str" cm="1">
        <f t="array" ref="Q59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0" s="4">
        <f>(bike_sales_india[[#This Row],[Price (INR)]]-bike_sales_india[[#This Row],[Resale Price (INR)]])/bike_sales_india[[#This Row],[Price (INR)]]</f>
        <v>0.59157220878146932</v>
      </c>
    </row>
    <row r="5961" spans="1:18" x14ac:dyDescent="0.3">
      <c r="A5961" s="1" t="s">
        <v>48</v>
      </c>
      <c r="B5961">
        <v>5.51</v>
      </c>
      <c r="C5961" s="1" t="s">
        <v>29</v>
      </c>
      <c r="D5961" s="1" t="s">
        <v>49</v>
      </c>
      <c r="E5961">
        <v>57824</v>
      </c>
      <c r="F5961">
        <v>2015</v>
      </c>
      <c r="G5961">
        <v>639</v>
      </c>
      <c r="H5961" s="1" t="s">
        <v>26</v>
      </c>
      <c r="I5961">
        <v>98.1</v>
      </c>
      <c r="J5961" s="1" t="s">
        <v>27</v>
      </c>
      <c r="K5961">
        <v>2018</v>
      </c>
      <c r="L5961" s="1" t="s">
        <v>20</v>
      </c>
      <c r="M5961" s="1" t="s">
        <v>31</v>
      </c>
      <c r="N5961">
        <v>31835.919999999998</v>
      </c>
      <c r="O5961" s="1" t="s">
        <v>35</v>
      </c>
      <c r="P5961" s="1" t="str" cm="1">
        <f t="array" ref="P5961">_xlfn.IFS(bike_sales_india[[#This Row],[Mileage (km/l)]]&gt;=75,"75-100",bike_sales_india[[#This Row],[Mileage (km/l)]]&gt;=50,"50-75",bike_sales_india[[#This Row],[Mileage (km/l)]]&gt;=25,"25-50")</f>
        <v>75-100</v>
      </c>
      <c r="Q5961" s="1" t="str" cm="1">
        <f t="array" ref="Q59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1" s="4">
        <f>(bike_sales_india[[#This Row],[Price (INR)]]-bike_sales_india[[#This Row],[Resale Price (INR)]])/bike_sales_india[[#This Row],[Price (INR)]]</f>
        <v>0.44943414499169898</v>
      </c>
    </row>
    <row r="5962" spans="1:18" x14ac:dyDescent="0.3">
      <c r="A5962" s="1" t="s">
        <v>28</v>
      </c>
      <c r="B5962">
        <v>49.62</v>
      </c>
      <c r="C5962" s="1" t="s">
        <v>24</v>
      </c>
      <c r="D5962" s="1" t="s">
        <v>67</v>
      </c>
      <c r="E5962">
        <v>143060</v>
      </c>
      <c r="F5962">
        <v>2016</v>
      </c>
      <c r="G5962">
        <v>639</v>
      </c>
      <c r="H5962" s="1" t="s">
        <v>18</v>
      </c>
      <c r="I5962">
        <v>63.61</v>
      </c>
      <c r="J5962" s="1" t="s">
        <v>42</v>
      </c>
      <c r="K5962">
        <v>2016</v>
      </c>
      <c r="L5962" s="1" t="s">
        <v>44</v>
      </c>
      <c r="M5962" s="1" t="s">
        <v>31</v>
      </c>
      <c r="N5962">
        <v>110785.57</v>
      </c>
      <c r="O5962" s="1" t="s">
        <v>45</v>
      </c>
      <c r="P5962" s="1" t="str" cm="1">
        <f t="array" ref="P5962">_xlfn.IFS(bike_sales_india[[#This Row],[Mileage (km/l)]]&gt;=75,"75-100",bike_sales_india[[#This Row],[Mileage (km/l)]]&gt;=50,"50-75",bike_sales_india[[#This Row],[Mileage (km/l)]]&gt;=25,"25-50")</f>
        <v>50-75</v>
      </c>
      <c r="Q5962" s="1" t="str" cm="1">
        <f t="array" ref="Q59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2" s="4">
        <f>(bike_sales_india[[#This Row],[Price (INR)]]-bike_sales_india[[#This Row],[Resale Price (INR)]])/bike_sales_india[[#This Row],[Price (INR)]]</f>
        <v>0.22560065706696486</v>
      </c>
    </row>
    <row r="5963" spans="1:18" x14ac:dyDescent="0.3">
      <c r="A5963" s="1" t="s">
        <v>54</v>
      </c>
      <c r="B5963">
        <v>23.43</v>
      </c>
      <c r="C5963" s="1" t="s">
        <v>29</v>
      </c>
      <c r="D5963" s="1" t="s">
        <v>49</v>
      </c>
      <c r="E5963">
        <v>62824</v>
      </c>
      <c r="F5963">
        <v>2024</v>
      </c>
      <c r="G5963">
        <v>639</v>
      </c>
      <c r="H5963" s="1" t="s">
        <v>18</v>
      </c>
      <c r="I5963">
        <v>85.7</v>
      </c>
      <c r="J5963" s="1" t="s">
        <v>27</v>
      </c>
      <c r="K5963">
        <v>2024</v>
      </c>
      <c r="L5963" s="1" t="s">
        <v>20</v>
      </c>
      <c r="M5963" s="1" t="s">
        <v>21</v>
      </c>
      <c r="N5963">
        <v>28447.66</v>
      </c>
      <c r="O5963" s="1" t="s">
        <v>50</v>
      </c>
      <c r="P5963" s="1" t="str" cm="1">
        <f t="array" ref="P5963">_xlfn.IFS(bike_sales_india[[#This Row],[Mileage (km/l)]]&gt;=75,"75-100",bike_sales_india[[#This Row],[Mileage (km/l)]]&gt;=50,"50-75",bike_sales_india[[#This Row],[Mileage (km/l)]]&gt;=25,"25-50")</f>
        <v>75-100</v>
      </c>
      <c r="Q5963" s="1" t="str" cm="1">
        <f t="array" ref="Q59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3" s="4">
        <f>(bike_sales_india[[#This Row],[Price (INR)]]-bike_sales_india[[#This Row],[Resale Price (INR)]])/bike_sales_india[[#This Row],[Price (INR)]]</f>
        <v>0.54718483382146943</v>
      </c>
    </row>
    <row r="5964" spans="1:18" x14ac:dyDescent="0.3">
      <c r="A5964" s="1" t="s">
        <v>54</v>
      </c>
      <c r="B5964">
        <v>30.29</v>
      </c>
      <c r="C5964" s="1" t="s">
        <v>64</v>
      </c>
      <c r="D5964" s="1" t="s">
        <v>65</v>
      </c>
      <c r="E5964">
        <v>203623</v>
      </c>
      <c r="F5964">
        <v>2018</v>
      </c>
      <c r="G5964">
        <v>640</v>
      </c>
      <c r="H5964" s="1" t="s">
        <v>34</v>
      </c>
      <c r="I5964">
        <v>47.6</v>
      </c>
      <c r="J5964" s="1" t="s">
        <v>19</v>
      </c>
      <c r="K5964">
        <v>2022</v>
      </c>
      <c r="L5964" s="1" t="s">
        <v>44</v>
      </c>
      <c r="M5964" s="1" t="s">
        <v>21</v>
      </c>
      <c r="N5964">
        <v>104437.95</v>
      </c>
      <c r="O5964" s="1" t="s">
        <v>22</v>
      </c>
      <c r="P5964" s="1" t="str" cm="1">
        <f t="array" ref="P5964">_xlfn.IFS(bike_sales_india[[#This Row],[Mileage (km/l)]]&gt;=75,"75-100",bike_sales_india[[#This Row],[Mileage (km/l)]]&gt;=50,"50-75",bike_sales_india[[#This Row],[Mileage (km/l)]]&gt;=25,"25-50")</f>
        <v>25-50</v>
      </c>
      <c r="Q5964" s="1" t="str" cm="1">
        <f t="array" ref="Q59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4" s="4">
        <f>(bike_sales_india[[#This Row],[Price (INR)]]-bike_sales_india[[#This Row],[Resale Price (INR)]])/bike_sales_india[[#This Row],[Price (INR)]]</f>
        <v>0.48710140799418533</v>
      </c>
    </row>
    <row r="5965" spans="1:18" x14ac:dyDescent="0.3">
      <c r="A5965" s="1" t="s">
        <v>23</v>
      </c>
      <c r="B5965">
        <v>44.63</v>
      </c>
      <c r="C5965" s="1" t="s">
        <v>36</v>
      </c>
      <c r="D5965" s="1" t="s">
        <v>37</v>
      </c>
      <c r="E5965">
        <v>257288</v>
      </c>
      <c r="F5965">
        <v>2016</v>
      </c>
      <c r="G5965">
        <v>640</v>
      </c>
      <c r="H5965" s="1" t="s">
        <v>18</v>
      </c>
      <c r="I5965">
        <v>94.01</v>
      </c>
      <c r="J5965" s="1" t="s">
        <v>42</v>
      </c>
      <c r="K5965">
        <v>2016</v>
      </c>
      <c r="L5965" s="1" t="s">
        <v>20</v>
      </c>
      <c r="M5965" s="1" t="s">
        <v>21</v>
      </c>
      <c r="N5965">
        <v>119156.07</v>
      </c>
      <c r="O5965" s="1" t="s">
        <v>45</v>
      </c>
      <c r="P5965" s="1" t="str" cm="1">
        <f t="array" ref="P5965">_xlfn.IFS(bike_sales_india[[#This Row],[Mileage (km/l)]]&gt;=75,"75-100",bike_sales_india[[#This Row],[Mileage (km/l)]]&gt;=50,"50-75",bike_sales_india[[#This Row],[Mileage (km/l)]]&gt;=25,"25-50")</f>
        <v>75-100</v>
      </c>
      <c r="Q5965" s="1" t="str" cm="1">
        <f t="array" ref="Q59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5" s="4">
        <f>(bike_sales_india[[#This Row],[Price (INR)]]-bike_sales_india[[#This Row],[Resale Price (INR)]])/bike_sales_india[[#This Row],[Price (INR)]]</f>
        <v>0.53687669071235344</v>
      </c>
    </row>
    <row r="5966" spans="1:18" x14ac:dyDescent="0.3">
      <c r="A5966" s="1" t="s">
        <v>55</v>
      </c>
      <c r="B5966">
        <v>58.08</v>
      </c>
      <c r="C5966" s="1" t="s">
        <v>32</v>
      </c>
      <c r="D5966" s="1" t="s">
        <v>47</v>
      </c>
      <c r="E5966">
        <v>226972</v>
      </c>
      <c r="F5966">
        <v>2020</v>
      </c>
      <c r="G5966">
        <v>640</v>
      </c>
      <c r="H5966" s="1" t="s">
        <v>26</v>
      </c>
      <c r="I5966">
        <v>71.75</v>
      </c>
      <c r="J5966" s="1" t="s">
        <v>27</v>
      </c>
      <c r="K5966">
        <v>2021</v>
      </c>
      <c r="L5966" s="1" t="s">
        <v>38</v>
      </c>
      <c r="M5966" s="1" t="s">
        <v>31</v>
      </c>
      <c r="N5966">
        <v>129343.32</v>
      </c>
      <c r="O5966" s="1" t="s">
        <v>22</v>
      </c>
      <c r="P5966" s="1" t="str" cm="1">
        <f t="array" ref="P5966">_xlfn.IFS(bike_sales_india[[#This Row],[Mileage (km/l)]]&gt;=75,"75-100",bike_sales_india[[#This Row],[Mileage (km/l)]]&gt;=50,"50-75",bike_sales_india[[#This Row],[Mileage (km/l)]]&gt;=25,"25-50")</f>
        <v>50-75</v>
      </c>
      <c r="Q5966" s="1" t="str" cm="1">
        <f t="array" ref="Q59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6" s="4">
        <f>(bike_sales_india[[#This Row],[Price (INR)]]-bike_sales_india[[#This Row],[Resale Price (INR)]])/bike_sales_india[[#This Row],[Price (INR)]]</f>
        <v>0.43013534709127116</v>
      </c>
    </row>
    <row r="5967" spans="1:18" x14ac:dyDescent="0.3">
      <c r="A5967" s="1" t="s">
        <v>28</v>
      </c>
      <c r="B5967">
        <v>33.61</v>
      </c>
      <c r="C5967" s="1" t="s">
        <v>64</v>
      </c>
      <c r="D5967" s="1" t="s">
        <v>65</v>
      </c>
      <c r="E5967">
        <v>288858</v>
      </c>
      <c r="F5967">
        <v>2020</v>
      </c>
      <c r="G5967">
        <v>640</v>
      </c>
      <c r="H5967" s="1" t="s">
        <v>26</v>
      </c>
      <c r="I5967">
        <v>92.69</v>
      </c>
      <c r="J5967" s="1" t="s">
        <v>42</v>
      </c>
      <c r="K5967">
        <v>2020</v>
      </c>
      <c r="L5967" s="1" t="s">
        <v>20</v>
      </c>
      <c r="M5967" s="1" t="s">
        <v>21</v>
      </c>
      <c r="N5967">
        <v>181234.35</v>
      </c>
      <c r="O5967" s="1" t="s">
        <v>22</v>
      </c>
      <c r="P5967" s="1" t="str" cm="1">
        <f t="array" ref="P5967">_xlfn.IFS(bike_sales_india[[#This Row],[Mileage (km/l)]]&gt;=75,"75-100",bike_sales_india[[#This Row],[Mileage (km/l)]]&gt;=50,"50-75",bike_sales_india[[#This Row],[Mileage (km/l)]]&gt;=25,"25-50")</f>
        <v>75-100</v>
      </c>
      <c r="Q5967" s="1" t="str" cm="1">
        <f t="array" ref="Q59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7" s="4">
        <f>(bike_sales_india[[#This Row],[Price (INR)]]-bike_sales_india[[#This Row],[Resale Price (INR)]])/bike_sales_india[[#This Row],[Price (INR)]]</f>
        <v>0.37258324159275491</v>
      </c>
    </row>
    <row r="5968" spans="1:18" x14ac:dyDescent="0.3">
      <c r="A5968" s="1" t="s">
        <v>59</v>
      </c>
      <c r="B5968">
        <v>59.56</v>
      </c>
      <c r="C5968" s="1" t="s">
        <v>32</v>
      </c>
      <c r="D5968" s="1" t="s">
        <v>56</v>
      </c>
      <c r="E5968">
        <v>95414</v>
      </c>
      <c r="F5968">
        <v>2017</v>
      </c>
      <c r="G5968">
        <v>640</v>
      </c>
      <c r="H5968" s="1" t="s">
        <v>18</v>
      </c>
      <c r="I5968">
        <v>94.8</v>
      </c>
      <c r="J5968" s="1" t="s">
        <v>27</v>
      </c>
      <c r="K5968">
        <v>2021</v>
      </c>
      <c r="L5968" s="1" t="s">
        <v>44</v>
      </c>
      <c r="M5968" s="1" t="s">
        <v>31</v>
      </c>
      <c r="N5968">
        <v>58130.83</v>
      </c>
      <c r="O5968" s="1" t="s">
        <v>35</v>
      </c>
      <c r="P5968" s="1" t="str" cm="1">
        <f t="array" ref="P5968">_xlfn.IFS(bike_sales_india[[#This Row],[Mileage (km/l)]]&gt;=75,"75-100",bike_sales_india[[#This Row],[Mileage (km/l)]]&gt;=50,"50-75",bike_sales_india[[#This Row],[Mileage (km/l)]]&gt;=25,"25-50")</f>
        <v>75-100</v>
      </c>
      <c r="Q5968" s="1" t="str" cm="1">
        <f t="array" ref="Q59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8" s="4">
        <f>(bike_sales_india[[#This Row],[Price (INR)]]-bike_sales_india[[#This Row],[Resale Price (INR)]])/bike_sales_india[[#This Row],[Price (INR)]]</f>
        <v>0.39075156685601692</v>
      </c>
    </row>
    <row r="5969" spans="1:18" x14ac:dyDescent="0.3">
      <c r="A5969" s="1" t="s">
        <v>54</v>
      </c>
      <c r="B5969">
        <v>53.02</v>
      </c>
      <c r="C5969" s="1" t="s">
        <v>52</v>
      </c>
      <c r="D5969" s="1" t="s">
        <v>53</v>
      </c>
      <c r="E5969">
        <v>341273</v>
      </c>
      <c r="F5969">
        <v>2016</v>
      </c>
      <c r="G5969">
        <v>640</v>
      </c>
      <c r="H5969" s="1" t="s">
        <v>34</v>
      </c>
      <c r="I5969">
        <v>34.67</v>
      </c>
      <c r="J5969" s="1" t="s">
        <v>42</v>
      </c>
      <c r="K5969">
        <v>2016</v>
      </c>
      <c r="L5969" s="1" t="s">
        <v>20</v>
      </c>
      <c r="M5969" s="1" t="s">
        <v>21</v>
      </c>
      <c r="N5969">
        <v>262287.27</v>
      </c>
      <c r="O5969" s="1" t="s">
        <v>50</v>
      </c>
      <c r="P5969" s="1" t="str" cm="1">
        <f t="array" ref="P5969">_xlfn.IFS(bike_sales_india[[#This Row],[Mileage (km/l)]]&gt;=75,"75-100",bike_sales_india[[#This Row],[Mileage (km/l)]]&gt;=50,"50-75",bike_sales_india[[#This Row],[Mileage (km/l)]]&gt;=25,"25-50")</f>
        <v>25-50</v>
      </c>
      <c r="Q5969" s="1" t="str" cm="1">
        <f t="array" ref="Q59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69" s="4">
        <f>(bike_sales_india[[#This Row],[Price (INR)]]-bike_sales_india[[#This Row],[Resale Price (INR)]])/bike_sales_india[[#This Row],[Price (INR)]]</f>
        <v>0.2314444154679684</v>
      </c>
    </row>
    <row r="5970" spans="1:18" x14ac:dyDescent="0.3">
      <c r="A5970" s="1" t="s">
        <v>23</v>
      </c>
      <c r="B5970">
        <v>62.8</v>
      </c>
      <c r="C5970" s="1" t="s">
        <v>52</v>
      </c>
      <c r="D5970" s="1" t="s">
        <v>69</v>
      </c>
      <c r="E5970">
        <v>213021</v>
      </c>
      <c r="F5970">
        <v>2022</v>
      </c>
      <c r="G5970">
        <v>640</v>
      </c>
      <c r="H5970" s="1" t="s">
        <v>26</v>
      </c>
      <c r="I5970">
        <v>90.56</v>
      </c>
      <c r="J5970" s="1" t="s">
        <v>27</v>
      </c>
      <c r="K5970">
        <v>2023</v>
      </c>
      <c r="L5970" s="1" t="s">
        <v>20</v>
      </c>
      <c r="M5970" s="1" t="s">
        <v>31</v>
      </c>
      <c r="N5970">
        <v>88608.21</v>
      </c>
      <c r="O5970" s="1" t="s">
        <v>45</v>
      </c>
      <c r="P5970" s="1" t="str" cm="1">
        <f t="array" ref="P5970">_xlfn.IFS(bike_sales_india[[#This Row],[Mileage (km/l)]]&gt;=75,"75-100",bike_sales_india[[#This Row],[Mileage (km/l)]]&gt;=50,"50-75",bike_sales_india[[#This Row],[Mileage (km/l)]]&gt;=25,"25-50")</f>
        <v>75-100</v>
      </c>
      <c r="Q5970" s="1" t="str" cm="1">
        <f t="array" ref="Q59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0" s="4">
        <f>(bike_sales_india[[#This Row],[Price (INR)]]-bike_sales_india[[#This Row],[Resale Price (INR)]])/bike_sales_india[[#This Row],[Price (INR)]]</f>
        <v>0.58404002422296386</v>
      </c>
    </row>
    <row r="5971" spans="1:18" x14ac:dyDescent="0.3">
      <c r="A5971" s="1" t="s">
        <v>39</v>
      </c>
      <c r="B5971">
        <v>11.45</v>
      </c>
      <c r="C5971" s="1" t="s">
        <v>52</v>
      </c>
      <c r="D5971" s="1" t="s">
        <v>72</v>
      </c>
      <c r="E5971">
        <v>367063</v>
      </c>
      <c r="F5971">
        <v>2019</v>
      </c>
      <c r="G5971">
        <v>640</v>
      </c>
      <c r="H5971" s="1" t="s">
        <v>34</v>
      </c>
      <c r="I5971">
        <v>43.89</v>
      </c>
      <c r="J5971" s="1" t="s">
        <v>42</v>
      </c>
      <c r="K5971">
        <v>2019</v>
      </c>
      <c r="L5971" s="1" t="s">
        <v>44</v>
      </c>
      <c r="M5971" s="1" t="s">
        <v>31</v>
      </c>
      <c r="N5971">
        <v>177376.22</v>
      </c>
      <c r="O5971" s="1" t="s">
        <v>35</v>
      </c>
      <c r="P5971" s="1" t="str" cm="1">
        <f t="array" ref="P5971">_xlfn.IFS(bike_sales_india[[#This Row],[Mileage (km/l)]]&gt;=75,"75-100",bike_sales_india[[#This Row],[Mileage (km/l)]]&gt;=50,"50-75",bike_sales_india[[#This Row],[Mileage (km/l)]]&gt;=25,"25-50")</f>
        <v>25-50</v>
      </c>
      <c r="Q5971" s="1" t="str" cm="1">
        <f t="array" ref="Q59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1" s="4">
        <f>(bike_sales_india[[#This Row],[Price (INR)]]-bike_sales_india[[#This Row],[Resale Price (INR)]])/bike_sales_india[[#This Row],[Price (INR)]]</f>
        <v>0.51676900150655336</v>
      </c>
    </row>
    <row r="5972" spans="1:18" x14ac:dyDescent="0.3">
      <c r="A5972" s="1" t="s">
        <v>39</v>
      </c>
      <c r="B5972">
        <v>23.39</v>
      </c>
      <c r="C5972" s="1" t="s">
        <v>24</v>
      </c>
      <c r="D5972" s="1" t="s">
        <v>73</v>
      </c>
      <c r="E5972">
        <v>333647</v>
      </c>
      <c r="F5972">
        <v>2016</v>
      </c>
      <c r="G5972">
        <v>640</v>
      </c>
      <c r="H5972" s="1" t="s">
        <v>26</v>
      </c>
      <c r="I5972">
        <v>61.13</v>
      </c>
      <c r="J5972" s="1" t="s">
        <v>42</v>
      </c>
      <c r="K5972">
        <v>2016</v>
      </c>
      <c r="L5972" s="1" t="s">
        <v>20</v>
      </c>
      <c r="M5972" s="1" t="s">
        <v>31</v>
      </c>
      <c r="N5972">
        <v>148289.20000000001</v>
      </c>
      <c r="O5972" s="1" t="s">
        <v>35</v>
      </c>
      <c r="P5972" s="1" t="str" cm="1">
        <f t="array" ref="P5972">_xlfn.IFS(bike_sales_india[[#This Row],[Mileage (km/l)]]&gt;=75,"75-100",bike_sales_india[[#This Row],[Mileage (km/l)]]&gt;=50,"50-75",bike_sales_india[[#This Row],[Mileage (km/l)]]&gt;=25,"25-50")</f>
        <v>50-75</v>
      </c>
      <c r="Q5972" s="1" t="str" cm="1">
        <f t="array" ref="Q59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2" s="4">
        <f>(bike_sales_india[[#This Row],[Price (INR)]]-bike_sales_india[[#This Row],[Resale Price (INR)]])/bike_sales_india[[#This Row],[Price (INR)]]</f>
        <v>0.55555062686012457</v>
      </c>
    </row>
    <row r="5973" spans="1:18" x14ac:dyDescent="0.3">
      <c r="A5973" s="1" t="s">
        <v>55</v>
      </c>
      <c r="B5973">
        <v>19.760000000000002</v>
      </c>
      <c r="C5973" s="1" t="s">
        <v>52</v>
      </c>
      <c r="D5973" s="1" t="s">
        <v>53</v>
      </c>
      <c r="E5973">
        <v>121750</v>
      </c>
      <c r="F5973">
        <v>2024</v>
      </c>
      <c r="G5973">
        <v>640</v>
      </c>
      <c r="H5973" s="1" t="s">
        <v>34</v>
      </c>
      <c r="I5973">
        <v>59.58</v>
      </c>
      <c r="J5973" s="1" t="s">
        <v>42</v>
      </c>
      <c r="K5973">
        <v>2024</v>
      </c>
      <c r="L5973" s="1" t="s">
        <v>44</v>
      </c>
      <c r="M5973" s="1" t="s">
        <v>21</v>
      </c>
      <c r="N5973">
        <v>57579.85</v>
      </c>
      <c r="O5973" s="1" t="s">
        <v>22</v>
      </c>
      <c r="P5973" s="1" t="str" cm="1">
        <f t="array" ref="P5973">_xlfn.IFS(bike_sales_india[[#This Row],[Mileage (km/l)]]&gt;=75,"75-100",bike_sales_india[[#This Row],[Mileage (km/l)]]&gt;=50,"50-75",bike_sales_india[[#This Row],[Mileage (km/l)]]&gt;=25,"25-50")</f>
        <v>50-75</v>
      </c>
      <c r="Q5973" s="1" t="str" cm="1">
        <f t="array" ref="Q59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3" s="4">
        <f>(bike_sales_india[[#This Row],[Price (INR)]]-bike_sales_india[[#This Row],[Resale Price (INR)]])/bike_sales_india[[#This Row],[Price (INR)]]</f>
        <v>0.52706488706365506</v>
      </c>
    </row>
    <row r="5974" spans="1:18" x14ac:dyDescent="0.3">
      <c r="A5974" s="1" t="s">
        <v>15</v>
      </c>
      <c r="B5974">
        <v>67.569999999999993</v>
      </c>
      <c r="C5974" s="1" t="s">
        <v>16</v>
      </c>
      <c r="D5974" s="1" t="s">
        <v>77</v>
      </c>
      <c r="E5974">
        <v>395371</v>
      </c>
      <c r="F5974">
        <v>2017</v>
      </c>
      <c r="G5974">
        <v>640</v>
      </c>
      <c r="H5974" s="1" t="s">
        <v>18</v>
      </c>
      <c r="I5974">
        <v>83.43</v>
      </c>
      <c r="J5974" s="1" t="s">
        <v>27</v>
      </c>
      <c r="K5974">
        <v>2020</v>
      </c>
      <c r="L5974" s="1" t="s">
        <v>20</v>
      </c>
      <c r="M5974" s="1" t="s">
        <v>31</v>
      </c>
      <c r="N5974">
        <v>170182.11</v>
      </c>
      <c r="O5974" s="1" t="s">
        <v>35</v>
      </c>
      <c r="P5974" s="1" t="str" cm="1">
        <f t="array" ref="P5974">_xlfn.IFS(bike_sales_india[[#This Row],[Mileage (km/l)]]&gt;=75,"75-100",bike_sales_india[[#This Row],[Mileage (km/l)]]&gt;=50,"50-75",bike_sales_india[[#This Row],[Mileage (km/l)]]&gt;=25,"25-50")</f>
        <v>75-100</v>
      </c>
      <c r="Q5974" s="1" t="str" cm="1">
        <f t="array" ref="Q59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4" s="4">
        <f>(bike_sales_india[[#This Row],[Price (INR)]]-bike_sales_india[[#This Row],[Resale Price (INR)]])/bike_sales_india[[#This Row],[Price (INR)]]</f>
        <v>0.56956349858740274</v>
      </c>
    </row>
    <row r="5975" spans="1:18" x14ac:dyDescent="0.3">
      <c r="A5975" s="1" t="s">
        <v>61</v>
      </c>
      <c r="B5975">
        <v>10.37</v>
      </c>
      <c r="C5975" s="1" t="s">
        <v>40</v>
      </c>
      <c r="D5975" s="1" t="s">
        <v>41</v>
      </c>
      <c r="E5975">
        <v>199985</v>
      </c>
      <c r="F5975">
        <v>2024</v>
      </c>
      <c r="G5975">
        <v>640</v>
      </c>
      <c r="H5975" s="1" t="s">
        <v>18</v>
      </c>
      <c r="I5975">
        <v>87.68</v>
      </c>
      <c r="J5975" s="1" t="s">
        <v>19</v>
      </c>
      <c r="K5975">
        <v>2024</v>
      </c>
      <c r="L5975" s="1" t="s">
        <v>20</v>
      </c>
      <c r="M5975" s="1" t="s">
        <v>21</v>
      </c>
      <c r="N5975">
        <v>148394.01999999999</v>
      </c>
      <c r="O5975" s="1" t="s">
        <v>22</v>
      </c>
      <c r="P5975" s="1" t="str" cm="1">
        <f t="array" ref="P5975">_xlfn.IFS(bike_sales_india[[#This Row],[Mileage (km/l)]]&gt;=75,"75-100",bike_sales_india[[#This Row],[Mileage (km/l)]]&gt;=50,"50-75",bike_sales_india[[#This Row],[Mileage (km/l)]]&gt;=25,"25-50")</f>
        <v>75-100</v>
      </c>
      <c r="Q5975" s="1" t="str" cm="1">
        <f t="array" ref="Q59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5" s="4">
        <f>(bike_sales_india[[#This Row],[Price (INR)]]-bike_sales_india[[#This Row],[Resale Price (INR)]])/bike_sales_india[[#This Row],[Price (INR)]]</f>
        <v>0.25797424806860519</v>
      </c>
    </row>
    <row r="5976" spans="1:18" x14ac:dyDescent="0.3">
      <c r="A5976" s="1" t="s">
        <v>15</v>
      </c>
      <c r="B5976">
        <v>42.36</v>
      </c>
      <c r="C5976" s="1" t="s">
        <v>29</v>
      </c>
      <c r="D5976" s="1" t="s">
        <v>49</v>
      </c>
      <c r="E5976">
        <v>288204</v>
      </c>
      <c r="F5976">
        <v>2016</v>
      </c>
      <c r="G5976">
        <v>641</v>
      </c>
      <c r="H5976" s="1" t="s">
        <v>18</v>
      </c>
      <c r="I5976">
        <v>66.27</v>
      </c>
      <c r="J5976" s="1" t="s">
        <v>19</v>
      </c>
      <c r="K5976">
        <v>2022</v>
      </c>
      <c r="L5976" s="1" t="s">
        <v>38</v>
      </c>
      <c r="M5976" s="1" t="s">
        <v>31</v>
      </c>
      <c r="N5976">
        <v>197776.78</v>
      </c>
      <c r="O5976" s="1" t="s">
        <v>35</v>
      </c>
      <c r="P5976" s="1" t="str" cm="1">
        <f t="array" ref="P5976">_xlfn.IFS(bike_sales_india[[#This Row],[Mileage (km/l)]]&gt;=75,"75-100",bike_sales_india[[#This Row],[Mileage (km/l)]]&gt;=50,"50-75",bike_sales_india[[#This Row],[Mileage (km/l)]]&gt;=25,"25-50")</f>
        <v>50-75</v>
      </c>
      <c r="Q5976" s="1" t="str" cm="1">
        <f t="array" ref="Q59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6" s="4">
        <f>(bike_sales_india[[#This Row],[Price (INR)]]-bike_sales_india[[#This Row],[Resale Price (INR)]])/bike_sales_india[[#This Row],[Price (INR)]]</f>
        <v>0.3137611552927787</v>
      </c>
    </row>
    <row r="5977" spans="1:18" x14ac:dyDescent="0.3">
      <c r="A5977" s="1" t="s">
        <v>28</v>
      </c>
      <c r="B5977">
        <v>26.29</v>
      </c>
      <c r="C5977" s="1" t="s">
        <v>29</v>
      </c>
      <c r="D5977" s="1" t="s">
        <v>82</v>
      </c>
      <c r="E5977">
        <v>374187</v>
      </c>
      <c r="F5977">
        <v>2021</v>
      </c>
      <c r="G5977">
        <v>641</v>
      </c>
      <c r="H5977" s="1" t="s">
        <v>26</v>
      </c>
      <c r="I5977">
        <v>79.739999999999995</v>
      </c>
      <c r="J5977" s="1" t="s">
        <v>27</v>
      </c>
      <c r="K5977">
        <v>2021</v>
      </c>
      <c r="L5977" s="1" t="s">
        <v>20</v>
      </c>
      <c r="M5977" s="1" t="s">
        <v>31</v>
      </c>
      <c r="N5977">
        <v>167582.91</v>
      </c>
      <c r="O5977" s="1" t="s">
        <v>35</v>
      </c>
      <c r="P5977" s="1" t="str" cm="1">
        <f t="array" ref="P5977">_xlfn.IFS(bike_sales_india[[#This Row],[Mileage (km/l)]]&gt;=75,"75-100",bike_sales_india[[#This Row],[Mileage (km/l)]]&gt;=50,"50-75",bike_sales_india[[#This Row],[Mileage (km/l)]]&gt;=25,"25-50")</f>
        <v>75-100</v>
      </c>
      <c r="Q5977" s="1" t="str" cm="1">
        <f t="array" ref="Q59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7" s="4">
        <f>(bike_sales_india[[#This Row],[Price (INR)]]-bike_sales_india[[#This Row],[Resale Price (INR)]])/bike_sales_india[[#This Row],[Price (INR)]]</f>
        <v>0.55214128230002646</v>
      </c>
    </row>
    <row r="5978" spans="1:18" x14ac:dyDescent="0.3">
      <c r="A5978" s="1" t="s">
        <v>55</v>
      </c>
      <c r="B5978">
        <v>53.86</v>
      </c>
      <c r="C5978" s="1" t="s">
        <v>32</v>
      </c>
      <c r="D5978" s="1" t="s">
        <v>33</v>
      </c>
      <c r="E5978">
        <v>210410</v>
      </c>
      <c r="F5978">
        <v>2021</v>
      </c>
      <c r="G5978">
        <v>641</v>
      </c>
      <c r="H5978" s="1" t="s">
        <v>34</v>
      </c>
      <c r="I5978">
        <v>27.29</v>
      </c>
      <c r="J5978" s="1" t="s">
        <v>42</v>
      </c>
      <c r="K5978">
        <v>2021</v>
      </c>
      <c r="L5978" s="1" t="s">
        <v>38</v>
      </c>
      <c r="M5978" s="1" t="s">
        <v>31</v>
      </c>
      <c r="N5978">
        <v>122046.88</v>
      </c>
      <c r="O5978" s="1" t="s">
        <v>50</v>
      </c>
      <c r="P5978" s="1" t="str" cm="1">
        <f t="array" ref="P5978">_xlfn.IFS(bike_sales_india[[#This Row],[Mileage (km/l)]]&gt;=75,"75-100",bike_sales_india[[#This Row],[Mileage (km/l)]]&gt;=50,"50-75",bike_sales_india[[#This Row],[Mileage (km/l)]]&gt;=25,"25-50")</f>
        <v>25-50</v>
      </c>
      <c r="Q5978" s="1" t="str" cm="1">
        <f t="array" ref="Q59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8" s="4">
        <f>(bike_sales_india[[#This Row],[Price (INR)]]-bike_sales_india[[#This Row],[Resale Price (INR)]])/bike_sales_india[[#This Row],[Price (INR)]]</f>
        <v>0.41995684615750201</v>
      </c>
    </row>
    <row r="5979" spans="1:18" x14ac:dyDescent="0.3">
      <c r="A5979" s="1" t="s">
        <v>46</v>
      </c>
      <c r="B5979">
        <v>73.069999999999993</v>
      </c>
      <c r="C5979" s="1" t="s">
        <v>29</v>
      </c>
      <c r="D5979" s="1" t="s">
        <v>86</v>
      </c>
      <c r="E5979">
        <v>192677</v>
      </c>
      <c r="F5979">
        <v>2019</v>
      </c>
      <c r="G5979">
        <v>641</v>
      </c>
      <c r="H5979" s="1" t="s">
        <v>34</v>
      </c>
      <c r="I5979">
        <v>50.24</v>
      </c>
      <c r="J5979" s="1" t="s">
        <v>42</v>
      </c>
      <c r="K5979">
        <v>2019</v>
      </c>
      <c r="L5979" s="1" t="s">
        <v>38</v>
      </c>
      <c r="M5979" s="1" t="s">
        <v>21</v>
      </c>
      <c r="N5979">
        <v>98597.82</v>
      </c>
      <c r="O5979" s="1" t="s">
        <v>45</v>
      </c>
      <c r="P5979" s="1" t="str" cm="1">
        <f t="array" ref="P5979">_xlfn.IFS(bike_sales_india[[#This Row],[Mileage (km/l)]]&gt;=75,"75-100",bike_sales_india[[#This Row],[Mileage (km/l)]]&gt;=50,"50-75",bike_sales_india[[#This Row],[Mileage (km/l)]]&gt;=25,"25-50")</f>
        <v>50-75</v>
      </c>
      <c r="Q5979" s="1" t="str" cm="1">
        <f t="array" ref="Q59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79" s="4">
        <f>(bike_sales_india[[#This Row],[Price (INR)]]-bike_sales_india[[#This Row],[Resale Price (INR)]])/bike_sales_india[[#This Row],[Price (INR)]]</f>
        <v>0.48827405450572714</v>
      </c>
    </row>
    <row r="5980" spans="1:18" x14ac:dyDescent="0.3">
      <c r="A5980" s="1" t="s">
        <v>39</v>
      </c>
      <c r="B5980">
        <v>9.34</v>
      </c>
      <c r="C5980" s="1" t="s">
        <v>32</v>
      </c>
      <c r="D5980" s="1" t="s">
        <v>56</v>
      </c>
      <c r="E5980">
        <v>307851</v>
      </c>
      <c r="F5980">
        <v>2023</v>
      </c>
      <c r="G5980">
        <v>641</v>
      </c>
      <c r="H5980" s="1" t="s">
        <v>18</v>
      </c>
      <c r="I5980">
        <v>99.78</v>
      </c>
      <c r="J5980" s="1" t="s">
        <v>27</v>
      </c>
      <c r="K5980">
        <v>2024</v>
      </c>
      <c r="L5980" s="1" t="s">
        <v>38</v>
      </c>
      <c r="M5980" s="1" t="s">
        <v>21</v>
      </c>
      <c r="N5980">
        <v>136408.92000000001</v>
      </c>
      <c r="O5980" s="1" t="s">
        <v>22</v>
      </c>
      <c r="P5980" s="1" t="str" cm="1">
        <f t="array" ref="P5980">_xlfn.IFS(bike_sales_india[[#This Row],[Mileage (km/l)]]&gt;=75,"75-100",bike_sales_india[[#This Row],[Mileage (km/l)]]&gt;=50,"50-75",bike_sales_india[[#This Row],[Mileage (km/l)]]&gt;=25,"25-50")</f>
        <v>75-100</v>
      </c>
      <c r="Q5980" s="1" t="str" cm="1">
        <f t="array" ref="Q59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0" s="4">
        <f>(bike_sales_india[[#This Row],[Price (INR)]]-bike_sales_india[[#This Row],[Resale Price (INR)]])/bike_sales_india[[#This Row],[Price (INR)]]</f>
        <v>0.55689953906272838</v>
      </c>
    </row>
    <row r="5981" spans="1:18" x14ac:dyDescent="0.3">
      <c r="A5981" s="1" t="s">
        <v>61</v>
      </c>
      <c r="B5981">
        <v>77.849999999999994</v>
      </c>
      <c r="C5981" s="1" t="s">
        <v>29</v>
      </c>
      <c r="D5981" s="1" t="s">
        <v>49</v>
      </c>
      <c r="E5981">
        <v>182936</v>
      </c>
      <c r="F5981">
        <v>2023</v>
      </c>
      <c r="G5981">
        <v>641</v>
      </c>
      <c r="H5981" s="1" t="s">
        <v>34</v>
      </c>
      <c r="I5981">
        <v>53.49</v>
      </c>
      <c r="J5981" s="1" t="s">
        <v>27</v>
      </c>
      <c r="K5981">
        <v>2024</v>
      </c>
      <c r="L5981" s="1" t="s">
        <v>38</v>
      </c>
      <c r="M5981" s="1" t="s">
        <v>31</v>
      </c>
      <c r="N5981">
        <v>78932.88</v>
      </c>
      <c r="O5981" s="1" t="s">
        <v>45</v>
      </c>
      <c r="P5981" s="1" t="str" cm="1">
        <f t="array" ref="P5981">_xlfn.IFS(bike_sales_india[[#This Row],[Mileage (km/l)]]&gt;=75,"75-100",bike_sales_india[[#This Row],[Mileage (km/l)]]&gt;=50,"50-75",bike_sales_india[[#This Row],[Mileage (km/l)]]&gt;=25,"25-50")</f>
        <v>50-75</v>
      </c>
      <c r="Q5981" s="1" t="str" cm="1">
        <f t="array" ref="Q59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1" s="4">
        <f>(bike_sales_india[[#This Row],[Price (INR)]]-bike_sales_india[[#This Row],[Resale Price (INR)]])/bike_sales_india[[#This Row],[Price (INR)]]</f>
        <v>0.56852188743604315</v>
      </c>
    </row>
    <row r="5982" spans="1:18" x14ac:dyDescent="0.3">
      <c r="A5982" s="1" t="s">
        <v>39</v>
      </c>
      <c r="B5982">
        <v>55.8</v>
      </c>
      <c r="C5982" s="1" t="s">
        <v>52</v>
      </c>
      <c r="D5982" s="1" t="s">
        <v>79</v>
      </c>
      <c r="E5982">
        <v>288491</v>
      </c>
      <c r="F5982">
        <v>2017</v>
      </c>
      <c r="G5982">
        <v>641</v>
      </c>
      <c r="H5982" s="1" t="s">
        <v>26</v>
      </c>
      <c r="I5982">
        <v>94.79</v>
      </c>
      <c r="J5982" s="1" t="s">
        <v>19</v>
      </c>
      <c r="K5982">
        <v>2020</v>
      </c>
      <c r="L5982" s="1" t="s">
        <v>44</v>
      </c>
      <c r="M5982" s="1" t="s">
        <v>31</v>
      </c>
      <c r="N5982">
        <v>154781.67000000001</v>
      </c>
      <c r="O5982" s="1" t="s">
        <v>45</v>
      </c>
      <c r="P5982" s="1" t="str" cm="1">
        <f t="array" ref="P5982">_xlfn.IFS(bike_sales_india[[#This Row],[Mileage (km/l)]]&gt;=75,"75-100",bike_sales_india[[#This Row],[Mileage (km/l)]]&gt;=50,"50-75",bike_sales_india[[#This Row],[Mileage (km/l)]]&gt;=25,"25-50")</f>
        <v>75-100</v>
      </c>
      <c r="Q5982" s="1" t="str" cm="1">
        <f t="array" ref="Q59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2" s="4">
        <f>(bike_sales_india[[#This Row],[Price (INR)]]-bike_sales_india[[#This Row],[Resale Price (INR)]])/bike_sales_india[[#This Row],[Price (INR)]]</f>
        <v>0.46347834074546518</v>
      </c>
    </row>
    <row r="5983" spans="1:18" x14ac:dyDescent="0.3">
      <c r="A5983" s="1" t="s">
        <v>61</v>
      </c>
      <c r="B5983">
        <v>54.45</v>
      </c>
      <c r="C5983" s="1" t="s">
        <v>36</v>
      </c>
      <c r="D5983" s="1" t="s">
        <v>57</v>
      </c>
      <c r="E5983">
        <v>239514</v>
      </c>
      <c r="F5983">
        <v>2020</v>
      </c>
      <c r="G5983">
        <v>642</v>
      </c>
      <c r="H5983" s="1" t="s">
        <v>34</v>
      </c>
      <c r="I5983">
        <v>39.64</v>
      </c>
      <c r="J5983" s="1" t="s">
        <v>19</v>
      </c>
      <c r="K5983">
        <v>2020</v>
      </c>
      <c r="L5983" s="1" t="s">
        <v>20</v>
      </c>
      <c r="M5983" s="1" t="s">
        <v>21</v>
      </c>
      <c r="N5983">
        <v>100321.32</v>
      </c>
      <c r="O5983" s="1" t="s">
        <v>50</v>
      </c>
      <c r="P5983" s="1" t="str" cm="1">
        <f t="array" ref="P5983">_xlfn.IFS(bike_sales_india[[#This Row],[Mileage (km/l)]]&gt;=75,"75-100",bike_sales_india[[#This Row],[Mileage (km/l)]]&gt;=50,"50-75",bike_sales_india[[#This Row],[Mileage (km/l)]]&gt;=25,"25-50")</f>
        <v>25-50</v>
      </c>
      <c r="Q5983" s="1" t="str" cm="1">
        <f t="array" ref="Q59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3" s="4">
        <f>(bike_sales_india[[#This Row],[Price (INR)]]-bike_sales_india[[#This Row],[Resale Price (INR)]])/bike_sales_india[[#This Row],[Price (INR)]]</f>
        <v>0.58114632130063371</v>
      </c>
    </row>
    <row r="5984" spans="1:18" x14ac:dyDescent="0.3">
      <c r="A5984" s="1" t="s">
        <v>54</v>
      </c>
      <c r="B5984">
        <v>56</v>
      </c>
      <c r="C5984" s="1" t="s">
        <v>16</v>
      </c>
      <c r="D5984" s="1" t="s">
        <v>77</v>
      </c>
      <c r="E5984">
        <v>230194</v>
      </c>
      <c r="F5984">
        <v>2019</v>
      </c>
      <c r="G5984">
        <v>642</v>
      </c>
      <c r="H5984" s="1" t="s">
        <v>34</v>
      </c>
      <c r="I5984">
        <v>44.5</v>
      </c>
      <c r="J5984" s="1" t="s">
        <v>19</v>
      </c>
      <c r="K5984">
        <v>2023</v>
      </c>
      <c r="L5984" s="1" t="s">
        <v>44</v>
      </c>
      <c r="M5984" s="1" t="s">
        <v>31</v>
      </c>
      <c r="N5984">
        <v>157496.89000000001</v>
      </c>
      <c r="O5984" s="1" t="s">
        <v>45</v>
      </c>
      <c r="P5984" s="1" t="str" cm="1">
        <f t="array" ref="P5984">_xlfn.IFS(bike_sales_india[[#This Row],[Mileage (km/l)]]&gt;=75,"75-100",bike_sales_india[[#This Row],[Mileage (km/l)]]&gt;=50,"50-75",bike_sales_india[[#This Row],[Mileage (km/l)]]&gt;=25,"25-50")</f>
        <v>25-50</v>
      </c>
      <c r="Q5984" s="1" t="str" cm="1">
        <f t="array" ref="Q59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4" s="4">
        <f>(bike_sales_india[[#This Row],[Price (INR)]]-bike_sales_india[[#This Row],[Resale Price (INR)]])/bike_sales_india[[#This Row],[Price (INR)]]</f>
        <v>0.31580801410983772</v>
      </c>
    </row>
    <row r="5985" spans="1:18" x14ac:dyDescent="0.3">
      <c r="A5985" s="1" t="s">
        <v>61</v>
      </c>
      <c r="B5985">
        <v>43.45</v>
      </c>
      <c r="C5985" s="1" t="s">
        <v>16</v>
      </c>
      <c r="D5985" s="1" t="s">
        <v>17</v>
      </c>
      <c r="E5985">
        <v>226465</v>
      </c>
      <c r="F5985">
        <v>2016</v>
      </c>
      <c r="G5985">
        <v>642</v>
      </c>
      <c r="H5985" s="1" t="s">
        <v>26</v>
      </c>
      <c r="I5985">
        <v>96.95</v>
      </c>
      <c r="J5985" s="1" t="s">
        <v>27</v>
      </c>
      <c r="K5985">
        <v>2019</v>
      </c>
      <c r="L5985" s="1" t="s">
        <v>44</v>
      </c>
      <c r="M5985" s="1" t="s">
        <v>21</v>
      </c>
      <c r="N5985">
        <v>158047.23000000001</v>
      </c>
      <c r="O5985" s="1" t="s">
        <v>45</v>
      </c>
      <c r="P5985" s="1" t="str" cm="1">
        <f t="array" ref="P5985">_xlfn.IFS(bike_sales_india[[#This Row],[Mileage (km/l)]]&gt;=75,"75-100",bike_sales_india[[#This Row],[Mileage (km/l)]]&gt;=50,"50-75",bike_sales_india[[#This Row],[Mileage (km/l)]]&gt;=25,"25-50")</f>
        <v>75-100</v>
      </c>
      <c r="Q5985" s="1" t="str" cm="1">
        <f t="array" ref="Q59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5" s="4">
        <f>(bike_sales_india[[#This Row],[Price (INR)]]-bike_sales_india[[#This Row],[Resale Price (INR)]])/bike_sales_india[[#This Row],[Price (INR)]]</f>
        <v>0.30211189367010349</v>
      </c>
    </row>
    <row r="5986" spans="1:18" x14ac:dyDescent="0.3">
      <c r="A5986" s="1" t="s">
        <v>61</v>
      </c>
      <c r="B5986">
        <v>68.040000000000006</v>
      </c>
      <c r="C5986" s="1" t="s">
        <v>29</v>
      </c>
      <c r="D5986" s="1" t="s">
        <v>82</v>
      </c>
      <c r="E5986">
        <v>96841</v>
      </c>
      <c r="F5986">
        <v>2022</v>
      </c>
      <c r="G5986">
        <v>642</v>
      </c>
      <c r="H5986" s="1" t="s">
        <v>26</v>
      </c>
      <c r="I5986">
        <v>95.55</v>
      </c>
      <c r="J5986" s="1" t="s">
        <v>42</v>
      </c>
      <c r="K5986">
        <v>2022</v>
      </c>
      <c r="L5986" s="1" t="s">
        <v>44</v>
      </c>
      <c r="M5986" s="1" t="s">
        <v>31</v>
      </c>
      <c r="N5986">
        <v>60637.26</v>
      </c>
      <c r="O5986" s="1" t="s">
        <v>22</v>
      </c>
      <c r="P5986" s="1" t="str" cm="1">
        <f t="array" ref="P5986">_xlfn.IFS(bike_sales_india[[#This Row],[Mileage (km/l)]]&gt;=75,"75-100",bike_sales_india[[#This Row],[Mileage (km/l)]]&gt;=50,"50-75",bike_sales_india[[#This Row],[Mileage (km/l)]]&gt;=25,"25-50")</f>
        <v>75-100</v>
      </c>
      <c r="Q5986" s="1" t="str" cm="1">
        <f t="array" ref="Q59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6" s="4">
        <f>(bike_sales_india[[#This Row],[Price (INR)]]-bike_sales_india[[#This Row],[Resale Price (INR)]])/bike_sales_india[[#This Row],[Price (INR)]]</f>
        <v>0.37384723412604165</v>
      </c>
    </row>
    <row r="5987" spans="1:18" x14ac:dyDescent="0.3">
      <c r="A5987" s="1" t="s">
        <v>23</v>
      </c>
      <c r="B5987">
        <v>21.75</v>
      </c>
      <c r="C5987" s="1" t="s">
        <v>16</v>
      </c>
      <c r="D5987" s="1" t="s">
        <v>87</v>
      </c>
      <c r="E5987">
        <v>165561</v>
      </c>
      <c r="F5987">
        <v>2015</v>
      </c>
      <c r="G5987">
        <v>642</v>
      </c>
      <c r="H5987" s="1" t="s">
        <v>18</v>
      </c>
      <c r="I5987">
        <v>72.62</v>
      </c>
      <c r="J5987" s="1" t="s">
        <v>42</v>
      </c>
      <c r="K5987">
        <v>2015</v>
      </c>
      <c r="L5987" s="1" t="s">
        <v>38</v>
      </c>
      <c r="M5987" s="1" t="s">
        <v>21</v>
      </c>
      <c r="N5987">
        <v>98768.14</v>
      </c>
      <c r="O5987" s="1" t="s">
        <v>35</v>
      </c>
      <c r="P5987" s="1" t="str" cm="1">
        <f t="array" ref="P5987">_xlfn.IFS(bike_sales_india[[#This Row],[Mileage (km/l)]]&gt;=75,"75-100",bike_sales_india[[#This Row],[Mileage (km/l)]]&gt;=50,"50-75",bike_sales_india[[#This Row],[Mileage (km/l)]]&gt;=25,"25-50")</f>
        <v>50-75</v>
      </c>
      <c r="Q5987" s="1" t="str" cm="1">
        <f t="array" ref="Q59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7" s="4">
        <f>(bike_sales_india[[#This Row],[Price (INR)]]-bike_sales_india[[#This Row],[Resale Price (INR)]])/bike_sales_india[[#This Row],[Price (INR)]]</f>
        <v>0.40343353809170035</v>
      </c>
    </row>
    <row r="5988" spans="1:18" x14ac:dyDescent="0.3">
      <c r="A5988" s="1" t="s">
        <v>28</v>
      </c>
      <c r="B5988">
        <v>31.32</v>
      </c>
      <c r="C5988" s="1" t="s">
        <v>16</v>
      </c>
      <c r="D5988" s="1" t="s">
        <v>77</v>
      </c>
      <c r="E5988">
        <v>138465</v>
      </c>
      <c r="F5988">
        <v>2023</v>
      </c>
      <c r="G5988">
        <v>642</v>
      </c>
      <c r="H5988" s="1" t="s">
        <v>26</v>
      </c>
      <c r="I5988">
        <v>81.95</v>
      </c>
      <c r="J5988" s="1" t="s">
        <v>19</v>
      </c>
      <c r="K5988">
        <v>2024</v>
      </c>
      <c r="L5988" s="1" t="s">
        <v>38</v>
      </c>
      <c r="M5988" s="1" t="s">
        <v>31</v>
      </c>
      <c r="N5988">
        <v>80175.83</v>
      </c>
      <c r="O5988" s="1" t="s">
        <v>35</v>
      </c>
      <c r="P5988" s="1" t="str" cm="1">
        <f t="array" ref="P5988">_xlfn.IFS(bike_sales_india[[#This Row],[Mileage (km/l)]]&gt;=75,"75-100",bike_sales_india[[#This Row],[Mileage (km/l)]]&gt;=50,"50-75",bike_sales_india[[#This Row],[Mileage (km/l)]]&gt;=25,"25-50")</f>
        <v>75-100</v>
      </c>
      <c r="Q5988" s="1" t="str" cm="1">
        <f t="array" ref="Q59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8" s="4">
        <f>(bike_sales_india[[#This Row],[Price (INR)]]-bike_sales_india[[#This Row],[Resale Price (INR)]])/bike_sales_india[[#This Row],[Price (INR)]]</f>
        <v>0.42096681471852093</v>
      </c>
    </row>
    <row r="5989" spans="1:18" x14ac:dyDescent="0.3">
      <c r="A5989" s="1" t="s">
        <v>23</v>
      </c>
      <c r="B5989">
        <v>25.74</v>
      </c>
      <c r="C5989" s="1" t="s">
        <v>52</v>
      </c>
      <c r="D5989" s="1" t="s">
        <v>53</v>
      </c>
      <c r="E5989">
        <v>218145</v>
      </c>
      <c r="F5989">
        <v>2016</v>
      </c>
      <c r="G5989">
        <v>643</v>
      </c>
      <c r="H5989" s="1" t="s">
        <v>26</v>
      </c>
      <c r="I5989">
        <v>65.22</v>
      </c>
      <c r="J5989" s="1" t="s">
        <v>19</v>
      </c>
      <c r="K5989">
        <v>2023</v>
      </c>
      <c r="L5989" s="1" t="s">
        <v>44</v>
      </c>
      <c r="M5989" s="1" t="s">
        <v>21</v>
      </c>
      <c r="N5989">
        <v>161974.1</v>
      </c>
      <c r="O5989" s="1" t="s">
        <v>50</v>
      </c>
      <c r="P5989" s="1" t="str" cm="1">
        <f t="array" ref="P5989">_xlfn.IFS(bike_sales_india[[#This Row],[Mileage (km/l)]]&gt;=75,"75-100",bike_sales_india[[#This Row],[Mileage (km/l)]]&gt;=50,"50-75",bike_sales_india[[#This Row],[Mileage (km/l)]]&gt;=25,"25-50")</f>
        <v>50-75</v>
      </c>
      <c r="Q5989" s="1" t="str" cm="1">
        <f t="array" ref="Q59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89" s="4">
        <f>(bike_sales_india[[#This Row],[Price (INR)]]-bike_sales_india[[#This Row],[Resale Price (INR)]])/bike_sales_india[[#This Row],[Price (INR)]]</f>
        <v>0.25749341034632928</v>
      </c>
    </row>
    <row r="5990" spans="1:18" x14ac:dyDescent="0.3">
      <c r="A5990" s="1" t="s">
        <v>59</v>
      </c>
      <c r="B5990">
        <v>34.58</v>
      </c>
      <c r="C5990" s="1" t="s">
        <v>36</v>
      </c>
      <c r="D5990" s="1" t="s">
        <v>57</v>
      </c>
      <c r="E5990">
        <v>129706</v>
      </c>
      <c r="F5990">
        <v>2023</v>
      </c>
      <c r="G5990">
        <v>643</v>
      </c>
      <c r="H5990" s="1" t="s">
        <v>26</v>
      </c>
      <c r="I5990">
        <v>84.16</v>
      </c>
      <c r="J5990" s="1" t="s">
        <v>27</v>
      </c>
      <c r="K5990">
        <v>2023</v>
      </c>
      <c r="L5990" s="1" t="s">
        <v>38</v>
      </c>
      <c r="M5990" s="1" t="s">
        <v>21</v>
      </c>
      <c r="N5990">
        <v>79983.759999999995</v>
      </c>
      <c r="O5990" s="1" t="s">
        <v>35</v>
      </c>
      <c r="P5990" s="1" t="str" cm="1">
        <f t="array" ref="P5990">_xlfn.IFS(bike_sales_india[[#This Row],[Mileage (km/l)]]&gt;=75,"75-100",bike_sales_india[[#This Row],[Mileage (km/l)]]&gt;=50,"50-75",bike_sales_india[[#This Row],[Mileage (km/l)]]&gt;=25,"25-50")</f>
        <v>75-100</v>
      </c>
      <c r="Q5990" s="1" t="str" cm="1">
        <f t="array" ref="Q59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0" s="4">
        <f>(bike_sales_india[[#This Row],[Price (INR)]]-bike_sales_india[[#This Row],[Resale Price (INR)]])/bike_sales_india[[#This Row],[Price (INR)]]</f>
        <v>0.38334572032134218</v>
      </c>
    </row>
    <row r="5991" spans="1:18" x14ac:dyDescent="0.3">
      <c r="A5991" s="1" t="s">
        <v>61</v>
      </c>
      <c r="B5991">
        <v>30.69</v>
      </c>
      <c r="C5991" s="1" t="s">
        <v>29</v>
      </c>
      <c r="D5991" s="1" t="s">
        <v>86</v>
      </c>
      <c r="E5991">
        <v>213162</v>
      </c>
      <c r="F5991">
        <v>2022</v>
      </c>
      <c r="G5991">
        <v>643</v>
      </c>
      <c r="H5991" s="1" t="s">
        <v>18</v>
      </c>
      <c r="I5991">
        <v>88.65</v>
      </c>
      <c r="J5991" s="1" t="s">
        <v>27</v>
      </c>
      <c r="K5991">
        <v>2022</v>
      </c>
      <c r="L5991" s="1" t="s">
        <v>20</v>
      </c>
      <c r="M5991" s="1" t="s">
        <v>21</v>
      </c>
      <c r="N5991">
        <v>145178.14000000001</v>
      </c>
      <c r="O5991" s="1" t="s">
        <v>45</v>
      </c>
      <c r="P5991" s="1" t="str" cm="1">
        <f t="array" ref="P5991">_xlfn.IFS(bike_sales_india[[#This Row],[Mileage (km/l)]]&gt;=75,"75-100",bike_sales_india[[#This Row],[Mileage (km/l)]]&gt;=50,"50-75",bike_sales_india[[#This Row],[Mileage (km/l)]]&gt;=25,"25-50")</f>
        <v>75-100</v>
      </c>
      <c r="Q5991" s="1" t="str" cm="1">
        <f t="array" ref="Q59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1" s="4">
        <f>(bike_sales_india[[#This Row],[Price (INR)]]-bike_sales_india[[#This Row],[Resale Price (INR)]])/bike_sales_india[[#This Row],[Price (INR)]]</f>
        <v>0.31893048479560138</v>
      </c>
    </row>
    <row r="5992" spans="1:18" x14ac:dyDescent="0.3">
      <c r="A5992" s="1" t="s">
        <v>28</v>
      </c>
      <c r="B5992">
        <v>66.88</v>
      </c>
      <c r="C5992" s="1" t="s">
        <v>64</v>
      </c>
      <c r="D5992" s="1" t="s">
        <v>78</v>
      </c>
      <c r="E5992">
        <v>135776</v>
      </c>
      <c r="F5992">
        <v>2021</v>
      </c>
      <c r="G5992">
        <v>643</v>
      </c>
      <c r="H5992" s="1" t="s">
        <v>34</v>
      </c>
      <c r="I5992">
        <v>55.27</v>
      </c>
      <c r="J5992" s="1" t="s">
        <v>19</v>
      </c>
      <c r="K5992">
        <v>2023</v>
      </c>
      <c r="L5992" s="1" t="s">
        <v>38</v>
      </c>
      <c r="M5992" s="1" t="s">
        <v>31</v>
      </c>
      <c r="N5992">
        <v>65762.37</v>
      </c>
      <c r="O5992" s="1" t="s">
        <v>45</v>
      </c>
      <c r="P5992" s="1" t="str" cm="1">
        <f t="array" ref="P5992">_xlfn.IFS(bike_sales_india[[#This Row],[Mileage (km/l)]]&gt;=75,"75-100",bike_sales_india[[#This Row],[Mileage (km/l)]]&gt;=50,"50-75",bike_sales_india[[#This Row],[Mileage (km/l)]]&gt;=25,"25-50")</f>
        <v>50-75</v>
      </c>
      <c r="Q5992" s="1" t="str" cm="1">
        <f t="array" ref="Q59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2" s="4">
        <f>(bike_sales_india[[#This Row],[Price (INR)]]-bike_sales_india[[#This Row],[Resale Price (INR)]])/bike_sales_india[[#This Row],[Price (INR)]]</f>
        <v>0.51565541774687729</v>
      </c>
    </row>
    <row r="5993" spans="1:18" x14ac:dyDescent="0.3">
      <c r="A5993" s="1" t="s">
        <v>59</v>
      </c>
      <c r="B5993">
        <v>45.88</v>
      </c>
      <c r="C5993" s="1" t="s">
        <v>64</v>
      </c>
      <c r="D5993" s="1" t="s">
        <v>84</v>
      </c>
      <c r="E5993">
        <v>273310</v>
      </c>
      <c r="F5993">
        <v>2024</v>
      </c>
      <c r="G5993">
        <v>643</v>
      </c>
      <c r="H5993" s="1" t="s">
        <v>34</v>
      </c>
      <c r="I5993">
        <v>25.41</v>
      </c>
      <c r="J5993" s="1" t="s">
        <v>42</v>
      </c>
      <c r="K5993">
        <v>2024</v>
      </c>
      <c r="L5993" s="1" t="s">
        <v>38</v>
      </c>
      <c r="M5993" s="1" t="s">
        <v>21</v>
      </c>
      <c r="N5993">
        <v>157927.56</v>
      </c>
      <c r="O5993" s="1" t="s">
        <v>45</v>
      </c>
      <c r="P5993" s="1" t="str" cm="1">
        <f t="array" ref="P5993">_xlfn.IFS(bike_sales_india[[#This Row],[Mileage (km/l)]]&gt;=75,"75-100",bike_sales_india[[#This Row],[Mileage (km/l)]]&gt;=50,"50-75",bike_sales_india[[#This Row],[Mileage (km/l)]]&gt;=25,"25-50")</f>
        <v>25-50</v>
      </c>
      <c r="Q5993" s="1" t="str" cm="1">
        <f t="array" ref="Q59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3" s="4">
        <f>(bike_sales_india[[#This Row],[Price (INR)]]-bike_sales_india[[#This Row],[Resale Price (INR)]])/bike_sales_india[[#This Row],[Price (INR)]]</f>
        <v>0.42216691668800999</v>
      </c>
    </row>
    <row r="5994" spans="1:18" x14ac:dyDescent="0.3">
      <c r="A5994" s="1" t="s">
        <v>46</v>
      </c>
      <c r="B5994">
        <v>59.87</v>
      </c>
      <c r="C5994" s="1" t="s">
        <v>32</v>
      </c>
      <c r="D5994" s="1" t="s">
        <v>60</v>
      </c>
      <c r="E5994">
        <v>372689</v>
      </c>
      <c r="F5994">
        <v>2017</v>
      </c>
      <c r="G5994">
        <v>643</v>
      </c>
      <c r="H5994" s="1" t="s">
        <v>34</v>
      </c>
      <c r="I5994">
        <v>50.91</v>
      </c>
      <c r="J5994" s="1" t="s">
        <v>27</v>
      </c>
      <c r="K5994">
        <v>2019</v>
      </c>
      <c r="L5994" s="1" t="s">
        <v>44</v>
      </c>
      <c r="M5994" s="1" t="s">
        <v>21</v>
      </c>
      <c r="N5994">
        <v>173813.36</v>
      </c>
      <c r="O5994" s="1" t="s">
        <v>35</v>
      </c>
      <c r="P5994" s="1" t="str" cm="1">
        <f t="array" ref="P5994">_xlfn.IFS(bike_sales_india[[#This Row],[Mileage (km/l)]]&gt;=75,"75-100",bike_sales_india[[#This Row],[Mileage (km/l)]]&gt;=50,"50-75",bike_sales_india[[#This Row],[Mileage (km/l)]]&gt;=25,"25-50")</f>
        <v>50-75</v>
      </c>
      <c r="Q5994" s="1" t="str" cm="1">
        <f t="array" ref="Q59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4" s="4">
        <f>(bike_sales_india[[#This Row],[Price (INR)]]-bike_sales_india[[#This Row],[Resale Price (INR)]])/bike_sales_india[[#This Row],[Price (INR)]]</f>
        <v>0.53362358427536094</v>
      </c>
    </row>
    <row r="5995" spans="1:18" x14ac:dyDescent="0.3">
      <c r="A5995" s="1" t="s">
        <v>55</v>
      </c>
      <c r="B5995">
        <v>72.069999999999993</v>
      </c>
      <c r="C5995" s="1" t="s">
        <v>52</v>
      </c>
      <c r="D5995" s="1" t="s">
        <v>79</v>
      </c>
      <c r="E5995">
        <v>339745</v>
      </c>
      <c r="F5995">
        <v>2017</v>
      </c>
      <c r="G5995">
        <v>643</v>
      </c>
      <c r="H5995" s="1" t="s">
        <v>18</v>
      </c>
      <c r="I5995">
        <v>72.69</v>
      </c>
      <c r="J5995" s="1" t="s">
        <v>27</v>
      </c>
      <c r="K5995">
        <v>2017</v>
      </c>
      <c r="L5995" s="1" t="s">
        <v>44</v>
      </c>
      <c r="M5995" s="1" t="s">
        <v>31</v>
      </c>
      <c r="N5995">
        <v>237911.66</v>
      </c>
      <c r="O5995" s="1" t="s">
        <v>50</v>
      </c>
      <c r="P5995" s="1" t="str" cm="1">
        <f t="array" ref="P5995">_xlfn.IFS(bike_sales_india[[#This Row],[Mileage (km/l)]]&gt;=75,"75-100",bike_sales_india[[#This Row],[Mileage (km/l)]]&gt;=50,"50-75",bike_sales_india[[#This Row],[Mileage (km/l)]]&gt;=25,"25-50")</f>
        <v>50-75</v>
      </c>
      <c r="Q5995" s="1" t="str" cm="1">
        <f t="array" ref="Q59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5" s="4">
        <f>(bike_sales_india[[#This Row],[Price (INR)]]-bike_sales_india[[#This Row],[Resale Price (INR)]])/bike_sales_india[[#This Row],[Price (INR)]]</f>
        <v>0.2997346244977851</v>
      </c>
    </row>
    <row r="5996" spans="1:18" x14ac:dyDescent="0.3">
      <c r="A5996" s="1" t="s">
        <v>39</v>
      </c>
      <c r="B5996">
        <v>16.48</v>
      </c>
      <c r="C5996" s="1" t="s">
        <v>40</v>
      </c>
      <c r="D5996" s="1" t="s">
        <v>51</v>
      </c>
      <c r="E5996">
        <v>320524</v>
      </c>
      <c r="F5996">
        <v>2020</v>
      </c>
      <c r="G5996">
        <v>643</v>
      </c>
      <c r="H5996" s="1" t="s">
        <v>34</v>
      </c>
      <c r="I5996">
        <v>42.74</v>
      </c>
      <c r="J5996" s="1" t="s">
        <v>27</v>
      </c>
      <c r="K5996">
        <v>2023</v>
      </c>
      <c r="L5996" s="1" t="s">
        <v>20</v>
      </c>
      <c r="M5996" s="1" t="s">
        <v>21</v>
      </c>
      <c r="N5996">
        <v>249405.6</v>
      </c>
      <c r="O5996" s="1" t="s">
        <v>45</v>
      </c>
      <c r="P5996" s="1" t="str" cm="1">
        <f t="array" ref="P5996">_xlfn.IFS(bike_sales_india[[#This Row],[Mileage (km/l)]]&gt;=75,"75-100",bike_sales_india[[#This Row],[Mileage (km/l)]]&gt;=50,"50-75",bike_sales_india[[#This Row],[Mileage (km/l)]]&gt;=25,"25-50")</f>
        <v>25-50</v>
      </c>
      <c r="Q5996" s="1" t="str" cm="1">
        <f t="array" ref="Q59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6" s="4">
        <f>(bike_sales_india[[#This Row],[Price (INR)]]-bike_sales_india[[#This Row],[Resale Price (INR)]])/bike_sales_india[[#This Row],[Price (INR)]]</f>
        <v>0.22188166876739338</v>
      </c>
    </row>
    <row r="5997" spans="1:18" x14ac:dyDescent="0.3">
      <c r="A5997" s="1" t="s">
        <v>48</v>
      </c>
      <c r="B5997">
        <v>22.38</v>
      </c>
      <c r="C5997" s="1" t="s">
        <v>29</v>
      </c>
      <c r="D5997" s="1" t="s">
        <v>30</v>
      </c>
      <c r="E5997">
        <v>315640</v>
      </c>
      <c r="F5997">
        <v>2020</v>
      </c>
      <c r="G5997">
        <v>643</v>
      </c>
      <c r="H5997" s="1" t="s">
        <v>18</v>
      </c>
      <c r="I5997">
        <v>86.02</v>
      </c>
      <c r="J5997" s="1" t="s">
        <v>42</v>
      </c>
      <c r="K5997">
        <v>2020</v>
      </c>
      <c r="L5997" s="1" t="s">
        <v>44</v>
      </c>
      <c r="M5997" s="1" t="s">
        <v>21</v>
      </c>
      <c r="N5997">
        <v>183610.97</v>
      </c>
      <c r="O5997" s="1" t="s">
        <v>22</v>
      </c>
      <c r="P5997" s="1" t="str" cm="1">
        <f t="array" ref="P5997">_xlfn.IFS(bike_sales_india[[#This Row],[Mileage (km/l)]]&gt;=75,"75-100",bike_sales_india[[#This Row],[Mileage (km/l)]]&gt;=50,"50-75",bike_sales_india[[#This Row],[Mileage (km/l)]]&gt;=25,"25-50")</f>
        <v>75-100</v>
      </c>
      <c r="Q5997" s="1" t="str" cm="1">
        <f t="array" ref="Q59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7" s="4">
        <f>(bike_sales_india[[#This Row],[Price (INR)]]-bike_sales_india[[#This Row],[Resale Price (INR)]])/bike_sales_india[[#This Row],[Price (INR)]]</f>
        <v>0.4182899188949436</v>
      </c>
    </row>
    <row r="5998" spans="1:18" x14ac:dyDescent="0.3">
      <c r="A5998" s="1" t="s">
        <v>59</v>
      </c>
      <c r="B5998">
        <v>61.53</v>
      </c>
      <c r="C5998" s="1" t="s">
        <v>52</v>
      </c>
      <c r="D5998" s="1" t="s">
        <v>53</v>
      </c>
      <c r="E5998">
        <v>179917</v>
      </c>
      <c r="F5998">
        <v>2024</v>
      </c>
      <c r="G5998">
        <v>643</v>
      </c>
      <c r="H5998" s="1" t="s">
        <v>18</v>
      </c>
      <c r="I5998">
        <v>86.37</v>
      </c>
      <c r="J5998" s="1" t="s">
        <v>19</v>
      </c>
      <c r="K5998">
        <v>2024</v>
      </c>
      <c r="L5998" s="1" t="s">
        <v>38</v>
      </c>
      <c r="M5998" s="1" t="s">
        <v>21</v>
      </c>
      <c r="N5998">
        <v>97303.45</v>
      </c>
      <c r="O5998" s="1" t="s">
        <v>22</v>
      </c>
      <c r="P5998" s="1" t="str" cm="1">
        <f t="array" ref="P5998">_xlfn.IFS(bike_sales_india[[#This Row],[Mileage (km/l)]]&gt;=75,"75-100",bike_sales_india[[#This Row],[Mileage (km/l)]]&gt;=50,"50-75",bike_sales_india[[#This Row],[Mileage (km/l)]]&gt;=25,"25-50")</f>
        <v>75-100</v>
      </c>
      <c r="Q5998" s="1" t="str" cm="1">
        <f t="array" ref="Q59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8" s="4">
        <f>(bike_sales_india[[#This Row],[Price (INR)]]-bike_sales_india[[#This Row],[Resale Price (INR)]])/bike_sales_india[[#This Row],[Price (INR)]]</f>
        <v>0.45917589777508522</v>
      </c>
    </row>
    <row r="5999" spans="1:18" x14ac:dyDescent="0.3">
      <c r="A5999" s="1" t="s">
        <v>55</v>
      </c>
      <c r="B5999">
        <v>79.680000000000007</v>
      </c>
      <c r="C5999" s="1" t="s">
        <v>24</v>
      </c>
      <c r="D5999" s="1" t="s">
        <v>67</v>
      </c>
      <c r="E5999">
        <v>232040</v>
      </c>
      <c r="F5999">
        <v>2019</v>
      </c>
      <c r="G5999">
        <v>643</v>
      </c>
      <c r="H5999" s="1" t="s">
        <v>26</v>
      </c>
      <c r="I5999">
        <v>82.61</v>
      </c>
      <c r="J5999" s="1" t="s">
        <v>27</v>
      </c>
      <c r="K5999">
        <v>2021</v>
      </c>
      <c r="L5999" s="1" t="s">
        <v>20</v>
      </c>
      <c r="M5999" s="1" t="s">
        <v>31</v>
      </c>
      <c r="N5999">
        <v>106156.6</v>
      </c>
      <c r="O5999" s="1" t="s">
        <v>35</v>
      </c>
      <c r="P5999" s="1" t="str" cm="1">
        <f t="array" ref="P5999">_xlfn.IFS(bike_sales_india[[#This Row],[Mileage (km/l)]]&gt;=75,"75-100",bike_sales_india[[#This Row],[Mileage (km/l)]]&gt;=50,"50-75",bike_sales_india[[#This Row],[Mileage (km/l)]]&gt;=25,"25-50")</f>
        <v>75-100</v>
      </c>
      <c r="Q5999" s="1" t="str" cm="1">
        <f t="array" ref="Q59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5999" s="4">
        <f>(bike_sales_india[[#This Row],[Price (INR)]]-bike_sales_india[[#This Row],[Resale Price (INR)]])/bike_sales_india[[#This Row],[Price (INR)]]</f>
        <v>0.54250732632304777</v>
      </c>
    </row>
    <row r="6000" spans="1:18" x14ac:dyDescent="0.3">
      <c r="A6000" s="1" t="s">
        <v>46</v>
      </c>
      <c r="B6000">
        <v>28.77</v>
      </c>
      <c r="C6000" s="1" t="s">
        <v>32</v>
      </c>
      <c r="D6000" s="1" t="s">
        <v>56</v>
      </c>
      <c r="E6000">
        <v>369417</v>
      </c>
      <c r="F6000">
        <v>2020</v>
      </c>
      <c r="G6000">
        <v>643</v>
      </c>
      <c r="H6000" s="1" t="s">
        <v>34</v>
      </c>
      <c r="I6000">
        <v>43.56</v>
      </c>
      <c r="J6000" s="1" t="s">
        <v>19</v>
      </c>
      <c r="K6000">
        <v>2020</v>
      </c>
      <c r="L6000" s="1" t="s">
        <v>44</v>
      </c>
      <c r="M6000" s="1" t="s">
        <v>31</v>
      </c>
      <c r="N6000">
        <v>206396.17</v>
      </c>
      <c r="O6000" s="1" t="s">
        <v>45</v>
      </c>
      <c r="P6000" s="1" t="str" cm="1">
        <f t="array" ref="P6000">_xlfn.IFS(bike_sales_india[[#This Row],[Mileage (km/l)]]&gt;=75,"75-100",bike_sales_india[[#This Row],[Mileage (km/l)]]&gt;=50,"50-75",bike_sales_india[[#This Row],[Mileage (km/l)]]&gt;=25,"25-50")</f>
        <v>25-50</v>
      </c>
      <c r="Q6000" s="1" t="str" cm="1">
        <f t="array" ref="Q60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0" s="4">
        <f>(bike_sales_india[[#This Row],[Price (INR)]]-bike_sales_india[[#This Row],[Resale Price (INR)]])/bike_sales_india[[#This Row],[Price (INR)]]</f>
        <v>0.44129217117782882</v>
      </c>
    </row>
    <row r="6001" spans="1:18" x14ac:dyDescent="0.3">
      <c r="A6001" s="1" t="s">
        <v>48</v>
      </c>
      <c r="B6001">
        <v>59.04</v>
      </c>
      <c r="C6001" s="1" t="s">
        <v>16</v>
      </c>
      <c r="D6001" s="1" t="s">
        <v>77</v>
      </c>
      <c r="E6001">
        <v>75077</v>
      </c>
      <c r="F6001">
        <v>2020</v>
      </c>
      <c r="G6001">
        <v>643</v>
      </c>
      <c r="H6001" s="1" t="s">
        <v>34</v>
      </c>
      <c r="I6001">
        <v>38.1</v>
      </c>
      <c r="J6001" s="1" t="s">
        <v>42</v>
      </c>
      <c r="K6001">
        <v>2020</v>
      </c>
      <c r="L6001" s="1" t="s">
        <v>44</v>
      </c>
      <c r="M6001" s="1" t="s">
        <v>31</v>
      </c>
      <c r="N6001">
        <v>32472.74</v>
      </c>
      <c r="O6001" s="1" t="s">
        <v>45</v>
      </c>
      <c r="P6001" s="1" t="str" cm="1">
        <f t="array" ref="P6001">_xlfn.IFS(bike_sales_india[[#This Row],[Mileage (km/l)]]&gt;=75,"75-100",bike_sales_india[[#This Row],[Mileage (km/l)]]&gt;=50,"50-75",bike_sales_india[[#This Row],[Mileage (km/l)]]&gt;=25,"25-50")</f>
        <v>25-50</v>
      </c>
      <c r="Q6001" s="1" t="str" cm="1">
        <f t="array" ref="Q60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1" s="4">
        <f>(bike_sales_india[[#This Row],[Price (INR)]]-bike_sales_india[[#This Row],[Resale Price (INR)]])/bike_sales_india[[#This Row],[Price (INR)]]</f>
        <v>0.56747419316168723</v>
      </c>
    </row>
    <row r="6002" spans="1:18" x14ac:dyDescent="0.3">
      <c r="A6002" s="1" t="s">
        <v>39</v>
      </c>
      <c r="B6002">
        <v>19.739999999999998</v>
      </c>
      <c r="C6002" s="1" t="s">
        <v>36</v>
      </c>
      <c r="D6002" s="1" t="s">
        <v>57</v>
      </c>
      <c r="E6002">
        <v>243434</v>
      </c>
      <c r="F6002">
        <v>2024</v>
      </c>
      <c r="G6002">
        <v>643</v>
      </c>
      <c r="H6002" s="1" t="s">
        <v>34</v>
      </c>
      <c r="I6002">
        <v>34.44</v>
      </c>
      <c r="J6002" s="1" t="s">
        <v>42</v>
      </c>
      <c r="K6002">
        <v>2024</v>
      </c>
      <c r="L6002" s="1" t="s">
        <v>38</v>
      </c>
      <c r="M6002" s="1" t="s">
        <v>21</v>
      </c>
      <c r="N6002">
        <v>173334.67</v>
      </c>
      <c r="O6002" s="1" t="s">
        <v>22</v>
      </c>
      <c r="P6002" s="1" t="str" cm="1">
        <f t="array" ref="P6002">_xlfn.IFS(bike_sales_india[[#This Row],[Mileage (km/l)]]&gt;=75,"75-100",bike_sales_india[[#This Row],[Mileage (km/l)]]&gt;=50,"50-75",bike_sales_india[[#This Row],[Mileage (km/l)]]&gt;=25,"25-50")</f>
        <v>25-50</v>
      </c>
      <c r="Q6002" s="1" t="str" cm="1">
        <f t="array" ref="Q60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2" s="4">
        <f>(bike_sales_india[[#This Row],[Price (INR)]]-bike_sales_india[[#This Row],[Resale Price (INR)]])/bike_sales_india[[#This Row],[Price (INR)]]</f>
        <v>0.28796030957056118</v>
      </c>
    </row>
    <row r="6003" spans="1:18" x14ac:dyDescent="0.3">
      <c r="A6003" s="1" t="s">
        <v>28</v>
      </c>
      <c r="B6003">
        <v>5.62</v>
      </c>
      <c r="C6003" s="1" t="s">
        <v>36</v>
      </c>
      <c r="D6003" s="1" t="s">
        <v>63</v>
      </c>
      <c r="E6003">
        <v>69581</v>
      </c>
      <c r="F6003">
        <v>2022</v>
      </c>
      <c r="G6003">
        <v>644</v>
      </c>
      <c r="H6003" s="1" t="s">
        <v>34</v>
      </c>
      <c r="I6003">
        <v>25.25</v>
      </c>
      <c r="J6003" s="1" t="s">
        <v>42</v>
      </c>
      <c r="K6003">
        <v>2022</v>
      </c>
      <c r="L6003" s="1" t="s">
        <v>20</v>
      </c>
      <c r="M6003" s="1" t="s">
        <v>21</v>
      </c>
      <c r="N6003">
        <v>54573.41</v>
      </c>
      <c r="O6003" s="1" t="s">
        <v>35</v>
      </c>
      <c r="P6003" s="1" t="str" cm="1">
        <f t="array" ref="P6003">_xlfn.IFS(bike_sales_india[[#This Row],[Mileage (km/l)]]&gt;=75,"75-100",bike_sales_india[[#This Row],[Mileage (km/l)]]&gt;=50,"50-75",bike_sales_india[[#This Row],[Mileage (km/l)]]&gt;=25,"25-50")</f>
        <v>25-50</v>
      </c>
      <c r="Q6003" s="1" t="str" cm="1">
        <f t="array" ref="Q60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3" s="4">
        <f>(bike_sales_india[[#This Row],[Price (INR)]]-bike_sales_india[[#This Row],[Resale Price (INR)]])/bike_sales_india[[#This Row],[Price (INR)]]</f>
        <v>0.21568517267644899</v>
      </c>
    </row>
    <row r="6004" spans="1:18" x14ac:dyDescent="0.3">
      <c r="A6004" s="1" t="s">
        <v>48</v>
      </c>
      <c r="B6004">
        <v>66.39</v>
      </c>
      <c r="C6004" s="1" t="s">
        <v>52</v>
      </c>
      <c r="D6004" s="1" t="s">
        <v>81</v>
      </c>
      <c r="E6004">
        <v>390899</v>
      </c>
      <c r="F6004">
        <v>2023</v>
      </c>
      <c r="G6004">
        <v>644</v>
      </c>
      <c r="H6004" s="1" t="s">
        <v>34</v>
      </c>
      <c r="I6004">
        <v>40.479999999999997</v>
      </c>
      <c r="J6004" s="1" t="s">
        <v>27</v>
      </c>
      <c r="K6004">
        <v>2023</v>
      </c>
      <c r="L6004" s="1" t="s">
        <v>44</v>
      </c>
      <c r="M6004" s="1" t="s">
        <v>31</v>
      </c>
      <c r="N6004">
        <v>298916.81</v>
      </c>
      <c r="O6004" s="1" t="s">
        <v>35</v>
      </c>
      <c r="P6004" s="1" t="str" cm="1">
        <f t="array" ref="P6004">_xlfn.IFS(bike_sales_india[[#This Row],[Mileage (km/l)]]&gt;=75,"75-100",bike_sales_india[[#This Row],[Mileage (km/l)]]&gt;=50,"50-75",bike_sales_india[[#This Row],[Mileage (km/l)]]&gt;=25,"25-50")</f>
        <v>25-50</v>
      </c>
      <c r="Q6004" s="1" t="str" cm="1">
        <f t="array" ref="Q60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4" s="4">
        <f>(bike_sales_india[[#This Row],[Price (INR)]]-bike_sales_india[[#This Row],[Resale Price (INR)]])/bike_sales_india[[#This Row],[Price (INR)]]</f>
        <v>0.23530935100882838</v>
      </c>
    </row>
    <row r="6005" spans="1:18" x14ac:dyDescent="0.3">
      <c r="A6005" s="1" t="s">
        <v>23</v>
      </c>
      <c r="B6005">
        <v>54.32</v>
      </c>
      <c r="C6005" s="1" t="s">
        <v>40</v>
      </c>
      <c r="D6005" s="1" t="s">
        <v>62</v>
      </c>
      <c r="E6005">
        <v>324515</v>
      </c>
      <c r="F6005">
        <v>2022</v>
      </c>
      <c r="G6005">
        <v>644</v>
      </c>
      <c r="H6005" s="1" t="s">
        <v>18</v>
      </c>
      <c r="I6005">
        <v>90.68</v>
      </c>
      <c r="J6005" s="1" t="s">
        <v>27</v>
      </c>
      <c r="K6005">
        <v>2022</v>
      </c>
      <c r="L6005" s="1" t="s">
        <v>20</v>
      </c>
      <c r="M6005" s="1" t="s">
        <v>31</v>
      </c>
      <c r="N6005">
        <v>174378.64</v>
      </c>
      <c r="O6005" s="1" t="s">
        <v>45</v>
      </c>
      <c r="P6005" s="1" t="str" cm="1">
        <f t="array" ref="P6005">_xlfn.IFS(bike_sales_india[[#This Row],[Mileage (km/l)]]&gt;=75,"75-100",bike_sales_india[[#This Row],[Mileage (km/l)]]&gt;=50,"50-75",bike_sales_india[[#This Row],[Mileage (km/l)]]&gt;=25,"25-50")</f>
        <v>75-100</v>
      </c>
      <c r="Q6005" s="1" t="str" cm="1">
        <f t="array" ref="Q60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5" s="4">
        <f>(bike_sales_india[[#This Row],[Price (INR)]]-bike_sales_india[[#This Row],[Resale Price (INR)]])/bike_sales_india[[#This Row],[Price (INR)]]</f>
        <v>0.46264844460194438</v>
      </c>
    </row>
    <row r="6006" spans="1:18" x14ac:dyDescent="0.3">
      <c r="A6006" s="1" t="s">
        <v>61</v>
      </c>
      <c r="B6006">
        <v>61.5</v>
      </c>
      <c r="C6006" s="1" t="s">
        <v>36</v>
      </c>
      <c r="D6006" s="1" t="s">
        <v>37</v>
      </c>
      <c r="E6006">
        <v>61809</v>
      </c>
      <c r="F6006">
        <v>2024</v>
      </c>
      <c r="G6006">
        <v>644</v>
      </c>
      <c r="H6006" s="1" t="s">
        <v>34</v>
      </c>
      <c r="I6006">
        <v>59.14</v>
      </c>
      <c r="J6006" s="1" t="s">
        <v>42</v>
      </c>
      <c r="K6006">
        <v>2024</v>
      </c>
      <c r="L6006" s="1" t="s">
        <v>44</v>
      </c>
      <c r="M6006" s="1" t="s">
        <v>31</v>
      </c>
      <c r="N6006">
        <v>40886.44</v>
      </c>
      <c r="O6006" s="1" t="s">
        <v>35</v>
      </c>
      <c r="P6006" s="1" t="str" cm="1">
        <f t="array" ref="P6006">_xlfn.IFS(bike_sales_india[[#This Row],[Mileage (km/l)]]&gt;=75,"75-100",bike_sales_india[[#This Row],[Mileage (km/l)]]&gt;=50,"50-75",bike_sales_india[[#This Row],[Mileage (km/l)]]&gt;=25,"25-50")</f>
        <v>50-75</v>
      </c>
      <c r="Q6006" s="1" t="str" cm="1">
        <f t="array" ref="Q60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6" s="4">
        <f>(bike_sales_india[[#This Row],[Price (INR)]]-bike_sales_india[[#This Row],[Resale Price (INR)]])/bike_sales_india[[#This Row],[Price (INR)]]</f>
        <v>0.33850345418951927</v>
      </c>
    </row>
    <row r="6007" spans="1:18" x14ac:dyDescent="0.3">
      <c r="A6007" s="1" t="s">
        <v>15</v>
      </c>
      <c r="B6007">
        <v>14.81</v>
      </c>
      <c r="C6007" s="1" t="s">
        <v>16</v>
      </c>
      <c r="D6007" s="1" t="s">
        <v>17</v>
      </c>
      <c r="E6007">
        <v>311149</v>
      </c>
      <c r="F6007">
        <v>2022</v>
      </c>
      <c r="G6007">
        <v>644</v>
      </c>
      <c r="H6007" s="1" t="s">
        <v>26</v>
      </c>
      <c r="I6007">
        <v>80.959999999999994</v>
      </c>
      <c r="J6007" s="1" t="s">
        <v>19</v>
      </c>
      <c r="K6007">
        <v>2023</v>
      </c>
      <c r="L6007" s="1" t="s">
        <v>20</v>
      </c>
      <c r="M6007" s="1" t="s">
        <v>31</v>
      </c>
      <c r="N6007">
        <v>240614.82</v>
      </c>
      <c r="O6007" s="1" t="s">
        <v>35</v>
      </c>
      <c r="P6007" s="1" t="str" cm="1">
        <f t="array" ref="P6007">_xlfn.IFS(bike_sales_india[[#This Row],[Mileage (km/l)]]&gt;=75,"75-100",bike_sales_india[[#This Row],[Mileage (km/l)]]&gt;=50,"50-75",bike_sales_india[[#This Row],[Mileage (km/l)]]&gt;=25,"25-50")</f>
        <v>75-100</v>
      </c>
      <c r="Q6007" s="1" t="str" cm="1">
        <f t="array" ref="Q60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7" s="4">
        <f>(bike_sales_india[[#This Row],[Price (INR)]]-bike_sales_india[[#This Row],[Resale Price (INR)]])/bike_sales_india[[#This Row],[Price (INR)]]</f>
        <v>0.22668939961240434</v>
      </c>
    </row>
    <row r="6008" spans="1:18" x14ac:dyDescent="0.3">
      <c r="A6008" s="1" t="s">
        <v>46</v>
      </c>
      <c r="B6008">
        <v>78.400000000000006</v>
      </c>
      <c r="C6008" s="1" t="s">
        <v>29</v>
      </c>
      <c r="D6008" s="1" t="s">
        <v>49</v>
      </c>
      <c r="E6008">
        <v>285803</v>
      </c>
      <c r="F6008">
        <v>2024</v>
      </c>
      <c r="G6008">
        <v>644</v>
      </c>
      <c r="H6008" s="1" t="s">
        <v>26</v>
      </c>
      <c r="I6008">
        <v>70.22</v>
      </c>
      <c r="J6008" s="1" t="s">
        <v>27</v>
      </c>
      <c r="K6008">
        <v>2024</v>
      </c>
      <c r="L6008" s="1" t="s">
        <v>44</v>
      </c>
      <c r="M6008" s="1" t="s">
        <v>21</v>
      </c>
      <c r="N6008">
        <v>181287.29</v>
      </c>
      <c r="O6008" s="1" t="s">
        <v>22</v>
      </c>
      <c r="P6008" s="1" t="str" cm="1">
        <f t="array" ref="P6008">_xlfn.IFS(bike_sales_india[[#This Row],[Mileage (km/l)]]&gt;=75,"75-100",bike_sales_india[[#This Row],[Mileage (km/l)]]&gt;=50,"50-75",bike_sales_india[[#This Row],[Mileage (km/l)]]&gt;=25,"25-50")</f>
        <v>50-75</v>
      </c>
      <c r="Q6008" s="1" t="str" cm="1">
        <f t="array" ref="Q60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8" s="4">
        <f>(bike_sales_india[[#This Row],[Price (INR)]]-bike_sales_india[[#This Row],[Resale Price (INR)]])/bike_sales_india[[#This Row],[Price (INR)]]</f>
        <v>0.36569143780856039</v>
      </c>
    </row>
    <row r="6009" spans="1:18" x14ac:dyDescent="0.3">
      <c r="A6009" s="1" t="s">
        <v>28</v>
      </c>
      <c r="B6009">
        <v>13.98</v>
      </c>
      <c r="C6009" s="1" t="s">
        <v>40</v>
      </c>
      <c r="D6009" s="1" t="s">
        <v>62</v>
      </c>
      <c r="E6009">
        <v>173394</v>
      </c>
      <c r="F6009">
        <v>2017</v>
      </c>
      <c r="G6009">
        <v>644</v>
      </c>
      <c r="H6009" s="1" t="s">
        <v>34</v>
      </c>
      <c r="I6009">
        <v>29.31</v>
      </c>
      <c r="J6009" s="1" t="s">
        <v>42</v>
      </c>
      <c r="K6009">
        <v>2017</v>
      </c>
      <c r="L6009" s="1" t="s">
        <v>38</v>
      </c>
      <c r="M6009" s="1" t="s">
        <v>21</v>
      </c>
      <c r="N6009">
        <v>116795.37</v>
      </c>
      <c r="O6009" s="1" t="s">
        <v>50</v>
      </c>
      <c r="P6009" s="1" t="str" cm="1">
        <f t="array" ref="P6009">_xlfn.IFS(bike_sales_india[[#This Row],[Mileage (km/l)]]&gt;=75,"75-100",bike_sales_india[[#This Row],[Mileage (km/l)]]&gt;=50,"50-75",bike_sales_india[[#This Row],[Mileage (km/l)]]&gt;=25,"25-50")</f>
        <v>25-50</v>
      </c>
      <c r="Q6009" s="1" t="str" cm="1">
        <f t="array" ref="Q60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09" s="4">
        <f>(bike_sales_india[[#This Row],[Price (INR)]]-bike_sales_india[[#This Row],[Resale Price (INR)]])/bike_sales_india[[#This Row],[Price (INR)]]</f>
        <v>0.32641631198311361</v>
      </c>
    </row>
    <row r="6010" spans="1:18" x14ac:dyDescent="0.3">
      <c r="A6010" s="1" t="s">
        <v>54</v>
      </c>
      <c r="B6010">
        <v>52.34</v>
      </c>
      <c r="C6010" s="1" t="s">
        <v>40</v>
      </c>
      <c r="D6010" s="1" t="s">
        <v>58</v>
      </c>
      <c r="E6010">
        <v>296170</v>
      </c>
      <c r="F6010">
        <v>2018</v>
      </c>
      <c r="G6010">
        <v>644</v>
      </c>
      <c r="H6010" s="1" t="s">
        <v>34</v>
      </c>
      <c r="I6010">
        <v>52.4</v>
      </c>
      <c r="J6010" s="1" t="s">
        <v>42</v>
      </c>
      <c r="K6010">
        <v>2018</v>
      </c>
      <c r="L6010" s="1" t="s">
        <v>20</v>
      </c>
      <c r="M6010" s="1" t="s">
        <v>31</v>
      </c>
      <c r="N6010">
        <v>145341.26999999999</v>
      </c>
      <c r="O6010" s="1" t="s">
        <v>22</v>
      </c>
      <c r="P6010" s="1" t="str" cm="1">
        <f t="array" ref="P6010">_xlfn.IFS(bike_sales_india[[#This Row],[Mileage (km/l)]]&gt;=75,"75-100",bike_sales_india[[#This Row],[Mileage (km/l)]]&gt;=50,"50-75",bike_sales_india[[#This Row],[Mileage (km/l)]]&gt;=25,"25-50")</f>
        <v>50-75</v>
      </c>
      <c r="Q6010" s="1" t="str" cm="1">
        <f t="array" ref="Q60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0" s="4">
        <f>(bike_sales_india[[#This Row],[Price (INR)]]-bike_sales_india[[#This Row],[Resale Price (INR)]])/bike_sales_india[[#This Row],[Price (INR)]]</f>
        <v>0.50926403754600402</v>
      </c>
    </row>
    <row r="6011" spans="1:18" x14ac:dyDescent="0.3">
      <c r="A6011" s="1" t="s">
        <v>39</v>
      </c>
      <c r="B6011">
        <v>16.62</v>
      </c>
      <c r="C6011" s="1" t="s">
        <v>29</v>
      </c>
      <c r="D6011" s="1" t="s">
        <v>82</v>
      </c>
      <c r="E6011">
        <v>216491</v>
      </c>
      <c r="F6011">
        <v>2020</v>
      </c>
      <c r="G6011">
        <v>644</v>
      </c>
      <c r="H6011" s="1" t="s">
        <v>26</v>
      </c>
      <c r="I6011">
        <v>98.51</v>
      </c>
      <c r="J6011" s="1" t="s">
        <v>19</v>
      </c>
      <c r="K6011">
        <v>2020</v>
      </c>
      <c r="L6011" s="1" t="s">
        <v>38</v>
      </c>
      <c r="M6011" s="1" t="s">
        <v>31</v>
      </c>
      <c r="N6011">
        <v>130780.74</v>
      </c>
      <c r="O6011" s="1" t="s">
        <v>22</v>
      </c>
      <c r="P6011" s="1" t="str" cm="1">
        <f t="array" ref="P6011">_xlfn.IFS(bike_sales_india[[#This Row],[Mileage (km/l)]]&gt;=75,"75-100",bike_sales_india[[#This Row],[Mileage (km/l)]]&gt;=50,"50-75",bike_sales_india[[#This Row],[Mileage (km/l)]]&gt;=25,"25-50")</f>
        <v>75-100</v>
      </c>
      <c r="Q6011" s="1" t="str" cm="1">
        <f t="array" ref="Q60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1" s="4">
        <f>(bike_sales_india[[#This Row],[Price (INR)]]-bike_sales_india[[#This Row],[Resale Price (INR)]])/bike_sales_india[[#This Row],[Price (INR)]]</f>
        <v>0.39590680443990739</v>
      </c>
    </row>
    <row r="6012" spans="1:18" x14ac:dyDescent="0.3">
      <c r="A6012" s="1" t="s">
        <v>28</v>
      </c>
      <c r="B6012">
        <v>70.53</v>
      </c>
      <c r="C6012" s="1" t="s">
        <v>29</v>
      </c>
      <c r="D6012" s="1" t="s">
        <v>49</v>
      </c>
      <c r="E6012">
        <v>163309</v>
      </c>
      <c r="F6012">
        <v>2016</v>
      </c>
      <c r="G6012">
        <v>644</v>
      </c>
      <c r="H6012" s="1" t="s">
        <v>26</v>
      </c>
      <c r="I6012">
        <v>74.97</v>
      </c>
      <c r="J6012" s="1" t="s">
        <v>19</v>
      </c>
      <c r="K6012">
        <v>2016</v>
      </c>
      <c r="L6012" s="1" t="s">
        <v>38</v>
      </c>
      <c r="M6012" s="1" t="s">
        <v>31</v>
      </c>
      <c r="N6012">
        <v>111462.22</v>
      </c>
      <c r="O6012" s="1" t="s">
        <v>50</v>
      </c>
      <c r="P6012" s="1" t="str" cm="1">
        <f t="array" ref="P6012">_xlfn.IFS(bike_sales_india[[#This Row],[Mileage (km/l)]]&gt;=75,"75-100",bike_sales_india[[#This Row],[Mileage (km/l)]]&gt;=50,"50-75",bike_sales_india[[#This Row],[Mileage (km/l)]]&gt;=25,"25-50")</f>
        <v>50-75</v>
      </c>
      <c r="Q6012" s="1" t="str" cm="1">
        <f t="array" ref="Q60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2" s="4">
        <f>(bike_sales_india[[#This Row],[Price (INR)]]-bike_sales_india[[#This Row],[Resale Price (INR)]])/bike_sales_india[[#This Row],[Price (INR)]]</f>
        <v>0.3174765628348713</v>
      </c>
    </row>
    <row r="6013" spans="1:18" x14ac:dyDescent="0.3">
      <c r="A6013" s="1" t="s">
        <v>59</v>
      </c>
      <c r="B6013">
        <v>54.87</v>
      </c>
      <c r="C6013" s="1" t="s">
        <v>40</v>
      </c>
      <c r="D6013" s="1" t="s">
        <v>51</v>
      </c>
      <c r="E6013">
        <v>149728</v>
      </c>
      <c r="F6013">
        <v>2023</v>
      </c>
      <c r="G6013">
        <v>644</v>
      </c>
      <c r="H6013" s="1" t="s">
        <v>18</v>
      </c>
      <c r="I6013">
        <v>80.900000000000006</v>
      </c>
      <c r="J6013" s="1" t="s">
        <v>42</v>
      </c>
      <c r="K6013">
        <v>2023</v>
      </c>
      <c r="L6013" s="1" t="s">
        <v>38</v>
      </c>
      <c r="M6013" s="1" t="s">
        <v>31</v>
      </c>
      <c r="N6013">
        <v>74701.67</v>
      </c>
      <c r="O6013" s="1" t="s">
        <v>45</v>
      </c>
      <c r="P6013" s="1" t="str" cm="1">
        <f t="array" ref="P6013">_xlfn.IFS(bike_sales_india[[#This Row],[Mileage (km/l)]]&gt;=75,"75-100",bike_sales_india[[#This Row],[Mileage (km/l)]]&gt;=50,"50-75",bike_sales_india[[#This Row],[Mileage (km/l)]]&gt;=25,"25-50")</f>
        <v>75-100</v>
      </c>
      <c r="Q6013" s="1" t="str" cm="1">
        <f t="array" ref="Q60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3" s="4">
        <f>(bike_sales_india[[#This Row],[Price (INR)]]-bike_sales_india[[#This Row],[Resale Price (INR)]])/bike_sales_india[[#This Row],[Price (INR)]]</f>
        <v>0.50108416595426375</v>
      </c>
    </row>
    <row r="6014" spans="1:18" x14ac:dyDescent="0.3">
      <c r="A6014" s="1" t="s">
        <v>46</v>
      </c>
      <c r="B6014">
        <v>50.67</v>
      </c>
      <c r="C6014" s="1" t="s">
        <v>29</v>
      </c>
      <c r="D6014" s="1" t="s">
        <v>75</v>
      </c>
      <c r="E6014">
        <v>79497</v>
      </c>
      <c r="F6014">
        <v>2021</v>
      </c>
      <c r="G6014">
        <v>644</v>
      </c>
      <c r="H6014" s="1" t="s">
        <v>18</v>
      </c>
      <c r="I6014">
        <v>78.13</v>
      </c>
      <c r="J6014" s="1" t="s">
        <v>27</v>
      </c>
      <c r="K6014">
        <v>2023</v>
      </c>
      <c r="L6014" s="1" t="s">
        <v>20</v>
      </c>
      <c r="M6014" s="1" t="s">
        <v>21</v>
      </c>
      <c r="N6014">
        <v>36275.79</v>
      </c>
      <c r="O6014" s="1" t="s">
        <v>45</v>
      </c>
      <c r="P6014" s="1" t="str" cm="1">
        <f t="array" ref="P6014">_xlfn.IFS(bike_sales_india[[#This Row],[Mileage (km/l)]]&gt;=75,"75-100",bike_sales_india[[#This Row],[Mileage (km/l)]]&gt;=50,"50-75",bike_sales_india[[#This Row],[Mileage (km/l)]]&gt;=25,"25-50")</f>
        <v>75-100</v>
      </c>
      <c r="Q6014" s="1" t="str" cm="1">
        <f t="array" ref="Q60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4" s="4">
        <f>(bike_sales_india[[#This Row],[Price (INR)]]-bike_sales_india[[#This Row],[Resale Price (INR)]])/bike_sales_india[[#This Row],[Price (INR)]]</f>
        <v>0.54368353522774449</v>
      </c>
    </row>
    <row r="6015" spans="1:18" x14ac:dyDescent="0.3">
      <c r="A6015" s="1" t="s">
        <v>28</v>
      </c>
      <c r="B6015">
        <v>76.95</v>
      </c>
      <c r="C6015" s="1" t="s">
        <v>64</v>
      </c>
      <c r="D6015" s="1" t="s">
        <v>65</v>
      </c>
      <c r="E6015">
        <v>307480</v>
      </c>
      <c r="F6015">
        <v>2024</v>
      </c>
      <c r="G6015">
        <v>644</v>
      </c>
      <c r="H6015" s="1" t="s">
        <v>18</v>
      </c>
      <c r="I6015">
        <v>92.69</v>
      </c>
      <c r="J6015" s="1" t="s">
        <v>19</v>
      </c>
      <c r="K6015">
        <v>2024</v>
      </c>
      <c r="L6015" s="1" t="s">
        <v>44</v>
      </c>
      <c r="M6015" s="1" t="s">
        <v>21</v>
      </c>
      <c r="N6015">
        <v>194065.91</v>
      </c>
      <c r="O6015" s="1" t="s">
        <v>45</v>
      </c>
      <c r="P6015" s="1" t="str" cm="1">
        <f t="array" ref="P6015">_xlfn.IFS(bike_sales_india[[#This Row],[Mileage (km/l)]]&gt;=75,"75-100",bike_sales_india[[#This Row],[Mileage (km/l)]]&gt;=50,"50-75",bike_sales_india[[#This Row],[Mileage (km/l)]]&gt;=25,"25-50")</f>
        <v>75-100</v>
      </c>
      <c r="Q6015" s="1" t="str" cm="1">
        <f t="array" ref="Q60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5" s="4">
        <f>(bike_sales_india[[#This Row],[Price (INR)]]-bike_sales_india[[#This Row],[Resale Price (INR)]])/bike_sales_india[[#This Row],[Price (INR)]]</f>
        <v>0.36885029920645246</v>
      </c>
    </row>
    <row r="6016" spans="1:18" x14ac:dyDescent="0.3">
      <c r="A6016" s="1" t="s">
        <v>46</v>
      </c>
      <c r="B6016">
        <v>60.32</v>
      </c>
      <c r="C6016" s="1" t="s">
        <v>16</v>
      </c>
      <c r="D6016" s="1" t="s">
        <v>43</v>
      </c>
      <c r="E6016">
        <v>84492</v>
      </c>
      <c r="F6016">
        <v>2016</v>
      </c>
      <c r="G6016">
        <v>644</v>
      </c>
      <c r="H6016" s="1" t="s">
        <v>34</v>
      </c>
      <c r="I6016">
        <v>40.25</v>
      </c>
      <c r="J6016" s="1" t="s">
        <v>42</v>
      </c>
      <c r="K6016">
        <v>2016</v>
      </c>
      <c r="L6016" s="1" t="s">
        <v>38</v>
      </c>
      <c r="M6016" s="1" t="s">
        <v>31</v>
      </c>
      <c r="N6016">
        <v>47638.46</v>
      </c>
      <c r="O6016" s="1" t="s">
        <v>50</v>
      </c>
      <c r="P6016" s="1" t="str" cm="1">
        <f t="array" ref="P6016">_xlfn.IFS(bike_sales_india[[#This Row],[Mileage (km/l)]]&gt;=75,"75-100",bike_sales_india[[#This Row],[Mileage (km/l)]]&gt;=50,"50-75",bike_sales_india[[#This Row],[Mileage (km/l)]]&gt;=25,"25-50")</f>
        <v>25-50</v>
      </c>
      <c r="Q6016" s="1" t="str" cm="1">
        <f t="array" ref="Q60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6" s="4">
        <f>(bike_sales_india[[#This Row],[Price (INR)]]-bike_sales_india[[#This Row],[Resale Price (INR)]])/bike_sales_india[[#This Row],[Price (INR)]]</f>
        <v>0.43617786299294609</v>
      </c>
    </row>
    <row r="6017" spans="1:18" x14ac:dyDescent="0.3">
      <c r="A6017" s="1" t="s">
        <v>39</v>
      </c>
      <c r="B6017">
        <v>70.099999999999994</v>
      </c>
      <c r="C6017" s="1" t="s">
        <v>32</v>
      </c>
      <c r="D6017" s="1" t="s">
        <v>47</v>
      </c>
      <c r="E6017">
        <v>326475</v>
      </c>
      <c r="F6017">
        <v>2018</v>
      </c>
      <c r="G6017">
        <v>645</v>
      </c>
      <c r="H6017" s="1" t="s">
        <v>26</v>
      </c>
      <c r="I6017">
        <v>89.08</v>
      </c>
      <c r="J6017" s="1" t="s">
        <v>27</v>
      </c>
      <c r="K6017">
        <v>2019</v>
      </c>
      <c r="L6017" s="1" t="s">
        <v>38</v>
      </c>
      <c r="M6017" s="1" t="s">
        <v>21</v>
      </c>
      <c r="N6017">
        <v>146097.01999999999</v>
      </c>
      <c r="O6017" s="1" t="s">
        <v>45</v>
      </c>
      <c r="P6017" s="1" t="str" cm="1">
        <f t="array" ref="P6017">_xlfn.IFS(bike_sales_india[[#This Row],[Mileage (km/l)]]&gt;=75,"75-100",bike_sales_india[[#This Row],[Mileage (km/l)]]&gt;=50,"50-75",bike_sales_india[[#This Row],[Mileage (km/l)]]&gt;=25,"25-50")</f>
        <v>75-100</v>
      </c>
      <c r="Q6017" s="1" t="str" cm="1">
        <f t="array" ref="Q60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7" s="4">
        <f>(bike_sales_india[[#This Row],[Price (INR)]]-bike_sales_india[[#This Row],[Resale Price (INR)]])/bike_sales_india[[#This Row],[Price (INR)]]</f>
        <v>0.55250166168925652</v>
      </c>
    </row>
    <row r="6018" spans="1:18" x14ac:dyDescent="0.3">
      <c r="A6018" s="1" t="s">
        <v>54</v>
      </c>
      <c r="B6018">
        <v>48.46</v>
      </c>
      <c r="C6018" s="1" t="s">
        <v>16</v>
      </c>
      <c r="D6018" s="1" t="s">
        <v>17</v>
      </c>
      <c r="E6018">
        <v>392339</v>
      </c>
      <c r="F6018">
        <v>2017</v>
      </c>
      <c r="G6018">
        <v>645</v>
      </c>
      <c r="H6018" s="1" t="s">
        <v>34</v>
      </c>
      <c r="I6018">
        <v>42.94</v>
      </c>
      <c r="J6018" s="1" t="s">
        <v>19</v>
      </c>
      <c r="K6018">
        <v>2023</v>
      </c>
      <c r="L6018" s="1" t="s">
        <v>20</v>
      </c>
      <c r="M6018" s="1" t="s">
        <v>21</v>
      </c>
      <c r="N6018">
        <v>310276.01</v>
      </c>
      <c r="O6018" s="1" t="s">
        <v>22</v>
      </c>
      <c r="P6018" s="1" t="str" cm="1">
        <f t="array" ref="P6018">_xlfn.IFS(bike_sales_india[[#This Row],[Mileage (km/l)]]&gt;=75,"75-100",bike_sales_india[[#This Row],[Mileage (km/l)]]&gt;=50,"50-75",bike_sales_india[[#This Row],[Mileage (km/l)]]&gt;=25,"25-50")</f>
        <v>25-50</v>
      </c>
      <c r="Q6018" s="1" t="str" cm="1">
        <f t="array" ref="Q60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8" s="4">
        <f>(bike_sales_india[[#This Row],[Price (INR)]]-bike_sales_india[[#This Row],[Resale Price (INR)]])/bike_sales_india[[#This Row],[Price (INR)]]</f>
        <v>0.20916347852240025</v>
      </c>
    </row>
    <row r="6019" spans="1:18" x14ac:dyDescent="0.3">
      <c r="A6019" s="1" t="s">
        <v>15</v>
      </c>
      <c r="B6019">
        <v>59.96</v>
      </c>
      <c r="C6019" s="1" t="s">
        <v>40</v>
      </c>
      <c r="D6019" s="1" t="s">
        <v>68</v>
      </c>
      <c r="E6019">
        <v>106898</v>
      </c>
      <c r="F6019">
        <v>2021</v>
      </c>
      <c r="G6019">
        <v>645</v>
      </c>
      <c r="H6019" s="1" t="s">
        <v>18</v>
      </c>
      <c r="I6019">
        <v>62.49</v>
      </c>
      <c r="J6019" s="1" t="s">
        <v>19</v>
      </c>
      <c r="K6019">
        <v>2021</v>
      </c>
      <c r="L6019" s="1" t="s">
        <v>44</v>
      </c>
      <c r="M6019" s="1" t="s">
        <v>21</v>
      </c>
      <c r="N6019">
        <v>44940.85</v>
      </c>
      <c r="O6019" s="1" t="s">
        <v>35</v>
      </c>
      <c r="P6019" s="1" t="str" cm="1">
        <f t="array" ref="P6019">_xlfn.IFS(bike_sales_india[[#This Row],[Mileage (km/l)]]&gt;=75,"75-100",bike_sales_india[[#This Row],[Mileage (km/l)]]&gt;=50,"50-75",bike_sales_india[[#This Row],[Mileage (km/l)]]&gt;=25,"25-50")</f>
        <v>50-75</v>
      </c>
      <c r="Q6019" s="1" t="str" cm="1">
        <f t="array" ref="Q60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19" s="4">
        <f>(bike_sales_india[[#This Row],[Price (INR)]]-bike_sales_india[[#This Row],[Resale Price (INR)]])/bike_sales_india[[#This Row],[Price (INR)]]</f>
        <v>0.57959129263409981</v>
      </c>
    </row>
    <row r="6020" spans="1:18" x14ac:dyDescent="0.3">
      <c r="A6020" s="1" t="s">
        <v>46</v>
      </c>
      <c r="B6020">
        <v>42.45</v>
      </c>
      <c r="C6020" s="1" t="s">
        <v>16</v>
      </c>
      <c r="D6020" s="1" t="s">
        <v>43</v>
      </c>
      <c r="E6020">
        <v>287704</v>
      </c>
      <c r="F6020">
        <v>2022</v>
      </c>
      <c r="G6020">
        <v>645</v>
      </c>
      <c r="H6020" s="1" t="s">
        <v>18</v>
      </c>
      <c r="I6020">
        <v>95.66</v>
      </c>
      <c r="J6020" s="1" t="s">
        <v>27</v>
      </c>
      <c r="K6020">
        <v>2023</v>
      </c>
      <c r="L6020" s="1" t="s">
        <v>38</v>
      </c>
      <c r="M6020" s="1" t="s">
        <v>31</v>
      </c>
      <c r="N6020">
        <v>197118.88</v>
      </c>
      <c r="O6020" s="1" t="s">
        <v>35</v>
      </c>
      <c r="P6020" s="1" t="str" cm="1">
        <f t="array" ref="P6020">_xlfn.IFS(bike_sales_india[[#This Row],[Mileage (km/l)]]&gt;=75,"75-100",bike_sales_india[[#This Row],[Mileage (km/l)]]&gt;=50,"50-75",bike_sales_india[[#This Row],[Mileage (km/l)]]&gt;=25,"25-50")</f>
        <v>75-100</v>
      </c>
      <c r="Q6020" s="1" t="str" cm="1">
        <f t="array" ref="Q60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0" s="4">
        <f>(bike_sales_india[[#This Row],[Price (INR)]]-bike_sales_india[[#This Row],[Resale Price (INR)]])/bike_sales_india[[#This Row],[Price (INR)]]</f>
        <v>0.31485526791424517</v>
      </c>
    </row>
    <row r="6021" spans="1:18" x14ac:dyDescent="0.3">
      <c r="A6021" s="1" t="s">
        <v>55</v>
      </c>
      <c r="B6021">
        <v>53.02</v>
      </c>
      <c r="C6021" s="1" t="s">
        <v>40</v>
      </c>
      <c r="D6021" s="1" t="s">
        <v>51</v>
      </c>
      <c r="E6021">
        <v>151594</v>
      </c>
      <c r="F6021">
        <v>2019</v>
      </c>
      <c r="G6021">
        <v>645</v>
      </c>
      <c r="H6021" s="1" t="s">
        <v>34</v>
      </c>
      <c r="I6021">
        <v>43.48</v>
      </c>
      <c r="J6021" s="1" t="s">
        <v>27</v>
      </c>
      <c r="K6021">
        <v>2024</v>
      </c>
      <c r="L6021" s="1" t="s">
        <v>38</v>
      </c>
      <c r="M6021" s="1" t="s">
        <v>21</v>
      </c>
      <c r="N6021">
        <v>68591.95</v>
      </c>
      <c r="O6021" s="1" t="s">
        <v>35</v>
      </c>
      <c r="P6021" s="1" t="str" cm="1">
        <f t="array" ref="P6021">_xlfn.IFS(bike_sales_india[[#This Row],[Mileage (km/l)]]&gt;=75,"75-100",bike_sales_india[[#This Row],[Mileage (km/l)]]&gt;=50,"50-75",bike_sales_india[[#This Row],[Mileage (km/l)]]&gt;=25,"25-50")</f>
        <v>25-50</v>
      </c>
      <c r="Q6021" s="1" t="str" cm="1">
        <f t="array" ref="Q60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1" s="4">
        <f>(bike_sales_india[[#This Row],[Price (INR)]]-bike_sales_india[[#This Row],[Resale Price (INR)]])/bike_sales_india[[#This Row],[Price (INR)]]</f>
        <v>0.54752859611857996</v>
      </c>
    </row>
    <row r="6022" spans="1:18" x14ac:dyDescent="0.3">
      <c r="A6022" s="1" t="s">
        <v>55</v>
      </c>
      <c r="B6022">
        <v>61.17</v>
      </c>
      <c r="C6022" s="1" t="s">
        <v>29</v>
      </c>
      <c r="D6022" s="1" t="s">
        <v>49</v>
      </c>
      <c r="E6022">
        <v>106970</v>
      </c>
      <c r="F6022">
        <v>2019</v>
      </c>
      <c r="G6022">
        <v>645</v>
      </c>
      <c r="H6022" s="1" t="s">
        <v>34</v>
      </c>
      <c r="I6022">
        <v>51.26</v>
      </c>
      <c r="J6022" s="1" t="s">
        <v>27</v>
      </c>
      <c r="K6022">
        <v>2020</v>
      </c>
      <c r="L6022" s="1" t="s">
        <v>20</v>
      </c>
      <c r="M6022" s="1" t="s">
        <v>21</v>
      </c>
      <c r="N6022">
        <v>44477.88</v>
      </c>
      <c r="O6022" s="1" t="s">
        <v>50</v>
      </c>
      <c r="P6022" s="1" t="str" cm="1">
        <f t="array" ref="P6022">_xlfn.IFS(bike_sales_india[[#This Row],[Mileage (km/l)]]&gt;=75,"75-100",bike_sales_india[[#This Row],[Mileage (km/l)]]&gt;=50,"50-75",bike_sales_india[[#This Row],[Mileage (km/l)]]&gt;=25,"25-50")</f>
        <v>50-75</v>
      </c>
      <c r="Q6022" s="1" t="str" cm="1">
        <f t="array" ref="Q60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2" s="4">
        <f>(bike_sales_india[[#This Row],[Price (INR)]]-bike_sales_india[[#This Row],[Resale Price (INR)]])/bike_sales_india[[#This Row],[Price (INR)]]</f>
        <v>0.5842022997101991</v>
      </c>
    </row>
    <row r="6023" spans="1:18" x14ac:dyDescent="0.3">
      <c r="A6023" s="1" t="s">
        <v>15</v>
      </c>
      <c r="B6023">
        <v>20.96</v>
      </c>
      <c r="C6023" s="1" t="s">
        <v>36</v>
      </c>
      <c r="D6023" s="1" t="s">
        <v>37</v>
      </c>
      <c r="E6023">
        <v>228692</v>
      </c>
      <c r="F6023">
        <v>2019</v>
      </c>
      <c r="G6023">
        <v>645</v>
      </c>
      <c r="H6023" s="1" t="s">
        <v>34</v>
      </c>
      <c r="I6023">
        <v>34.5</v>
      </c>
      <c r="J6023" s="1" t="s">
        <v>42</v>
      </c>
      <c r="K6023">
        <v>2019</v>
      </c>
      <c r="L6023" s="1" t="s">
        <v>38</v>
      </c>
      <c r="M6023" s="1" t="s">
        <v>31</v>
      </c>
      <c r="N6023">
        <v>109077.9</v>
      </c>
      <c r="O6023" s="1" t="s">
        <v>45</v>
      </c>
      <c r="P6023" s="1" t="str" cm="1">
        <f t="array" ref="P6023">_xlfn.IFS(bike_sales_india[[#This Row],[Mileage (km/l)]]&gt;=75,"75-100",bike_sales_india[[#This Row],[Mileage (km/l)]]&gt;=50,"50-75",bike_sales_india[[#This Row],[Mileage (km/l)]]&gt;=25,"25-50")</f>
        <v>25-50</v>
      </c>
      <c r="Q6023" s="1" t="str" cm="1">
        <f t="array" ref="Q60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3" s="4">
        <f>(bike_sales_india[[#This Row],[Price (INR)]]-bike_sales_india[[#This Row],[Resale Price (INR)]])/bike_sales_india[[#This Row],[Price (INR)]]</f>
        <v>0.5230357861228202</v>
      </c>
    </row>
    <row r="6024" spans="1:18" x14ac:dyDescent="0.3">
      <c r="A6024" s="1" t="s">
        <v>23</v>
      </c>
      <c r="B6024">
        <v>75.91</v>
      </c>
      <c r="C6024" s="1" t="s">
        <v>16</v>
      </c>
      <c r="D6024" s="1" t="s">
        <v>87</v>
      </c>
      <c r="E6024">
        <v>61672</v>
      </c>
      <c r="F6024">
        <v>2024</v>
      </c>
      <c r="G6024">
        <v>645</v>
      </c>
      <c r="H6024" s="1" t="s">
        <v>34</v>
      </c>
      <c r="I6024">
        <v>25.86</v>
      </c>
      <c r="J6024" s="1" t="s">
        <v>42</v>
      </c>
      <c r="K6024">
        <v>2024</v>
      </c>
      <c r="L6024" s="1" t="s">
        <v>38</v>
      </c>
      <c r="M6024" s="1" t="s">
        <v>31</v>
      </c>
      <c r="N6024">
        <v>48989.86</v>
      </c>
      <c r="O6024" s="1" t="s">
        <v>45</v>
      </c>
      <c r="P6024" s="1" t="str" cm="1">
        <f t="array" ref="P6024">_xlfn.IFS(bike_sales_india[[#This Row],[Mileage (km/l)]]&gt;=75,"75-100",bike_sales_india[[#This Row],[Mileage (km/l)]]&gt;=50,"50-75",bike_sales_india[[#This Row],[Mileage (km/l)]]&gt;=25,"25-50")</f>
        <v>25-50</v>
      </c>
      <c r="Q6024" s="1" t="str" cm="1">
        <f t="array" ref="Q60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4" s="4">
        <f>(bike_sales_india[[#This Row],[Price (INR)]]-bike_sales_india[[#This Row],[Resale Price (INR)]])/bike_sales_india[[#This Row],[Price (INR)]]</f>
        <v>0.20563853936956802</v>
      </c>
    </row>
    <row r="6025" spans="1:18" x14ac:dyDescent="0.3">
      <c r="A6025" s="1" t="s">
        <v>15</v>
      </c>
      <c r="B6025">
        <v>29.17</v>
      </c>
      <c r="C6025" s="1" t="s">
        <v>36</v>
      </c>
      <c r="D6025" s="1" t="s">
        <v>37</v>
      </c>
      <c r="E6025">
        <v>269787</v>
      </c>
      <c r="F6025">
        <v>2022</v>
      </c>
      <c r="G6025">
        <v>646</v>
      </c>
      <c r="H6025" s="1" t="s">
        <v>18</v>
      </c>
      <c r="I6025">
        <v>95.65</v>
      </c>
      <c r="J6025" s="1" t="s">
        <v>19</v>
      </c>
      <c r="K6025">
        <v>2023</v>
      </c>
      <c r="L6025" s="1" t="s">
        <v>38</v>
      </c>
      <c r="M6025" s="1" t="s">
        <v>21</v>
      </c>
      <c r="N6025">
        <v>173078.76</v>
      </c>
      <c r="O6025" s="1" t="s">
        <v>45</v>
      </c>
      <c r="P6025" s="1" t="str" cm="1">
        <f t="array" ref="P6025">_xlfn.IFS(bike_sales_india[[#This Row],[Mileage (km/l)]]&gt;=75,"75-100",bike_sales_india[[#This Row],[Mileage (km/l)]]&gt;=50,"50-75",bike_sales_india[[#This Row],[Mileage (km/l)]]&gt;=25,"25-50")</f>
        <v>75-100</v>
      </c>
      <c r="Q6025" s="1" t="str" cm="1">
        <f t="array" ref="Q60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5" s="4">
        <f>(bike_sales_india[[#This Row],[Price (INR)]]-bike_sales_india[[#This Row],[Resale Price (INR)]])/bike_sales_india[[#This Row],[Price (INR)]]</f>
        <v>0.3584614529239733</v>
      </c>
    </row>
    <row r="6026" spans="1:18" x14ac:dyDescent="0.3">
      <c r="A6026" s="1" t="s">
        <v>15</v>
      </c>
      <c r="B6026">
        <v>11.41</v>
      </c>
      <c r="C6026" s="1" t="s">
        <v>40</v>
      </c>
      <c r="D6026" s="1" t="s">
        <v>51</v>
      </c>
      <c r="E6026">
        <v>72229</v>
      </c>
      <c r="F6026">
        <v>2020</v>
      </c>
      <c r="G6026">
        <v>646</v>
      </c>
      <c r="H6026" s="1" t="s">
        <v>26</v>
      </c>
      <c r="I6026">
        <v>96.08</v>
      </c>
      <c r="J6026" s="1" t="s">
        <v>19</v>
      </c>
      <c r="K6026">
        <v>2024</v>
      </c>
      <c r="L6026" s="1" t="s">
        <v>38</v>
      </c>
      <c r="M6026" s="1" t="s">
        <v>21</v>
      </c>
      <c r="N6026">
        <v>45723.65</v>
      </c>
      <c r="O6026" s="1" t="s">
        <v>22</v>
      </c>
      <c r="P6026" s="1" t="str" cm="1">
        <f t="array" ref="P6026">_xlfn.IFS(bike_sales_india[[#This Row],[Mileage (km/l)]]&gt;=75,"75-100",bike_sales_india[[#This Row],[Mileage (km/l)]]&gt;=50,"50-75",bike_sales_india[[#This Row],[Mileage (km/l)]]&gt;=25,"25-50")</f>
        <v>75-100</v>
      </c>
      <c r="Q6026" s="1" t="str" cm="1">
        <f t="array" ref="Q60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6" s="4">
        <f>(bike_sales_india[[#This Row],[Price (INR)]]-bike_sales_india[[#This Row],[Resale Price (INR)]])/bike_sales_india[[#This Row],[Price (INR)]]</f>
        <v>0.36696271580667045</v>
      </c>
    </row>
    <row r="6027" spans="1:18" x14ac:dyDescent="0.3">
      <c r="A6027" s="1" t="s">
        <v>23</v>
      </c>
      <c r="B6027">
        <v>48.12</v>
      </c>
      <c r="C6027" s="1" t="s">
        <v>16</v>
      </c>
      <c r="D6027" s="1" t="s">
        <v>43</v>
      </c>
      <c r="E6027">
        <v>106187</v>
      </c>
      <c r="F6027">
        <v>2020</v>
      </c>
      <c r="G6027">
        <v>646</v>
      </c>
      <c r="H6027" s="1" t="s">
        <v>18</v>
      </c>
      <c r="I6027">
        <v>93.78</v>
      </c>
      <c r="J6027" s="1" t="s">
        <v>27</v>
      </c>
      <c r="K6027">
        <v>2020</v>
      </c>
      <c r="L6027" s="1" t="s">
        <v>44</v>
      </c>
      <c r="M6027" s="1" t="s">
        <v>31</v>
      </c>
      <c r="N6027">
        <v>48053.3</v>
      </c>
      <c r="O6027" s="1" t="s">
        <v>22</v>
      </c>
      <c r="P6027" s="1" t="str" cm="1">
        <f t="array" ref="P6027">_xlfn.IFS(bike_sales_india[[#This Row],[Mileage (km/l)]]&gt;=75,"75-100",bike_sales_india[[#This Row],[Mileage (km/l)]]&gt;=50,"50-75",bike_sales_india[[#This Row],[Mileage (km/l)]]&gt;=25,"25-50")</f>
        <v>75-100</v>
      </c>
      <c r="Q6027" s="1" t="str" cm="1">
        <f t="array" ref="Q60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7" s="4">
        <f>(bike_sales_india[[#This Row],[Price (INR)]]-bike_sales_india[[#This Row],[Resale Price (INR)]])/bike_sales_india[[#This Row],[Price (INR)]]</f>
        <v>0.5474653206136344</v>
      </c>
    </row>
    <row r="6028" spans="1:18" x14ac:dyDescent="0.3">
      <c r="A6028" s="1" t="s">
        <v>61</v>
      </c>
      <c r="B6028">
        <v>15.46</v>
      </c>
      <c r="C6028" s="1" t="s">
        <v>40</v>
      </c>
      <c r="D6028" s="1" t="s">
        <v>58</v>
      </c>
      <c r="E6028">
        <v>118098</v>
      </c>
      <c r="F6028">
        <v>2018</v>
      </c>
      <c r="G6028">
        <v>646</v>
      </c>
      <c r="H6028" s="1" t="s">
        <v>26</v>
      </c>
      <c r="I6028">
        <v>84.24</v>
      </c>
      <c r="J6028" s="1" t="s">
        <v>27</v>
      </c>
      <c r="K6028">
        <v>2019</v>
      </c>
      <c r="L6028" s="1" t="s">
        <v>44</v>
      </c>
      <c r="M6028" s="1" t="s">
        <v>31</v>
      </c>
      <c r="N6028">
        <v>80775.899999999994</v>
      </c>
      <c r="O6028" s="1" t="s">
        <v>22</v>
      </c>
      <c r="P6028" s="1" t="str" cm="1">
        <f t="array" ref="P6028">_xlfn.IFS(bike_sales_india[[#This Row],[Mileage (km/l)]]&gt;=75,"75-100",bike_sales_india[[#This Row],[Mileage (km/l)]]&gt;=50,"50-75",bike_sales_india[[#This Row],[Mileage (km/l)]]&gt;=25,"25-50")</f>
        <v>75-100</v>
      </c>
      <c r="Q6028" s="1" t="str" cm="1">
        <f t="array" ref="Q60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8" s="4">
        <f>(bike_sales_india[[#This Row],[Price (INR)]]-bike_sales_india[[#This Row],[Resale Price (INR)]])/bike_sales_india[[#This Row],[Price (INR)]]</f>
        <v>0.31602652034750806</v>
      </c>
    </row>
    <row r="6029" spans="1:18" x14ac:dyDescent="0.3">
      <c r="A6029" s="1" t="s">
        <v>55</v>
      </c>
      <c r="B6029">
        <v>24.32</v>
      </c>
      <c r="C6029" s="1" t="s">
        <v>32</v>
      </c>
      <c r="D6029" s="1" t="s">
        <v>47</v>
      </c>
      <c r="E6029">
        <v>154381</v>
      </c>
      <c r="F6029">
        <v>2023</v>
      </c>
      <c r="G6029">
        <v>646</v>
      </c>
      <c r="H6029" s="1" t="s">
        <v>26</v>
      </c>
      <c r="I6029">
        <v>83.1</v>
      </c>
      <c r="J6029" s="1" t="s">
        <v>27</v>
      </c>
      <c r="K6029">
        <v>2023</v>
      </c>
      <c r="L6029" s="1" t="s">
        <v>20</v>
      </c>
      <c r="M6029" s="1" t="s">
        <v>31</v>
      </c>
      <c r="N6029">
        <v>98209.32</v>
      </c>
      <c r="O6029" s="1" t="s">
        <v>45</v>
      </c>
      <c r="P6029" s="1" t="str" cm="1">
        <f t="array" ref="P6029">_xlfn.IFS(bike_sales_india[[#This Row],[Mileage (km/l)]]&gt;=75,"75-100",bike_sales_india[[#This Row],[Mileage (km/l)]]&gt;=50,"50-75",bike_sales_india[[#This Row],[Mileage (km/l)]]&gt;=25,"25-50")</f>
        <v>75-100</v>
      </c>
      <c r="Q6029" s="1" t="str" cm="1">
        <f t="array" ref="Q60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29" s="4">
        <f>(bike_sales_india[[#This Row],[Price (INR)]]-bike_sales_india[[#This Row],[Resale Price (INR)]])/bike_sales_india[[#This Row],[Price (INR)]]</f>
        <v>0.36385099202622079</v>
      </c>
    </row>
    <row r="6030" spans="1:18" x14ac:dyDescent="0.3">
      <c r="A6030" s="1" t="s">
        <v>39</v>
      </c>
      <c r="B6030">
        <v>51.85</v>
      </c>
      <c r="C6030" s="1" t="s">
        <v>52</v>
      </c>
      <c r="D6030" s="1" t="s">
        <v>79</v>
      </c>
      <c r="E6030">
        <v>259018</v>
      </c>
      <c r="F6030">
        <v>2023</v>
      </c>
      <c r="G6030">
        <v>646</v>
      </c>
      <c r="H6030" s="1" t="s">
        <v>18</v>
      </c>
      <c r="I6030">
        <v>60.94</v>
      </c>
      <c r="J6030" s="1" t="s">
        <v>19</v>
      </c>
      <c r="K6030">
        <v>2023</v>
      </c>
      <c r="L6030" s="1" t="s">
        <v>20</v>
      </c>
      <c r="M6030" s="1" t="s">
        <v>21</v>
      </c>
      <c r="N6030">
        <v>140271.69</v>
      </c>
      <c r="O6030" s="1" t="s">
        <v>22</v>
      </c>
      <c r="P6030" s="1" t="str" cm="1">
        <f t="array" ref="P6030">_xlfn.IFS(bike_sales_india[[#This Row],[Mileage (km/l)]]&gt;=75,"75-100",bike_sales_india[[#This Row],[Mileage (km/l)]]&gt;=50,"50-75",bike_sales_india[[#This Row],[Mileage (km/l)]]&gt;=25,"25-50")</f>
        <v>50-75</v>
      </c>
      <c r="Q6030" s="1" t="str" cm="1">
        <f t="array" ref="Q60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0" s="4">
        <f>(bike_sales_india[[#This Row],[Price (INR)]]-bike_sales_india[[#This Row],[Resale Price (INR)]])/bike_sales_india[[#This Row],[Price (INR)]]</f>
        <v>0.45844810013203713</v>
      </c>
    </row>
    <row r="6031" spans="1:18" x14ac:dyDescent="0.3">
      <c r="A6031" s="1" t="s">
        <v>55</v>
      </c>
      <c r="B6031">
        <v>13.58</v>
      </c>
      <c r="C6031" s="1" t="s">
        <v>40</v>
      </c>
      <c r="D6031" s="1" t="s">
        <v>58</v>
      </c>
      <c r="E6031">
        <v>250462</v>
      </c>
      <c r="F6031">
        <v>2015</v>
      </c>
      <c r="G6031">
        <v>647</v>
      </c>
      <c r="H6031" s="1" t="s">
        <v>18</v>
      </c>
      <c r="I6031">
        <v>88.97</v>
      </c>
      <c r="J6031" s="1" t="s">
        <v>27</v>
      </c>
      <c r="K6031">
        <v>2017</v>
      </c>
      <c r="L6031" s="1" t="s">
        <v>38</v>
      </c>
      <c r="M6031" s="1" t="s">
        <v>21</v>
      </c>
      <c r="N6031">
        <v>115865.15</v>
      </c>
      <c r="O6031" s="1" t="s">
        <v>35</v>
      </c>
      <c r="P6031" s="1" t="str" cm="1">
        <f t="array" ref="P6031">_xlfn.IFS(bike_sales_india[[#This Row],[Mileage (km/l)]]&gt;=75,"75-100",bike_sales_india[[#This Row],[Mileage (km/l)]]&gt;=50,"50-75",bike_sales_india[[#This Row],[Mileage (km/l)]]&gt;=25,"25-50")</f>
        <v>75-100</v>
      </c>
      <c r="Q6031" s="1" t="str" cm="1">
        <f t="array" ref="Q60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1" s="4">
        <f>(bike_sales_india[[#This Row],[Price (INR)]]-bike_sales_india[[#This Row],[Resale Price (INR)]])/bike_sales_india[[#This Row],[Price (INR)]]</f>
        <v>0.53739429534220762</v>
      </c>
    </row>
    <row r="6032" spans="1:18" x14ac:dyDescent="0.3">
      <c r="A6032" s="1" t="s">
        <v>61</v>
      </c>
      <c r="B6032">
        <v>26.61</v>
      </c>
      <c r="C6032" s="1" t="s">
        <v>29</v>
      </c>
      <c r="D6032" s="1" t="s">
        <v>49</v>
      </c>
      <c r="E6032">
        <v>116152</v>
      </c>
      <c r="F6032">
        <v>2019</v>
      </c>
      <c r="G6032">
        <v>647</v>
      </c>
      <c r="H6032" s="1" t="s">
        <v>18</v>
      </c>
      <c r="I6032">
        <v>90.44</v>
      </c>
      <c r="J6032" s="1" t="s">
        <v>19</v>
      </c>
      <c r="K6032">
        <v>2021</v>
      </c>
      <c r="L6032" s="1" t="s">
        <v>38</v>
      </c>
      <c r="M6032" s="1" t="s">
        <v>31</v>
      </c>
      <c r="N6032">
        <v>65384.57</v>
      </c>
      <c r="O6032" s="1" t="s">
        <v>50</v>
      </c>
      <c r="P6032" s="1" t="str" cm="1">
        <f t="array" ref="P6032">_xlfn.IFS(bike_sales_india[[#This Row],[Mileage (km/l)]]&gt;=75,"75-100",bike_sales_india[[#This Row],[Mileage (km/l)]]&gt;=50,"50-75",bike_sales_india[[#This Row],[Mileage (km/l)]]&gt;=25,"25-50")</f>
        <v>75-100</v>
      </c>
      <c r="Q6032" s="1" t="str" cm="1">
        <f t="array" ref="Q60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2" s="4">
        <f>(bike_sales_india[[#This Row],[Price (INR)]]-bike_sales_india[[#This Row],[Resale Price (INR)]])/bike_sales_india[[#This Row],[Price (INR)]]</f>
        <v>0.43707753633170326</v>
      </c>
    </row>
    <row r="6033" spans="1:18" x14ac:dyDescent="0.3">
      <c r="A6033" s="1" t="s">
        <v>55</v>
      </c>
      <c r="B6033">
        <v>54.04</v>
      </c>
      <c r="C6033" s="1" t="s">
        <v>40</v>
      </c>
      <c r="D6033" s="1" t="s">
        <v>62</v>
      </c>
      <c r="E6033">
        <v>250412</v>
      </c>
      <c r="F6033">
        <v>2015</v>
      </c>
      <c r="G6033">
        <v>647</v>
      </c>
      <c r="H6033" s="1" t="s">
        <v>18</v>
      </c>
      <c r="I6033">
        <v>78.760000000000005</v>
      </c>
      <c r="J6033" s="1" t="s">
        <v>42</v>
      </c>
      <c r="K6033">
        <v>2015</v>
      </c>
      <c r="L6033" s="1" t="s">
        <v>38</v>
      </c>
      <c r="M6033" s="1" t="s">
        <v>31</v>
      </c>
      <c r="N6033">
        <v>131807.81</v>
      </c>
      <c r="O6033" s="1" t="s">
        <v>50</v>
      </c>
      <c r="P6033" s="1" t="str" cm="1">
        <f t="array" ref="P6033">_xlfn.IFS(bike_sales_india[[#This Row],[Mileage (km/l)]]&gt;=75,"75-100",bike_sales_india[[#This Row],[Mileage (km/l)]]&gt;=50,"50-75",bike_sales_india[[#This Row],[Mileage (km/l)]]&gt;=25,"25-50")</f>
        <v>75-100</v>
      </c>
      <c r="Q6033" s="1" t="str" cm="1">
        <f t="array" ref="Q60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3" s="4">
        <f>(bike_sales_india[[#This Row],[Price (INR)]]-bike_sales_india[[#This Row],[Resale Price (INR)]])/bike_sales_india[[#This Row],[Price (INR)]]</f>
        <v>0.47363620752999058</v>
      </c>
    </row>
    <row r="6034" spans="1:18" x14ac:dyDescent="0.3">
      <c r="A6034" s="1" t="s">
        <v>39</v>
      </c>
      <c r="B6034">
        <v>12.79</v>
      </c>
      <c r="C6034" s="1" t="s">
        <v>24</v>
      </c>
      <c r="D6034" s="1" t="s">
        <v>74</v>
      </c>
      <c r="E6034">
        <v>277848</v>
      </c>
      <c r="F6034">
        <v>2019</v>
      </c>
      <c r="G6034">
        <v>647</v>
      </c>
      <c r="H6034" s="1" t="s">
        <v>26</v>
      </c>
      <c r="I6034">
        <v>71.63</v>
      </c>
      <c r="J6034" s="1" t="s">
        <v>19</v>
      </c>
      <c r="K6034">
        <v>2019</v>
      </c>
      <c r="L6034" s="1" t="s">
        <v>44</v>
      </c>
      <c r="M6034" s="1" t="s">
        <v>21</v>
      </c>
      <c r="N6034">
        <v>130852.27</v>
      </c>
      <c r="O6034" s="1" t="s">
        <v>35</v>
      </c>
      <c r="P6034" s="1" t="str" cm="1">
        <f t="array" ref="P6034">_xlfn.IFS(bike_sales_india[[#This Row],[Mileage (km/l)]]&gt;=75,"75-100",bike_sales_india[[#This Row],[Mileage (km/l)]]&gt;=50,"50-75",bike_sales_india[[#This Row],[Mileage (km/l)]]&gt;=25,"25-50")</f>
        <v>50-75</v>
      </c>
      <c r="Q6034" s="1" t="str" cm="1">
        <f t="array" ref="Q60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4" s="4">
        <f>(bike_sales_india[[#This Row],[Price (INR)]]-bike_sales_india[[#This Row],[Resale Price (INR)]])/bike_sales_india[[#This Row],[Price (INR)]]</f>
        <v>0.52905088393654076</v>
      </c>
    </row>
    <row r="6035" spans="1:18" x14ac:dyDescent="0.3">
      <c r="A6035" s="1" t="s">
        <v>48</v>
      </c>
      <c r="B6035">
        <v>44.15</v>
      </c>
      <c r="C6035" s="1" t="s">
        <v>40</v>
      </c>
      <c r="D6035" s="1" t="s">
        <v>62</v>
      </c>
      <c r="E6035">
        <v>331538</v>
      </c>
      <c r="F6035">
        <v>2015</v>
      </c>
      <c r="G6035">
        <v>647</v>
      </c>
      <c r="H6035" s="1" t="s">
        <v>26</v>
      </c>
      <c r="I6035">
        <v>69.680000000000007</v>
      </c>
      <c r="J6035" s="1" t="s">
        <v>19</v>
      </c>
      <c r="K6035">
        <v>2015</v>
      </c>
      <c r="L6035" s="1" t="s">
        <v>20</v>
      </c>
      <c r="M6035" s="1" t="s">
        <v>21</v>
      </c>
      <c r="N6035">
        <v>217968.04</v>
      </c>
      <c r="O6035" s="1" t="s">
        <v>50</v>
      </c>
      <c r="P6035" s="1" t="str" cm="1">
        <f t="array" ref="P6035">_xlfn.IFS(bike_sales_india[[#This Row],[Mileage (km/l)]]&gt;=75,"75-100",bike_sales_india[[#This Row],[Mileage (km/l)]]&gt;=50,"50-75",bike_sales_india[[#This Row],[Mileage (km/l)]]&gt;=25,"25-50")</f>
        <v>50-75</v>
      </c>
      <c r="Q6035" s="1" t="str" cm="1">
        <f t="array" ref="Q60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5" s="4">
        <f>(bike_sales_india[[#This Row],[Price (INR)]]-bike_sales_india[[#This Row],[Resale Price (INR)]])/bike_sales_india[[#This Row],[Price (INR)]]</f>
        <v>0.34255488058684069</v>
      </c>
    </row>
    <row r="6036" spans="1:18" x14ac:dyDescent="0.3">
      <c r="A6036" s="1" t="s">
        <v>28</v>
      </c>
      <c r="B6036">
        <v>60.25</v>
      </c>
      <c r="C6036" s="1" t="s">
        <v>29</v>
      </c>
      <c r="D6036" s="1" t="s">
        <v>49</v>
      </c>
      <c r="E6036">
        <v>171120</v>
      </c>
      <c r="F6036">
        <v>2019</v>
      </c>
      <c r="G6036">
        <v>647</v>
      </c>
      <c r="H6036" s="1" t="s">
        <v>34</v>
      </c>
      <c r="I6036">
        <v>40.74</v>
      </c>
      <c r="J6036" s="1" t="s">
        <v>19</v>
      </c>
      <c r="K6036">
        <v>2022</v>
      </c>
      <c r="L6036" s="1" t="s">
        <v>38</v>
      </c>
      <c r="M6036" s="1" t="s">
        <v>31</v>
      </c>
      <c r="N6036">
        <v>121401.82</v>
      </c>
      <c r="O6036" s="1" t="s">
        <v>22</v>
      </c>
      <c r="P6036" s="1" t="str" cm="1">
        <f t="array" ref="P6036">_xlfn.IFS(bike_sales_india[[#This Row],[Mileage (km/l)]]&gt;=75,"75-100",bike_sales_india[[#This Row],[Mileage (km/l)]]&gt;=50,"50-75",bike_sales_india[[#This Row],[Mileage (km/l)]]&gt;=25,"25-50")</f>
        <v>25-50</v>
      </c>
      <c r="Q6036" s="1" t="str" cm="1">
        <f t="array" ref="Q60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6" s="4">
        <f>(bike_sales_india[[#This Row],[Price (INR)]]-bike_sales_india[[#This Row],[Resale Price (INR)]])/bike_sales_india[[#This Row],[Price (INR)]]</f>
        <v>0.29054569892473114</v>
      </c>
    </row>
    <row r="6037" spans="1:18" x14ac:dyDescent="0.3">
      <c r="A6037" s="1" t="s">
        <v>59</v>
      </c>
      <c r="B6037">
        <v>56.89</v>
      </c>
      <c r="C6037" s="1" t="s">
        <v>40</v>
      </c>
      <c r="D6037" s="1" t="s">
        <v>58</v>
      </c>
      <c r="E6037">
        <v>368710</v>
      </c>
      <c r="F6037">
        <v>2021</v>
      </c>
      <c r="G6037">
        <v>647</v>
      </c>
      <c r="H6037" s="1" t="s">
        <v>26</v>
      </c>
      <c r="I6037">
        <v>74.209999999999994</v>
      </c>
      <c r="J6037" s="1" t="s">
        <v>27</v>
      </c>
      <c r="K6037">
        <v>2023</v>
      </c>
      <c r="L6037" s="1" t="s">
        <v>44</v>
      </c>
      <c r="M6037" s="1" t="s">
        <v>21</v>
      </c>
      <c r="N6037">
        <v>231180.63</v>
      </c>
      <c r="O6037" s="1" t="s">
        <v>45</v>
      </c>
      <c r="P6037" s="1" t="str" cm="1">
        <f t="array" ref="P6037">_xlfn.IFS(bike_sales_india[[#This Row],[Mileage (km/l)]]&gt;=75,"75-100",bike_sales_india[[#This Row],[Mileage (km/l)]]&gt;=50,"50-75",bike_sales_india[[#This Row],[Mileage (km/l)]]&gt;=25,"25-50")</f>
        <v>50-75</v>
      </c>
      <c r="Q6037" s="1" t="str" cm="1">
        <f t="array" ref="Q60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7" s="4">
        <f>(bike_sales_india[[#This Row],[Price (INR)]]-bike_sales_india[[#This Row],[Resale Price (INR)]])/bike_sales_india[[#This Row],[Price (INR)]]</f>
        <v>0.37300146456564781</v>
      </c>
    </row>
    <row r="6038" spans="1:18" x14ac:dyDescent="0.3">
      <c r="A6038" s="1" t="s">
        <v>55</v>
      </c>
      <c r="B6038">
        <v>58.26</v>
      </c>
      <c r="C6038" s="1" t="s">
        <v>32</v>
      </c>
      <c r="D6038" s="1" t="s">
        <v>47</v>
      </c>
      <c r="E6038">
        <v>75369</v>
      </c>
      <c r="F6038">
        <v>2017</v>
      </c>
      <c r="G6038">
        <v>647</v>
      </c>
      <c r="H6038" s="1" t="s">
        <v>18</v>
      </c>
      <c r="I6038">
        <v>64.62</v>
      </c>
      <c r="J6038" s="1" t="s">
        <v>27</v>
      </c>
      <c r="K6038">
        <v>2024</v>
      </c>
      <c r="L6038" s="1" t="s">
        <v>44</v>
      </c>
      <c r="M6038" s="1" t="s">
        <v>31</v>
      </c>
      <c r="N6038">
        <v>48692.26</v>
      </c>
      <c r="O6038" s="1" t="s">
        <v>22</v>
      </c>
      <c r="P6038" s="1" t="str" cm="1">
        <f t="array" ref="P6038">_xlfn.IFS(bike_sales_india[[#This Row],[Mileage (km/l)]]&gt;=75,"75-100",bike_sales_india[[#This Row],[Mileage (km/l)]]&gt;=50,"50-75",bike_sales_india[[#This Row],[Mileage (km/l)]]&gt;=25,"25-50")</f>
        <v>50-75</v>
      </c>
      <c r="Q6038" s="1" t="str" cm="1">
        <f t="array" ref="Q60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8" s="4">
        <f>(bike_sales_india[[#This Row],[Price (INR)]]-bike_sales_india[[#This Row],[Resale Price (INR)]])/bike_sales_india[[#This Row],[Price (INR)]]</f>
        <v>0.3539484403401929</v>
      </c>
    </row>
    <row r="6039" spans="1:18" x14ac:dyDescent="0.3">
      <c r="A6039" s="1" t="s">
        <v>55</v>
      </c>
      <c r="B6039">
        <v>5.13</v>
      </c>
      <c r="C6039" s="1" t="s">
        <v>64</v>
      </c>
      <c r="D6039" s="1" t="s">
        <v>76</v>
      </c>
      <c r="E6039">
        <v>173711</v>
      </c>
      <c r="F6039">
        <v>2021</v>
      </c>
      <c r="G6039">
        <v>647</v>
      </c>
      <c r="H6039" s="1" t="s">
        <v>34</v>
      </c>
      <c r="I6039">
        <v>52.5</v>
      </c>
      <c r="J6039" s="1" t="s">
        <v>27</v>
      </c>
      <c r="K6039">
        <v>2023</v>
      </c>
      <c r="L6039" s="1" t="s">
        <v>38</v>
      </c>
      <c r="M6039" s="1" t="s">
        <v>31</v>
      </c>
      <c r="N6039">
        <v>126811.11</v>
      </c>
      <c r="O6039" s="1" t="s">
        <v>50</v>
      </c>
      <c r="P6039" s="1" t="str" cm="1">
        <f t="array" ref="P6039">_xlfn.IFS(bike_sales_india[[#This Row],[Mileage (km/l)]]&gt;=75,"75-100",bike_sales_india[[#This Row],[Mileage (km/l)]]&gt;=50,"50-75",bike_sales_india[[#This Row],[Mileage (km/l)]]&gt;=25,"25-50")</f>
        <v>50-75</v>
      </c>
      <c r="Q6039" s="1" t="str" cm="1">
        <f t="array" ref="Q60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39" s="4">
        <f>(bike_sales_india[[#This Row],[Price (INR)]]-bike_sales_india[[#This Row],[Resale Price (INR)]])/bike_sales_india[[#This Row],[Price (INR)]]</f>
        <v>0.26998802608930927</v>
      </c>
    </row>
    <row r="6040" spans="1:18" x14ac:dyDescent="0.3">
      <c r="A6040" s="1" t="s">
        <v>55</v>
      </c>
      <c r="B6040">
        <v>33.979999999999997</v>
      </c>
      <c r="C6040" s="1" t="s">
        <v>52</v>
      </c>
      <c r="D6040" s="1" t="s">
        <v>69</v>
      </c>
      <c r="E6040">
        <v>96480</v>
      </c>
      <c r="F6040">
        <v>2017</v>
      </c>
      <c r="G6040">
        <v>648</v>
      </c>
      <c r="H6040" s="1" t="s">
        <v>26</v>
      </c>
      <c r="I6040">
        <v>77.42</v>
      </c>
      <c r="J6040" s="1" t="s">
        <v>19</v>
      </c>
      <c r="K6040">
        <v>2021</v>
      </c>
      <c r="L6040" s="1" t="s">
        <v>38</v>
      </c>
      <c r="M6040" s="1" t="s">
        <v>31</v>
      </c>
      <c r="N6040">
        <v>56022.879999999997</v>
      </c>
      <c r="O6040" s="1" t="s">
        <v>45</v>
      </c>
      <c r="P6040" s="1" t="str" cm="1">
        <f t="array" ref="P6040">_xlfn.IFS(bike_sales_india[[#This Row],[Mileage (km/l)]]&gt;=75,"75-100",bike_sales_india[[#This Row],[Mileage (km/l)]]&gt;=50,"50-75",bike_sales_india[[#This Row],[Mileage (km/l)]]&gt;=25,"25-50")</f>
        <v>75-100</v>
      </c>
      <c r="Q6040" s="1" t="str" cm="1">
        <f t="array" ref="Q60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0" s="4">
        <f>(bike_sales_india[[#This Row],[Price (INR)]]-bike_sales_india[[#This Row],[Resale Price (INR)]])/bike_sales_india[[#This Row],[Price (INR)]]</f>
        <v>0.41933167495854068</v>
      </c>
    </row>
    <row r="6041" spans="1:18" x14ac:dyDescent="0.3">
      <c r="A6041" s="1" t="s">
        <v>46</v>
      </c>
      <c r="B6041">
        <v>77.77</v>
      </c>
      <c r="C6041" s="1" t="s">
        <v>32</v>
      </c>
      <c r="D6041" s="1" t="s">
        <v>60</v>
      </c>
      <c r="E6041">
        <v>71962</v>
      </c>
      <c r="F6041">
        <v>2020</v>
      </c>
      <c r="G6041">
        <v>648</v>
      </c>
      <c r="H6041" s="1" t="s">
        <v>26</v>
      </c>
      <c r="I6041">
        <v>68.14</v>
      </c>
      <c r="J6041" s="1" t="s">
        <v>42</v>
      </c>
      <c r="K6041">
        <v>2020</v>
      </c>
      <c r="L6041" s="1" t="s">
        <v>20</v>
      </c>
      <c r="M6041" s="1" t="s">
        <v>31</v>
      </c>
      <c r="N6041">
        <v>37689.17</v>
      </c>
      <c r="O6041" s="1" t="s">
        <v>35</v>
      </c>
      <c r="P6041" s="1" t="str" cm="1">
        <f t="array" ref="P6041">_xlfn.IFS(bike_sales_india[[#This Row],[Mileage (km/l)]]&gt;=75,"75-100",bike_sales_india[[#This Row],[Mileage (km/l)]]&gt;=50,"50-75",bike_sales_india[[#This Row],[Mileage (km/l)]]&gt;=25,"25-50")</f>
        <v>50-75</v>
      </c>
      <c r="Q6041" s="1" t="str" cm="1">
        <f t="array" ref="Q60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1" s="4">
        <f>(bike_sales_india[[#This Row],[Price (INR)]]-bike_sales_india[[#This Row],[Resale Price (INR)]])/bike_sales_india[[#This Row],[Price (INR)]]</f>
        <v>0.47626288874683864</v>
      </c>
    </row>
    <row r="6042" spans="1:18" x14ac:dyDescent="0.3">
      <c r="A6042" s="1" t="s">
        <v>55</v>
      </c>
      <c r="B6042">
        <v>78.87</v>
      </c>
      <c r="C6042" s="1" t="s">
        <v>29</v>
      </c>
      <c r="D6042" s="1" t="s">
        <v>30</v>
      </c>
      <c r="E6042">
        <v>137501</v>
      </c>
      <c r="F6042">
        <v>2017</v>
      </c>
      <c r="G6042">
        <v>648</v>
      </c>
      <c r="H6042" s="1" t="s">
        <v>34</v>
      </c>
      <c r="I6042">
        <v>57.7</v>
      </c>
      <c r="J6042" s="1" t="s">
        <v>19</v>
      </c>
      <c r="K6042">
        <v>2019</v>
      </c>
      <c r="L6042" s="1" t="s">
        <v>20</v>
      </c>
      <c r="M6042" s="1" t="s">
        <v>31</v>
      </c>
      <c r="N6042">
        <v>56611.45</v>
      </c>
      <c r="O6042" s="1" t="s">
        <v>22</v>
      </c>
      <c r="P6042" s="1" t="str" cm="1">
        <f t="array" ref="P6042">_xlfn.IFS(bike_sales_india[[#This Row],[Mileage (km/l)]]&gt;=75,"75-100",bike_sales_india[[#This Row],[Mileage (km/l)]]&gt;=50,"50-75",bike_sales_india[[#This Row],[Mileage (km/l)]]&gt;=25,"25-50")</f>
        <v>50-75</v>
      </c>
      <c r="Q6042" s="1" t="str" cm="1">
        <f t="array" ref="Q60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2" s="4">
        <f>(bike_sales_india[[#This Row],[Price (INR)]]-bike_sales_india[[#This Row],[Resale Price (INR)]])/bike_sales_india[[#This Row],[Price (INR)]]</f>
        <v>0.58828335793921505</v>
      </c>
    </row>
    <row r="6043" spans="1:18" x14ac:dyDescent="0.3">
      <c r="A6043" s="1" t="s">
        <v>48</v>
      </c>
      <c r="B6043">
        <v>57.48</v>
      </c>
      <c r="C6043" s="1" t="s">
        <v>36</v>
      </c>
      <c r="D6043" s="1" t="s">
        <v>70</v>
      </c>
      <c r="E6043">
        <v>152306</v>
      </c>
      <c r="F6043">
        <v>2018</v>
      </c>
      <c r="G6043">
        <v>648</v>
      </c>
      <c r="H6043" s="1" t="s">
        <v>34</v>
      </c>
      <c r="I6043">
        <v>40.08</v>
      </c>
      <c r="J6043" s="1" t="s">
        <v>42</v>
      </c>
      <c r="K6043">
        <v>2018</v>
      </c>
      <c r="L6043" s="1" t="s">
        <v>44</v>
      </c>
      <c r="M6043" s="1" t="s">
        <v>31</v>
      </c>
      <c r="N6043">
        <v>76277.490000000005</v>
      </c>
      <c r="O6043" s="1" t="s">
        <v>22</v>
      </c>
      <c r="P6043" s="1" t="str" cm="1">
        <f t="array" ref="P6043">_xlfn.IFS(bike_sales_india[[#This Row],[Mileage (km/l)]]&gt;=75,"75-100",bike_sales_india[[#This Row],[Mileage (km/l)]]&gt;=50,"50-75",bike_sales_india[[#This Row],[Mileage (km/l)]]&gt;=25,"25-50")</f>
        <v>25-50</v>
      </c>
      <c r="Q6043" s="1" t="str" cm="1">
        <f t="array" ref="Q60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3" s="4">
        <f>(bike_sales_india[[#This Row],[Price (INR)]]-bike_sales_india[[#This Row],[Resale Price (INR)]])/bike_sales_india[[#This Row],[Price (INR)]]</f>
        <v>0.49918263233227839</v>
      </c>
    </row>
    <row r="6044" spans="1:18" x14ac:dyDescent="0.3">
      <c r="A6044" s="1" t="s">
        <v>48</v>
      </c>
      <c r="B6044">
        <v>52.34</v>
      </c>
      <c r="C6044" s="1" t="s">
        <v>24</v>
      </c>
      <c r="D6044" s="1" t="s">
        <v>74</v>
      </c>
      <c r="E6044">
        <v>72381</v>
      </c>
      <c r="F6044">
        <v>2016</v>
      </c>
      <c r="G6044">
        <v>648</v>
      </c>
      <c r="H6044" s="1" t="s">
        <v>18</v>
      </c>
      <c r="I6044">
        <v>95.86</v>
      </c>
      <c r="J6044" s="1" t="s">
        <v>42</v>
      </c>
      <c r="K6044">
        <v>2016</v>
      </c>
      <c r="L6044" s="1" t="s">
        <v>20</v>
      </c>
      <c r="M6044" s="1" t="s">
        <v>21</v>
      </c>
      <c r="N6044">
        <v>45254.85</v>
      </c>
      <c r="O6044" s="1" t="s">
        <v>35</v>
      </c>
      <c r="P6044" s="1" t="str" cm="1">
        <f t="array" ref="P6044">_xlfn.IFS(bike_sales_india[[#This Row],[Mileage (km/l)]]&gt;=75,"75-100",bike_sales_india[[#This Row],[Mileage (km/l)]]&gt;=50,"50-75",bike_sales_india[[#This Row],[Mileage (km/l)]]&gt;=25,"25-50")</f>
        <v>75-100</v>
      </c>
      <c r="Q6044" s="1" t="str" cm="1">
        <f t="array" ref="Q60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4" s="4">
        <f>(bike_sales_india[[#This Row],[Price (INR)]]-bike_sales_india[[#This Row],[Resale Price (INR)]])/bike_sales_india[[#This Row],[Price (INR)]]</f>
        <v>0.37476893107307169</v>
      </c>
    </row>
    <row r="6045" spans="1:18" x14ac:dyDescent="0.3">
      <c r="A6045" s="1" t="s">
        <v>48</v>
      </c>
      <c r="B6045">
        <v>73.45</v>
      </c>
      <c r="C6045" s="1" t="s">
        <v>32</v>
      </c>
      <c r="D6045" s="1" t="s">
        <v>80</v>
      </c>
      <c r="E6045">
        <v>130712</v>
      </c>
      <c r="F6045">
        <v>2017</v>
      </c>
      <c r="G6045">
        <v>648</v>
      </c>
      <c r="H6045" s="1" t="s">
        <v>26</v>
      </c>
      <c r="I6045">
        <v>82.14</v>
      </c>
      <c r="J6045" s="1" t="s">
        <v>19</v>
      </c>
      <c r="K6045">
        <v>2019</v>
      </c>
      <c r="L6045" s="1" t="s">
        <v>38</v>
      </c>
      <c r="M6045" s="1" t="s">
        <v>31</v>
      </c>
      <c r="N6045">
        <v>97534.24</v>
      </c>
      <c r="O6045" s="1" t="s">
        <v>45</v>
      </c>
      <c r="P6045" s="1" t="str" cm="1">
        <f t="array" ref="P6045">_xlfn.IFS(bike_sales_india[[#This Row],[Mileage (km/l)]]&gt;=75,"75-100",bike_sales_india[[#This Row],[Mileage (km/l)]]&gt;=50,"50-75",bike_sales_india[[#This Row],[Mileage (km/l)]]&gt;=25,"25-50")</f>
        <v>75-100</v>
      </c>
      <c r="Q6045" s="1" t="str" cm="1">
        <f t="array" ref="Q60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5" s="4">
        <f>(bike_sales_india[[#This Row],[Price (INR)]]-bike_sales_india[[#This Row],[Resale Price (INR)]])/bike_sales_india[[#This Row],[Price (INR)]]</f>
        <v>0.25382336740314582</v>
      </c>
    </row>
    <row r="6046" spans="1:18" x14ac:dyDescent="0.3">
      <c r="A6046" s="1" t="s">
        <v>46</v>
      </c>
      <c r="B6046">
        <v>74.709999999999994</v>
      </c>
      <c r="C6046" s="1" t="s">
        <v>32</v>
      </c>
      <c r="D6046" s="1" t="s">
        <v>56</v>
      </c>
      <c r="E6046">
        <v>280716</v>
      </c>
      <c r="F6046">
        <v>2020</v>
      </c>
      <c r="G6046">
        <v>648</v>
      </c>
      <c r="H6046" s="1" t="s">
        <v>18</v>
      </c>
      <c r="I6046">
        <v>73.63</v>
      </c>
      <c r="J6046" s="1" t="s">
        <v>42</v>
      </c>
      <c r="K6046">
        <v>2020</v>
      </c>
      <c r="L6046" s="1" t="s">
        <v>38</v>
      </c>
      <c r="M6046" s="1" t="s">
        <v>21</v>
      </c>
      <c r="N6046">
        <v>201225.87</v>
      </c>
      <c r="O6046" s="1" t="s">
        <v>22</v>
      </c>
      <c r="P6046" s="1" t="str" cm="1">
        <f t="array" ref="P6046">_xlfn.IFS(bike_sales_india[[#This Row],[Mileage (km/l)]]&gt;=75,"75-100",bike_sales_india[[#This Row],[Mileage (km/l)]]&gt;=50,"50-75",bike_sales_india[[#This Row],[Mileage (km/l)]]&gt;=25,"25-50")</f>
        <v>50-75</v>
      </c>
      <c r="Q6046" s="1" t="str" cm="1">
        <f t="array" ref="Q60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6" s="4">
        <f>(bike_sales_india[[#This Row],[Price (INR)]]-bike_sales_india[[#This Row],[Resale Price (INR)]])/bike_sales_india[[#This Row],[Price (INR)]]</f>
        <v>0.28316921728722266</v>
      </c>
    </row>
    <row r="6047" spans="1:18" x14ac:dyDescent="0.3">
      <c r="A6047" s="1" t="s">
        <v>55</v>
      </c>
      <c r="B6047">
        <v>11.99</v>
      </c>
      <c r="C6047" s="1" t="s">
        <v>16</v>
      </c>
      <c r="D6047" s="1" t="s">
        <v>43</v>
      </c>
      <c r="E6047">
        <v>191013</v>
      </c>
      <c r="F6047">
        <v>2017</v>
      </c>
      <c r="G6047">
        <v>648</v>
      </c>
      <c r="H6047" s="1" t="s">
        <v>18</v>
      </c>
      <c r="I6047">
        <v>97.33</v>
      </c>
      <c r="J6047" s="1" t="s">
        <v>19</v>
      </c>
      <c r="K6047">
        <v>2017</v>
      </c>
      <c r="L6047" s="1" t="s">
        <v>20</v>
      </c>
      <c r="M6047" s="1" t="s">
        <v>21</v>
      </c>
      <c r="N6047">
        <v>87647.93</v>
      </c>
      <c r="O6047" s="1" t="s">
        <v>45</v>
      </c>
      <c r="P6047" s="1" t="str" cm="1">
        <f t="array" ref="P6047">_xlfn.IFS(bike_sales_india[[#This Row],[Mileage (km/l)]]&gt;=75,"75-100",bike_sales_india[[#This Row],[Mileage (km/l)]]&gt;=50,"50-75",bike_sales_india[[#This Row],[Mileage (km/l)]]&gt;=25,"25-50")</f>
        <v>75-100</v>
      </c>
      <c r="Q6047" s="1" t="str" cm="1">
        <f t="array" ref="Q60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7" s="4">
        <f>(bike_sales_india[[#This Row],[Price (INR)]]-bike_sales_india[[#This Row],[Resale Price (INR)]])/bike_sales_india[[#This Row],[Price (INR)]]</f>
        <v>0.54114154533984604</v>
      </c>
    </row>
    <row r="6048" spans="1:18" x14ac:dyDescent="0.3">
      <c r="A6048" s="1" t="s">
        <v>48</v>
      </c>
      <c r="B6048">
        <v>13.82</v>
      </c>
      <c r="C6048" s="1" t="s">
        <v>16</v>
      </c>
      <c r="D6048" s="1" t="s">
        <v>87</v>
      </c>
      <c r="E6048">
        <v>195146</v>
      </c>
      <c r="F6048">
        <v>2016</v>
      </c>
      <c r="G6048">
        <v>648</v>
      </c>
      <c r="H6048" s="1" t="s">
        <v>18</v>
      </c>
      <c r="I6048">
        <v>73.08</v>
      </c>
      <c r="J6048" s="1" t="s">
        <v>42</v>
      </c>
      <c r="K6048">
        <v>2016</v>
      </c>
      <c r="L6048" s="1" t="s">
        <v>38</v>
      </c>
      <c r="M6048" s="1" t="s">
        <v>21</v>
      </c>
      <c r="N6048">
        <v>100194.93</v>
      </c>
      <c r="O6048" s="1" t="s">
        <v>50</v>
      </c>
      <c r="P6048" s="1" t="str" cm="1">
        <f t="array" ref="P6048">_xlfn.IFS(bike_sales_india[[#This Row],[Mileage (km/l)]]&gt;=75,"75-100",bike_sales_india[[#This Row],[Mileage (km/l)]]&gt;=50,"50-75",bike_sales_india[[#This Row],[Mileage (km/l)]]&gt;=25,"25-50")</f>
        <v>50-75</v>
      </c>
      <c r="Q6048" s="1" t="str" cm="1">
        <f t="array" ref="Q60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8" s="4">
        <f>(bike_sales_india[[#This Row],[Price (INR)]]-bike_sales_india[[#This Row],[Resale Price (INR)]])/bike_sales_india[[#This Row],[Price (INR)]]</f>
        <v>0.48656426470437525</v>
      </c>
    </row>
    <row r="6049" spans="1:18" x14ac:dyDescent="0.3">
      <c r="A6049" s="1" t="s">
        <v>48</v>
      </c>
      <c r="B6049">
        <v>22.16</v>
      </c>
      <c r="C6049" s="1" t="s">
        <v>40</v>
      </c>
      <c r="D6049" s="1" t="s">
        <v>62</v>
      </c>
      <c r="E6049">
        <v>77108</v>
      </c>
      <c r="F6049">
        <v>2015</v>
      </c>
      <c r="G6049">
        <v>648</v>
      </c>
      <c r="H6049" s="1" t="s">
        <v>34</v>
      </c>
      <c r="I6049">
        <v>57.74</v>
      </c>
      <c r="J6049" s="1" t="s">
        <v>27</v>
      </c>
      <c r="K6049">
        <v>2023</v>
      </c>
      <c r="L6049" s="1" t="s">
        <v>20</v>
      </c>
      <c r="M6049" s="1" t="s">
        <v>21</v>
      </c>
      <c r="N6049">
        <v>31323.75</v>
      </c>
      <c r="O6049" s="1" t="s">
        <v>50</v>
      </c>
      <c r="P6049" s="1" t="str" cm="1">
        <f t="array" ref="P6049">_xlfn.IFS(bike_sales_india[[#This Row],[Mileage (km/l)]]&gt;=75,"75-100",bike_sales_india[[#This Row],[Mileage (km/l)]]&gt;=50,"50-75",bike_sales_india[[#This Row],[Mileage (km/l)]]&gt;=25,"25-50")</f>
        <v>50-75</v>
      </c>
      <c r="Q6049" s="1" t="str" cm="1">
        <f t="array" ref="Q60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49" s="4">
        <f>(bike_sales_india[[#This Row],[Price (INR)]]-bike_sales_india[[#This Row],[Resale Price (INR)]])/bike_sales_india[[#This Row],[Price (INR)]]</f>
        <v>0.59376783213155571</v>
      </c>
    </row>
    <row r="6050" spans="1:18" x14ac:dyDescent="0.3">
      <c r="A6050" s="1" t="s">
        <v>59</v>
      </c>
      <c r="B6050">
        <v>10.54</v>
      </c>
      <c r="C6050" s="1" t="s">
        <v>16</v>
      </c>
      <c r="D6050" s="1" t="s">
        <v>17</v>
      </c>
      <c r="E6050">
        <v>251458</v>
      </c>
      <c r="F6050">
        <v>2022</v>
      </c>
      <c r="G6050">
        <v>648</v>
      </c>
      <c r="H6050" s="1" t="s">
        <v>34</v>
      </c>
      <c r="I6050">
        <v>42.31</v>
      </c>
      <c r="J6050" s="1" t="s">
        <v>27</v>
      </c>
      <c r="K6050">
        <v>2022</v>
      </c>
      <c r="L6050" s="1" t="s">
        <v>44</v>
      </c>
      <c r="M6050" s="1" t="s">
        <v>21</v>
      </c>
      <c r="N6050">
        <v>189929.49</v>
      </c>
      <c r="O6050" s="1" t="s">
        <v>50</v>
      </c>
      <c r="P6050" s="1" t="str" cm="1">
        <f t="array" ref="P6050">_xlfn.IFS(bike_sales_india[[#This Row],[Mileage (km/l)]]&gt;=75,"75-100",bike_sales_india[[#This Row],[Mileage (km/l)]]&gt;=50,"50-75",bike_sales_india[[#This Row],[Mileage (km/l)]]&gt;=25,"25-50")</f>
        <v>25-50</v>
      </c>
      <c r="Q6050" s="1" t="str" cm="1">
        <f t="array" ref="Q60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0" s="4">
        <f>(bike_sales_india[[#This Row],[Price (INR)]]-bike_sales_india[[#This Row],[Resale Price (INR)]])/bike_sales_india[[#This Row],[Price (INR)]]</f>
        <v>0.24468702526863337</v>
      </c>
    </row>
    <row r="6051" spans="1:18" x14ac:dyDescent="0.3">
      <c r="A6051" s="1" t="s">
        <v>46</v>
      </c>
      <c r="B6051">
        <v>24.71</v>
      </c>
      <c r="C6051" s="1" t="s">
        <v>32</v>
      </c>
      <c r="D6051" s="1" t="s">
        <v>33</v>
      </c>
      <c r="E6051">
        <v>75188</v>
      </c>
      <c r="F6051">
        <v>2023</v>
      </c>
      <c r="G6051">
        <v>648</v>
      </c>
      <c r="H6051" s="1" t="s">
        <v>18</v>
      </c>
      <c r="I6051">
        <v>84.53</v>
      </c>
      <c r="J6051" s="1" t="s">
        <v>19</v>
      </c>
      <c r="K6051">
        <v>2024</v>
      </c>
      <c r="L6051" s="1" t="s">
        <v>38</v>
      </c>
      <c r="M6051" s="1" t="s">
        <v>21</v>
      </c>
      <c r="N6051">
        <v>56651.82</v>
      </c>
      <c r="O6051" s="1" t="s">
        <v>22</v>
      </c>
      <c r="P6051" s="1" t="str" cm="1">
        <f t="array" ref="P6051">_xlfn.IFS(bike_sales_india[[#This Row],[Mileage (km/l)]]&gt;=75,"75-100",bike_sales_india[[#This Row],[Mileage (km/l)]]&gt;=50,"50-75",bike_sales_india[[#This Row],[Mileage (km/l)]]&gt;=25,"25-50")</f>
        <v>75-100</v>
      </c>
      <c r="Q6051" s="1" t="str" cm="1">
        <f t="array" ref="Q60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1" s="4">
        <f>(bike_sales_india[[#This Row],[Price (INR)]]-bike_sales_india[[#This Row],[Resale Price (INR)]])/bike_sales_india[[#This Row],[Price (INR)]]</f>
        <v>0.24653109538756185</v>
      </c>
    </row>
    <row r="6052" spans="1:18" x14ac:dyDescent="0.3">
      <c r="A6052" s="1" t="s">
        <v>28</v>
      </c>
      <c r="B6052">
        <v>70.52</v>
      </c>
      <c r="C6052" s="1" t="s">
        <v>52</v>
      </c>
      <c r="D6052" s="1" t="s">
        <v>79</v>
      </c>
      <c r="E6052">
        <v>324130</v>
      </c>
      <c r="F6052">
        <v>2020</v>
      </c>
      <c r="G6052">
        <v>648</v>
      </c>
      <c r="H6052" s="1" t="s">
        <v>34</v>
      </c>
      <c r="I6052">
        <v>47.75</v>
      </c>
      <c r="J6052" s="1" t="s">
        <v>42</v>
      </c>
      <c r="K6052">
        <v>2020</v>
      </c>
      <c r="L6052" s="1" t="s">
        <v>20</v>
      </c>
      <c r="M6052" s="1" t="s">
        <v>31</v>
      </c>
      <c r="N6052">
        <v>182890.05</v>
      </c>
      <c r="O6052" s="1" t="s">
        <v>22</v>
      </c>
      <c r="P6052" s="1" t="str" cm="1">
        <f t="array" ref="P6052">_xlfn.IFS(bike_sales_india[[#This Row],[Mileage (km/l)]]&gt;=75,"75-100",bike_sales_india[[#This Row],[Mileage (km/l)]]&gt;=50,"50-75",bike_sales_india[[#This Row],[Mileage (km/l)]]&gt;=25,"25-50")</f>
        <v>25-50</v>
      </c>
      <c r="Q6052" s="1" t="str" cm="1">
        <f t="array" ref="Q60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2" s="4">
        <f>(bike_sales_india[[#This Row],[Price (INR)]]-bike_sales_india[[#This Row],[Resale Price (INR)]])/bike_sales_india[[#This Row],[Price (INR)]]</f>
        <v>0.43575093326751618</v>
      </c>
    </row>
    <row r="6053" spans="1:18" x14ac:dyDescent="0.3">
      <c r="A6053" s="1" t="s">
        <v>28</v>
      </c>
      <c r="B6053">
        <v>10.98</v>
      </c>
      <c r="C6053" s="1" t="s">
        <v>16</v>
      </c>
      <c r="D6053" s="1" t="s">
        <v>83</v>
      </c>
      <c r="E6053">
        <v>110472</v>
      </c>
      <c r="F6053">
        <v>2024</v>
      </c>
      <c r="G6053">
        <v>648</v>
      </c>
      <c r="H6053" s="1" t="s">
        <v>18</v>
      </c>
      <c r="I6053">
        <v>61.02</v>
      </c>
      <c r="J6053" s="1" t="s">
        <v>42</v>
      </c>
      <c r="K6053">
        <v>2024</v>
      </c>
      <c r="L6053" s="1" t="s">
        <v>20</v>
      </c>
      <c r="M6053" s="1" t="s">
        <v>31</v>
      </c>
      <c r="N6053">
        <v>80909.89</v>
      </c>
      <c r="O6053" s="1" t="s">
        <v>22</v>
      </c>
      <c r="P6053" s="1" t="str" cm="1">
        <f t="array" ref="P6053">_xlfn.IFS(bike_sales_india[[#This Row],[Mileage (km/l)]]&gt;=75,"75-100",bike_sales_india[[#This Row],[Mileage (km/l)]]&gt;=50,"50-75",bike_sales_india[[#This Row],[Mileage (km/l)]]&gt;=25,"25-50")</f>
        <v>50-75</v>
      </c>
      <c r="Q6053" s="1" t="str" cm="1">
        <f t="array" ref="Q60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3" s="4">
        <f>(bike_sales_india[[#This Row],[Price (INR)]]-bike_sales_india[[#This Row],[Resale Price (INR)]])/bike_sales_india[[#This Row],[Price (INR)]]</f>
        <v>0.26759821493229052</v>
      </c>
    </row>
    <row r="6054" spans="1:18" x14ac:dyDescent="0.3">
      <c r="A6054" s="1" t="s">
        <v>59</v>
      </c>
      <c r="B6054">
        <v>40.86</v>
      </c>
      <c r="C6054" s="1" t="s">
        <v>16</v>
      </c>
      <c r="D6054" s="1" t="s">
        <v>83</v>
      </c>
      <c r="E6054">
        <v>82403</v>
      </c>
      <c r="F6054">
        <v>2016</v>
      </c>
      <c r="G6054">
        <v>648</v>
      </c>
      <c r="H6054" s="1" t="s">
        <v>34</v>
      </c>
      <c r="I6054">
        <v>35.07</v>
      </c>
      <c r="J6054" s="1" t="s">
        <v>27</v>
      </c>
      <c r="K6054">
        <v>2019</v>
      </c>
      <c r="L6054" s="1" t="s">
        <v>44</v>
      </c>
      <c r="M6054" s="1" t="s">
        <v>21</v>
      </c>
      <c r="N6054">
        <v>45220.81</v>
      </c>
      <c r="O6054" s="1" t="s">
        <v>35</v>
      </c>
      <c r="P6054" s="1" t="str" cm="1">
        <f t="array" ref="P6054">_xlfn.IFS(bike_sales_india[[#This Row],[Mileage (km/l)]]&gt;=75,"75-100",bike_sales_india[[#This Row],[Mileage (km/l)]]&gt;=50,"50-75",bike_sales_india[[#This Row],[Mileage (km/l)]]&gt;=25,"25-50")</f>
        <v>25-50</v>
      </c>
      <c r="Q6054" s="1" t="str" cm="1">
        <f t="array" ref="Q60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4" s="4">
        <f>(bike_sales_india[[#This Row],[Price (INR)]]-bike_sales_india[[#This Row],[Resale Price (INR)]])/bike_sales_india[[#This Row],[Price (INR)]]</f>
        <v>0.45122374185405872</v>
      </c>
    </row>
    <row r="6055" spans="1:18" x14ac:dyDescent="0.3">
      <c r="A6055" s="1" t="s">
        <v>61</v>
      </c>
      <c r="B6055">
        <v>45.59</v>
      </c>
      <c r="C6055" s="1" t="s">
        <v>52</v>
      </c>
      <c r="D6055" s="1" t="s">
        <v>81</v>
      </c>
      <c r="E6055">
        <v>175011</v>
      </c>
      <c r="F6055">
        <v>2022</v>
      </c>
      <c r="G6055">
        <v>649</v>
      </c>
      <c r="H6055" s="1" t="s">
        <v>34</v>
      </c>
      <c r="I6055">
        <v>56.81</v>
      </c>
      <c r="J6055" s="1" t="s">
        <v>42</v>
      </c>
      <c r="K6055">
        <v>2022</v>
      </c>
      <c r="L6055" s="1" t="s">
        <v>44</v>
      </c>
      <c r="M6055" s="1" t="s">
        <v>31</v>
      </c>
      <c r="N6055">
        <v>78900.55</v>
      </c>
      <c r="O6055" s="1" t="s">
        <v>35</v>
      </c>
      <c r="P6055" s="1" t="str" cm="1">
        <f t="array" ref="P6055">_xlfn.IFS(bike_sales_india[[#This Row],[Mileage (km/l)]]&gt;=75,"75-100",bike_sales_india[[#This Row],[Mileage (km/l)]]&gt;=50,"50-75",bike_sales_india[[#This Row],[Mileage (km/l)]]&gt;=25,"25-50")</f>
        <v>50-75</v>
      </c>
      <c r="Q6055" s="1" t="str" cm="1">
        <f t="array" ref="Q60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5" s="4">
        <f>(bike_sales_india[[#This Row],[Price (INR)]]-bike_sales_india[[#This Row],[Resale Price (INR)]])/bike_sales_india[[#This Row],[Price (INR)]]</f>
        <v>0.54916805229385579</v>
      </c>
    </row>
    <row r="6056" spans="1:18" x14ac:dyDescent="0.3">
      <c r="A6056" s="1" t="s">
        <v>23</v>
      </c>
      <c r="B6056">
        <v>28.33</v>
      </c>
      <c r="C6056" s="1" t="s">
        <v>52</v>
      </c>
      <c r="D6056" s="1" t="s">
        <v>72</v>
      </c>
      <c r="E6056">
        <v>344140</v>
      </c>
      <c r="F6056">
        <v>2024</v>
      </c>
      <c r="G6056">
        <v>649</v>
      </c>
      <c r="H6056" s="1" t="s">
        <v>26</v>
      </c>
      <c r="I6056">
        <v>64.19</v>
      </c>
      <c r="J6056" s="1" t="s">
        <v>27</v>
      </c>
      <c r="K6056">
        <v>2024</v>
      </c>
      <c r="L6056" s="1" t="s">
        <v>44</v>
      </c>
      <c r="M6056" s="1" t="s">
        <v>31</v>
      </c>
      <c r="N6056">
        <v>191969.65</v>
      </c>
      <c r="O6056" s="1" t="s">
        <v>22</v>
      </c>
      <c r="P6056" s="1" t="str" cm="1">
        <f t="array" ref="P6056">_xlfn.IFS(bike_sales_india[[#This Row],[Mileage (km/l)]]&gt;=75,"75-100",bike_sales_india[[#This Row],[Mileage (km/l)]]&gt;=50,"50-75",bike_sales_india[[#This Row],[Mileage (km/l)]]&gt;=25,"25-50")</f>
        <v>50-75</v>
      </c>
      <c r="Q6056" s="1" t="str" cm="1">
        <f t="array" ref="Q60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6" s="4">
        <f>(bike_sales_india[[#This Row],[Price (INR)]]-bike_sales_india[[#This Row],[Resale Price (INR)]])/bike_sales_india[[#This Row],[Price (INR)]]</f>
        <v>0.4421757133724647</v>
      </c>
    </row>
    <row r="6057" spans="1:18" x14ac:dyDescent="0.3">
      <c r="A6057" s="1" t="s">
        <v>55</v>
      </c>
      <c r="B6057">
        <v>59.93</v>
      </c>
      <c r="C6057" s="1" t="s">
        <v>52</v>
      </c>
      <c r="D6057" s="1" t="s">
        <v>81</v>
      </c>
      <c r="E6057">
        <v>176431</v>
      </c>
      <c r="F6057">
        <v>2019</v>
      </c>
      <c r="G6057">
        <v>649</v>
      </c>
      <c r="H6057" s="1" t="s">
        <v>26</v>
      </c>
      <c r="I6057">
        <v>92.18</v>
      </c>
      <c r="J6057" s="1" t="s">
        <v>19</v>
      </c>
      <c r="K6057">
        <v>2019</v>
      </c>
      <c r="L6057" s="1" t="s">
        <v>38</v>
      </c>
      <c r="M6057" s="1" t="s">
        <v>31</v>
      </c>
      <c r="N6057">
        <v>103942.6</v>
      </c>
      <c r="O6057" s="1" t="s">
        <v>45</v>
      </c>
      <c r="P6057" s="1" t="str" cm="1">
        <f t="array" ref="P6057">_xlfn.IFS(bike_sales_india[[#This Row],[Mileage (km/l)]]&gt;=75,"75-100",bike_sales_india[[#This Row],[Mileage (km/l)]]&gt;=50,"50-75",bike_sales_india[[#This Row],[Mileage (km/l)]]&gt;=25,"25-50")</f>
        <v>75-100</v>
      </c>
      <c r="Q6057" s="1" t="str" cm="1">
        <f t="array" ref="Q60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7" s="4">
        <f>(bike_sales_india[[#This Row],[Price (INR)]]-bike_sales_india[[#This Row],[Resale Price (INR)]])/bike_sales_india[[#This Row],[Price (INR)]]</f>
        <v>0.41085976954163378</v>
      </c>
    </row>
    <row r="6058" spans="1:18" x14ac:dyDescent="0.3">
      <c r="A6058" s="1" t="s">
        <v>28</v>
      </c>
      <c r="B6058">
        <v>8.08</v>
      </c>
      <c r="C6058" s="1" t="s">
        <v>52</v>
      </c>
      <c r="D6058" s="1" t="s">
        <v>69</v>
      </c>
      <c r="E6058">
        <v>371418</v>
      </c>
      <c r="F6058">
        <v>2017</v>
      </c>
      <c r="G6058">
        <v>649</v>
      </c>
      <c r="H6058" s="1" t="s">
        <v>34</v>
      </c>
      <c r="I6058">
        <v>28.32</v>
      </c>
      <c r="J6058" s="1" t="s">
        <v>42</v>
      </c>
      <c r="K6058">
        <v>2017</v>
      </c>
      <c r="L6058" s="1" t="s">
        <v>38</v>
      </c>
      <c r="M6058" s="1" t="s">
        <v>31</v>
      </c>
      <c r="N6058">
        <v>196420.84</v>
      </c>
      <c r="O6058" s="1" t="s">
        <v>35</v>
      </c>
      <c r="P6058" s="1" t="str" cm="1">
        <f t="array" ref="P6058">_xlfn.IFS(bike_sales_india[[#This Row],[Mileage (km/l)]]&gt;=75,"75-100",bike_sales_india[[#This Row],[Mileage (km/l)]]&gt;=50,"50-75",bike_sales_india[[#This Row],[Mileage (km/l)]]&gt;=25,"25-50")</f>
        <v>25-50</v>
      </c>
      <c r="Q6058" s="1" t="str" cm="1">
        <f t="array" ref="Q60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8" s="4">
        <f>(bike_sales_india[[#This Row],[Price (INR)]]-bike_sales_india[[#This Row],[Resale Price (INR)]])/bike_sales_india[[#This Row],[Price (INR)]]</f>
        <v>0.4711596099273595</v>
      </c>
    </row>
    <row r="6059" spans="1:18" x14ac:dyDescent="0.3">
      <c r="A6059" s="1" t="s">
        <v>61</v>
      </c>
      <c r="B6059">
        <v>49.88</v>
      </c>
      <c r="C6059" s="1" t="s">
        <v>32</v>
      </c>
      <c r="D6059" s="1" t="s">
        <v>33</v>
      </c>
      <c r="E6059">
        <v>323587</v>
      </c>
      <c r="F6059">
        <v>2015</v>
      </c>
      <c r="G6059">
        <v>649</v>
      </c>
      <c r="H6059" s="1" t="s">
        <v>26</v>
      </c>
      <c r="I6059">
        <v>80.13</v>
      </c>
      <c r="J6059" s="1" t="s">
        <v>42</v>
      </c>
      <c r="K6059">
        <v>2015</v>
      </c>
      <c r="L6059" s="1" t="s">
        <v>38</v>
      </c>
      <c r="M6059" s="1" t="s">
        <v>31</v>
      </c>
      <c r="N6059">
        <v>252983.24</v>
      </c>
      <c r="O6059" s="1" t="s">
        <v>50</v>
      </c>
      <c r="P6059" s="1" t="str" cm="1">
        <f t="array" ref="P6059">_xlfn.IFS(bike_sales_india[[#This Row],[Mileage (km/l)]]&gt;=75,"75-100",bike_sales_india[[#This Row],[Mileage (km/l)]]&gt;=50,"50-75",bike_sales_india[[#This Row],[Mileage (km/l)]]&gt;=25,"25-50")</f>
        <v>75-100</v>
      </c>
      <c r="Q6059" s="1" t="str" cm="1">
        <f t="array" ref="Q60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59" s="4">
        <f>(bike_sales_india[[#This Row],[Price (INR)]]-bike_sales_india[[#This Row],[Resale Price (INR)]])/bike_sales_india[[#This Row],[Price (INR)]]</f>
        <v>0.21819096564447896</v>
      </c>
    </row>
    <row r="6060" spans="1:18" x14ac:dyDescent="0.3">
      <c r="A6060" s="1" t="s">
        <v>59</v>
      </c>
      <c r="B6060">
        <v>41.81</v>
      </c>
      <c r="C6060" s="1" t="s">
        <v>40</v>
      </c>
      <c r="D6060" s="1" t="s">
        <v>58</v>
      </c>
      <c r="E6060">
        <v>62927</v>
      </c>
      <c r="F6060">
        <v>2017</v>
      </c>
      <c r="G6060">
        <v>649</v>
      </c>
      <c r="H6060" s="1" t="s">
        <v>26</v>
      </c>
      <c r="I6060">
        <v>71.13</v>
      </c>
      <c r="J6060" s="1" t="s">
        <v>27</v>
      </c>
      <c r="K6060">
        <v>2020</v>
      </c>
      <c r="L6060" s="1" t="s">
        <v>20</v>
      </c>
      <c r="M6060" s="1" t="s">
        <v>21</v>
      </c>
      <c r="N6060">
        <v>35138.61</v>
      </c>
      <c r="O6060" s="1" t="s">
        <v>22</v>
      </c>
      <c r="P6060" s="1" t="str" cm="1">
        <f t="array" ref="P6060">_xlfn.IFS(bike_sales_india[[#This Row],[Mileage (km/l)]]&gt;=75,"75-100",bike_sales_india[[#This Row],[Mileage (km/l)]]&gt;=50,"50-75",bike_sales_india[[#This Row],[Mileage (km/l)]]&gt;=25,"25-50")</f>
        <v>50-75</v>
      </c>
      <c r="Q6060" s="1" t="str" cm="1">
        <f t="array" ref="Q60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0" s="4">
        <f>(bike_sales_india[[#This Row],[Price (INR)]]-bike_sales_india[[#This Row],[Resale Price (INR)]])/bike_sales_india[[#This Row],[Price (INR)]]</f>
        <v>0.44159724760436697</v>
      </c>
    </row>
    <row r="6061" spans="1:18" x14ac:dyDescent="0.3">
      <c r="A6061" s="1" t="s">
        <v>23</v>
      </c>
      <c r="B6061">
        <v>12.12</v>
      </c>
      <c r="C6061" s="1" t="s">
        <v>29</v>
      </c>
      <c r="D6061" s="1" t="s">
        <v>49</v>
      </c>
      <c r="E6061">
        <v>364520</v>
      </c>
      <c r="F6061">
        <v>2023</v>
      </c>
      <c r="G6061">
        <v>649</v>
      </c>
      <c r="H6061" s="1" t="s">
        <v>18</v>
      </c>
      <c r="I6061">
        <v>74.39</v>
      </c>
      <c r="J6061" s="1" t="s">
        <v>27</v>
      </c>
      <c r="K6061">
        <v>2024</v>
      </c>
      <c r="L6061" s="1" t="s">
        <v>44</v>
      </c>
      <c r="M6061" s="1" t="s">
        <v>21</v>
      </c>
      <c r="N6061">
        <v>228305.3</v>
      </c>
      <c r="O6061" s="1" t="s">
        <v>22</v>
      </c>
      <c r="P6061" s="1" t="str" cm="1">
        <f t="array" ref="P6061">_xlfn.IFS(bike_sales_india[[#This Row],[Mileage (km/l)]]&gt;=75,"75-100",bike_sales_india[[#This Row],[Mileage (km/l)]]&gt;=50,"50-75",bike_sales_india[[#This Row],[Mileage (km/l)]]&gt;=25,"25-50")</f>
        <v>50-75</v>
      </c>
      <c r="Q6061" s="1" t="str" cm="1">
        <f t="array" ref="Q60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1" s="4">
        <f>(bike_sales_india[[#This Row],[Price (INR)]]-bike_sales_india[[#This Row],[Resale Price (INR)]])/bike_sales_india[[#This Row],[Price (INR)]]</f>
        <v>0.37368237682431693</v>
      </c>
    </row>
    <row r="6062" spans="1:18" x14ac:dyDescent="0.3">
      <c r="A6062" s="1" t="s">
        <v>39</v>
      </c>
      <c r="B6062">
        <v>66.38</v>
      </c>
      <c r="C6062" s="1" t="s">
        <v>36</v>
      </c>
      <c r="D6062" s="1" t="s">
        <v>66</v>
      </c>
      <c r="E6062">
        <v>60452</v>
      </c>
      <c r="F6062">
        <v>2015</v>
      </c>
      <c r="G6062">
        <v>649</v>
      </c>
      <c r="H6062" s="1" t="s">
        <v>26</v>
      </c>
      <c r="I6062">
        <v>64.7</v>
      </c>
      <c r="J6062" s="1" t="s">
        <v>27</v>
      </c>
      <c r="K6062">
        <v>2016</v>
      </c>
      <c r="L6062" s="1" t="s">
        <v>38</v>
      </c>
      <c r="M6062" s="1" t="s">
        <v>31</v>
      </c>
      <c r="N6062">
        <v>40244.230000000003</v>
      </c>
      <c r="O6062" s="1" t="s">
        <v>35</v>
      </c>
      <c r="P6062" s="1" t="str" cm="1">
        <f t="array" ref="P6062">_xlfn.IFS(bike_sales_india[[#This Row],[Mileage (km/l)]]&gt;=75,"75-100",bike_sales_india[[#This Row],[Mileage (km/l)]]&gt;=50,"50-75",bike_sales_india[[#This Row],[Mileage (km/l)]]&gt;=25,"25-50")</f>
        <v>50-75</v>
      </c>
      <c r="Q6062" s="1" t="str" cm="1">
        <f t="array" ref="Q60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2" s="4">
        <f>(bike_sales_india[[#This Row],[Price (INR)]]-bike_sales_india[[#This Row],[Resale Price (INR)]])/bike_sales_india[[#This Row],[Price (INR)]]</f>
        <v>0.33427793952226553</v>
      </c>
    </row>
    <row r="6063" spans="1:18" x14ac:dyDescent="0.3">
      <c r="A6063" s="1" t="s">
        <v>59</v>
      </c>
      <c r="B6063">
        <v>34.26</v>
      </c>
      <c r="C6063" s="1" t="s">
        <v>29</v>
      </c>
      <c r="D6063" s="1" t="s">
        <v>86</v>
      </c>
      <c r="E6063">
        <v>75803</v>
      </c>
      <c r="F6063">
        <v>2024</v>
      </c>
      <c r="G6063">
        <v>649</v>
      </c>
      <c r="H6063" s="1" t="s">
        <v>18</v>
      </c>
      <c r="I6063">
        <v>70.94</v>
      </c>
      <c r="J6063" s="1" t="s">
        <v>42</v>
      </c>
      <c r="K6063">
        <v>2024</v>
      </c>
      <c r="L6063" s="1" t="s">
        <v>44</v>
      </c>
      <c r="M6063" s="1" t="s">
        <v>21</v>
      </c>
      <c r="N6063">
        <v>50567.39</v>
      </c>
      <c r="O6063" s="1" t="s">
        <v>22</v>
      </c>
      <c r="P6063" s="1" t="str" cm="1">
        <f t="array" ref="P6063">_xlfn.IFS(bike_sales_india[[#This Row],[Mileage (km/l)]]&gt;=75,"75-100",bike_sales_india[[#This Row],[Mileage (km/l)]]&gt;=50,"50-75",bike_sales_india[[#This Row],[Mileage (km/l)]]&gt;=25,"25-50")</f>
        <v>50-75</v>
      </c>
      <c r="Q6063" s="1" t="str" cm="1">
        <f t="array" ref="Q60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3" s="4">
        <f>(bike_sales_india[[#This Row],[Price (INR)]]-bike_sales_india[[#This Row],[Resale Price (INR)]])/bike_sales_india[[#This Row],[Price (INR)]]</f>
        <v>0.33291043890083505</v>
      </c>
    </row>
    <row r="6064" spans="1:18" x14ac:dyDescent="0.3">
      <c r="A6064" s="1" t="s">
        <v>55</v>
      </c>
      <c r="B6064">
        <v>55.8</v>
      </c>
      <c r="C6064" s="1" t="s">
        <v>52</v>
      </c>
      <c r="D6064" s="1" t="s">
        <v>79</v>
      </c>
      <c r="E6064">
        <v>69505</v>
      </c>
      <c r="F6064">
        <v>2021</v>
      </c>
      <c r="G6064">
        <v>649</v>
      </c>
      <c r="H6064" s="1" t="s">
        <v>34</v>
      </c>
      <c r="I6064">
        <v>39.85</v>
      </c>
      <c r="J6064" s="1" t="s">
        <v>42</v>
      </c>
      <c r="K6064">
        <v>2021</v>
      </c>
      <c r="L6064" s="1" t="s">
        <v>44</v>
      </c>
      <c r="M6064" s="1" t="s">
        <v>31</v>
      </c>
      <c r="N6064">
        <v>38718.53</v>
      </c>
      <c r="O6064" s="1" t="s">
        <v>50</v>
      </c>
      <c r="P6064" s="1" t="str" cm="1">
        <f t="array" ref="P6064">_xlfn.IFS(bike_sales_india[[#This Row],[Mileage (km/l)]]&gt;=75,"75-100",bike_sales_india[[#This Row],[Mileage (km/l)]]&gt;=50,"50-75",bike_sales_india[[#This Row],[Mileage (km/l)]]&gt;=25,"25-50")</f>
        <v>25-50</v>
      </c>
      <c r="Q6064" s="1" t="str" cm="1">
        <f t="array" ref="Q60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4" s="4">
        <f>(bike_sales_india[[#This Row],[Price (INR)]]-bike_sales_india[[#This Row],[Resale Price (INR)]])/bike_sales_india[[#This Row],[Price (INR)]]</f>
        <v>0.44293892525717576</v>
      </c>
    </row>
    <row r="6065" spans="1:18" x14ac:dyDescent="0.3">
      <c r="A6065" s="1" t="s">
        <v>39</v>
      </c>
      <c r="B6065">
        <v>27.71</v>
      </c>
      <c r="C6065" s="1" t="s">
        <v>40</v>
      </c>
      <c r="D6065" s="1" t="s">
        <v>68</v>
      </c>
      <c r="E6065">
        <v>50296</v>
      </c>
      <c r="F6065">
        <v>2020</v>
      </c>
      <c r="G6065">
        <v>649</v>
      </c>
      <c r="H6065" s="1" t="s">
        <v>18</v>
      </c>
      <c r="I6065">
        <v>83.78</v>
      </c>
      <c r="J6065" s="1" t="s">
        <v>27</v>
      </c>
      <c r="K6065">
        <v>2021</v>
      </c>
      <c r="L6065" s="1" t="s">
        <v>44</v>
      </c>
      <c r="M6065" s="1" t="s">
        <v>21</v>
      </c>
      <c r="N6065">
        <v>32095.15</v>
      </c>
      <c r="O6065" s="1" t="s">
        <v>35</v>
      </c>
      <c r="P6065" s="1" t="str" cm="1">
        <f t="array" ref="P6065">_xlfn.IFS(bike_sales_india[[#This Row],[Mileage (km/l)]]&gt;=75,"75-100",bike_sales_india[[#This Row],[Mileage (km/l)]]&gt;=50,"50-75",bike_sales_india[[#This Row],[Mileage (km/l)]]&gt;=25,"25-50")</f>
        <v>75-100</v>
      </c>
      <c r="Q6065" s="1" t="str" cm="1">
        <f t="array" ref="Q60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5" s="4">
        <f>(bike_sales_india[[#This Row],[Price (INR)]]-bike_sales_india[[#This Row],[Resale Price (INR)]])/bike_sales_india[[#This Row],[Price (INR)]]</f>
        <v>0.36187470176554792</v>
      </c>
    </row>
    <row r="6066" spans="1:18" x14ac:dyDescent="0.3">
      <c r="A6066" s="1" t="s">
        <v>61</v>
      </c>
      <c r="B6066">
        <v>77.5</v>
      </c>
      <c r="C6066" s="1" t="s">
        <v>16</v>
      </c>
      <c r="D6066" s="1" t="s">
        <v>43</v>
      </c>
      <c r="E6066">
        <v>199318</v>
      </c>
      <c r="F6066">
        <v>2016</v>
      </c>
      <c r="G6066">
        <v>649</v>
      </c>
      <c r="H6066" s="1" t="s">
        <v>18</v>
      </c>
      <c r="I6066">
        <v>90.28</v>
      </c>
      <c r="J6066" s="1" t="s">
        <v>27</v>
      </c>
      <c r="K6066">
        <v>2024</v>
      </c>
      <c r="L6066" s="1" t="s">
        <v>20</v>
      </c>
      <c r="M6066" s="1" t="s">
        <v>31</v>
      </c>
      <c r="N6066">
        <v>129551.85</v>
      </c>
      <c r="O6066" s="1" t="s">
        <v>35</v>
      </c>
      <c r="P6066" s="1" t="str" cm="1">
        <f t="array" ref="P6066">_xlfn.IFS(bike_sales_india[[#This Row],[Mileage (km/l)]]&gt;=75,"75-100",bike_sales_india[[#This Row],[Mileage (km/l)]]&gt;=50,"50-75",bike_sales_india[[#This Row],[Mileage (km/l)]]&gt;=25,"25-50")</f>
        <v>75-100</v>
      </c>
      <c r="Q6066" s="1" t="str" cm="1">
        <f t="array" ref="Q60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6" s="4">
        <f>(bike_sales_india[[#This Row],[Price (INR)]]-bike_sales_india[[#This Row],[Resale Price (INR)]])/bike_sales_india[[#This Row],[Price (INR)]]</f>
        <v>0.35002433297544622</v>
      </c>
    </row>
    <row r="6067" spans="1:18" x14ac:dyDescent="0.3">
      <c r="A6067" s="1" t="s">
        <v>55</v>
      </c>
      <c r="B6067">
        <v>25.67</v>
      </c>
      <c r="C6067" s="1" t="s">
        <v>16</v>
      </c>
      <c r="D6067" s="1" t="s">
        <v>77</v>
      </c>
      <c r="E6067">
        <v>285468</v>
      </c>
      <c r="F6067">
        <v>2024</v>
      </c>
      <c r="G6067">
        <v>649</v>
      </c>
      <c r="H6067" s="1" t="s">
        <v>18</v>
      </c>
      <c r="I6067">
        <v>86.75</v>
      </c>
      <c r="J6067" s="1" t="s">
        <v>19</v>
      </c>
      <c r="K6067">
        <v>2024</v>
      </c>
      <c r="L6067" s="1" t="s">
        <v>38</v>
      </c>
      <c r="M6067" s="1" t="s">
        <v>21</v>
      </c>
      <c r="N6067">
        <v>203528.07</v>
      </c>
      <c r="O6067" s="1" t="s">
        <v>22</v>
      </c>
      <c r="P6067" s="1" t="str" cm="1">
        <f t="array" ref="P6067">_xlfn.IFS(bike_sales_india[[#This Row],[Mileage (km/l)]]&gt;=75,"75-100",bike_sales_india[[#This Row],[Mileage (km/l)]]&gt;=50,"50-75",bike_sales_india[[#This Row],[Mileage (km/l)]]&gt;=25,"25-50")</f>
        <v>75-100</v>
      </c>
      <c r="Q6067" s="1" t="str" cm="1">
        <f t="array" ref="Q60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7" s="4">
        <f>(bike_sales_india[[#This Row],[Price (INR)]]-bike_sales_india[[#This Row],[Resale Price (INR)]])/bike_sales_india[[#This Row],[Price (INR)]]</f>
        <v>0.28703718105006515</v>
      </c>
    </row>
    <row r="6068" spans="1:18" x14ac:dyDescent="0.3">
      <c r="A6068" s="1" t="s">
        <v>54</v>
      </c>
      <c r="B6068">
        <v>15.56</v>
      </c>
      <c r="C6068" s="1" t="s">
        <v>32</v>
      </c>
      <c r="D6068" s="1" t="s">
        <v>47</v>
      </c>
      <c r="E6068">
        <v>257731</v>
      </c>
      <c r="F6068">
        <v>2024</v>
      </c>
      <c r="G6068">
        <v>649</v>
      </c>
      <c r="H6068" s="1" t="s">
        <v>26</v>
      </c>
      <c r="I6068">
        <v>67.180000000000007</v>
      </c>
      <c r="J6068" s="1" t="s">
        <v>19</v>
      </c>
      <c r="K6068">
        <v>2024</v>
      </c>
      <c r="L6068" s="1" t="s">
        <v>20</v>
      </c>
      <c r="M6068" s="1" t="s">
        <v>31</v>
      </c>
      <c r="N6068">
        <v>203094.45</v>
      </c>
      <c r="O6068" s="1" t="s">
        <v>22</v>
      </c>
      <c r="P6068" s="1" t="str" cm="1">
        <f t="array" ref="P6068">_xlfn.IFS(bike_sales_india[[#This Row],[Mileage (km/l)]]&gt;=75,"75-100",bike_sales_india[[#This Row],[Mileage (km/l)]]&gt;=50,"50-75",bike_sales_india[[#This Row],[Mileage (km/l)]]&gt;=25,"25-50")</f>
        <v>50-75</v>
      </c>
      <c r="Q6068" s="1" t="str" cm="1">
        <f t="array" ref="Q60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8" s="4">
        <f>(bike_sales_india[[#This Row],[Price (INR)]]-bike_sales_india[[#This Row],[Resale Price (INR)]])/bike_sales_india[[#This Row],[Price (INR)]]</f>
        <v>0.21199060260504166</v>
      </c>
    </row>
    <row r="6069" spans="1:18" x14ac:dyDescent="0.3">
      <c r="A6069" s="1" t="s">
        <v>55</v>
      </c>
      <c r="B6069">
        <v>76.91</v>
      </c>
      <c r="C6069" s="1" t="s">
        <v>36</v>
      </c>
      <c r="D6069" s="1" t="s">
        <v>66</v>
      </c>
      <c r="E6069">
        <v>157823</v>
      </c>
      <c r="F6069">
        <v>2021</v>
      </c>
      <c r="G6069">
        <v>650</v>
      </c>
      <c r="H6069" s="1" t="s">
        <v>34</v>
      </c>
      <c r="I6069">
        <v>30.76</v>
      </c>
      <c r="J6069" s="1" t="s">
        <v>19</v>
      </c>
      <c r="K6069">
        <v>2021</v>
      </c>
      <c r="L6069" s="1" t="s">
        <v>20</v>
      </c>
      <c r="M6069" s="1" t="s">
        <v>31</v>
      </c>
      <c r="N6069">
        <v>80807.149999999994</v>
      </c>
      <c r="O6069" s="1" t="s">
        <v>35</v>
      </c>
      <c r="P6069" s="1" t="str" cm="1">
        <f t="array" ref="P6069">_xlfn.IFS(bike_sales_india[[#This Row],[Mileage (km/l)]]&gt;=75,"75-100",bike_sales_india[[#This Row],[Mileage (km/l)]]&gt;=50,"50-75",bike_sales_india[[#This Row],[Mileage (km/l)]]&gt;=25,"25-50")</f>
        <v>25-50</v>
      </c>
      <c r="Q6069" s="1" t="str" cm="1">
        <f t="array" ref="Q60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69" s="4">
        <f>(bike_sales_india[[#This Row],[Price (INR)]]-bike_sales_india[[#This Row],[Resale Price (INR)]])/bike_sales_india[[#This Row],[Price (INR)]]</f>
        <v>0.48798875955976001</v>
      </c>
    </row>
    <row r="6070" spans="1:18" x14ac:dyDescent="0.3">
      <c r="A6070" s="1" t="s">
        <v>39</v>
      </c>
      <c r="B6070">
        <v>54.16</v>
      </c>
      <c r="C6070" s="1" t="s">
        <v>52</v>
      </c>
      <c r="D6070" s="1" t="s">
        <v>72</v>
      </c>
      <c r="E6070">
        <v>113411</v>
      </c>
      <c r="F6070">
        <v>2023</v>
      </c>
      <c r="G6070">
        <v>650</v>
      </c>
      <c r="H6070" s="1" t="s">
        <v>34</v>
      </c>
      <c r="I6070">
        <v>51.16</v>
      </c>
      <c r="J6070" s="1" t="s">
        <v>42</v>
      </c>
      <c r="K6070">
        <v>2023</v>
      </c>
      <c r="L6070" s="1" t="s">
        <v>38</v>
      </c>
      <c r="M6070" s="1" t="s">
        <v>21</v>
      </c>
      <c r="N6070">
        <v>80127.61</v>
      </c>
      <c r="O6070" s="1" t="s">
        <v>22</v>
      </c>
      <c r="P6070" s="1" t="str" cm="1">
        <f t="array" ref="P6070">_xlfn.IFS(bike_sales_india[[#This Row],[Mileage (km/l)]]&gt;=75,"75-100",bike_sales_india[[#This Row],[Mileage (km/l)]]&gt;=50,"50-75",bike_sales_india[[#This Row],[Mileage (km/l)]]&gt;=25,"25-50")</f>
        <v>50-75</v>
      </c>
      <c r="Q6070" s="1" t="str" cm="1">
        <f t="array" ref="Q60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0" s="4">
        <f>(bike_sales_india[[#This Row],[Price (INR)]]-bike_sales_india[[#This Row],[Resale Price (INR)]])/bike_sales_india[[#This Row],[Price (INR)]]</f>
        <v>0.29347585331228893</v>
      </c>
    </row>
    <row r="6071" spans="1:18" x14ac:dyDescent="0.3">
      <c r="A6071" s="1" t="s">
        <v>48</v>
      </c>
      <c r="B6071">
        <v>49.97</v>
      </c>
      <c r="C6071" s="1" t="s">
        <v>29</v>
      </c>
      <c r="D6071" s="1" t="s">
        <v>75</v>
      </c>
      <c r="E6071">
        <v>386878</v>
      </c>
      <c r="F6071">
        <v>2015</v>
      </c>
      <c r="G6071">
        <v>650</v>
      </c>
      <c r="H6071" s="1" t="s">
        <v>18</v>
      </c>
      <c r="I6071">
        <v>81.89</v>
      </c>
      <c r="J6071" s="1" t="s">
        <v>42</v>
      </c>
      <c r="K6071">
        <v>2015</v>
      </c>
      <c r="L6071" s="1" t="s">
        <v>44</v>
      </c>
      <c r="M6071" s="1" t="s">
        <v>31</v>
      </c>
      <c r="N6071">
        <v>285276.61</v>
      </c>
      <c r="O6071" s="1" t="s">
        <v>45</v>
      </c>
      <c r="P6071" s="1" t="str" cm="1">
        <f t="array" ref="P6071">_xlfn.IFS(bike_sales_india[[#This Row],[Mileage (km/l)]]&gt;=75,"75-100",bike_sales_india[[#This Row],[Mileage (km/l)]]&gt;=50,"50-75",bike_sales_india[[#This Row],[Mileage (km/l)]]&gt;=25,"25-50")</f>
        <v>75-100</v>
      </c>
      <c r="Q6071" s="1" t="str" cm="1">
        <f t="array" ref="Q60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1" s="4">
        <f>(bike_sales_india[[#This Row],[Price (INR)]]-bike_sales_india[[#This Row],[Resale Price (INR)]])/bike_sales_india[[#This Row],[Price (INR)]]</f>
        <v>0.262618680824446</v>
      </c>
    </row>
    <row r="6072" spans="1:18" x14ac:dyDescent="0.3">
      <c r="A6072" s="1" t="s">
        <v>54</v>
      </c>
      <c r="B6072">
        <v>45.31</v>
      </c>
      <c r="C6072" s="1" t="s">
        <v>32</v>
      </c>
      <c r="D6072" s="1" t="s">
        <v>33</v>
      </c>
      <c r="E6072">
        <v>199576</v>
      </c>
      <c r="F6072">
        <v>2015</v>
      </c>
      <c r="G6072">
        <v>650</v>
      </c>
      <c r="H6072" s="1" t="s">
        <v>18</v>
      </c>
      <c r="I6072">
        <v>98.4</v>
      </c>
      <c r="J6072" s="1" t="s">
        <v>42</v>
      </c>
      <c r="K6072">
        <v>2015</v>
      </c>
      <c r="L6072" s="1" t="s">
        <v>44</v>
      </c>
      <c r="M6072" s="1" t="s">
        <v>21</v>
      </c>
      <c r="N6072">
        <v>159257.48000000001</v>
      </c>
      <c r="O6072" s="1" t="s">
        <v>35</v>
      </c>
      <c r="P6072" s="1" t="str" cm="1">
        <f t="array" ref="P6072">_xlfn.IFS(bike_sales_india[[#This Row],[Mileage (km/l)]]&gt;=75,"75-100",bike_sales_india[[#This Row],[Mileage (km/l)]]&gt;=50,"50-75",bike_sales_india[[#This Row],[Mileage (km/l)]]&gt;=25,"25-50")</f>
        <v>75-100</v>
      </c>
      <c r="Q6072" s="1" t="str" cm="1">
        <f t="array" ref="Q60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2" s="4">
        <f>(bike_sales_india[[#This Row],[Price (INR)]]-bike_sales_india[[#This Row],[Resale Price (INR)]])/bike_sales_india[[#This Row],[Price (INR)]]</f>
        <v>0.20202088427466222</v>
      </c>
    </row>
    <row r="6073" spans="1:18" x14ac:dyDescent="0.3">
      <c r="A6073" s="1" t="s">
        <v>28</v>
      </c>
      <c r="B6073">
        <v>17.46</v>
      </c>
      <c r="C6073" s="1" t="s">
        <v>24</v>
      </c>
      <c r="D6073" s="1" t="s">
        <v>25</v>
      </c>
      <c r="E6073">
        <v>284433</v>
      </c>
      <c r="F6073">
        <v>2023</v>
      </c>
      <c r="G6073">
        <v>650</v>
      </c>
      <c r="H6073" s="1" t="s">
        <v>18</v>
      </c>
      <c r="I6073">
        <v>94.12</v>
      </c>
      <c r="J6073" s="1" t="s">
        <v>42</v>
      </c>
      <c r="K6073">
        <v>2023</v>
      </c>
      <c r="L6073" s="1" t="s">
        <v>38</v>
      </c>
      <c r="M6073" s="1" t="s">
        <v>21</v>
      </c>
      <c r="N6073">
        <v>145249.38</v>
      </c>
      <c r="O6073" s="1" t="s">
        <v>22</v>
      </c>
      <c r="P6073" s="1" t="str" cm="1">
        <f t="array" ref="P6073">_xlfn.IFS(bike_sales_india[[#This Row],[Mileage (km/l)]]&gt;=75,"75-100",bike_sales_india[[#This Row],[Mileage (km/l)]]&gt;=50,"50-75",bike_sales_india[[#This Row],[Mileage (km/l)]]&gt;=25,"25-50")</f>
        <v>75-100</v>
      </c>
      <c r="Q6073" s="1" t="str" cm="1">
        <f t="array" ref="Q60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3" s="4">
        <f>(bike_sales_india[[#This Row],[Price (INR)]]-bike_sales_india[[#This Row],[Resale Price (INR)]])/bike_sales_india[[#This Row],[Price (INR)]]</f>
        <v>0.48933710223497273</v>
      </c>
    </row>
    <row r="6074" spans="1:18" x14ac:dyDescent="0.3">
      <c r="A6074" s="1" t="s">
        <v>54</v>
      </c>
      <c r="B6074">
        <v>15.07</v>
      </c>
      <c r="C6074" s="1" t="s">
        <v>64</v>
      </c>
      <c r="D6074" s="1" t="s">
        <v>76</v>
      </c>
      <c r="E6074">
        <v>122064</v>
      </c>
      <c r="F6074">
        <v>2020</v>
      </c>
      <c r="G6074">
        <v>650</v>
      </c>
      <c r="H6074" s="1" t="s">
        <v>34</v>
      </c>
      <c r="I6074">
        <v>59.6</v>
      </c>
      <c r="J6074" s="1" t="s">
        <v>42</v>
      </c>
      <c r="K6074">
        <v>2020</v>
      </c>
      <c r="L6074" s="1" t="s">
        <v>44</v>
      </c>
      <c r="M6074" s="1" t="s">
        <v>31</v>
      </c>
      <c r="N6074">
        <v>76695.44</v>
      </c>
      <c r="O6074" s="1" t="s">
        <v>22</v>
      </c>
      <c r="P6074" s="1" t="str" cm="1">
        <f t="array" ref="P6074">_xlfn.IFS(bike_sales_india[[#This Row],[Mileage (km/l)]]&gt;=75,"75-100",bike_sales_india[[#This Row],[Mileage (km/l)]]&gt;=50,"50-75",bike_sales_india[[#This Row],[Mileage (km/l)]]&gt;=25,"25-50")</f>
        <v>50-75</v>
      </c>
      <c r="Q6074" s="1" t="str" cm="1">
        <f t="array" ref="Q60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4" s="4">
        <f>(bike_sales_india[[#This Row],[Price (INR)]]-bike_sales_india[[#This Row],[Resale Price (INR)]])/bike_sales_india[[#This Row],[Price (INR)]]</f>
        <v>0.37167846375671776</v>
      </c>
    </row>
    <row r="6075" spans="1:18" x14ac:dyDescent="0.3">
      <c r="A6075" s="1" t="s">
        <v>15</v>
      </c>
      <c r="B6075">
        <v>48.59</v>
      </c>
      <c r="C6075" s="1" t="s">
        <v>52</v>
      </c>
      <c r="D6075" s="1" t="s">
        <v>69</v>
      </c>
      <c r="E6075">
        <v>236260</v>
      </c>
      <c r="F6075">
        <v>2022</v>
      </c>
      <c r="G6075">
        <v>650</v>
      </c>
      <c r="H6075" s="1" t="s">
        <v>18</v>
      </c>
      <c r="I6075">
        <v>75.989999999999995</v>
      </c>
      <c r="J6075" s="1" t="s">
        <v>19</v>
      </c>
      <c r="K6075">
        <v>2023</v>
      </c>
      <c r="L6075" s="1" t="s">
        <v>44</v>
      </c>
      <c r="M6075" s="1" t="s">
        <v>21</v>
      </c>
      <c r="N6075">
        <v>140255.94</v>
      </c>
      <c r="O6075" s="1" t="s">
        <v>50</v>
      </c>
      <c r="P6075" s="1" t="str" cm="1">
        <f t="array" ref="P6075">_xlfn.IFS(bike_sales_india[[#This Row],[Mileage (km/l)]]&gt;=75,"75-100",bike_sales_india[[#This Row],[Mileage (km/l)]]&gt;=50,"50-75",bike_sales_india[[#This Row],[Mileage (km/l)]]&gt;=25,"25-50")</f>
        <v>75-100</v>
      </c>
      <c r="Q6075" s="1" t="str" cm="1">
        <f t="array" ref="Q60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5" s="4">
        <f>(bike_sales_india[[#This Row],[Price (INR)]]-bike_sales_india[[#This Row],[Resale Price (INR)]])/bike_sales_india[[#This Row],[Price (INR)]]</f>
        <v>0.40634919156861082</v>
      </c>
    </row>
    <row r="6076" spans="1:18" x14ac:dyDescent="0.3">
      <c r="A6076" s="1" t="s">
        <v>55</v>
      </c>
      <c r="B6076">
        <v>41.71</v>
      </c>
      <c r="C6076" s="1" t="s">
        <v>29</v>
      </c>
      <c r="D6076" s="1" t="s">
        <v>82</v>
      </c>
      <c r="E6076">
        <v>105100</v>
      </c>
      <c r="F6076">
        <v>2020</v>
      </c>
      <c r="G6076">
        <v>650</v>
      </c>
      <c r="H6076" s="1" t="s">
        <v>26</v>
      </c>
      <c r="I6076">
        <v>72.33</v>
      </c>
      <c r="J6076" s="1" t="s">
        <v>42</v>
      </c>
      <c r="K6076">
        <v>2020</v>
      </c>
      <c r="L6076" s="1" t="s">
        <v>44</v>
      </c>
      <c r="M6076" s="1" t="s">
        <v>31</v>
      </c>
      <c r="N6076">
        <v>62875.44</v>
      </c>
      <c r="O6076" s="1" t="s">
        <v>35</v>
      </c>
      <c r="P6076" s="1" t="str" cm="1">
        <f t="array" ref="P6076">_xlfn.IFS(bike_sales_india[[#This Row],[Mileage (km/l)]]&gt;=75,"75-100",bike_sales_india[[#This Row],[Mileage (km/l)]]&gt;=50,"50-75",bike_sales_india[[#This Row],[Mileage (km/l)]]&gt;=25,"25-50")</f>
        <v>50-75</v>
      </c>
      <c r="Q6076" s="1" t="str" cm="1">
        <f t="array" ref="Q60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6" s="4">
        <f>(bike_sales_india[[#This Row],[Price (INR)]]-bike_sales_india[[#This Row],[Resale Price (INR)]])/bike_sales_india[[#This Row],[Price (INR)]]</f>
        <v>0.40175604186489056</v>
      </c>
    </row>
    <row r="6077" spans="1:18" x14ac:dyDescent="0.3">
      <c r="A6077" s="1" t="s">
        <v>54</v>
      </c>
      <c r="B6077">
        <v>68.86</v>
      </c>
      <c r="C6077" s="1" t="s">
        <v>16</v>
      </c>
      <c r="D6077" s="1" t="s">
        <v>83</v>
      </c>
      <c r="E6077">
        <v>328158</v>
      </c>
      <c r="F6077">
        <v>2022</v>
      </c>
      <c r="G6077">
        <v>650</v>
      </c>
      <c r="H6077" s="1" t="s">
        <v>26</v>
      </c>
      <c r="I6077">
        <v>91.58</v>
      </c>
      <c r="J6077" s="1" t="s">
        <v>42</v>
      </c>
      <c r="K6077">
        <v>2022</v>
      </c>
      <c r="L6077" s="1" t="s">
        <v>44</v>
      </c>
      <c r="M6077" s="1" t="s">
        <v>31</v>
      </c>
      <c r="N6077">
        <v>137703.67999999999</v>
      </c>
      <c r="O6077" s="1" t="s">
        <v>35</v>
      </c>
      <c r="P6077" s="1" t="str" cm="1">
        <f t="array" ref="P6077">_xlfn.IFS(bike_sales_india[[#This Row],[Mileage (km/l)]]&gt;=75,"75-100",bike_sales_india[[#This Row],[Mileage (km/l)]]&gt;=50,"50-75",bike_sales_india[[#This Row],[Mileage (km/l)]]&gt;=25,"25-50")</f>
        <v>75-100</v>
      </c>
      <c r="Q6077" s="1" t="str" cm="1">
        <f t="array" ref="Q60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7" s="4">
        <f>(bike_sales_india[[#This Row],[Price (INR)]]-bike_sales_india[[#This Row],[Resale Price (INR)]])/bike_sales_india[[#This Row],[Price (INR)]]</f>
        <v>0.58037384430670591</v>
      </c>
    </row>
    <row r="6078" spans="1:18" x14ac:dyDescent="0.3">
      <c r="A6078" s="1" t="s">
        <v>54</v>
      </c>
      <c r="B6078">
        <v>31.11</v>
      </c>
      <c r="C6078" s="1" t="s">
        <v>29</v>
      </c>
      <c r="D6078" s="1" t="s">
        <v>30</v>
      </c>
      <c r="E6078">
        <v>207390</v>
      </c>
      <c r="F6078">
        <v>2021</v>
      </c>
      <c r="G6078">
        <v>650</v>
      </c>
      <c r="H6078" s="1" t="s">
        <v>34</v>
      </c>
      <c r="I6078">
        <v>41.74</v>
      </c>
      <c r="J6078" s="1" t="s">
        <v>19</v>
      </c>
      <c r="K6078">
        <v>2023</v>
      </c>
      <c r="L6078" s="1" t="s">
        <v>20</v>
      </c>
      <c r="M6078" s="1" t="s">
        <v>31</v>
      </c>
      <c r="N6078">
        <v>92509.119999999995</v>
      </c>
      <c r="O6078" s="1" t="s">
        <v>45</v>
      </c>
      <c r="P6078" s="1" t="str" cm="1">
        <f t="array" ref="P6078">_xlfn.IFS(bike_sales_india[[#This Row],[Mileage (km/l)]]&gt;=75,"75-100",bike_sales_india[[#This Row],[Mileage (km/l)]]&gt;=50,"50-75",bike_sales_india[[#This Row],[Mileage (km/l)]]&gt;=25,"25-50")</f>
        <v>25-50</v>
      </c>
      <c r="Q6078" s="1" t="str" cm="1">
        <f t="array" ref="Q60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8" s="4">
        <f>(bike_sales_india[[#This Row],[Price (INR)]]-bike_sales_india[[#This Row],[Resale Price (INR)]])/bike_sales_india[[#This Row],[Price (INR)]]</f>
        <v>0.55393644823762</v>
      </c>
    </row>
    <row r="6079" spans="1:18" x14ac:dyDescent="0.3">
      <c r="A6079" s="1" t="s">
        <v>54</v>
      </c>
      <c r="B6079">
        <v>8.91</v>
      </c>
      <c r="C6079" s="1" t="s">
        <v>64</v>
      </c>
      <c r="D6079" s="1" t="s">
        <v>78</v>
      </c>
      <c r="E6079">
        <v>370811</v>
      </c>
      <c r="F6079">
        <v>2023</v>
      </c>
      <c r="G6079">
        <v>650</v>
      </c>
      <c r="H6079" s="1" t="s">
        <v>18</v>
      </c>
      <c r="I6079">
        <v>95.41</v>
      </c>
      <c r="J6079" s="1" t="s">
        <v>27</v>
      </c>
      <c r="K6079">
        <v>2023</v>
      </c>
      <c r="L6079" s="1" t="s">
        <v>44</v>
      </c>
      <c r="M6079" s="1" t="s">
        <v>31</v>
      </c>
      <c r="N6079">
        <v>263341.32</v>
      </c>
      <c r="O6079" s="1" t="s">
        <v>22</v>
      </c>
      <c r="P6079" s="1" t="str" cm="1">
        <f t="array" ref="P6079">_xlfn.IFS(bike_sales_india[[#This Row],[Mileage (km/l)]]&gt;=75,"75-100",bike_sales_india[[#This Row],[Mileage (km/l)]]&gt;=50,"50-75",bike_sales_india[[#This Row],[Mileage (km/l)]]&gt;=25,"25-50")</f>
        <v>75-100</v>
      </c>
      <c r="Q6079" s="1" t="str" cm="1">
        <f t="array" ref="Q60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79" s="4">
        <f>(bike_sales_india[[#This Row],[Price (INR)]]-bike_sales_india[[#This Row],[Resale Price (INR)]])/bike_sales_india[[#This Row],[Price (INR)]]</f>
        <v>0.28982333318051512</v>
      </c>
    </row>
    <row r="6080" spans="1:18" x14ac:dyDescent="0.3">
      <c r="A6080" s="1" t="s">
        <v>15</v>
      </c>
      <c r="B6080">
        <v>5.36</v>
      </c>
      <c r="C6080" s="1" t="s">
        <v>16</v>
      </c>
      <c r="D6080" s="1" t="s">
        <v>17</v>
      </c>
      <c r="E6080">
        <v>289406</v>
      </c>
      <c r="F6080">
        <v>2023</v>
      </c>
      <c r="G6080">
        <v>650</v>
      </c>
      <c r="H6080" s="1" t="s">
        <v>26</v>
      </c>
      <c r="I6080">
        <v>79.489999999999995</v>
      </c>
      <c r="J6080" s="1" t="s">
        <v>42</v>
      </c>
      <c r="K6080">
        <v>2023</v>
      </c>
      <c r="L6080" s="1" t="s">
        <v>44</v>
      </c>
      <c r="M6080" s="1" t="s">
        <v>31</v>
      </c>
      <c r="N6080">
        <v>180935.77</v>
      </c>
      <c r="O6080" s="1" t="s">
        <v>22</v>
      </c>
      <c r="P6080" s="1" t="str" cm="1">
        <f t="array" ref="P6080">_xlfn.IFS(bike_sales_india[[#This Row],[Mileage (km/l)]]&gt;=75,"75-100",bike_sales_india[[#This Row],[Mileage (km/l)]]&gt;=50,"50-75",bike_sales_india[[#This Row],[Mileage (km/l)]]&gt;=25,"25-50")</f>
        <v>75-100</v>
      </c>
      <c r="Q6080" s="1" t="str" cm="1">
        <f t="array" ref="Q60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0" s="4">
        <f>(bike_sales_india[[#This Row],[Price (INR)]]-bike_sales_india[[#This Row],[Resale Price (INR)]])/bike_sales_india[[#This Row],[Price (INR)]]</f>
        <v>0.37480297575033</v>
      </c>
    </row>
    <row r="6081" spans="1:18" x14ac:dyDescent="0.3">
      <c r="A6081" s="1" t="s">
        <v>39</v>
      </c>
      <c r="B6081">
        <v>47.65</v>
      </c>
      <c r="C6081" s="1" t="s">
        <v>36</v>
      </c>
      <c r="D6081" s="1" t="s">
        <v>70</v>
      </c>
      <c r="E6081">
        <v>346338</v>
      </c>
      <c r="F6081">
        <v>2021</v>
      </c>
      <c r="G6081">
        <v>650</v>
      </c>
      <c r="H6081" s="1" t="s">
        <v>18</v>
      </c>
      <c r="I6081">
        <v>88.78</v>
      </c>
      <c r="J6081" s="1" t="s">
        <v>42</v>
      </c>
      <c r="K6081">
        <v>2021</v>
      </c>
      <c r="L6081" s="1" t="s">
        <v>20</v>
      </c>
      <c r="M6081" s="1" t="s">
        <v>31</v>
      </c>
      <c r="N6081">
        <v>210190.24</v>
      </c>
      <c r="O6081" s="1" t="s">
        <v>22</v>
      </c>
      <c r="P6081" s="1" t="str" cm="1">
        <f t="array" ref="P6081">_xlfn.IFS(bike_sales_india[[#This Row],[Mileage (km/l)]]&gt;=75,"75-100",bike_sales_india[[#This Row],[Mileage (km/l)]]&gt;=50,"50-75",bike_sales_india[[#This Row],[Mileage (km/l)]]&gt;=25,"25-50")</f>
        <v>75-100</v>
      </c>
      <c r="Q6081" s="1" t="str" cm="1">
        <f t="array" ref="Q60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1" s="4">
        <f>(bike_sales_india[[#This Row],[Price (INR)]]-bike_sales_india[[#This Row],[Resale Price (INR)]])/bike_sales_india[[#This Row],[Price (INR)]]</f>
        <v>0.39310661839012762</v>
      </c>
    </row>
    <row r="6082" spans="1:18" x14ac:dyDescent="0.3">
      <c r="A6082" s="1" t="s">
        <v>46</v>
      </c>
      <c r="B6082">
        <v>25.77</v>
      </c>
      <c r="C6082" s="1" t="s">
        <v>64</v>
      </c>
      <c r="D6082" s="1" t="s">
        <v>65</v>
      </c>
      <c r="E6082">
        <v>248366</v>
      </c>
      <c r="F6082">
        <v>2020</v>
      </c>
      <c r="G6082">
        <v>650</v>
      </c>
      <c r="H6082" s="1" t="s">
        <v>18</v>
      </c>
      <c r="I6082">
        <v>63.81</v>
      </c>
      <c r="J6082" s="1" t="s">
        <v>42</v>
      </c>
      <c r="K6082">
        <v>2020</v>
      </c>
      <c r="L6082" s="1" t="s">
        <v>44</v>
      </c>
      <c r="M6082" s="1" t="s">
        <v>31</v>
      </c>
      <c r="N6082">
        <v>100117.69</v>
      </c>
      <c r="O6082" s="1" t="s">
        <v>22</v>
      </c>
      <c r="P6082" s="1" t="str" cm="1">
        <f t="array" ref="P6082">_xlfn.IFS(bike_sales_india[[#This Row],[Mileage (km/l)]]&gt;=75,"75-100",bike_sales_india[[#This Row],[Mileage (km/l)]]&gt;=50,"50-75",bike_sales_india[[#This Row],[Mileage (km/l)]]&gt;=25,"25-50")</f>
        <v>50-75</v>
      </c>
      <c r="Q6082" s="1" t="str" cm="1">
        <f t="array" ref="Q60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2" s="4">
        <f>(bike_sales_india[[#This Row],[Price (INR)]]-bike_sales_india[[#This Row],[Resale Price (INR)]])/bike_sales_india[[#This Row],[Price (INR)]]</f>
        <v>0.59689454273129172</v>
      </c>
    </row>
    <row r="6083" spans="1:18" x14ac:dyDescent="0.3">
      <c r="A6083" s="1" t="s">
        <v>55</v>
      </c>
      <c r="B6083">
        <v>16.84</v>
      </c>
      <c r="C6083" s="1" t="s">
        <v>16</v>
      </c>
      <c r="D6083" s="1" t="s">
        <v>17</v>
      </c>
      <c r="E6083">
        <v>316877</v>
      </c>
      <c r="F6083">
        <v>2016</v>
      </c>
      <c r="G6083">
        <v>650</v>
      </c>
      <c r="H6083" s="1" t="s">
        <v>18</v>
      </c>
      <c r="I6083">
        <v>62.91</v>
      </c>
      <c r="J6083" s="1" t="s">
        <v>19</v>
      </c>
      <c r="K6083">
        <v>2021</v>
      </c>
      <c r="L6083" s="1" t="s">
        <v>44</v>
      </c>
      <c r="M6083" s="1" t="s">
        <v>21</v>
      </c>
      <c r="N6083">
        <v>171273.23</v>
      </c>
      <c r="O6083" s="1" t="s">
        <v>50</v>
      </c>
      <c r="P6083" s="1" t="str" cm="1">
        <f t="array" ref="P6083">_xlfn.IFS(bike_sales_india[[#This Row],[Mileage (km/l)]]&gt;=75,"75-100",bike_sales_india[[#This Row],[Mileage (km/l)]]&gt;=50,"50-75",bike_sales_india[[#This Row],[Mileage (km/l)]]&gt;=25,"25-50")</f>
        <v>50-75</v>
      </c>
      <c r="Q6083" s="1" t="str" cm="1">
        <f t="array" ref="Q60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3" s="4">
        <f>(bike_sales_india[[#This Row],[Price (INR)]]-bike_sales_india[[#This Row],[Resale Price (INR)]])/bike_sales_india[[#This Row],[Price (INR)]]</f>
        <v>0.45949617674996918</v>
      </c>
    </row>
    <row r="6084" spans="1:18" x14ac:dyDescent="0.3">
      <c r="A6084" s="1" t="s">
        <v>46</v>
      </c>
      <c r="B6084">
        <v>56.45</v>
      </c>
      <c r="C6084" s="1" t="s">
        <v>36</v>
      </c>
      <c r="D6084" s="1" t="s">
        <v>66</v>
      </c>
      <c r="E6084">
        <v>257077</v>
      </c>
      <c r="F6084">
        <v>2015</v>
      </c>
      <c r="G6084">
        <v>651</v>
      </c>
      <c r="H6084" s="1" t="s">
        <v>18</v>
      </c>
      <c r="I6084">
        <v>77.06</v>
      </c>
      <c r="J6084" s="1" t="s">
        <v>19</v>
      </c>
      <c r="K6084">
        <v>2017</v>
      </c>
      <c r="L6084" s="1" t="s">
        <v>44</v>
      </c>
      <c r="M6084" s="1" t="s">
        <v>31</v>
      </c>
      <c r="N6084">
        <v>157260.57999999999</v>
      </c>
      <c r="O6084" s="1" t="s">
        <v>45</v>
      </c>
      <c r="P6084" s="1" t="str" cm="1">
        <f t="array" ref="P6084">_xlfn.IFS(bike_sales_india[[#This Row],[Mileage (km/l)]]&gt;=75,"75-100",bike_sales_india[[#This Row],[Mileage (km/l)]]&gt;=50,"50-75",bike_sales_india[[#This Row],[Mileage (km/l)]]&gt;=25,"25-50")</f>
        <v>75-100</v>
      </c>
      <c r="Q6084" s="1" t="str" cm="1">
        <f t="array" ref="Q60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4" s="4">
        <f>(bike_sales_india[[#This Row],[Price (INR)]]-bike_sales_india[[#This Row],[Resale Price (INR)]])/bike_sales_india[[#This Row],[Price (INR)]]</f>
        <v>0.38827440805673014</v>
      </c>
    </row>
    <row r="6085" spans="1:18" x14ac:dyDescent="0.3">
      <c r="A6085" s="1" t="s">
        <v>59</v>
      </c>
      <c r="B6085">
        <v>19.829999999999998</v>
      </c>
      <c r="C6085" s="1" t="s">
        <v>40</v>
      </c>
      <c r="D6085" s="1" t="s">
        <v>58</v>
      </c>
      <c r="E6085">
        <v>190989</v>
      </c>
      <c r="F6085">
        <v>2015</v>
      </c>
      <c r="G6085">
        <v>651</v>
      </c>
      <c r="H6085" s="1" t="s">
        <v>26</v>
      </c>
      <c r="I6085">
        <v>96.74</v>
      </c>
      <c r="J6085" s="1" t="s">
        <v>27</v>
      </c>
      <c r="K6085">
        <v>2017</v>
      </c>
      <c r="L6085" s="1" t="s">
        <v>44</v>
      </c>
      <c r="M6085" s="1" t="s">
        <v>21</v>
      </c>
      <c r="N6085">
        <v>122113.18</v>
      </c>
      <c r="O6085" s="1" t="s">
        <v>50</v>
      </c>
      <c r="P6085" s="1" t="str" cm="1">
        <f t="array" ref="P6085">_xlfn.IFS(bike_sales_india[[#This Row],[Mileage (km/l)]]&gt;=75,"75-100",bike_sales_india[[#This Row],[Mileage (km/l)]]&gt;=50,"50-75",bike_sales_india[[#This Row],[Mileage (km/l)]]&gt;=25,"25-50")</f>
        <v>75-100</v>
      </c>
      <c r="Q6085" s="1" t="str" cm="1">
        <f t="array" ref="Q60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5" s="4">
        <f>(bike_sales_india[[#This Row],[Price (INR)]]-bike_sales_india[[#This Row],[Resale Price (INR)]])/bike_sales_india[[#This Row],[Price (INR)]]</f>
        <v>0.36062715653781113</v>
      </c>
    </row>
    <row r="6086" spans="1:18" x14ac:dyDescent="0.3">
      <c r="A6086" s="1" t="s">
        <v>23</v>
      </c>
      <c r="B6086">
        <v>57.07</v>
      </c>
      <c r="C6086" s="1" t="s">
        <v>52</v>
      </c>
      <c r="D6086" s="1" t="s">
        <v>79</v>
      </c>
      <c r="E6086">
        <v>372092</v>
      </c>
      <c r="F6086">
        <v>2020</v>
      </c>
      <c r="G6086">
        <v>651</v>
      </c>
      <c r="H6086" s="1" t="s">
        <v>34</v>
      </c>
      <c r="I6086">
        <v>46.37</v>
      </c>
      <c r="J6086" s="1" t="s">
        <v>19</v>
      </c>
      <c r="K6086">
        <v>2021</v>
      </c>
      <c r="L6086" s="1" t="s">
        <v>20</v>
      </c>
      <c r="M6086" s="1" t="s">
        <v>31</v>
      </c>
      <c r="N6086">
        <v>168522.31</v>
      </c>
      <c r="O6086" s="1" t="s">
        <v>45</v>
      </c>
      <c r="P6086" s="1" t="str" cm="1">
        <f t="array" ref="P6086">_xlfn.IFS(bike_sales_india[[#This Row],[Mileage (km/l)]]&gt;=75,"75-100",bike_sales_india[[#This Row],[Mileage (km/l)]]&gt;=50,"50-75",bike_sales_india[[#This Row],[Mileage (km/l)]]&gt;=25,"25-50")</f>
        <v>25-50</v>
      </c>
      <c r="Q6086" s="1" t="str" cm="1">
        <f t="array" ref="Q60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6" s="4">
        <f>(bike_sales_india[[#This Row],[Price (INR)]]-bike_sales_india[[#This Row],[Resale Price (INR)]])/bike_sales_india[[#This Row],[Price (INR)]]</f>
        <v>0.54709504638637751</v>
      </c>
    </row>
    <row r="6087" spans="1:18" x14ac:dyDescent="0.3">
      <c r="A6087" s="1" t="s">
        <v>59</v>
      </c>
      <c r="B6087">
        <v>19.059999999999999</v>
      </c>
      <c r="C6087" s="1" t="s">
        <v>52</v>
      </c>
      <c r="D6087" s="1" t="s">
        <v>53</v>
      </c>
      <c r="E6087">
        <v>229448</v>
      </c>
      <c r="F6087">
        <v>2020</v>
      </c>
      <c r="G6087">
        <v>651</v>
      </c>
      <c r="H6087" s="1" t="s">
        <v>26</v>
      </c>
      <c r="I6087">
        <v>76.48</v>
      </c>
      <c r="J6087" s="1" t="s">
        <v>19</v>
      </c>
      <c r="K6087">
        <v>2022</v>
      </c>
      <c r="L6087" s="1" t="s">
        <v>44</v>
      </c>
      <c r="M6087" s="1" t="s">
        <v>31</v>
      </c>
      <c r="N6087">
        <v>143903.49</v>
      </c>
      <c r="O6087" s="1" t="s">
        <v>50</v>
      </c>
      <c r="P6087" s="1" t="str" cm="1">
        <f t="array" ref="P6087">_xlfn.IFS(bike_sales_india[[#This Row],[Mileage (km/l)]]&gt;=75,"75-100",bike_sales_india[[#This Row],[Mileage (km/l)]]&gt;=50,"50-75",bike_sales_india[[#This Row],[Mileage (km/l)]]&gt;=25,"25-50")</f>
        <v>75-100</v>
      </c>
      <c r="Q6087" s="1" t="str" cm="1">
        <f t="array" ref="Q60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7" s="4">
        <f>(bike_sales_india[[#This Row],[Price (INR)]]-bike_sales_india[[#This Row],[Resale Price (INR)]])/bike_sales_india[[#This Row],[Price (INR)]]</f>
        <v>0.37282743802517349</v>
      </c>
    </row>
    <row r="6088" spans="1:18" x14ac:dyDescent="0.3">
      <c r="A6088" s="1" t="s">
        <v>55</v>
      </c>
      <c r="B6088">
        <v>76.37</v>
      </c>
      <c r="C6088" s="1" t="s">
        <v>24</v>
      </c>
      <c r="D6088" s="1" t="s">
        <v>25</v>
      </c>
      <c r="E6088">
        <v>149238</v>
      </c>
      <c r="F6088">
        <v>2024</v>
      </c>
      <c r="G6088">
        <v>651</v>
      </c>
      <c r="H6088" s="1" t="s">
        <v>26</v>
      </c>
      <c r="I6088">
        <v>64.67</v>
      </c>
      <c r="J6088" s="1" t="s">
        <v>19</v>
      </c>
      <c r="K6088">
        <v>2024</v>
      </c>
      <c r="L6088" s="1" t="s">
        <v>38</v>
      </c>
      <c r="M6088" s="1" t="s">
        <v>21</v>
      </c>
      <c r="N6088">
        <v>64525.98</v>
      </c>
      <c r="O6088" s="1" t="s">
        <v>50</v>
      </c>
      <c r="P6088" s="1" t="str" cm="1">
        <f t="array" ref="P6088">_xlfn.IFS(bike_sales_india[[#This Row],[Mileage (km/l)]]&gt;=75,"75-100",bike_sales_india[[#This Row],[Mileage (km/l)]]&gt;=50,"50-75",bike_sales_india[[#This Row],[Mileage (km/l)]]&gt;=25,"25-50")</f>
        <v>50-75</v>
      </c>
      <c r="Q6088" s="1" t="str" cm="1">
        <f t="array" ref="Q60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8" s="4">
        <f>(bike_sales_india[[#This Row],[Price (INR)]]-bike_sales_india[[#This Row],[Resale Price (INR)]])/bike_sales_india[[#This Row],[Price (INR)]]</f>
        <v>0.56763036224018004</v>
      </c>
    </row>
    <row r="6089" spans="1:18" x14ac:dyDescent="0.3">
      <c r="A6089" s="1" t="s">
        <v>55</v>
      </c>
      <c r="B6089">
        <v>35.270000000000003</v>
      </c>
      <c r="C6089" s="1" t="s">
        <v>16</v>
      </c>
      <c r="D6089" s="1" t="s">
        <v>87</v>
      </c>
      <c r="E6089">
        <v>158927</v>
      </c>
      <c r="F6089">
        <v>2020</v>
      </c>
      <c r="G6089">
        <v>651</v>
      </c>
      <c r="H6089" s="1" t="s">
        <v>18</v>
      </c>
      <c r="I6089">
        <v>83.3</v>
      </c>
      <c r="J6089" s="1" t="s">
        <v>27</v>
      </c>
      <c r="K6089">
        <v>2021</v>
      </c>
      <c r="L6089" s="1" t="s">
        <v>38</v>
      </c>
      <c r="M6089" s="1" t="s">
        <v>31</v>
      </c>
      <c r="N6089">
        <v>110431.32</v>
      </c>
      <c r="O6089" s="1" t="s">
        <v>22</v>
      </c>
      <c r="P6089" s="1" t="str" cm="1">
        <f t="array" ref="P6089">_xlfn.IFS(bike_sales_india[[#This Row],[Mileage (km/l)]]&gt;=75,"75-100",bike_sales_india[[#This Row],[Mileage (km/l)]]&gt;=50,"50-75",bike_sales_india[[#This Row],[Mileage (km/l)]]&gt;=25,"25-50")</f>
        <v>75-100</v>
      </c>
      <c r="Q6089" s="1" t="str" cm="1">
        <f t="array" ref="Q60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89" s="4">
        <f>(bike_sales_india[[#This Row],[Price (INR)]]-bike_sales_india[[#This Row],[Resale Price (INR)]])/bike_sales_india[[#This Row],[Price (INR)]]</f>
        <v>0.30514437446123061</v>
      </c>
    </row>
    <row r="6090" spans="1:18" x14ac:dyDescent="0.3">
      <c r="A6090" s="1" t="s">
        <v>48</v>
      </c>
      <c r="B6090">
        <v>53.09</v>
      </c>
      <c r="C6090" s="1" t="s">
        <v>64</v>
      </c>
      <c r="D6090" s="1" t="s">
        <v>71</v>
      </c>
      <c r="E6090">
        <v>383304</v>
      </c>
      <c r="F6090">
        <v>2019</v>
      </c>
      <c r="G6090">
        <v>651</v>
      </c>
      <c r="H6090" s="1" t="s">
        <v>18</v>
      </c>
      <c r="I6090">
        <v>69.17</v>
      </c>
      <c r="J6090" s="1" t="s">
        <v>19</v>
      </c>
      <c r="K6090">
        <v>2022</v>
      </c>
      <c r="L6090" s="1" t="s">
        <v>38</v>
      </c>
      <c r="M6090" s="1" t="s">
        <v>31</v>
      </c>
      <c r="N6090">
        <v>213137.56</v>
      </c>
      <c r="O6090" s="1" t="s">
        <v>45</v>
      </c>
      <c r="P6090" s="1" t="str" cm="1">
        <f t="array" ref="P6090">_xlfn.IFS(bike_sales_india[[#This Row],[Mileage (km/l)]]&gt;=75,"75-100",bike_sales_india[[#This Row],[Mileage (km/l)]]&gt;=50,"50-75",bike_sales_india[[#This Row],[Mileage (km/l)]]&gt;=25,"25-50")</f>
        <v>50-75</v>
      </c>
      <c r="Q6090" s="1" t="str" cm="1">
        <f t="array" ref="Q60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0" s="4">
        <f>(bike_sales_india[[#This Row],[Price (INR)]]-bike_sales_india[[#This Row],[Resale Price (INR)]])/bike_sales_india[[#This Row],[Price (INR)]]</f>
        <v>0.4439464237263373</v>
      </c>
    </row>
    <row r="6091" spans="1:18" x14ac:dyDescent="0.3">
      <c r="A6091" s="1" t="s">
        <v>46</v>
      </c>
      <c r="B6091">
        <v>69.2</v>
      </c>
      <c r="C6091" s="1" t="s">
        <v>36</v>
      </c>
      <c r="D6091" s="1" t="s">
        <v>57</v>
      </c>
      <c r="E6091">
        <v>374007</v>
      </c>
      <c r="F6091">
        <v>2015</v>
      </c>
      <c r="G6091">
        <v>651</v>
      </c>
      <c r="H6091" s="1" t="s">
        <v>26</v>
      </c>
      <c r="I6091">
        <v>99.58</v>
      </c>
      <c r="J6091" s="1" t="s">
        <v>42</v>
      </c>
      <c r="K6091">
        <v>2015</v>
      </c>
      <c r="L6091" s="1" t="s">
        <v>44</v>
      </c>
      <c r="M6091" s="1" t="s">
        <v>21</v>
      </c>
      <c r="N6091">
        <v>242445.36</v>
      </c>
      <c r="O6091" s="1" t="s">
        <v>22</v>
      </c>
      <c r="P6091" s="1" t="str" cm="1">
        <f t="array" ref="P6091">_xlfn.IFS(bike_sales_india[[#This Row],[Mileage (km/l)]]&gt;=75,"75-100",bike_sales_india[[#This Row],[Mileage (km/l)]]&gt;=50,"50-75",bike_sales_india[[#This Row],[Mileage (km/l)]]&gt;=25,"25-50")</f>
        <v>75-100</v>
      </c>
      <c r="Q6091" s="1" t="str" cm="1">
        <f t="array" ref="Q60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1" s="4">
        <f>(bike_sales_india[[#This Row],[Price (INR)]]-bike_sales_india[[#This Row],[Resale Price (INR)]])/bike_sales_india[[#This Row],[Price (INR)]]</f>
        <v>0.35176250711885076</v>
      </c>
    </row>
    <row r="6092" spans="1:18" x14ac:dyDescent="0.3">
      <c r="A6092" s="1" t="s">
        <v>46</v>
      </c>
      <c r="B6092">
        <v>27.58</v>
      </c>
      <c r="C6092" s="1" t="s">
        <v>29</v>
      </c>
      <c r="D6092" s="1" t="s">
        <v>30</v>
      </c>
      <c r="E6092">
        <v>266227</v>
      </c>
      <c r="F6092">
        <v>2022</v>
      </c>
      <c r="G6092">
        <v>651</v>
      </c>
      <c r="H6092" s="1" t="s">
        <v>26</v>
      </c>
      <c r="I6092">
        <v>70.59</v>
      </c>
      <c r="J6092" s="1" t="s">
        <v>42</v>
      </c>
      <c r="K6092">
        <v>2022</v>
      </c>
      <c r="L6092" s="1" t="s">
        <v>20</v>
      </c>
      <c r="M6092" s="1" t="s">
        <v>21</v>
      </c>
      <c r="N6092">
        <v>155615.15</v>
      </c>
      <c r="O6092" s="1" t="s">
        <v>50</v>
      </c>
      <c r="P6092" s="1" t="str" cm="1">
        <f t="array" ref="P6092">_xlfn.IFS(bike_sales_india[[#This Row],[Mileage (km/l)]]&gt;=75,"75-100",bike_sales_india[[#This Row],[Mileage (km/l)]]&gt;=50,"50-75",bike_sales_india[[#This Row],[Mileage (km/l)]]&gt;=25,"25-50")</f>
        <v>50-75</v>
      </c>
      <c r="Q6092" s="1" t="str" cm="1">
        <f t="array" ref="Q60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2" s="4">
        <f>(bike_sales_india[[#This Row],[Price (INR)]]-bike_sales_india[[#This Row],[Resale Price (INR)]])/bike_sales_india[[#This Row],[Price (INR)]]</f>
        <v>0.41547945925845242</v>
      </c>
    </row>
    <row r="6093" spans="1:18" x14ac:dyDescent="0.3">
      <c r="A6093" s="1" t="s">
        <v>15</v>
      </c>
      <c r="B6093">
        <v>10.050000000000001</v>
      </c>
      <c r="C6093" s="1" t="s">
        <v>16</v>
      </c>
      <c r="D6093" s="1" t="s">
        <v>87</v>
      </c>
      <c r="E6093">
        <v>294171</v>
      </c>
      <c r="F6093">
        <v>2021</v>
      </c>
      <c r="G6093">
        <v>651</v>
      </c>
      <c r="H6093" s="1" t="s">
        <v>34</v>
      </c>
      <c r="I6093">
        <v>43.91</v>
      </c>
      <c r="J6093" s="1" t="s">
        <v>27</v>
      </c>
      <c r="K6093">
        <v>2022</v>
      </c>
      <c r="L6093" s="1" t="s">
        <v>38</v>
      </c>
      <c r="M6093" s="1" t="s">
        <v>31</v>
      </c>
      <c r="N6093">
        <v>172633.84</v>
      </c>
      <c r="O6093" s="1" t="s">
        <v>50</v>
      </c>
      <c r="P6093" s="1" t="str" cm="1">
        <f t="array" ref="P6093">_xlfn.IFS(bike_sales_india[[#This Row],[Mileage (km/l)]]&gt;=75,"75-100",bike_sales_india[[#This Row],[Mileage (km/l)]]&gt;=50,"50-75",bike_sales_india[[#This Row],[Mileage (km/l)]]&gt;=25,"25-50")</f>
        <v>25-50</v>
      </c>
      <c r="Q6093" s="1" t="str" cm="1">
        <f t="array" ref="Q60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3" s="4">
        <f>(bike_sales_india[[#This Row],[Price (INR)]]-bike_sales_india[[#This Row],[Resale Price (INR)]])/bike_sales_india[[#This Row],[Price (INR)]]</f>
        <v>0.41315139833634179</v>
      </c>
    </row>
    <row r="6094" spans="1:18" x14ac:dyDescent="0.3">
      <c r="A6094" s="1" t="s">
        <v>61</v>
      </c>
      <c r="B6094">
        <v>60.29</v>
      </c>
      <c r="C6094" s="1" t="s">
        <v>32</v>
      </c>
      <c r="D6094" s="1" t="s">
        <v>47</v>
      </c>
      <c r="E6094">
        <v>360718</v>
      </c>
      <c r="F6094">
        <v>2017</v>
      </c>
      <c r="G6094">
        <v>651</v>
      </c>
      <c r="H6094" s="1" t="s">
        <v>26</v>
      </c>
      <c r="I6094">
        <v>96.72</v>
      </c>
      <c r="J6094" s="1" t="s">
        <v>27</v>
      </c>
      <c r="K6094">
        <v>2020</v>
      </c>
      <c r="L6094" s="1" t="s">
        <v>20</v>
      </c>
      <c r="M6094" s="1" t="s">
        <v>31</v>
      </c>
      <c r="N6094">
        <v>215155.59</v>
      </c>
      <c r="O6094" s="1" t="s">
        <v>35</v>
      </c>
      <c r="P6094" s="1" t="str" cm="1">
        <f t="array" ref="P6094">_xlfn.IFS(bike_sales_india[[#This Row],[Mileage (km/l)]]&gt;=75,"75-100",bike_sales_india[[#This Row],[Mileage (km/l)]]&gt;=50,"50-75",bike_sales_india[[#This Row],[Mileage (km/l)]]&gt;=25,"25-50")</f>
        <v>75-100</v>
      </c>
      <c r="Q6094" s="1" t="str" cm="1">
        <f t="array" ref="Q60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4" s="4">
        <f>(bike_sales_india[[#This Row],[Price (INR)]]-bike_sales_india[[#This Row],[Resale Price (INR)]])/bike_sales_india[[#This Row],[Price (INR)]]</f>
        <v>0.40353519924151277</v>
      </c>
    </row>
    <row r="6095" spans="1:18" x14ac:dyDescent="0.3">
      <c r="A6095" s="1" t="s">
        <v>28</v>
      </c>
      <c r="B6095">
        <v>62.14</v>
      </c>
      <c r="C6095" s="1" t="s">
        <v>36</v>
      </c>
      <c r="D6095" s="1" t="s">
        <v>70</v>
      </c>
      <c r="E6095">
        <v>367784</v>
      </c>
      <c r="F6095">
        <v>2015</v>
      </c>
      <c r="G6095">
        <v>651</v>
      </c>
      <c r="H6095" s="1" t="s">
        <v>34</v>
      </c>
      <c r="I6095">
        <v>34.65</v>
      </c>
      <c r="J6095" s="1" t="s">
        <v>27</v>
      </c>
      <c r="K6095">
        <v>2022</v>
      </c>
      <c r="L6095" s="1" t="s">
        <v>44</v>
      </c>
      <c r="M6095" s="1" t="s">
        <v>21</v>
      </c>
      <c r="N6095">
        <v>284203.46000000002</v>
      </c>
      <c r="O6095" s="1" t="s">
        <v>45</v>
      </c>
      <c r="P6095" s="1" t="str" cm="1">
        <f t="array" ref="P6095">_xlfn.IFS(bike_sales_india[[#This Row],[Mileage (km/l)]]&gt;=75,"75-100",bike_sales_india[[#This Row],[Mileage (km/l)]]&gt;=50,"50-75",bike_sales_india[[#This Row],[Mileage (km/l)]]&gt;=25,"25-50")</f>
        <v>25-50</v>
      </c>
      <c r="Q6095" s="1" t="str" cm="1">
        <f t="array" ref="Q60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5" s="4">
        <f>(bike_sales_india[[#This Row],[Price (INR)]]-bike_sales_india[[#This Row],[Resale Price (INR)]])/bike_sales_india[[#This Row],[Price (INR)]]</f>
        <v>0.22725442107323859</v>
      </c>
    </row>
    <row r="6096" spans="1:18" x14ac:dyDescent="0.3">
      <c r="A6096" s="1" t="s">
        <v>55</v>
      </c>
      <c r="B6096">
        <v>69.260000000000005</v>
      </c>
      <c r="C6096" s="1" t="s">
        <v>32</v>
      </c>
      <c r="D6096" s="1" t="s">
        <v>80</v>
      </c>
      <c r="E6096">
        <v>371551</v>
      </c>
      <c r="F6096">
        <v>2019</v>
      </c>
      <c r="G6096">
        <v>651</v>
      </c>
      <c r="H6096" s="1" t="s">
        <v>34</v>
      </c>
      <c r="I6096">
        <v>25.61</v>
      </c>
      <c r="J6096" s="1" t="s">
        <v>27</v>
      </c>
      <c r="K6096">
        <v>2022</v>
      </c>
      <c r="L6096" s="1" t="s">
        <v>44</v>
      </c>
      <c r="M6096" s="1" t="s">
        <v>31</v>
      </c>
      <c r="N6096">
        <v>272332.01</v>
      </c>
      <c r="O6096" s="1" t="s">
        <v>22</v>
      </c>
      <c r="P6096" s="1" t="str" cm="1">
        <f t="array" ref="P6096">_xlfn.IFS(bike_sales_india[[#This Row],[Mileage (km/l)]]&gt;=75,"75-100",bike_sales_india[[#This Row],[Mileage (km/l)]]&gt;=50,"50-75",bike_sales_india[[#This Row],[Mileage (km/l)]]&gt;=25,"25-50")</f>
        <v>25-50</v>
      </c>
      <c r="Q6096" s="1" t="str" cm="1">
        <f t="array" ref="Q60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6" s="4">
        <f>(bike_sales_india[[#This Row],[Price (INR)]]-bike_sales_india[[#This Row],[Resale Price (INR)]])/bike_sales_india[[#This Row],[Price (INR)]]</f>
        <v>0.26704002949796929</v>
      </c>
    </row>
    <row r="6097" spans="1:18" x14ac:dyDescent="0.3">
      <c r="A6097" s="1" t="s">
        <v>48</v>
      </c>
      <c r="B6097">
        <v>41.07</v>
      </c>
      <c r="C6097" s="1" t="s">
        <v>16</v>
      </c>
      <c r="D6097" s="1" t="s">
        <v>83</v>
      </c>
      <c r="E6097">
        <v>222461</v>
      </c>
      <c r="F6097">
        <v>2015</v>
      </c>
      <c r="G6097">
        <v>651</v>
      </c>
      <c r="H6097" s="1" t="s">
        <v>34</v>
      </c>
      <c r="I6097">
        <v>55.8</v>
      </c>
      <c r="J6097" s="1" t="s">
        <v>42</v>
      </c>
      <c r="K6097">
        <v>2015</v>
      </c>
      <c r="L6097" s="1" t="s">
        <v>44</v>
      </c>
      <c r="M6097" s="1" t="s">
        <v>21</v>
      </c>
      <c r="N6097">
        <v>107567.37</v>
      </c>
      <c r="O6097" s="1" t="s">
        <v>35</v>
      </c>
      <c r="P6097" s="1" t="str" cm="1">
        <f t="array" ref="P6097">_xlfn.IFS(bike_sales_india[[#This Row],[Mileage (km/l)]]&gt;=75,"75-100",bike_sales_india[[#This Row],[Mileage (km/l)]]&gt;=50,"50-75",bike_sales_india[[#This Row],[Mileage (km/l)]]&gt;=25,"25-50")</f>
        <v>50-75</v>
      </c>
      <c r="Q6097" s="1" t="str" cm="1">
        <f t="array" ref="Q60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7" s="4">
        <f>(bike_sales_india[[#This Row],[Price (INR)]]-bike_sales_india[[#This Row],[Resale Price (INR)]])/bike_sales_india[[#This Row],[Price (INR)]]</f>
        <v>0.51646639186194432</v>
      </c>
    </row>
    <row r="6098" spans="1:18" x14ac:dyDescent="0.3">
      <c r="A6098" s="1" t="s">
        <v>23</v>
      </c>
      <c r="B6098">
        <v>79</v>
      </c>
      <c r="C6098" s="1" t="s">
        <v>29</v>
      </c>
      <c r="D6098" s="1" t="s">
        <v>49</v>
      </c>
      <c r="E6098">
        <v>71253</v>
      </c>
      <c r="F6098">
        <v>2020</v>
      </c>
      <c r="G6098">
        <v>652</v>
      </c>
      <c r="H6098" s="1" t="s">
        <v>26</v>
      </c>
      <c r="I6098">
        <v>63.97</v>
      </c>
      <c r="J6098" s="1" t="s">
        <v>27</v>
      </c>
      <c r="K6098">
        <v>2022</v>
      </c>
      <c r="L6098" s="1" t="s">
        <v>20</v>
      </c>
      <c r="M6098" s="1" t="s">
        <v>31</v>
      </c>
      <c r="N6098">
        <v>42173.59</v>
      </c>
      <c r="O6098" s="1" t="s">
        <v>45</v>
      </c>
      <c r="P6098" s="1" t="str" cm="1">
        <f t="array" ref="P6098">_xlfn.IFS(bike_sales_india[[#This Row],[Mileage (km/l)]]&gt;=75,"75-100",bike_sales_india[[#This Row],[Mileage (km/l)]]&gt;=50,"50-75",bike_sales_india[[#This Row],[Mileage (km/l)]]&gt;=25,"25-50")</f>
        <v>50-75</v>
      </c>
      <c r="Q6098" s="1" t="str" cm="1">
        <f t="array" ref="Q60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8" s="4">
        <f>(bike_sales_india[[#This Row],[Price (INR)]]-bike_sales_india[[#This Row],[Resale Price (INR)]])/bike_sales_india[[#This Row],[Price (INR)]]</f>
        <v>0.4081148863907485</v>
      </c>
    </row>
    <row r="6099" spans="1:18" x14ac:dyDescent="0.3">
      <c r="A6099" s="1" t="s">
        <v>15</v>
      </c>
      <c r="B6099">
        <v>64.73</v>
      </c>
      <c r="C6099" s="1" t="s">
        <v>64</v>
      </c>
      <c r="D6099" s="1" t="s">
        <v>71</v>
      </c>
      <c r="E6099">
        <v>93378</v>
      </c>
      <c r="F6099">
        <v>2024</v>
      </c>
      <c r="G6099">
        <v>652</v>
      </c>
      <c r="H6099" s="1" t="s">
        <v>26</v>
      </c>
      <c r="I6099">
        <v>93.18</v>
      </c>
      <c r="J6099" s="1" t="s">
        <v>42</v>
      </c>
      <c r="K6099">
        <v>2024</v>
      </c>
      <c r="L6099" s="1" t="s">
        <v>38</v>
      </c>
      <c r="M6099" s="1" t="s">
        <v>21</v>
      </c>
      <c r="N6099">
        <v>47741.69</v>
      </c>
      <c r="O6099" s="1" t="s">
        <v>22</v>
      </c>
      <c r="P6099" s="1" t="str" cm="1">
        <f t="array" ref="P6099">_xlfn.IFS(bike_sales_india[[#This Row],[Mileage (km/l)]]&gt;=75,"75-100",bike_sales_india[[#This Row],[Mileage (km/l)]]&gt;=50,"50-75",bike_sales_india[[#This Row],[Mileage (km/l)]]&gt;=25,"25-50")</f>
        <v>75-100</v>
      </c>
      <c r="Q6099" s="1" t="str" cm="1">
        <f t="array" ref="Q60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099" s="4">
        <f>(bike_sales_india[[#This Row],[Price (INR)]]-bike_sales_india[[#This Row],[Resale Price (INR)]])/bike_sales_india[[#This Row],[Price (INR)]]</f>
        <v>0.48872657371115247</v>
      </c>
    </row>
    <row r="6100" spans="1:18" x14ac:dyDescent="0.3">
      <c r="A6100" s="1" t="s">
        <v>28</v>
      </c>
      <c r="B6100">
        <v>62.48</v>
      </c>
      <c r="C6100" s="1" t="s">
        <v>32</v>
      </c>
      <c r="D6100" s="1" t="s">
        <v>60</v>
      </c>
      <c r="E6100">
        <v>199105</v>
      </c>
      <c r="F6100">
        <v>2022</v>
      </c>
      <c r="G6100">
        <v>652</v>
      </c>
      <c r="H6100" s="1" t="s">
        <v>18</v>
      </c>
      <c r="I6100">
        <v>77.5</v>
      </c>
      <c r="J6100" s="1" t="s">
        <v>42</v>
      </c>
      <c r="K6100">
        <v>2022</v>
      </c>
      <c r="L6100" s="1" t="s">
        <v>44</v>
      </c>
      <c r="M6100" s="1" t="s">
        <v>21</v>
      </c>
      <c r="N6100">
        <v>125795.2</v>
      </c>
      <c r="O6100" s="1" t="s">
        <v>35</v>
      </c>
      <c r="P6100" s="1" t="str" cm="1">
        <f t="array" ref="P6100">_xlfn.IFS(bike_sales_india[[#This Row],[Mileage (km/l)]]&gt;=75,"75-100",bike_sales_india[[#This Row],[Mileage (km/l)]]&gt;=50,"50-75",bike_sales_india[[#This Row],[Mileage (km/l)]]&gt;=25,"25-50")</f>
        <v>75-100</v>
      </c>
      <c r="Q6100" s="1" t="str" cm="1">
        <f t="array" ref="Q61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0" s="4">
        <f>(bike_sales_india[[#This Row],[Price (INR)]]-bike_sales_india[[#This Row],[Resale Price (INR)]])/bike_sales_india[[#This Row],[Price (INR)]]</f>
        <v>0.36819668014364282</v>
      </c>
    </row>
    <row r="6101" spans="1:18" x14ac:dyDescent="0.3">
      <c r="A6101" s="1" t="s">
        <v>28</v>
      </c>
      <c r="B6101">
        <v>18.190000000000001</v>
      </c>
      <c r="C6101" s="1" t="s">
        <v>36</v>
      </c>
      <c r="D6101" s="1" t="s">
        <v>57</v>
      </c>
      <c r="E6101">
        <v>284766</v>
      </c>
      <c r="F6101">
        <v>2018</v>
      </c>
      <c r="G6101">
        <v>652</v>
      </c>
      <c r="H6101" s="1" t="s">
        <v>18</v>
      </c>
      <c r="I6101">
        <v>86.22</v>
      </c>
      <c r="J6101" s="1" t="s">
        <v>27</v>
      </c>
      <c r="K6101">
        <v>2022</v>
      </c>
      <c r="L6101" s="1" t="s">
        <v>44</v>
      </c>
      <c r="M6101" s="1" t="s">
        <v>31</v>
      </c>
      <c r="N6101">
        <v>133698.85</v>
      </c>
      <c r="O6101" s="1" t="s">
        <v>45</v>
      </c>
      <c r="P6101" s="1" t="str" cm="1">
        <f t="array" ref="P6101">_xlfn.IFS(bike_sales_india[[#This Row],[Mileage (km/l)]]&gt;=75,"75-100",bike_sales_india[[#This Row],[Mileage (km/l)]]&gt;=50,"50-75",bike_sales_india[[#This Row],[Mileage (km/l)]]&gt;=25,"25-50")</f>
        <v>75-100</v>
      </c>
      <c r="Q6101" s="1" t="str" cm="1">
        <f t="array" ref="Q61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1" s="4">
        <f>(bike_sales_india[[#This Row],[Price (INR)]]-bike_sales_india[[#This Row],[Resale Price (INR)]])/bike_sales_india[[#This Row],[Price (INR)]]</f>
        <v>0.53049574036226232</v>
      </c>
    </row>
    <row r="6102" spans="1:18" x14ac:dyDescent="0.3">
      <c r="A6102" s="1" t="s">
        <v>59</v>
      </c>
      <c r="B6102">
        <v>19.41</v>
      </c>
      <c r="C6102" s="1" t="s">
        <v>29</v>
      </c>
      <c r="D6102" s="1" t="s">
        <v>49</v>
      </c>
      <c r="E6102">
        <v>382637</v>
      </c>
      <c r="F6102">
        <v>2019</v>
      </c>
      <c r="G6102">
        <v>652</v>
      </c>
      <c r="H6102" s="1" t="s">
        <v>34</v>
      </c>
      <c r="I6102">
        <v>38.409999999999997</v>
      </c>
      <c r="J6102" s="1" t="s">
        <v>27</v>
      </c>
      <c r="K6102">
        <v>2019</v>
      </c>
      <c r="L6102" s="1" t="s">
        <v>38</v>
      </c>
      <c r="M6102" s="1" t="s">
        <v>21</v>
      </c>
      <c r="N6102">
        <v>246694.24</v>
      </c>
      <c r="O6102" s="1" t="s">
        <v>35</v>
      </c>
      <c r="P6102" s="1" t="str" cm="1">
        <f t="array" ref="P6102">_xlfn.IFS(bike_sales_india[[#This Row],[Mileage (km/l)]]&gt;=75,"75-100",bike_sales_india[[#This Row],[Mileage (km/l)]]&gt;=50,"50-75",bike_sales_india[[#This Row],[Mileage (km/l)]]&gt;=25,"25-50")</f>
        <v>25-50</v>
      </c>
      <c r="Q6102" s="1" t="str" cm="1">
        <f t="array" ref="Q61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2" s="4">
        <f>(bike_sales_india[[#This Row],[Price (INR)]]-bike_sales_india[[#This Row],[Resale Price (INR)]])/bike_sales_india[[#This Row],[Price (INR)]]</f>
        <v>0.35527865836288702</v>
      </c>
    </row>
    <row r="6103" spans="1:18" x14ac:dyDescent="0.3">
      <c r="A6103" s="1" t="s">
        <v>46</v>
      </c>
      <c r="B6103">
        <v>75.48</v>
      </c>
      <c r="C6103" s="1" t="s">
        <v>64</v>
      </c>
      <c r="D6103" s="1" t="s">
        <v>78</v>
      </c>
      <c r="E6103">
        <v>101245</v>
      </c>
      <c r="F6103">
        <v>2016</v>
      </c>
      <c r="G6103">
        <v>652</v>
      </c>
      <c r="H6103" s="1" t="s">
        <v>26</v>
      </c>
      <c r="I6103">
        <v>88.31</v>
      </c>
      <c r="J6103" s="1" t="s">
        <v>19</v>
      </c>
      <c r="K6103">
        <v>2017</v>
      </c>
      <c r="L6103" s="1" t="s">
        <v>44</v>
      </c>
      <c r="M6103" s="1" t="s">
        <v>21</v>
      </c>
      <c r="N6103">
        <v>53808.06</v>
      </c>
      <c r="O6103" s="1" t="s">
        <v>45</v>
      </c>
      <c r="P6103" s="1" t="str" cm="1">
        <f t="array" ref="P6103">_xlfn.IFS(bike_sales_india[[#This Row],[Mileage (km/l)]]&gt;=75,"75-100",bike_sales_india[[#This Row],[Mileage (km/l)]]&gt;=50,"50-75",bike_sales_india[[#This Row],[Mileage (km/l)]]&gt;=25,"25-50")</f>
        <v>75-100</v>
      </c>
      <c r="Q6103" s="1" t="str" cm="1">
        <f t="array" ref="Q61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3" s="4">
        <f>(bike_sales_india[[#This Row],[Price (INR)]]-bike_sales_india[[#This Row],[Resale Price (INR)]])/bike_sales_india[[#This Row],[Price (INR)]]</f>
        <v>0.46853612524075267</v>
      </c>
    </row>
    <row r="6104" spans="1:18" x14ac:dyDescent="0.3">
      <c r="A6104" s="1" t="s">
        <v>15</v>
      </c>
      <c r="B6104">
        <v>55.5</v>
      </c>
      <c r="C6104" s="1" t="s">
        <v>36</v>
      </c>
      <c r="D6104" s="1" t="s">
        <v>37</v>
      </c>
      <c r="E6104">
        <v>288412</v>
      </c>
      <c r="F6104">
        <v>2017</v>
      </c>
      <c r="G6104">
        <v>652</v>
      </c>
      <c r="H6104" s="1" t="s">
        <v>26</v>
      </c>
      <c r="I6104">
        <v>71.650000000000006</v>
      </c>
      <c r="J6104" s="1" t="s">
        <v>19</v>
      </c>
      <c r="K6104">
        <v>2018</v>
      </c>
      <c r="L6104" s="1" t="s">
        <v>20</v>
      </c>
      <c r="M6104" s="1" t="s">
        <v>31</v>
      </c>
      <c r="N6104">
        <v>173168.82</v>
      </c>
      <c r="O6104" s="1" t="s">
        <v>45</v>
      </c>
      <c r="P6104" s="1" t="str" cm="1">
        <f t="array" ref="P6104">_xlfn.IFS(bike_sales_india[[#This Row],[Mileage (km/l)]]&gt;=75,"75-100",bike_sales_india[[#This Row],[Mileage (km/l)]]&gt;=50,"50-75",bike_sales_india[[#This Row],[Mileage (km/l)]]&gt;=25,"25-50")</f>
        <v>50-75</v>
      </c>
      <c r="Q6104" s="1" t="str" cm="1">
        <f t="array" ref="Q61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4" s="4">
        <f>(bike_sales_india[[#This Row],[Price (INR)]]-bike_sales_india[[#This Row],[Resale Price (INR)]])/bike_sales_india[[#This Row],[Price (INR)]]</f>
        <v>0.39957831158204232</v>
      </c>
    </row>
    <row r="6105" spans="1:18" x14ac:dyDescent="0.3">
      <c r="A6105" s="1" t="s">
        <v>23</v>
      </c>
      <c r="B6105">
        <v>6.99</v>
      </c>
      <c r="C6105" s="1" t="s">
        <v>32</v>
      </c>
      <c r="D6105" s="1" t="s">
        <v>56</v>
      </c>
      <c r="E6105">
        <v>132390</v>
      </c>
      <c r="F6105">
        <v>2020</v>
      </c>
      <c r="G6105">
        <v>652</v>
      </c>
      <c r="H6105" s="1" t="s">
        <v>18</v>
      </c>
      <c r="I6105">
        <v>61.94</v>
      </c>
      <c r="J6105" s="1" t="s">
        <v>42</v>
      </c>
      <c r="K6105">
        <v>2020</v>
      </c>
      <c r="L6105" s="1" t="s">
        <v>20</v>
      </c>
      <c r="M6105" s="1" t="s">
        <v>21</v>
      </c>
      <c r="N6105">
        <v>64420.959999999999</v>
      </c>
      <c r="O6105" s="1" t="s">
        <v>50</v>
      </c>
      <c r="P6105" s="1" t="str" cm="1">
        <f t="array" ref="P6105">_xlfn.IFS(bike_sales_india[[#This Row],[Mileage (km/l)]]&gt;=75,"75-100",bike_sales_india[[#This Row],[Mileage (km/l)]]&gt;=50,"50-75",bike_sales_india[[#This Row],[Mileage (km/l)]]&gt;=25,"25-50")</f>
        <v>50-75</v>
      </c>
      <c r="Q6105" s="1" t="str" cm="1">
        <f t="array" ref="Q61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5" s="4">
        <f>(bike_sales_india[[#This Row],[Price (INR)]]-bike_sales_india[[#This Row],[Resale Price (INR)]])/bike_sales_india[[#This Row],[Price (INR)]]</f>
        <v>0.5134001057481683</v>
      </c>
    </row>
    <row r="6106" spans="1:18" x14ac:dyDescent="0.3">
      <c r="A6106" s="1" t="s">
        <v>23</v>
      </c>
      <c r="B6106">
        <v>55.3</v>
      </c>
      <c r="C6106" s="1" t="s">
        <v>32</v>
      </c>
      <c r="D6106" s="1" t="s">
        <v>33</v>
      </c>
      <c r="E6106">
        <v>244846</v>
      </c>
      <c r="F6106">
        <v>2015</v>
      </c>
      <c r="G6106">
        <v>652</v>
      </c>
      <c r="H6106" s="1" t="s">
        <v>34</v>
      </c>
      <c r="I6106">
        <v>49.52</v>
      </c>
      <c r="J6106" s="1" t="s">
        <v>19</v>
      </c>
      <c r="K6106">
        <v>2015</v>
      </c>
      <c r="L6106" s="1" t="s">
        <v>20</v>
      </c>
      <c r="M6106" s="1" t="s">
        <v>21</v>
      </c>
      <c r="N6106">
        <v>114292.16</v>
      </c>
      <c r="O6106" s="1" t="s">
        <v>22</v>
      </c>
      <c r="P6106" s="1" t="str" cm="1">
        <f t="array" ref="P6106">_xlfn.IFS(bike_sales_india[[#This Row],[Mileage (km/l)]]&gt;=75,"75-100",bike_sales_india[[#This Row],[Mileage (km/l)]]&gt;=50,"50-75",bike_sales_india[[#This Row],[Mileage (km/l)]]&gt;=25,"25-50")</f>
        <v>25-50</v>
      </c>
      <c r="Q6106" s="1" t="str" cm="1">
        <f t="array" ref="Q61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6" s="4">
        <f>(bike_sales_india[[#This Row],[Price (INR)]]-bike_sales_india[[#This Row],[Resale Price (INR)]])/bike_sales_india[[#This Row],[Price (INR)]]</f>
        <v>0.53320797562549516</v>
      </c>
    </row>
    <row r="6107" spans="1:18" x14ac:dyDescent="0.3">
      <c r="A6107" s="1" t="s">
        <v>48</v>
      </c>
      <c r="B6107">
        <v>63.22</v>
      </c>
      <c r="C6107" s="1" t="s">
        <v>32</v>
      </c>
      <c r="D6107" s="1" t="s">
        <v>60</v>
      </c>
      <c r="E6107">
        <v>283306</v>
      </c>
      <c r="F6107">
        <v>2016</v>
      </c>
      <c r="G6107">
        <v>652</v>
      </c>
      <c r="H6107" s="1" t="s">
        <v>26</v>
      </c>
      <c r="I6107">
        <v>90.33</v>
      </c>
      <c r="J6107" s="1" t="s">
        <v>27</v>
      </c>
      <c r="K6107">
        <v>2020</v>
      </c>
      <c r="L6107" s="1" t="s">
        <v>44</v>
      </c>
      <c r="M6107" s="1" t="s">
        <v>31</v>
      </c>
      <c r="N6107">
        <v>180723.78</v>
      </c>
      <c r="O6107" s="1" t="s">
        <v>50</v>
      </c>
      <c r="P6107" s="1" t="str" cm="1">
        <f t="array" ref="P6107">_xlfn.IFS(bike_sales_india[[#This Row],[Mileage (km/l)]]&gt;=75,"75-100",bike_sales_india[[#This Row],[Mileage (km/l)]]&gt;=50,"50-75",bike_sales_india[[#This Row],[Mileage (km/l)]]&gt;=25,"25-50")</f>
        <v>75-100</v>
      </c>
      <c r="Q6107" s="1" t="str" cm="1">
        <f t="array" ref="Q61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7" s="4">
        <f>(bike_sales_india[[#This Row],[Price (INR)]]-bike_sales_india[[#This Row],[Resale Price (INR)]])/bike_sales_india[[#This Row],[Price (INR)]]</f>
        <v>0.36208982513607196</v>
      </c>
    </row>
    <row r="6108" spans="1:18" x14ac:dyDescent="0.3">
      <c r="A6108" s="1" t="s">
        <v>48</v>
      </c>
      <c r="B6108">
        <v>73.400000000000006</v>
      </c>
      <c r="C6108" s="1" t="s">
        <v>36</v>
      </c>
      <c r="D6108" s="1" t="s">
        <v>63</v>
      </c>
      <c r="E6108">
        <v>165049</v>
      </c>
      <c r="F6108">
        <v>2024</v>
      </c>
      <c r="G6108">
        <v>653</v>
      </c>
      <c r="H6108" s="1" t="s">
        <v>34</v>
      </c>
      <c r="I6108">
        <v>47.96</v>
      </c>
      <c r="J6108" s="1" t="s">
        <v>19</v>
      </c>
      <c r="K6108">
        <v>2024</v>
      </c>
      <c r="L6108" s="1" t="s">
        <v>20</v>
      </c>
      <c r="M6108" s="1" t="s">
        <v>31</v>
      </c>
      <c r="N6108">
        <v>100908.69</v>
      </c>
      <c r="O6108" s="1" t="s">
        <v>50</v>
      </c>
      <c r="P6108" s="1" t="str" cm="1">
        <f t="array" ref="P6108">_xlfn.IFS(bike_sales_india[[#This Row],[Mileage (km/l)]]&gt;=75,"75-100",bike_sales_india[[#This Row],[Mileage (km/l)]]&gt;=50,"50-75",bike_sales_india[[#This Row],[Mileage (km/l)]]&gt;=25,"25-50")</f>
        <v>25-50</v>
      </c>
      <c r="Q6108" s="1" t="str" cm="1">
        <f t="array" ref="Q61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8" s="4">
        <f>(bike_sales_india[[#This Row],[Price (INR)]]-bike_sales_india[[#This Row],[Resale Price (INR)]])/bike_sales_india[[#This Row],[Price (INR)]]</f>
        <v>0.38861374500905788</v>
      </c>
    </row>
    <row r="6109" spans="1:18" x14ac:dyDescent="0.3">
      <c r="A6109" s="1" t="s">
        <v>46</v>
      </c>
      <c r="B6109">
        <v>48.72</v>
      </c>
      <c r="C6109" s="1" t="s">
        <v>16</v>
      </c>
      <c r="D6109" s="1" t="s">
        <v>87</v>
      </c>
      <c r="E6109">
        <v>289403</v>
      </c>
      <c r="F6109">
        <v>2020</v>
      </c>
      <c r="G6109">
        <v>653</v>
      </c>
      <c r="H6109" s="1" t="s">
        <v>34</v>
      </c>
      <c r="I6109">
        <v>39.76</v>
      </c>
      <c r="J6109" s="1" t="s">
        <v>27</v>
      </c>
      <c r="K6109">
        <v>2023</v>
      </c>
      <c r="L6109" s="1" t="s">
        <v>38</v>
      </c>
      <c r="M6109" s="1" t="s">
        <v>31</v>
      </c>
      <c r="N6109">
        <v>179882.02</v>
      </c>
      <c r="O6109" s="1" t="s">
        <v>35</v>
      </c>
      <c r="P6109" s="1" t="str" cm="1">
        <f t="array" ref="P6109">_xlfn.IFS(bike_sales_india[[#This Row],[Mileage (km/l)]]&gt;=75,"75-100",bike_sales_india[[#This Row],[Mileage (km/l)]]&gt;=50,"50-75",bike_sales_india[[#This Row],[Mileage (km/l)]]&gt;=25,"25-50")</f>
        <v>25-50</v>
      </c>
      <c r="Q6109" s="1" t="str" cm="1">
        <f t="array" ref="Q61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09" s="4">
        <f>(bike_sales_india[[#This Row],[Price (INR)]]-bike_sales_india[[#This Row],[Resale Price (INR)]])/bike_sales_india[[#This Row],[Price (INR)]]</f>
        <v>0.37843761122033986</v>
      </c>
    </row>
    <row r="6110" spans="1:18" x14ac:dyDescent="0.3">
      <c r="A6110" s="1" t="s">
        <v>48</v>
      </c>
      <c r="B6110">
        <v>56.12</v>
      </c>
      <c r="C6110" s="1" t="s">
        <v>36</v>
      </c>
      <c r="D6110" s="1" t="s">
        <v>37</v>
      </c>
      <c r="E6110">
        <v>129077</v>
      </c>
      <c r="F6110">
        <v>2020</v>
      </c>
      <c r="G6110">
        <v>653</v>
      </c>
      <c r="H6110" s="1" t="s">
        <v>26</v>
      </c>
      <c r="I6110">
        <v>74.989999999999995</v>
      </c>
      <c r="J6110" s="1" t="s">
        <v>19</v>
      </c>
      <c r="K6110">
        <v>2024</v>
      </c>
      <c r="L6110" s="1" t="s">
        <v>20</v>
      </c>
      <c r="M6110" s="1" t="s">
        <v>21</v>
      </c>
      <c r="N6110">
        <v>74931.72</v>
      </c>
      <c r="O6110" s="1" t="s">
        <v>35</v>
      </c>
      <c r="P6110" s="1" t="str" cm="1">
        <f t="array" ref="P6110">_xlfn.IFS(bike_sales_india[[#This Row],[Mileage (km/l)]]&gt;=75,"75-100",bike_sales_india[[#This Row],[Mileage (km/l)]]&gt;=50,"50-75",bike_sales_india[[#This Row],[Mileage (km/l)]]&gt;=25,"25-50")</f>
        <v>50-75</v>
      </c>
      <c r="Q6110" s="1" t="str" cm="1">
        <f t="array" ref="Q61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0" s="4">
        <f>(bike_sales_india[[#This Row],[Price (INR)]]-bike_sales_india[[#This Row],[Resale Price (INR)]])/bike_sales_india[[#This Row],[Price (INR)]]</f>
        <v>0.41948046514870968</v>
      </c>
    </row>
    <row r="6111" spans="1:18" x14ac:dyDescent="0.3">
      <c r="A6111" s="1" t="s">
        <v>39</v>
      </c>
      <c r="B6111">
        <v>20.91</v>
      </c>
      <c r="C6111" s="1" t="s">
        <v>52</v>
      </c>
      <c r="D6111" s="1" t="s">
        <v>81</v>
      </c>
      <c r="E6111">
        <v>125870</v>
      </c>
      <c r="F6111">
        <v>2016</v>
      </c>
      <c r="G6111">
        <v>653</v>
      </c>
      <c r="H6111" s="1" t="s">
        <v>26</v>
      </c>
      <c r="I6111">
        <v>74.92</v>
      </c>
      <c r="J6111" s="1" t="s">
        <v>27</v>
      </c>
      <c r="K6111">
        <v>2017</v>
      </c>
      <c r="L6111" s="1" t="s">
        <v>44</v>
      </c>
      <c r="M6111" s="1" t="s">
        <v>31</v>
      </c>
      <c r="N6111">
        <v>50716.85</v>
      </c>
      <c r="O6111" s="1" t="s">
        <v>35</v>
      </c>
      <c r="P6111" s="1" t="str" cm="1">
        <f t="array" ref="P6111">_xlfn.IFS(bike_sales_india[[#This Row],[Mileage (km/l)]]&gt;=75,"75-100",bike_sales_india[[#This Row],[Mileage (km/l)]]&gt;=50,"50-75",bike_sales_india[[#This Row],[Mileage (km/l)]]&gt;=25,"25-50")</f>
        <v>50-75</v>
      </c>
      <c r="Q6111" s="1" t="str" cm="1">
        <f t="array" ref="Q61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1" s="4">
        <f>(bike_sales_india[[#This Row],[Price (INR)]]-bike_sales_india[[#This Row],[Resale Price (INR)]])/bike_sales_india[[#This Row],[Price (INR)]]</f>
        <v>0.59706959561452289</v>
      </c>
    </row>
    <row r="6112" spans="1:18" x14ac:dyDescent="0.3">
      <c r="A6112" s="1" t="s">
        <v>15</v>
      </c>
      <c r="B6112">
        <v>31.6</v>
      </c>
      <c r="C6112" s="1" t="s">
        <v>64</v>
      </c>
      <c r="D6112" s="1" t="s">
        <v>76</v>
      </c>
      <c r="E6112">
        <v>270700</v>
      </c>
      <c r="F6112">
        <v>2024</v>
      </c>
      <c r="G6112">
        <v>653</v>
      </c>
      <c r="H6112" s="1" t="s">
        <v>18</v>
      </c>
      <c r="I6112">
        <v>85.54</v>
      </c>
      <c r="J6112" s="1" t="s">
        <v>19</v>
      </c>
      <c r="K6112">
        <v>2024</v>
      </c>
      <c r="L6112" s="1" t="s">
        <v>38</v>
      </c>
      <c r="M6112" s="1" t="s">
        <v>31</v>
      </c>
      <c r="N6112">
        <v>216438.31</v>
      </c>
      <c r="O6112" s="1" t="s">
        <v>45</v>
      </c>
      <c r="P6112" s="1" t="str" cm="1">
        <f t="array" ref="P6112">_xlfn.IFS(bike_sales_india[[#This Row],[Mileage (km/l)]]&gt;=75,"75-100",bike_sales_india[[#This Row],[Mileage (km/l)]]&gt;=50,"50-75",bike_sales_india[[#This Row],[Mileage (km/l)]]&gt;=25,"25-50")</f>
        <v>75-100</v>
      </c>
      <c r="Q6112" s="1" t="str" cm="1">
        <f t="array" ref="Q61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2" s="4">
        <f>(bike_sales_india[[#This Row],[Price (INR)]]-bike_sales_india[[#This Row],[Resale Price (INR)]])/bike_sales_india[[#This Row],[Price (INR)]]</f>
        <v>0.20044953823420761</v>
      </c>
    </row>
    <row r="6113" spans="1:18" x14ac:dyDescent="0.3">
      <c r="A6113" s="1" t="s">
        <v>61</v>
      </c>
      <c r="B6113">
        <v>38.92</v>
      </c>
      <c r="C6113" s="1" t="s">
        <v>32</v>
      </c>
      <c r="D6113" s="1" t="s">
        <v>80</v>
      </c>
      <c r="E6113">
        <v>373058</v>
      </c>
      <c r="F6113">
        <v>2020</v>
      </c>
      <c r="G6113">
        <v>653</v>
      </c>
      <c r="H6113" s="1" t="s">
        <v>26</v>
      </c>
      <c r="I6113">
        <v>65.150000000000006</v>
      </c>
      <c r="J6113" s="1" t="s">
        <v>27</v>
      </c>
      <c r="K6113">
        <v>2024</v>
      </c>
      <c r="L6113" s="1" t="s">
        <v>38</v>
      </c>
      <c r="M6113" s="1" t="s">
        <v>31</v>
      </c>
      <c r="N6113">
        <v>150411.75</v>
      </c>
      <c r="O6113" s="1" t="s">
        <v>22</v>
      </c>
      <c r="P6113" s="1" t="str" cm="1">
        <f t="array" ref="P6113">_xlfn.IFS(bike_sales_india[[#This Row],[Mileage (km/l)]]&gt;=75,"75-100",bike_sales_india[[#This Row],[Mileage (km/l)]]&gt;=50,"50-75",bike_sales_india[[#This Row],[Mileage (km/l)]]&gt;=25,"25-50")</f>
        <v>50-75</v>
      </c>
      <c r="Q6113" s="1" t="str" cm="1">
        <f t="array" ref="Q61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3" s="4">
        <f>(bike_sales_india[[#This Row],[Price (INR)]]-bike_sales_india[[#This Row],[Resale Price (INR)]])/bike_sales_india[[#This Row],[Price (INR)]]</f>
        <v>0.59681403427885205</v>
      </c>
    </row>
    <row r="6114" spans="1:18" x14ac:dyDescent="0.3">
      <c r="A6114" s="1" t="s">
        <v>15</v>
      </c>
      <c r="B6114">
        <v>14.58</v>
      </c>
      <c r="C6114" s="1" t="s">
        <v>29</v>
      </c>
      <c r="D6114" s="1" t="s">
        <v>86</v>
      </c>
      <c r="E6114">
        <v>346546</v>
      </c>
      <c r="F6114">
        <v>2016</v>
      </c>
      <c r="G6114">
        <v>653</v>
      </c>
      <c r="H6114" s="1" t="s">
        <v>18</v>
      </c>
      <c r="I6114">
        <v>74.33</v>
      </c>
      <c r="J6114" s="1" t="s">
        <v>19</v>
      </c>
      <c r="K6114">
        <v>2024</v>
      </c>
      <c r="L6114" s="1" t="s">
        <v>20</v>
      </c>
      <c r="M6114" s="1" t="s">
        <v>31</v>
      </c>
      <c r="N6114">
        <v>204171.69</v>
      </c>
      <c r="O6114" s="1" t="s">
        <v>50</v>
      </c>
      <c r="P6114" s="1" t="str" cm="1">
        <f t="array" ref="P6114">_xlfn.IFS(bike_sales_india[[#This Row],[Mileage (km/l)]]&gt;=75,"75-100",bike_sales_india[[#This Row],[Mileage (km/l)]]&gt;=50,"50-75",bike_sales_india[[#This Row],[Mileage (km/l)]]&gt;=25,"25-50")</f>
        <v>50-75</v>
      </c>
      <c r="Q6114" s="1" t="str" cm="1">
        <f t="array" ref="Q61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4" s="4">
        <f>(bike_sales_india[[#This Row],[Price (INR)]]-bike_sales_india[[#This Row],[Resale Price (INR)]])/bike_sales_india[[#This Row],[Price (INR)]]</f>
        <v>0.41083812827157146</v>
      </c>
    </row>
    <row r="6115" spans="1:18" x14ac:dyDescent="0.3">
      <c r="A6115" s="1" t="s">
        <v>46</v>
      </c>
      <c r="B6115">
        <v>24.91</v>
      </c>
      <c r="C6115" s="1" t="s">
        <v>29</v>
      </c>
      <c r="D6115" s="1" t="s">
        <v>82</v>
      </c>
      <c r="E6115">
        <v>111567</v>
      </c>
      <c r="F6115">
        <v>2024</v>
      </c>
      <c r="G6115">
        <v>653</v>
      </c>
      <c r="H6115" s="1" t="s">
        <v>18</v>
      </c>
      <c r="I6115">
        <v>96.18</v>
      </c>
      <c r="J6115" s="1" t="s">
        <v>19</v>
      </c>
      <c r="K6115">
        <v>2024</v>
      </c>
      <c r="L6115" s="1" t="s">
        <v>44</v>
      </c>
      <c r="M6115" s="1" t="s">
        <v>31</v>
      </c>
      <c r="N6115">
        <v>75531.7</v>
      </c>
      <c r="O6115" s="1" t="s">
        <v>45</v>
      </c>
      <c r="P6115" s="1" t="str" cm="1">
        <f t="array" ref="P6115">_xlfn.IFS(bike_sales_india[[#This Row],[Mileage (km/l)]]&gt;=75,"75-100",bike_sales_india[[#This Row],[Mileage (km/l)]]&gt;=50,"50-75",bike_sales_india[[#This Row],[Mileage (km/l)]]&gt;=25,"25-50")</f>
        <v>75-100</v>
      </c>
      <c r="Q6115" s="1" t="str" cm="1">
        <f t="array" ref="Q61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5" s="4">
        <f>(bike_sales_india[[#This Row],[Price (INR)]]-bike_sales_india[[#This Row],[Resale Price (INR)]])/bike_sales_india[[#This Row],[Price (INR)]]</f>
        <v>0.32299246192870656</v>
      </c>
    </row>
    <row r="6116" spans="1:18" x14ac:dyDescent="0.3">
      <c r="A6116" s="1" t="s">
        <v>28</v>
      </c>
      <c r="B6116">
        <v>74.16</v>
      </c>
      <c r="C6116" s="1" t="s">
        <v>52</v>
      </c>
      <c r="D6116" s="1" t="s">
        <v>81</v>
      </c>
      <c r="E6116">
        <v>144394</v>
      </c>
      <c r="F6116">
        <v>2022</v>
      </c>
      <c r="G6116">
        <v>653</v>
      </c>
      <c r="H6116" s="1" t="s">
        <v>18</v>
      </c>
      <c r="I6116">
        <v>62.43</v>
      </c>
      <c r="J6116" s="1" t="s">
        <v>27</v>
      </c>
      <c r="K6116">
        <v>2022</v>
      </c>
      <c r="L6116" s="1" t="s">
        <v>44</v>
      </c>
      <c r="M6116" s="1" t="s">
        <v>31</v>
      </c>
      <c r="N6116">
        <v>109811.81</v>
      </c>
      <c r="O6116" s="1" t="s">
        <v>35</v>
      </c>
      <c r="P6116" s="1" t="str" cm="1">
        <f t="array" ref="P6116">_xlfn.IFS(bike_sales_india[[#This Row],[Mileage (km/l)]]&gt;=75,"75-100",bike_sales_india[[#This Row],[Mileage (km/l)]]&gt;=50,"50-75",bike_sales_india[[#This Row],[Mileage (km/l)]]&gt;=25,"25-50")</f>
        <v>50-75</v>
      </c>
      <c r="Q6116" s="1" t="str" cm="1">
        <f t="array" ref="Q61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6" s="4">
        <f>(bike_sales_india[[#This Row],[Price (INR)]]-bike_sales_india[[#This Row],[Resale Price (INR)]])/bike_sales_india[[#This Row],[Price (INR)]]</f>
        <v>0.23949880188927519</v>
      </c>
    </row>
    <row r="6117" spans="1:18" x14ac:dyDescent="0.3">
      <c r="A6117" s="1" t="s">
        <v>48</v>
      </c>
      <c r="B6117">
        <v>24.8</v>
      </c>
      <c r="C6117" s="1" t="s">
        <v>24</v>
      </c>
      <c r="D6117" s="1" t="s">
        <v>85</v>
      </c>
      <c r="E6117">
        <v>364061</v>
      </c>
      <c r="F6117">
        <v>2017</v>
      </c>
      <c r="G6117">
        <v>653</v>
      </c>
      <c r="H6117" s="1" t="s">
        <v>34</v>
      </c>
      <c r="I6117">
        <v>40.72</v>
      </c>
      <c r="J6117" s="1" t="s">
        <v>19</v>
      </c>
      <c r="K6117">
        <v>2017</v>
      </c>
      <c r="L6117" s="1" t="s">
        <v>20</v>
      </c>
      <c r="M6117" s="1" t="s">
        <v>31</v>
      </c>
      <c r="N6117">
        <v>283149.43</v>
      </c>
      <c r="O6117" s="1" t="s">
        <v>50</v>
      </c>
      <c r="P6117" s="1" t="str" cm="1">
        <f t="array" ref="P6117">_xlfn.IFS(bike_sales_india[[#This Row],[Mileage (km/l)]]&gt;=75,"75-100",bike_sales_india[[#This Row],[Mileage (km/l)]]&gt;=50,"50-75",bike_sales_india[[#This Row],[Mileage (km/l)]]&gt;=25,"25-50")</f>
        <v>25-50</v>
      </c>
      <c r="Q6117" s="1" t="str" cm="1">
        <f t="array" ref="Q61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7" s="4">
        <f>(bike_sales_india[[#This Row],[Price (INR)]]-bike_sales_india[[#This Row],[Resale Price (INR)]])/bike_sales_india[[#This Row],[Price (INR)]]</f>
        <v>0.22224728822917039</v>
      </c>
    </row>
    <row r="6118" spans="1:18" x14ac:dyDescent="0.3">
      <c r="A6118" s="1" t="s">
        <v>48</v>
      </c>
      <c r="B6118">
        <v>48.46</v>
      </c>
      <c r="C6118" s="1" t="s">
        <v>32</v>
      </c>
      <c r="D6118" s="1" t="s">
        <v>47</v>
      </c>
      <c r="E6118">
        <v>369820</v>
      </c>
      <c r="F6118">
        <v>2019</v>
      </c>
      <c r="G6118">
        <v>654</v>
      </c>
      <c r="H6118" s="1" t="s">
        <v>18</v>
      </c>
      <c r="I6118">
        <v>89.35</v>
      </c>
      <c r="J6118" s="1" t="s">
        <v>42</v>
      </c>
      <c r="K6118">
        <v>2019</v>
      </c>
      <c r="L6118" s="1" t="s">
        <v>38</v>
      </c>
      <c r="M6118" s="1" t="s">
        <v>21</v>
      </c>
      <c r="N6118">
        <v>246408.54</v>
      </c>
      <c r="O6118" s="1" t="s">
        <v>45</v>
      </c>
      <c r="P6118" s="1" t="str" cm="1">
        <f t="array" ref="P6118">_xlfn.IFS(bike_sales_india[[#This Row],[Mileage (km/l)]]&gt;=75,"75-100",bike_sales_india[[#This Row],[Mileage (km/l)]]&gt;=50,"50-75",bike_sales_india[[#This Row],[Mileage (km/l)]]&gt;=25,"25-50")</f>
        <v>75-100</v>
      </c>
      <c r="Q6118" s="1" t="str" cm="1">
        <f t="array" ref="Q61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8" s="4">
        <f>(bike_sales_india[[#This Row],[Price (INR)]]-bike_sales_india[[#This Row],[Resale Price (INR)]])/bike_sales_india[[#This Row],[Price (INR)]]</f>
        <v>0.33370683034989995</v>
      </c>
    </row>
    <row r="6119" spans="1:18" x14ac:dyDescent="0.3">
      <c r="A6119" s="1" t="s">
        <v>28</v>
      </c>
      <c r="B6119">
        <v>62.05</v>
      </c>
      <c r="C6119" s="1" t="s">
        <v>29</v>
      </c>
      <c r="D6119" s="1" t="s">
        <v>82</v>
      </c>
      <c r="E6119">
        <v>233560</v>
      </c>
      <c r="F6119">
        <v>2019</v>
      </c>
      <c r="G6119">
        <v>654</v>
      </c>
      <c r="H6119" s="1" t="s">
        <v>34</v>
      </c>
      <c r="I6119">
        <v>51.72</v>
      </c>
      <c r="J6119" s="1" t="s">
        <v>42</v>
      </c>
      <c r="K6119">
        <v>2019</v>
      </c>
      <c r="L6119" s="1" t="s">
        <v>38</v>
      </c>
      <c r="M6119" s="1" t="s">
        <v>21</v>
      </c>
      <c r="N6119">
        <v>161293.89000000001</v>
      </c>
      <c r="O6119" s="1" t="s">
        <v>35</v>
      </c>
      <c r="P6119" s="1" t="str" cm="1">
        <f t="array" ref="P6119">_xlfn.IFS(bike_sales_india[[#This Row],[Mileage (km/l)]]&gt;=75,"75-100",bike_sales_india[[#This Row],[Mileage (km/l)]]&gt;=50,"50-75",bike_sales_india[[#This Row],[Mileage (km/l)]]&gt;=25,"25-50")</f>
        <v>50-75</v>
      </c>
      <c r="Q6119" s="1" t="str" cm="1">
        <f t="array" ref="Q61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19" s="4">
        <f>(bike_sales_india[[#This Row],[Price (INR)]]-bike_sales_india[[#This Row],[Resale Price (INR)]])/bike_sales_india[[#This Row],[Price (INR)]]</f>
        <v>0.30941132899469082</v>
      </c>
    </row>
    <row r="6120" spans="1:18" x14ac:dyDescent="0.3">
      <c r="A6120" s="1" t="s">
        <v>15</v>
      </c>
      <c r="B6120">
        <v>70.86</v>
      </c>
      <c r="C6120" s="1" t="s">
        <v>24</v>
      </c>
      <c r="D6120" s="1" t="s">
        <v>85</v>
      </c>
      <c r="E6120">
        <v>357496</v>
      </c>
      <c r="F6120">
        <v>2022</v>
      </c>
      <c r="G6120">
        <v>654</v>
      </c>
      <c r="H6120" s="1" t="s">
        <v>18</v>
      </c>
      <c r="I6120">
        <v>79.23</v>
      </c>
      <c r="J6120" s="1" t="s">
        <v>42</v>
      </c>
      <c r="K6120">
        <v>2022</v>
      </c>
      <c r="L6120" s="1" t="s">
        <v>44</v>
      </c>
      <c r="M6120" s="1" t="s">
        <v>31</v>
      </c>
      <c r="N6120">
        <v>180906.84</v>
      </c>
      <c r="O6120" s="1" t="s">
        <v>45</v>
      </c>
      <c r="P6120" s="1" t="str" cm="1">
        <f t="array" ref="P6120">_xlfn.IFS(bike_sales_india[[#This Row],[Mileage (km/l)]]&gt;=75,"75-100",bike_sales_india[[#This Row],[Mileage (km/l)]]&gt;=50,"50-75",bike_sales_india[[#This Row],[Mileage (km/l)]]&gt;=25,"25-50")</f>
        <v>75-100</v>
      </c>
      <c r="Q6120" s="1" t="str" cm="1">
        <f t="array" ref="Q61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0" s="4">
        <f>(bike_sales_india[[#This Row],[Price (INR)]]-bike_sales_india[[#This Row],[Resale Price (INR)]])/bike_sales_india[[#This Row],[Price (INR)]]</f>
        <v>0.49396121914650792</v>
      </c>
    </row>
    <row r="6121" spans="1:18" x14ac:dyDescent="0.3">
      <c r="A6121" s="1" t="s">
        <v>23</v>
      </c>
      <c r="B6121">
        <v>39.85</v>
      </c>
      <c r="C6121" s="1" t="s">
        <v>36</v>
      </c>
      <c r="D6121" s="1" t="s">
        <v>66</v>
      </c>
      <c r="E6121">
        <v>236349</v>
      </c>
      <c r="F6121">
        <v>2021</v>
      </c>
      <c r="G6121">
        <v>654</v>
      </c>
      <c r="H6121" s="1" t="s">
        <v>34</v>
      </c>
      <c r="I6121">
        <v>52.68</v>
      </c>
      <c r="J6121" s="1" t="s">
        <v>27</v>
      </c>
      <c r="K6121">
        <v>2021</v>
      </c>
      <c r="L6121" s="1" t="s">
        <v>44</v>
      </c>
      <c r="M6121" s="1" t="s">
        <v>21</v>
      </c>
      <c r="N6121">
        <v>160332.71</v>
      </c>
      <c r="O6121" s="1" t="s">
        <v>50</v>
      </c>
      <c r="P6121" s="1" t="str" cm="1">
        <f t="array" ref="P6121">_xlfn.IFS(bike_sales_india[[#This Row],[Mileage (km/l)]]&gt;=75,"75-100",bike_sales_india[[#This Row],[Mileage (km/l)]]&gt;=50,"50-75",bike_sales_india[[#This Row],[Mileage (km/l)]]&gt;=25,"25-50")</f>
        <v>50-75</v>
      </c>
      <c r="Q6121" s="1" t="str" cm="1">
        <f t="array" ref="Q61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1" s="4">
        <f>(bike_sales_india[[#This Row],[Price (INR)]]-bike_sales_india[[#This Row],[Resale Price (INR)]])/bike_sales_india[[#This Row],[Price (INR)]]</f>
        <v>0.32162729692107861</v>
      </c>
    </row>
    <row r="6122" spans="1:18" x14ac:dyDescent="0.3">
      <c r="A6122" s="1" t="s">
        <v>61</v>
      </c>
      <c r="B6122">
        <v>53.12</v>
      </c>
      <c r="C6122" s="1" t="s">
        <v>52</v>
      </c>
      <c r="D6122" s="1" t="s">
        <v>53</v>
      </c>
      <c r="E6122">
        <v>371848</v>
      </c>
      <c r="F6122">
        <v>2019</v>
      </c>
      <c r="G6122">
        <v>654</v>
      </c>
      <c r="H6122" s="1" t="s">
        <v>34</v>
      </c>
      <c r="I6122">
        <v>41.67</v>
      </c>
      <c r="J6122" s="1" t="s">
        <v>27</v>
      </c>
      <c r="K6122">
        <v>2021</v>
      </c>
      <c r="L6122" s="1" t="s">
        <v>44</v>
      </c>
      <c r="M6122" s="1" t="s">
        <v>31</v>
      </c>
      <c r="N6122">
        <v>179337.38</v>
      </c>
      <c r="O6122" s="1" t="s">
        <v>22</v>
      </c>
      <c r="P6122" s="1" t="str" cm="1">
        <f t="array" ref="P6122">_xlfn.IFS(bike_sales_india[[#This Row],[Mileage (km/l)]]&gt;=75,"75-100",bike_sales_india[[#This Row],[Mileage (km/l)]]&gt;=50,"50-75",bike_sales_india[[#This Row],[Mileage (km/l)]]&gt;=25,"25-50")</f>
        <v>25-50</v>
      </c>
      <c r="Q6122" s="1" t="str" cm="1">
        <f t="array" ref="Q61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2" s="4">
        <f>(bike_sales_india[[#This Row],[Price (INR)]]-bike_sales_india[[#This Row],[Resale Price (INR)]])/bike_sales_india[[#This Row],[Price (INR)]]</f>
        <v>0.51771320539575305</v>
      </c>
    </row>
    <row r="6123" spans="1:18" x14ac:dyDescent="0.3">
      <c r="A6123" s="1" t="s">
        <v>46</v>
      </c>
      <c r="B6123">
        <v>70.84</v>
      </c>
      <c r="C6123" s="1" t="s">
        <v>24</v>
      </c>
      <c r="D6123" s="1" t="s">
        <v>25</v>
      </c>
      <c r="E6123">
        <v>202839</v>
      </c>
      <c r="F6123">
        <v>2021</v>
      </c>
      <c r="G6123">
        <v>654</v>
      </c>
      <c r="H6123" s="1" t="s">
        <v>18</v>
      </c>
      <c r="I6123">
        <v>62.62</v>
      </c>
      <c r="J6123" s="1" t="s">
        <v>42</v>
      </c>
      <c r="K6123">
        <v>2021</v>
      </c>
      <c r="L6123" s="1" t="s">
        <v>38</v>
      </c>
      <c r="M6123" s="1" t="s">
        <v>21</v>
      </c>
      <c r="N6123">
        <v>118606.24</v>
      </c>
      <c r="O6123" s="1" t="s">
        <v>45</v>
      </c>
      <c r="P6123" s="1" t="str" cm="1">
        <f t="array" ref="P6123">_xlfn.IFS(bike_sales_india[[#This Row],[Mileage (km/l)]]&gt;=75,"75-100",bike_sales_india[[#This Row],[Mileage (km/l)]]&gt;=50,"50-75",bike_sales_india[[#This Row],[Mileage (km/l)]]&gt;=25,"25-50")</f>
        <v>50-75</v>
      </c>
      <c r="Q6123" s="1" t="str" cm="1">
        <f t="array" ref="Q61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3" s="4">
        <f>(bike_sales_india[[#This Row],[Price (INR)]]-bike_sales_india[[#This Row],[Resale Price (INR)]])/bike_sales_india[[#This Row],[Price (INR)]]</f>
        <v>0.41526905575357792</v>
      </c>
    </row>
    <row r="6124" spans="1:18" x14ac:dyDescent="0.3">
      <c r="A6124" s="1" t="s">
        <v>59</v>
      </c>
      <c r="B6124">
        <v>42.6</v>
      </c>
      <c r="C6124" s="1" t="s">
        <v>64</v>
      </c>
      <c r="D6124" s="1" t="s">
        <v>71</v>
      </c>
      <c r="E6124">
        <v>216533</v>
      </c>
      <c r="F6124">
        <v>2023</v>
      </c>
      <c r="G6124">
        <v>654</v>
      </c>
      <c r="H6124" s="1" t="s">
        <v>26</v>
      </c>
      <c r="I6124">
        <v>68.44</v>
      </c>
      <c r="J6124" s="1" t="s">
        <v>19</v>
      </c>
      <c r="K6124">
        <v>2023</v>
      </c>
      <c r="L6124" s="1" t="s">
        <v>38</v>
      </c>
      <c r="M6124" s="1" t="s">
        <v>21</v>
      </c>
      <c r="N6124">
        <v>172898.42</v>
      </c>
      <c r="O6124" s="1" t="s">
        <v>35</v>
      </c>
      <c r="P6124" s="1" t="str" cm="1">
        <f t="array" ref="P6124">_xlfn.IFS(bike_sales_india[[#This Row],[Mileage (km/l)]]&gt;=75,"75-100",bike_sales_india[[#This Row],[Mileage (km/l)]]&gt;=50,"50-75",bike_sales_india[[#This Row],[Mileage (km/l)]]&gt;=25,"25-50")</f>
        <v>50-75</v>
      </c>
      <c r="Q6124" s="1" t="str" cm="1">
        <f t="array" ref="Q61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4" s="4">
        <f>(bike_sales_india[[#This Row],[Price (INR)]]-bike_sales_india[[#This Row],[Resale Price (INR)]])/bike_sales_india[[#This Row],[Price (INR)]]</f>
        <v>0.20151468829231567</v>
      </c>
    </row>
    <row r="6125" spans="1:18" x14ac:dyDescent="0.3">
      <c r="A6125" s="1" t="s">
        <v>23</v>
      </c>
      <c r="B6125">
        <v>41.11</v>
      </c>
      <c r="C6125" s="1" t="s">
        <v>29</v>
      </c>
      <c r="D6125" s="1" t="s">
        <v>86</v>
      </c>
      <c r="E6125">
        <v>396762</v>
      </c>
      <c r="F6125">
        <v>2020</v>
      </c>
      <c r="G6125">
        <v>655</v>
      </c>
      <c r="H6125" s="1" t="s">
        <v>18</v>
      </c>
      <c r="I6125">
        <v>79.14</v>
      </c>
      <c r="J6125" s="1" t="s">
        <v>19</v>
      </c>
      <c r="K6125">
        <v>2020</v>
      </c>
      <c r="L6125" s="1" t="s">
        <v>38</v>
      </c>
      <c r="M6125" s="1" t="s">
        <v>21</v>
      </c>
      <c r="N6125">
        <v>211885.8</v>
      </c>
      <c r="O6125" s="1" t="s">
        <v>35</v>
      </c>
      <c r="P6125" s="1" t="str" cm="1">
        <f t="array" ref="P6125">_xlfn.IFS(bike_sales_india[[#This Row],[Mileage (km/l)]]&gt;=75,"75-100",bike_sales_india[[#This Row],[Mileage (km/l)]]&gt;=50,"50-75",bike_sales_india[[#This Row],[Mileage (km/l)]]&gt;=25,"25-50")</f>
        <v>75-100</v>
      </c>
      <c r="Q6125" s="1" t="str" cm="1">
        <f t="array" ref="Q61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5" s="4">
        <f>(bike_sales_india[[#This Row],[Price (INR)]]-bike_sales_india[[#This Row],[Resale Price (INR)]])/bike_sales_india[[#This Row],[Price (INR)]]</f>
        <v>0.46596246616359432</v>
      </c>
    </row>
    <row r="6126" spans="1:18" x14ac:dyDescent="0.3">
      <c r="A6126" s="1" t="s">
        <v>28</v>
      </c>
      <c r="B6126">
        <v>12.71</v>
      </c>
      <c r="C6126" s="1" t="s">
        <v>64</v>
      </c>
      <c r="D6126" s="1" t="s">
        <v>78</v>
      </c>
      <c r="E6126">
        <v>147997</v>
      </c>
      <c r="F6126">
        <v>2017</v>
      </c>
      <c r="G6126">
        <v>655</v>
      </c>
      <c r="H6126" s="1" t="s">
        <v>34</v>
      </c>
      <c r="I6126">
        <v>37.71</v>
      </c>
      <c r="J6126" s="1" t="s">
        <v>42</v>
      </c>
      <c r="K6126">
        <v>2017</v>
      </c>
      <c r="L6126" s="1" t="s">
        <v>20</v>
      </c>
      <c r="M6126" s="1" t="s">
        <v>31</v>
      </c>
      <c r="N6126">
        <v>61801.74</v>
      </c>
      <c r="O6126" s="1" t="s">
        <v>45</v>
      </c>
      <c r="P6126" s="1" t="str" cm="1">
        <f t="array" ref="P6126">_xlfn.IFS(bike_sales_india[[#This Row],[Mileage (km/l)]]&gt;=75,"75-100",bike_sales_india[[#This Row],[Mileage (km/l)]]&gt;=50,"50-75",bike_sales_india[[#This Row],[Mileage (km/l)]]&gt;=25,"25-50")</f>
        <v>25-50</v>
      </c>
      <c r="Q6126" s="1" t="str" cm="1">
        <f t="array" ref="Q61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6" s="4">
        <f>(bike_sales_india[[#This Row],[Price (INR)]]-bike_sales_india[[#This Row],[Resale Price (INR)]])/bike_sales_india[[#This Row],[Price (INR)]]</f>
        <v>0.5824122110583323</v>
      </c>
    </row>
    <row r="6127" spans="1:18" x14ac:dyDescent="0.3">
      <c r="A6127" s="1" t="s">
        <v>55</v>
      </c>
      <c r="B6127">
        <v>11.22</v>
      </c>
      <c r="C6127" s="1" t="s">
        <v>64</v>
      </c>
      <c r="D6127" s="1" t="s">
        <v>65</v>
      </c>
      <c r="E6127">
        <v>110907</v>
      </c>
      <c r="F6127">
        <v>2021</v>
      </c>
      <c r="G6127">
        <v>655</v>
      </c>
      <c r="H6127" s="1" t="s">
        <v>18</v>
      </c>
      <c r="I6127">
        <v>91.05</v>
      </c>
      <c r="J6127" s="1" t="s">
        <v>27</v>
      </c>
      <c r="K6127">
        <v>2022</v>
      </c>
      <c r="L6127" s="1" t="s">
        <v>20</v>
      </c>
      <c r="M6127" s="1" t="s">
        <v>21</v>
      </c>
      <c r="N6127">
        <v>62284.05</v>
      </c>
      <c r="O6127" s="1" t="s">
        <v>35</v>
      </c>
      <c r="P6127" s="1" t="str" cm="1">
        <f t="array" ref="P6127">_xlfn.IFS(bike_sales_india[[#This Row],[Mileage (km/l)]]&gt;=75,"75-100",bike_sales_india[[#This Row],[Mileage (km/l)]]&gt;=50,"50-75",bike_sales_india[[#This Row],[Mileage (km/l)]]&gt;=25,"25-50")</f>
        <v>75-100</v>
      </c>
      <c r="Q6127" s="1" t="str" cm="1">
        <f t="array" ref="Q61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7" s="4">
        <f>(bike_sales_india[[#This Row],[Price (INR)]]-bike_sales_india[[#This Row],[Resale Price (INR)]])/bike_sales_india[[#This Row],[Price (INR)]]</f>
        <v>0.43841191268359975</v>
      </c>
    </row>
    <row r="6128" spans="1:18" x14ac:dyDescent="0.3">
      <c r="A6128" s="1" t="s">
        <v>46</v>
      </c>
      <c r="B6128">
        <v>75.56</v>
      </c>
      <c r="C6128" s="1" t="s">
        <v>64</v>
      </c>
      <c r="D6128" s="1" t="s">
        <v>78</v>
      </c>
      <c r="E6128">
        <v>177140</v>
      </c>
      <c r="F6128">
        <v>2019</v>
      </c>
      <c r="G6128">
        <v>655</v>
      </c>
      <c r="H6128" s="1" t="s">
        <v>26</v>
      </c>
      <c r="I6128">
        <v>83.87</v>
      </c>
      <c r="J6128" s="1" t="s">
        <v>42</v>
      </c>
      <c r="K6128">
        <v>2019</v>
      </c>
      <c r="L6128" s="1" t="s">
        <v>44</v>
      </c>
      <c r="M6128" s="1" t="s">
        <v>21</v>
      </c>
      <c r="N6128">
        <v>71409.56</v>
      </c>
      <c r="O6128" s="1" t="s">
        <v>22</v>
      </c>
      <c r="P6128" s="1" t="str" cm="1">
        <f t="array" ref="P6128">_xlfn.IFS(bike_sales_india[[#This Row],[Mileage (km/l)]]&gt;=75,"75-100",bike_sales_india[[#This Row],[Mileage (km/l)]]&gt;=50,"50-75",bike_sales_india[[#This Row],[Mileage (km/l)]]&gt;=25,"25-50")</f>
        <v>75-100</v>
      </c>
      <c r="Q6128" s="1" t="str" cm="1">
        <f t="array" ref="Q61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8" s="4">
        <f>(bike_sales_india[[#This Row],[Price (INR)]]-bike_sales_india[[#This Row],[Resale Price (INR)]])/bike_sales_india[[#This Row],[Price (INR)]]</f>
        <v>0.59687501411313082</v>
      </c>
    </row>
    <row r="6129" spans="1:18" x14ac:dyDescent="0.3">
      <c r="A6129" s="1" t="s">
        <v>48</v>
      </c>
      <c r="B6129">
        <v>65.569999999999993</v>
      </c>
      <c r="C6129" s="1" t="s">
        <v>40</v>
      </c>
      <c r="D6129" s="1" t="s">
        <v>58</v>
      </c>
      <c r="E6129">
        <v>207949</v>
      </c>
      <c r="F6129">
        <v>2019</v>
      </c>
      <c r="G6129">
        <v>655</v>
      </c>
      <c r="H6129" s="1" t="s">
        <v>34</v>
      </c>
      <c r="I6129">
        <v>32.700000000000003</v>
      </c>
      <c r="J6129" s="1" t="s">
        <v>42</v>
      </c>
      <c r="K6129">
        <v>2019</v>
      </c>
      <c r="L6129" s="1" t="s">
        <v>44</v>
      </c>
      <c r="M6129" s="1" t="s">
        <v>21</v>
      </c>
      <c r="N6129">
        <v>94995.11</v>
      </c>
      <c r="O6129" s="1" t="s">
        <v>22</v>
      </c>
      <c r="P6129" s="1" t="str" cm="1">
        <f t="array" ref="P6129">_xlfn.IFS(bike_sales_india[[#This Row],[Mileage (km/l)]]&gt;=75,"75-100",bike_sales_india[[#This Row],[Mileage (km/l)]]&gt;=50,"50-75",bike_sales_india[[#This Row],[Mileage (km/l)]]&gt;=25,"25-50")</f>
        <v>25-50</v>
      </c>
      <c r="Q6129" s="1" t="str" cm="1">
        <f t="array" ref="Q61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29" s="4">
        <f>(bike_sales_india[[#This Row],[Price (INR)]]-bike_sales_india[[#This Row],[Resale Price (INR)]])/bike_sales_india[[#This Row],[Price (INR)]]</f>
        <v>0.54318073181405058</v>
      </c>
    </row>
    <row r="6130" spans="1:18" x14ac:dyDescent="0.3">
      <c r="A6130" s="1" t="s">
        <v>54</v>
      </c>
      <c r="B6130">
        <v>69.45</v>
      </c>
      <c r="C6130" s="1" t="s">
        <v>24</v>
      </c>
      <c r="D6130" s="1" t="s">
        <v>25</v>
      </c>
      <c r="E6130">
        <v>383730</v>
      </c>
      <c r="F6130">
        <v>2015</v>
      </c>
      <c r="G6130">
        <v>655</v>
      </c>
      <c r="H6130" s="1" t="s">
        <v>18</v>
      </c>
      <c r="I6130">
        <v>62.33</v>
      </c>
      <c r="J6130" s="1" t="s">
        <v>19</v>
      </c>
      <c r="K6130">
        <v>2023</v>
      </c>
      <c r="L6130" s="1" t="s">
        <v>44</v>
      </c>
      <c r="M6130" s="1" t="s">
        <v>31</v>
      </c>
      <c r="N6130">
        <v>303017.21000000002</v>
      </c>
      <c r="O6130" s="1" t="s">
        <v>50</v>
      </c>
      <c r="P6130" s="1" t="str" cm="1">
        <f t="array" ref="P6130">_xlfn.IFS(bike_sales_india[[#This Row],[Mileage (km/l)]]&gt;=75,"75-100",bike_sales_india[[#This Row],[Mileage (km/l)]]&gt;=50,"50-75",bike_sales_india[[#This Row],[Mileage (km/l)]]&gt;=25,"25-50")</f>
        <v>50-75</v>
      </c>
      <c r="Q6130" s="1" t="str" cm="1">
        <f t="array" ref="Q61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0" s="4">
        <f>(bike_sales_india[[#This Row],[Price (INR)]]-bike_sales_india[[#This Row],[Resale Price (INR)]])/bike_sales_india[[#This Row],[Price (INR)]]</f>
        <v>0.21033745081176863</v>
      </c>
    </row>
    <row r="6131" spans="1:18" x14ac:dyDescent="0.3">
      <c r="A6131" s="1" t="s">
        <v>46</v>
      </c>
      <c r="B6131">
        <v>40.200000000000003</v>
      </c>
      <c r="C6131" s="1" t="s">
        <v>52</v>
      </c>
      <c r="D6131" s="1" t="s">
        <v>69</v>
      </c>
      <c r="E6131">
        <v>222303</v>
      </c>
      <c r="F6131">
        <v>2023</v>
      </c>
      <c r="G6131">
        <v>655</v>
      </c>
      <c r="H6131" s="1" t="s">
        <v>18</v>
      </c>
      <c r="I6131">
        <v>81.48</v>
      </c>
      <c r="J6131" s="1" t="s">
        <v>19</v>
      </c>
      <c r="K6131">
        <v>2024</v>
      </c>
      <c r="L6131" s="1" t="s">
        <v>38</v>
      </c>
      <c r="M6131" s="1" t="s">
        <v>21</v>
      </c>
      <c r="N6131">
        <v>90418.7</v>
      </c>
      <c r="O6131" s="1" t="s">
        <v>35</v>
      </c>
      <c r="P6131" s="1" t="str" cm="1">
        <f t="array" ref="P6131">_xlfn.IFS(bike_sales_india[[#This Row],[Mileage (km/l)]]&gt;=75,"75-100",bike_sales_india[[#This Row],[Mileage (km/l)]]&gt;=50,"50-75",bike_sales_india[[#This Row],[Mileage (km/l)]]&gt;=25,"25-50")</f>
        <v>75-100</v>
      </c>
      <c r="Q6131" s="1" t="str" cm="1">
        <f t="array" ref="Q61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1" s="4">
        <f>(bike_sales_india[[#This Row],[Price (INR)]]-bike_sales_india[[#This Row],[Resale Price (INR)]])/bike_sales_india[[#This Row],[Price (INR)]]</f>
        <v>0.59326369864554229</v>
      </c>
    </row>
    <row r="6132" spans="1:18" x14ac:dyDescent="0.3">
      <c r="A6132" s="1" t="s">
        <v>54</v>
      </c>
      <c r="B6132">
        <v>76.95</v>
      </c>
      <c r="C6132" s="1" t="s">
        <v>36</v>
      </c>
      <c r="D6132" s="1" t="s">
        <v>37</v>
      </c>
      <c r="E6132">
        <v>365910</v>
      </c>
      <c r="F6132">
        <v>2022</v>
      </c>
      <c r="G6132">
        <v>656</v>
      </c>
      <c r="H6132" s="1" t="s">
        <v>26</v>
      </c>
      <c r="I6132">
        <v>94.18</v>
      </c>
      <c r="J6132" s="1" t="s">
        <v>27</v>
      </c>
      <c r="K6132">
        <v>2024</v>
      </c>
      <c r="L6132" s="1" t="s">
        <v>38</v>
      </c>
      <c r="M6132" s="1" t="s">
        <v>21</v>
      </c>
      <c r="N6132">
        <v>180553.32</v>
      </c>
      <c r="O6132" s="1" t="s">
        <v>35</v>
      </c>
      <c r="P6132" s="1" t="str" cm="1">
        <f t="array" ref="P6132">_xlfn.IFS(bike_sales_india[[#This Row],[Mileage (km/l)]]&gt;=75,"75-100",bike_sales_india[[#This Row],[Mileage (km/l)]]&gt;=50,"50-75",bike_sales_india[[#This Row],[Mileage (km/l)]]&gt;=25,"25-50")</f>
        <v>75-100</v>
      </c>
      <c r="Q6132" s="1" t="str" cm="1">
        <f t="array" ref="Q61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2" s="4">
        <f>(bike_sales_india[[#This Row],[Price (INR)]]-bike_sales_india[[#This Row],[Resale Price (INR)]])/bike_sales_india[[#This Row],[Price (INR)]]</f>
        <v>0.50656358120849387</v>
      </c>
    </row>
    <row r="6133" spans="1:18" x14ac:dyDescent="0.3">
      <c r="A6133" s="1" t="s">
        <v>46</v>
      </c>
      <c r="B6133">
        <v>70.42</v>
      </c>
      <c r="C6133" s="1" t="s">
        <v>29</v>
      </c>
      <c r="D6133" s="1" t="s">
        <v>86</v>
      </c>
      <c r="E6133">
        <v>385042</v>
      </c>
      <c r="F6133">
        <v>2020</v>
      </c>
      <c r="G6133">
        <v>656</v>
      </c>
      <c r="H6133" s="1" t="s">
        <v>34</v>
      </c>
      <c r="I6133">
        <v>48.41</v>
      </c>
      <c r="J6133" s="1" t="s">
        <v>42</v>
      </c>
      <c r="K6133">
        <v>2020</v>
      </c>
      <c r="L6133" s="1" t="s">
        <v>20</v>
      </c>
      <c r="M6133" s="1" t="s">
        <v>31</v>
      </c>
      <c r="N6133">
        <v>227250.32</v>
      </c>
      <c r="O6133" s="1" t="s">
        <v>45</v>
      </c>
      <c r="P6133" s="1" t="str" cm="1">
        <f t="array" ref="P6133">_xlfn.IFS(bike_sales_india[[#This Row],[Mileage (km/l)]]&gt;=75,"75-100",bike_sales_india[[#This Row],[Mileage (km/l)]]&gt;=50,"50-75",bike_sales_india[[#This Row],[Mileage (km/l)]]&gt;=25,"25-50")</f>
        <v>25-50</v>
      </c>
      <c r="Q6133" s="1" t="str" cm="1">
        <f t="array" ref="Q61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3" s="4">
        <f>(bike_sales_india[[#This Row],[Price (INR)]]-bike_sales_india[[#This Row],[Resale Price (INR)]])/bike_sales_india[[#This Row],[Price (INR)]]</f>
        <v>0.40980381360994383</v>
      </c>
    </row>
    <row r="6134" spans="1:18" x14ac:dyDescent="0.3">
      <c r="A6134" s="1" t="s">
        <v>46</v>
      </c>
      <c r="B6134">
        <v>36.56</v>
      </c>
      <c r="C6134" s="1" t="s">
        <v>52</v>
      </c>
      <c r="D6134" s="1" t="s">
        <v>81</v>
      </c>
      <c r="E6134">
        <v>294124</v>
      </c>
      <c r="F6134">
        <v>2024</v>
      </c>
      <c r="G6134">
        <v>656</v>
      </c>
      <c r="H6134" s="1" t="s">
        <v>18</v>
      </c>
      <c r="I6134">
        <v>66.739999999999995</v>
      </c>
      <c r="J6134" s="1" t="s">
        <v>19</v>
      </c>
      <c r="K6134">
        <v>2024</v>
      </c>
      <c r="L6134" s="1" t="s">
        <v>38</v>
      </c>
      <c r="M6134" s="1" t="s">
        <v>31</v>
      </c>
      <c r="N6134">
        <v>214936.68</v>
      </c>
      <c r="O6134" s="1" t="s">
        <v>22</v>
      </c>
      <c r="P6134" s="1" t="str" cm="1">
        <f t="array" ref="P6134">_xlfn.IFS(bike_sales_india[[#This Row],[Mileage (km/l)]]&gt;=75,"75-100",bike_sales_india[[#This Row],[Mileage (km/l)]]&gt;=50,"50-75",bike_sales_india[[#This Row],[Mileage (km/l)]]&gt;=25,"25-50")</f>
        <v>50-75</v>
      </c>
      <c r="Q6134" s="1" t="str" cm="1">
        <f t="array" ref="Q61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4" s="4">
        <f>(bike_sales_india[[#This Row],[Price (INR)]]-bike_sales_india[[#This Row],[Resale Price (INR)]])/bike_sales_india[[#This Row],[Price (INR)]]</f>
        <v>0.26923107260883167</v>
      </c>
    </row>
    <row r="6135" spans="1:18" x14ac:dyDescent="0.3">
      <c r="A6135" s="1" t="s">
        <v>55</v>
      </c>
      <c r="B6135">
        <v>63.01</v>
      </c>
      <c r="C6135" s="1" t="s">
        <v>29</v>
      </c>
      <c r="D6135" s="1" t="s">
        <v>30</v>
      </c>
      <c r="E6135">
        <v>170799</v>
      </c>
      <c r="F6135">
        <v>2015</v>
      </c>
      <c r="G6135">
        <v>656</v>
      </c>
      <c r="H6135" s="1" t="s">
        <v>18</v>
      </c>
      <c r="I6135">
        <v>79.53</v>
      </c>
      <c r="J6135" s="1" t="s">
        <v>42</v>
      </c>
      <c r="K6135">
        <v>2015</v>
      </c>
      <c r="L6135" s="1" t="s">
        <v>20</v>
      </c>
      <c r="M6135" s="1" t="s">
        <v>21</v>
      </c>
      <c r="N6135">
        <v>82131</v>
      </c>
      <c r="O6135" s="1" t="s">
        <v>22</v>
      </c>
      <c r="P6135" s="1" t="str" cm="1">
        <f t="array" ref="P6135">_xlfn.IFS(bike_sales_india[[#This Row],[Mileage (km/l)]]&gt;=75,"75-100",bike_sales_india[[#This Row],[Mileage (km/l)]]&gt;=50,"50-75",bike_sales_india[[#This Row],[Mileage (km/l)]]&gt;=25,"25-50")</f>
        <v>75-100</v>
      </c>
      <c r="Q6135" s="1" t="str" cm="1">
        <f t="array" ref="Q61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5" s="4">
        <f>(bike_sales_india[[#This Row],[Price (INR)]]-bike_sales_india[[#This Row],[Resale Price (INR)]])/bike_sales_india[[#This Row],[Price (INR)]]</f>
        <v>0.51913652890239403</v>
      </c>
    </row>
    <row r="6136" spans="1:18" x14ac:dyDescent="0.3">
      <c r="A6136" s="1" t="s">
        <v>46</v>
      </c>
      <c r="B6136">
        <v>77.17</v>
      </c>
      <c r="C6136" s="1" t="s">
        <v>16</v>
      </c>
      <c r="D6136" s="1" t="s">
        <v>17</v>
      </c>
      <c r="E6136">
        <v>370226</v>
      </c>
      <c r="F6136">
        <v>2024</v>
      </c>
      <c r="G6136">
        <v>656</v>
      </c>
      <c r="H6136" s="1" t="s">
        <v>18</v>
      </c>
      <c r="I6136">
        <v>87.68</v>
      </c>
      <c r="J6136" s="1" t="s">
        <v>42</v>
      </c>
      <c r="K6136">
        <v>2024</v>
      </c>
      <c r="L6136" s="1" t="s">
        <v>44</v>
      </c>
      <c r="M6136" s="1" t="s">
        <v>31</v>
      </c>
      <c r="N6136">
        <v>155187.79999999999</v>
      </c>
      <c r="O6136" s="1" t="s">
        <v>35</v>
      </c>
      <c r="P6136" s="1" t="str" cm="1">
        <f t="array" ref="P6136">_xlfn.IFS(bike_sales_india[[#This Row],[Mileage (km/l)]]&gt;=75,"75-100",bike_sales_india[[#This Row],[Mileage (km/l)]]&gt;=50,"50-75",bike_sales_india[[#This Row],[Mileage (km/l)]]&gt;=25,"25-50")</f>
        <v>75-100</v>
      </c>
      <c r="Q6136" s="1" t="str" cm="1">
        <f t="array" ref="Q61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6" s="4">
        <f>(bike_sales_india[[#This Row],[Price (INR)]]-bike_sales_india[[#This Row],[Resale Price (INR)]])/bike_sales_india[[#This Row],[Price (INR)]]</f>
        <v>0.58082954735755998</v>
      </c>
    </row>
    <row r="6137" spans="1:18" x14ac:dyDescent="0.3">
      <c r="A6137" s="1" t="s">
        <v>23</v>
      </c>
      <c r="B6137">
        <v>10.72</v>
      </c>
      <c r="C6137" s="1" t="s">
        <v>52</v>
      </c>
      <c r="D6137" s="1" t="s">
        <v>72</v>
      </c>
      <c r="E6137">
        <v>56678</v>
      </c>
      <c r="F6137">
        <v>2021</v>
      </c>
      <c r="G6137">
        <v>656</v>
      </c>
      <c r="H6137" s="1" t="s">
        <v>18</v>
      </c>
      <c r="I6137">
        <v>64.39</v>
      </c>
      <c r="J6137" s="1" t="s">
        <v>19</v>
      </c>
      <c r="K6137">
        <v>2023</v>
      </c>
      <c r="L6137" s="1" t="s">
        <v>44</v>
      </c>
      <c r="M6137" s="1" t="s">
        <v>31</v>
      </c>
      <c r="N6137">
        <v>29988.52</v>
      </c>
      <c r="O6137" s="1" t="s">
        <v>50</v>
      </c>
      <c r="P6137" s="1" t="str" cm="1">
        <f t="array" ref="P6137">_xlfn.IFS(bike_sales_india[[#This Row],[Mileage (km/l)]]&gt;=75,"75-100",bike_sales_india[[#This Row],[Mileage (km/l)]]&gt;=50,"50-75",bike_sales_india[[#This Row],[Mileage (km/l)]]&gt;=25,"25-50")</f>
        <v>50-75</v>
      </c>
      <c r="Q6137" s="1" t="str" cm="1">
        <f t="array" ref="Q61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7" s="4">
        <f>(bike_sales_india[[#This Row],[Price (INR)]]-bike_sales_india[[#This Row],[Resale Price (INR)]])/bike_sales_india[[#This Row],[Price (INR)]]</f>
        <v>0.47089664420057165</v>
      </c>
    </row>
    <row r="6138" spans="1:18" x14ac:dyDescent="0.3">
      <c r="A6138" s="1" t="s">
        <v>46</v>
      </c>
      <c r="B6138">
        <v>28.41</v>
      </c>
      <c r="C6138" s="1" t="s">
        <v>32</v>
      </c>
      <c r="D6138" s="1" t="s">
        <v>80</v>
      </c>
      <c r="E6138">
        <v>264210</v>
      </c>
      <c r="F6138">
        <v>2024</v>
      </c>
      <c r="G6138">
        <v>656</v>
      </c>
      <c r="H6138" s="1" t="s">
        <v>34</v>
      </c>
      <c r="I6138">
        <v>25.29</v>
      </c>
      <c r="J6138" s="1" t="s">
        <v>19</v>
      </c>
      <c r="K6138">
        <v>2024</v>
      </c>
      <c r="L6138" s="1" t="s">
        <v>20</v>
      </c>
      <c r="M6138" s="1" t="s">
        <v>31</v>
      </c>
      <c r="N6138">
        <v>158709.43</v>
      </c>
      <c r="O6138" s="1" t="s">
        <v>45</v>
      </c>
      <c r="P6138" s="1" t="str" cm="1">
        <f t="array" ref="P6138">_xlfn.IFS(bike_sales_india[[#This Row],[Mileage (km/l)]]&gt;=75,"75-100",bike_sales_india[[#This Row],[Mileage (km/l)]]&gt;=50,"50-75",bike_sales_india[[#This Row],[Mileage (km/l)]]&gt;=25,"25-50")</f>
        <v>25-50</v>
      </c>
      <c r="Q6138" s="1" t="str" cm="1">
        <f t="array" ref="Q61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8" s="4">
        <f>(bike_sales_india[[#This Row],[Price (INR)]]-bike_sales_india[[#This Row],[Resale Price (INR)]])/bike_sales_india[[#This Row],[Price (INR)]]</f>
        <v>0.39930574164490368</v>
      </c>
    </row>
    <row r="6139" spans="1:18" x14ac:dyDescent="0.3">
      <c r="A6139" s="1" t="s">
        <v>28</v>
      </c>
      <c r="B6139">
        <v>77.77</v>
      </c>
      <c r="C6139" s="1" t="s">
        <v>32</v>
      </c>
      <c r="D6139" s="1" t="s">
        <v>56</v>
      </c>
      <c r="E6139">
        <v>297119</v>
      </c>
      <c r="F6139">
        <v>2023</v>
      </c>
      <c r="G6139">
        <v>656</v>
      </c>
      <c r="H6139" s="1" t="s">
        <v>18</v>
      </c>
      <c r="I6139">
        <v>85.05</v>
      </c>
      <c r="J6139" s="1" t="s">
        <v>27</v>
      </c>
      <c r="K6139">
        <v>2024</v>
      </c>
      <c r="L6139" s="1" t="s">
        <v>44</v>
      </c>
      <c r="M6139" s="1" t="s">
        <v>31</v>
      </c>
      <c r="N6139">
        <v>186439.84</v>
      </c>
      <c r="O6139" s="1" t="s">
        <v>50</v>
      </c>
      <c r="P6139" s="1" t="str" cm="1">
        <f t="array" ref="P6139">_xlfn.IFS(bike_sales_india[[#This Row],[Mileage (km/l)]]&gt;=75,"75-100",bike_sales_india[[#This Row],[Mileage (km/l)]]&gt;=50,"50-75",bike_sales_india[[#This Row],[Mileage (km/l)]]&gt;=25,"25-50")</f>
        <v>75-100</v>
      </c>
      <c r="Q6139" s="1" t="str" cm="1">
        <f t="array" ref="Q61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39" s="4">
        <f>(bike_sales_india[[#This Row],[Price (INR)]]-bike_sales_india[[#This Row],[Resale Price (INR)]])/bike_sales_india[[#This Row],[Price (INR)]]</f>
        <v>0.37250785038991113</v>
      </c>
    </row>
    <row r="6140" spans="1:18" x14ac:dyDescent="0.3">
      <c r="A6140" s="1" t="s">
        <v>61</v>
      </c>
      <c r="B6140">
        <v>72.400000000000006</v>
      </c>
      <c r="C6140" s="1" t="s">
        <v>36</v>
      </c>
      <c r="D6140" s="1" t="s">
        <v>57</v>
      </c>
      <c r="E6140">
        <v>77073</v>
      </c>
      <c r="F6140">
        <v>2019</v>
      </c>
      <c r="G6140">
        <v>656</v>
      </c>
      <c r="H6140" s="1" t="s">
        <v>26</v>
      </c>
      <c r="I6140">
        <v>84.97</v>
      </c>
      <c r="J6140" s="1" t="s">
        <v>27</v>
      </c>
      <c r="K6140">
        <v>2024</v>
      </c>
      <c r="L6140" s="1" t="s">
        <v>20</v>
      </c>
      <c r="M6140" s="1" t="s">
        <v>31</v>
      </c>
      <c r="N6140">
        <v>33284.29</v>
      </c>
      <c r="O6140" s="1" t="s">
        <v>22</v>
      </c>
      <c r="P6140" s="1" t="str" cm="1">
        <f t="array" ref="P6140">_xlfn.IFS(bike_sales_india[[#This Row],[Mileage (km/l)]]&gt;=75,"75-100",bike_sales_india[[#This Row],[Mileage (km/l)]]&gt;=50,"50-75",bike_sales_india[[#This Row],[Mileage (km/l)]]&gt;=25,"25-50")</f>
        <v>75-100</v>
      </c>
      <c r="Q6140" s="1" t="str" cm="1">
        <f t="array" ref="Q61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0" s="4">
        <f>(bike_sales_india[[#This Row],[Price (INR)]]-bike_sales_india[[#This Row],[Resale Price (INR)]])/bike_sales_india[[#This Row],[Price (INR)]]</f>
        <v>0.56814591361436562</v>
      </c>
    </row>
    <row r="6141" spans="1:18" x14ac:dyDescent="0.3">
      <c r="A6141" s="1" t="s">
        <v>23</v>
      </c>
      <c r="B6141">
        <v>39.130000000000003</v>
      </c>
      <c r="C6141" s="1" t="s">
        <v>64</v>
      </c>
      <c r="D6141" s="1" t="s">
        <v>76</v>
      </c>
      <c r="E6141">
        <v>143666</v>
      </c>
      <c r="F6141">
        <v>2021</v>
      </c>
      <c r="G6141">
        <v>656</v>
      </c>
      <c r="H6141" s="1" t="s">
        <v>34</v>
      </c>
      <c r="I6141">
        <v>43.2</v>
      </c>
      <c r="J6141" s="1" t="s">
        <v>27</v>
      </c>
      <c r="K6141">
        <v>2023</v>
      </c>
      <c r="L6141" s="1" t="s">
        <v>20</v>
      </c>
      <c r="M6141" s="1" t="s">
        <v>21</v>
      </c>
      <c r="N6141">
        <v>83534.78</v>
      </c>
      <c r="O6141" s="1" t="s">
        <v>50</v>
      </c>
      <c r="P6141" s="1" t="str" cm="1">
        <f t="array" ref="P6141">_xlfn.IFS(bike_sales_india[[#This Row],[Mileage (km/l)]]&gt;=75,"75-100",bike_sales_india[[#This Row],[Mileage (km/l)]]&gt;=50,"50-75",bike_sales_india[[#This Row],[Mileage (km/l)]]&gt;=25,"25-50")</f>
        <v>25-50</v>
      </c>
      <c r="Q6141" s="1" t="str" cm="1">
        <f t="array" ref="Q61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1" s="4">
        <f>(bike_sales_india[[#This Row],[Price (INR)]]-bike_sales_india[[#This Row],[Resale Price (INR)]])/bike_sales_india[[#This Row],[Price (INR)]]</f>
        <v>0.41854871716342074</v>
      </c>
    </row>
    <row r="6142" spans="1:18" x14ac:dyDescent="0.3">
      <c r="A6142" s="1" t="s">
        <v>23</v>
      </c>
      <c r="B6142">
        <v>79.739999999999995</v>
      </c>
      <c r="C6142" s="1" t="s">
        <v>64</v>
      </c>
      <c r="D6142" s="1" t="s">
        <v>84</v>
      </c>
      <c r="E6142">
        <v>302345</v>
      </c>
      <c r="F6142">
        <v>2016</v>
      </c>
      <c r="G6142">
        <v>656</v>
      </c>
      <c r="H6142" s="1" t="s">
        <v>26</v>
      </c>
      <c r="I6142">
        <v>85.71</v>
      </c>
      <c r="J6142" s="1" t="s">
        <v>27</v>
      </c>
      <c r="K6142">
        <v>2020</v>
      </c>
      <c r="L6142" s="1" t="s">
        <v>20</v>
      </c>
      <c r="M6142" s="1" t="s">
        <v>21</v>
      </c>
      <c r="N6142">
        <v>152729.29</v>
      </c>
      <c r="O6142" s="1" t="s">
        <v>50</v>
      </c>
      <c r="P6142" s="1" t="str" cm="1">
        <f t="array" ref="P6142">_xlfn.IFS(bike_sales_india[[#This Row],[Mileage (km/l)]]&gt;=75,"75-100",bike_sales_india[[#This Row],[Mileage (km/l)]]&gt;=50,"50-75",bike_sales_india[[#This Row],[Mileage (km/l)]]&gt;=25,"25-50")</f>
        <v>75-100</v>
      </c>
      <c r="Q6142" s="1" t="str" cm="1">
        <f t="array" ref="Q61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2" s="4">
        <f>(bike_sales_india[[#This Row],[Price (INR)]]-bike_sales_india[[#This Row],[Resale Price (INR)]])/bike_sales_india[[#This Row],[Price (INR)]]</f>
        <v>0.49485094841985144</v>
      </c>
    </row>
    <row r="6143" spans="1:18" x14ac:dyDescent="0.3">
      <c r="A6143" s="1" t="s">
        <v>61</v>
      </c>
      <c r="B6143">
        <v>22.75</v>
      </c>
      <c r="C6143" s="1" t="s">
        <v>24</v>
      </c>
      <c r="D6143" s="1" t="s">
        <v>73</v>
      </c>
      <c r="E6143">
        <v>285400</v>
      </c>
      <c r="F6143">
        <v>2019</v>
      </c>
      <c r="G6143">
        <v>656</v>
      </c>
      <c r="H6143" s="1" t="s">
        <v>26</v>
      </c>
      <c r="I6143">
        <v>69.86</v>
      </c>
      <c r="J6143" s="1" t="s">
        <v>27</v>
      </c>
      <c r="K6143">
        <v>2022</v>
      </c>
      <c r="L6143" s="1" t="s">
        <v>38</v>
      </c>
      <c r="M6143" s="1" t="s">
        <v>31</v>
      </c>
      <c r="N6143">
        <v>169255.26</v>
      </c>
      <c r="O6143" s="1" t="s">
        <v>22</v>
      </c>
      <c r="P6143" s="1" t="str" cm="1">
        <f t="array" ref="P6143">_xlfn.IFS(bike_sales_india[[#This Row],[Mileage (km/l)]]&gt;=75,"75-100",bike_sales_india[[#This Row],[Mileage (km/l)]]&gt;=50,"50-75",bike_sales_india[[#This Row],[Mileage (km/l)]]&gt;=25,"25-50")</f>
        <v>50-75</v>
      </c>
      <c r="Q6143" s="1" t="str" cm="1">
        <f t="array" ref="Q61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3" s="4">
        <f>(bike_sales_india[[#This Row],[Price (INR)]]-bike_sales_india[[#This Row],[Resale Price (INR)]])/bike_sales_india[[#This Row],[Price (INR)]]</f>
        <v>0.40695423966362998</v>
      </c>
    </row>
    <row r="6144" spans="1:18" x14ac:dyDescent="0.3">
      <c r="A6144" s="1" t="s">
        <v>61</v>
      </c>
      <c r="B6144">
        <v>28.4</v>
      </c>
      <c r="C6144" s="1" t="s">
        <v>16</v>
      </c>
      <c r="D6144" s="1" t="s">
        <v>83</v>
      </c>
      <c r="E6144">
        <v>104739</v>
      </c>
      <c r="F6144">
        <v>2017</v>
      </c>
      <c r="G6144">
        <v>656</v>
      </c>
      <c r="H6144" s="1" t="s">
        <v>34</v>
      </c>
      <c r="I6144">
        <v>39.200000000000003</v>
      </c>
      <c r="J6144" s="1" t="s">
        <v>19</v>
      </c>
      <c r="K6144">
        <v>2018</v>
      </c>
      <c r="L6144" s="1" t="s">
        <v>20</v>
      </c>
      <c r="M6144" s="1" t="s">
        <v>21</v>
      </c>
      <c r="N6144">
        <v>70244.55</v>
      </c>
      <c r="O6144" s="1" t="s">
        <v>35</v>
      </c>
      <c r="P6144" s="1" t="str" cm="1">
        <f t="array" ref="P6144">_xlfn.IFS(bike_sales_india[[#This Row],[Mileage (km/l)]]&gt;=75,"75-100",bike_sales_india[[#This Row],[Mileage (km/l)]]&gt;=50,"50-75",bike_sales_india[[#This Row],[Mileage (km/l)]]&gt;=25,"25-50")</f>
        <v>25-50</v>
      </c>
      <c r="Q6144" s="1" t="str" cm="1">
        <f t="array" ref="Q61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4" s="4">
        <f>(bike_sales_india[[#This Row],[Price (INR)]]-bike_sales_india[[#This Row],[Resale Price (INR)]])/bike_sales_india[[#This Row],[Price (INR)]]</f>
        <v>0.32933720963537932</v>
      </c>
    </row>
    <row r="6145" spans="1:18" x14ac:dyDescent="0.3">
      <c r="A6145" s="1" t="s">
        <v>61</v>
      </c>
      <c r="B6145">
        <v>28.47</v>
      </c>
      <c r="C6145" s="1" t="s">
        <v>36</v>
      </c>
      <c r="D6145" s="1" t="s">
        <v>66</v>
      </c>
      <c r="E6145">
        <v>372816</v>
      </c>
      <c r="F6145">
        <v>2016</v>
      </c>
      <c r="G6145">
        <v>656</v>
      </c>
      <c r="H6145" s="1" t="s">
        <v>18</v>
      </c>
      <c r="I6145">
        <v>68.739999999999995</v>
      </c>
      <c r="J6145" s="1" t="s">
        <v>27</v>
      </c>
      <c r="K6145">
        <v>2020</v>
      </c>
      <c r="L6145" s="1" t="s">
        <v>38</v>
      </c>
      <c r="M6145" s="1" t="s">
        <v>31</v>
      </c>
      <c r="N6145">
        <v>206300.7</v>
      </c>
      <c r="O6145" s="1" t="s">
        <v>50</v>
      </c>
      <c r="P6145" s="1" t="str" cm="1">
        <f t="array" ref="P6145">_xlfn.IFS(bike_sales_india[[#This Row],[Mileage (km/l)]]&gt;=75,"75-100",bike_sales_india[[#This Row],[Mileage (km/l)]]&gt;=50,"50-75",bike_sales_india[[#This Row],[Mileage (km/l)]]&gt;=25,"25-50")</f>
        <v>50-75</v>
      </c>
      <c r="Q6145" s="1" t="str" cm="1">
        <f t="array" ref="Q61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5" s="4">
        <f>(bike_sales_india[[#This Row],[Price (INR)]]-bike_sales_india[[#This Row],[Resale Price (INR)]])/bike_sales_india[[#This Row],[Price (INR)]]</f>
        <v>0.44664204325994589</v>
      </c>
    </row>
    <row r="6146" spans="1:18" x14ac:dyDescent="0.3">
      <c r="A6146" s="1" t="s">
        <v>23</v>
      </c>
      <c r="B6146">
        <v>16.71</v>
      </c>
      <c r="C6146" s="1" t="s">
        <v>36</v>
      </c>
      <c r="D6146" s="1" t="s">
        <v>63</v>
      </c>
      <c r="E6146">
        <v>122958</v>
      </c>
      <c r="F6146">
        <v>2022</v>
      </c>
      <c r="G6146">
        <v>657</v>
      </c>
      <c r="H6146" s="1" t="s">
        <v>18</v>
      </c>
      <c r="I6146">
        <v>82.26</v>
      </c>
      <c r="J6146" s="1" t="s">
        <v>42</v>
      </c>
      <c r="K6146">
        <v>2022</v>
      </c>
      <c r="L6146" s="1" t="s">
        <v>38</v>
      </c>
      <c r="M6146" s="1" t="s">
        <v>31</v>
      </c>
      <c r="N6146">
        <v>79251.53</v>
      </c>
      <c r="O6146" s="1" t="s">
        <v>45</v>
      </c>
      <c r="P6146" s="1" t="str" cm="1">
        <f t="array" ref="P6146">_xlfn.IFS(bike_sales_india[[#This Row],[Mileage (km/l)]]&gt;=75,"75-100",bike_sales_india[[#This Row],[Mileage (km/l)]]&gt;=50,"50-75",bike_sales_india[[#This Row],[Mileage (km/l)]]&gt;=25,"25-50")</f>
        <v>75-100</v>
      </c>
      <c r="Q6146" s="1" t="str" cm="1">
        <f t="array" ref="Q61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6" s="4">
        <f>(bike_sales_india[[#This Row],[Price (INR)]]-bike_sales_india[[#This Row],[Resale Price (INR)]])/bike_sales_india[[#This Row],[Price (INR)]]</f>
        <v>0.35545853055514892</v>
      </c>
    </row>
    <row r="6147" spans="1:18" x14ac:dyDescent="0.3">
      <c r="A6147" s="1" t="s">
        <v>46</v>
      </c>
      <c r="B6147">
        <v>63.46</v>
      </c>
      <c r="C6147" s="1" t="s">
        <v>40</v>
      </c>
      <c r="D6147" s="1" t="s">
        <v>68</v>
      </c>
      <c r="E6147">
        <v>254700</v>
      </c>
      <c r="F6147">
        <v>2023</v>
      </c>
      <c r="G6147">
        <v>657</v>
      </c>
      <c r="H6147" s="1" t="s">
        <v>26</v>
      </c>
      <c r="I6147">
        <v>72.03</v>
      </c>
      <c r="J6147" s="1" t="s">
        <v>27</v>
      </c>
      <c r="K6147">
        <v>2024</v>
      </c>
      <c r="L6147" s="1" t="s">
        <v>44</v>
      </c>
      <c r="M6147" s="1" t="s">
        <v>31</v>
      </c>
      <c r="N6147">
        <v>202347.68</v>
      </c>
      <c r="O6147" s="1" t="s">
        <v>35</v>
      </c>
      <c r="P6147" s="1" t="str" cm="1">
        <f t="array" ref="P6147">_xlfn.IFS(bike_sales_india[[#This Row],[Mileage (km/l)]]&gt;=75,"75-100",bike_sales_india[[#This Row],[Mileage (km/l)]]&gt;=50,"50-75",bike_sales_india[[#This Row],[Mileage (km/l)]]&gt;=25,"25-50")</f>
        <v>50-75</v>
      </c>
      <c r="Q6147" s="1" t="str" cm="1">
        <f t="array" ref="Q61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7" s="4">
        <f>(bike_sales_india[[#This Row],[Price (INR)]]-bike_sales_india[[#This Row],[Resale Price (INR)]])/bike_sales_india[[#This Row],[Price (INR)]]</f>
        <v>0.20554503337259525</v>
      </c>
    </row>
    <row r="6148" spans="1:18" x14ac:dyDescent="0.3">
      <c r="A6148" s="1" t="s">
        <v>46</v>
      </c>
      <c r="B6148">
        <v>23.7</v>
      </c>
      <c r="C6148" s="1" t="s">
        <v>52</v>
      </c>
      <c r="D6148" s="1" t="s">
        <v>69</v>
      </c>
      <c r="E6148">
        <v>239379</v>
      </c>
      <c r="F6148">
        <v>2016</v>
      </c>
      <c r="G6148">
        <v>657</v>
      </c>
      <c r="H6148" s="1" t="s">
        <v>18</v>
      </c>
      <c r="I6148">
        <v>60.56</v>
      </c>
      <c r="J6148" s="1" t="s">
        <v>19</v>
      </c>
      <c r="K6148">
        <v>2020</v>
      </c>
      <c r="L6148" s="1" t="s">
        <v>20</v>
      </c>
      <c r="M6148" s="1" t="s">
        <v>31</v>
      </c>
      <c r="N6148">
        <v>155009.68</v>
      </c>
      <c r="O6148" s="1" t="s">
        <v>50</v>
      </c>
      <c r="P6148" s="1" t="str" cm="1">
        <f t="array" ref="P6148">_xlfn.IFS(bike_sales_india[[#This Row],[Mileage (km/l)]]&gt;=75,"75-100",bike_sales_india[[#This Row],[Mileage (km/l)]]&gt;=50,"50-75",bike_sales_india[[#This Row],[Mileage (km/l)]]&gt;=25,"25-50")</f>
        <v>50-75</v>
      </c>
      <c r="Q6148" s="1" t="str" cm="1">
        <f t="array" ref="Q61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8" s="4">
        <f>(bike_sales_india[[#This Row],[Price (INR)]]-bike_sales_india[[#This Row],[Resale Price (INR)]])/bike_sales_india[[#This Row],[Price (INR)]]</f>
        <v>0.35245079977775834</v>
      </c>
    </row>
    <row r="6149" spans="1:18" x14ac:dyDescent="0.3">
      <c r="A6149" s="1" t="s">
        <v>48</v>
      </c>
      <c r="B6149">
        <v>12.99</v>
      </c>
      <c r="C6149" s="1" t="s">
        <v>16</v>
      </c>
      <c r="D6149" s="1" t="s">
        <v>77</v>
      </c>
      <c r="E6149">
        <v>192633</v>
      </c>
      <c r="F6149">
        <v>2023</v>
      </c>
      <c r="G6149">
        <v>657</v>
      </c>
      <c r="H6149" s="1" t="s">
        <v>26</v>
      </c>
      <c r="I6149">
        <v>86.67</v>
      </c>
      <c r="J6149" s="1" t="s">
        <v>19</v>
      </c>
      <c r="K6149">
        <v>2024</v>
      </c>
      <c r="L6149" s="1" t="s">
        <v>38</v>
      </c>
      <c r="M6149" s="1" t="s">
        <v>21</v>
      </c>
      <c r="N6149">
        <v>138934.82</v>
      </c>
      <c r="O6149" s="1" t="s">
        <v>45</v>
      </c>
      <c r="P6149" s="1" t="str" cm="1">
        <f t="array" ref="P6149">_xlfn.IFS(bike_sales_india[[#This Row],[Mileage (km/l)]]&gt;=75,"75-100",bike_sales_india[[#This Row],[Mileage (km/l)]]&gt;=50,"50-75",bike_sales_india[[#This Row],[Mileage (km/l)]]&gt;=25,"25-50")</f>
        <v>75-100</v>
      </c>
      <c r="Q6149" s="1" t="str" cm="1">
        <f t="array" ref="Q61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49" s="4">
        <f>(bike_sales_india[[#This Row],[Price (INR)]]-bike_sales_india[[#This Row],[Resale Price (INR)]])/bike_sales_india[[#This Row],[Price (INR)]]</f>
        <v>0.2787589872970882</v>
      </c>
    </row>
    <row r="6150" spans="1:18" x14ac:dyDescent="0.3">
      <c r="A6150" s="1" t="s">
        <v>55</v>
      </c>
      <c r="B6150">
        <v>25.64</v>
      </c>
      <c r="C6150" s="1" t="s">
        <v>24</v>
      </c>
      <c r="D6150" s="1" t="s">
        <v>25</v>
      </c>
      <c r="E6150">
        <v>364810</v>
      </c>
      <c r="F6150">
        <v>2018</v>
      </c>
      <c r="G6150">
        <v>657</v>
      </c>
      <c r="H6150" s="1" t="s">
        <v>26</v>
      </c>
      <c r="I6150">
        <v>92.29</v>
      </c>
      <c r="J6150" s="1" t="s">
        <v>42</v>
      </c>
      <c r="K6150">
        <v>2018</v>
      </c>
      <c r="L6150" s="1" t="s">
        <v>44</v>
      </c>
      <c r="M6150" s="1" t="s">
        <v>31</v>
      </c>
      <c r="N6150">
        <v>193793</v>
      </c>
      <c r="O6150" s="1" t="s">
        <v>22</v>
      </c>
      <c r="P6150" s="1" t="str" cm="1">
        <f t="array" ref="P6150">_xlfn.IFS(bike_sales_india[[#This Row],[Mileage (km/l)]]&gt;=75,"75-100",bike_sales_india[[#This Row],[Mileage (km/l)]]&gt;=50,"50-75",bike_sales_india[[#This Row],[Mileage (km/l)]]&gt;=25,"25-50")</f>
        <v>75-100</v>
      </c>
      <c r="Q6150" s="1" t="str" cm="1">
        <f t="array" ref="Q61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0" s="4">
        <f>(bike_sales_india[[#This Row],[Price (INR)]]-bike_sales_india[[#This Row],[Resale Price (INR)]])/bike_sales_india[[#This Row],[Price (INR)]]</f>
        <v>0.46878375044543735</v>
      </c>
    </row>
    <row r="6151" spans="1:18" x14ac:dyDescent="0.3">
      <c r="A6151" s="1" t="s">
        <v>59</v>
      </c>
      <c r="B6151">
        <v>44.5</v>
      </c>
      <c r="C6151" s="1" t="s">
        <v>40</v>
      </c>
      <c r="D6151" s="1" t="s">
        <v>68</v>
      </c>
      <c r="E6151">
        <v>348927</v>
      </c>
      <c r="F6151">
        <v>2021</v>
      </c>
      <c r="G6151">
        <v>657</v>
      </c>
      <c r="H6151" s="1" t="s">
        <v>26</v>
      </c>
      <c r="I6151">
        <v>94.18</v>
      </c>
      <c r="J6151" s="1" t="s">
        <v>42</v>
      </c>
      <c r="K6151">
        <v>2021</v>
      </c>
      <c r="L6151" s="1" t="s">
        <v>44</v>
      </c>
      <c r="M6151" s="1" t="s">
        <v>31</v>
      </c>
      <c r="N6151">
        <v>193088.5</v>
      </c>
      <c r="O6151" s="1" t="s">
        <v>50</v>
      </c>
      <c r="P6151" s="1" t="str" cm="1">
        <f t="array" ref="P6151">_xlfn.IFS(bike_sales_india[[#This Row],[Mileage (km/l)]]&gt;=75,"75-100",bike_sales_india[[#This Row],[Mileage (km/l)]]&gt;=50,"50-75",bike_sales_india[[#This Row],[Mileage (km/l)]]&gt;=25,"25-50")</f>
        <v>75-100</v>
      </c>
      <c r="Q6151" s="1" t="str" cm="1">
        <f t="array" ref="Q61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1" s="4">
        <f>(bike_sales_india[[#This Row],[Price (INR)]]-bike_sales_india[[#This Row],[Resale Price (INR)]])/bike_sales_india[[#This Row],[Price (INR)]]</f>
        <v>0.44662207281179156</v>
      </c>
    </row>
    <row r="6152" spans="1:18" x14ac:dyDescent="0.3">
      <c r="A6152" s="1" t="s">
        <v>28</v>
      </c>
      <c r="B6152">
        <v>46.72</v>
      </c>
      <c r="C6152" s="1" t="s">
        <v>29</v>
      </c>
      <c r="D6152" s="1" t="s">
        <v>49</v>
      </c>
      <c r="E6152">
        <v>86496</v>
      </c>
      <c r="F6152">
        <v>2018</v>
      </c>
      <c r="G6152">
        <v>657</v>
      </c>
      <c r="H6152" s="1" t="s">
        <v>18</v>
      </c>
      <c r="I6152">
        <v>97.14</v>
      </c>
      <c r="J6152" s="1" t="s">
        <v>19</v>
      </c>
      <c r="K6152">
        <v>2020</v>
      </c>
      <c r="L6152" s="1" t="s">
        <v>20</v>
      </c>
      <c r="M6152" s="1" t="s">
        <v>21</v>
      </c>
      <c r="N6152">
        <v>53333.62</v>
      </c>
      <c r="O6152" s="1" t="s">
        <v>45</v>
      </c>
      <c r="P6152" s="1" t="str" cm="1">
        <f t="array" ref="P6152">_xlfn.IFS(bike_sales_india[[#This Row],[Mileage (km/l)]]&gt;=75,"75-100",bike_sales_india[[#This Row],[Mileage (km/l)]]&gt;=50,"50-75",bike_sales_india[[#This Row],[Mileage (km/l)]]&gt;=25,"25-50")</f>
        <v>75-100</v>
      </c>
      <c r="Q6152" s="1" t="str" cm="1">
        <f t="array" ref="Q61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2" s="4">
        <f>(bike_sales_india[[#This Row],[Price (INR)]]-bike_sales_india[[#This Row],[Resale Price (INR)]])/bike_sales_india[[#This Row],[Price (INR)]]</f>
        <v>0.38339784498705137</v>
      </c>
    </row>
    <row r="6153" spans="1:18" x14ac:dyDescent="0.3">
      <c r="A6153" s="1" t="s">
        <v>23</v>
      </c>
      <c r="B6153">
        <v>75.989999999999995</v>
      </c>
      <c r="C6153" s="1" t="s">
        <v>36</v>
      </c>
      <c r="D6153" s="1" t="s">
        <v>66</v>
      </c>
      <c r="E6153">
        <v>150148</v>
      </c>
      <c r="F6153">
        <v>2023</v>
      </c>
      <c r="G6153">
        <v>657</v>
      </c>
      <c r="H6153" s="1" t="s">
        <v>34</v>
      </c>
      <c r="I6153">
        <v>32.090000000000003</v>
      </c>
      <c r="J6153" s="1" t="s">
        <v>27</v>
      </c>
      <c r="K6153">
        <v>2024</v>
      </c>
      <c r="L6153" s="1" t="s">
        <v>20</v>
      </c>
      <c r="M6153" s="1" t="s">
        <v>21</v>
      </c>
      <c r="N6153">
        <v>75093.11</v>
      </c>
      <c r="O6153" s="1" t="s">
        <v>45</v>
      </c>
      <c r="P6153" s="1" t="str" cm="1">
        <f t="array" ref="P6153">_xlfn.IFS(bike_sales_india[[#This Row],[Mileage (km/l)]]&gt;=75,"75-100",bike_sales_india[[#This Row],[Mileage (km/l)]]&gt;=50,"50-75",bike_sales_india[[#This Row],[Mileage (km/l)]]&gt;=25,"25-50")</f>
        <v>25-50</v>
      </c>
      <c r="Q6153" s="1" t="str" cm="1">
        <f t="array" ref="Q61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3" s="4">
        <f>(bike_sales_india[[#This Row],[Price (INR)]]-bike_sales_india[[#This Row],[Resale Price (INR)]])/bike_sales_india[[#This Row],[Price (INR)]]</f>
        <v>0.49987272557743029</v>
      </c>
    </row>
    <row r="6154" spans="1:18" x14ac:dyDescent="0.3">
      <c r="A6154" s="1" t="s">
        <v>46</v>
      </c>
      <c r="B6154">
        <v>32.840000000000003</v>
      </c>
      <c r="C6154" s="1" t="s">
        <v>32</v>
      </c>
      <c r="D6154" s="1" t="s">
        <v>56</v>
      </c>
      <c r="E6154">
        <v>324472</v>
      </c>
      <c r="F6154">
        <v>2019</v>
      </c>
      <c r="G6154">
        <v>657</v>
      </c>
      <c r="H6154" s="1" t="s">
        <v>18</v>
      </c>
      <c r="I6154">
        <v>92.34</v>
      </c>
      <c r="J6154" s="1" t="s">
        <v>42</v>
      </c>
      <c r="K6154">
        <v>2019</v>
      </c>
      <c r="L6154" s="1" t="s">
        <v>38</v>
      </c>
      <c r="M6154" s="1" t="s">
        <v>31</v>
      </c>
      <c r="N6154">
        <v>254295.09</v>
      </c>
      <c r="O6154" s="1" t="s">
        <v>45</v>
      </c>
      <c r="P6154" s="1" t="str" cm="1">
        <f t="array" ref="P6154">_xlfn.IFS(bike_sales_india[[#This Row],[Mileage (km/l)]]&gt;=75,"75-100",bike_sales_india[[#This Row],[Mileage (km/l)]]&gt;=50,"50-75",bike_sales_india[[#This Row],[Mileage (km/l)]]&gt;=25,"25-50")</f>
        <v>75-100</v>
      </c>
      <c r="Q6154" s="1" t="str" cm="1">
        <f t="array" ref="Q61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4" s="4">
        <f>(bike_sales_india[[#This Row],[Price (INR)]]-bike_sales_india[[#This Row],[Resale Price (INR)]])/bike_sales_india[[#This Row],[Price (INR)]]</f>
        <v>0.21628032619147416</v>
      </c>
    </row>
    <row r="6155" spans="1:18" x14ac:dyDescent="0.3">
      <c r="A6155" s="1" t="s">
        <v>39</v>
      </c>
      <c r="B6155">
        <v>41.65</v>
      </c>
      <c r="C6155" s="1" t="s">
        <v>32</v>
      </c>
      <c r="D6155" s="1" t="s">
        <v>60</v>
      </c>
      <c r="E6155">
        <v>331047</v>
      </c>
      <c r="F6155">
        <v>2023</v>
      </c>
      <c r="G6155">
        <v>657</v>
      </c>
      <c r="H6155" s="1" t="s">
        <v>26</v>
      </c>
      <c r="I6155">
        <v>73.400000000000006</v>
      </c>
      <c r="J6155" s="1" t="s">
        <v>42</v>
      </c>
      <c r="K6155">
        <v>2023</v>
      </c>
      <c r="L6155" s="1" t="s">
        <v>44</v>
      </c>
      <c r="M6155" s="1" t="s">
        <v>31</v>
      </c>
      <c r="N6155">
        <v>198382.67</v>
      </c>
      <c r="O6155" s="1" t="s">
        <v>35</v>
      </c>
      <c r="P6155" s="1" t="str" cm="1">
        <f t="array" ref="P6155">_xlfn.IFS(bike_sales_india[[#This Row],[Mileage (km/l)]]&gt;=75,"75-100",bike_sales_india[[#This Row],[Mileage (km/l)]]&gt;=50,"50-75",bike_sales_india[[#This Row],[Mileage (km/l)]]&gt;=25,"25-50")</f>
        <v>50-75</v>
      </c>
      <c r="Q6155" s="1" t="str" cm="1">
        <f t="array" ref="Q61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5" s="4">
        <f>(bike_sales_india[[#This Row],[Price (INR)]]-bike_sales_india[[#This Row],[Resale Price (INR)]])/bike_sales_india[[#This Row],[Price (INR)]]</f>
        <v>0.40074167716366554</v>
      </c>
    </row>
    <row r="6156" spans="1:18" x14ac:dyDescent="0.3">
      <c r="A6156" s="1" t="s">
        <v>28</v>
      </c>
      <c r="B6156">
        <v>66.34</v>
      </c>
      <c r="C6156" s="1" t="s">
        <v>29</v>
      </c>
      <c r="D6156" s="1" t="s">
        <v>49</v>
      </c>
      <c r="E6156">
        <v>81486</v>
      </c>
      <c r="F6156">
        <v>2023</v>
      </c>
      <c r="G6156">
        <v>657</v>
      </c>
      <c r="H6156" s="1" t="s">
        <v>18</v>
      </c>
      <c r="I6156">
        <v>94.61</v>
      </c>
      <c r="J6156" s="1" t="s">
        <v>27</v>
      </c>
      <c r="K6156">
        <v>2023</v>
      </c>
      <c r="L6156" s="1" t="s">
        <v>20</v>
      </c>
      <c r="M6156" s="1" t="s">
        <v>21</v>
      </c>
      <c r="N6156">
        <v>58251.64</v>
      </c>
      <c r="O6156" s="1" t="s">
        <v>50</v>
      </c>
      <c r="P6156" s="1" t="str" cm="1">
        <f t="array" ref="P6156">_xlfn.IFS(bike_sales_india[[#This Row],[Mileage (km/l)]]&gt;=75,"75-100",bike_sales_india[[#This Row],[Mileage (km/l)]]&gt;=50,"50-75",bike_sales_india[[#This Row],[Mileage (km/l)]]&gt;=25,"25-50")</f>
        <v>75-100</v>
      </c>
      <c r="Q6156" s="1" t="str" cm="1">
        <f t="array" ref="Q61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6" s="4">
        <f>(bike_sales_india[[#This Row],[Price (INR)]]-bike_sales_india[[#This Row],[Resale Price (INR)]])/bike_sales_india[[#This Row],[Price (INR)]]</f>
        <v>0.28513315170704173</v>
      </c>
    </row>
    <row r="6157" spans="1:18" x14ac:dyDescent="0.3">
      <c r="A6157" s="1" t="s">
        <v>15</v>
      </c>
      <c r="B6157">
        <v>18.920000000000002</v>
      </c>
      <c r="C6157" s="1" t="s">
        <v>64</v>
      </c>
      <c r="D6157" s="1" t="s">
        <v>65</v>
      </c>
      <c r="E6157">
        <v>320638</v>
      </c>
      <c r="F6157">
        <v>2020</v>
      </c>
      <c r="G6157">
        <v>657</v>
      </c>
      <c r="H6157" s="1" t="s">
        <v>34</v>
      </c>
      <c r="I6157">
        <v>35.08</v>
      </c>
      <c r="J6157" s="1" t="s">
        <v>42</v>
      </c>
      <c r="K6157">
        <v>2020</v>
      </c>
      <c r="L6157" s="1" t="s">
        <v>44</v>
      </c>
      <c r="M6157" s="1" t="s">
        <v>31</v>
      </c>
      <c r="N6157">
        <v>254650.07</v>
      </c>
      <c r="O6157" s="1" t="s">
        <v>35</v>
      </c>
      <c r="P6157" s="1" t="str" cm="1">
        <f t="array" ref="P6157">_xlfn.IFS(bike_sales_india[[#This Row],[Mileage (km/l)]]&gt;=75,"75-100",bike_sales_india[[#This Row],[Mileage (km/l)]]&gt;=50,"50-75",bike_sales_india[[#This Row],[Mileage (km/l)]]&gt;=25,"25-50")</f>
        <v>25-50</v>
      </c>
      <c r="Q6157" s="1" t="str" cm="1">
        <f t="array" ref="Q61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7" s="4">
        <f>(bike_sales_india[[#This Row],[Price (INR)]]-bike_sales_india[[#This Row],[Resale Price (INR)]])/bike_sales_india[[#This Row],[Price (INR)]]</f>
        <v>0.20580196358510219</v>
      </c>
    </row>
    <row r="6158" spans="1:18" x14ac:dyDescent="0.3">
      <c r="A6158" s="1" t="s">
        <v>15</v>
      </c>
      <c r="B6158">
        <v>56.2</v>
      </c>
      <c r="C6158" s="1" t="s">
        <v>64</v>
      </c>
      <c r="D6158" s="1" t="s">
        <v>65</v>
      </c>
      <c r="E6158">
        <v>350255</v>
      </c>
      <c r="F6158">
        <v>2024</v>
      </c>
      <c r="G6158">
        <v>657</v>
      </c>
      <c r="H6158" s="1" t="s">
        <v>26</v>
      </c>
      <c r="I6158">
        <v>88.95</v>
      </c>
      <c r="J6158" s="1" t="s">
        <v>19</v>
      </c>
      <c r="K6158">
        <v>2024</v>
      </c>
      <c r="L6158" s="1" t="s">
        <v>44</v>
      </c>
      <c r="M6158" s="1" t="s">
        <v>21</v>
      </c>
      <c r="N6158">
        <v>249809.11</v>
      </c>
      <c r="O6158" s="1" t="s">
        <v>22</v>
      </c>
      <c r="P6158" s="1" t="str" cm="1">
        <f t="array" ref="P6158">_xlfn.IFS(bike_sales_india[[#This Row],[Mileage (km/l)]]&gt;=75,"75-100",bike_sales_india[[#This Row],[Mileage (km/l)]]&gt;=50,"50-75",bike_sales_india[[#This Row],[Mileage (km/l)]]&gt;=25,"25-50")</f>
        <v>75-100</v>
      </c>
      <c r="Q6158" s="1" t="str" cm="1">
        <f t="array" ref="Q61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8" s="4">
        <f>(bike_sales_india[[#This Row],[Price (INR)]]-bike_sales_india[[#This Row],[Resale Price (INR)]])/bike_sales_india[[#This Row],[Price (INR)]]</f>
        <v>0.28677931792551148</v>
      </c>
    </row>
    <row r="6159" spans="1:18" x14ac:dyDescent="0.3">
      <c r="A6159" s="1" t="s">
        <v>39</v>
      </c>
      <c r="B6159">
        <v>27.36</v>
      </c>
      <c r="C6159" s="1" t="s">
        <v>40</v>
      </c>
      <c r="D6159" s="1" t="s">
        <v>58</v>
      </c>
      <c r="E6159">
        <v>381095</v>
      </c>
      <c r="F6159">
        <v>2016</v>
      </c>
      <c r="G6159">
        <v>657</v>
      </c>
      <c r="H6159" s="1" t="s">
        <v>34</v>
      </c>
      <c r="I6159">
        <v>30.03</v>
      </c>
      <c r="J6159" s="1" t="s">
        <v>42</v>
      </c>
      <c r="K6159">
        <v>2016</v>
      </c>
      <c r="L6159" s="1" t="s">
        <v>38</v>
      </c>
      <c r="M6159" s="1" t="s">
        <v>21</v>
      </c>
      <c r="N6159">
        <v>199198.27</v>
      </c>
      <c r="O6159" s="1" t="s">
        <v>50</v>
      </c>
      <c r="P6159" s="1" t="str" cm="1">
        <f t="array" ref="P6159">_xlfn.IFS(bike_sales_india[[#This Row],[Mileage (km/l)]]&gt;=75,"75-100",bike_sales_india[[#This Row],[Mileage (km/l)]]&gt;=50,"50-75",bike_sales_india[[#This Row],[Mileage (km/l)]]&gt;=25,"25-50")</f>
        <v>25-50</v>
      </c>
      <c r="Q6159" s="1" t="str" cm="1">
        <f t="array" ref="Q61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59" s="4">
        <f>(bike_sales_india[[#This Row],[Price (INR)]]-bike_sales_india[[#This Row],[Resale Price (INR)]])/bike_sales_india[[#This Row],[Price (INR)]]</f>
        <v>0.47730022697752533</v>
      </c>
    </row>
    <row r="6160" spans="1:18" x14ac:dyDescent="0.3">
      <c r="A6160" s="1" t="s">
        <v>54</v>
      </c>
      <c r="B6160">
        <v>10.19</v>
      </c>
      <c r="C6160" s="1" t="s">
        <v>29</v>
      </c>
      <c r="D6160" s="1" t="s">
        <v>86</v>
      </c>
      <c r="E6160">
        <v>74472</v>
      </c>
      <c r="F6160">
        <v>2018</v>
      </c>
      <c r="G6160">
        <v>657</v>
      </c>
      <c r="H6160" s="1" t="s">
        <v>26</v>
      </c>
      <c r="I6160">
        <v>85.93</v>
      </c>
      <c r="J6160" s="1" t="s">
        <v>42</v>
      </c>
      <c r="K6160">
        <v>2018</v>
      </c>
      <c r="L6160" s="1" t="s">
        <v>44</v>
      </c>
      <c r="M6160" s="1" t="s">
        <v>21</v>
      </c>
      <c r="N6160">
        <v>32384.54</v>
      </c>
      <c r="O6160" s="1" t="s">
        <v>45</v>
      </c>
      <c r="P6160" s="1" t="str" cm="1">
        <f t="array" ref="P6160">_xlfn.IFS(bike_sales_india[[#This Row],[Mileage (km/l)]]&gt;=75,"75-100",bike_sales_india[[#This Row],[Mileage (km/l)]]&gt;=50,"50-75",bike_sales_india[[#This Row],[Mileage (km/l)]]&gt;=25,"25-50")</f>
        <v>75-100</v>
      </c>
      <c r="Q6160" s="1" t="str" cm="1">
        <f t="array" ref="Q61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0" s="4">
        <f>(bike_sales_india[[#This Row],[Price (INR)]]-bike_sales_india[[#This Row],[Resale Price (INR)]])/bike_sales_india[[#This Row],[Price (INR)]]</f>
        <v>0.56514475239016004</v>
      </c>
    </row>
    <row r="6161" spans="1:18" x14ac:dyDescent="0.3">
      <c r="A6161" s="1" t="s">
        <v>23</v>
      </c>
      <c r="B6161">
        <v>20.41</v>
      </c>
      <c r="C6161" s="1" t="s">
        <v>36</v>
      </c>
      <c r="D6161" s="1" t="s">
        <v>37</v>
      </c>
      <c r="E6161">
        <v>125569</v>
      </c>
      <c r="F6161">
        <v>2019</v>
      </c>
      <c r="G6161">
        <v>657</v>
      </c>
      <c r="H6161" s="1" t="s">
        <v>34</v>
      </c>
      <c r="I6161">
        <v>25.16</v>
      </c>
      <c r="J6161" s="1" t="s">
        <v>42</v>
      </c>
      <c r="K6161">
        <v>2019</v>
      </c>
      <c r="L6161" s="1" t="s">
        <v>38</v>
      </c>
      <c r="M6161" s="1" t="s">
        <v>21</v>
      </c>
      <c r="N6161">
        <v>62485.45</v>
      </c>
      <c r="O6161" s="1" t="s">
        <v>50</v>
      </c>
      <c r="P6161" s="1" t="str" cm="1">
        <f t="array" ref="P6161">_xlfn.IFS(bike_sales_india[[#This Row],[Mileage (km/l)]]&gt;=75,"75-100",bike_sales_india[[#This Row],[Mileage (km/l)]]&gt;=50,"50-75",bike_sales_india[[#This Row],[Mileage (km/l)]]&gt;=25,"25-50")</f>
        <v>25-50</v>
      </c>
      <c r="Q6161" s="1" t="str" cm="1">
        <f t="array" ref="Q61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1" s="4">
        <f>(bike_sales_india[[#This Row],[Price (INR)]]-bike_sales_india[[#This Row],[Resale Price (INR)]])/bike_sales_india[[#This Row],[Price (INR)]]</f>
        <v>0.50238155914278204</v>
      </c>
    </row>
    <row r="6162" spans="1:18" x14ac:dyDescent="0.3">
      <c r="A6162" s="1" t="s">
        <v>59</v>
      </c>
      <c r="B6162">
        <v>66.8</v>
      </c>
      <c r="C6162" s="1" t="s">
        <v>16</v>
      </c>
      <c r="D6162" s="1" t="s">
        <v>83</v>
      </c>
      <c r="E6162">
        <v>51819</v>
      </c>
      <c r="F6162">
        <v>2015</v>
      </c>
      <c r="G6162">
        <v>658</v>
      </c>
      <c r="H6162" s="1" t="s">
        <v>26</v>
      </c>
      <c r="I6162">
        <v>89.99</v>
      </c>
      <c r="J6162" s="1" t="s">
        <v>42</v>
      </c>
      <c r="K6162">
        <v>2015</v>
      </c>
      <c r="L6162" s="1" t="s">
        <v>38</v>
      </c>
      <c r="M6162" s="1" t="s">
        <v>31</v>
      </c>
      <c r="N6162">
        <v>40071.870000000003</v>
      </c>
      <c r="O6162" s="1" t="s">
        <v>50</v>
      </c>
      <c r="P6162" s="1" t="str" cm="1">
        <f t="array" ref="P6162">_xlfn.IFS(bike_sales_india[[#This Row],[Mileage (km/l)]]&gt;=75,"75-100",bike_sales_india[[#This Row],[Mileage (km/l)]]&gt;=50,"50-75",bike_sales_india[[#This Row],[Mileage (km/l)]]&gt;=25,"25-50")</f>
        <v>75-100</v>
      </c>
      <c r="Q6162" s="1" t="str" cm="1">
        <f t="array" ref="Q61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2" s="4">
        <f>(bike_sales_india[[#This Row],[Price (INR)]]-bike_sales_india[[#This Row],[Resale Price (INR)]])/bike_sales_india[[#This Row],[Price (INR)]]</f>
        <v>0.22669542059862208</v>
      </c>
    </row>
    <row r="6163" spans="1:18" x14ac:dyDescent="0.3">
      <c r="A6163" s="1" t="s">
        <v>48</v>
      </c>
      <c r="B6163">
        <v>46.17</v>
      </c>
      <c r="C6163" s="1" t="s">
        <v>40</v>
      </c>
      <c r="D6163" s="1" t="s">
        <v>68</v>
      </c>
      <c r="E6163">
        <v>138975</v>
      </c>
      <c r="F6163">
        <v>2019</v>
      </c>
      <c r="G6163">
        <v>658</v>
      </c>
      <c r="H6163" s="1" t="s">
        <v>18</v>
      </c>
      <c r="I6163">
        <v>71.989999999999995</v>
      </c>
      <c r="J6163" s="1" t="s">
        <v>42</v>
      </c>
      <c r="K6163">
        <v>2019</v>
      </c>
      <c r="L6163" s="1" t="s">
        <v>38</v>
      </c>
      <c r="M6163" s="1" t="s">
        <v>31</v>
      </c>
      <c r="N6163">
        <v>78074.38</v>
      </c>
      <c r="O6163" s="1" t="s">
        <v>35</v>
      </c>
      <c r="P6163" s="1" t="str" cm="1">
        <f t="array" ref="P6163">_xlfn.IFS(bike_sales_india[[#This Row],[Mileage (km/l)]]&gt;=75,"75-100",bike_sales_india[[#This Row],[Mileage (km/l)]]&gt;=50,"50-75",bike_sales_india[[#This Row],[Mileage (km/l)]]&gt;=25,"25-50")</f>
        <v>50-75</v>
      </c>
      <c r="Q6163" s="1" t="str" cm="1">
        <f t="array" ref="Q61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3" s="4">
        <f>(bike_sales_india[[#This Row],[Price (INR)]]-bike_sales_india[[#This Row],[Resale Price (INR)]])/bike_sales_india[[#This Row],[Price (INR)]]</f>
        <v>0.43821277208130954</v>
      </c>
    </row>
    <row r="6164" spans="1:18" x14ac:dyDescent="0.3">
      <c r="A6164" s="1" t="s">
        <v>59</v>
      </c>
      <c r="B6164">
        <v>12.04</v>
      </c>
      <c r="C6164" s="1" t="s">
        <v>29</v>
      </c>
      <c r="D6164" s="1" t="s">
        <v>49</v>
      </c>
      <c r="E6164">
        <v>164732</v>
      </c>
      <c r="F6164">
        <v>2017</v>
      </c>
      <c r="G6164">
        <v>658</v>
      </c>
      <c r="H6164" s="1" t="s">
        <v>18</v>
      </c>
      <c r="I6164">
        <v>62.29</v>
      </c>
      <c r="J6164" s="1" t="s">
        <v>19</v>
      </c>
      <c r="K6164">
        <v>2022</v>
      </c>
      <c r="L6164" s="1" t="s">
        <v>38</v>
      </c>
      <c r="M6164" s="1" t="s">
        <v>21</v>
      </c>
      <c r="N6164">
        <v>85752.01</v>
      </c>
      <c r="O6164" s="1" t="s">
        <v>22</v>
      </c>
      <c r="P6164" s="1" t="str" cm="1">
        <f t="array" ref="P6164">_xlfn.IFS(bike_sales_india[[#This Row],[Mileage (km/l)]]&gt;=75,"75-100",bike_sales_india[[#This Row],[Mileage (km/l)]]&gt;=50,"50-75",bike_sales_india[[#This Row],[Mileage (km/l)]]&gt;=25,"25-50")</f>
        <v>50-75</v>
      </c>
      <c r="Q6164" s="1" t="str" cm="1">
        <f t="array" ref="Q61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4" s="4">
        <f>(bike_sales_india[[#This Row],[Price (INR)]]-bike_sales_india[[#This Row],[Resale Price (INR)]])/bike_sales_india[[#This Row],[Price (INR)]]</f>
        <v>0.47944534152441542</v>
      </c>
    </row>
    <row r="6165" spans="1:18" x14ac:dyDescent="0.3">
      <c r="A6165" s="1" t="s">
        <v>23</v>
      </c>
      <c r="B6165">
        <v>66.06</v>
      </c>
      <c r="C6165" s="1" t="s">
        <v>32</v>
      </c>
      <c r="D6165" s="1" t="s">
        <v>47</v>
      </c>
      <c r="E6165">
        <v>295225</v>
      </c>
      <c r="F6165">
        <v>2024</v>
      </c>
      <c r="G6165">
        <v>658</v>
      </c>
      <c r="H6165" s="1" t="s">
        <v>26</v>
      </c>
      <c r="I6165">
        <v>89.97</v>
      </c>
      <c r="J6165" s="1" t="s">
        <v>27</v>
      </c>
      <c r="K6165">
        <v>2024</v>
      </c>
      <c r="L6165" s="1" t="s">
        <v>20</v>
      </c>
      <c r="M6165" s="1" t="s">
        <v>31</v>
      </c>
      <c r="N6165">
        <v>178808.26</v>
      </c>
      <c r="O6165" s="1" t="s">
        <v>22</v>
      </c>
      <c r="P6165" s="1" t="str" cm="1">
        <f t="array" ref="P6165">_xlfn.IFS(bike_sales_india[[#This Row],[Mileage (km/l)]]&gt;=75,"75-100",bike_sales_india[[#This Row],[Mileage (km/l)]]&gt;=50,"50-75",bike_sales_india[[#This Row],[Mileage (km/l)]]&gt;=25,"25-50")</f>
        <v>75-100</v>
      </c>
      <c r="Q6165" s="1" t="str" cm="1">
        <f t="array" ref="Q61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5" s="4">
        <f>(bike_sales_india[[#This Row],[Price (INR)]]-bike_sales_india[[#This Row],[Resale Price (INR)]])/bike_sales_india[[#This Row],[Price (INR)]]</f>
        <v>0.39433225505970021</v>
      </c>
    </row>
    <row r="6166" spans="1:18" x14ac:dyDescent="0.3">
      <c r="A6166" s="1" t="s">
        <v>48</v>
      </c>
      <c r="B6166">
        <v>5.36</v>
      </c>
      <c r="C6166" s="1" t="s">
        <v>36</v>
      </c>
      <c r="D6166" s="1" t="s">
        <v>66</v>
      </c>
      <c r="E6166">
        <v>99549</v>
      </c>
      <c r="F6166">
        <v>2024</v>
      </c>
      <c r="G6166">
        <v>658</v>
      </c>
      <c r="H6166" s="1" t="s">
        <v>26</v>
      </c>
      <c r="I6166">
        <v>64.19</v>
      </c>
      <c r="J6166" s="1" t="s">
        <v>19</v>
      </c>
      <c r="K6166">
        <v>2024</v>
      </c>
      <c r="L6166" s="1" t="s">
        <v>38</v>
      </c>
      <c r="M6166" s="1" t="s">
        <v>21</v>
      </c>
      <c r="N6166">
        <v>65433.07</v>
      </c>
      <c r="O6166" s="1" t="s">
        <v>22</v>
      </c>
      <c r="P6166" s="1" t="str" cm="1">
        <f t="array" ref="P6166">_xlfn.IFS(bike_sales_india[[#This Row],[Mileage (km/l)]]&gt;=75,"75-100",bike_sales_india[[#This Row],[Mileage (km/l)]]&gt;=50,"50-75",bike_sales_india[[#This Row],[Mileage (km/l)]]&gt;=25,"25-50")</f>
        <v>50-75</v>
      </c>
      <c r="Q6166" s="1" t="str" cm="1">
        <f t="array" ref="Q61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6" s="4">
        <f>(bike_sales_india[[#This Row],[Price (INR)]]-bike_sales_india[[#This Row],[Resale Price (INR)]])/bike_sales_india[[#This Row],[Price (INR)]]</f>
        <v>0.34270489909491808</v>
      </c>
    </row>
    <row r="6167" spans="1:18" x14ac:dyDescent="0.3">
      <c r="A6167" s="1" t="s">
        <v>23</v>
      </c>
      <c r="B6167">
        <v>24.35</v>
      </c>
      <c r="C6167" s="1" t="s">
        <v>16</v>
      </c>
      <c r="D6167" s="1" t="s">
        <v>77</v>
      </c>
      <c r="E6167">
        <v>146299</v>
      </c>
      <c r="F6167">
        <v>2024</v>
      </c>
      <c r="G6167">
        <v>658</v>
      </c>
      <c r="H6167" s="1" t="s">
        <v>26</v>
      </c>
      <c r="I6167">
        <v>91.44</v>
      </c>
      <c r="J6167" s="1" t="s">
        <v>19</v>
      </c>
      <c r="K6167">
        <v>2024</v>
      </c>
      <c r="L6167" s="1" t="s">
        <v>20</v>
      </c>
      <c r="M6167" s="1" t="s">
        <v>31</v>
      </c>
      <c r="N6167">
        <v>116309.72</v>
      </c>
      <c r="O6167" s="1" t="s">
        <v>50</v>
      </c>
      <c r="P6167" s="1" t="str" cm="1">
        <f t="array" ref="P6167">_xlfn.IFS(bike_sales_india[[#This Row],[Mileage (km/l)]]&gt;=75,"75-100",bike_sales_india[[#This Row],[Mileage (km/l)]]&gt;=50,"50-75",bike_sales_india[[#This Row],[Mileage (km/l)]]&gt;=25,"25-50")</f>
        <v>75-100</v>
      </c>
      <c r="Q6167" s="1" t="str" cm="1">
        <f t="array" ref="Q61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7" s="4">
        <f>(bike_sales_india[[#This Row],[Price (INR)]]-bike_sales_india[[#This Row],[Resale Price (INR)]])/bike_sales_india[[#This Row],[Price (INR)]]</f>
        <v>0.20498622683682047</v>
      </c>
    </row>
    <row r="6168" spans="1:18" x14ac:dyDescent="0.3">
      <c r="A6168" s="1" t="s">
        <v>61</v>
      </c>
      <c r="B6168">
        <v>42.42</v>
      </c>
      <c r="C6168" s="1" t="s">
        <v>36</v>
      </c>
      <c r="D6168" s="1" t="s">
        <v>37</v>
      </c>
      <c r="E6168">
        <v>144091</v>
      </c>
      <c r="F6168">
        <v>2017</v>
      </c>
      <c r="G6168">
        <v>658</v>
      </c>
      <c r="H6168" s="1" t="s">
        <v>18</v>
      </c>
      <c r="I6168">
        <v>93.39</v>
      </c>
      <c r="J6168" s="1" t="s">
        <v>27</v>
      </c>
      <c r="K6168">
        <v>2017</v>
      </c>
      <c r="L6168" s="1" t="s">
        <v>20</v>
      </c>
      <c r="M6168" s="1" t="s">
        <v>21</v>
      </c>
      <c r="N6168">
        <v>87603.08</v>
      </c>
      <c r="O6168" s="1" t="s">
        <v>45</v>
      </c>
      <c r="P6168" s="1" t="str" cm="1">
        <f t="array" ref="P6168">_xlfn.IFS(bike_sales_india[[#This Row],[Mileage (km/l)]]&gt;=75,"75-100",bike_sales_india[[#This Row],[Mileage (km/l)]]&gt;=50,"50-75",bike_sales_india[[#This Row],[Mileage (km/l)]]&gt;=25,"25-50")</f>
        <v>75-100</v>
      </c>
      <c r="Q6168" s="1" t="str" cm="1">
        <f t="array" ref="Q61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8" s="4">
        <f>(bike_sales_india[[#This Row],[Price (INR)]]-bike_sales_india[[#This Row],[Resale Price (INR)]])/bike_sales_india[[#This Row],[Price (INR)]]</f>
        <v>0.39202948136941235</v>
      </c>
    </row>
    <row r="6169" spans="1:18" x14ac:dyDescent="0.3">
      <c r="A6169" s="1" t="s">
        <v>23</v>
      </c>
      <c r="B6169">
        <v>59.11</v>
      </c>
      <c r="C6169" s="1" t="s">
        <v>36</v>
      </c>
      <c r="D6169" s="1" t="s">
        <v>70</v>
      </c>
      <c r="E6169">
        <v>150570</v>
      </c>
      <c r="F6169">
        <v>2018</v>
      </c>
      <c r="G6169">
        <v>658</v>
      </c>
      <c r="H6169" s="1" t="s">
        <v>26</v>
      </c>
      <c r="I6169">
        <v>86.99</v>
      </c>
      <c r="J6169" s="1" t="s">
        <v>27</v>
      </c>
      <c r="K6169">
        <v>2023</v>
      </c>
      <c r="L6169" s="1" t="s">
        <v>38</v>
      </c>
      <c r="M6169" s="1" t="s">
        <v>21</v>
      </c>
      <c r="N6169">
        <v>61241.8</v>
      </c>
      <c r="O6169" s="1" t="s">
        <v>45</v>
      </c>
      <c r="P6169" s="1" t="str" cm="1">
        <f t="array" ref="P6169">_xlfn.IFS(bike_sales_india[[#This Row],[Mileage (km/l)]]&gt;=75,"75-100",bike_sales_india[[#This Row],[Mileage (km/l)]]&gt;=50,"50-75",bike_sales_india[[#This Row],[Mileage (km/l)]]&gt;=25,"25-50")</f>
        <v>75-100</v>
      </c>
      <c r="Q6169" s="1" t="str" cm="1">
        <f t="array" ref="Q61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69" s="4">
        <f>(bike_sales_india[[#This Row],[Price (INR)]]-bike_sales_india[[#This Row],[Resale Price (INR)]])/bike_sales_india[[#This Row],[Price (INR)]]</f>
        <v>0.59326691904097761</v>
      </c>
    </row>
    <row r="6170" spans="1:18" x14ac:dyDescent="0.3">
      <c r="A6170" s="1" t="s">
        <v>61</v>
      </c>
      <c r="B6170">
        <v>16.57</v>
      </c>
      <c r="C6170" s="1" t="s">
        <v>40</v>
      </c>
      <c r="D6170" s="1" t="s">
        <v>68</v>
      </c>
      <c r="E6170">
        <v>175610</v>
      </c>
      <c r="F6170">
        <v>2022</v>
      </c>
      <c r="G6170">
        <v>658</v>
      </c>
      <c r="H6170" s="1" t="s">
        <v>18</v>
      </c>
      <c r="I6170">
        <v>63.9</v>
      </c>
      <c r="J6170" s="1" t="s">
        <v>27</v>
      </c>
      <c r="K6170">
        <v>2024</v>
      </c>
      <c r="L6170" s="1" t="s">
        <v>38</v>
      </c>
      <c r="M6170" s="1" t="s">
        <v>31</v>
      </c>
      <c r="N6170">
        <v>99036.45</v>
      </c>
      <c r="O6170" s="1" t="s">
        <v>22</v>
      </c>
      <c r="P6170" s="1" t="str" cm="1">
        <f t="array" ref="P6170">_xlfn.IFS(bike_sales_india[[#This Row],[Mileage (km/l)]]&gt;=75,"75-100",bike_sales_india[[#This Row],[Mileage (km/l)]]&gt;=50,"50-75",bike_sales_india[[#This Row],[Mileage (km/l)]]&gt;=25,"25-50")</f>
        <v>50-75</v>
      </c>
      <c r="Q6170" s="1" t="str" cm="1">
        <f t="array" ref="Q61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0" s="4">
        <f>(bike_sales_india[[#This Row],[Price (INR)]]-bike_sales_india[[#This Row],[Resale Price (INR)]])/bike_sales_india[[#This Row],[Price (INR)]]</f>
        <v>0.43604322077330449</v>
      </c>
    </row>
    <row r="6171" spans="1:18" x14ac:dyDescent="0.3">
      <c r="A6171" s="1" t="s">
        <v>54</v>
      </c>
      <c r="B6171">
        <v>70.12</v>
      </c>
      <c r="C6171" s="1" t="s">
        <v>36</v>
      </c>
      <c r="D6171" s="1" t="s">
        <v>63</v>
      </c>
      <c r="E6171">
        <v>109192</v>
      </c>
      <c r="F6171">
        <v>2022</v>
      </c>
      <c r="G6171">
        <v>658</v>
      </c>
      <c r="H6171" s="1" t="s">
        <v>26</v>
      </c>
      <c r="I6171">
        <v>80.11</v>
      </c>
      <c r="J6171" s="1" t="s">
        <v>19</v>
      </c>
      <c r="K6171">
        <v>2022</v>
      </c>
      <c r="L6171" s="1" t="s">
        <v>44</v>
      </c>
      <c r="M6171" s="1" t="s">
        <v>21</v>
      </c>
      <c r="N6171">
        <v>80295.320000000007</v>
      </c>
      <c r="O6171" s="1" t="s">
        <v>35</v>
      </c>
      <c r="P6171" s="1" t="str" cm="1">
        <f t="array" ref="P6171">_xlfn.IFS(bike_sales_india[[#This Row],[Mileage (km/l)]]&gt;=75,"75-100",bike_sales_india[[#This Row],[Mileage (km/l)]]&gt;=50,"50-75",bike_sales_india[[#This Row],[Mileage (km/l)]]&gt;=25,"25-50")</f>
        <v>75-100</v>
      </c>
      <c r="Q6171" s="1" t="str" cm="1">
        <f t="array" ref="Q61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1" s="4">
        <f>(bike_sales_india[[#This Row],[Price (INR)]]-bike_sales_india[[#This Row],[Resale Price (INR)]])/bike_sales_india[[#This Row],[Price (INR)]]</f>
        <v>0.26464099934061097</v>
      </c>
    </row>
    <row r="6172" spans="1:18" x14ac:dyDescent="0.3">
      <c r="A6172" s="1" t="s">
        <v>28</v>
      </c>
      <c r="B6172">
        <v>57.9</v>
      </c>
      <c r="C6172" s="1" t="s">
        <v>24</v>
      </c>
      <c r="D6172" s="1" t="s">
        <v>85</v>
      </c>
      <c r="E6172">
        <v>208551</v>
      </c>
      <c r="F6172">
        <v>2019</v>
      </c>
      <c r="G6172">
        <v>658</v>
      </c>
      <c r="H6172" s="1" t="s">
        <v>26</v>
      </c>
      <c r="I6172">
        <v>97.53</v>
      </c>
      <c r="J6172" s="1" t="s">
        <v>19</v>
      </c>
      <c r="K6172">
        <v>2020</v>
      </c>
      <c r="L6172" s="1" t="s">
        <v>38</v>
      </c>
      <c r="M6172" s="1" t="s">
        <v>21</v>
      </c>
      <c r="N6172">
        <v>126924.3</v>
      </c>
      <c r="O6172" s="1" t="s">
        <v>35</v>
      </c>
      <c r="P6172" s="1" t="str" cm="1">
        <f t="array" ref="P6172">_xlfn.IFS(bike_sales_india[[#This Row],[Mileage (km/l)]]&gt;=75,"75-100",bike_sales_india[[#This Row],[Mileage (km/l)]]&gt;=50,"50-75",bike_sales_india[[#This Row],[Mileage (km/l)]]&gt;=25,"25-50")</f>
        <v>75-100</v>
      </c>
      <c r="Q6172" s="1" t="str" cm="1">
        <f t="array" ref="Q61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2" s="4">
        <f>(bike_sales_india[[#This Row],[Price (INR)]]-bike_sales_india[[#This Row],[Resale Price (INR)]])/bike_sales_india[[#This Row],[Price (INR)]]</f>
        <v>0.39139922608858263</v>
      </c>
    </row>
    <row r="6173" spans="1:18" x14ac:dyDescent="0.3">
      <c r="A6173" s="1" t="s">
        <v>55</v>
      </c>
      <c r="B6173">
        <v>16.71</v>
      </c>
      <c r="C6173" s="1" t="s">
        <v>52</v>
      </c>
      <c r="D6173" s="1" t="s">
        <v>72</v>
      </c>
      <c r="E6173">
        <v>314138</v>
      </c>
      <c r="F6173">
        <v>2016</v>
      </c>
      <c r="G6173">
        <v>658</v>
      </c>
      <c r="H6173" s="1" t="s">
        <v>26</v>
      </c>
      <c r="I6173">
        <v>70.78</v>
      </c>
      <c r="J6173" s="1" t="s">
        <v>27</v>
      </c>
      <c r="K6173">
        <v>2021</v>
      </c>
      <c r="L6173" s="1" t="s">
        <v>20</v>
      </c>
      <c r="M6173" s="1" t="s">
        <v>31</v>
      </c>
      <c r="N6173">
        <v>149372.03</v>
      </c>
      <c r="O6173" s="1" t="s">
        <v>45</v>
      </c>
      <c r="P6173" s="1" t="str" cm="1">
        <f t="array" ref="P6173">_xlfn.IFS(bike_sales_india[[#This Row],[Mileage (km/l)]]&gt;=75,"75-100",bike_sales_india[[#This Row],[Mileage (km/l)]]&gt;=50,"50-75",bike_sales_india[[#This Row],[Mileage (km/l)]]&gt;=25,"25-50")</f>
        <v>50-75</v>
      </c>
      <c r="Q6173" s="1" t="str" cm="1">
        <f t="array" ref="Q61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3" s="4">
        <f>(bike_sales_india[[#This Row],[Price (INR)]]-bike_sales_india[[#This Row],[Resale Price (INR)]])/bike_sales_india[[#This Row],[Price (INR)]]</f>
        <v>0.52450187497214595</v>
      </c>
    </row>
    <row r="6174" spans="1:18" x14ac:dyDescent="0.3">
      <c r="A6174" s="1" t="s">
        <v>54</v>
      </c>
      <c r="B6174">
        <v>57.22</v>
      </c>
      <c r="C6174" s="1" t="s">
        <v>16</v>
      </c>
      <c r="D6174" s="1" t="s">
        <v>17</v>
      </c>
      <c r="E6174">
        <v>52874</v>
      </c>
      <c r="F6174">
        <v>2024</v>
      </c>
      <c r="G6174">
        <v>658</v>
      </c>
      <c r="H6174" s="1" t="s">
        <v>34</v>
      </c>
      <c r="I6174">
        <v>38.71</v>
      </c>
      <c r="J6174" s="1" t="s">
        <v>19</v>
      </c>
      <c r="K6174">
        <v>2024</v>
      </c>
      <c r="L6174" s="1" t="s">
        <v>38</v>
      </c>
      <c r="M6174" s="1" t="s">
        <v>21</v>
      </c>
      <c r="N6174">
        <v>39180.69</v>
      </c>
      <c r="O6174" s="1" t="s">
        <v>22</v>
      </c>
      <c r="P6174" s="1" t="str" cm="1">
        <f t="array" ref="P6174">_xlfn.IFS(bike_sales_india[[#This Row],[Mileage (km/l)]]&gt;=75,"75-100",bike_sales_india[[#This Row],[Mileage (km/l)]]&gt;=50,"50-75",bike_sales_india[[#This Row],[Mileage (km/l)]]&gt;=25,"25-50")</f>
        <v>25-50</v>
      </c>
      <c r="Q6174" s="1" t="str" cm="1">
        <f t="array" ref="Q61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4" s="4">
        <f>(bike_sales_india[[#This Row],[Price (INR)]]-bike_sales_india[[#This Row],[Resale Price (INR)]])/bike_sales_india[[#This Row],[Price (INR)]]</f>
        <v>0.25898002799107306</v>
      </c>
    </row>
    <row r="6175" spans="1:18" x14ac:dyDescent="0.3">
      <c r="A6175" s="1" t="s">
        <v>39</v>
      </c>
      <c r="B6175">
        <v>11.65</v>
      </c>
      <c r="C6175" s="1" t="s">
        <v>40</v>
      </c>
      <c r="D6175" s="1" t="s">
        <v>68</v>
      </c>
      <c r="E6175">
        <v>196346</v>
      </c>
      <c r="F6175">
        <v>2017</v>
      </c>
      <c r="G6175">
        <v>658</v>
      </c>
      <c r="H6175" s="1" t="s">
        <v>34</v>
      </c>
      <c r="I6175">
        <v>58.17</v>
      </c>
      <c r="J6175" s="1" t="s">
        <v>42</v>
      </c>
      <c r="K6175">
        <v>2017</v>
      </c>
      <c r="L6175" s="1" t="s">
        <v>38</v>
      </c>
      <c r="M6175" s="1" t="s">
        <v>31</v>
      </c>
      <c r="N6175">
        <v>84954.35</v>
      </c>
      <c r="O6175" s="1" t="s">
        <v>22</v>
      </c>
      <c r="P6175" s="1" t="str" cm="1">
        <f t="array" ref="P6175">_xlfn.IFS(bike_sales_india[[#This Row],[Mileage (km/l)]]&gt;=75,"75-100",bike_sales_india[[#This Row],[Mileage (km/l)]]&gt;=50,"50-75",bike_sales_india[[#This Row],[Mileage (km/l)]]&gt;=25,"25-50")</f>
        <v>50-75</v>
      </c>
      <c r="Q6175" s="1" t="str" cm="1">
        <f t="array" ref="Q61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5" s="4">
        <f>(bike_sales_india[[#This Row],[Price (INR)]]-bike_sales_india[[#This Row],[Resale Price (INR)]])/bike_sales_india[[#This Row],[Price (INR)]]</f>
        <v>0.56732324569891923</v>
      </c>
    </row>
    <row r="6176" spans="1:18" x14ac:dyDescent="0.3">
      <c r="A6176" s="1" t="s">
        <v>59</v>
      </c>
      <c r="B6176">
        <v>76.77</v>
      </c>
      <c r="C6176" s="1" t="s">
        <v>24</v>
      </c>
      <c r="D6176" s="1" t="s">
        <v>74</v>
      </c>
      <c r="E6176">
        <v>118785</v>
      </c>
      <c r="F6176">
        <v>2018</v>
      </c>
      <c r="G6176">
        <v>658</v>
      </c>
      <c r="H6176" s="1" t="s">
        <v>18</v>
      </c>
      <c r="I6176">
        <v>70.94</v>
      </c>
      <c r="J6176" s="1" t="s">
        <v>42</v>
      </c>
      <c r="K6176">
        <v>2018</v>
      </c>
      <c r="L6176" s="1" t="s">
        <v>38</v>
      </c>
      <c r="M6176" s="1" t="s">
        <v>31</v>
      </c>
      <c r="N6176">
        <v>60425.57</v>
      </c>
      <c r="O6176" s="1" t="s">
        <v>50</v>
      </c>
      <c r="P6176" s="1" t="str" cm="1">
        <f t="array" ref="P6176">_xlfn.IFS(bike_sales_india[[#This Row],[Mileage (km/l)]]&gt;=75,"75-100",bike_sales_india[[#This Row],[Mileage (km/l)]]&gt;=50,"50-75",bike_sales_india[[#This Row],[Mileage (km/l)]]&gt;=25,"25-50")</f>
        <v>50-75</v>
      </c>
      <c r="Q6176" s="1" t="str" cm="1">
        <f t="array" ref="Q61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6" s="4">
        <f>(bike_sales_india[[#This Row],[Price (INR)]]-bike_sales_india[[#This Row],[Resale Price (INR)]])/bike_sales_india[[#This Row],[Price (INR)]]</f>
        <v>0.49130302647640695</v>
      </c>
    </row>
    <row r="6177" spans="1:18" x14ac:dyDescent="0.3">
      <c r="A6177" s="1" t="s">
        <v>15</v>
      </c>
      <c r="B6177">
        <v>29.51</v>
      </c>
      <c r="C6177" s="1" t="s">
        <v>40</v>
      </c>
      <c r="D6177" s="1" t="s">
        <v>62</v>
      </c>
      <c r="E6177">
        <v>120025</v>
      </c>
      <c r="F6177">
        <v>2023</v>
      </c>
      <c r="G6177">
        <v>658</v>
      </c>
      <c r="H6177" s="1" t="s">
        <v>18</v>
      </c>
      <c r="I6177">
        <v>69.31</v>
      </c>
      <c r="J6177" s="1" t="s">
        <v>19</v>
      </c>
      <c r="K6177">
        <v>2023</v>
      </c>
      <c r="L6177" s="1" t="s">
        <v>20</v>
      </c>
      <c r="M6177" s="1" t="s">
        <v>21</v>
      </c>
      <c r="N6177">
        <v>86848.85</v>
      </c>
      <c r="O6177" s="1" t="s">
        <v>35</v>
      </c>
      <c r="P6177" s="1" t="str" cm="1">
        <f t="array" ref="P6177">_xlfn.IFS(bike_sales_india[[#This Row],[Mileage (km/l)]]&gt;=75,"75-100",bike_sales_india[[#This Row],[Mileage (km/l)]]&gt;=50,"50-75",bike_sales_india[[#This Row],[Mileage (km/l)]]&gt;=25,"25-50")</f>
        <v>50-75</v>
      </c>
      <c r="Q6177" s="1" t="str" cm="1">
        <f t="array" ref="Q61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7" s="4">
        <f>(bike_sales_india[[#This Row],[Price (INR)]]-bike_sales_india[[#This Row],[Resale Price (INR)]])/bike_sales_india[[#This Row],[Price (INR)]]</f>
        <v>0.27641033118100389</v>
      </c>
    </row>
    <row r="6178" spans="1:18" x14ac:dyDescent="0.3">
      <c r="A6178" s="1" t="s">
        <v>55</v>
      </c>
      <c r="B6178">
        <v>61.84</v>
      </c>
      <c r="C6178" s="1" t="s">
        <v>64</v>
      </c>
      <c r="D6178" s="1" t="s">
        <v>71</v>
      </c>
      <c r="E6178">
        <v>154017</v>
      </c>
      <c r="F6178">
        <v>2018</v>
      </c>
      <c r="G6178">
        <v>658</v>
      </c>
      <c r="H6178" s="1" t="s">
        <v>18</v>
      </c>
      <c r="I6178">
        <v>64.61</v>
      </c>
      <c r="J6178" s="1" t="s">
        <v>27</v>
      </c>
      <c r="K6178">
        <v>2024</v>
      </c>
      <c r="L6178" s="1" t="s">
        <v>44</v>
      </c>
      <c r="M6178" s="1" t="s">
        <v>21</v>
      </c>
      <c r="N6178">
        <v>102667.97</v>
      </c>
      <c r="O6178" s="1" t="s">
        <v>45</v>
      </c>
      <c r="P6178" s="1" t="str" cm="1">
        <f t="array" ref="P6178">_xlfn.IFS(bike_sales_india[[#This Row],[Mileage (km/l)]]&gt;=75,"75-100",bike_sales_india[[#This Row],[Mileage (km/l)]]&gt;=50,"50-75",bike_sales_india[[#This Row],[Mileage (km/l)]]&gt;=25,"25-50")</f>
        <v>50-75</v>
      </c>
      <c r="Q6178" s="1" t="str" cm="1">
        <f t="array" ref="Q61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8" s="4">
        <f>(bike_sales_india[[#This Row],[Price (INR)]]-bike_sales_india[[#This Row],[Resale Price (INR)]])/bike_sales_india[[#This Row],[Price (INR)]]</f>
        <v>0.33339845601459578</v>
      </c>
    </row>
    <row r="6179" spans="1:18" x14ac:dyDescent="0.3">
      <c r="A6179" s="1" t="s">
        <v>55</v>
      </c>
      <c r="B6179">
        <v>53.78</v>
      </c>
      <c r="C6179" s="1" t="s">
        <v>16</v>
      </c>
      <c r="D6179" s="1" t="s">
        <v>17</v>
      </c>
      <c r="E6179">
        <v>288878</v>
      </c>
      <c r="F6179">
        <v>2020</v>
      </c>
      <c r="G6179">
        <v>659</v>
      </c>
      <c r="H6179" s="1" t="s">
        <v>34</v>
      </c>
      <c r="I6179">
        <v>26.89</v>
      </c>
      <c r="J6179" s="1" t="s">
        <v>27</v>
      </c>
      <c r="K6179">
        <v>2020</v>
      </c>
      <c r="L6179" s="1" t="s">
        <v>44</v>
      </c>
      <c r="M6179" s="1" t="s">
        <v>21</v>
      </c>
      <c r="N6179">
        <v>123383.54</v>
      </c>
      <c r="O6179" s="1" t="s">
        <v>45</v>
      </c>
      <c r="P6179" s="1" t="str" cm="1">
        <f t="array" ref="P6179">_xlfn.IFS(bike_sales_india[[#This Row],[Mileage (km/l)]]&gt;=75,"75-100",bike_sales_india[[#This Row],[Mileage (km/l)]]&gt;=50,"50-75",bike_sales_india[[#This Row],[Mileage (km/l)]]&gt;=25,"25-50")</f>
        <v>25-50</v>
      </c>
      <c r="Q6179" s="1" t="str" cm="1">
        <f t="array" ref="Q61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79" s="4">
        <f>(bike_sales_india[[#This Row],[Price (INR)]]-bike_sales_india[[#This Row],[Resale Price (INR)]])/bike_sales_india[[#This Row],[Price (INR)]]</f>
        <v>0.57288703189581769</v>
      </c>
    </row>
    <row r="6180" spans="1:18" x14ac:dyDescent="0.3">
      <c r="A6180" s="1" t="s">
        <v>59</v>
      </c>
      <c r="B6180">
        <v>77.790000000000006</v>
      </c>
      <c r="C6180" s="1" t="s">
        <v>16</v>
      </c>
      <c r="D6180" s="1" t="s">
        <v>87</v>
      </c>
      <c r="E6180">
        <v>172452</v>
      </c>
      <c r="F6180">
        <v>2024</v>
      </c>
      <c r="G6180">
        <v>659</v>
      </c>
      <c r="H6180" s="1" t="s">
        <v>26</v>
      </c>
      <c r="I6180">
        <v>90.85</v>
      </c>
      <c r="J6180" s="1" t="s">
        <v>27</v>
      </c>
      <c r="K6180">
        <v>2024</v>
      </c>
      <c r="L6180" s="1" t="s">
        <v>20</v>
      </c>
      <c r="M6180" s="1" t="s">
        <v>31</v>
      </c>
      <c r="N6180">
        <v>71672.84</v>
      </c>
      <c r="O6180" s="1" t="s">
        <v>45</v>
      </c>
      <c r="P6180" s="1" t="str" cm="1">
        <f t="array" ref="P6180">_xlfn.IFS(bike_sales_india[[#This Row],[Mileage (km/l)]]&gt;=75,"75-100",bike_sales_india[[#This Row],[Mileage (km/l)]]&gt;=50,"50-75",bike_sales_india[[#This Row],[Mileage (km/l)]]&gt;=25,"25-50")</f>
        <v>75-100</v>
      </c>
      <c r="Q6180" s="1" t="str" cm="1">
        <f t="array" ref="Q61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0" s="4">
        <f>(bike_sales_india[[#This Row],[Price (INR)]]-bike_sales_india[[#This Row],[Resale Price (INR)]])/bike_sales_india[[#This Row],[Price (INR)]]</f>
        <v>0.58438962725859955</v>
      </c>
    </row>
    <row r="6181" spans="1:18" x14ac:dyDescent="0.3">
      <c r="A6181" s="1" t="s">
        <v>39</v>
      </c>
      <c r="B6181">
        <v>58.6</v>
      </c>
      <c r="C6181" s="1" t="s">
        <v>52</v>
      </c>
      <c r="D6181" s="1" t="s">
        <v>53</v>
      </c>
      <c r="E6181">
        <v>167670</v>
      </c>
      <c r="F6181">
        <v>2018</v>
      </c>
      <c r="G6181">
        <v>659</v>
      </c>
      <c r="H6181" s="1" t="s">
        <v>34</v>
      </c>
      <c r="I6181">
        <v>53.09</v>
      </c>
      <c r="J6181" s="1" t="s">
        <v>19</v>
      </c>
      <c r="K6181">
        <v>2019</v>
      </c>
      <c r="L6181" s="1" t="s">
        <v>20</v>
      </c>
      <c r="M6181" s="1" t="s">
        <v>21</v>
      </c>
      <c r="N6181">
        <v>101386.11</v>
      </c>
      <c r="O6181" s="1" t="s">
        <v>50</v>
      </c>
      <c r="P6181" s="1" t="str" cm="1">
        <f t="array" ref="P6181">_xlfn.IFS(bike_sales_india[[#This Row],[Mileage (km/l)]]&gt;=75,"75-100",bike_sales_india[[#This Row],[Mileage (km/l)]]&gt;=50,"50-75",bike_sales_india[[#This Row],[Mileage (km/l)]]&gt;=25,"25-50")</f>
        <v>50-75</v>
      </c>
      <c r="Q6181" s="1" t="str" cm="1">
        <f t="array" ref="Q61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1" s="4">
        <f>(bike_sales_india[[#This Row],[Price (INR)]]-bike_sales_india[[#This Row],[Resale Price (INR)]])/bike_sales_india[[#This Row],[Price (INR)]]</f>
        <v>0.39532349257470029</v>
      </c>
    </row>
    <row r="6182" spans="1:18" x14ac:dyDescent="0.3">
      <c r="A6182" s="1" t="s">
        <v>48</v>
      </c>
      <c r="B6182">
        <v>34.22</v>
      </c>
      <c r="C6182" s="1" t="s">
        <v>36</v>
      </c>
      <c r="D6182" s="1" t="s">
        <v>66</v>
      </c>
      <c r="E6182">
        <v>143555</v>
      </c>
      <c r="F6182">
        <v>2015</v>
      </c>
      <c r="G6182">
        <v>659</v>
      </c>
      <c r="H6182" s="1" t="s">
        <v>26</v>
      </c>
      <c r="I6182">
        <v>72.2</v>
      </c>
      <c r="J6182" s="1" t="s">
        <v>42</v>
      </c>
      <c r="K6182">
        <v>2015</v>
      </c>
      <c r="L6182" s="1" t="s">
        <v>20</v>
      </c>
      <c r="M6182" s="1" t="s">
        <v>31</v>
      </c>
      <c r="N6182">
        <v>114207.25</v>
      </c>
      <c r="O6182" s="1" t="s">
        <v>45</v>
      </c>
      <c r="P6182" s="1" t="str" cm="1">
        <f t="array" ref="P6182">_xlfn.IFS(bike_sales_india[[#This Row],[Mileage (km/l)]]&gt;=75,"75-100",bike_sales_india[[#This Row],[Mileage (km/l)]]&gt;=50,"50-75",bike_sales_india[[#This Row],[Mileage (km/l)]]&gt;=25,"25-50")</f>
        <v>50-75</v>
      </c>
      <c r="Q6182" s="1" t="str" cm="1">
        <f t="array" ref="Q61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2" s="4">
        <f>(bike_sales_india[[#This Row],[Price (INR)]]-bike_sales_india[[#This Row],[Resale Price (INR)]])/bike_sales_india[[#This Row],[Price (INR)]]</f>
        <v>0.2044355821810456</v>
      </c>
    </row>
    <row r="6183" spans="1:18" x14ac:dyDescent="0.3">
      <c r="A6183" s="1" t="s">
        <v>61</v>
      </c>
      <c r="B6183">
        <v>6.41</v>
      </c>
      <c r="C6183" s="1" t="s">
        <v>16</v>
      </c>
      <c r="D6183" s="1" t="s">
        <v>83</v>
      </c>
      <c r="E6183">
        <v>191966</v>
      </c>
      <c r="F6183">
        <v>2023</v>
      </c>
      <c r="G6183">
        <v>659</v>
      </c>
      <c r="H6183" s="1" t="s">
        <v>26</v>
      </c>
      <c r="I6183">
        <v>88.53</v>
      </c>
      <c r="J6183" s="1" t="s">
        <v>19</v>
      </c>
      <c r="K6183">
        <v>2023</v>
      </c>
      <c r="L6183" s="1" t="s">
        <v>38</v>
      </c>
      <c r="M6183" s="1" t="s">
        <v>31</v>
      </c>
      <c r="N6183">
        <v>132482.72</v>
      </c>
      <c r="O6183" s="1" t="s">
        <v>35</v>
      </c>
      <c r="P6183" s="1" t="str" cm="1">
        <f t="array" ref="P6183">_xlfn.IFS(bike_sales_india[[#This Row],[Mileage (km/l)]]&gt;=75,"75-100",bike_sales_india[[#This Row],[Mileage (km/l)]]&gt;=50,"50-75",bike_sales_india[[#This Row],[Mileage (km/l)]]&gt;=25,"25-50")</f>
        <v>75-100</v>
      </c>
      <c r="Q6183" s="1" t="str" cm="1">
        <f t="array" ref="Q61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3" s="4">
        <f>(bike_sales_india[[#This Row],[Price (INR)]]-bike_sales_india[[#This Row],[Resale Price (INR)]])/bike_sales_india[[#This Row],[Price (INR)]]</f>
        <v>0.30986362168300635</v>
      </c>
    </row>
    <row r="6184" spans="1:18" x14ac:dyDescent="0.3">
      <c r="A6184" s="1" t="s">
        <v>23</v>
      </c>
      <c r="B6184">
        <v>7.45</v>
      </c>
      <c r="C6184" s="1" t="s">
        <v>36</v>
      </c>
      <c r="D6184" s="1" t="s">
        <v>57</v>
      </c>
      <c r="E6184">
        <v>392594</v>
      </c>
      <c r="F6184">
        <v>2017</v>
      </c>
      <c r="G6184">
        <v>659</v>
      </c>
      <c r="H6184" s="1" t="s">
        <v>18</v>
      </c>
      <c r="I6184">
        <v>82.19</v>
      </c>
      <c r="J6184" s="1" t="s">
        <v>27</v>
      </c>
      <c r="K6184">
        <v>2023</v>
      </c>
      <c r="L6184" s="1" t="s">
        <v>20</v>
      </c>
      <c r="M6184" s="1" t="s">
        <v>21</v>
      </c>
      <c r="N6184">
        <v>163506.51</v>
      </c>
      <c r="O6184" s="1" t="s">
        <v>50</v>
      </c>
      <c r="P6184" s="1" t="str" cm="1">
        <f t="array" ref="P6184">_xlfn.IFS(bike_sales_india[[#This Row],[Mileage (km/l)]]&gt;=75,"75-100",bike_sales_india[[#This Row],[Mileage (km/l)]]&gt;=50,"50-75",bike_sales_india[[#This Row],[Mileage (km/l)]]&gt;=25,"25-50")</f>
        <v>75-100</v>
      </c>
      <c r="Q6184" s="1" t="str" cm="1">
        <f t="array" ref="Q61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4" s="4">
        <f>(bike_sales_india[[#This Row],[Price (INR)]]-bike_sales_india[[#This Row],[Resale Price (INR)]])/bike_sales_india[[#This Row],[Price (INR)]]</f>
        <v>0.58352264680560573</v>
      </c>
    </row>
    <row r="6185" spans="1:18" x14ac:dyDescent="0.3">
      <c r="A6185" s="1" t="s">
        <v>15</v>
      </c>
      <c r="B6185">
        <v>67.099999999999994</v>
      </c>
      <c r="C6185" s="1" t="s">
        <v>36</v>
      </c>
      <c r="D6185" s="1" t="s">
        <v>37</v>
      </c>
      <c r="E6185">
        <v>176287</v>
      </c>
      <c r="F6185">
        <v>2023</v>
      </c>
      <c r="G6185">
        <v>659</v>
      </c>
      <c r="H6185" s="1" t="s">
        <v>34</v>
      </c>
      <c r="I6185">
        <v>56.86</v>
      </c>
      <c r="J6185" s="1" t="s">
        <v>19</v>
      </c>
      <c r="K6185">
        <v>2023</v>
      </c>
      <c r="L6185" s="1" t="s">
        <v>38</v>
      </c>
      <c r="M6185" s="1" t="s">
        <v>21</v>
      </c>
      <c r="N6185">
        <v>114124.14</v>
      </c>
      <c r="O6185" s="1" t="s">
        <v>50</v>
      </c>
      <c r="P6185" s="1" t="str" cm="1">
        <f t="array" ref="P6185">_xlfn.IFS(bike_sales_india[[#This Row],[Mileage (km/l)]]&gt;=75,"75-100",bike_sales_india[[#This Row],[Mileage (km/l)]]&gt;=50,"50-75",bike_sales_india[[#This Row],[Mileage (km/l)]]&gt;=25,"25-50")</f>
        <v>50-75</v>
      </c>
      <c r="Q6185" s="1" t="str" cm="1">
        <f t="array" ref="Q61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5" s="4">
        <f>(bike_sales_india[[#This Row],[Price (INR)]]-bike_sales_india[[#This Row],[Resale Price (INR)]])/bike_sales_india[[#This Row],[Price (INR)]]</f>
        <v>0.35262305218195328</v>
      </c>
    </row>
    <row r="6186" spans="1:18" x14ac:dyDescent="0.3">
      <c r="A6186" s="1" t="s">
        <v>28</v>
      </c>
      <c r="B6186">
        <v>66.02</v>
      </c>
      <c r="C6186" s="1" t="s">
        <v>36</v>
      </c>
      <c r="D6186" s="1" t="s">
        <v>37</v>
      </c>
      <c r="E6186">
        <v>335495</v>
      </c>
      <c r="F6186">
        <v>2017</v>
      </c>
      <c r="G6186">
        <v>659</v>
      </c>
      <c r="H6186" s="1" t="s">
        <v>18</v>
      </c>
      <c r="I6186">
        <v>73.78</v>
      </c>
      <c r="J6186" s="1" t="s">
        <v>19</v>
      </c>
      <c r="K6186">
        <v>2019</v>
      </c>
      <c r="L6186" s="1" t="s">
        <v>38</v>
      </c>
      <c r="M6186" s="1" t="s">
        <v>21</v>
      </c>
      <c r="N6186">
        <v>141229.04999999999</v>
      </c>
      <c r="O6186" s="1" t="s">
        <v>50</v>
      </c>
      <c r="P6186" s="1" t="str" cm="1">
        <f t="array" ref="P6186">_xlfn.IFS(bike_sales_india[[#This Row],[Mileage (km/l)]]&gt;=75,"75-100",bike_sales_india[[#This Row],[Mileage (km/l)]]&gt;=50,"50-75",bike_sales_india[[#This Row],[Mileage (km/l)]]&gt;=25,"25-50")</f>
        <v>50-75</v>
      </c>
      <c r="Q6186" s="1" t="str" cm="1">
        <f t="array" ref="Q61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6" s="4">
        <f>(bike_sales_india[[#This Row],[Price (INR)]]-bike_sales_india[[#This Row],[Resale Price (INR)]])/bike_sales_india[[#This Row],[Price (INR)]]</f>
        <v>0.57904275771621039</v>
      </c>
    </row>
    <row r="6187" spans="1:18" x14ac:dyDescent="0.3">
      <c r="A6187" s="1" t="s">
        <v>39</v>
      </c>
      <c r="B6187">
        <v>33.729999999999997</v>
      </c>
      <c r="C6187" s="1" t="s">
        <v>16</v>
      </c>
      <c r="D6187" s="1" t="s">
        <v>77</v>
      </c>
      <c r="E6187">
        <v>110118</v>
      </c>
      <c r="F6187">
        <v>2023</v>
      </c>
      <c r="G6187">
        <v>659</v>
      </c>
      <c r="H6187" s="1" t="s">
        <v>26</v>
      </c>
      <c r="I6187">
        <v>62.35</v>
      </c>
      <c r="J6187" s="1" t="s">
        <v>42</v>
      </c>
      <c r="K6187">
        <v>2023</v>
      </c>
      <c r="L6187" s="1" t="s">
        <v>38</v>
      </c>
      <c r="M6187" s="1" t="s">
        <v>21</v>
      </c>
      <c r="N6187">
        <v>64995.49</v>
      </c>
      <c r="O6187" s="1" t="s">
        <v>50</v>
      </c>
      <c r="P6187" s="1" t="str" cm="1">
        <f t="array" ref="P6187">_xlfn.IFS(bike_sales_india[[#This Row],[Mileage (km/l)]]&gt;=75,"75-100",bike_sales_india[[#This Row],[Mileage (km/l)]]&gt;=50,"50-75",bike_sales_india[[#This Row],[Mileage (km/l)]]&gt;=25,"25-50")</f>
        <v>50-75</v>
      </c>
      <c r="Q6187" s="1" t="str" cm="1">
        <f t="array" ref="Q61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7" s="4">
        <f>(bike_sales_india[[#This Row],[Price (INR)]]-bike_sales_india[[#This Row],[Resale Price (INR)]])/bike_sales_india[[#This Row],[Price (INR)]]</f>
        <v>0.40976507019742459</v>
      </c>
    </row>
    <row r="6188" spans="1:18" x14ac:dyDescent="0.3">
      <c r="A6188" s="1" t="s">
        <v>54</v>
      </c>
      <c r="B6188">
        <v>27.52</v>
      </c>
      <c r="C6188" s="1" t="s">
        <v>24</v>
      </c>
      <c r="D6188" s="1" t="s">
        <v>85</v>
      </c>
      <c r="E6188">
        <v>195891</v>
      </c>
      <c r="F6188">
        <v>2015</v>
      </c>
      <c r="G6188">
        <v>659</v>
      </c>
      <c r="H6188" s="1" t="s">
        <v>18</v>
      </c>
      <c r="I6188">
        <v>70.94</v>
      </c>
      <c r="J6188" s="1" t="s">
        <v>27</v>
      </c>
      <c r="K6188">
        <v>2016</v>
      </c>
      <c r="L6188" s="1" t="s">
        <v>38</v>
      </c>
      <c r="M6188" s="1" t="s">
        <v>31</v>
      </c>
      <c r="N6188">
        <v>130055.73</v>
      </c>
      <c r="O6188" s="1" t="s">
        <v>35</v>
      </c>
      <c r="P6188" s="1" t="str" cm="1">
        <f t="array" ref="P6188">_xlfn.IFS(bike_sales_india[[#This Row],[Mileage (km/l)]]&gt;=75,"75-100",bike_sales_india[[#This Row],[Mileage (km/l)]]&gt;=50,"50-75",bike_sales_india[[#This Row],[Mileage (km/l)]]&gt;=25,"25-50")</f>
        <v>50-75</v>
      </c>
      <c r="Q6188" s="1" t="str" cm="1">
        <f t="array" ref="Q61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8" s="4">
        <f>(bike_sales_india[[#This Row],[Price (INR)]]-bike_sales_india[[#This Row],[Resale Price (INR)]])/bike_sales_india[[#This Row],[Price (INR)]]</f>
        <v>0.33608113695881897</v>
      </c>
    </row>
    <row r="6189" spans="1:18" x14ac:dyDescent="0.3">
      <c r="A6189" s="1" t="s">
        <v>55</v>
      </c>
      <c r="B6189">
        <v>75.790000000000006</v>
      </c>
      <c r="C6189" s="1" t="s">
        <v>64</v>
      </c>
      <c r="D6189" s="1" t="s">
        <v>76</v>
      </c>
      <c r="E6189">
        <v>233723</v>
      </c>
      <c r="F6189">
        <v>2016</v>
      </c>
      <c r="G6189">
        <v>660</v>
      </c>
      <c r="H6189" s="1" t="s">
        <v>34</v>
      </c>
      <c r="I6189">
        <v>57.14</v>
      </c>
      <c r="J6189" s="1" t="s">
        <v>19</v>
      </c>
      <c r="K6189">
        <v>2017</v>
      </c>
      <c r="L6189" s="1" t="s">
        <v>20</v>
      </c>
      <c r="M6189" s="1" t="s">
        <v>31</v>
      </c>
      <c r="N6189">
        <v>129260.78</v>
      </c>
      <c r="O6189" s="1" t="s">
        <v>22</v>
      </c>
      <c r="P6189" s="1" t="str" cm="1">
        <f t="array" ref="P6189">_xlfn.IFS(bike_sales_india[[#This Row],[Mileage (km/l)]]&gt;=75,"75-100",bike_sales_india[[#This Row],[Mileage (km/l)]]&gt;=50,"50-75",bike_sales_india[[#This Row],[Mileage (km/l)]]&gt;=25,"25-50")</f>
        <v>50-75</v>
      </c>
      <c r="Q6189" s="1" t="str" cm="1">
        <f t="array" ref="Q61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89" s="4">
        <f>(bike_sales_india[[#This Row],[Price (INR)]]-bike_sales_india[[#This Row],[Resale Price (INR)]])/bike_sales_india[[#This Row],[Price (INR)]]</f>
        <v>0.44694882403528963</v>
      </c>
    </row>
    <row r="6190" spans="1:18" x14ac:dyDescent="0.3">
      <c r="A6190" s="1" t="s">
        <v>28</v>
      </c>
      <c r="B6190">
        <v>68.98</v>
      </c>
      <c r="C6190" s="1" t="s">
        <v>40</v>
      </c>
      <c r="D6190" s="1" t="s">
        <v>62</v>
      </c>
      <c r="E6190">
        <v>336606</v>
      </c>
      <c r="F6190">
        <v>2021</v>
      </c>
      <c r="G6190">
        <v>660</v>
      </c>
      <c r="H6190" s="1" t="s">
        <v>18</v>
      </c>
      <c r="I6190">
        <v>62.99</v>
      </c>
      <c r="J6190" s="1" t="s">
        <v>19</v>
      </c>
      <c r="K6190">
        <v>2023</v>
      </c>
      <c r="L6190" s="1" t="s">
        <v>44</v>
      </c>
      <c r="M6190" s="1" t="s">
        <v>21</v>
      </c>
      <c r="N6190">
        <v>214528.9</v>
      </c>
      <c r="O6190" s="1" t="s">
        <v>45</v>
      </c>
      <c r="P6190" s="1" t="str" cm="1">
        <f t="array" ref="P6190">_xlfn.IFS(bike_sales_india[[#This Row],[Mileage (km/l)]]&gt;=75,"75-100",bike_sales_india[[#This Row],[Mileage (km/l)]]&gt;=50,"50-75",bike_sales_india[[#This Row],[Mileage (km/l)]]&gt;=25,"25-50")</f>
        <v>50-75</v>
      </c>
      <c r="Q6190" s="1" t="str" cm="1">
        <f t="array" ref="Q61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0" s="4">
        <f>(bike_sales_india[[#This Row],[Price (INR)]]-bike_sales_india[[#This Row],[Resale Price (INR)]])/bike_sales_india[[#This Row],[Price (INR)]]</f>
        <v>0.36267060004872165</v>
      </c>
    </row>
    <row r="6191" spans="1:18" x14ac:dyDescent="0.3">
      <c r="A6191" s="1" t="s">
        <v>59</v>
      </c>
      <c r="B6191">
        <v>19.95</v>
      </c>
      <c r="C6191" s="1" t="s">
        <v>40</v>
      </c>
      <c r="D6191" s="1" t="s">
        <v>68</v>
      </c>
      <c r="E6191">
        <v>111091</v>
      </c>
      <c r="F6191">
        <v>2015</v>
      </c>
      <c r="G6191">
        <v>660</v>
      </c>
      <c r="H6191" s="1" t="s">
        <v>18</v>
      </c>
      <c r="I6191">
        <v>90.34</v>
      </c>
      <c r="J6191" s="1" t="s">
        <v>19</v>
      </c>
      <c r="K6191">
        <v>2021</v>
      </c>
      <c r="L6191" s="1" t="s">
        <v>20</v>
      </c>
      <c r="M6191" s="1" t="s">
        <v>21</v>
      </c>
      <c r="N6191">
        <v>47923.1</v>
      </c>
      <c r="O6191" s="1" t="s">
        <v>22</v>
      </c>
      <c r="P6191" s="1" t="str" cm="1">
        <f t="array" ref="P6191">_xlfn.IFS(bike_sales_india[[#This Row],[Mileage (km/l)]]&gt;=75,"75-100",bike_sales_india[[#This Row],[Mileage (km/l)]]&gt;=50,"50-75",bike_sales_india[[#This Row],[Mileage (km/l)]]&gt;=25,"25-50")</f>
        <v>75-100</v>
      </c>
      <c r="Q6191" s="1" t="str" cm="1">
        <f t="array" ref="Q61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1" s="4">
        <f>(bike_sales_india[[#This Row],[Price (INR)]]-bike_sales_india[[#This Row],[Resale Price (INR)]])/bike_sales_india[[#This Row],[Price (INR)]]</f>
        <v>0.5686140191374639</v>
      </c>
    </row>
    <row r="6192" spans="1:18" x14ac:dyDescent="0.3">
      <c r="A6192" s="1" t="s">
        <v>28</v>
      </c>
      <c r="B6192">
        <v>26.36</v>
      </c>
      <c r="C6192" s="1" t="s">
        <v>32</v>
      </c>
      <c r="D6192" s="1" t="s">
        <v>33</v>
      </c>
      <c r="E6192">
        <v>253160</v>
      </c>
      <c r="F6192">
        <v>2016</v>
      </c>
      <c r="G6192">
        <v>660</v>
      </c>
      <c r="H6192" s="1" t="s">
        <v>34</v>
      </c>
      <c r="I6192">
        <v>33.1</v>
      </c>
      <c r="J6192" s="1" t="s">
        <v>27</v>
      </c>
      <c r="K6192">
        <v>2018</v>
      </c>
      <c r="L6192" s="1" t="s">
        <v>38</v>
      </c>
      <c r="M6192" s="1" t="s">
        <v>21</v>
      </c>
      <c r="N6192">
        <v>110283.42</v>
      </c>
      <c r="O6192" s="1" t="s">
        <v>22</v>
      </c>
      <c r="P6192" s="1" t="str" cm="1">
        <f t="array" ref="P6192">_xlfn.IFS(bike_sales_india[[#This Row],[Mileage (km/l)]]&gt;=75,"75-100",bike_sales_india[[#This Row],[Mileage (km/l)]]&gt;=50,"50-75",bike_sales_india[[#This Row],[Mileage (km/l)]]&gt;=25,"25-50")</f>
        <v>25-50</v>
      </c>
      <c r="Q6192" s="1" t="str" cm="1">
        <f t="array" ref="Q61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2" s="4">
        <f>(bike_sales_india[[#This Row],[Price (INR)]]-bike_sales_india[[#This Row],[Resale Price (INR)]])/bike_sales_india[[#This Row],[Price (INR)]]</f>
        <v>0.56437264970769485</v>
      </c>
    </row>
    <row r="6193" spans="1:18" x14ac:dyDescent="0.3">
      <c r="A6193" s="1" t="s">
        <v>23</v>
      </c>
      <c r="B6193">
        <v>32.24</v>
      </c>
      <c r="C6193" s="1" t="s">
        <v>64</v>
      </c>
      <c r="D6193" s="1" t="s">
        <v>78</v>
      </c>
      <c r="E6193">
        <v>134620</v>
      </c>
      <c r="F6193">
        <v>2018</v>
      </c>
      <c r="G6193">
        <v>660</v>
      </c>
      <c r="H6193" s="1" t="s">
        <v>18</v>
      </c>
      <c r="I6193">
        <v>71.680000000000007</v>
      </c>
      <c r="J6193" s="1" t="s">
        <v>27</v>
      </c>
      <c r="K6193">
        <v>2022</v>
      </c>
      <c r="L6193" s="1" t="s">
        <v>38</v>
      </c>
      <c r="M6193" s="1" t="s">
        <v>21</v>
      </c>
      <c r="N6193">
        <v>61334.18</v>
      </c>
      <c r="O6193" s="1" t="s">
        <v>45</v>
      </c>
      <c r="P6193" s="1" t="str" cm="1">
        <f t="array" ref="P6193">_xlfn.IFS(bike_sales_india[[#This Row],[Mileage (km/l)]]&gt;=75,"75-100",bike_sales_india[[#This Row],[Mileage (km/l)]]&gt;=50,"50-75",bike_sales_india[[#This Row],[Mileage (km/l)]]&gt;=25,"25-50")</f>
        <v>50-75</v>
      </c>
      <c r="Q6193" s="1" t="str" cm="1">
        <f t="array" ref="Q61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3" s="4">
        <f>(bike_sales_india[[#This Row],[Price (INR)]]-bike_sales_india[[#This Row],[Resale Price (INR)]])/bike_sales_india[[#This Row],[Price (INR)]]</f>
        <v>0.54439028376169962</v>
      </c>
    </row>
    <row r="6194" spans="1:18" x14ac:dyDescent="0.3">
      <c r="A6194" s="1" t="s">
        <v>23</v>
      </c>
      <c r="B6194">
        <v>74.150000000000006</v>
      </c>
      <c r="C6194" s="1" t="s">
        <v>24</v>
      </c>
      <c r="D6194" s="1" t="s">
        <v>25</v>
      </c>
      <c r="E6194">
        <v>117639</v>
      </c>
      <c r="F6194">
        <v>2022</v>
      </c>
      <c r="G6194">
        <v>660</v>
      </c>
      <c r="H6194" s="1" t="s">
        <v>18</v>
      </c>
      <c r="I6194">
        <v>63.74</v>
      </c>
      <c r="J6194" s="1" t="s">
        <v>27</v>
      </c>
      <c r="K6194">
        <v>2023</v>
      </c>
      <c r="L6194" s="1" t="s">
        <v>20</v>
      </c>
      <c r="M6194" s="1" t="s">
        <v>21</v>
      </c>
      <c r="N6194">
        <v>74126.42</v>
      </c>
      <c r="O6194" s="1" t="s">
        <v>45</v>
      </c>
      <c r="P6194" s="1" t="str" cm="1">
        <f t="array" ref="P6194">_xlfn.IFS(bike_sales_india[[#This Row],[Mileage (km/l)]]&gt;=75,"75-100",bike_sales_india[[#This Row],[Mileage (km/l)]]&gt;=50,"50-75",bike_sales_india[[#This Row],[Mileage (km/l)]]&gt;=25,"25-50")</f>
        <v>50-75</v>
      </c>
      <c r="Q6194" s="1" t="str" cm="1">
        <f t="array" ref="Q61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4" s="4">
        <f>(bike_sales_india[[#This Row],[Price (INR)]]-bike_sales_india[[#This Row],[Resale Price (INR)]])/bike_sales_india[[#This Row],[Price (INR)]]</f>
        <v>0.36988226693528509</v>
      </c>
    </row>
    <row r="6195" spans="1:18" x14ac:dyDescent="0.3">
      <c r="A6195" s="1" t="s">
        <v>28</v>
      </c>
      <c r="B6195">
        <v>71.47</v>
      </c>
      <c r="C6195" s="1" t="s">
        <v>29</v>
      </c>
      <c r="D6195" s="1" t="s">
        <v>86</v>
      </c>
      <c r="E6195">
        <v>256007</v>
      </c>
      <c r="F6195">
        <v>2024</v>
      </c>
      <c r="G6195">
        <v>660</v>
      </c>
      <c r="H6195" s="1" t="s">
        <v>26</v>
      </c>
      <c r="I6195">
        <v>78.87</v>
      </c>
      <c r="J6195" s="1" t="s">
        <v>27</v>
      </c>
      <c r="K6195">
        <v>2024</v>
      </c>
      <c r="L6195" s="1" t="s">
        <v>20</v>
      </c>
      <c r="M6195" s="1" t="s">
        <v>31</v>
      </c>
      <c r="N6195">
        <v>140801.70000000001</v>
      </c>
      <c r="O6195" s="1" t="s">
        <v>45</v>
      </c>
      <c r="P6195" s="1" t="str" cm="1">
        <f t="array" ref="P6195">_xlfn.IFS(bike_sales_india[[#This Row],[Mileage (km/l)]]&gt;=75,"75-100",bike_sales_india[[#This Row],[Mileage (km/l)]]&gt;=50,"50-75",bike_sales_india[[#This Row],[Mileage (km/l)]]&gt;=25,"25-50")</f>
        <v>75-100</v>
      </c>
      <c r="Q6195" s="1" t="str" cm="1">
        <f t="array" ref="Q61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5" s="4">
        <f>(bike_sales_india[[#This Row],[Price (INR)]]-bike_sales_india[[#This Row],[Resale Price (INR)]])/bike_sales_india[[#This Row],[Price (INR)]]</f>
        <v>0.45000839820786148</v>
      </c>
    </row>
    <row r="6196" spans="1:18" x14ac:dyDescent="0.3">
      <c r="A6196" s="1" t="s">
        <v>46</v>
      </c>
      <c r="B6196">
        <v>52.74</v>
      </c>
      <c r="C6196" s="1" t="s">
        <v>32</v>
      </c>
      <c r="D6196" s="1" t="s">
        <v>60</v>
      </c>
      <c r="E6196">
        <v>95718</v>
      </c>
      <c r="F6196">
        <v>2018</v>
      </c>
      <c r="G6196">
        <v>660</v>
      </c>
      <c r="H6196" s="1" t="s">
        <v>26</v>
      </c>
      <c r="I6196">
        <v>66.540000000000006</v>
      </c>
      <c r="J6196" s="1" t="s">
        <v>42</v>
      </c>
      <c r="K6196">
        <v>2018</v>
      </c>
      <c r="L6196" s="1" t="s">
        <v>38</v>
      </c>
      <c r="M6196" s="1" t="s">
        <v>31</v>
      </c>
      <c r="N6196">
        <v>51294.62</v>
      </c>
      <c r="O6196" s="1" t="s">
        <v>35</v>
      </c>
      <c r="P6196" s="1" t="str" cm="1">
        <f t="array" ref="P6196">_xlfn.IFS(bike_sales_india[[#This Row],[Mileage (km/l)]]&gt;=75,"75-100",bike_sales_india[[#This Row],[Mileage (km/l)]]&gt;=50,"50-75",bike_sales_india[[#This Row],[Mileage (km/l)]]&gt;=25,"25-50")</f>
        <v>50-75</v>
      </c>
      <c r="Q6196" s="1" t="str" cm="1">
        <f t="array" ref="Q61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6" s="4">
        <f>(bike_sales_india[[#This Row],[Price (INR)]]-bike_sales_india[[#This Row],[Resale Price (INR)]])/bike_sales_india[[#This Row],[Price (INR)]]</f>
        <v>0.46410685555485903</v>
      </c>
    </row>
    <row r="6197" spans="1:18" x14ac:dyDescent="0.3">
      <c r="A6197" s="1" t="s">
        <v>61</v>
      </c>
      <c r="B6197">
        <v>43.9</v>
      </c>
      <c r="C6197" s="1" t="s">
        <v>40</v>
      </c>
      <c r="D6197" s="1" t="s">
        <v>41</v>
      </c>
      <c r="E6197">
        <v>101443</v>
      </c>
      <c r="F6197">
        <v>2020</v>
      </c>
      <c r="G6197">
        <v>660</v>
      </c>
      <c r="H6197" s="1" t="s">
        <v>18</v>
      </c>
      <c r="I6197">
        <v>66.099999999999994</v>
      </c>
      <c r="J6197" s="1" t="s">
        <v>19</v>
      </c>
      <c r="K6197">
        <v>2020</v>
      </c>
      <c r="L6197" s="1" t="s">
        <v>44</v>
      </c>
      <c r="M6197" s="1" t="s">
        <v>21</v>
      </c>
      <c r="N6197">
        <v>47659.61</v>
      </c>
      <c r="O6197" s="1" t="s">
        <v>35</v>
      </c>
      <c r="P6197" s="1" t="str" cm="1">
        <f t="array" ref="P6197">_xlfn.IFS(bike_sales_india[[#This Row],[Mileage (km/l)]]&gt;=75,"75-100",bike_sales_india[[#This Row],[Mileage (km/l)]]&gt;=50,"50-75",bike_sales_india[[#This Row],[Mileage (km/l)]]&gt;=25,"25-50")</f>
        <v>50-75</v>
      </c>
      <c r="Q6197" s="1" t="str" cm="1">
        <f t="array" ref="Q61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7" s="4">
        <f>(bike_sales_india[[#This Row],[Price (INR)]]-bike_sales_india[[#This Row],[Resale Price (INR)]])/bike_sales_india[[#This Row],[Price (INR)]]</f>
        <v>0.53018335419890972</v>
      </c>
    </row>
    <row r="6198" spans="1:18" x14ac:dyDescent="0.3">
      <c r="A6198" s="1" t="s">
        <v>61</v>
      </c>
      <c r="B6198">
        <v>42.08</v>
      </c>
      <c r="C6198" s="1" t="s">
        <v>32</v>
      </c>
      <c r="D6198" s="1" t="s">
        <v>60</v>
      </c>
      <c r="E6198">
        <v>264224</v>
      </c>
      <c r="F6198">
        <v>2022</v>
      </c>
      <c r="G6198">
        <v>660</v>
      </c>
      <c r="H6198" s="1" t="s">
        <v>18</v>
      </c>
      <c r="I6198">
        <v>88.42</v>
      </c>
      <c r="J6198" s="1" t="s">
        <v>19</v>
      </c>
      <c r="K6198">
        <v>2022</v>
      </c>
      <c r="L6198" s="1" t="s">
        <v>44</v>
      </c>
      <c r="M6198" s="1" t="s">
        <v>21</v>
      </c>
      <c r="N6198">
        <v>138160.72</v>
      </c>
      <c r="O6198" s="1" t="s">
        <v>35</v>
      </c>
      <c r="P6198" s="1" t="str" cm="1">
        <f t="array" ref="P6198">_xlfn.IFS(bike_sales_india[[#This Row],[Mileage (km/l)]]&gt;=75,"75-100",bike_sales_india[[#This Row],[Mileage (km/l)]]&gt;=50,"50-75",bike_sales_india[[#This Row],[Mileage (km/l)]]&gt;=25,"25-50")</f>
        <v>75-100</v>
      </c>
      <c r="Q6198" s="1" t="str" cm="1">
        <f t="array" ref="Q61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8" s="4">
        <f>(bike_sales_india[[#This Row],[Price (INR)]]-bike_sales_india[[#This Row],[Resale Price (INR)]])/bike_sales_india[[#This Row],[Price (INR)]]</f>
        <v>0.4771076056679181</v>
      </c>
    </row>
    <row r="6199" spans="1:18" x14ac:dyDescent="0.3">
      <c r="A6199" s="1" t="s">
        <v>15</v>
      </c>
      <c r="B6199">
        <v>70.150000000000006</v>
      </c>
      <c r="C6199" s="1" t="s">
        <v>64</v>
      </c>
      <c r="D6199" s="1" t="s">
        <v>71</v>
      </c>
      <c r="E6199">
        <v>223402</v>
      </c>
      <c r="F6199">
        <v>2015</v>
      </c>
      <c r="G6199">
        <v>660</v>
      </c>
      <c r="H6199" s="1" t="s">
        <v>26</v>
      </c>
      <c r="I6199">
        <v>91.09</v>
      </c>
      <c r="J6199" s="1" t="s">
        <v>19</v>
      </c>
      <c r="K6199">
        <v>2015</v>
      </c>
      <c r="L6199" s="1" t="s">
        <v>38</v>
      </c>
      <c r="M6199" s="1" t="s">
        <v>31</v>
      </c>
      <c r="N6199">
        <v>130997.85</v>
      </c>
      <c r="O6199" s="1" t="s">
        <v>22</v>
      </c>
      <c r="P6199" s="1" t="str" cm="1">
        <f t="array" ref="P6199">_xlfn.IFS(bike_sales_india[[#This Row],[Mileage (km/l)]]&gt;=75,"75-100",bike_sales_india[[#This Row],[Mileage (km/l)]]&gt;=50,"50-75",bike_sales_india[[#This Row],[Mileage (km/l)]]&gt;=25,"25-50")</f>
        <v>75-100</v>
      </c>
      <c r="Q6199" s="1" t="str" cm="1">
        <f t="array" ref="Q61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199" s="4">
        <f>(bike_sales_india[[#This Row],[Price (INR)]]-bike_sales_india[[#This Row],[Resale Price (INR)]])/bike_sales_india[[#This Row],[Price (INR)]]</f>
        <v>0.41362275181063729</v>
      </c>
    </row>
    <row r="6200" spans="1:18" x14ac:dyDescent="0.3">
      <c r="A6200" s="1" t="s">
        <v>48</v>
      </c>
      <c r="B6200">
        <v>20.23</v>
      </c>
      <c r="C6200" s="1" t="s">
        <v>16</v>
      </c>
      <c r="D6200" s="1" t="s">
        <v>17</v>
      </c>
      <c r="E6200">
        <v>373360</v>
      </c>
      <c r="F6200">
        <v>2023</v>
      </c>
      <c r="G6200">
        <v>660</v>
      </c>
      <c r="H6200" s="1" t="s">
        <v>18</v>
      </c>
      <c r="I6200">
        <v>93.7</v>
      </c>
      <c r="J6200" s="1" t="s">
        <v>27</v>
      </c>
      <c r="K6200">
        <v>2023</v>
      </c>
      <c r="L6200" s="1" t="s">
        <v>20</v>
      </c>
      <c r="M6200" s="1" t="s">
        <v>31</v>
      </c>
      <c r="N6200">
        <v>268625.34000000003</v>
      </c>
      <c r="O6200" s="1" t="s">
        <v>22</v>
      </c>
      <c r="P6200" s="1" t="str" cm="1">
        <f t="array" ref="P6200">_xlfn.IFS(bike_sales_india[[#This Row],[Mileage (km/l)]]&gt;=75,"75-100",bike_sales_india[[#This Row],[Mileage (km/l)]]&gt;=50,"50-75",bike_sales_india[[#This Row],[Mileage (km/l)]]&gt;=25,"25-50")</f>
        <v>75-100</v>
      </c>
      <c r="Q6200" s="1" t="str" cm="1">
        <f t="array" ref="Q62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0" s="4">
        <f>(bike_sales_india[[#This Row],[Price (INR)]]-bike_sales_india[[#This Row],[Resale Price (INR)]])/bike_sales_india[[#This Row],[Price (INR)]]</f>
        <v>0.28051923076923069</v>
      </c>
    </row>
    <row r="6201" spans="1:18" x14ac:dyDescent="0.3">
      <c r="A6201" s="1" t="s">
        <v>54</v>
      </c>
      <c r="B6201">
        <v>69.599999999999994</v>
      </c>
      <c r="C6201" s="1" t="s">
        <v>36</v>
      </c>
      <c r="D6201" s="1" t="s">
        <v>37</v>
      </c>
      <c r="E6201">
        <v>113090</v>
      </c>
      <c r="F6201">
        <v>2018</v>
      </c>
      <c r="G6201">
        <v>660</v>
      </c>
      <c r="H6201" s="1" t="s">
        <v>26</v>
      </c>
      <c r="I6201">
        <v>94.31</v>
      </c>
      <c r="J6201" s="1" t="s">
        <v>27</v>
      </c>
      <c r="K6201">
        <v>2019</v>
      </c>
      <c r="L6201" s="1" t="s">
        <v>44</v>
      </c>
      <c r="M6201" s="1" t="s">
        <v>21</v>
      </c>
      <c r="N6201">
        <v>60533.81</v>
      </c>
      <c r="O6201" s="1" t="s">
        <v>35</v>
      </c>
      <c r="P6201" s="1" t="str" cm="1">
        <f t="array" ref="P6201">_xlfn.IFS(bike_sales_india[[#This Row],[Mileage (km/l)]]&gt;=75,"75-100",bike_sales_india[[#This Row],[Mileage (km/l)]]&gt;=50,"50-75",bike_sales_india[[#This Row],[Mileage (km/l)]]&gt;=25,"25-50")</f>
        <v>75-100</v>
      </c>
      <c r="Q6201" s="1" t="str" cm="1">
        <f t="array" ref="Q62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1" s="4">
        <f>(bike_sales_india[[#This Row],[Price (INR)]]-bike_sales_india[[#This Row],[Resale Price (INR)]])/bike_sales_india[[#This Row],[Price (INR)]]</f>
        <v>0.46472888849588823</v>
      </c>
    </row>
    <row r="6202" spans="1:18" x14ac:dyDescent="0.3">
      <c r="A6202" s="1" t="s">
        <v>46</v>
      </c>
      <c r="B6202">
        <v>38.65</v>
      </c>
      <c r="C6202" s="1" t="s">
        <v>36</v>
      </c>
      <c r="D6202" s="1" t="s">
        <v>66</v>
      </c>
      <c r="E6202">
        <v>229713</v>
      </c>
      <c r="F6202">
        <v>2022</v>
      </c>
      <c r="G6202">
        <v>660</v>
      </c>
      <c r="H6202" s="1" t="s">
        <v>18</v>
      </c>
      <c r="I6202">
        <v>97.15</v>
      </c>
      <c r="J6202" s="1" t="s">
        <v>42</v>
      </c>
      <c r="K6202">
        <v>2022</v>
      </c>
      <c r="L6202" s="1" t="s">
        <v>20</v>
      </c>
      <c r="M6202" s="1" t="s">
        <v>21</v>
      </c>
      <c r="N6202">
        <v>132662.60999999999</v>
      </c>
      <c r="O6202" s="1" t="s">
        <v>22</v>
      </c>
      <c r="P6202" s="1" t="str" cm="1">
        <f t="array" ref="P6202">_xlfn.IFS(bike_sales_india[[#This Row],[Mileage (km/l)]]&gt;=75,"75-100",bike_sales_india[[#This Row],[Mileage (km/l)]]&gt;=50,"50-75",bike_sales_india[[#This Row],[Mileage (km/l)]]&gt;=25,"25-50")</f>
        <v>75-100</v>
      </c>
      <c r="Q6202" s="1" t="str" cm="1">
        <f t="array" ref="Q62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2" s="4">
        <f>(bike_sales_india[[#This Row],[Price (INR)]]-bike_sales_india[[#This Row],[Resale Price (INR)]])/bike_sales_india[[#This Row],[Price (INR)]]</f>
        <v>0.42248540570189763</v>
      </c>
    </row>
    <row r="6203" spans="1:18" x14ac:dyDescent="0.3">
      <c r="A6203" s="1" t="s">
        <v>48</v>
      </c>
      <c r="B6203">
        <v>58.52</v>
      </c>
      <c r="C6203" s="1" t="s">
        <v>64</v>
      </c>
      <c r="D6203" s="1" t="s">
        <v>84</v>
      </c>
      <c r="E6203">
        <v>350344</v>
      </c>
      <c r="F6203">
        <v>2021</v>
      </c>
      <c r="G6203">
        <v>661</v>
      </c>
      <c r="H6203" s="1" t="s">
        <v>26</v>
      </c>
      <c r="I6203">
        <v>69.31</v>
      </c>
      <c r="J6203" s="1" t="s">
        <v>19</v>
      </c>
      <c r="K6203">
        <v>2021</v>
      </c>
      <c r="L6203" s="1" t="s">
        <v>44</v>
      </c>
      <c r="M6203" s="1" t="s">
        <v>31</v>
      </c>
      <c r="N6203">
        <v>223348.92</v>
      </c>
      <c r="O6203" s="1" t="s">
        <v>50</v>
      </c>
      <c r="P6203" s="1" t="str" cm="1">
        <f t="array" ref="P6203">_xlfn.IFS(bike_sales_india[[#This Row],[Mileage (km/l)]]&gt;=75,"75-100",bike_sales_india[[#This Row],[Mileage (km/l)]]&gt;=50,"50-75",bike_sales_india[[#This Row],[Mileage (km/l)]]&gt;=25,"25-50")</f>
        <v>50-75</v>
      </c>
      <c r="Q6203" s="1" t="str" cm="1">
        <f t="array" ref="Q62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3" s="4">
        <f>(bike_sales_india[[#This Row],[Price (INR)]]-bike_sales_india[[#This Row],[Resale Price (INR)]])/bike_sales_india[[#This Row],[Price (INR)]]</f>
        <v>0.36248681296097546</v>
      </c>
    </row>
    <row r="6204" spans="1:18" x14ac:dyDescent="0.3">
      <c r="A6204" s="1" t="s">
        <v>39</v>
      </c>
      <c r="B6204">
        <v>59.36</v>
      </c>
      <c r="C6204" s="1" t="s">
        <v>16</v>
      </c>
      <c r="D6204" s="1" t="s">
        <v>17</v>
      </c>
      <c r="E6204">
        <v>284598</v>
      </c>
      <c r="F6204">
        <v>2015</v>
      </c>
      <c r="G6204">
        <v>661</v>
      </c>
      <c r="H6204" s="1" t="s">
        <v>34</v>
      </c>
      <c r="I6204">
        <v>55.09</v>
      </c>
      <c r="J6204" s="1" t="s">
        <v>19</v>
      </c>
      <c r="K6204">
        <v>2024</v>
      </c>
      <c r="L6204" s="1" t="s">
        <v>38</v>
      </c>
      <c r="M6204" s="1" t="s">
        <v>21</v>
      </c>
      <c r="N6204">
        <v>224097.87</v>
      </c>
      <c r="O6204" s="1" t="s">
        <v>45</v>
      </c>
      <c r="P6204" s="1" t="str" cm="1">
        <f t="array" ref="P6204">_xlfn.IFS(bike_sales_india[[#This Row],[Mileage (km/l)]]&gt;=75,"75-100",bike_sales_india[[#This Row],[Mileage (km/l)]]&gt;=50,"50-75",bike_sales_india[[#This Row],[Mileage (km/l)]]&gt;=25,"25-50")</f>
        <v>50-75</v>
      </c>
      <c r="Q6204" s="1" t="str" cm="1">
        <f t="array" ref="Q62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4" s="4">
        <f>(bike_sales_india[[#This Row],[Price (INR)]]-bike_sales_india[[#This Row],[Resale Price (INR)]])/bike_sales_india[[#This Row],[Price (INR)]]</f>
        <v>0.2125810090021715</v>
      </c>
    </row>
    <row r="6205" spans="1:18" x14ac:dyDescent="0.3">
      <c r="A6205" s="1" t="s">
        <v>59</v>
      </c>
      <c r="B6205">
        <v>29.93</v>
      </c>
      <c r="C6205" s="1" t="s">
        <v>29</v>
      </c>
      <c r="D6205" s="1" t="s">
        <v>82</v>
      </c>
      <c r="E6205">
        <v>176667</v>
      </c>
      <c r="F6205">
        <v>2024</v>
      </c>
      <c r="G6205">
        <v>661</v>
      </c>
      <c r="H6205" s="1" t="s">
        <v>26</v>
      </c>
      <c r="I6205">
        <v>90.33</v>
      </c>
      <c r="J6205" s="1" t="s">
        <v>42</v>
      </c>
      <c r="K6205">
        <v>2024</v>
      </c>
      <c r="L6205" s="1" t="s">
        <v>44</v>
      </c>
      <c r="M6205" s="1" t="s">
        <v>21</v>
      </c>
      <c r="N6205">
        <v>89086.51</v>
      </c>
      <c r="O6205" s="1" t="s">
        <v>22</v>
      </c>
      <c r="P6205" s="1" t="str" cm="1">
        <f t="array" ref="P6205">_xlfn.IFS(bike_sales_india[[#This Row],[Mileage (km/l)]]&gt;=75,"75-100",bike_sales_india[[#This Row],[Mileage (km/l)]]&gt;=50,"50-75",bike_sales_india[[#This Row],[Mileage (km/l)]]&gt;=25,"25-50")</f>
        <v>75-100</v>
      </c>
      <c r="Q6205" s="1" t="str" cm="1">
        <f t="array" ref="Q62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5" s="4">
        <f>(bike_sales_india[[#This Row],[Price (INR)]]-bike_sales_india[[#This Row],[Resale Price (INR)]])/bike_sales_india[[#This Row],[Price (INR)]]</f>
        <v>0.49573768728738249</v>
      </c>
    </row>
    <row r="6206" spans="1:18" x14ac:dyDescent="0.3">
      <c r="A6206" s="1" t="s">
        <v>23</v>
      </c>
      <c r="B6206">
        <v>22.09</v>
      </c>
      <c r="C6206" s="1" t="s">
        <v>24</v>
      </c>
      <c r="D6206" s="1" t="s">
        <v>25</v>
      </c>
      <c r="E6206">
        <v>120289</v>
      </c>
      <c r="F6206">
        <v>2017</v>
      </c>
      <c r="G6206">
        <v>661</v>
      </c>
      <c r="H6206" s="1" t="s">
        <v>34</v>
      </c>
      <c r="I6206">
        <v>54.85</v>
      </c>
      <c r="J6206" s="1" t="s">
        <v>19</v>
      </c>
      <c r="K6206">
        <v>2017</v>
      </c>
      <c r="L6206" s="1" t="s">
        <v>44</v>
      </c>
      <c r="M6206" s="1" t="s">
        <v>21</v>
      </c>
      <c r="N6206">
        <v>81687.12</v>
      </c>
      <c r="O6206" s="1" t="s">
        <v>50</v>
      </c>
      <c r="P6206" s="1" t="str" cm="1">
        <f t="array" ref="P6206">_xlfn.IFS(bike_sales_india[[#This Row],[Mileage (km/l)]]&gt;=75,"75-100",bike_sales_india[[#This Row],[Mileage (km/l)]]&gt;=50,"50-75",bike_sales_india[[#This Row],[Mileage (km/l)]]&gt;=25,"25-50")</f>
        <v>50-75</v>
      </c>
      <c r="Q6206" s="1" t="str" cm="1">
        <f t="array" ref="Q62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6" s="4">
        <f>(bike_sales_india[[#This Row],[Price (INR)]]-bike_sales_india[[#This Row],[Resale Price (INR)]])/bike_sales_india[[#This Row],[Price (INR)]]</f>
        <v>0.32090947634447042</v>
      </c>
    </row>
    <row r="6207" spans="1:18" x14ac:dyDescent="0.3">
      <c r="A6207" s="1" t="s">
        <v>54</v>
      </c>
      <c r="B6207">
        <v>26.44</v>
      </c>
      <c r="C6207" s="1" t="s">
        <v>52</v>
      </c>
      <c r="D6207" s="1" t="s">
        <v>79</v>
      </c>
      <c r="E6207">
        <v>368338</v>
      </c>
      <c r="F6207">
        <v>2019</v>
      </c>
      <c r="G6207">
        <v>661</v>
      </c>
      <c r="H6207" s="1" t="s">
        <v>18</v>
      </c>
      <c r="I6207">
        <v>96.12</v>
      </c>
      <c r="J6207" s="1" t="s">
        <v>42</v>
      </c>
      <c r="K6207">
        <v>2019</v>
      </c>
      <c r="L6207" s="1" t="s">
        <v>20</v>
      </c>
      <c r="M6207" s="1" t="s">
        <v>31</v>
      </c>
      <c r="N6207">
        <v>180217.32</v>
      </c>
      <c r="O6207" s="1" t="s">
        <v>35</v>
      </c>
      <c r="P6207" s="1" t="str" cm="1">
        <f t="array" ref="P6207">_xlfn.IFS(bike_sales_india[[#This Row],[Mileage (km/l)]]&gt;=75,"75-100",bike_sales_india[[#This Row],[Mileage (km/l)]]&gt;=50,"50-75",bike_sales_india[[#This Row],[Mileage (km/l)]]&gt;=25,"25-50")</f>
        <v>75-100</v>
      </c>
      <c r="Q6207" s="1" t="str" cm="1">
        <f t="array" ref="Q62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7" s="4">
        <f>(bike_sales_india[[#This Row],[Price (INR)]]-bike_sales_india[[#This Row],[Resale Price (INR)]])/bike_sales_india[[#This Row],[Price (INR)]]</f>
        <v>0.51072840706090594</v>
      </c>
    </row>
    <row r="6208" spans="1:18" x14ac:dyDescent="0.3">
      <c r="A6208" s="1" t="s">
        <v>39</v>
      </c>
      <c r="B6208">
        <v>70.45</v>
      </c>
      <c r="C6208" s="1" t="s">
        <v>36</v>
      </c>
      <c r="D6208" s="1" t="s">
        <v>66</v>
      </c>
      <c r="E6208">
        <v>150687</v>
      </c>
      <c r="F6208">
        <v>2016</v>
      </c>
      <c r="G6208">
        <v>661</v>
      </c>
      <c r="H6208" s="1" t="s">
        <v>26</v>
      </c>
      <c r="I6208">
        <v>68.89</v>
      </c>
      <c r="J6208" s="1" t="s">
        <v>19</v>
      </c>
      <c r="K6208">
        <v>2023</v>
      </c>
      <c r="L6208" s="1" t="s">
        <v>20</v>
      </c>
      <c r="M6208" s="1" t="s">
        <v>21</v>
      </c>
      <c r="N6208">
        <v>103311.37</v>
      </c>
      <c r="O6208" s="1" t="s">
        <v>35</v>
      </c>
      <c r="P6208" s="1" t="str" cm="1">
        <f t="array" ref="P6208">_xlfn.IFS(bike_sales_india[[#This Row],[Mileage (km/l)]]&gt;=75,"75-100",bike_sales_india[[#This Row],[Mileage (km/l)]]&gt;=50,"50-75",bike_sales_india[[#This Row],[Mileage (km/l)]]&gt;=25,"25-50")</f>
        <v>50-75</v>
      </c>
      <c r="Q6208" s="1" t="str" cm="1">
        <f t="array" ref="Q62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8" s="4">
        <f>(bike_sales_india[[#This Row],[Price (INR)]]-bike_sales_india[[#This Row],[Resale Price (INR)]])/bike_sales_india[[#This Row],[Price (INR)]]</f>
        <v>0.31439759236032311</v>
      </c>
    </row>
    <row r="6209" spans="1:18" x14ac:dyDescent="0.3">
      <c r="A6209" s="1" t="s">
        <v>59</v>
      </c>
      <c r="B6209">
        <v>73.69</v>
      </c>
      <c r="C6209" s="1" t="s">
        <v>40</v>
      </c>
      <c r="D6209" s="1" t="s">
        <v>58</v>
      </c>
      <c r="E6209">
        <v>153058</v>
      </c>
      <c r="F6209">
        <v>2023</v>
      </c>
      <c r="G6209">
        <v>661</v>
      </c>
      <c r="H6209" s="1" t="s">
        <v>18</v>
      </c>
      <c r="I6209">
        <v>91.47</v>
      </c>
      <c r="J6209" s="1" t="s">
        <v>42</v>
      </c>
      <c r="K6209">
        <v>2023</v>
      </c>
      <c r="L6209" s="1" t="s">
        <v>20</v>
      </c>
      <c r="M6209" s="1" t="s">
        <v>31</v>
      </c>
      <c r="N6209">
        <v>61607.42</v>
      </c>
      <c r="O6209" s="1" t="s">
        <v>22</v>
      </c>
      <c r="P6209" s="1" t="str" cm="1">
        <f t="array" ref="P6209">_xlfn.IFS(bike_sales_india[[#This Row],[Mileage (km/l)]]&gt;=75,"75-100",bike_sales_india[[#This Row],[Mileage (km/l)]]&gt;=50,"50-75",bike_sales_india[[#This Row],[Mileage (km/l)]]&gt;=25,"25-50")</f>
        <v>75-100</v>
      </c>
      <c r="Q6209" s="1" t="str" cm="1">
        <f t="array" ref="Q62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09" s="4">
        <f>(bike_sales_india[[#This Row],[Price (INR)]]-bike_sales_india[[#This Row],[Resale Price (INR)]])/bike_sales_india[[#This Row],[Price (INR)]]</f>
        <v>0.59748970978321947</v>
      </c>
    </row>
    <row r="6210" spans="1:18" x14ac:dyDescent="0.3">
      <c r="A6210" s="1" t="s">
        <v>48</v>
      </c>
      <c r="B6210">
        <v>64.45</v>
      </c>
      <c r="C6210" s="1" t="s">
        <v>16</v>
      </c>
      <c r="D6210" s="1" t="s">
        <v>43</v>
      </c>
      <c r="E6210">
        <v>389673</v>
      </c>
      <c r="F6210">
        <v>2021</v>
      </c>
      <c r="G6210">
        <v>661</v>
      </c>
      <c r="H6210" s="1" t="s">
        <v>34</v>
      </c>
      <c r="I6210">
        <v>43.68</v>
      </c>
      <c r="J6210" s="1" t="s">
        <v>27</v>
      </c>
      <c r="K6210">
        <v>2022</v>
      </c>
      <c r="L6210" s="1" t="s">
        <v>20</v>
      </c>
      <c r="M6210" s="1" t="s">
        <v>31</v>
      </c>
      <c r="N6210">
        <v>202998.35</v>
      </c>
      <c r="O6210" s="1" t="s">
        <v>50</v>
      </c>
      <c r="P6210" s="1" t="str" cm="1">
        <f t="array" ref="P6210">_xlfn.IFS(bike_sales_india[[#This Row],[Mileage (km/l)]]&gt;=75,"75-100",bike_sales_india[[#This Row],[Mileage (km/l)]]&gt;=50,"50-75",bike_sales_india[[#This Row],[Mileage (km/l)]]&gt;=25,"25-50")</f>
        <v>25-50</v>
      </c>
      <c r="Q6210" s="1" t="str" cm="1">
        <f t="array" ref="Q62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0" s="4">
        <f>(bike_sales_india[[#This Row],[Price (INR)]]-bike_sales_india[[#This Row],[Resale Price (INR)]])/bike_sales_india[[#This Row],[Price (INR)]]</f>
        <v>0.47905461758961998</v>
      </c>
    </row>
    <row r="6211" spans="1:18" x14ac:dyDescent="0.3">
      <c r="A6211" s="1" t="s">
        <v>61</v>
      </c>
      <c r="B6211">
        <v>77.69</v>
      </c>
      <c r="C6211" s="1" t="s">
        <v>40</v>
      </c>
      <c r="D6211" s="1" t="s">
        <v>51</v>
      </c>
      <c r="E6211">
        <v>309275</v>
      </c>
      <c r="F6211">
        <v>2017</v>
      </c>
      <c r="G6211">
        <v>661</v>
      </c>
      <c r="H6211" s="1" t="s">
        <v>26</v>
      </c>
      <c r="I6211">
        <v>74.680000000000007</v>
      </c>
      <c r="J6211" s="1" t="s">
        <v>19</v>
      </c>
      <c r="K6211">
        <v>2017</v>
      </c>
      <c r="L6211" s="1" t="s">
        <v>38</v>
      </c>
      <c r="M6211" s="1" t="s">
        <v>31</v>
      </c>
      <c r="N6211">
        <v>192869.43</v>
      </c>
      <c r="O6211" s="1" t="s">
        <v>45</v>
      </c>
      <c r="P6211" s="1" t="str" cm="1">
        <f t="array" ref="P6211">_xlfn.IFS(bike_sales_india[[#This Row],[Mileage (km/l)]]&gt;=75,"75-100",bike_sales_india[[#This Row],[Mileage (km/l)]]&gt;=50,"50-75",bike_sales_india[[#This Row],[Mileage (km/l)]]&gt;=25,"25-50")</f>
        <v>50-75</v>
      </c>
      <c r="Q6211" s="1" t="str" cm="1">
        <f t="array" ref="Q62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1" s="4">
        <f>(bike_sales_india[[#This Row],[Price (INR)]]-bike_sales_india[[#This Row],[Resale Price (INR)]])/bike_sales_india[[#This Row],[Price (INR)]]</f>
        <v>0.37638208713927734</v>
      </c>
    </row>
    <row r="6212" spans="1:18" x14ac:dyDescent="0.3">
      <c r="A6212" s="1" t="s">
        <v>15</v>
      </c>
      <c r="B6212">
        <v>27.09</v>
      </c>
      <c r="C6212" s="1" t="s">
        <v>24</v>
      </c>
      <c r="D6212" s="1" t="s">
        <v>74</v>
      </c>
      <c r="E6212">
        <v>92858</v>
      </c>
      <c r="F6212">
        <v>2023</v>
      </c>
      <c r="G6212">
        <v>661</v>
      </c>
      <c r="H6212" s="1" t="s">
        <v>34</v>
      </c>
      <c r="I6212">
        <v>50.2</v>
      </c>
      <c r="J6212" s="1" t="s">
        <v>19</v>
      </c>
      <c r="K6212">
        <v>2024</v>
      </c>
      <c r="L6212" s="1" t="s">
        <v>44</v>
      </c>
      <c r="M6212" s="1" t="s">
        <v>31</v>
      </c>
      <c r="N6212">
        <v>48181.67</v>
      </c>
      <c r="O6212" s="1" t="s">
        <v>45</v>
      </c>
      <c r="P6212" s="1" t="str" cm="1">
        <f t="array" ref="P6212">_xlfn.IFS(bike_sales_india[[#This Row],[Mileage (km/l)]]&gt;=75,"75-100",bike_sales_india[[#This Row],[Mileage (km/l)]]&gt;=50,"50-75",bike_sales_india[[#This Row],[Mileage (km/l)]]&gt;=25,"25-50")</f>
        <v>50-75</v>
      </c>
      <c r="Q6212" s="1" t="str" cm="1">
        <f t="array" ref="Q62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2" s="4">
        <f>(bike_sales_india[[#This Row],[Price (INR)]]-bike_sales_india[[#This Row],[Resale Price (INR)]])/bike_sales_india[[#This Row],[Price (INR)]]</f>
        <v>0.48112526653600124</v>
      </c>
    </row>
    <row r="6213" spans="1:18" x14ac:dyDescent="0.3">
      <c r="A6213" s="1" t="s">
        <v>28</v>
      </c>
      <c r="B6213">
        <v>59.34</v>
      </c>
      <c r="C6213" s="1" t="s">
        <v>52</v>
      </c>
      <c r="D6213" s="1" t="s">
        <v>81</v>
      </c>
      <c r="E6213">
        <v>356435</v>
      </c>
      <c r="F6213">
        <v>2024</v>
      </c>
      <c r="G6213">
        <v>662</v>
      </c>
      <c r="H6213" s="1" t="s">
        <v>18</v>
      </c>
      <c r="I6213">
        <v>65.06</v>
      </c>
      <c r="J6213" s="1" t="s">
        <v>27</v>
      </c>
      <c r="K6213">
        <v>2024</v>
      </c>
      <c r="L6213" s="1" t="s">
        <v>38</v>
      </c>
      <c r="M6213" s="1" t="s">
        <v>31</v>
      </c>
      <c r="N6213">
        <v>250941.57</v>
      </c>
      <c r="O6213" s="1" t="s">
        <v>50</v>
      </c>
      <c r="P6213" s="1" t="str" cm="1">
        <f t="array" ref="P6213">_xlfn.IFS(bike_sales_india[[#This Row],[Mileage (km/l)]]&gt;=75,"75-100",bike_sales_india[[#This Row],[Mileage (km/l)]]&gt;=50,"50-75",bike_sales_india[[#This Row],[Mileage (km/l)]]&gt;=25,"25-50")</f>
        <v>50-75</v>
      </c>
      <c r="Q6213" s="1" t="str" cm="1">
        <f t="array" ref="Q62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3" s="4">
        <f>(bike_sales_india[[#This Row],[Price (INR)]]-bike_sales_india[[#This Row],[Resale Price (INR)]])/bike_sales_india[[#This Row],[Price (INR)]]</f>
        <v>0.29596821299816234</v>
      </c>
    </row>
    <row r="6214" spans="1:18" x14ac:dyDescent="0.3">
      <c r="A6214" s="1" t="s">
        <v>28</v>
      </c>
      <c r="B6214">
        <v>33.659999999999997</v>
      </c>
      <c r="C6214" s="1" t="s">
        <v>40</v>
      </c>
      <c r="D6214" s="1" t="s">
        <v>51</v>
      </c>
      <c r="E6214">
        <v>240644</v>
      </c>
      <c r="F6214">
        <v>2017</v>
      </c>
      <c r="G6214">
        <v>662</v>
      </c>
      <c r="H6214" s="1" t="s">
        <v>26</v>
      </c>
      <c r="I6214">
        <v>99.46</v>
      </c>
      <c r="J6214" s="1" t="s">
        <v>27</v>
      </c>
      <c r="K6214">
        <v>2023</v>
      </c>
      <c r="L6214" s="1" t="s">
        <v>20</v>
      </c>
      <c r="M6214" s="1" t="s">
        <v>21</v>
      </c>
      <c r="N6214">
        <v>191258.26</v>
      </c>
      <c r="O6214" s="1" t="s">
        <v>50</v>
      </c>
      <c r="P6214" s="1" t="str" cm="1">
        <f t="array" ref="P6214">_xlfn.IFS(bike_sales_india[[#This Row],[Mileage (km/l)]]&gt;=75,"75-100",bike_sales_india[[#This Row],[Mileage (km/l)]]&gt;=50,"50-75",bike_sales_india[[#This Row],[Mileage (km/l)]]&gt;=25,"25-50")</f>
        <v>75-100</v>
      </c>
      <c r="Q6214" s="1" t="str" cm="1">
        <f t="array" ref="Q62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4" s="4">
        <f>(bike_sales_india[[#This Row],[Price (INR)]]-bike_sales_india[[#This Row],[Resale Price (INR)]])/bike_sales_india[[#This Row],[Price (INR)]]</f>
        <v>0.20522323432123799</v>
      </c>
    </row>
    <row r="6215" spans="1:18" x14ac:dyDescent="0.3">
      <c r="A6215" s="1" t="s">
        <v>28</v>
      </c>
      <c r="B6215">
        <v>40.130000000000003</v>
      </c>
      <c r="C6215" s="1" t="s">
        <v>29</v>
      </c>
      <c r="D6215" s="1" t="s">
        <v>86</v>
      </c>
      <c r="E6215">
        <v>232736</v>
      </c>
      <c r="F6215">
        <v>2018</v>
      </c>
      <c r="G6215">
        <v>662</v>
      </c>
      <c r="H6215" s="1" t="s">
        <v>34</v>
      </c>
      <c r="I6215">
        <v>39.799999999999997</v>
      </c>
      <c r="J6215" s="1" t="s">
        <v>19</v>
      </c>
      <c r="K6215">
        <v>2022</v>
      </c>
      <c r="L6215" s="1" t="s">
        <v>20</v>
      </c>
      <c r="M6215" s="1" t="s">
        <v>31</v>
      </c>
      <c r="N6215">
        <v>127850.49</v>
      </c>
      <c r="O6215" s="1" t="s">
        <v>22</v>
      </c>
      <c r="P6215" s="1" t="str" cm="1">
        <f t="array" ref="P6215">_xlfn.IFS(bike_sales_india[[#This Row],[Mileage (km/l)]]&gt;=75,"75-100",bike_sales_india[[#This Row],[Mileage (km/l)]]&gt;=50,"50-75",bike_sales_india[[#This Row],[Mileage (km/l)]]&gt;=25,"25-50")</f>
        <v>25-50</v>
      </c>
      <c r="Q6215" s="1" t="str" cm="1">
        <f t="array" ref="Q62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5" s="4">
        <f>(bike_sales_india[[#This Row],[Price (INR)]]-bike_sales_india[[#This Row],[Resale Price (INR)]])/bike_sales_india[[#This Row],[Price (INR)]]</f>
        <v>0.45066302591777807</v>
      </c>
    </row>
    <row r="6216" spans="1:18" x14ac:dyDescent="0.3">
      <c r="A6216" s="1" t="s">
        <v>54</v>
      </c>
      <c r="B6216">
        <v>52.93</v>
      </c>
      <c r="C6216" s="1" t="s">
        <v>16</v>
      </c>
      <c r="D6216" s="1" t="s">
        <v>83</v>
      </c>
      <c r="E6216">
        <v>212007</v>
      </c>
      <c r="F6216">
        <v>2023</v>
      </c>
      <c r="G6216">
        <v>662</v>
      </c>
      <c r="H6216" s="1" t="s">
        <v>18</v>
      </c>
      <c r="I6216">
        <v>75.67</v>
      </c>
      <c r="J6216" s="1" t="s">
        <v>27</v>
      </c>
      <c r="K6216">
        <v>2023</v>
      </c>
      <c r="L6216" s="1" t="s">
        <v>38</v>
      </c>
      <c r="M6216" s="1" t="s">
        <v>31</v>
      </c>
      <c r="N6216">
        <v>145683.25</v>
      </c>
      <c r="O6216" s="1" t="s">
        <v>22</v>
      </c>
      <c r="P6216" s="1" t="str" cm="1">
        <f t="array" ref="P6216">_xlfn.IFS(bike_sales_india[[#This Row],[Mileage (km/l)]]&gt;=75,"75-100",bike_sales_india[[#This Row],[Mileage (km/l)]]&gt;=50,"50-75",bike_sales_india[[#This Row],[Mileage (km/l)]]&gt;=25,"25-50")</f>
        <v>75-100</v>
      </c>
      <c r="Q6216" s="1" t="str" cm="1">
        <f t="array" ref="Q62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6" s="4">
        <f>(bike_sales_india[[#This Row],[Price (INR)]]-bike_sales_india[[#This Row],[Resale Price (INR)]])/bike_sales_india[[#This Row],[Price (INR)]]</f>
        <v>0.31283754781681739</v>
      </c>
    </row>
    <row r="6217" spans="1:18" x14ac:dyDescent="0.3">
      <c r="A6217" s="1" t="s">
        <v>28</v>
      </c>
      <c r="B6217">
        <v>38.03</v>
      </c>
      <c r="C6217" s="1" t="s">
        <v>29</v>
      </c>
      <c r="D6217" s="1" t="s">
        <v>49</v>
      </c>
      <c r="E6217">
        <v>106604</v>
      </c>
      <c r="F6217">
        <v>2016</v>
      </c>
      <c r="G6217">
        <v>662</v>
      </c>
      <c r="H6217" s="1" t="s">
        <v>26</v>
      </c>
      <c r="I6217">
        <v>96.38</v>
      </c>
      <c r="J6217" s="1" t="s">
        <v>27</v>
      </c>
      <c r="K6217">
        <v>2024</v>
      </c>
      <c r="L6217" s="1" t="s">
        <v>20</v>
      </c>
      <c r="M6217" s="1" t="s">
        <v>21</v>
      </c>
      <c r="N6217">
        <v>51615.38</v>
      </c>
      <c r="O6217" s="1" t="s">
        <v>50</v>
      </c>
      <c r="P6217" s="1" t="str" cm="1">
        <f t="array" ref="P6217">_xlfn.IFS(bike_sales_india[[#This Row],[Mileage (km/l)]]&gt;=75,"75-100",bike_sales_india[[#This Row],[Mileage (km/l)]]&gt;=50,"50-75",bike_sales_india[[#This Row],[Mileage (km/l)]]&gt;=25,"25-50")</f>
        <v>75-100</v>
      </c>
      <c r="Q6217" s="1" t="str" cm="1">
        <f t="array" ref="Q62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7" s="4">
        <f>(bike_sales_india[[#This Row],[Price (INR)]]-bike_sales_india[[#This Row],[Resale Price (INR)]])/bike_sales_india[[#This Row],[Price (INR)]]</f>
        <v>0.5158213575475592</v>
      </c>
    </row>
    <row r="6218" spans="1:18" x14ac:dyDescent="0.3">
      <c r="A6218" s="1" t="s">
        <v>28</v>
      </c>
      <c r="B6218">
        <v>53.99</v>
      </c>
      <c r="C6218" s="1" t="s">
        <v>29</v>
      </c>
      <c r="D6218" s="1" t="s">
        <v>86</v>
      </c>
      <c r="E6218">
        <v>296698</v>
      </c>
      <c r="F6218">
        <v>2019</v>
      </c>
      <c r="G6218">
        <v>662</v>
      </c>
      <c r="H6218" s="1" t="s">
        <v>34</v>
      </c>
      <c r="I6218">
        <v>33.270000000000003</v>
      </c>
      <c r="J6218" s="1" t="s">
        <v>27</v>
      </c>
      <c r="K6218">
        <v>2023</v>
      </c>
      <c r="L6218" s="1" t="s">
        <v>38</v>
      </c>
      <c r="M6218" s="1" t="s">
        <v>31</v>
      </c>
      <c r="N6218">
        <v>215187.12</v>
      </c>
      <c r="O6218" s="1" t="s">
        <v>50</v>
      </c>
      <c r="P6218" s="1" t="str" cm="1">
        <f t="array" ref="P6218">_xlfn.IFS(bike_sales_india[[#This Row],[Mileage (km/l)]]&gt;=75,"75-100",bike_sales_india[[#This Row],[Mileage (km/l)]]&gt;=50,"50-75",bike_sales_india[[#This Row],[Mileage (km/l)]]&gt;=25,"25-50")</f>
        <v>25-50</v>
      </c>
      <c r="Q6218" s="1" t="str" cm="1">
        <f t="array" ref="Q62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8" s="4">
        <f>(bike_sales_india[[#This Row],[Price (INR)]]-bike_sales_india[[#This Row],[Resale Price (INR)]])/bike_sales_india[[#This Row],[Price (INR)]]</f>
        <v>0.27472675919621975</v>
      </c>
    </row>
    <row r="6219" spans="1:18" x14ac:dyDescent="0.3">
      <c r="A6219" s="1" t="s">
        <v>15</v>
      </c>
      <c r="B6219">
        <v>74.430000000000007</v>
      </c>
      <c r="C6219" s="1" t="s">
        <v>16</v>
      </c>
      <c r="D6219" s="1" t="s">
        <v>83</v>
      </c>
      <c r="E6219">
        <v>102684</v>
      </c>
      <c r="F6219">
        <v>2024</v>
      </c>
      <c r="G6219">
        <v>662</v>
      </c>
      <c r="H6219" s="1" t="s">
        <v>26</v>
      </c>
      <c r="I6219">
        <v>84.82</v>
      </c>
      <c r="J6219" s="1" t="s">
        <v>27</v>
      </c>
      <c r="K6219">
        <v>2024</v>
      </c>
      <c r="L6219" s="1" t="s">
        <v>38</v>
      </c>
      <c r="M6219" s="1" t="s">
        <v>21</v>
      </c>
      <c r="N6219">
        <v>74667.960000000006</v>
      </c>
      <c r="O6219" s="1" t="s">
        <v>50</v>
      </c>
      <c r="P6219" s="1" t="str" cm="1">
        <f t="array" ref="P6219">_xlfn.IFS(bike_sales_india[[#This Row],[Mileage (km/l)]]&gt;=75,"75-100",bike_sales_india[[#This Row],[Mileage (km/l)]]&gt;=50,"50-75",bike_sales_india[[#This Row],[Mileage (km/l)]]&gt;=25,"25-50")</f>
        <v>75-100</v>
      </c>
      <c r="Q6219" s="1" t="str" cm="1">
        <f t="array" ref="Q62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19" s="4">
        <f>(bike_sales_india[[#This Row],[Price (INR)]]-bike_sales_india[[#This Row],[Resale Price (INR)]])/bike_sales_india[[#This Row],[Price (INR)]]</f>
        <v>0.2728374430290989</v>
      </c>
    </row>
    <row r="6220" spans="1:18" x14ac:dyDescent="0.3">
      <c r="A6220" s="1" t="s">
        <v>59</v>
      </c>
      <c r="B6220">
        <v>58.79</v>
      </c>
      <c r="C6220" s="1" t="s">
        <v>24</v>
      </c>
      <c r="D6220" s="1" t="s">
        <v>25</v>
      </c>
      <c r="E6220">
        <v>71762</v>
      </c>
      <c r="F6220">
        <v>2019</v>
      </c>
      <c r="G6220">
        <v>662</v>
      </c>
      <c r="H6220" s="1" t="s">
        <v>34</v>
      </c>
      <c r="I6220">
        <v>33.99</v>
      </c>
      <c r="J6220" s="1" t="s">
        <v>19</v>
      </c>
      <c r="K6220">
        <v>2022</v>
      </c>
      <c r="L6220" s="1" t="s">
        <v>20</v>
      </c>
      <c r="M6220" s="1" t="s">
        <v>21</v>
      </c>
      <c r="N6220">
        <v>37093.449999999997</v>
      </c>
      <c r="O6220" s="1" t="s">
        <v>45</v>
      </c>
      <c r="P6220" s="1" t="str" cm="1">
        <f t="array" ref="P6220">_xlfn.IFS(bike_sales_india[[#This Row],[Mileage (km/l)]]&gt;=75,"75-100",bike_sales_india[[#This Row],[Mileage (km/l)]]&gt;=50,"50-75",bike_sales_india[[#This Row],[Mileage (km/l)]]&gt;=25,"25-50")</f>
        <v>25-50</v>
      </c>
      <c r="Q6220" s="1" t="str" cm="1">
        <f t="array" ref="Q62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0" s="4">
        <f>(bike_sales_india[[#This Row],[Price (INR)]]-bike_sales_india[[#This Row],[Resale Price (INR)]])/bike_sales_india[[#This Row],[Price (INR)]]</f>
        <v>0.4831045678771495</v>
      </c>
    </row>
    <row r="6221" spans="1:18" x14ac:dyDescent="0.3">
      <c r="A6221" s="1" t="s">
        <v>28</v>
      </c>
      <c r="B6221">
        <v>5.96</v>
      </c>
      <c r="C6221" s="1" t="s">
        <v>29</v>
      </c>
      <c r="D6221" s="1" t="s">
        <v>49</v>
      </c>
      <c r="E6221">
        <v>240737</v>
      </c>
      <c r="F6221">
        <v>2019</v>
      </c>
      <c r="G6221">
        <v>662</v>
      </c>
      <c r="H6221" s="1" t="s">
        <v>34</v>
      </c>
      <c r="I6221">
        <v>29</v>
      </c>
      <c r="J6221" s="1" t="s">
        <v>19</v>
      </c>
      <c r="K6221">
        <v>2024</v>
      </c>
      <c r="L6221" s="1" t="s">
        <v>20</v>
      </c>
      <c r="M6221" s="1" t="s">
        <v>31</v>
      </c>
      <c r="N6221">
        <v>174264.6</v>
      </c>
      <c r="O6221" s="1" t="s">
        <v>35</v>
      </c>
      <c r="P6221" s="1" t="str" cm="1">
        <f t="array" ref="P6221">_xlfn.IFS(bike_sales_india[[#This Row],[Mileage (km/l)]]&gt;=75,"75-100",bike_sales_india[[#This Row],[Mileage (km/l)]]&gt;=50,"50-75",bike_sales_india[[#This Row],[Mileage (km/l)]]&gt;=25,"25-50")</f>
        <v>25-50</v>
      </c>
      <c r="Q6221" s="1" t="str" cm="1">
        <f t="array" ref="Q62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1" s="4">
        <f>(bike_sales_india[[#This Row],[Price (INR)]]-bike_sales_india[[#This Row],[Resale Price (INR)]])/bike_sales_india[[#This Row],[Price (INR)]]</f>
        <v>0.27612041356334921</v>
      </c>
    </row>
    <row r="6222" spans="1:18" x14ac:dyDescent="0.3">
      <c r="A6222" s="1" t="s">
        <v>48</v>
      </c>
      <c r="B6222">
        <v>34</v>
      </c>
      <c r="C6222" s="1" t="s">
        <v>40</v>
      </c>
      <c r="D6222" s="1" t="s">
        <v>58</v>
      </c>
      <c r="E6222">
        <v>175304</v>
      </c>
      <c r="F6222">
        <v>2019</v>
      </c>
      <c r="G6222">
        <v>662</v>
      </c>
      <c r="H6222" s="1" t="s">
        <v>26</v>
      </c>
      <c r="I6222">
        <v>68.86</v>
      </c>
      <c r="J6222" s="1" t="s">
        <v>27</v>
      </c>
      <c r="K6222">
        <v>2021</v>
      </c>
      <c r="L6222" s="1" t="s">
        <v>20</v>
      </c>
      <c r="M6222" s="1" t="s">
        <v>31</v>
      </c>
      <c r="N6222">
        <v>131386.16</v>
      </c>
      <c r="O6222" s="1" t="s">
        <v>45</v>
      </c>
      <c r="P6222" s="1" t="str" cm="1">
        <f t="array" ref="P6222">_xlfn.IFS(bike_sales_india[[#This Row],[Mileage (km/l)]]&gt;=75,"75-100",bike_sales_india[[#This Row],[Mileage (km/l)]]&gt;=50,"50-75",bike_sales_india[[#This Row],[Mileage (km/l)]]&gt;=25,"25-50")</f>
        <v>50-75</v>
      </c>
      <c r="Q6222" s="1" t="str" cm="1">
        <f t="array" ref="Q62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2" s="4">
        <f>(bike_sales_india[[#This Row],[Price (INR)]]-bike_sales_india[[#This Row],[Resale Price (INR)]])/bike_sales_india[[#This Row],[Price (INR)]]</f>
        <v>0.25052388992835301</v>
      </c>
    </row>
    <row r="6223" spans="1:18" x14ac:dyDescent="0.3">
      <c r="A6223" s="1" t="s">
        <v>23</v>
      </c>
      <c r="B6223">
        <v>51.11</v>
      </c>
      <c r="C6223" s="1" t="s">
        <v>32</v>
      </c>
      <c r="D6223" s="1" t="s">
        <v>47</v>
      </c>
      <c r="E6223">
        <v>270954</v>
      </c>
      <c r="F6223">
        <v>2023</v>
      </c>
      <c r="G6223">
        <v>662</v>
      </c>
      <c r="H6223" s="1" t="s">
        <v>26</v>
      </c>
      <c r="I6223">
        <v>68.36</v>
      </c>
      <c r="J6223" s="1" t="s">
        <v>27</v>
      </c>
      <c r="K6223">
        <v>2024</v>
      </c>
      <c r="L6223" s="1" t="s">
        <v>44</v>
      </c>
      <c r="M6223" s="1" t="s">
        <v>21</v>
      </c>
      <c r="N6223">
        <v>194717.29</v>
      </c>
      <c r="O6223" s="1" t="s">
        <v>22</v>
      </c>
      <c r="P6223" s="1" t="str" cm="1">
        <f t="array" ref="P6223">_xlfn.IFS(bike_sales_india[[#This Row],[Mileage (km/l)]]&gt;=75,"75-100",bike_sales_india[[#This Row],[Mileage (km/l)]]&gt;=50,"50-75",bike_sales_india[[#This Row],[Mileage (km/l)]]&gt;=25,"25-50")</f>
        <v>50-75</v>
      </c>
      <c r="Q6223" s="1" t="str" cm="1">
        <f t="array" ref="Q62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3" s="4">
        <f>(bike_sales_india[[#This Row],[Price (INR)]]-bike_sales_india[[#This Row],[Resale Price (INR)]])/bike_sales_india[[#This Row],[Price (INR)]]</f>
        <v>0.28136403227116041</v>
      </c>
    </row>
    <row r="6224" spans="1:18" x14ac:dyDescent="0.3">
      <c r="A6224" s="1" t="s">
        <v>48</v>
      </c>
      <c r="B6224">
        <v>60.49</v>
      </c>
      <c r="C6224" s="1" t="s">
        <v>29</v>
      </c>
      <c r="D6224" s="1" t="s">
        <v>75</v>
      </c>
      <c r="E6224">
        <v>209541</v>
      </c>
      <c r="F6224">
        <v>2021</v>
      </c>
      <c r="G6224">
        <v>662</v>
      </c>
      <c r="H6224" s="1" t="s">
        <v>34</v>
      </c>
      <c r="I6224">
        <v>27.99</v>
      </c>
      <c r="J6224" s="1" t="s">
        <v>27</v>
      </c>
      <c r="K6224">
        <v>2023</v>
      </c>
      <c r="L6224" s="1" t="s">
        <v>20</v>
      </c>
      <c r="M6224" s="1" t="s">
        <v>31</v>
      </c>
      <c r="N6224">
        <v>149611.54999999999</v>
      </c>
      <c r="O6224" s="1" t="s">
        <v>45</v>
      </c>
      <c r="P6224" s="1" t="str" cm="1">
        <f t="array" ref="P6224">_xlfn.IFS(bike_sales_india[[#This Row],[Mileage (km/l)]]&gt;=75,"75-100",bike_sales_india[[#This Row],[Mileage (km/l)]]&gt;=50,"50-75",bike_sales_india[[#This Row],[Mileage (km/l)]]&gt;=25,"25-50")</f>
        <v>25-50</v>
      </c>
      <c r="Q6224" s="1" t="str" cm="1">
        <f t="array" ref="Q62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4" s="4">
        <f>(bike_sales_india[[#This Row],[Price (INR)]]-bike_sales_india[[#This Row],[Resale Price (INR)]])/bike_sales_india[[#This Row],[Price (INR)]]</f>
        <v>0.2860034551710644</v>
      </c>
    </row>
    <row r="6225" spans="1:18" x14ac:dyDescent="0.3">
      <c r="A6225" s="1" t="s">
        <v>48</v>
      </c>
      <c r="B6225">
        <v>79.28</v>
      </c>
      <c r="C6225" s="1" t="s">
        <v>52</v>
      </c>
      <c r="D6225" s="1" t="s">
        <v>69</v>
      </c>
      <c r="E6225">
        <v>186880</v>
      </c>
      <c r="F6225">
        <v>2017</v>
      </c>
      <c r="G6225">
        <v>662</v>
      </c>
      <c r="H6225" s="1" t="s">
        <v>18</v>
      </c>
      <c r="I6225">
        <v>92.26</v>
      </c>
      <c r="J6225" s="1" t="s">
        <v>42</v>
      </c>
      <c r="K6225">
        <v>2017</v>
      </c>
      <c r="L6225" s="1" t="s">
        <v>38</v>
      </c>
      <c r="M6225" s="1" t="s">
        <v>31</v>
      </c>
      <c r="N6225">
        <v>124824.85</v>
      </c>
      <c r="O6225" s="1" t="s">
        <v>50</v>
      </c>
      <c r="P6225" s="1" t="str" cm="1">
        <f t="array" ref="P6225">_xlfn.IFS(bike_sales_india[[#This Row],[Mileage (km/l)]]&gt;=75,"75-100",bike_sales_india[[#This Row],[Mileage (km/l)]]&gt;=50,"50-75",bike_sales_india[[#This Row],[Mileage (km/l)]]&gt;=25,"25-50")</f>
        <v>75-100</v>
      </c>
      <c r="Q6225" s="1" t="str" cm="1">
        <f t="array" ref="Q62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5" s="4">
        <f>(bike_sales_india[[#This Row],[Price (INR)]]-bike_sales_india[[#This Row],[Resale Price (INR)]])/bike_sales_india[[#This Row],[Price (INR)]]</f>
        <v>0.33205880779109587</v>
      </c>
    </row>
    <row r="6226" spans="1:18" x14ac:dyDescent="0.3">
      <c r="A6226" s="1" t="s">
        <v>28</v>
      </c>
      <c r="B6226">
        <v>57.9</v>
      </c>
      <c r="C6226" s="1" t="s">
        <v>32</v>
      </c>
      <c r="D6226" s="1" t="s">
        <v>80</v>
      </c>
      <c r="E6226">
        <v>126067</v>
      </c>
      <c r="F6226">
        <v>2024</v>
      </c>
      <c r="G6226">
        <v>662</v>
      </c>
      <c r="H6226" s="1" t="s">
        <v>18</v>
      </c>
      <c r="I6226">
        <v>80.83</v>
      </c>
      <c r="J6226" s="1" t="s">
        <v>19</v>
      </c>
      <c r="K6226">
        <v>2024</v>
      </c>
      <c r="L6226" s="1" t="s">
        <v>38</v>
      </c>
      <c r="M6226" s="1" t="s">
        <v>21</v>
      </c>
      <c r="N6226">
        <v>96924.79</v>
      </c>
      <c r="O6226" s="1" t="s">
        <v>35</v>
      </c>
      <c r="P6226" s="1" t="str" cm="1">
        <f t="array" ref="P6226">_xlfn.IFS(bike_sales_india[[#This Row],[Mileage (km/l)]]&gt;=75,"75-100",bike_sales_india[[#This Row],[Mileage (km/l)]]&gt;=50,"50-75",bike_sales_india[[#This Row],[Mileage (km/l)]]&gt;=25,"25-50")</f>
        <v>75-100</v>
      </c>
      <c r="Q6226" s="1" t="str" cm="1">
        <f t="array" ref="Q62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6" s="4">
        <f>(bike_sales_india[[#This Row],[Price (INR)]]-bike_sales_india[[#This Row],[Resale Price (INR)]])/bike_sales_india[[#This Row],[Price (INR)]]</f>
        <v>0.23116446016800596</v>
      </c>
    </row>
    <row r="6227" spans="1:18" x14ac:dyDescent="0.3">
      <c r="A6227" s="1" t="s">
        <v>46</v>
      </c>
      <c r="B6227">
        <v>60.79</v>
      </c>
      <c r="C6227" s="1" t="s">
        <v>52</v>
      </c>
      <c r="D6227" s="1" t="s">
        <v>81</v>
      </c>
      <c r="E6227">
        <v>396246</v>
      </c>
      <c r="F6227">
        <v>2019</v>
      </c>
      <c r="G6227">
        <v>663</v>
      </c>
      <c r="H6227" s="1" t="s">
        <v>34</v>
      </c>
      <c r="I6227">
        <v>59.72</v>
      </c>
      <c r="J6227" s="1" t="s">
        <v>19</v>
      </c>
      <c r="K6227">
        <v>2022</v>
      </c>
      <c r="L6227" s="1" t="s">
        <v>44</v>
      </c>
      <c r="M6227" s="1" t="s">
        <v>21</v>
      </c>
      <c r="N6227">
        <v>277498.33</v>
      </c>
      <c r="O6227" s="1" t="s">
        <v>45</v>
      </c>
      <c r="P6227" s="1" t="str" cm="1">
        <f t="array" ref="P6227">_xlfn.IFS(bike_sales_india[[#This Row],[Mileage (km/l)]]&gt;=75,"75-100",bike_sales_india[[#This Row],[Mileage (km/l)]]&gt;=50,"50-75",bike_sales_india[[#This Row],[Mileage (km/l)]]&gt;=25,"25-50")</f>
        <v>50-75</v>
      </c>
      <c r="Q6227" s="1" t="str" cm="1">
        <f t="array" ref="Q62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7" s="4">
        <f>(bike_sales_india[[#This Row],[Price (INR)]]-bike_sales_india[[#This Row],[Resale Price (INR)]])/bike_sales_india[[#This Row],[Price (INR)]]</f>
        <v>0.29968168763848718</v>
      </c>
    </row>
    <row r="6228" spans="1:18" x14ac:dyDescent="0.3">
      <c r="A6228" s="1" t="s">
        <v>48</v>
      </c>
      <c r="B6228">
        <v>69.86</v>
      </c>
      <c r="C6228" s="1" t="s">
        <v>36</v>
      </c>
      <c r="D6228" s="1" t="s">
        <v>66</v>
      </c>
      <c r="E6228">
        <v>306155</v>
      </c>
      <c r="F6228">
        <v>2020</v>
      </c>
      <c r="G6228">
        <v>663</v>
      </c>
      <c r="H6228" s="1" t="s">
        <v>18</v>
      </c>
      <c r="I6228">
        <v>79.34</v>
      </c>
      <c r="J6228" s="1" t="s">
        <v>19</v>
      </c>
      <c r="K6228">
        <v>2023</v>
      </c>
      <c r="L6228" s="1" t="s">
        <v>38</v>
      </c>
      <c r="M6228" s="1" t="s">
        <v>21</v>
      </c>
      <c r="N6228">
        <v>190042.83</v>
      </c>
      <c r="O6228" s="1" t="s">
        <v>50</v>
      </c>
      <c r="P6228" s="1" t="str" cm="1">
        <f t="array" ref="P6228">_xlfn.IFS(bike_sales_india[[#This Row],[Mileage (km/l)]]&gt;=75,"75-100",bike_sales_india[[#This Row],[Mileage (km/l)]]&gt;=50,"50-75",bike_sales_india[[#This Row],[Mileage (km/l)]]&gt;=25,"25-50")</f>
        <v>75-100</v>
      </c>
      <c r="Q6228" s="1" t="str" cm="1">
        <f t="array" ref="Q62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8" s="4">
        <f>(bike_sales_india[[#This Row],[Price (INR)]]-bike_sales_india[[#This Row],[Resale Price (INR)]])/bike_sales_india[[#This Row],[Price (INR)]]</f>
        <v>0.37925942741421831</v>
      </c>
    </row>
    <row r="6229" spans="1:18" x14ac:dyDescent="0.3">
      <c r="A6229" s="1" t="s">
        <v>46</v>
      </c>
      <c r="B6229">
        <v>38.82</v>
      </c>
      <c r="C6229" s="1" t="s">
        <v>52</v>
      </c>
      <c r="D6229" s="1" t="s">
        <v>81</v>
      </c>
      <c r="E6229">
        <v>332073</v>
      </c>
      <c r="F6229">
        <v>2016</v>
      </c>
      <c r="G6229">
        <v>663</v>
      </c>
      <c r="H6229" s="1" t="s">
        <v>18</v>
      </c>
      <c r="I6229">
        <v>82.48</v>
      </c>
      <c r="J6229" s="1" t="s">
        <v>19</v>
      </c>
      <c r="K6229">
        <v>2024</v>
      </c>
      <c r="L6229" s="1" t="s">
        <v>20</v>
      </c>
      <c r="M6229" s="1" t="s">
        <v>31</v>
      </c>
      <c r="N6229">
        <v>161679.07999999999</v>
      </c>
      <c r="O6229" s="1" t="s">
        <v>45</v>
      </c>
      <c r="P6229" s="1" t="str" cm="1">
        <f t="array" ref="P6229">_xlfn.IFS(bike_sales_india[[#This Row],[Mileage (km/l)]]&gt;=75,"75-100",bike_sales_india[[#This Row],[Mileage (km/l)]]&gt;=50,"50-75",bike_sales_india[[#This Row],[Mileage (km/l)]]&gt;=25,"25-50")</f>
        <v>75-100</v>
      </c>
      <c r="Q6229" s="1" t="str" cm="1">
        <f t="array" ref="Q62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29" s="4">
        <f>(bike_sales_india[[#This Row],[Price (INR)]]-bike_sales_india[[#This Row],[Resale Price (INR)]])/bike_sales_india[[#This Row],[Price (INR)]]</f>
        <v>0.51312187380485619</v>
      </c>
    </row>
    <row r="6230" spans="1:18" x14ac:dyDescent="0.3">
      <c r="A6230" s="1" t="s">
        <v>54</v>
      </c>
      <c r="B6230">
        <v>69.61</v>
      </c>
      <c r="C6230" s="1" t="s">
        <v>24</v>
      </c>
      <c r="D6230" s="1" t="s">
        <v>73</v>
      </c>
      <c r="E6230">
        <v>289298</v>
      </c>
      <c r="F6230">
        <v>2024</v>
      </c>
      <c r="G6230">
        <v>663</v>
      </c>
      <c r="H6230" s="1" t="s">
        <v>26</v>
      </c>
      <c r="I6230">
        <v>86.54</v>
      </c>
      <c r="J6230" s="1" t="s">
        <v>42</v>
      </c>
      <c r="K6230">
        <v>2024</v>
      </c>
      <c r="L6230" s="1" t="s">
        <v>44</v>
      </c>
      <c r="M6230" s="1" t="s">
        <v>31</v>
      </c>
      <c r="N6230">
        <v>223172.55</v>
      </c>
      <c r="O6230" s="1" t="s">
        <v>50</v>
      </c>
      <c r="P6230" s="1" t="str" cm="1">
        <f t="array" ref="P6230">_xlfn.IFS(bike_sales_india[[#This Row],[Mileage (km/l)]]&gt;=75,"75-100",bike_sales_india[[#This Row],[Mileage (km/l)]]&gt;=50,"50-75",bike_sales_india[[#This Row],[Mileage (km/l)]]&gt;=25,"25-50")</f>
        <v>75-100</v>
      </c>
      <c r="Q6230" s="1" t="str" cm="1">
        <f t="array" ref="Q62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0" s="4">
        <f>(bike_sales_india[[#This Row],[Price (INR)]]-bike_sales_india[[#This Row],[Resale Price (INR)]])/bike_sales_india[[#This Row],[Price (INR)]]</f>
        <v>0.22857209520978372</v>
      </c>
    </row>
    <row r="6231" spans="1:18" x14ac:dyDescent="0.3">
      <c r="A6231" s="1" t="s">
        <v>15</v>
      </c>
      <c r="B6231">
        <v>22.83</v>
      </c>
      <c r="C6231" s="1" t="s">
        <v>40</v>
      </c>
      <c r="D6231" s="1" t="s">
        <v>51</v>
      </c>
      <c r="E6231">
        <v>388782</v>
      </c>
      <c r="F6231">
        <v>2020</v>
      </c>
      <c r="G6231">
        <v>663</v>
      </c>
      <c r="H6231" s="1" t="s">
        <v>26</v>
      </c>
      <c r="I6231">
        <v>87.86</v>
      </c>
      <c r="J6231" s="1" t="s">
        <v>27</v>
      </c>
      <c r="K6231">
        <v>2020</v>
      </c>
      <c r="L6231" s="1" t="s">
        <v>38</v>
      </c>
      <c r="M6231" s="1" t="s">
        <v>31</v>
      </c>
      <c r="N6231">
        <v>282555.14</v>
      </c>
      <c r="O6231" s="1" t="s">
        <v>35</v>
      </c>
      <c r="P6231" s="1" t="str" cm="1">
        <f t="array" ref="P6231">_xlfn.IFS(bike_sales_india[[#This Row],[Mileage (km/l)]]&gt;=75,"75-100",bike_sales_india[[#This Row],[Mileage (km/l)]]&gt;=50,"50-75",bike_sales_india[[#This Row],[Mileage (km/l)]]&gt;=25,"25-50")</f>
        <v>75-100</v>
      </c>
      <c r="Q6231" s="1" t="str" cm="1">
        <f t="array" ref="Q62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1" s="4">
        <f>(bike_sales_india[[#This Row],[Price (INR)]]-bike_sales_india[[#This Row],[Resale Price (INR)]])/bike_sales_india[[#This Row],[Price (INR)]]</f>
        <v>0.27322988204186405</v>
      </c>
    </row>
    <row r="6232" spans="1:18" x14ac:dyDescent="0.3">
      <c r="A6232" s="1" t="s">
        <v>59</v>
      </c>
      <c r="B6232">
        <v>60.81</v>
      </c>
      <c r="C6232" s="1" t="s">
        <v>32</v>
      </c>
      <c r="D6232" s="1" t="s">
        <v>33</v>
      </c>
      <c r="E6232">
        <v>375168</v>
      </c>
      <c r="F6232">
        <v>2019</v>
      </c>
      <c r="G6232">
        <v>663</v>
      </c>
      <c r="H6232" s="1" t="s">
        <v>18</v>
      </c>
      <c r="I6232">
        <v>77.78</v>
      </c>
      <c r="J6232" s="1" t="s">
        <v>27</v>
      </c>
      <c r="K6232">
        <v>2020</v>
      </c>
      <c r="L6232" s="1" t="s">
        <v>44</v>
      </c>
      <c r="M6232" s="1" t="s">
        <v>31</v>
      </c>
      <c r="N6232">
        <v>162865.76999999999</v>
      </c>
      <c r="O6232" s="1" t="s">
        <v>22</v>
      </c>
      <c r="P6232" s="1" t="str" cm="1">
        <f t="array" ref="P6232">_xlfn.IFS(bike_sales_india[[#This Row],[Mileage (km/l)]]&gt;=75,"75-100",bike_sales_india[[#This Row],[Mileage (km/l)]]&gt;=50,"50-75",bike_sales_india[[#This Row],[Mileage (km/l)]]&gt;=25,"25-50")</f>
        <v>75-100</v>
      </c>
      <c r="Q6232" s="1" t="str" cm="1">
        <f t="array" ref="Q62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2" s="4">
        <f>(bike_sales_india[[#This Row],[Price (INR)]]-bike_sales_india[[#This Row],[Resale Price (INR)]])/bike_sales_india[[#This Row],[Price (INR)]]</f>
        <v>0.56588576317809625</v>
      </c>
    </row>
    <row r="6233" spans="1:18" x14ac:dyDescent="0.3">
      <c r="A6233" s="1" t="s">
        <v>61</v>
      </c>
      <c r="B6233">
        <v>29.73</v>
      </c>
      <c r="C6233" s="1" t="s">
        <v>16</v>
      </c>
      <c r="D6233" s="1" t="s">
        <v>43</v>
      </c>
      <c r="E6233">
        <v>327137</v>
      </c>
      <c r="F6233">
        <v>2015</v>
      </c>
      <c r="G6233">
        <v>663</v>
      </c>
      <c r="H6233" s="1" t="s">
        <v>18</v>
      </c>
      <c r="I6233">
        <v>60.82</v>
      </c>
      <c r="J6233" s="1" t="s">
        <v>19</v>
      </c>
      <c r="K6233">
        <v>2022</v>
      </c>
      <c r="L6233" s="1" t="s">
        <v>38</v>
      </c>
      <c r="M6233" s="1" t="s">
        <v>31</v>
      </c>
      <c r="N6233">
        <v>234501.13</v>
      </c>
      <c r="O6233" s="1" t="s">
        <v>22</v>
      </c>
      <c r="P6233" s="1" t="str" cm="1">
        <f t="array" ref="P6233">_xlfn.IFS(bike_sales_india[[#This Row],[Mileage (km/l)]]&gt;=75,"75-100",bike_sales_india[[#This Row],[Mileage (km/l)]]&gt;=50,"50-75",bike_sales_india[[#This Row],[Mileage (km/l)]]&gt;=25,"25-50")</f>
        <v>50-75</v>
      </c>
      <c r="Q6233" s="1" t="str" cm="1">
        <f t="array" ref="Q62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3" s="4">
        <f>(bike_sales_india[[#This Row],[Price (INR)]]-bike_sales_india[[#This Row],[Resale Price (INR)]])/bike_sales_india[[#This Row],[Price (INR)]]</f>
        <v>0.28317148472963927</v>
      </c>
    </row>
    <row r="6234" spans="1:18" x14ac:dyDescent="0.3">
      <c r="A6234" s="1" t="s">
        <v>55</v>
      </c>
      <c r="B6234">
        <v>19.84</v>
      </c>
      <c r="C6234" s="1" t="s">
        <v>52</v>
      </c>
      <c r="D6234" s="1" t="s">
        <v>81</v>
      </c>
      <c r="E6234">
        <v>100129</v>
      </c>
      <c r="F6234">
        <v>2016</v>
      </c>
      <c r="G6234">
        <v>663</v>
      </c>
      <c r="H6234" s="1" t="s">
        <v>26</v>
      </c>
      <c r="I6234">
        <v>94.37</v>
      </c>
      <c r="J6234" s="1" t="s">
        <v>42</v>
      </c>
      <c r="K6234">
        <v>2016</v>
      </c>
      <c r="L6234" s="1" t="s">
        <v>38</v>
      </c>
      <c r="M6234" s="1" t="s">
        <v>21</v>
      </c>
      <c r="N6234">
        <v>68300.22</v>
      </c>
      <c r="O6234" s="1" t="s">
        <v>45</v>
      </c>
      <c r="P6234" s="1" t="str" cm="1">
        <f t="array" ref="P6234">_xlfn.IFS(bike_sales_india[[#This Row],[Mileage (km/l)]]&gt;=75,"75-100",bike_sales_india[[#This Row],[Mileage (km/l)]]&gt;=50,"50-75",bike_sales_india[[#This Row],[Mileage (km/l)]]&gt;=25,"25-50")</f>
        <v>75-100</v>
      </c>
      <c r="Q6234" s="1" t="str" cm="1">
        <f t="array" ref="Q62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4" s="4">
        <f>(bike_sales_india[[#This Row],[Price (INR)]]-bike_sales_india[[#This Row],[Resale Price (INR)]])/bike_sales_india[[#This Row],[Price (INR)]]</f>
        <v>0.31787773771834332</v>
      </c>
    </row>
    <row r="6235" spans="1:18" x14ac:dyDescent="0.3">
      <c r="A6235" s="1" t="s">
        <v>28</v>
      </c>
      <c r="B6235">
        <v>23.49</v>
      </c>
      <c r="C6235" s="1" t="s">
        <v>52</v>
      </c>
      <c r="D6235" s="1" t="s">
        <v>72</v>
      </c>
      <c r="E6235">
        <v>50830</v>
      </c>
      <c r="F6235">
        <v>2021</v>
      </c>
      <c r="G6235">
        <v>663</v>
      </c>
      <c r="H6235" s="1" t="s">
        <v>26</v>
      </c>
      <c r="I6235">
        <v>75.78</v>
      </c>
      <c r="J6235" s="1" t="s">
        <v>19</v>
      </c>
      <c r="K6235">
        <v>2023</v>
      </c>
      <c r="L6235" s="1" t="s">
        <v>38</v>
      </c>
      <c r="M6235" s="1" t="s">
        <v>21</v>
      </c>
      <c r="N6235">
        <v>23126.61</v>
      </c>
      <c r="O6235" s="1" t="s">
        <v>50</v>
      </c>
      <c r="P6235" s="1" t="str" cm="1">
        <f t="array" ref="P6235">_xlfn.IFS(bike_sales_india[[#This Row],[Mileage (km/l)]]&gt;=75,"75-100",bike_sales_india[[#This Row],[Mileage (km/l)]]&gt;=50,"50-75",bike_sales_india[[#This Row],[Mileage (km/l)]]&gt;=25,"25-50")</f>
        <v>75-100</v>
      </c>
      <c r="Q6235" s="1" t="str" cm="1">
        <f t="array" ref="Q62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5" s="4">
        <f>(bike_sales_india[[#This Row],[Price (INR)]]-bike_sales_india[[#This Row],[Resale Price (INR)]])/bike_sales_india[[#This Row],[Price (INR)]]</f>
        <v>0.54502046035805629</v>
      </c>
    </row>
    <row r="6236" spans="1:18" x14ac:dyDescent="0.3">
      <c r="A6236" s="1" t="s">
        <v>15</v>
      </c>
      <c r="B6236">
        <v>68.010000000000005</v>
      </c>
      <c r="C6236" s="1" t="s">
        <v>64</v>
      </c>
      <c r="D6236" s="1" t="s">
        <v>84</v>
      </c>
      <c r="E6236">
        <v>264999</v>
      </c>
      <c r="F6236">
        <v>2021</v>
      </c>
      <c r="G6236">
        <v>663</v>
      </c>
      <c r="H6236" s="1" t="s">
        <v>18</v>
      </c>
      <c r="I6236">
        <v>77.010000000000005</v>
      </c>
      <c r="J6236" s="1" t="s">
        <v>27</v>
      </c>
      <c r="K6236">
        <v>2023</v>
      </c>
      <c r="L6236" s="1" t="s">
        <v>44</v>
      </c>
      <c r="M6236" s="1" t="s">
        <v>31</v>
      </c>
      <c r="N6236">
        <v>109885.29</v>
      </c>
      <c r="O6236" s="1" t="s">
        <v>50</v>
      </c>
      <c r="P6236" s="1" t="str" cm="1">
        <f t="array" ref="P6236">_xlfn.IFS(bike_sales_india[[#This Row],[Mileage (km/l)]]&gt;=75,"75-100",bike_sales_india[[#This Row],[Mileage (km/l)]]&gt;=50,"50-75",bike_sales_india[[#This Row],[Mileage (km/l)]]&gt;=25,"25-50")</f>
        <v>75-100</v>
      </c>
      <c r="Q6236" s="1" t="str" cm="1">
        <f t="array" ref="Q62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6" s="4">
        <f>(bike_sales_india[[#This Row],[Price (INR)]]-bike_sales_india[[#This Row],[Resale Price (INR)]])/bike_sales_india[[#This Row],[Price (INR)]]</f>
        <v>0.58533696353571152</v>
      </c>
    </row>
    <row r="6237" spans="1:18" x14ac:dyDescent="0.3">
      <c r="A6237" s="1" t="s">
        <v>54</v>
      </c>
      <c r="B6237">
        <v>27.16</v>
      </c>
      <c r="C6237" s="1" t="s">
        <v>36</v>
      </c>
      <c r="D6237" s="1" t="s">
        <v>70</v>
      </c>
      <c r="E6237">
        <v>178098</v>
      </c>
      <c r="F6237">
        <v>2018</v>
      </c>
      <c r="G6237">
        <v>663</v>
      </c>
      <c r="H6237" s="1" t="s">
        <v>18</v>
      </c>
      <c r="I6237">
        <v>74.260000000000005</v>
      </c>
      <c r="J6237" s="1" t="s">
        <v>27</v>
      </c>
      <c r="K6237">
        <v>2022</v>
      </c>
      <c r="L6237" s="1" t="s">
        <v>20</v>
      </c>
      <c r="M6237" s="1" t="s">
        <v>21</v>
      </c>
      <c r="N6237">
        <v>75685.39</v>
      </c>
      <c r="O6237" s="1" t="s">
        <v>45</v>
      </c>
      <c r="P6237" s="1" t="str" cm="1">
        <f t="array" ref="P6237">_xlfn.IFS(bike_sales_india[[#This Row],[Mileage (km/l)]]&gt;=75,"75-100",bike_sales_india[[#This Row],[Mileage (km/l)]]&gt;=50,"50-75",bike_sales_india[[#This Row],[Mileage (km/l)]]&gt;=25,"25-50")</f>
        <v>50-75</v>
      </c>
      <c r="Q6237" s="1" t="str" cm="1">
        <f t="array" ref="Q62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7" s="4">
        <f>(bike_sales_india[[#This Row],[Price (INR)]]-bike_sales_india[[#This Row],[Resale Price (INR)]])/bike_sales_india[[#This Row],[Price (INR)]]</f>
        <v>0.57503514918752596</v>
      </c>
    </row>
    <row r="6238" spans="1:18" x14ac:dyDescent="0.3">
      <c r="A6238" s="1" t="s">
        <v>61</v>
      </c>
      <c r="B6238">
        <v>9.84</v>
      </c>
      <c r="C6238" s="1" t="s">
        <v>36</v>
      </c>
      <c r="D6238" s="1" t="s">
        <v>57</v>
      </c>
      <c r="E6238">
        <v>243012</v>
      </c>
      <c r="F6238">
        <v>2017</v>
      </c>
      <c r="G6238">
        <v>663</v>
      </c>
      <c r="H6238" s="1" t="s">
        <v>34</v>
      </c>
      <c r="I6238">
        <v>36.85</v>
      </c>
      <c r="J6238" s="1" t="s">
        <v>42</v>
      </c>
      <c r="K6238">
        <v>2017</v>
      </c>
      <c r="L6238" s="1" t="s">
        <v>20</v>
      </c>
      <c r="M6238" s="1" t="s">
        <v>21</v>
      </c>
      <c r="N6238">
        <v>181016.47</v>
      </c>
      <c r="O6238" s="1" t="s">
        <v>50</v>
      </c>
      <c r="P6238" s="1" t="str" cm="1">
        <f t="array" ref="P6238">_xlfn.IFS(bike_sales_india[[#This Row],[Mileage (km/l)]]&gt;=75,"75-100",bike_sales_india[[#This Row],[Mileage (km/l)]]&gt;=50,"50-75",bike_sales_india[[#This Row],[Mileage (km/l)]]&gt;=25,"25-50")</f>
        <v>25-50</v>
      </c>
      <c r="Q6238" s="1" t="str" cm="1">
        <f t="array" ref="Q62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8" s="4">
        <f>(bike_sales_india[[#This Row],[Price (INR)]]-bike_sales_india[[#This Row],[Resale Price (INR)]])/bike_sales_india[[#This Row],[Price (INR)]]</f>
        <v>0.25511303968528304</v>
      </c>
    </row>
    <row r="6239" spans="1:18" x14ac:dyDescent="0.3">
      <c r="A6239" s="1" t="s">
        <v>15</v>
      </c>
      <c r="B6239">
        <v>38.42</v>
      </c>
      <c r="C6239" s="1" t="s">
        <v>40</v>
      </c>
      <c r="D6239" s="1" t="s">
        <v>41</v>
      </c>
      <c r="E6239">
        <v>356202</v>
      </c>
      <c r="F6239">
        <v>2018</v>
      </c>
      <c r="G6239">
        <v>663</v>
      </c>
      <c r="H6239" s="1" t="s">
        <v>26</v>
      </c>
      <c r="I6239">
        <v>99.6</v>
      </c>
      <c r="J6239" s="1" t="s">
        <v>42</v>
      </c>
      <c r="K6239">
        <v>2018</v>
      </c>
      <c r="L6239" s="1" t="s">
        <v>20</v>
      </c>
      <c r="M6239" s="1" t="s">
        <v>31</v>
      </c>
      <c r="N6239">
        <v>189887.41</v>
      </c>
      <c r="O6239" s="1" t="s">
        <v>45</v>
      </c>
      <c r="P6239" s="1" t="str" cm="1">
        <f t="array" ref="P6239">_xlfn.IFS(bike_sales_india[[#This Row],[Mileage (km/l)]]&gt;=75,"75-100",bike_sales_india[[#This Row],[Mileage (km/l)]]&gt;=50,"50-75",bike_sales_india[[#This Row],[Mileage (km/l)]]&gt;=25,"25-50")</f>
        <v>75-100</v>
      </c>
      <c r="Q6239" s="1" t="str" cm="1">
        <f t="array" ref="Q62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39" s="4">
        <f>(bike_sales_india[[#This Row],[Price (INR)]]-bike_sales_india[[#This Row],[Resale Price (INR)]])/bike_sales_india[[#This Row],[Price (INR)]]</f>
        <v>0.46691088202761355</v>
      </c>
    </row>
    <row r="6240" spans="1:18" x14ac:dyDescent="0.3">
      <c r="A6240" s="1" t="s">
        <v>23</v>
      </c>
      <c r="B6240">
        <v>30.39</v>
      </c>
      <c r="C6240" s="1" t="s">
        <v>52</v>
      </c>
      <c r="D6240" s="1" t="s">
        <v>69</v>
      </c>
      <c r="E6240">
        <v>163605</v>
      </c>
      <c r="F6240">
        <v>2024</v>
      </c>
      <c r="G6240">
        <v>663</v>
      </c>
      <c r="H6240" s="1" t="s">
        <v>34</v>
      </c>
      <c r="I6240">
        <v>33.54</v>
      </c>
      <c r="J6240" s="1" t="s">
        <v>42</v>
      </c>
      <c r="K6240">
        <v>2024</v>
      </c>
      <c r="L6240" s="1" t="s">
        <v>20</v>
      </c>
      <c r="M6240" s="1" t="s">
        <v>21</v>
      </c>
      <c r="N6240">
        <v>126956.22</v>
      </c>
      <c r="O6240" s="1" t="s">
        <v>22</v>
      </c>
      <c r="P6240" s="1" t="str" cm="1">
        <f t="array" ref="P6240">_xlfn.IFS(bike_sales_india[[#This Row],[Mileage (km/l)]]&gt;=75,"75-100",bike_sales_india[[#This Row],[Mileage (km/l)]]&gt;=50,"50-75",bike_sales_india[[#This Row],[Mileage (km/l)]]&gt;=25,"25-50")</f>
        <v>25-50</v>
      </c>
      <c r="Q6240" s="1" t="str" cm="1">
        <f t="array" ref="Q62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0" s="4">
        <f>(bike_sales_india[[#This Row],[Price (INR)]]-bike_sales_india[[#This Row],[Resale Price (INR)]])/bike_sales_india[[#This Row],[Price (INR)]]</f>
        <v>0.22400770147611626</v>
      </c>
    </row>
    <row r="6241" spans="1:18" x14ac:dyDescent="0.3">
      <c r="A6241" s="1" t="s">
        <v>39</v>
      </c>
      <c r="B6241">
        <v>40.380000000000003</v>
      </c>
      <c r="C6241" s="1" t="s">
        <v>29</v>
      </c>
      <c r="D6241" s="1" t="s">
        <v>30</v>
      </c>
      <c r="E6241">
        <v>151843</v>
      </c>
      <c r="F6241">
        <v>2021</v>
      </c>
      <c r="G6241">
        <v>663</v>
      </c>
      <c r="H6241" s="1" t="s">
        <v>18</v>
      </c>
      <c r="I6241">
        <v>61.53</v>
      </c>
      <c r="J6241" s="1" t="s">
        <v>27</v>
      </c>
      <c r="K6241">
        <v>2022</v>
      </c>
      <c r="L6241" s="1" t="s">
        <v>38</v>
      </c>
      <c r="M6241" s="1" t="s">
        <v>21</v>
      </c>
      <c r="N6241">
        <v>85688.31</v>
      </c>
      <c r="O6241" s="1" t="s">
        <v>45</v>
      </c>
      <c r="P6241" s="1" t="str" cm="1">
        <f t="array" ref="P6241">_xlfn.IFS(bike_sales_india[[#This Row],[Mileage (km/l)]]&gt;=75,"75-100",bike_sales_india[[#This Row],[Mileage (km/l)]]&gt;=50,"50-75",bike_sales_india[[#This Row],[Mileage (km/l)]]&gt;=25,"25-50")</f>
        <v>50-75</v>
      </c>
      <c r="Q6241" s="1" t="str" cm="1">
        <f t="array" ref="Q62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1" s="4">
        <f>(bike_sales_india[[#This Row],[Price (INR)]]-bike_sales_india[[#This Row],[Resale Price (INR)]])/bike_sales_india[[#This Row],[Price (INR)]]</f>
        <v>0.43567823343848583</v>
      </c>
    </row>
    <row r="6242" spans="1:18" x14ac:dyDescent="0.3">
      <c r="A6242" s="1" t="s">
        <v>39</v>
      </c>
      <c r="B6242">
        <v>44.85</v>
      </c>
      <c r="C6242" s="1" t="s">
        <v>40</v>
      </c>
      <c r="D6242" s="1" t="s">
        <v>41</v>
      </c>
      <c r="E6242">
        <v>274911</v>
      </c>
      <c r="F6242">
        <v>2016</v>
      </c>
      <c r="G6242">
        <v>664</v>
      </c>
      <c r="H6242" s="1" t="s">
        <v>18</v>
      </c>
      <c r="I6242">
        <v>80.78</v>
      </c>
      <c r="J6242" s="1" t="s">
        <v>42</v>
      </c>
      <c r="K6242">
        <v>2016</v>
      </c>
      <c r="L6242" s="1" t="s">
        <v>38</v>
      </c>
      <c r="M6242" s="1" t="s">
        <v>31</v>
      </c>
      <c r="N6242">
        <v>132830.51999999999</v>
      </c>
      <c r="O6242" s="1" t="s">
        <v>35</v>
      </c>
      <c r="P6242" s="1" t="str" cm="1">
        <f t="array" ref="P6242">_xlfn.IFS(bike_sales_india[[#This Row],[Mileage (km/l)]]&gt;=75,"75-100",bike_sales_india[[#This Row],[Mileage (km/l)]]&gt;=50,"50-75",bike_sales_india[[#This Row],[Mileage (km/l)]]&gt;=25,"25-50")</f>
        <v>75-100</v>
      </c>
      <c r="Q6242" s="1" t="str" cm="1">
        <f t="array" ref="Q62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2" s="4">
        <f>(bike_sales_india[[#This Row],[Price (INR)]]-bike_sales_india[[#This Row],[Resale Price (INR)]])/bike_sales_india[[#This Row],[Price (INR)]]</f>
        <v>0.51682355380468592</v>
      </c>
    </row>
    <row r="6243" spans="1:18" x14ac:dyDescent="0.3">
      <c r="A6243" s="1" t="s">
        <v>48</v>
      </c>
      <c r="B6243">
        <v>30.24</v>
      </c>
      <c r="C6243" s="1" t="s">
        <v>52</v>
      </c>
      <c r="D6243" s="1" t="s">
        <v>53</v>
      </c>
      <c r="E6243">
        <v>312634</v>
      </c>
      <c r="F6243">
        <v>2021</v>
      </c>
      <c r="G6243">
        <v>664</v>
      </c>
      <c r="H6243" s="1" t="s">
        <v>34</v>
      </c>
      <c r="I6243">
        <v>27.58</v>
      </c>
      <c r="J6243" s="1" t="s">
        <v>19</v>
      </c>
      <c r="K6243">
        <v>2021</v>
      </c>
      <c r="L6243" s="1" t="s">
        <v>44</v>
      </c>
      <c r="M6243" s="1" t="s">
        <v>21</v>
      </c>
      <c r="N6243">
        <v>240537.22</v>
      </c>
      <c r="O6243" s="1" t="s">
        <v>35</v>
      </c>
      <c r="P6243" s="1" t="str" cm="1">
        <f t="array" ref="P6243">_xlfn.IFS(bike_sales_india[[#This Row],[Mileage (km/l)]]&gt;=75,"75-100",bike_sales_india[[#This Row],[Mileage (km/l)]]&gt;=50,"50-75",bike_sales_india[[#This Row],[Mileage (km/l)]]&gt;=25,"25-50")</f>
        <v>25-50</v>
      </c>
      <c r="Q6243" s="1" t="str" cm="1">
        <f t="array" ref="Q62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3" s="4">
        <f>(bike_sales_india[[#This Row],[Price (INR)]]-bike_sales_india[[#This Row],[Resale Price (INR)]])/bike_sales_india[[#This Row],[Price (INR)]]</f>
        <v>0.23061081008463571</v>
      </c>
    </row>
    <row r="6244" spans="1:18" x14ac:dyDescent="0.3">
      <c r="A6244" s="1" t="s">
        <v>59</v>
      </c>
      <c r="B6244">
        <v>69.58</v>
      </c>
      <c r="C6244" s="1" t="s">
        <v>29</v>
      </c>
      <c r="D6244" s="1" t="s">
        <v>86</v>
      </c>
      <c r="E6244">
        <v>226348</v>
      </c>
      <c r="F6244">
        <v>2019</v>
      </c>
      <c r="G6244">
        <v>664</v>
      </c>
      <c r="H6244" s="1" t="s">
        <v>34</v>
      </c>
      <c r="I6244">
        <v>26.25</v>
      </c>
      <c r="J6244" s="1" t="s">
        <v>42</v>
      </c>
      <c r="K6244">
        <v>2019</v>
      </c>
      <c r="L6244" s="1" t="s">
        <v>38</v>
      </c>
      <c r="M6244" s="1" t="s">
        <v>31</v>
      </c>
      <c r="N6244">
        <v>153792.17000000001</v>
      </c>
      <c r="O6244" s="1" t="s">
        <v>35</v>
      </c>
      <c r="P6244" s="1" t="str" cm="1">
        <f t="array" ref="P6244">_xlfn.IFS(bike_sales_india[[#This Row],[Mileage (km/l)]]&gt;=75,"75-100",bike_sales_india[[#This Row],[Mileage (km/l)]]&gt;=50,"50-75",bike_sales_india[[#This Row],[Mileage (km/l)]]&gt;=25,"25-50")</f>
        <v>25-50</v>
      </c>
      <c r="Q6244" s="1" t="str" cm="1">
        <f t="array" ref="Q62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4" s="4">
        <f>(bike_sales_india[[#This Row],[Price (INR)]]-bike_sales_india[[#This Row],[Resale Price (INR)]])/bike_sales_india[[#This Row],[Price (INR)]]</f>
        <v>0.32054990545531653</v>
      </c>
    </row>
    <row r="6245" spans="1:18" x14ac:dyDescent="0.3">
      <c r="A6245" s="1" t="s">
        <v>46</v>
      </c>
      <c r="B6245">
        <v>9.27</v>
      </c>
      <c r="C6245" s="1" t="s">
        <v>32</v>
      </c>
      <c r="D6245" s="1" t="s">
        <v>33</v>
      </c>
      <c r="E6245">
        <v>103106</v>
      </c>
      <c r="F6245">
        <v>2015</v>
      </c>
      <c r="G6245">
        <v>664</v>
      </c>
      <c r="H6245" s="1" t="s">
        <v>18</v>
      </c>
      <c r="I6245">
        <v>81.319999999999993</v>
      </c>
      <c r="J6245" s="1" t="s">
        <v>27</v>
      </c>
      <c r="K6245">
        <v>2018</v>
      </c>
      <c r="L6245" s="1" t="s">
        <v>44</v>
      </c>
      <c r="M6245" s="1" t="s">
        <v>21</v>
      </c>
      <c r="N6245">
        <v>53412</v>
      </c>
      <c r="O6245" s="1" t="s">
        <v>50</v>
      </c>
      <c r="P6245" s="1" t="str" cm="1">
        <f t="array" ref="P6245">_xlfn.IFS(bike_sales_india[[#This Row],[Mileage (km/l)]]&gt;=75,"75-100",bike_sales_india[[#This Row],[Mileage (km/l)]]&gt;=50,"50-75",bike_sales_india[[#This Row],[Mileage (km/l)]]&gt;=25,"25-50")</f>
        <v>75-100</v>
      </c>
      <c r="Q6245" s="1" t="str" cm="1">
        <f t="array" ref="Q62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5" s="4">
        <f>(bike_sales_india[[#This Row],[Price (INR)]]-bike_sales_india[[#This Row],[Resale Price (INR)]])/bike_sales_india[[#This Row],[Price (INR)]]</f>
        <v>0.48197001144453283</v>
      </c>
    </row>
    <row r="6246" spans="1:18" x14ac:dyDescent="0.3">
      <c r="A6246" s="1" t="s">
        <v>46</v>
      </c>
      <c r="B6246">
        <v>76.77</v>
      </c>
      <c r="C6246" s="1" t="s">
        <v>64</v>
      </c>
      <c r="D6246" s="1" t="s">
        <v>71</v>
      </c>
      <c r="E6246">
        <v>65427</v>
      </c>
      <c r="F6246">
        <v>2020</v>
      </c>
      <c r="G6246">
        <v>664</v>
      </c>
      <c r="H6246" s="1" t="s">
        <v>26</v>
      </c>
      <c r="I6246">
        <v>70.569999999999993</v>
      </c>
      <c r="J6246" s="1" t="s">
        <v>42</v>
      </c>
      <c r="K6246">
        <v>2020</v>
      </c>
      <c r="L6246" s="1" t="s">
        <v>44</v>
      </c>
      <c r="M6246" s="1" t="s">
        <v>31</v>
      </c>
      <c r="N6246">
        <v>50971.12</v>
      </c>
      <c r="O6246" s="1" t="s">
        <v>50</v>
      </c>
      <c r="P6246" s="1" t="str" cm="1">
        <f t="array" ref="P6246">_xlfn.IFS(bike_sales_india[[#This Row],[Mileage (km/l)]]&gt;=75,"75-100",bike_sales_india[[#This Row],[Mileage (km/l)]]&gt;=50,"50-75",bike_sales_india[[#This Row],[Mileage (km/l)]]&gt;=25,"25-50")</f>
        <v>50-75</v>
      </c>
      <c r="Q6246" s="1" t="str" cm="1">
        <f t="array" ref="Q62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6" s="4">
        <f>(bike_sales_india[[#This Row],[Price (INR)]]-bike_sales_india[[#This Row],[Resale Price (INR)]])/bike_sales_india[[#This Row],[Price (INR)]]</f>
        <v>0.22094670396013874</v>
      </c>
    </row>
    <row r="6247" spans="1:18" x14ac:dyDescent="0.3">
      <c r="A6247" s="1" t="s">
        <v>61</v>
      </c>
      <c r="B6247">
        <v>7.44</v>
      </c>
      <c r="C6247" s="1" t="s">
        <v>52</v>
      </c>
      <c r="D6247" s="1" t="s">
        <v>79</v>
      </c>
      <c r="E6247">
        <v>73899</v>
      </c>
      <c r="F6247">
        <v>2015</v>
      </c>
      <c r="G6247">
        <v>664</v>
      </c>
      <c r="H6247" s="1" t="s">
        <v>26</v>
      </c>
      <c r="I6247">
        <v>61.63</v>
      </c>
      <c r="J6247" s="1" t="s">
        <v>27</v>
      </c>
      <c r="K6247">
        <v>2016</v>
      </c>
      <c r="L6247" s="1" t="s">
        <v>44</v>
      </c>
      <c r="M6247" s="1" t="s">
        <v>21</v>
      </c>
      <c r="N6247">
        <v>43468.39</v>
      </c>
      <c r="O6247" s="1" t="s">
        <v>22</v>
      </c>
      <c r="P6247" s="1" t="str" cm="1">
        <f t="array" ref="P6247">_xlfn.IFS(bike_sales_india[[#This Row],[Mileage (km/l)]]&gt;=75,"75-100",bike_sales_india[[#This Row],[Mileage (km/l)]]&gt;=50,"50-75",bike_sales_india[[#This Row],[Mileage (km/l)]]&gt;=25,"25-50")</f>
        <v>50-75</v>
      </c>
      <c r="Q6247" s="1" t="str" cm="1">
        <f t="array" ref="Q62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7" s="4">
        <f>(bike_sales_india[[#This Row],[Price (INR)]]-bike_sales_india[[#This Row],[Resale Price (INR)]])/bike_sales_india[[#This Row],[Price (INR)]]</f>
        <v>0.4117864923747277</v>
      </c>
    </row>
    <row r="6248" spans="1:18" x14ac:dyDescent="0.3">
      <c r="A6248" s="1" t="s">
        <v>48</v>
      </c>
      <c r="B6248">
        <v>30.58</v>
      </c>
      <c r="C6248" s="1" t="s">
        <v>29</v>
      </c>
      <c r="D6248" s="1" t="s">
        <v>49</v>
      </c>
      <c r="E6248">
        <v>198824</v>
      </c>
      <c r="F6248">
        <v>2016</v>
      </c>
      <c r="G6248">
        <v>664</v>
      </c>
      <c r="H6248" s="1" t="s">
        <v>18</v>
      </c>
      <c r="I6248">
        <v>64.47</v>
      </c>
      <c r="J6248" s="1" t="s">
        <v>42</v>
      </c>
      <c r="K6248">
        <v>2016</v>
      </c>
      <c r="L6248" s="1" t="s">
        <v>20</v>
      </c>
      <c r="M6248" s="1" t="s">
        <v>21</v>
      </c>
      <c r="N6248">
        <v>144412.10999999999</v>
      </c>
      <c r="O6248" s="1" t="s">
        <v>22</v>
      </c>
      <c r="P6248" s="1" t="str" cm="1">
        <f t="array" ref="P6248">_xlfn.IFS(bike_sales_india[[#This Row],[Mileage (km/l)]]&gt;=75,"75-100",bike_sales_india[[#This Row],[Mileage (km/l)]]&gt;=50,"50-75",bike_sales_india[[#This Row],[Mileage (km/l)]]&gt;=25,"25-50")</f>
        <v>50-75</v>
      </c>
      <c r="Q6248" s="1" t="str" cm="1">
        <f t="array" ref="Q62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8" s="4">
        <f>(bike_sales_india[[#This Row],[Price (INR)]]-bike_sales_india[[#This Row],[Resale Price (INR)]])/bike_sales_india[[#This Row],[Price (INR)]]</f>
        <v>0.27366862149438709</v>
      </c>
    </row>
    <row r="6249" spans="1:18" x14ac:dyDescent="0.3">
      <c r="A6249" s="1" t="s">
        <v>23</v>
      </c>
      <c r="B6249">
        <v>71.180000000000007</v>
      </c>
      <c r="C6249" s="1" t="s">
        <v>40</v>
      </c>
      <c r="D6249" s="1" t="s">
        <v>41</v>
      </c>
      <c r="E6249">
        <v>117069</v>
      </c>
      <c r="F6249">
        <v>2015</v>
      </c>
      <c r="G6249">
        <v>664</v>
      </c>
      <c r="H6249" s="1" t="s">
        <v>18</v>
      </c>
      <c r="I6249">
        <v>63.8</v>
      </c>
      <c r="J6249" s="1" t="s">
        <v>19</v>
      </c>
      <c r="K6249">
        <v>2022</v>
      </c>
      <c r="L6249" s="1" t="s">
        <v>20</v>
      </c>
      <c r="M6249" s="1" t="s">
        <v>21</v>
      </c>
      <c r="N6249">
        <v>89484.99</v>
      </c>
      <c r="O6249" s="1" t="s">
        <v>35</v>
      </c>
      <c r="P6249" s="1" t="str" cm="1">
        <f t="array" ref="P6249">_xlfn.IFS(bike_sales_india[[#This Row],[Mileage (km/l)]]&gt;=75,"75-100",bike_sales_india[[#This Row],[Mileage (km/l)]]&gt;=50,"50-75",bike_sales_india[[#This Row],[Mileage (km/l)]]&gt;=25,"25-50")</f>
        <v>50-75</v>
      </c>
      <c r="Q6249" s="1" t="str" cm="1">
        <f t="array" ref="Q62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49" s="4">
        <f>(bike_sales_india[[#This Row],[Price (INR)]]-bike_sales_india[[#This Row],[Resale Price (INR)]])/bike_sales_india[[#This Row],[Price (INR)]]</f>
        <v>0.23562181277708014</v>
      </c>
    </row>
    <row r="6250" spans="1:18" x14ac:dyDescent="0.3">
      <c r="A6250" s="1" t="s">
        <v>23</v>
      </c>
      <c r="B6250">
        <v>21.42</v>
      </c>
      <c r="C6250" s="1" t="s">
        <v>32</v>
      </c>
      <c r="D6250" s="1" t="s">
        <v>60</v>
      </c>
      <c r="E6250">
        <v>287349</v>
      </c>
      <c r="F6250">
        <v>2018</v>
      </c>
      <c r="G6250">
        <v>665</v>
      </c>
      <c r="H6250" s="1" t="s">
        <v>26</v>
      </c>
      <c r="I6250">
        <v>62.43</v>
      </c>
      <c r="J6250" s="1" t="s">
        <v>42</v>
      </c>
      <c r="K6250">
        <v>2018</v>
      </c>
      <c r="L6250" s="1" t="s">
        <v>20</v>
      </c>
      <c r="M6250" s="1" t="s">
        <v>21</v>
      </c>
      <c r="N6250">
        <v>137540.87</v>
      </c>
      <c r="O6250" s="1" t="s">
        <v>50</v>
      </c>
      <c r="P6250" s="1" t="str" cm="1">
        <f t="array" ref="P6250">_xlfn.IFS(bike_sales_india[[#This Row],[Mileage (km/l)]]&gt;=75,"75-100",bike_sales_india[[#This Row],[Mileage (km/l)]]&gt;=50,"50-75",bike_sales_india[[#This Row],[Mileage (km/l)]]&gt;=25,"25-50")</f>
        <v>50-75</v>
      </c>
      <c r="Q6250" s="1" t="str" cm="1">
        <f t="array" ref="Q62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0" s="4">
        <f>(bike_sales_india[[#This Row],[Price (INR)]]-bike_sales_india[[#This Row],[Resale Price (INR)]])/bike_sales_india[[#This Row],[Price (INR)]]</f>
        <v>0.52134557628528377</v>
      </c>
    </row>
    <row r="6251" spans="1:18" x14ac:dyDescent="0.3">
      <c r="A6251" s="1" t="s">
        <v>28</v>
      </c>
      <c r="B6251">
        <v>17.18</v>
      </c>
      <c r="C6251" s="1" t="s">
        <v>36</v>
      </c>
      <c r="D6251" s="1" t="s">
        <v>66</v>
      </c>
      <c r="E6251">
        <v>95782</v>
      </c>
      <c r="F6251">
        <v>2017</v>
      </c>
      <c r="G6251">
        <v>665</v>
      </c>
      <c r="H6251" s="1" t="s">
        <v>18</v>
      </c>
      <c r="I6251">
        <v>78.48</v>
      </c>
      <c r="J6251" s="1" t="s">
        <v>42</v>
      </c>
      <c r="K6251">
        <v>2017</v>
      </c>
      <c r="L6251" s="1" t="s">
        <v>20</v>
      </c>
      <c r="M6251" s="1" t="s">
        <v>31</v>
      </c>
      <c r="N6251">
        <v>56100.86</v>
      </c>
      <c r="O6251" s="1" t="s">
        <v>45</v>
      </c>
      <c r="P6251" s="1" t="str" cm="1">
        <f t="array" ref="P6251">_xlfn.IFS(bike_sales_india[[#This Row],[Mileage (km/l)]]&gt;=75,"75-100",bike_sales_india[[#This Row],[Mileage (km/l)]]&gt;=50,"50-75",bike_sales_india[[#This Row],[Mileage (km/l)]]&gt;=25,"25-50")</f>
        <v>75-100</v>
      </c>
      <c r="Q6251" s="1" t="str" cm="1">
        <f t="array" ref="Q62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1" s="4">
        <f>(bike_sales_india[[#This Row],[Price (INR)]]-bike_sales_india[[#This Row],[Resale Price (INR)]])/bike_sales_india[[#This Row],[Price (INR)]]</f>
        <v>0.41428598275250045</v>
      </c>
    </row>
    <row r="6252" spans="1:18" x14ac:dyDescent="0.3">
      <c r="A6252" s="1" t="s">
        <v>39</v>
      </c>
      <c r="B6252">
        <v>53.79</v>
      </c>
      <c r="C6252" s="1" t="s">
        <v>64</v>
      </c>
      <c r="D6252" s="1" t="s">
        <v>71</v>
      </c>
      <c r="E6252">
        <v>113993</v>
      </c>
      <c r="F6252">
        <v>2017</v>
      </c>
      <c r="G6252">
        <v>665</v>
      </c>
      <c r="H6252" s="1" t="s">
        <v>18</v>
      </c>
      <c r="I6252">
        <v>66.489999999999995</v>
      </c>
      <c r="J6252" s="1" t="s">
        <v>42</v>
      </c>
      <c r="K6252">
        <v>2017</v>
      </c>
      <c r="L6252" s="1" t="s">
        <v>44</v>
      </c>
      <c r="M6252" s="1" t="s">
        <v>31</v>
      </c>
      <c r="N6252">
        <v>70974.11</v>
      </c>
      <c r="O6252" s="1" t="s">
        <v>22</v>
      </c>
      <c r="P6252" s="1" t="str" cm="1">
        <f t="array" ref="P6252">_xlfn.IFS(bike_sales_india[[#This Row],[Mileage (km/l)]]&gt;=75,"75-100",bike_sales_india[[#This Row],[Mileage (km/l)]]&gt;=50,"50-75",bike_sales_india[[#This Row],[Mileage (km/l)]]&gt;=25,"25-50")</f>
        <v>50-75</v>
      </c>
      <c r="Q6252" s="1" t="str" cm="1">
        <f t="array" ref="Q62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2" s="4">
        <f>(bike_sales_india[[#This Row],[Price (INR)]]-bike_sales_india[[#This Row],[Resale Price (INR)]])/bike_sales_india[[#This Row],[Price (INR)]]</f>
        <v>0.37738185678067954</v>
      </c>
    </row>
    <row r="6253" spans="1:18" x14ac:dyDescent="0.3">
      <c r="A6253" s="1" t="s">
        <v>15</v>
      </c>
      <c r="B6253">
        <v>65.930000000000007</v>
      </c>
      <c r="C6253" s="1" t="s">
        <v>40</v>
      </c>
      <c r="D6253" s="1" t="s">
        <v>68</v>
      </c>
      <c r="E6253">
        <v>243992</v>
      </c>
      <c r="F6253">
        <v>2020</v>
      </c>
      <c r="G6253">
        <v>665</v>
      </c>
      <c r="H6253" s="1" t="s">
        <v>18</v>
      </c>
      <c r="I6253">
        <v>64.760000000000005</v>
      </c>
      <c r="J6253" s="1" t="s">
        <v>42</v>
      </c>
      <c r="K6253">
        <v>2020</v>
      </c>
      <c r="L6253" s="1" t="s">
        <v>20</v>
      </c>
      <c r="M6253" s="1" t="s">
        <v>21</v>
      </c>
      <c r="N6253">
        <v>158355.20000000001</v>
      </c>
      <c r="O6253" s="1" t="s">
        <v>50</v>
      </c>
      <c r="P6253" s="1" t="str" cm="1">
        <f t="array" ref="P6253">_xlfn.IFS(bike_sales_india[[#This Row],[Mileage (km/l)]]&gt;=75,"75-100",bike_sales_india[[#This Row],[Mileage (km/l)]]&gt;=50,"50-75",bike_sales_india[[#This Row],[Mileage (km/l)]]&gt;=25,"25-50")</f>
        <v>50-75</v>
      </c>
      <c r="Q6253" s="1" t="str" cm="1">
        <f t="array" ref="Q62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3" s="4">
        <f>(bike_sales_india[[#This Row],[Price (INR)]]-bike_sales_india[[#This Row],[Resale Price (INR)]])/bike_sales_india[[#This Row],[Price (INR)]]</f>
        <v>0.35098199940981667</v>
      </c>
    </row>
    <row r="6254" spans="1:18" x14ac:dyDescent="0.3">
      <c r="A6254" s="1" t="s">
        <v>54</v>
      </c>
      <c r="B6254">
        <v>43.17</v>
      </c>
      <c r="C6254" s="1" t="s">
        <v>64</v>
      </c>
      <c r="D6254" s="1" t="s">
        <v>78</v>
      </c>
      <c r="E6254">
        <v>201454</v>
      </c>
      <c r="F6254">
        <v>2024</v>
      </c>
      <c r="G6254">
        <v>665</v>
      </c>
      <c r="H6254" s="1" t="s">
        <v>26</v>
      </c>
      <c r="I6254">
        <v>95.63</v>
      </c>
      <c r="J6254" s="1" t="s">
        <v>19</v>
      </c>
      <c r="K6254">
        <v>2024</v>
      </c>
      <c r="L6254" s="1" t="s">
        <v>38</v>
      </c>
      <c r="M6254" s="1" t="s">
        <v>31</v>
      </c>
      <c r="N6254">
        <v>93678.1</v>
      </c>
      <c r="O6254" s="1" t="s">
        <v>50</v>
      </c>
      <c r="P6254" s="1" t="str" cm="1">
        <f t="array" ref="P6254">_xlfn.IFS(bike_sales_india[[#This Row],[Mileage (km/l)]]&gt;=75,"75-100",bike_sales_india[[#This Row],[Mileage (km/l)]]&gt;=50,"50-75",bike_sales_india[[#This Row],[Mileage (km/l)]]&gt;=25,"25-50")</f>
        <v>75-100</v>
      </c>
      <c r="Q6254" s="1" t="str" cm="1">
        <f t="array" ref="Q62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4" s="4">
        <f>(bike_sales_india[[#This Row],[Price (INR)]]-bike_sales_india[[#This Row],[Resale Price (INR)]])/bike_sales_india[[#This Row],[Price (INR)]]</f>
        <v>0.53499012181440919</v>
      </c>
    </row>
    <row r="6255" spans="1:18" x14ac:dyDescent="0.3">
      <c r="A6255" s="1" t="s">
        <v>54</v>
      </c>
      <c r="B6255">
        <v>74.239999999999995</v>
      </c>
      <c r="C6255" s="1" t="s">
        <v>40</v>
      </c>
      <c r="D6255" s="1" t="s">
        <v>62</v>
      </c>
      <c r="E6255">
        <v>212483</v>
      </c>
      <c r="F6255">
        <v>2021</v>
      </c>
      <c r="G6255">
        <v>665</v>
      </c>
      <c r="H6255" s="1" t="s">
        <v>26</v>
      </c>
      <c r="I6255">
        <v>70.63</v>
      </c>
      <c r="J6255" s="1" t="s">
        <v>19</v>
      </c>
      <c r="K6255">
        <v>2023</v>
      </c>
      <c r="L6255" s="1" t="s">
        <v>20</v>
      </c>
      <c r="M6255" s="1" t="s">
        <v>21</v>
      </c>
      <c r="N6255">
        <v>105147.43</v>
      </c>
      <c r="O6255" s="1" t="s">
        <v>22</v>
      </c>
      <c r="P6255" s="1" t="str" cm="1">
        <f t="array" ref="P6255">_xlfn.IFS(bike_sales_india[[#This Row],[Mileage (km/l)]]&gt;=75,"75-100",bike_sales_india[[#This Row],[Mileage (km/l)]]&gt;=50,"50-75",bike_sales_india[[#This Row],[Mileage (km/l)]]&gt;=25,"25-50")</f>
        <v>50-75</v>
      </c>
      <c r="Q6255" s="1" t="str" cm="1">
        <f t="array" ref="Q62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5" s="4">
        <f>(bike_sales_india[[#This Row],[Price (INR)]]-bike_sales_india[[#This Row],[Resale Price (INR)]])/bike_sales_india[[#This Row],[Price (INR)]]</f>
        <v>0.50514897662401226</v>
      </c>
    </row>
    <row r="6256" spans="1:18" x14ac:dyDescent="0.3">
      <c r="A6256" s="1" t="s">
        <v>15</v>
      </c>
      <c r="B6256">
        <v>42.43</v>
      </c>
      <c r="C6256" s="1" t="s">
        <v>64</v>
      </c>
      <c r="D6256" s="1" t="s">
        <v>78</v>
      </c>
      <c r="E6256">
        <v>186952</v>
      </c>
      <c r="F6256">
        <v>2017</v>
      </c>
      <c r="G6256">
        <v>665</v>
      </c>
      <c r="H6256" s="1" t="s">
        <v>26</v>
      </c>
      <c r="I6256">
        <v>69.459999999999994</v>
      </c>
      <c r="J6256" s="1" t="s">
        <v>27</v>
      </c>
      <c r="K6256">
        <v>2023</v>
      </c>
      <c r="L6256" s="1" t="s">
        <v>20</v>
      </c>
      <c r="M6256" s="1" t="s">
        <v>31</v>
      </c>
      <c r="N6256">
        <v>110431.23</v>
      </c>
      <c r="O6256" s="1" t="s">
        <v>45</v>
      </c>
      <c r="P6256" s="1" t="str" cm="1">
        <f t="array" ref="P6256">_xlfn.IFS(bike_sales_india[[#This Row],[Mileage (km/l)]]&gt;=75,"75-100",bike_sales_india[[#This Row],[Mileage (km/l)]]&gt;=50,"50-75",bike_sales_india[[#This Row],[Mileage (km/l)]]&gt;=25,"25-50")</f>
        <v>50-75</v>
      </c>
      <c r="Q6256" s="1" t="str" cm="1">
        <f t="array" ref="Q62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6" s="4">
        <f>(bike_sales_india[[#This Row],[Price (INR)]]-bike_sales_india[[#This Row],[Resale Price (INR)]])/bike_sales_india[[#This Row],[Price (INR)]]</f>
        <v>0.4093070413796055</v>
      </c>
    </row>
    <row r="6257" spans="1:18" x14ac:dyDescent="0.3">
      <c r="A6257" s="1" t="s">
        <v>28</v>
      </c>
      <c r="B6257">
        <v>53.19</v>
      </c>
      <c r="C6257" s="1" t="s">
        <v>24</v>
      </c>
      <c r="D6257" s="1" t="s">
        <v>74</v>
      </c>
      <c r="E6257">
        <v>365279</v>
      </c>
      <c r="F6257">
        <v>2015</v>
      </c>
      <c r="G6257">
        <v>665</v>
      </c>
      <c r="H6257" s="1" t="s">
        <v>34</v>
      </c>
      <c r="I6257">
        <v>32.270000000000003</v>
      </c>
      <c r="J6257" s="1" t="s">
        <v>42</v>
      </c>
      <c r="K6257">
        <v>2015</v>
      </c>
      <c r="L6257" s="1" t="s">
        <v>20</v>
      </c>
      <c r="M6257" s="1" t="s">
        <v>31</v>
      </c>
      <c r="N6257">
        <v>177508.24</v>
      </c>
      <c r="O6257" s="1" t="s">
        <v>35</v>
      </c>
      <c r="P6257" s="1" t="str" cm="1">
        <f t="array" ref="P6257">_xlfn.IFS(bike_sales_india[[#This Row],[Mileage (km/l)]]&gt;=75,"75-100",bike_sales_india[[#This Row],[Mileage (km/l)]]&gt;=50,"50-75",bike_sales_india[[#This Row],[Mileage (km/l)]]&gt;=25,"25-50")</f>
        <v>25-50</v>
      </c>
      <c r="Q6257" s="1" t="str" cm="1">
        <f t="array" ref="Q62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7" s="4">
        <f>(bike_sales_india[[#This Row],[Price (INR)]]-bike_sales_india[[#This Row],[Resale Price (INR)]])/bike_sales_india[[#This Row],[Price (INR)]]</f>
        <v>0.51404750889046458</v>
      </c>
    </row>
    <row r="6258" spans="1:18" x14ac:dyDescent="0.3">
      <c r="A6258" s="1" t="s">
        <v>23</v>
      </c>
      <c r="B6258">
        <v>34.200000000000003</v>
      </c>
      <c r="C6258" s="1" t="s">
        <v>40</v>
      </c>
      <c r="D6258" s="1" t="s">
        <v>62</v>
      </c>
      <c r="E6258">
        <v>141918</v>
      </c>
      <c r="F6258">
        <v>2016</v>
      </c>
      <c r="G6258">
        <v>665</v>
      </c>
      <c r="H6258" s="1" t="s">
        <v>26</v>
      </c>
      <c r="I6258">
        <v>92.49</v>
      </c>
      <c r="J6258" s="1" t="s">
        <v>27</v>
      </c>
      <c r="K6258">
        <v>2021</v>
      </c>
      <c r="L6258" s="1" t="s">
        <v>38</v>
      </c>
      <c r="M6258" s="1" t="s">
        <v>31</v>
      </c>
      <c r="N6258">
        <v>108790.73</v>
      </c>
      <c r="O6258" s="1" t="s">
        <v>35</v>
      </c>
      <c r="P6258" s="1" t="str" cm="1">
        <f t="array" ref="P6258">_xlfn.IFS(bike_sales_india[[#This Row],[Mileage (km/l)]]&gt;=75,"75-100",bike_sales_india[[#This Row],[Mileage (km/l)]]&gt;=50,"50-75",bike_sales_india[[#This Row],[Mileage (km/l)]]&gt;=25,"25-50")</f>
        <v>75-100</v>
      </c>
      <c r="Q6258" s="1" t="str" cm="1">
        <f t="array" ref="Q62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8" s="4">
        <f>(bike_sales_india[[#This Row],[Price (INR)]]-bike_sales_india[[#This Row],[Resale Price (INR)]])/bike_sales_india[[#This Row],[Price (INR)]]</f>
        <v>0.23342542876872563</v>
      </c>
    </row>
    <row r="6259" spans="1:18" x14ac:dyDescent="0.3">
      <c r="A6259" s="1" t="s">
        <v>55</v>
      </c>
      <c r="B6259">
        <v>46.99</v>
      </c>
      <c r="C6259" s="1" t="s">
        <v>36</v>
      </c>
      <c r="D6259" s="1" t="s">
        <v>63</v>
      </c>
      <c r="E6259">
        <v>64478</v>
      </c>
      <c r="F6259">
        <v>2016</v>
      </c>
      <c r="G6259">
        <v>665</v>
      </c>
      <c r="H6259" s="1" t="s">
        <v>34</v>
      </c>
      <c r="I6259">
        <v>48.37</v>
      </c>
      <c r="J6259" s="1" t="s">
        <v>19</v>
      </c>
      <c r="K6259">
        <v>2018</v>
      </c>
      <c r="L6259" s="1" t="s">
        <v>20</v>
      </c>
      <c r="M6259" s="1" t="s">
        <v>31</v>
      </c>
      <c r="N6259">
        <v>50316.56</v>
      </c>
      <c r="O6259" s="1" t="s">
        <v>35</v>
      </c>
      <c r="P6259" s="1" t="str" cm="1">
        <f t="array" ref="P6259">_xlfn.IFS(bike_sales_india[[#This Row],[Mileage (km/l)]]&gt;=75,"75-100",bike_sales_india[[#This Row],[Mileage (km/l)]]&gt;=50,"50-75",bike_sales_india[[#This Row],[Mileage (km/l)]]&gt;=25,"25-50")</f>
        <v>25-50</v>
      </c>
      <c r="Q6259" s="1" t="str" cm="1">
        <f t="array" ref="Q62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59" s="4">
        <f>(bike_sales_india[[#This Row],[Price (INR)]]-bike_sales_india[[#This Row],[Resale Price (INR)]])/bike_sales_india[[#This Row],[Price (INR)]]</f>
        <v>0.21963212258444745</v>
      </c>
    </row>
    <row r="6260" spans="1:18" x14ac:dyDescent="0.3">
      <c r="A6260" s="1" t="s">
        <v>15</v>
      </c>
      <c r="B6260">
        <v>24.26</v>
      </c>
      <c r="C6260" s="1" t="s">
        <v>40</v>
      </c>
      <c r="D6260" s="1" t="s">
        <v>62</v>
      </c>
      <c r="E6260">
        <v>60953</v>
      </c>
      <c r="F6260">
        <v>2023</v>
      </c>
      <c r="G6260">
        <v>665</v>
      </c>
      <c r="H6260" s="1" t="s">
        <v>34</v>
      </c>
      <c r="I6260">
        <v>43.17</v>
      </c>
      <c r="J6260" s="1" t="s">
        <v>42</v>
      </c>
      <c r="K6260">
        <v>2023</v>
      </c>
      <c r="L6260" s="1" t="s">
        <v>20</v>
      </c>
      <c r="M6260" s="1" t="s">
        <v>21</v>
      </c>
      <c r="N6260">
        <v>25232.32</v>
      </c>
      <c r="O6260" s="1" t="s">
        <v>45</v>
      </c>
      <c r="P6260" s="1" t="str" cm="1">
        <f t="array" ref="P6260">_xlfn.IFS(bike_sales_india[[#This Row],[Mileage (km/l)]]&gt;=75,"75-100",bike_sales_india[[#This Row],[Mileage (km/l)]]&gt;=50,"50-75",bike_sales_india[[#This Row],[Mileage (km/l)]]&gt;=25,"25-50")</f>
        <v>25-50</v>
      </c>
      <c r="Q6260" s="1" t="str" cm="1">
        <f t="array" ref="Q62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0" s="4">
        <f>(bike_sales_india[[#This Row],[Price (INR)]]-bike_sales_india[[#This Row],[Resale Price (INR)]])/bike_sales_india[[#This Row],[Price (INR)]]</f>
        <v>0.58603645431726081</v>
      </c>
    </row>
    <row r="6261" spans="1:18" x14ac:dyDescent="0.3">
      <c r="A6261" s="1" t="s">
        <v>28</v>
      </c>
      <c r="B6261">
        <v>44.41</v>
      </c>
      <c r="C6261" s="1" t="s">
        <v>64</v>
      </c>
      <c r="D6261" s="1" t="s">
        <v>78</v>
      </c>
      <c r="E6261">
        <v>369977</v>
      </c>
      <c r="F6261">
        <v>2024</v>
      </c>
      <c r="G6261">
        <v>665</v>
      </c>
      <c r="H6261" s="1" t="s">
        <v>26</v>
      </c>
      <c r="I6261">
        <v>64.819999999999993</v>
      </c>
      <c r="J6261" s="1" t="s">
        <v>27</v>
      </c>
      <c r="K6261">
        <v>2024</v>
      </c>
      <c r="L6261" s="1" t="s">
        <v>38</v>
      </c>
      <c r="M6261" s="1" t="s">
        <v>31</v>
      </c>
      <c r="N6261">
        <v>230065.14</v>
      </c>
      <c r="O6261" s="1" t="s">
        <v>35</v>
      </c>
      <c r="P6261" s="1" t="str" cm="1">
        <f t="array" ref="P6261">_xlfn.IFS(bike_sales_india[[#This Row],[Mileage (km/l)]]&gt;=75,"75-100",bike_sales_india[[#This Row],[Mileage (km/l)]]&gt;=50,"50-75",bike_sales_india[[#This Row],[Mileage (km/l)]]&gt;=25,"25-50")</f>
        <v>50-75</v>
      </c>
      <c r="Q6261" s="1" t="str" cm="1">
        <f t="array" ref="Q62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1" s="4">
        <f>(bike_sales_india[[#This Row],[Price (INR)]]-bike_sales_india[[#This Row],[Resale Price (INR)]])/bike_sales_india[[#This Row],[Price (INR)]]</f>
        <v>0.37816366963351772</v>
      </c>
    </row>
    <row r="6262" spans="1:18" x14ac:dyDescent="0.3">
      <c r="A6262" s="1" t="s">
        <v>59</v>
      </c>
      <c r="B6262">
        <v>15.27</v>
      </c>
      <c r="C6262" s="1" t="s">
        <v>64</v>
      </c>
      <c r="D6262" s="1" t="s">
        <v>84</v>
      </c>
      <c r="E6262">
        <v>239192</v>
      </c>
      <c r="F6262">
        <v>2016</v>
      </c>
      <c r="G6262">
        <v>665</v>
      </c>
      <c r="H6262" s="1" t="s">
        <v>26</v>
      </c>
      <c r="I6262">
        <v>97.17</v>
      </c>
      <c r="J6262" s="1" t="s">
        <v>42</v>
      </c>
      <c r="K6262">
        <v>2016</v>
      </c>
      <c r="L6262" s="1" t="s">
        <v>20</v>
      </c>
      <c r="M6262" s="1" t="s">
        <v>21</v>
      </c>
      <c r="N6262">
        <v>164969.85999999999</v>
      </c>
      <c r="O6262" s="1" t="s">
        <v>35</v>
      </c>
      <c r="P6262" s="1" t="str" cm="1">
        <f t="array" ref="P6262">_xlfn.IFS(bike_sales_india[[#This Row],[Mileage (km/l)]]&gt;=75,"75-100",bike_sales_india[[#This Row],[Mileage (km/l)]]&gt;=50,"50-75",bike_sales_india[[#This Row],[Mileage (km/l)]]&gt;=25,"25-50")</f>
        <v>75-100</v>
      </c>
      <c r="Q6262" s="1" t="str" cm="1">
        <f t="array" ref="Q62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2" s="4">
        <f>(bike_sales_india[[#This Row],[Price (INR)]]-bike_sales_india[[#This Row],[Resale Price (INR)]])/bike_sales_india[[#This Row],[Price (INR)]]</f>
        <v>0.31030360547175495</v>
      </c>
    </row>
    <row r="6263" spans="1:18" x14ac:dyDescent="0.3">
      <c r="A6263" s="1" t="s">
        <v>59</v>
      </c>
      <c r="B6263">
        <v>35.99</v>
      </c>
      <c r="C6263" s="1" t="s">
        <v>32</v>
      </c>
      <c r="D6263" s="1" t="s">
        <v>80</v>
      </c>
      <c r="E6263">
        <v>100081</v>
      </c>
      <c r="F6263">
        <v>2023</v>
      </c>
      <c r="G6263">
        <v>665</v>
      </c>
      <c r="H6263" s="1" t="s">
        <v>18</v>
      </c>
      <c r="I6263">
        <v>69.94</v>
      </c>
      <c r="J6263" s="1" t="s">
        <v>27</v>
      </c>
      <c r="K6263">
        <v>2023</v>
      </c>
      <c r="L6263" s="1" t="s">
        <v>38</v>
      </c>
      <c r="M6263" s="1" t="s">
        <v>21</v>
      </c>
      <c r="N6263">
        <v>51624.66</v>
      </c>
      <c r="O6263" s="1" t="s">
        <v>50</v>
      </c>
      <c r="P6263" s="1" t="str" cm="1">
        <f t="array" ref="P6263">_xlfn.IFS(bike_sales_india[[#This Row],[Mileage (km/l)]]&gt;=75,"75-100",bike_sales_india[[#This Row],[Mileage (km/l)]]&gt;=50,"50-75",bike_sales_india[[#This Row],[Mileage (km/l)]]&gt;=25,"25-50")</f>
        <v>50-75</v>
      </c>
      <c r="Q6263" s="1" t="str" cm="1">
        <f t="array" ref="Q62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3" s="4">
        <f>(bike_sales_india[[#This Row],[Price (INR)]]-bike_sales_india[[#This Row],[Resale Price (INR)]])/bike_sales_india[[#This Row],[Price (INR)]]</f>
        <v>0.48417122131073825</v>
      </c>
    </row>
    <row r="6264" spans="1:18" x14ac:dyDescent="0.3">
      <c r="A6264" s="1" t="s">
        <v>54</v>
      </c>
      <c r="B6264">
        <v>13.49</v>
      </c>
      <c r="C6264" s="1" t="s">
        <v>36</v>
      </c>
      <c r="D6264" s="1" t="s">
        <v>37</v>
      </c>
      <c r="E6264">
        <v>233076</v>
      </c>
      <c r="F6264">
        <v>2020</v>
      </c>
      <c r="G6264">
        <v>665</v>
      </c>
      <c r="H6264" s="1" t="s">
        <v>26</v>
      </c>
      <c r="I6264">
        <v>69.91</v>
      </c>
      <c r="J6264" s="1" t="s">
        <v>19</v>
      </c>
      <c r="K6264">
        <v>2020</v>
      </c>
      <c r="L6264" s="1" t="s">
        <v>20</v>
      </c>
      <c r="M6264" s="1" t="s">
        <v>21</v>
      </c>
      <c r="N6264">
        <v>94759.31</v>
      </c>
      <c r="O6264" s="1" t="s">
        <v>50</v>
      </c>
      <c r="P6264" s="1" t="str" cm="1">
        <f t="array" ref="P6264">_xlfn.IFS(bike_sales_india[[#This Row],[Mileage (km/l)]]&gt;=75,"75-100",bike_sales_india[[#This Row],[Mileage (km/l)]]&gt;=50,"50-75",bike_sales_india[[#This Row],[Mileage (km/l)]]&gt;=25,"25-50")</f>
        <v>50-75</v>
      </c>
      <c r="Q6264" s="1" t="str" cm="1">
        <f t="array" ref="Q62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4" s="4">
        <f>(bike_sales_india[[#This Row],[Price (INR)]]-bike_sales_india[[#This Row],[Resale Price (INR)]])/bike_sales_india[[#This Row],[Price (INR)]]</f>
        <v>0.59344029415298016</v>
      </c>
    </row>
    <row r="6265" spans="1:18" x14ac:dyDescent="0.3">
      <c r="A6265" s="1" t="s">
        <v>39</v>
      </c>
      <c r="B6265">
        <v>12.95</v>
      </c>
      <c r="C6265" s="1" t="s">
        <v>40</v>
      </c>
      <c r="D6265" s="1" t="s">
        <v>41</v>
      </c>
      <c r="E6265">
        <v>67244</v>
      </c>
      <c r="F6265">
        <v>2023</v>
      </c>
      <c r="G6265">
        <v>666</v>
      </c>
      <c r="H6265" s="1" t="s">
        <v>34</v>
      </c>
      <c r="I6265">
        <v>43.81</v>
      </c>
      <c r="J6265" s="1" t="s">
        <v>19</v>
      </c>
      <c r="K6265">
        <v>2023</v>
      </c>
      <c r="L6265" s="1" t="s">
        <v>44</v>
      </c>
      <c r="M6265" s="1" t="s">
        <v>31</v>
      </c>
      <c r="N6265">
        <v>37403.620000000003</v>
      </c>
      <c r="O6265" s="1" t="s">
        <v>22</v>
      </c>
      <c r="P6265" s="1" t="str" cm="1">
        <f t="array" ref="P6265">_xlfn.IFS(bike_sales_india[[#This Row],[Mileage (km/l)]]&gt;=75,"75-100",bike_sales_india[[#This Row],[Mileage (km/l)]]&gt;=50,"50-75",bike_sales_india[[#This Row],[Mileage (km/l)]]&gt;=25,"25-50")</f>
        <v>25-50</v>
      </c>
      <c r="Q6265" s="1" t="str" cm="1">
        <f t="array" ref="Q62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5" s="4">
        <f>(bike_sales_india[[#This Row],[Price (INR)]]-bike_sales_india[[#This Row],[Resale Price (INR)]])/bike_sales_india[[#This Row],[Price (INR)]]</f>
        <v>0.44376271488906072</v>
      </c>
    </row>
    <row r="6266" spans="1:18" x14ac:dyDescent="0.3">
      <c r="A6266" s="1" t="s">
        <v>39</v>
      </c>
      <c r="B6266">
        <v>23.38</v>
      </c>
      <c r="C6266" s="1" t="s">
        <v>64</v>
      </c>
      <c r="D6266" s="1" t="s">
        <v>65</v>
      </c>
      <c r="E6266">
        <v>95634</v>
      </c>
      <c r="F6266">
        <v>2024</v>
      </c>
      <c r="G6266">
        <v>666</v>
      </c>
      <c r="H6266" s="1" t="s">
        <v>26</v>
      </c>
      <c r="I6266">
        <v>83.67</v>
      </c>
      <c r="J6266" s="1" t="s">
        <v>27</v>
      </c>
      <c r="K6266">
        <v>2024</v>
      </c>
      <c r="L6266" s="1" t="s">
        <v>44</v>
      </c>
      <c r="M6266" s="1" t="s">
        <v>31</v>
      </c>
      <c r="N6266">
        <v>61654.58</v>
      </c>
      <c r="O6266" s="1" t="s">
        <v>22</v>
      </c>
      <c r="P6266" s="1" t="str" cm="1">
        <f t="array" ref="P6266">_xlfn.IFS(bike_sales_india[[#This Row],[Mileage (km/l)]]&gt;=75,"75-100",bike_sales_india[[#This Row],[Mileage (km/l)]]&gt;=50,"50-75",bike_sales_india[[#This Row],[Mileage (km/l)]]&gt;=25,"25-50")</f>
        <v>75-100</v>
      </c>
      <c r="Q6266" s="1" t="str" cm="1">
        <f t="array" ref="Q62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6" s="4">
        <f>(bike_sales_india[[#This Row],[Price (INR)]]-bike_sales_india[[#This Row],[Resale Price (INR)]])/bike_sales_india[[#This Row],[Price (INR)]]</f>
        <v>0.35530689921994268</v>
      </c>
    </row>
    <row r="6267" spans="1:18" x14ac:dyDescent="0.3">
      <c r="A6267" s="1" t="s">
        <v>61</v>
      </c>
      <c r="B6267">
        <v>31.31</v>
      </c>
      <c r="C6267" s="1" t="s">
        <v>32</v>
      </c>
      <c r="D6267" s="1" t="s">
        <v>47</v>
      </c>
      <c r="E6267">
        <v>112368</v>
      </c>
      <c r="F6267">
        <v>2017</v>
      </c>
      <c r="G6267">
        <v>666</v>
      </c>
      <c r="H6267" s="1" t="s">
        <v>34</v>
      </c>
      <c r="I6267">
        <v>56.28</v>
      </c>
      <c r="J6267" s="1" t="s">
        <v>19</v>
      </c>
      <c r="K6267">
        <v>2018</v>
      </c>
      <c r="L6267" s="1" t="s">
        <v>38</v>
      </c>
      <c r="M6267" s="1" t="s">
        <v>21</v>
      </c>
      <c r="N6267">
        <v>48796.83</v>
      </c>
      <c r="O6267" s="1" t="s">
        <v>22</v>
      </c>
      <c r="P6267" s="1" t="str" cm="1">
        <f t="array" ref="P6267">_xlfn.IFS(bike_sales_india[[#This Row],[Mileage (km/l)]]&gt;=75,"75-100",bike_sales_india[[#This Row],[Mileage (km/l)]]&gt;=50,"50-75",bike_sales_india[[#This Row],[Mileage (km/l)]]&gt;=25,"25-50")</f>
        <v>50-75</v>
      </c>
      <c r="Q6267" s="1" t="str" cm="1">
        <f t="array" ref="Q62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7" s="4">
        <f>(bike_sales_india[[#This Row],[Price (INR)]]-bike_sales_india[[#This Row],[Resale Price (INR)]])/bike_sales_india[[#This Row],[Price (INR)]]</f>
        <v>0.56574086928662959</v>
      </c>
    </row>
    <row r="6268" spans="1:18" x14ac:dyDescent="0.3">
      <c r="A6268" s="1" t="s">
        <v>28</v>
      </c>
      <c r="B6268">
        <v>76.040000000000006</v>
      </c>
      <c r="C6268" s="1" t="s">
        <v>16</v>
      </c>
      <c r="D6268" s="1" t="s">
        <v>83</v>
      </c>
      <c r="E6268">
        <v>196560</v>
      </c>
      <c r="F6268">
        <v>2024</v>
      </c>
      <c r="G6268">
        <v>666</v>
      </c>
      <c r="H6268" s="1" t="s">
        <v>26</v>
      </c>
      <c r="I6268">
        <v>61.54</v>
      </c>
      <c r="J6268" s="1" t="s">
        <v>19</v>
      </c>
      <c r="K6268">
        <v>2024</v>
      </c>
      <c r="L6268" s="1" t="s">
        <v>20</v>
      </c>
      <c r="M6268" s="1" t="s">
        <v>31</v>
      </c>
      <c r="N6268">
        <v>155990.66</v>
      </c>
      <c r="O6268" s="1" t="s">
        <v>45</v>
      </c>
      <c r="P6268" s="1" t="str" cm="1">
        <f t="array" ref="P6268">_xlfn.IFS(bike_sales_india[[#This Row],[Mileage (km/l)]]&gt;=75,"75-100",bike_sales_india[[#This Row],[Mileage (km/l)]]&gt;=50,"50-75",bike_sales_india[[#This Row],[Mileage (km/l)]]&gt;=25,"25-50")</f>
        <v>50-75</v>
      </c>
      <c r="Q6268" s="1" t="str" cm="1">
        <f t="array" ref="Q62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8" s="4">
        <f>(bike_sales_india[[#This Row],[Price (INR)]]-bike_sales_india[[#This Row],[Resale Price (INR)]])/bike_sales_india[[#This Row],[Price (INR)]]</f>
        <v>0.20639672364672362</v>
      </c>
    </row>
    <row r="6269" spans="1:18" x14ac:dyDescent="0.3">
      <c r="A6269" s="1" t="s">
        <v>23</v>
      </c>
      <c r="B6269">
        <v>18.760000000000002</v>
      </c>
      <c r="C6269" s="1" t="s">
        <v>24</v>
      </c>
      <c r="D6269" s="1" t="s">
        <v>74</v>
      </c>
      <c r="E6269">
        <v>168147</v>
      </c>
      <c r="F6269">
        <v>2024</v>
      </c>
      <c r="G6269">
        <v>666</v>
      </c>
      <c r="H6269" s="1" t="s">
        <v>18</v>
      </c>
      <c r="I6269">
        <v>80.09</v>
      </c>
      <c r="J6269" s="1" t="s">
        <v>42</v>
      </c>
      <c r="K6269">
        <v>2024</v>
      </c>
      <c r="L6269" s="1" t="s">
        <v>44</v>
      </c>
      <c r="M6269" s="1" t="s">
        <v>31</v>
      </c>
      <c r="N6269">
        <v>88410.44</v>
      </c>
      <c r="O6269" s="1" t="s">
        <v>45</v>
      </c>
      <c r="P6269" s="1" t="str" cm="1">
        <f t="array" ref="P6269">_xlfn.IFS(bike_sales_india[[#This Row],[Mileage (km/l)]]&gt;=75,"75-100",bike_sales_india[[#This Row],[Mileage (km/l)]]&gt;=50,"50-75",bike_sales_india[[#This Row],[Mileage (km/l)]]&gt;=25,"25-50")</f>
        <v>75-100</v>
      </c>
      <c r="Q6269" s="1" t="str" cm="1">
        <f t="array" ref="Q62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69" s="4">
        <f>(bike_sales_india[[#This Row],[Price (INR)]]-bike_sales_india[[#This Row],[Resale Price (INR)]])/bike_sales_india[[#This Row],[Price (INR)]]</f>
        <v>0.47420744943412607</v>
      </c>
    </row>
    <row r="6270" spans="1:18" x14ac:dyDescent="0.3">
      <c r="A6270" s="1" t="s">
        <v>55</v>
      </c>
      <c r="B6270">
        <v>23.9</v>
      </c>
      <c r="C6270" s="1" t="s">
        <v>24</v>
      </c>
      <c r="D6270" s="1" t="s">
        <v>73</v>
      </c>
      <c r="E6270">
        <v>125531</v>
      </c>
      <c r="F6270">
        <v>2023</v>
      </c>
      <c r="G6270">
        <v>666</v>
      </c>
      <c r="H6270" s="1" t="s">
        <v>18</v>
      </c>
      <c r="I6270">
        <v>91.83</v>
      </c>
      <c r="J6270" s="1" t="s">
        <v>42</v>
      </c>
      <c r="K6270">
        <v>2023</v>
      </c>
      <c r="L6270" s="1" t="s">
        <v>38</v>
      </c>
      <c r="M6270" s="1" t="s">
        <v>21</v>
      </c>
      <c r="N6270">
        <v>64185.36</v>
      </c>
      <c r="O6270" s="1" t="s">
        <v>22</v>
      </c>
      <c r="P6270" s="1" t="str" cm="1">
        <f t="array" ref="P6270">_xlfn.IFS(bike_sales_india[[#This Row],[Mileage (km/l)]]&gt;=75,"75-100",bike_sales_india[[#This Row],[Mileage (km/l)]]&gt;=50,"50-75",bike_sales_india[[#This Row],[Mileage (km/l)]]&gt;=25,"25-50")</f>
        <v>75-100</v>
      </c>
      <c r="Q6270" s="1" t="str" cm="1">
        <f t="array" ref="Q62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0" s="4">
        <f>(bike_sales_india[[#This Row],[Price (INR)]]-bike_sales_india[[#This Row],[Resale Price (INR)]])/bike_sales_india[[#This Row],[Price (INR)]]</f>
        <v>0.48868916841258336</v>
      </c>
    </row>
    <row r="6271" spans="1:18" x14ac:dyDescent="0.3">
      <c r="A6271" s="1" t="s">
        <v>61</v>
      </c>
      <c r="B6271">
        <v>34.15</v>
      </c>
      <c r="C6271" s="1" t="s">
        <v>29</v>
      </c>
      <c r="D6271" s="1" t="s">
        <v>49</v>
      </c>
      <c r="E6271">
        <v>212990</v>
      </c>
      <c r="F6271">
        <v>2024</v>
      </c>
      <c r="G6271">
        <v>666</v>
      </c>
      <c r="H6271" s="1" t="s">
        <v>18</v>
      </c>
      <c r="I6271">
        <v>91.46</v>
      </c>
      <c r="J6271" s="1" t="s">
        <v>27</v>
      </c>
      <c r="K6271">
        <v>2024</v>
      </c>
      <c r="L6271" s="1" t="s">
        <v>38</v>
      </c>
      <c r="M6271" s="1" t="s">
        <v>21</v>
      </c>
      <c r="N6271">
        <v>96934.16</v>
      </c>
      <c r="O6271" s="1" t="s">
        <v>35</v>
      </c>
      <c r="P6271" s="1" t="str" cm="1">
        <f t="array" ref="P6271">_xlfn.IFS(bike_sales_india[[#This Row],[Mileage (km/l)]]&gt;=75,"75-100",bike_sales_india[[#This Row],[Mileage (km/l)]]&gt;=50,"50-75",bike_sales_india[[#This Row],[Mileage (km/l)]]&gt;=25,"25-50")</f>
        <v>75-100</v>
      </c>
      <c r="Q6271" s="1" t="str" cm="1">
        <f t="array" ref="Q62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1" s="4">
        <f>(bike_sales_india[[#This Row],[Price (INR)]]-bike_sales_india[[#This Row],[Resale Price (INR)]])/bike_sales_india[[#This Row],[Price (INR)]]</f>
        <v>0.54488868021972858</v>
      </c>
    </row>
    <row r="6272" spans="1:18" x14ac:dyDescent="0.3">
      <c r="A6272" s="1" t="s">
        <v>15</v>
      </c>
      <c r="B6272">
        <v>27.86</v>
      </c>
      <c r="C6272" s="1" t="s">
        <v>32</v>
      </c>
      <c r="D6272" s="1" t="s">
        <v>47</v>
      </c>
      <c r="E6272">
        <v>245824</v>
      </c>
      <c r="F6272">
        <v>2015</v>
      </c>
      <c r="G6272">
        <v>666</v>
      </c>
      <c r="H6272" s="1" t="s">
        <v>18</v>
      </c>
      <c r="I6272">
        <v>66.34</v>
      </c>
      <c r="J6272" s="1" t="s">
        <v>19</v>
      </c>
      <c r="K6272">
        <v>2018</v>
      </c>
      <c r="L6272" s="1" t="s">
        <v>20</v>
      </c>
      <c r="M6272" s="1" t="s">
        <v>21</v>
      </c>
      <c r="N6272">
        <v>188769.6</v>
      </c>
      <c r="O6272" s="1" t="s">
        <v>50</v>
      </c>
      <c r="P6272" s="1" t="str" cm="1">
        <f t="array" ref="P6272">_xlfn.IFS(bike_sales_india[[#This Row],[Mileage (km/l)]]&gt;=75,"75-100",bike_sales_india[[#This Row],[Mileage (km/l)]]&gt;=50,"50-75",bike_sales_india[[#This Row],[Mileage (km/l)]]&gt;=25,"25-50")</f>
        <v>50-75</v>
      </c>
      <c r="Q6272" s="1" t="str" cm="1">
        <f t="array" ref="Q62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2" s="4">
        <f>(bike_sales_india[[#This Row],[Price (INR)]]-bike_sales_india[[#This Row],[Resale Price (INR)]])/bike_sales_india[[#This Row],[Price (INR)]]</f>
        <v>0.23209450663889611</v>
      </c>
    </row>
    <row r="6273" spans="1:18" x14ac:dyDescent="0.3">
      <c r="A6273" s="1" t="s">
        <v>23</v>
      </c>
      <c r="B6273">
        <v>36.08</v>
      </c>
      <c r="C6273" s="1" t="s">
        <v>36</v>
      </c>
      <c r="D6273" s="1" t="s">
        <v>66</v>
      </c>
      <c r="E6273">
        <v>87351</v>
      </c>
      <c r="F6273">
        <v>2022</v>
      </c>
      <c r="G6273">
        <v>667</v>
      </c>
      <c r="H6273" s="1" t="s">
        <v>18</v>
      </c>
      <c r="I6273">
        <v>83.23</v>
      </c>
      <c r="J6273" s="1" t="s">
        <v>27</v>
      </c>
      <c r="K6273">
        <v>2023</v>
      </c>
      <c r="L6273" s="1" t="s">
        <v>20</v>
      </c>
      <c r="M6273" s="1" t="s">
        <v>21</v>
      </c>
      <c r="N6273">
        <v>36915.51</v>
      </c>
      <c r="O6273" s="1" t="s">
        <v>22</v>
      </c>
      <c r="P6273" s="1" t="str" cm="1">
        <f t="array" ref="P6273">_xlfn.IFS(bike_sales_india[[#This Row],[Mileage (km/l)]]&gt;=75,"75-100",bike_sales_india[[#This Row],[Mileage (km/l)]]&gt;=50,"50-75",bike_sales_india[[#This Row],[Mileage (km/l)]]&gt;=25,"25-50")</f>
        <v>75-100</v>
      </c>
      <c r="Q6273" s="1" t="str" cm="1">
        <f t="array" ref="Q62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3" s="4">
        <f>(bike_sales_india[[#This Row],[Price (INR)]]-bike_sales_india[[#This Row],[Resale Price (INR)]])/bike_sales_india[[#This Row],[Price (INR)]]</f>
        <v>0.5773888106604389</v>
      </c>
    </row>
    <row r="6274" spans="1:18" x14ac:dyDescent="0.3">
      <c r="A6274" s="1" t="s">
        <v>28</v>
      </c>
      <c r="B6274">
        <v>44.95</v>
      </c>
      <c r="C6274" s="1" t="s">
        <v>16</v>
      </c>
      <c r="D6274" s="1" t="s">
        <v>77</v>
      </c>
      <c r="E6274">
        <v>321321</v>
      </c>
      <c r="F6274">
        <v>2020</v>
      </c>
      <c r="G6274">
        <v>667</v>
      </c>
      <c r="H6274" s="1" t="s">
        <v>18</v>
      </c>
      <c r="I6274">
        <v>89.5</v>
      </c>
      <c r="J6274" s="1" t="s">
        <v>27</v>
      </c>
      <c r="K6274">
        <v>2023</v>
      </c>
      <c r="L6274" s="1" t="s">
        <v>44</v>
      </c>
      <c r="M6274" s="1" t="s">
        <v>21</v>
      </c>
      <c r="N6274">
        <v>227938.71</v>
      </c>
      <c r="O6274" s="1" t="s">
        <v>35</v>
      </c>
      <c r="P6274" s="1" t="str" cm="1">
        <f t="array" ref="P6274">_xlfn.IFS(bike_sales_india[[#This Row],[Mileage (km/l)]]&gt;=75,"75-100",bike_sales_india[[#This Row],[Mileage (km/l)]]&gt;=50,"50-75",bike_sales_india[[#This Row],[Mileage (km/l)]]&gt;=25,"25-50")</f>
        <v>75-100</v>
      </c>
      <c r="Q6274" s="1" t="str" cm="1">
        <f t="array" ref="Q62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4" s="4">
        <f>(bike_sales_india[[#This Row],[Price (INR)]]-bike_sales_india[[#This Row],[Resale Price (INR)]])/bike_sales_india[[#This Row],[Price (INR)]]</f>
        <v>0.29061994080685671</v>
      </c>
    </row>
    <row r="6275" spans="1:18" x14ac:dyDescent="0.3">
      <c r="A6275" s="1" t="s">
        <v>46</v>
      </c>
      <c r="B6275">
        <v>66.92</v>
      </c>
      <c r="C6275" s="1" t="s">
        <v>29</v>
      </c>
      <c r="D6275" s="1" t="s">
        <v>49</v>
      </c>
      <c r="E6275">
        <v>312311</v>
      </c>
      <c r="F6275">
        <v>2018</v>
      </c>
      <c r="G6275">
        <v>667</v>
      </c>
      <c r="H6275" s="1" t="s">
        <v>18</v>
      </c>
      <c r="I6275">
        <v>80.38</v>
      </c>
      <c r="J6275" s="1" t="s">
        <v>19</v>
      </c>
      <c r="K6275">
        <v>2024</v>
      </c>
      <c r="L6275" s="1" t="s">
        <v>20</v>
      </c>
      <c r="M6275" s="1" t="s">
        <v>31</v>
      </c>
      <c r="N6275">
        <v>139165.74</v>
      </c>
      <c r="O6275" s="1" t="s">
        <v>50</v>
      </c>
      <c r="P6275" s="1" t="str" cm="1">
        <f t="array" ref="P6275">_xlfn.IFS(bike_sales_india[[#This Row],[Mileage (km/l)]]&gt;=75,"75-100",bike_sales_india[[#This Row],[Mileage (km/l)]]&gt;=50,"50-75",bike_sales_india[[#This Row],[Mileage (km/l)]]&gt;=25,"25-50")</f>
        <v>75-100</v>
      </c>
      <c r="Q6275" s="1" t="str" cm="1">
        <f t="array" ref="Q62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5" s="4">
        <f>(bike_sales_india[[#This Row],[Price (INR)]]-bike_sales_india[[#This Row],[Resale Price (INR)]])/bike_sales_india[[#This Row],[Price (INR)]]</f>
        <v>0.5544001332005597</v>
      </c>
    </row>
    <row r="6276" spans="1:18" x14ac:dyDescent="0.3">
      <c r="A6276" s="1" t="s">
        <v>61</v>
      </c>
      <c r="B6276">
        <v>49.22</v>
      </c>
      <c r="C6276" s="1" t="s">
        <v>24</v>
      </c>
      <c r="D6276" s="1" t="s">
        <v>73</v>
      </c>
      <c r="E6276">
        <v>290276</v>
      </c>
      <c r="F6276">
        <v>2024</v>
      </c>
      <c r="G6276">
        <v>667</v>
      </c>
      <c r="H6276" s="1" t="s">
        <v>18</v>
      </c>
      <c r="I6276">
        <v>86.58</v>
      </c>
      <c r="J6276" s="1" t="s">
        <v>42</v>
      </c>
      <c r="K6276">
        <v>2024</v>
      </c>
      <c r="L6276" s="1" t="s">
        <v>38</v>
      </c>
      <c r="M6276" s="1" t="s">
        <v>21</v>
      </c>
      <c r="N6276">
        <v>213084.78</v>
      </c>
      <c r="O6276" s="1" t="s">
        <v>35</v>
      </c>
      <c r="P6276" s="1" t="str" cm="1">
        <f t="array" ref="P6276">_xlfn.IFS(bike_sales_india[[#This Row],[Mileage (km/l)]]&gt;=75,"75-100",bike_sales_india[[#This Row],[Mileage (km/l)]]&gt;=50,"50-75",bike_sales_india[[#This Row],[Mileage (km/l)]]&gt;=25,"25-50")</f>
        <v>75-100</v>
      </c>
      <c r="Q6276" s="1" t="str" cm="1">
        <f t="array" ref="Q62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6" s="4">
        <f>(bike_sales_india[[#This Row],[Price (INR)]]-bike_sales_india[[#This Row],[Resale Price (INR)]])/bike_sales_india[[#This Row],[Price (INR)]]</f>
        <v>0.26592353484270143</v>
      </c>
    </row>
    <row r="6277" spans="1:18" x14ac:dyDescent="0.3">
      <c r="A6277" s="1" t="s">
        <v>28</v>
      </c>
      <c r="B6277">
        <v>74.09</v>
      </c>
      <c r="C6277" s="1" t="s">
        <v>36</v>
      </c>
      <c r="D6277" s="1" t="s">
        <v>63</v>
      </c>
      <c r="E6277">
        <v>136292</v>
      </c>
      <c r="F6277">
        <v>2017</v>
      </c>
      <c r="G6277">
        <v>667</v>
      </c>
      <c r="H6277" s="1" t="s">
        <v>18</v>
      </c>
      <c r="I6277">
        <v>65.56</v>
      </c>
      <c r="J6277" s="1" t="s">
        <v>19</v>
      </c>
      <c r="K6277">
        <v>2019</v>
      </c>
      <c r="L6277" s="1" t="s">
        <v>20</v>
      </c>
      <c r="M6277" s="1" t="s">
        <v>31</v>
      </c>
      <c r="N6277">
        <v>83534.009999999995</v>
      </c>
      <c r="O6277" s="1" t="s">
        <v>45</v>
      </c>
      <c r="P6277" s="1" t="str" cm="1">
        <f t="array" ref="P6277">_xlfn.IFS(bike_sales_india[[#This Row],[Mileage (km/l)]]&gt;=75,"75-100",bike_sales_india[[#This Row],[Mileage (km/l)]]&gt;=50,"50-75",bike_sales_india[[#This Row],[Mileage (km/l)]]&gt;=25,"25-50")</f>
        <v>50-75</v>
      </c>
      <c r="Q6277" s="1" t="str" cm="1">
        <f t="array" ref="Q62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7" s="4">
        <f>(bike_sales_india[[#This Row],[Price (INR)]]-bike_sales_india[[#This Row],[Resale Price (INR)]])/bike_sales_india[[#This Row],[Price (INR)]]</f>
        <v>0.38709528072080535</v>
      </c>
    </row>
    <row r="6278" spans="1:18" x14ac:dyDescent="0.3">
      <c r="A6278" s="1" t="s">
        <v>55</v>
      </c>
      <c r="B6278">
        <v>63.26</v>
      </c>
      <c r="C6278" s="1" t="s">
        <v>29</v>
      </c>
      <c r="D6278" s="1" t="s">
        <v>86</v>
      </c>
      <c r="E6278">
        <v>132330</v>
      </c>
      <c r="F6278">
        <v>2022</v>
      </c>
      <c r="G6278">
        <v>667</v>
      </c>
      <c r="H6278" s="1" t="s">
        <v>18</v>
      </c>
      <c r="I6278">
        <v>76.849999999999994</v>
      </c>
      <c r="J6278" s="1" t="s">
        <v>19</v>
      </c>
      <c r="K6278">
        <v>2022</v>
      </c>
      <c r="L6278" s="1" t="s">
        <v>20</v>
      </c>
      <c r="M6278" s="1" t="s">
        <v>21</v>
      </c>
      <c r="N6278">
        <v>92238.92</v>
      </c>
      <c r="O6278" s="1" t="s">
        <v>50</v>
      </c>
      <c r="P6278" s="1" t="str" cm="1">
        <f t="array" ref="P6278">_xlfn.IFS(bike_sales_india[[#This Row],[Mileage (km/l)]]&gt;=75,"75-100",bike_sales_india[[#This Row],[Mileage (km/l)]]&gt;=50,"50-75",bike_sales_india[[#This Row],[Mileage (km/l)]]&gt;=25,"25-50")</f>
        <v>75-100</v>
      </c>
      <c r="Q6278" s="1" t="str" cm="1">
        <f t="array" ref="Q62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8" s="4">
        <f>(bike_sales_india[[#This Row],[Price (INR)]]-bike_sales_india[[#This Row],[Resale Price (INR)]])/bike_sales_india[[#This Row],[Price (INR)]]</f>
        <v>0.30296289579082597</v>
      </c>
    </row>
    <row r="6279" spans="1:18" x14ac:dyDescent="0.3">
      <c r="A6279" s="1" t="s">
        <v>15</v>
      </c>
      <c r="B6279">
        <v>36.86</v>
      </c>
      <c r="C6279" s="1" t="s">
        <v>16</v>
      </c>
      <c r="D6279" s="1" t="s">
        <v>77</v>
      </c>
      <c r="E6279">
        <v>171617</v>
      </c>
      <c r="F6279">
        <v>2024</v>
      </c>
      <c r="G6279">
        <v>667</v>
      </c>
      <c r="H6279" s="1" t="s">
        <v>18</v>
      </c>
      <c r="I6279">
        <v>62.14</v>
      </c>
      <c r="J6279" s="1" t="s">
        <v>42</v>
      </c>
      <c r="K6279">
        <v>2024</v>
      </c>
      <c r="L6279" s="1" t="s">
        <v>38</v>
      </c>
      <c r="M6279" s="1" t="s">
        <v>31</v>
      </c>
      <c r="N6279">
        <v>84814.71</v>
      </c>
      <c r="O6279" s="1" t="s">
        <v>45</v>
      </c>
      <c r="P6279" s="1" t="str" cm="1">
        <f t="array" ref="P6279">_xlfn.IFS(bike_sales_india[[#This Row],[Mileage (km/l)]]&gt;=75,"75-100",bike_sales_india[[#This Row],[Mileage (km/l)]]&gt;=50,"50-75",bike_sales_india[[#This Row],[Mileage (km/l)]]&gt;=25,"25-50")</f>
        <v>50-75</v>
      </c>
      <c r="Q6279" s="1" t="str" cm="1">
        <f t="array" ref="Q62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79" s="4">
        <f>(bike_sales_india[[#This Row],[Price (INR)]]-bike_sales_india[[#This Row],[Resale Price (INR)]])/bike_sales_india[[#This Row],[Price (INR)]]</f>
        <v>0.50579074334127738</v>
      </c>
    </row>
    <row r="6280" spans="1:18" x14ac:dyDescent="0.3">
      <c r="A6280" s="1" t="s">
        <v>55</v>
      </c>
      <c r="B6280">
        <v>73.63</v>
      </c>
      <c r="C6280" s="1" t="s">
        <v>36</v>
      </c>
      <c r="D6280" s="1" t="s">
        <v>63</v>
      </c>
      <c r="E6280">
        <v>291615</v>
      </c>
      <c r="F6280">
        <v>2018</v>
      </c>
      <c r="G6280">
        <v>668</v>
      </c>
      <c r="H6280" s="1" t="s">
        <v>34</v>
      </c>
      <c r="I6280">
        <v>58.13</v>
      </c>
      <c r="J6280" s="1" t="s">
        <v>19</v>
      </c>
      <c r="K6280">
        <v>2023</v>
      </c>
      <c r="L6280" s="1" t="s">
        <v>20</v>
      </c>
      <c r="M6280" s="1" t="s">
        <v>21</v>
      </c>
      <c r="N6280">
        <v>220795.37</v>
      </c>
      <c r="O6280" s="1" t="s">
        <v>50</v>
      </c>
      <c r="P6280" s="1" t="str" cm="1">
        <f t="array" ref="P6280">_xlfn.IFS(bike_sales_india[[#This Row],[Mileage (km/l)]]&gt;=75,"75-100",bike_sales_india[[#This Row],[Mileage (km/l)]]&gt;=50,"50-75",bike_sales_india[[#This Row],[Mileage (km/l)]]&gt;=25,"25-50")</f>
        <v>50-75</v>
      </c>
      <c r="Q6280" s="1" t="str" cm="1">
        <f t="array" ref="Q62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0" s="4">
        <f>(bike_sales_india[[#This Row],[Price (INR)]]-bike_sales_india[[#This Row],[Resale Price (INR)]])/bike_sales_india[[#This Row],[Price (INR)]]</f>
        <v>0.24285317970611939</v>
      </c>
    </row>
    <row r="6281" spans="1:18" x14ac:dyDescent="0.3">
      <c r="A6281" s="1" t="s">
        <v>54</v>
      </c>
      <c r="B6281">
        <v>46.8</v>
      </c>
      <c r="C6281" s="1" t="s">
        <v>32</v>
      </c>
      <c r="D6281" s="1" t="s">
        <v>33</v>
      </c>
      <c r="E6281">
        <v>50255</v>
      </c>
      <c r="F6281">
        <v>2021</v>
      </c>
      <c r="G6281">
        <v>668</v>
      </c>
      <c r="H6281" s="1" t="s">
        <v>18</v>
      </c>
      <c r="I6281">
        <v>90.13</v>
      </c>
      <c r="J6281" s="1" t="s">
        <v>27</v>
      </c>
      <c r="K6281">
        <v>2023</v>
      </c>
      <c r="L6281" s="1" t="s">
        <v>20</v>
      </c>
      <c r="M6281" s="1" t="s">
        <v>21</v>
      </c>
      <c r="N6281">
        <v>35798.050000000003</v>
      </c>
      <c r="O6281" s="1" t="s">
        <v>45</v>
      </c>
      <c r="P6281" s="1" t="str" cm="1">
        <f t="array" ref="P6281">_xlfn.IFS(bike_sales_india[[#This Row],[Mileage (km/l)]]&gt;=75,"75-100",bike_sales_india[[#This Row],[Mileage (km/l)]]&gt;=50,"50-75",bike_sales_india[[#This Row],[Mileage (km/l)]]&gt;=25,"25-50")</f>
        <v>75-100</v>
      </c>
      <c r="Q6281" s="1" t="str" cm="1">
        <f t="array" ref="Q62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1" s="4">
        <f>(bike_sales_india[[#This Row],[Price (INR)]]-bike_sales_india[[#This Row],[Resale Price (INR)]])/bike_sales_india[[#This Row],[Price (INR)]]</f>
        <v>0.28767187344542827</v>
      </c>
    </row>
    <row r="6282" spans="1:18" x14ac:dyDescent="0.3">
      <c r="A6282" s="1" t="s">
        <v>59</v>
      </c>
      <c r="B6282">
        <v>71.290000000000006</v>
      </c>
      <c r="C6282" s="1" t="s">
        <v>40</v>
      </c>
      <c r="D6282" s="1" t="s">
        <v>68</v>
      </c>
      <c r="E6282">
        <v>287539</v>
      </c>
      <c r="F6282">
        <v>2018</v>
      </c>
      <c r="G6282">
        <v>668</v>
      </c>
      <c r="H6282" s="1" t="s">
        <v>18</v>
      </c>
      <c r="I6282">
        <v>90.67</v>
      </c>
      <c r="J6282" s="1" t="s">
        <v>42</v>
      </c>
      <c r="K6282">
        <v>2018</v>
      </c>
      <c r="L6282" s="1" t="s">
        <v>44</v>
      </c>
      <c r="M6282" s="1" t="s">
        <v>31</v>
      </c>
      <c r="N6282">
        <v>146801.49</v>
      </c>
      <c r="O6282" s="1" t="s">
        <v>22</v>
      </c>
      <c r="P6282" s="1" t="str" cm="1">
        <f t="array" ref="P6282">_xlfn.IFS(bike_sales_india[[#This Row],[Mileage (km/l)]]&gt;=75,"75-100",bike_sales_india[[#This Row],[Mileage (km/l)]]&gt;=50,"50-75",bike_sales_india[[#This Row],[Mileage (km/l)]]&gt;=25,"25-50")</f>
        <v>75-100</v>
      </c>
      <c r="Q6282" s="1" t="str" cm="1">
        <f t="array" ref="Q62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2" s="4">
        <f>(bike_sales_india[[#This Row],[Price (INR)]]-bike_sales_india[[#This Row],[Resale Price (INR)]])/bike_sales_india[[#This Row],[Price (INR)]]</f>
        <v>0.48945537822695362</v>
      </c>
    </row>
    <row r="6283" spans="1:18" x14ac:dyDescent="0.3">
      <c r="A6283" s="1" t="s">
        <v>39</v>
      </c>
      <c r="B6283">
        <v>15.45</v>
      </c>
      <c r="C6283" s="1" t="s">
        <v>24</v>
      </c>
      <c r="D6283" s="1" t="s">
        <v>67</v>
      </c>
      <c r="E6283">
        <v>225794</v>
      </c>
      <c r="F6283">
        <v>2016</v>
      </c>
      <c r="G6283">
        <v>668</v>
      </c>
      <c r="H6283" s="1" t="s">
        <v>18</v>
      </c>
      <c r="I6283">
        <v>61.95</v>
      </c>
      <c r="J6283" s="1" t="s">
        <v>42</v>
      </c>
      <c r="K6283">
        <v>2016</v>
      </c>
      <c r="L6283" s="1" t="s">
        <v>44</v>
      </c>
      <c r="M6283" s="1" t="s">
        <v>21</v>
      </c>
      <c r="N6283">
        <v>110698.69</v>
      </c>
      <c r="O6283" s="1" t="s">
        <v>45</v>
      </c>
      <c r="P6283" s="1" t="str" cm="1">
        <f t="array" ref="P6283">_xlfn.IFS(bike_sales_india[[#This Row],[Mileage (km/l)]]&gt;=75,"75-100",bike_sales_india[[#This Row],[Mileage (km/l)]]&gt;=50,"50-75",bike_sales_india[[#This Row],[Mileage (km/l)]]&gt;=25,"25-50")</f>
        <v>50-75</v>
      </c>
      <c r="Q6283" s="1" t="str" cm="1">
        <f t="array" ref="Q62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3" s="4">
        <f>(bike_sales_india[[#This Row],[Price (INR)]]-bike_sales_india[[#This Row],[Resale Price (INR)]])/bike_sales_india[[#This Row],[Price (INR)]]</f>
        <v>0.50973590972302185</v>
      </c>
    </row>
    <row r="6284" spans="1:18" x14ac:dyDescent="0.3">
      <c r="A6284" s="1" t="s">
        <v>48</v>
      </c>
      <c r="B6284">
        <v>66.599999999999994</v>
      </c>
      <c r="C6284" s="1" t="s">
        <v>32</v>
      </c>
      <c r="D6284" s="1" t="s">
        <v>56</v>
      </c>
      <c r="E6284">
        <v>282251</v>
      </c>
      <c r="F6284">
        <v>2015</v>
      </c>
      <c r="G6284">
        <v>668</v>
      </c>
      <c r="H6284" s="1" t="s">
        <v>26</v>
      </c>
      <c r="I6284">
        <v>63.13</v>
      </c>
      <c r="J6284" s="1" t="s">
        <v>27</v>
      </c>
      <c r="K6284">
        <v>2023</v>
      </c>
      <c r="L6284" s="1" t="s">
        <v>44</v>
      </c>
      <c r="M6284" s="1" t="s">
        <v>21</v>
      </c>
      <c r="N6284">
        <v>201400.16</v>
      </c>
      <c r="O6284" s="1" t="s">
        <v>22</v>
      </c>
      <c r="P6284" s="1" t="str" cm="1">
        <f t="array" ref="P6284">_xlfn.IFS(bike_sales_india[[#This Row],[Mileage (km/l)]]&gt;=75,"75-100",bike_sales_india[[#This Row],[Mileage (km/l)]]&gt;=50,"50-75",bike_sales_india[[#This Row],[Mileage (km/l)]]&gt;=25,"25-50")</f>
        <v>50-75</v>
      </c>
      <c r="Q6284" s="1" t="str" cm="1">
        <f t="array" ref="Q62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4" s="4">
        <f>(bike_sales_india[[#This Row],[Price (INR)]]-bike_sales_india[[#This Row],[Resale Price (INR)]])/bike_sales_india[[#This Row],[Price (INR)]]</f>
        <v>0.2864501454379258</v>
      </c>
    </row>
    <row r="6285" spans="1:18" x14ac:dyDescent="0.3">
      <c r="A6285" s="1" t="s">
        <v>59</v>
      </c>
      <c r="B6285">
        <v>48.8</v>
      </c>
      <c r="C6285" s="1" t="s">
        <v>29</v>
      </c>
      <c r="D6285" s="1" t="s">
        <v>75</v>
      </c>
      <c r="E6285">
        <v>194778</v>
      </c>
      <c r="F6285">
        <v>2021</v>
      </c>
      <c r="G6285">
        <v>668</v>
      </c>
      <c r="H6285" s="1" t="s">
        <v>18</v>
      </c>
      <c r="I6285">
        <v>89.56</v>
      </c>
      <c r="J6285" s="1" t="s">
        <v>19</v>
      </c>
      <c r="K6285">
        <v>2022</v>
      </c>
      <c r="L6285" s="1" t="s">
        <v>44</v>
      </c>
      <c r="M6285" s="1" t="s">
        <v>21</v>
      </c>
      <c r="N6285">
        <v>139009.98000000001</v>
      </c>
      <c r="O6285" s="1" t="s">
        <v>22</v>
      </c>
      <c r="P6285" s="1" t="str" cm="1">
        <f t="array" ref="P6285">_xlfn.IFS(bike_sales_india[[#This Row],[Mileage (km/l)]]&gt;=75,"75-100",bike_sales_india[[#This Row],[Mileage (km/l)]]&gt;=50,"50-75",bike_sales_india[[#This Row],[Mileage (km/l)]]&gt;=25,"25-50")</f>
        <v>75-100</v>
      </c>
      <c r="Q6285" s="1" t="str" cm="1">
        <f t="array" ref="Q62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5" s="4">
        <f>(bike_sales_india[[#This Row],[Price (INR)]]-bike_sales_india[[#This Row],[Resale Price (INR)]])/bike_sales_india[[#This Row],[Price (INR)]]</f>
        <v>0.2863158056864738</v>
      </c>
    </row>
    <row r="6286" spans="1:18" x14ac:dyDescent="0.3">
      <c r="A6286" s="1" t="s">
        <v>28</v>
      </c>
      <c r="B6286">
        <v>28.44</v>
      </c>
      <c r="C6286" s="1" t="s">
        <v>64</v>
      </c>
      <c r="D6286" s="1" t="s">
        <v>71</v>
      </c>
      <c r="E6286">
        <v>153689</v>
      </c>
      <c r="F6286">
        <v>2015</v>
      </c>
      <c r="G6286">
        <v>668</v>
      </c>
      <c r="H6286" s="1" t="s">
        <v>18</v>
      </c>
      <c r="I6286">
        <v>93.16</v>
      </c>
      <c r="J6286" s="1" t="s">
        <v>42</v>
      </c>
      <c r="K6286">
        <v>2015</v>
      </c>
      <c r="L6286" s="1" t="s">
        <v>38</v>
      </c>
      <c r="M6286" s="1" t="s">
        <v>31</v>
      </c>
      <c r="N6286">
        <v>120726.9</v>
      </c>
      <c r="O6286" s="1" t="s">
        <v>45</v>
      </c>
      <c r="P6286" s="1" t="str" cm="1">
        <f t="array" ref="P6286">_xlfn.IFS(bike_sales_india[[#This Row],[Mileage (km/l)]]&gt;=75,"75-100",bike_sales_india[[#This Row],[Mileage (km/l)]]&gt;=50,"50-75",bike_sales_india[[#This Row],[Mileage (km/l)]]&gt;=25,"25-50")</f>
        <v>75-100</v>
      </c>
      <c r="Q6286" s="1" t="str" cm="1">
        <f t="array" ref="Q62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6" s="4">
        <f>(bike_sales_india[[#This Row],[Price (INR)]]-bike_sales_india[[#This Row],[Resale Price (INR)]])/bike_sales_india[[#This Row],[Price (INR)]]</f>
        <v>0.21447273389767652</v>
      </c>
    </row>
    <row r="6287" spans="1:18" x14ac:dyDescent="0.3">
      <c r="A6287" s="1" t="s">
        <v>54</v>
      </c>
      <c r="B6287">
        <v>13.03</v>
      </c>
      <c r="C6287" s="1" t="s">
        <v>32</v>
      </c>
      <c r="D6287" s="1" t="s">
        <v>60</v>
      </c>
      <c r="E6287">
        <v>365838</v>
      </c>
      <c r="F6287">
        <v>2019</v>
      </c>
      <c r="G6287">
        <v>669</v>
      </c>
      <c r="H6287" s="1" t="s">
        <v>26</v>
      </c>
      <c r="I6287">
        <v>77.569999999999993</v>
      </c>
      <c r="J6287" s="1" t="s">
        <v>42</v>
      </c>
      <c r="K6287">
        <v>2019</v>
      </c>
      <c r="L6287" s="1" t="s">
        <v>38</v>
      </c>
      <c r="M6287" s="1" t="s">
        <v>21</v>
      </c>
      <c r="N6287">
        <v>234660.41</v>
      </c>
      <c r="O6287" s="1" t="s">
        <v>35</v>
      </c>
      <c r="P6287" s="1" t="str" cm="1">
        <f t="array" ref="P6287">_xlfn.IFS(bike_sales_india[[#This Row],[Mileage (km/l)]]&gt;=75,"75-100",bike_sales_india[[#This Row],[Mileage (km/l)]]&gt;=50,"50-75",bike_sales_india[[#This Row],[Mileage (km/l)]]&gt;=25,"25-50")</f>
        <v>75-100</v>
      </c>
      <c r="Q6287" s="1" t="str" cm="1">
        <f t="array" ref="Q62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7" s="4">
        <f>(bike_sales_india[[#This Row],[Price (INR)]]-bike_sales_india[[#This Row],[Resale Price (INR)]])/bike_sales_india[[#This Row],[Price (INR)]]</f>
        <v>0.35856742601916697</v>
      </c>
    </row>
    <row r="6288" spans="1:18" x14ac:dyDescent="0.3">
      <c r="A6288" s="1" t="s">
        <v>23</v>
      </c>
      <c r="B6288">
        <v>69.89</v>
      </c>
      <c r="C6288" s="1" t="s">
        <v>32</v>
      </c>
      <c r="D6288" s="1" t="s">
        <v>80</v>
      </c>
      <c r="E6288">
        <v>295018</v>
      </c>
      <c r="F6288">
        <v>2024</v>
      </c>
      <c r="G6288">
        <v>669</v>
      </c>
      <c r="H6288" s="1" t="s">
        <v>18</v>
      </c>
      <c r="I6288">
        <v>93.01</v>
      </c>
      <c r="J6288" s="1" t="s">
        <v>27</v>
      </c>
      <c r="K6288">
        <v>2024</v>
      </c>
      <c r="L6288" s="1" t="s">
        <v>20</v>
      </c>
      <c r="M6288" s="1" t="s">
        <v>31</v>
      </c>
      <c r="N6288">
        <v>150986.81</v>
      </c>
      <c r="O6288" s="1" t="s">
        <v>22</v>
      </c>
      <c r="P6288" s="1" t="str" cm="1">
        <f t="array" ref="P6288">_xlfn.IFS(bike_sales_india[[#This Row],[Mileage (km/l)]]&gt;=75,"75-100",bike_sales_india[[#This Row],[Mileage (km/l)]]&gt;=50,"50-75",bike_sales_india[[#This Row],[Mileage (km/l)]]&gt;=25,"25-50")</f>
        <v>75-100</v>
      </c>
      <c r="Q6288" s="1" t="str" cm="1">
        <f t="array" ref="Q62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8" s="4">
        <f>(bike_sales_india[[#This Row],[Price (INR)]]-bike_sales_india[[#This Row],[Resale Price (INR)]])/bike_sales_india[[#This Row],[Price (INR)]]</f>
        <v>0.48821153285562235</v>
      </c>
    </row>
    <row r="6289" spans="1:18" x14ac:dyDescent="0.3">
      <c r="A6289" s="1" t="s">
        <v>48</v>
      </c>
      <c r="B6289">
        <v>17.190000000000001</v>
      </c>
      <c r="C6289" s="1" t="s">
        <v>36</v>
      </c>
      <c r="D6289" s="1" t="s">
        <v>70</v>
      </c>
      <c r="E6289">
        <v>324972</v>
      </c>
      <c r="F6289">
        <v>2017</v>
      </c>
      <c r="G6289">
        <v>669</v>
      </c>
      <c r="H6289" s="1" t="s">
        <v>26</v>
      </c>
      <c r="I6289">
        <v>84.99</v>
      </c>
      <c r="J6289" s="1" t="s">
        <v>42</v>
      </c>
      <c r="K6289">
        <v>2017</v>
      </c>
      <c r="L6289" s="1" t="s">
        <v>20</v>
      </c>
      <c r="M6289" s="1" t="s">
        <v>21</v>
      </c>
      <c r="N6289">
        <v>194146.67</v>
      </c>
      <c r="O6289" s="1" t="s">
        <v>45</v>
      </c>
      <c r="P6289" s="1" t="str" cm="1">
        <f t="array" ref="P6289">_xlfn.IFS(bike_sales_india[[#This Row],[Mileage (km/l)]]&gt;=75,"75-100",bike_sales_india[[#This Row],[Mileage (km/l)]]&gt;=50,"50-75",bike_sales_india[[#This Row],[Mileage (km/l)]]&gt;=25,"25-50")</f>
        <v>75-100</v>
      </c>
      <c r="Q6289" s="1" t="str" cm="1">
        <f t="array" ref="Q62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89" s="4">
        <f>(bike_sales_india[[#This Row],[Price (INR)]]-bike_sales_india[[#This Row],[Resale Price (INR)]])/bike_sales_india[[#This Row],[Price (INR)]]</f>
        <v>0.40257416023534331</v>
      </c>
    </row>
    <row r="6290" spans="1:18" x14ac:dyDescent="0.3">
      <c r="A6290" s="1" t="s">
        <v>28</v>
      </c>
      <c r="B6290">
        <v>69.349999999999994</v>
      </c>
      <c r="C6290" s="1" t="s">
        <v>16</v>
      </c>
      <c r="D6290" s="1" t="s">
        <v>83</v>
      </c>
      <c r="E6290">
        <v>131188</v>
      </c>
      <c r="F6290">
        <v>2016</v>
      </c>
      <c r="G6290">
        <v>669</v>
      </c>
      <c r="H6290" s="1" t="s">
        <v>26</v>
      </c>
      <c r="I6290">
        <v>72.61</v>
      </c>
      <c r="J6290" s="1" t="s">
        <v>19</v>
      </c>
      <c r="K6290">
        <v>2019</v>
      </c>
      <c r="L6290" s="1" t="s">
        <v>20</v>
      </c>
      <c r="M6290" s="1" t="s">
        <v>21</v>
      </c>
      <c r="N6290">
        <v>67741.91</v>
      </c>
      <c r="O6290" s="1" t="s">
        <v>22</v>
      </c>
      <c r="P6290" s="1" t="str" cm="1">
        <f t="array" ref="P6290">_xlfn.IFS(bike_sales_india[[#This Row],[Mileage (km/l)]]&gt;=75,"75-100",bike_sales_india[[#This Row],[Mileage (km/l)]]&gt;=50,"50-75",bike_sales_india[[#This Row],[Mileage (km/l)]]&gt;=25,"25-50")</f>
        <v>50-75</v>
      </c>
      <c r="Q6290" s="1" t="str" cm="1">
        <f t="array" ref="Q62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0" s="4">
        <f>(bike_sales_india[[#This Row],[Price (INR)]]-bike_sales_india[[#This Row],[Resale Price (INR)]])/bike_sales_india[[#This Row],[Price (INR)]]</f>
        <v>0.48362723724730916</v>
      </c>
    </row>
    <row r="6291" spans="1:18" x14ac:dyDescent="0.3">
      <c r="A6291" s="1" t="s">
        <v>15</v>
      </c>
      <c r="B6291">
        <v>24.6</v>
      </c>
      <c r="C6291" s="1" t="s">
        <v>64</v>
      </c>
      <c r="D6291" s="1" t="s">
        <v>71</v>
      </c>
      <c r="E6291">
        <v>207380</v>
      </c>
      <c r="F6291">
        <v>2015</v>
      </c>
      <c r="G6291">
        <v>669</v>
      </c>
      <c r="H6291" s="1" t="s">
        <v>18</v>
      </c>
      <c r="I6291">
        <v>79.739999999999995</v>
      </c>
      <c r="J6291" s="1" t="s">
        <v>19</v>
      </c>
      <c r="K6291">
        <v>2022</v>
      </c>
      <c r="L6291" s="1" t="s">
        <v>38</v>
      </c>
      <c r="M6291" s="1" t="s">
        <v>31</v>
      </c>
      <c r="N6291">
        <v>131845.92000000001</v>
      </c>
      <c r="O6291" s="1" t="s">
        <v>50</v>
      </c>
      <c r="P6291" s="1" t="str" cm="1">
        <f t="array" ref="P6291">_xlfn.IFS(bike_sales_india[[#This Row],[Mileage (km/l)]]&gt;=75,"75-100",bike_sales_india[[#This Row],[Mileage (km/l)]]&gt;=50,"50-75",bike_sales_india[[#This Row],[Mileage (km/l)]]&gt;=25,"25-50")</f>
        <v>75-100</v>
      </c>
      <c r="Q6291" s="1" t="str" cm="1">
        <f t="array" ref="Q62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1" s="4">
        <f>(bike_sales_india[[#This Row],[Price (INR)]]-bike_sales_india[[#This Row],[Resale Price (INR)]])/bike_sales_india[[#This Row],[Price (INR)]]</f>
        <v>0.36423030186131733</v>
      </c>
    </row>
    <row r="6292" spans="1:18" x14ac:dyDescent="0.3">
      <c r="A6292" s="1" t="s">
        <v>23</v>
      </c>
      <c r="B6292">
        <v>55.06</v>
      </c>
      <c r="C6292" s="1" t="s">
        <v>32</v>
      </c>
      <c r="D6292" s="1" t="s">
        <v>33</v>
      </c>
      <c r="E6292">
        <v>328442</v>
      </c>
      <c r="F6292">
        <v>2024</v>
      </c>
      <c r="G6292">
        <v>669</v>
      </c>
      <c r="H6292" s="1" t="s">
        <v>34</v>
      </c>
      <c r="I6292">
        <v>57.91</v>
      </c>
      <c r="J6292" s="1" t="s">
        <v>19</v>
      </c>
      <c r="K6292">
        <v>2024</v>
      </c>
      <c r="L6292" s="1" t="s">
        <v>38</v>
      </c>
      <c r="M6292" s="1" t="s">
        <v>21</v>
      </c>
      <c r="N6292">
        <v>191918.21</v>
      </c>
      <c r="O6292" s="1" t="s">
        <v>22</v>
      </c>
      <c r="P6292" s="1" t="str" cm="1">
        <f t="array" ref="P6292">_xlfn.IFS(bike_sales_india[[#This Row],[Mileage (km/l)]]&gt;=75,"75-100",bike_sales_india[[#This Row],[Mileage (km/l)]]&gt;=50,"50-75",bike_sales_india[[#This Row],[Mileage (km/l)]]&gt;=25,"25-50")</f>
        <v>50-75</v>
      </c>
      <c r="Q6292" s="1" t="str" cm="1">
        <f t="array" ref="Q62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2" s="4">
        <f>(bike_sales_india[[#This Row],[Price (INR)]]-bike_sales_india[[#This Row],[Resale Price (INR)]])/bike_sales_india[[#This Row],[Price (INR)]]</f>
        <v>0.41567092515573528</v>
      </c>
    </row>
    <row r="6293" spans="1:18" x14ac:dyDescent="0.3">
      <c r="A6293" s="1" t="s">
        <v>15</v>
      </c>
      <c r="B6293">
        <v>41.53</v>
      </c>
      <c r="C6293" s="1" t="s">
        <v>16</v>
      </c>
      <c r="D6293" s="1" t="s">
        <v>77</v>
      </c>
      <c r="E6293">
        <v>167545</v>
      </c>
      <c r="F6293">
        <v>2016</v>
      </c>
      <c r="G6293">
        <v>669</v>
      </c>
      <c r="H6293" s="1" t="s">
        <v>26</v>
      </c>
      <c r="I6293">
        <v>60.62</v>
      </c>
      <c r="J6293" s="1" t="s">
        <v>27</v>
      </c>
      <c r="K6293">
        <v>2018</v>
      </c>
      <c r="L6293" s="1" t="s">
        <v>20</v>
      </c>
      <c r="M6293" s="1" t="s">
        <v>21</v>
      </c>
      <c r="N6293">
        <v>70276.460000000006</v>
      </c>
      <c r="O6293" s="1" t="s">
        <v>45</v>
      </c>
      <c r="P6293" s="1" t="str" cm="1">
        <f t="array" ref="P6293">_xlfn.IFS(bike_sales_india[[#This Row],[Mileage (km/l)]]&gt;=75,"75-100",bike_sales_india[[#This Row],[Mileage (km/l)]]&gt;=50,"50-75",bike_sales_india[[#This Row],[Mileage (km/l)]]&gt;=25,"25-50")</f>
        <v>50-75</v>
      </c>
      <c r="Q6293" s="1" t="str" cm="1">
        <f t="array" ref="Q62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3" s="4">
        <f>(bike_sales_india[[#This Row],[Price (INR)]]-bike_sales_india[[#This Row],[Resale Price (INR)]])/bike_sales_india[[#This Row],[Price (INR)]]</f>
        <v>0.58055173237040791</v>
      </c>
    </row>
    <row r="6294" spans="1:18" x14ac:dyDescent="0.3">
      <c r="A6294" s="1" t="s">
        <v>46</v>
      </c>
      <c r="B6294">
        <v>56.11</v>
      </c>
      <c r="C6294" s="1" t="s">
        <v>16</v>
      </c>
      <c r="D6294" s="1" t="s">
        <v>43</v>
      </c>
      <c r="E6294">
        <v>369320</v>
      </c>
      <c r="F6294">
        <v>2018</v>
      </c>
      <c r="G6294">
        <v>669</v>
      </c>
      <c r="H6294" s="1" t="s">
        <v>26</v>
      </c>
      <c r="I6294">
        <v>83.53</v>
      </c>
      <c r="J6294" s="1" t="s">
        <v>42</v>
      </c>
      <c r="K6294">
        <v>2018</v>
      </c>
      <c r="L6294" s="1" t="s">
        <v>44</v>
      </c>
      <c r="M6294" s="1" t="s">
        <v>31</v>
      </c>
      <c r="N6294">
        <v>291522.46000000002</v>
      </c>
      <c r="O6294" s="1" t="s">
        <v>22</v>
      </c>
      <c r="P6294" s="1" t="str" cm="1">
        <f t="array" ref="P6294">_xlfn.IFS(bike_sales_india[[#This Row],[Mileage (km/l)]]&gt;=75,"75-100",bike_sales_india[[#This Row],[Mileage (km/l)]]&gt;=50,"50-75",bike_sales_india[[#This Row],[Mileage (km/l)]]&gt;=25,"25-50")</f>
        <v>75-100</v>
      </c>
      <c r="Q6294" s="1" t="str" cm="1">
        <f t="array" ref="Q62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4" s="4">
        <f>(bike_sales_india[[#This Row],[Price (INR)]]-bike_sales_india[[#This Row],[Resale Price (INR)]])/bike_sales_india[[#This Row],[Price (INR)]]</f>
        <v>0.21065076356547163</v>
      </c>
    </row>
    <row r="6295" spans="1:18" x14ac:dyDescent="0.3">
      <c r="A6295" s="1" t="s">
        <v>48</v>
      </c>
      <c r="B6295">
        <v>25.5</v>
      </c>
      <c r="C6295" s="1" t="s">
        <v>16</v>
      </c>
      <c r="D6295" s="1" t="s">
        <v>77</v>
      </c>
      <c r="E6295">
        <v>225361</v>
      </c>
      <c r="F6295">
        <v>2017</v>
      </c>
      <c r="G6295">
        <v>669</v>
      </c>
      <c r="H6295" s="1" t="s">
        <v>34</v>
      </c>
      <c r="I6295">
        <v>27.45</v>
      </c>
      <c r="J6295" s="1" t="s">
        <v>27</v>
      </c>
      <c r="K6295">
        <v>2017</v>
      </c>
      <c r="L6295" s="1" t="s">
        <v>20</v>
      </c>
      <c r="M6295" s="1" t="s">
        <v>21</v>
      </c>
      <c r="N6295">
        <v>96054.66</v>
      </c>
      <c r="O6295" s="1" t="s">
        <v>50</v>
      </c>
      <c r="P6295" s="1" t="str" cm="1">
        <f t="array" ref="P6295">_xlfn.IFS(bike_sales_india[[#This Row],[Mileage (km/l)]]&gt;=75,"75-100",bike_sales_india[[#This Row],[Mileage (km/l)]]&gt;=50,"50-75",bike_sales_india[[#This Row],[Mileage (km/l)]]&gt;=25,"25-50")</f>
        <v>25-50</v>
      </c>
      <c r="Q6295" s="1" t="str" cm="1">
        <f t="array" ref="Q62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5" s="4">
        <f>(bike_sales_india[[#This Row],[Price (INR)]]-bike_sales_india[[#This Row],[Resale Price (INR)]])/bike_sales_india[[#This Row],[Price (INR)]]</f>
        <v>0.57377425552779759</v>
      </c>
    </row>
    <row r="6296" spans="1:18" x14ac:dyDescent="0.3">
      <c r="A6296" s="1" t="s">
        <v>48</v>
      </c>
      <c r="B6296">
        <v>16.920000000000002</v>
      </c>
      <c r="C6296" s="1" t="s">
        <v>36</v>
      </c>
      <c r="D6296" s="1" t="s">
        <v>63</v>
      </c>
      <c r="E6296">
        <v>206222</v>
      </c>
      <c r="F6296">
        <v>2024</v>
      </c>
      <c r="G6296">
        <v>669</v>
      </c>
      <c r="H6296" s="1" t="s">
        <v>26</v>
      </c>
      <c r="I6296">
        <v>62.71</v>
      </c>
      <c r="J6296" s="1" t="s">
        <v>19</v>
      </c>
      <c r="K6296">
        <v>2024</v>
      </c>
      <c r="L6296" s="1" t="s">
        <v>44</v>
      </c>
      <c r="M6296" s="1" t="s">
        <v>31</v>
      </c>
      <c r="N6296">
        <v>113283.58</v>
      </c>
      <c r="O6296" s="1" t="s">
        <v>45</v>
      </c>
      <c r="P6296" s="1" t="str" cm="1">
        <f t="array" ref="P6296">_xlfn.IFS(bike_sales_india[[#This Row],[Mileage (km/l)]]&gt;=75,"75-100",bike_sales_india[[#This Row],[Mileage (km/l)]]&gt;=50,"50-75",bike_sales_india[[#This Row],[Mileage (km/l)]]&gt;=25,"25-50")</f>
        <v>50-75</v>
      </c>
      <c r="Q6296" s="1" t="str" cm="1">
        <f t="array" ref="Q62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6" s="4">
        <f>(bike_sales_india[[#This Row],[Price (INR)]]-bike_sales_india[[#This Row],[Resale Price (INR)]])/bike_sales_india[[#This Row],[Price (INR)]]</f>
        <v>0.4506717033100251</v>
      </c>
    </row>
    <row r="6297" spans="1:18" x14ac:dyDescent="0.3">
      <c r="A6297" s="1" t="s">
        <v>54</v>
      </c>
      <c r="B6297">
        <v>39.630000000000003</v>
      </c>
      <c r="C6297" s="1" t="s">
        <v>36</v>
      </c>
      <c r="D6297" s="1" t="s">
        <v>63</v>
      </c>
      <c r="E6297">
        <v>298452</v>
      </c>
      <c r="F6297">
        <v>2019</v>
      </c>
      <c r="G6297">
        <v>669</v>
      </c>
      <c r="H6297" s="1" t="s">
        <v>34</v>
      </c>
      <c r="I6297">
        <v>41.23</v>
      </c>
      <c r="J6297" s="1" t="s">
        <v>42</v>
      </c>
      <c r="K6297">
        <v>2019</v>
      </c>
      <c r="L6297" s="1" t="s">
        <v>38</v>
      </c>
      <c r="M6297" s="1" t="s">
        <v>21</v>
      </c>
      <c r="N6297">
        <v>168870.61</v>
      </c>
      <c r="O6297" s="1" t="s">
        <v>35</v>
      </c>
      <c r="P6297" s="1" t="str" cm="1">
        <f t="array" ref="P6297">_xlfn.IFS(bike_sales_india[[#This Row],[Mileage (km/l)]]&gt;=75,"75-100",bike_sales_india[[#This Row],[Mileage (km/l)]]&gt;=50,"50-75",bike_sales_india[[#This Row],[Mileage (km/l)]]&gt;=25,"25-50")</f>
        <v>25-50</v>
      </c>
      <c r="Q6297" s="1" t="str" cm="1">
        <f t="array" ref="Q62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7" s="4">
        <f>(bike_sales_india[[#This Row],[Price (INR)]]-bike_sales_india[[#This Row],[Resale Price (INR)]])/bike_sales_india[[#This Row],[Price (INR)]]</f>
        <v>0.43417832683312563</v>
      </c>
    </row>
    <row r="6298" spans="1:18" x14ac:dyDescent="0.3">
      <c r="A6298" s="1" t="s">
        <v>46</v>
      </c>
      <c r="B6298">
        <v>17.72</v>
      </c>
      <c r="C6298" s="1" t="s">
        <v>36</v>
      </c>
      <c r="D6298" s="1" t="s">
        <v>37</v>
      </c>
      <c r="E6298">
        <v>222167</v>
      </c>
      <c r="F6298">
        <v>2019</v>
      </c>
      <c r="G6298">
        <v>670</v>
      </c>
      <c r="H6298" s="1" t="s">
        <v>26</v>
      </c>
      <c r="I6298">
        <v>80.819999999999993</v>
      </c>
      <c r="J6298" s="1" t="s">
        <v>27</v>
      </c>
      <c r="K6298">
        <v>2024</v>
      </c>
      <c r="L6298" s="1" t="s">
        <v>44</v>
      </c>
      <c r="M6298" s="1" t="s">
        <v>31</v>
      </c>
      <c r="N6298">
        <v>144576.81</v>
      </c>
      <c r="O6298" s="1" t="s">
        <v>35</v>
      </c>
      <c r="P6298" s="1" t="str" cm="1">
        <f t="array" ref="P6298">_xlfn.IFS(bike_sales_india[[#This Row],[Mileage (km/l)]]&gt;=75,"75-100",bike_sales_india[[#This Row],[Mileage (km/l)]]&gt;=50,"50-75",bike_sales_india[[#This Row],[Mileage (km/l)]]&gt;=25,"25-50")</f>
        <v>75-100</v>
      </c>
      <c r="Q6298" s="1" t="str" cm="1">
        <f t="array" ref="Q62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8" s="4">
        <f>(bike_sales_india[[#This Row],[Price (INR)]]-bike_sales_india[[#This Row],[Resale Price (INR)]])/bike_sales_india[[#This Row],[Price (INR)]]</f>
        <v>0.34924264179648645</v>
      </c>
    </row>
    <row r="6299" spans="1:18" x14ac:dyDescent="0.3">
      <c r="A6299" s="1" t="s">
        <v>39</v>
      </c>
      <c r="B6299">
        <v>56.15</v>
      </c>
      <c r="C6299" s="1" t="s">
        <v>52</v>
      </c>
      <c r="D6299" s="1" t="s">
        <v>53</v>
      </c>
      <c r="E6299">
        <v>164488</v>
      </c>
      <c r="F6299">
        <v>2021</v>
      </c>
      <c r="G6299">
        <v>670</v>
      </c>
      <c r="H6299" s="1" t="s">
        <v>18</v>
      </c>
      <c r="I6299">
        <v>65.260000000000005</v>
      </c>
      <c r="J6299" s="1" t="s">
        <v>19</v>
      </c>
      <c r="K6299">
        <v>2023</v>
      </c>
      <c r="L6299" s="1" t="s">
        <v>20</v>
      </c>
      <c r="M6299" s="1" t="s">
        <v>21</v>
      </c>
      <c r="N6299">
        <v>124264.09</v>
      </c>
      <c r="O6299" s="1" t="s">
        <v>50</v>
      </c>
      <c r="P6299" s="1" t="str" cm="1">
        <f t="array" ref="P6299">_xlfn.IFS(bike_sales_india[[#This Row],[Mileage (km/l)]]&gt;=75,"75-100",bike_sales_india[[#This Row],[Mileage (km/l)]]&gt;=50,"50-75",bike_sales_india[[#This Row],[Mileage (km/l)]]&gt;=25,"25-50")</f>
        <v>50-75</v>
      </c>
      <c r="Q6299" s="1" t="str" cm="1">
        <f t="array" ref="Q62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299" s="4">
        <f>(bike_sales_india[[#This Row],[Price (INR)]]-bike_sales_india[[#This Row],[Resale Price (INR)]])/bike_sales_india[[#This Row],[Price (INR)]]</f>
        <v>0.24454008803073782</v>
      </c>
    </row>
    <row r="6300" spans="1:18" x14ac:dyDescent="0.3">
      <c r="A6300" s="1" t="s">
        <v>54</v>
      </c>
      <c r="B6300">
        <v>5.58</v>
      </c>
      <c r="C6300" s="1" t="s">
        <v>24</v>
      </c>
      <c r="D6300" s="1" t="s">
        <v>25</v>
      </c>
      <c r="E6300">
        <v>134919</v>
      </c>
      <c r="F6300">
        <v>2021</v>
      </c>
      <c r="G6300">
        <v>670</v>
      </c>
      <c r="H6300" s="1" t="s">
        <v>26</v>
      </c>
      <c r="I6300">
        <v>80.31</v>
      </c>
      <c r="J6300" s="1" t="s">
        <v>19</v>
      </c>
      <c r="K6300">
        <v>2022</v>
      </c>
      <c r="L6300" s="1" t="s">
        <v>44</v>
      </c>
      <c r="M6300" s="1" t="s">
        <v>21</v>
      </c>
      <c r="N6300">
        <v>80007.990000000005</v>
      </c>
      <c r="O6300" s="1" t="s">
        <v>45</v>
      </c>
      <c r="P6300" s="1" t="str" cm="1">
        <f t="array" ref="P6300">_xlfn.IFS(bike_sales_india[[#This Row],[Mileage (km/l)]]&gt;=75,"75-100",bike_sales_india[[#This Row],[Mileage (km/l)]]&gt;=50,"50-75",bike_sales_india[[#This Row],[Mileage (km/l)]]&gt;=25,"25-50")</f>
        <v>75-100</v>
      </c>
      <c r="Q6300" s="1" t="str" cm="1">
        <f t="array" ref="Q63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0" s="4">
        <f>(bike_sales_india[[#This Row],[Price (INR)]]-bike_sales_india[[#This Row],[Resale Price (INR)]])/bike_sales_india[[#This Row],[Price (INR)]]</f>
        <v>0.4069924176728259</v>
      </c>
    </row>
    <row r="6301" spans="1:18" x14ac:dyDescent="0.3">
      <c r="A6301" s="1" t="s">
        <v>39</v>
      </c>
      <c r="B6301">
        <v>28.21</v>
      </c>
      <c r="C6301" s="1" t="s">
        <v>32</v>
      </c>
      <c r="D6301" s="1" t="s">
        <v>80</v>
      </c>
      <c r="E6301">
        <v>356349</v>
      </c>
      <c r="F6301">
        <v>2022</v>
      </c>
      <c r="G6301">
        <v>670</v>
      </c>
      <c r="H6301" s="1" t="s">
        <v>18</v>
      </c>
      <c r="I6301">
        <v>83.74</v>
      </c>
      <c r="J6301" s="1" t="s">
        <v>27</v>
      </c>
      <c r="K6301">
        <v>2023</v>
      </c>
      <c r="L6301" s="1" t="s">
        <v>44</v>
      </c>
      <c r="M6301" s="1" t="s">
        <v>21</v>
      </c>
      <c r="N6301">
        <v>171061.35</v>
      </c>
      <c r="O6301" s="1" t="s">
        <v>35</v>
      </c>
      <c r="P6301" s="1" t="str" cm="1">
        <f t="array" ref="P6301">_xlfn.IFS(bike_sales_india[[#This Row],[Mileage (km/l)]]&gt;=75,"75-100",bike_sales_india[[#This Row],[Mileage (km/l)]]&gt;=50,"50-75",bike_sales_india[[#This Row],[Mileage (km/l)]]&gt;=25,"25-50")</f>
        <v>75-100</v>
      </c>
      <c r="Q6301" s="1" t="str" cm="1">
        <f t="array" ref="Q63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1" s="4">
        <f>(bike_sales_india[[#This Row],[Price (INR)]]-bike_sales_india[[#This Row],[Resale Price (INR)]])/bike_sales_india[[#This Row],[Price (INR)]]</f>
        <v>0.51996118973253747</v>
      </c>
    </row>
    <row r="6302" spans="1:18" x14ac:dyDescent="0.3">
      <c r="A6302" s="1" t="s">
        <v>59</v>
      </c>
      <c r="B6302">
        <v>76.22</v>
      </c>
      <c r="C6302" s="1" t="s">
        <v>32</v>
      </c>
      <c r="D6302" s="1" t="s">
        <v>60</v>
      </c>
      <c r="E6302">
        <v>373594</v>
      </c>
      <c r="F6302">
        <v>2022</v>
      </c>
      <c r="G6302">
        <v>670</v>
      </c>
      <c r="H6302" s="1" t="s">
        <v>34</v>
      </c>
      <c r="I6302">
        <v>49.03</v>
      </c>
      <c r="J6302" s="1" t="s">
        <v>19</v>
      </c>
      <c r="K6302">
        <v>2024</v>
      </c>
      <c r="L6302" s="1" t="s">
        <v>44</v>
      </c>
      <c r="M6302" s="1" t="s">
        <v>31</v>
      </c>
      <c r="N6302">
        <v>197366.85</v>
      </c>
      <c r="O6302" s="1" t="s">
        <v>45</v>
      </c>
      <c r="P6302" s="1" t="str" cm="1">
        <f t="array" ref="P6302">_xlfn.IFS(bike_sales_india[[#This Row],[Mileage (km/l)]]&gt;=75,"75-100",bike_sales_india[[#This Row],[Mileage (km/l)]]&gt;=50,"50-75",bike_sales_india[[#This Row],[Mileage (km/l)]]&gt;=25,"25-50")</f>
        <v>25-50</v>
      </c>
      <c r="Q6302" s="1" t="str" cm="1">
        <f t="array" ref="Q63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2" s="4">
        <f>(bike_sales_india[[#This Row],[Price (INR)]]-bike_sales_india[[#This Row],[Resale Price (INR)]])/bike_sales_india[[#This Row],[Price (INR)]]</f>
        <v>0.47170765590453806</v>
      </c>
    </row>
    <row r="6303" spans="1:18" x14ac:dyDescent="0.3">
      <c r="A6303" s="1" t="s">
        <v>59</v>
      </c>
      <c r="B6303">
        <v>77.23</v>
      </c>
      <c r="C6303" s="1" t="s">
        <v>36</v>
      </c>
      <c r="D6303" s="1" t="s">
        <v>66</v>
      </c>
      <c r="E6303">
        <v>93886</v>
      </c>
      <c r="F6303">
        <v>2019</v>
      </c>
      <c r="G6303">
        <v>670</v>
      </c>
      <c r="H6303" s="1" t="s">
        <v>34</v>
      </c>
      <c r="I6303">
        <v>31.17</v>
      </c>
      <c r="J6303" s="1" t="s">
        <v>19</v>
      </c>
      <c r="K6303">
        <v>2020</v>
      </c>
      <c r="L6303" s="1" t="s">
        <v>20</v>
      </c>
      <c r="M6303" s="1" t="s">
        <v>21</v>
      </c>
      <c r="N6303">
        <v>39303.06</v>
      </c>
      <c r="O6303" s="1" t="s">
        <v>35</v>
      </c>
      <c r="P6303" s="1" t="str" cm="1">
        <f t="array" ref="P6303">_xlfn.IFS(bike_sales_india[[#This Row],[Mileage (km/l)]]&gt;=75,"75-100",bike_sales_india[[#This Row],[Mileage (km/l)]]&gt;=50,"50-75",bike_sales_india[[#This Row],[Mileage (km/l)]]&gt;=25,"25-50")</f>
        <v>25-50</v>
      </c>
      <c r="Q6303" s="1" t="str" cm="1">
        <f t="array" ref="Q63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3" s="4">
        <f>(bike_sales_india[[#This Row],[Price (INR)]]-bike_sales_india[[#This Row],[Resale Price (INR)]])/bike_sales_india[[#This Row],[Price (INR)]]</f>
        <v>0.5813746458470912</v>
      </c>
    </row>
    <row r="6304" spans="1:18" x14ac:dyDescent="0.3">
      <c r="A6304" s="1" t="s">
        <v>61</v>
      </c>
      <c r="B6304">
        <v>40.01</v>
      </c>
      <c r="C6304" s="1" t="s">
        <v>16</v>
      </c>
      <c r="D6304" s="1" t="s">
        <v>83</v>
      </c>
      <c r="E6304">
        <v>396064</v>
      </c>
      <c r="F6304">
        <v>2021</v>
      </c>
      <c r="G6304">
        <v>670</v>
      </c>
      <c r="H6304" s="1" t="s">
        <v>34</v>
      </c>
      <c r="I6304">
        <v>36.630000000000003</v>
      </c>
      <c r="J6304" s="1" t="s">
        <v>27</v>
      </c>
      <c r="K6304">
        <v>2022</v>
      </c>
      <c r="L6304" s="1" t="s">
        <v>38</v>
      </c>
      <c r="M6304" s="1" t="s">
        <v>21</v>
      </c>
      <c r="N6304">
        <v>273269.77</v>
      </c>
      <c r="O6304" s="1" t="s">
        <v>45</v>
      </c>
      <c r="P6304" s="1" t="str" cm="1">
        <f t="array" ref="P6304">_xlfn.IFS(bike_sales_india[[#This Row],[Mileage (km/l)]]&gt;=75,"75-100",bike_sales_india[[#This Row],[Mileage (km/l)]]&gt;=50,"50-75",bike_sales_india[[#This Row],[Mileage (km/l)]]&gt;=25,"25-50")</f>
        <v>25-50</v>
      </c>
      <c r="Q6304" s="1" t="str" cm="1">
        <f t="array" ref="Q63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4" s="4">
        <f>(bike_sales_india[[#This Row],[Price (INR)]]-bike_sales_india[[#This Row],[Resale Price (INR)]])/bike_sales_india[[#This Row],[Price (INR)]]</f>
        <v>0.3100363325119172</v>
      </c>
    </row>
    <row r="6305" spans="1:18" x14ac:dyDescent="0.3">
      <c r="A6305" s="1" t="s">
        <v>59</v>
      </c>
      <c r="B6305">
        <v>70.08</v>
      </c>
      <c r="C6305" s="1" t="s">
        <v>52</v>
      </c>
      <c r="D6305" s="1" t="s">
        <v>72</v>
      </c>
      <c r="E6305">
        <v>171951</v>
      </c>
      <c r="F6305">
        <v>2023</v>
      </c>
      <c r="G6305">
        <v>670</v>
      </c>
      <c r="H6305" s="1" t="s">
        <v>26</v>
      </c>
      <c r="I6305">
        <v>96.64</v>
      </c>
      <c r="J6305" s="1" t="s">
        <v>42</v>
      </c>
      <c r="K6305">
        <v>2023</v>
      </c>
      <c r="L6305" s="1" t="s">
        <v>20</v>
      </c>
      <c r="M6305" s="1" t="s">
        <v>31</v>
      </c>
      <c r="N6305">
        <v>88378.05</v>
      </c>
      <c r="O6305" s="1" t="s">
        <v>22</v>
      </c>
      <c r="P6305" s="1" t="str" cm="1">
        <f t="array" ref="P6305">_xlfn.IFS(bike_sales_india[[#This Row],[Mileage (km/l)]]&gt;=75,"75-100",bike_sales_india[[#This Row],[Mileage (km/l)]]&gt;=50,"50-75",bike_sales_india[[#This Row],[Mileage (km/l)]]&gt;=25,"25-50")</f>
        <v>75-100</v>
      </c>
      <c r="Q6305" s="1" t="str" cm="1">
        <f t="array" ref="Q63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5" s="4">
        <f>(bike_sales_india[[#This Row],[Price (INR)]]-bike_sales_india[[#This Row],[Resale Price (INR)]])/bike_sales_india[[#This Row],[Price (INR)]]</f>
        <v>0.4860277055672837</v>
      </c>
    </row>
    <row r="6306" spans="1:18" x14ac:dyDescent="0.3">
      <c r="A6306" s="1" t="s">
        <v>61</v>
      </c>
      <c r="B6306">
        <v>37.86</v>
      </c>
      <c r="C6306" s="1" t="s">
        <v>24</v>
      </c>
      <c r="D6306" s="1" t="s">
        <v>74</v>
      </c>
      <c r="E6306">
        <v>386933</v>
      </c>
      <c r="F6306">
        <v>2021</v>
      </c>
      <c r="G6306">
        <v>670</v>
      </c>
      <c r="H6306" s="1" t="s">
        <v>34</v>
      </c>
      <c r="I6306">
        <v>27.7</v>
      </c>
      <c r="J6306" s="1" t="s">
        <v>27</v>
      </c>
      <c r="K6306">
        <v>2024</v>
      </c>
      <c r="L6306" s="1" t="s">
        <v>44</v>
      </c>
      <c r="M6306" s="1" t="s">
        <v>31</v>
      </c>
      <c r="N6306">
        <v>234037.43</v>
      </c>
      <c r="O6306" s="1" t="s">
        <v>22</v>
      </c>
      <c r="P6306" s="1" t="str" cm="1">
        <f t="array" ref="P6306">_xlfn.IFS(bike_sales_india[[#This Row],[Mileage (km/l)]]&gt;=75,"75-100",bike_sales_india[[#This Row],[Mileage (km/l)]]&gt;=50,"50-75",bike_sales_india[[#This Row],[Mileage (km/l)]]&gt;=25,"25-50")</f>
        <v>25-50</v>
      </c>
      <c r="Q6306" s="1" t="str" cm="1">
        <f t="array" ref="Q63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6" s="4">
        <f>(bike_sales_india[[#This Row],[Price (INR)]]-bike_sales_india[[#This Row],[Resale Price (INR)]])/bike_sales_india[[#This Row],[Price (INR)]]</f>
        <v>0.39514740278032634</v>
      </c>
    </row>
    <row r="6307" spans="1:18" x14ac:dyDescent="0.3">
      <c r="A6307" s="1" t="s">
        <v>59</v>
      </c>
      <c r="B6307">
        <v>20.66</v>
      </c>
      <c r="C6307" s="1" t="s">
        <v>29</v>
      </c>
      <c r="D6307" s="1" t="s">
        <v>30</v>
      </c>
      <c r="E6307">
        <v>271569</v>
      </c>
      <c r="F6307">
        <v>2015</v>
      </c>
      <c r="G6307">
        <v>670</v>
      </c>
      <c r="H6307" s="1" t="s">
        <v>26</v>
      </c>
      <c r="I6307">
        <v>88.96</v>
      </c>
      <c r="J6307" s="1" t="s">
        <v>27</v>
      </c>
      <c r="K6307">
        <v>2016</v>
      </c>
      <c r="L6307" s="1" t="s">
        <v>38</v>
      </c>
      <c r="M6307" s="1" t="s">
        <v>21</v>
      </c>
      <c r="N6307">
        <v>122079.4</v>
      </c>
      <c r="O6307" s="1" t="s">
        <v>50</v>
      </c>
      <c r="P6307" s="1" t="str" cm="1">
        <f t="array" ref="P6307">_xlfn.IFS(bike_sales_india[[#This Row],[Mileage (km/l)]]&gt;=75,"75-100",bike_sales_india[[#This Row],[Mileage (km/l)]]&gt;=50,"50-75",bike_sales_india[[#This Row],[Mileage (km/l)]]&gt;=25,"25-50")</f>
        <v>75-100</v>
      </c>
      <c r="Q6307" s="1" t="str" cm="1">
        <f t="array" ref="Q63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7" s="4">
        <f>(bike_sales_india[[#This Row],[Price (INR)]]-bike_sales_india[[#This Row],[Resale Price (INR)]])/bike_sales_india[[#This Row],[Price (INR)]]</f>
        <v>0.55046636398116133</v>
      </c>
    </row>
    <row r="6308" spans="1:18" x14ac:dyDescent="0.3">
      <c r="A6308" s="1" t="s">
        <v>39</v>
      </c>
      <c r="B6308">
        <v>23.94</v>
      </c>
      <c r="C6308" s="1" t="s">
        <v>40</v>
      </c>
      <c r="D6308" s="1" t="s">
        <v>41</v>
      </c>
      <c r="E6308">
        <v>144185</v>
      </c>
      <c r="F6308">
        <v>2016</v>
      </c>
      <c r="G6308">
        <v>671</v>
      </c>
      <c r="H6308" s="1" t="s">
        <v>26</v>
      </c>
      <c r="I6308">
        <v>91.65</v>
      </c>
      <c r="J6308" s="1" t="s">
        <v>42</v>
      </c>
      <c r="K6308">
        <v>2016</v>
      </c>
      <c r="L6308" s="1" t="s">
        <v>20</v>
      </c>
      <c r="M6308" s="1" t="s">
        <v>21</v>
      </c>
      <c r="N6308">
        <v>76320.509999999995</v>
      </c>
      <c r="O6308" s="1" t="s">
        <v>22</v>
      </c>
      <c r="P6308" s="1" t="str" cm="1">
        <f t="array" ref="P6308">_xlfn.IFS(bike_sales_india[[#This Row],[Mileage (km/l)]]&gt;=75,"75-100",bike_sales_india[[#This Row],[Mileage (km/l)]]&gt;=50,"50-75",bike_sales_india[[#This Row],[Mileage (km/l)]]&gt;=25,"25-50")</f>
        <v>75-100</v>
      </c>
      <c r="Q6308" s="1" t="str" cm="1">
        <f t="array" ref="Q63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8" s="4">
        <f>(bike_sales_india[[#This Row],[Price (INR)]]-bike_sales_india[[#This Row],[Resale Price (INR)]])/bike_sales_india[[#This Row],[Price (INR)]]</f>
        <v>0.47067649200679684</v>
      </c>
    </row>
    <row r="6309" spans="1:18" x14ac:dyDescent="0.3">
      <c r="A6309" s="1" t="s">
        <v>39</v>
      </c>
      <c r="B6309">
        <v>7.01</v>
      </c>
      <c r="C6309" s="1" t="s">
        <v>40</v>
      </c>
      <c r="D6309" s="1" t="s">
        <v>62</v>
      </c>
      <c r="E6309">
        <v>117366</v>
      </c>
      <c r="F6309">
        <v>2022</v>
      </c>
      <c r="G6309">
        <v>671</v>
      </c>
      <c r="H6309" s="1" t="s">
        <v>34</v>
      </c>
      <c r="I6309">
        <v>33.61</v>
      </c>
      <c r="J6309" s="1" t="s">
        <v>19</v>
      </c>
      <c r="K6309">
        <v>2023</v>
      </c>
      <c r="L6309" s="1" t="s">
        <v>20</v>
      </c>
      <c r="M6309" s="1" t="s">
        <v>21</v>
      </c>
      <c r="N6309">
        <v>54023.76</v>
      </c>
      <c r="O6309" s="1" t="s">
        <v>35</v>
      </c>
      <c r="P6309" s="1" t="str" cm="1">
        <f t="array" ref="P6309">_xlfn.IFS(bike_sales_india[[#This Row],[Mileage (km/l)]]&gt;=75,"75-100",bike_sales_india[[#This Row],[Mileage (km/l)]]&gt;=50,"50-75",bike_sales_india[[#This Row],[Mileage (km/l)]]&gt;=25,"25-50")</f>
        <v>25-50</v>
      </c>
      <c r="Q6309" s="1" t="str" cm="1">
        <f t="array" ref="Q63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09" s="4">
        <f>(bike_sales_india[[#This Row],[Price (INR)]]-bike_sales_india[[#This Row],[Resale Price (INR)]])/bike_sales_india[[#This Row],[Price (INR)]]</f>
        <v>0.53969837942845456</v>
      </c>
    </row>
    <row r="6310" spans="1:18" x14ac:dyDescent="0.3">
      <c r="A6310" s="1" t="s">
        <v>59</v>
      </c>
      <c r="B6310">
        <v>37.36</v>
      </c>
      <c r="C6310" s="1" t="s">
        <v>52</v>
      </c>
      <c r="D6310" s="1" t="s">
        <v>81</v>
      </c>
      <c r="E6310">
        <v>78840</v>
      </c>
      <c r="F6310">
        <v>2019</v>
      </c>
      <c r="G6310">
        <v>671</v>
      </c>
      <c r="H6310" s="1" t="s">
        <v>26</v>
      </c>
      <c r="I6310">
        <v>67.59</v>
      </c>
      <c r="J6310" s="1" t="s">
        <v>19</v>
      </c>
      <c r="K6310">
        <v>2023</v>
      </c>
      <c r="L6310" s="1" t="s">
        <v>20</v>
      </c>
      <c r="M6310" s="1" t="s">
        <v>21</v>
      </c>
      <c r="N6310">
        <v>56438.07</v>
      </c>
      <c r="O6310" s="1" t="s">
        <v>35</v>
      </c>
      <c r="P6310" s="1" t="str" cm="1">
        <f t="array" ref="P6310">_xlfn.IFS(bike_sales_india[[#This Row],[Mileage (km/l)]]&gt;=75,"75-100",bike_sales_india[[#This Row],[Mileage (km/l)]]&gt;=50,"50-75",bike_sales_india[[#This Row],[Mileage (km/l)]]&gt;=25,"25-50")</f>
        <v>50-75</v>
      </c>
      <c r="Q6310" s="1" t="str" cm="1">
        <f t="array" ref="Q63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0" s="4">
        <f>(bike_sales_india[[#This Row],[Price (INR)]]-bike_sales_india[[#This Row],[Resale Price (INR)]])/bike_sales_india[[#This Row],[Price (INR)]]</f>
        <v>0.28414421613394214</v>
      </c>
    </row>
    <row r="6311" spans="1:18" x14ac:dyDescent="0.3">
      <c r="A6311" s="1" t="s">
        <v>55</v>
      </c>
      <c r="B6311">
        <v>52</v>
      </c>
      <c r="C6311" s="1" t="s">
        <v>24</v>
      </c>
      <c r="D6311" s="1" t="s">
        <v>85</v>
      </c>
      <c r="E6311">
        <v>154358</v>
      </c>
      <c r="F6311">
        <v>2017</v>
      </c>
      <c r="G6311">
        <v>671</v>
      </c>
      <c r="H6311" s="1" t="s">
        <v>26</v>
      </c>
      <c r="I6311">
        <v>74.52</v>
      </c>
      <c r="J6311" s="1" t="s">
        <v>19</v>
      </c>
      <c r="K6311">
        <v>2021</v>
      </c>
      <c r="L6311" s="1" t="s">
        <v>38</v>
      </c>
      <c r="M6311" s="1" t="s">
        <v>31</v>
      </c>
      <c r="N6311">
        <v>65306.95</v>
      </c>
      <c r="O6311" s="1" t="s">
        <v>22</v>
      </c>
      <c r="P6311" s="1" t="str" cm="1">
        <f t="array" ref="P6311">_xlfn.IFS(bike_sales_india[[#This Row],[Mileage (km/l)]]&gt;=75,"75-100",bike_sales_india[[#This Row],[Mileage (km/l)]]&gt;=50,"50-75",bike_sales_india[[#This Row],[Mileage (km/l)]]&gt;=25,"25-50")</f>
        <v>50-75</v>
      </c>
      <c r="Q6311" s="1" t="str" cm="1">
        <f t="array" ref="Q63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1" s="4">
        <f>(bike_sales_india[[#This Row],[Price (INR)]]-bike_sales_india[[#This Row],[Resale Price (INR)]])/bike_sales_india[[#This Row],[Price (INR)]]</f>
        <v>0.57691243732103292</v>
      </c>
    </row>
    <row r="6312" spans="1:18" x14ac:dyDescent="0.3">
      <c r="A6312" s="1" t="s">
        <v>59</v>
      </c>
      <c r="B6312">
        <v>39.04</v>
      </c>
      <c r="C6312" s="1" t="s">
        <v>29</v>
      </c>
      <c r="D6312" s="1" t="s">
        <v>86</v>
      </c>
      <c r="E6312">
        <v>214272</v>
      </c>
      <c r="F6312">
        <v>2023</v>
      </c>
      <c r="G6312">
        <v>671</v>
      </c>
      <c r="H6312" s="1" t="s">
        <v>26</v>
      </c>
      <c r="I6312">
        <v>75.84</v>
      </c>
      <c r="J6312" s="1" t="s">
        <v>19</v>
      </c>
      <c r="K6312">
        <v>2023</v>
      </c>
      <c r="L6312" s="1" t="s">
        <v>38</v>
      </c>
      <c r="M6312" s="1" t="s">
        <v>31</v>
      </c>
      <c r="N6312">
        <v>161811.48000000001</v>
      </c>
      <c r="O6312" s="1" t="s">
        <v>22</v>
      </c>
      <c r="P6312" s="1" t="str" cm="1">
        <f t="array" ref="P6312">_xlfn.IFS(bike_sales_india[[#This Row],[Mileage (km/l)]]&gt;=75,"75-100",bike_sales_india[[#This Row],[Mileage (km/l)]]&gt;=50,"50-75",bike_sales_india[[#This Row],[Mileage (km/l)]]&gt;=25,"25-50")</f>
        <v>75-100</v>
      </c>
      <c r="Q6312" s="1" t="str" cm="1">
        <f t="array" ref="Q63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2" s="4">
        <f>(bike_sales_india[[#This Row],[Price (INR)]]-bike_sales_india[[#This Row],[Resale Price (INR)]])/bike_sales_india[[#This Row],[Price (INR)]]</f>
        <v>0.2448314292114695</v>
      </c>
    </row>
    <row r="6313" spans="1:18" x14ac:dyDescent="0.3">
      <c r="A6313" s="1" t="s">
        <v>61</v>
      </c>
      <c r="B6313">
        <v>42.33</v>
      </c>
      <c r="C6313" s="1" t="s">
        <v>24</v>
      </c>
      <c r="D6313" s="1" t="s">
        <v>85</v>
      </c>
      <c r="E6313">
        <v>90598</v>
      </c>
      <c r="F6313">
        <v>2016</v>
      </c>
      <c r="G6313">
        <v>671</v>
      </c>
      <c r="H6313" s="1" t="s">
        <v>18</v>
      </c>
      <c r="I6313">
        <v>70.400000000000006</v>
      </c>
      <c r="J6313" s="1" t="s">
        <v>27</v>
      </c>
      <c r="K6313">
        <v>2017</v>
      </c>
      <c r="L6313" s="1" t="s">
        <v>44</v>
      </c>
      <c r="M6313" s="1" t="s">
        <v>31</v>
      </c>
      <c r="N6313">
        <v>47618.66</v>
      </c>
      <c r="O6313" s="1" t="s">
        <v>22</v>
      </c>
      <c r="P6313" s="1" t="str" cm="1">
        <f t="array" ref="P6313">_xlfn.IFS(bike_sales_india[[#This Row],[Mileage (km/l)]]&gt;=75,"75-100",bike_sales_india[[#This Row],[Mileage (km/l)]]&gt;=50,"50-75",bike_sales_india[[#This Row],[Mileage (km/l)]]&gt;=25,"25-50")</f>
        <v>50-75</v>
      </c>
      <c r="Q6313" s="1" t="str" cm="1">
        <f t="array" ref="Q63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3" s="4">
        <f>(bike_sales_india[[#This Row],[Price (INR)]]-bike_sales_india[[#This Row],[Resale Price (INR)]])/bike_sales_india[[#This Row],[Price (INR)]]</f>
        <v>0.47439612353473581</v>
      </c>
    </row>
    <row r="6314" spans="1:18" x14ac:dyDescent="0.3">
      <c r="A6314" s="1" t="s">
        <v>54</v>
      </c>
      <c r="B6314">
        <v>31.57</v>
      </c>
      <c r="C6314" s="1" t="s">
        <v>29</v>
      </c>
      <c r="D6314" s="1" t="s">
        <v>82</v>
      </c>
      <c r="E6314">
        <v>114735</v>
      </c>
      <c r="F6314">
        <v>2022</v>
      </c>
      <c r="G6314">
        <v>671</v>
      </c>
      <c r="H6314" s="1" t="s">
        <v>34</v>
      </c>
      <c r="I6314">
        <v>40.049999999999997</v>
      </c>
      <c r="J6314" s="1" t="s">
        <v>19</v>
      </c>
      <c r="K6314">
        <v>2024</v>
      </c>
      <c r="L6314" s="1" t="s">
        <v>38</v>
      </c>
      <c r="M6314" s="1" t="s">
        <v>21</v>
      </c>
      <c r="N6314">
        <v>68682.22</v>
      </c>
      <c r="O6314" s="1" t="s">
        <v>22</v>
      </c>
      <c r="P6314" s="1" t="str" cm="1">
        <f t="array" ref="P6314">_xlfn.IFS(bike_sales_india[[#This Row],[Mileage (km/l)]]&gt;=75,"75-100",bike_sales_india[[#This Row],[Mileage (km/l)]]&gt;=50,"50-75",bike_sales_india[[#This Row],[Mileage (km/l)]]&gt;=25,"25-50")</f>
        <v>25-50</v>
      </c>
      <c r="Q6314" s="1" t="str" cm="1">
        <f t="array" ref="Q63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4" s="4">
        <f>(bike_sales_india[[#This Row],[Price (INR)]]-bike_sales_india[[#This Row],[Resale Price (INR)]])/bike_sales_india[[#This Row],[Price (INR)]]</f>
        <v>0.40138388460365187</v>
      </c>
    </row>
    <row r="6315" spans="1:18" x14ac:dyDescent="0.3">
      <c r="A6315" s="1" t="s">
        <v>46</v>
      </c>
      <c r="B6315">
        <v>71.86</v>
      </c>
      <c r="C6315" s="1" t="s">
        <v>64</v>
      </c>
      <c r="D6315" s="1" t="s">
        <v>65</v>
      </c>
      <c r="E6315">
        <v>123717</v>
      </c>
      <c r="F6315">
        <v>2016</v>
      </c>
      <c r="G6315">
        <v>671</v>
      </c>
      <c r="H6315" s="1" t="s">
        <v>34</v>
      </c>
      <c r="I6315">
        <v>35.299999999999997</v>
      </c>
      <c r="J6315" s="1" t="s">
        <v>42</v>
      </c>
      <c r="K6315">
        <v>2016</v>
      </c>
      <c r="L6315" s="1" t="s">
        <v>20</v>
      </c>
      <c r="M6315" s="1" t="s">
        <v>21</v>
      </c>
      <c r="N6315">
        <v>83823.59</v>
      </c>
      <c r="O6315" s="1" t="s">
        <v>45</v>
      </c>
      <c r="P6315" s="1" t="str" cm="1">
        <f t="array" ref="P6315">_xlfn.IFS(bike_sales_india[[#This Row],[Mileage (km/l)]]&gt;=75,"75-100",bike_sales_india[[#This Row],[Mileage (km/l)]]&gt;=50,"50-75",bike_sales_india[[#This Row],[Mileage (km/l)]]&gt;=25,"25-50")</f>
        <v>25-50</v>
      </c>
      <c r="Q6315" s="1" t="str" cm="1">
        <f t="array" ref="Q63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5" s="4">
        <f>(bike_sales_india[[#This Row],[Price (INR)]]-bike_sales_india[[#This Row],[Resale Price (INR)]])/bike_sales_india[[#This Row],[Price (INR)]]</f>
        <v>0.32245697842657034</v>
      </c>
    </row>
    <row r="6316" spans="1:18" x14ac:dyDescent="0.3">
      <c r="A6316" s="1" t="s">
        <v>15</v>
      </c>
      <c r="B6316">
        <v>50.7</v>
      </c>
      <c r="C6316" s="1" t="s">
        <v>24</v>
      </c>
      <c r="D6316" s="1" t="s">
        <v>74</v>
      </c>
      <c r="E6316">
        <v>120539</v>
      </c>
      <c r="F6316">
        <v>2019</v>
      </c>
      <c r="G6316">
        <v>671</v>
      </c>
      <c r="H6316" s="1" t="s">
        <v>34</v>
      </c>
      <c r="I6316">
        <v>56.39</v>
      </c>
      <c r="J6316" s="1" t="s">
        <v>42</v>
      </c>
      <c r="K6316">
        <v>2019</v>
      </c>
      <c r="L6316" s="1" t="s">
        <v>20</v>
      </c>
      <c r="M6316" s="1" t="s">
        <v>21</v>
      </c>
      <c r="N6316">
        <v>60320.22</v>
      </c>
      <c r="O6316" s="1" t="s">
        <v>50</v>
      </c>
      <c r="P6316" s="1" t="str" cm="1">
        <f t="array" ref="P6316">_xlfn.IFS(bike_sales_india[[#This Row],[Mileage (km/l)]]&gt;=75,"75-100",bike_sales_india[[#This Row],[Mileage (km/l)]]&gt;=50,"50-75",bike_sales_india[[#This Row],[Mileage (km/l)]]&gt;=25,"25-50")</f>
        <v>50-75</v>
      </c>
      <c r="Q6316" s="1" t="str" cm="1">
        <f t="array" ref="Q63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6" s="4">
        <f>(bike_sales_india[[#This Row],[Price (INR)]]-bike_sales_india[[#This Row],[Resale Price (INR)]])/bike_sales_india[[#This Row],[Price (INR)]]</f>
        <v>0.4995792233219124</v>
      </c>
    </row>
    <row r="6317" spans="1:18" x14ac:dyDescent="0.3">
      <c r="A6317" s="1" t="s">
        <v>23</v>
      </c>
      <c r="B6317">
        <v>32.44</v>
      </c>
      <c r="C6317" s="1" t="s">
        <v>36</v>
      </c>
      <c r="D6317" s="1" t="s">
        <v>70</v>
      </c>
      <c r="E6317">
        <v>160306</v>
      </c>
      <c r="F6317">
        <v>2020</v>
      </c>
      <c r="G6317">
        <v>671</v>
      </c>
      <c r="H6317" s="1" t="s">
        <v>34</v>
      </c>
      <c r="I6317">
        <v>35.1</v>
      </c>
      <c r="J6317" s="1" t="s">
        <v>27</v>
      </c>
      <c r="K6317">
        <v>2023</v>
      </c>
      <c r="L6317" s="1" t="s">
        <v>44</v>
      </c>
      <c r="M6317" s="1" t="s">
        <v>31</v>
      </c>
      <c r="N6317">
        <v>128157.44</v>
      </c>
      <c r="O6317" s="1" t="s">
        <v>22</v>
      </c>
      <c r="P6317" s="1" t="str" cm="1">
        <f t="array" ref="P6317">_xlfn.IFS(bike_sales_india[[#This Row],[Mileage (km/l)]]&gt;=75,"75-100",bike_sales_india[[#This Row],[Mileage (km/l)]]&gt;=50,"50-75",bike_sales_india[[#This Row],[Mileage (km/l)]]&gt;=25,"25-50")</f>
        <v>25-50</v>
      </c>
      <c r="Q6317" s="1" t="str" cm="1">
        <f t="array" ref="Q63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7" s="4">
        <f>(bike_sales_india[[#This Row],[Price (INR)]]-bike_sales_india[[#This Row],[Resale Price (INR)]])/bike_sales_india[[#This Row],[Price (INR)]]</f>
        <v>0.20054495776826817</v>
      </c>
    </row>
    <row r="6318" spans="1:18" x14ac:dyDescent="0.3">
      <c r="A6318" s="1" t="s">
        <v>15</v>
      </c>
      <c r="B6318">
        <v>68.84</v>
      </c>
      <c r="C6318" s="1" t="s">
        <v>16</v>
      </c>
      <c r="D6318" s="1" t="s">
        <v>17</v>
      </c>
      <c r="E6318">
        <v>252816</v>
      </c>
      <c r="F6318">
        <v>2021</v>
      </c>
      <c r="G6318">
        <v>672</v>
      </c>
      <c r="H6318" s="1" t="s">
        <v>18</v>
      </c>
      <c r="I6318">
        <v>78.41</v>
      </c>
      <c r="J6318" s="1" t="s">
        <v>19</v>
      </c>
      <c r="K6318">
        <v>2024</v>
      </c>
      <c r="L6318" s="1" t="s">
        <v>20</v>
      </c>
      <c r="M6318" s="1" t="s">
        <v>21</v>
      </c>
      <c r="N6318">
        <v>149934.18</v>
      </c>
      <c r="O6318" s="1" t="s">
        <v>22</v>
      </c>
      <c r="P6318" s="1" t="str" cm="1">
        <f t="array" ref="P6318">_xlfn.IFS(bike_sales_india[[#This Row],[Mileage (km/l)]]&gt;=75,"75-100",bike_sales_india[[#This Row],[Mileage (km/l)]]&gt;=50,"50-75",bike_sales_india[[#This Row],[Mileage (km/l)]]&gt;=25,"25-50")</f>
        <v>75-100</v>
      </c>
      <c r="Q6318" s="1" t="str" cm="1">
        <f t="array" ref="Q63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8" s="4">
        <f>(bike_sales_india[[#This Row],[Price (INR)]]-bike_sales_india[[#This Row],[Resale Price (INR)]])/bike_sales_india[[#This Row],[Price (INR)]]</f>
        <v>0.40694346876779952</v>
      </c>
    </row>
    <row r="6319" spans="1:18" x14ac:dyDescent="0.3">
      <c r="A6319" s="1" t="s">
        <v>46</v>
      </c>
      <c r="B6319">
        <v>30.33</v>
      </c>
      <c r="C6319" s="1" t="s">
        <v>24</v>
      </c>
      <c r="D6319" s="1" t="s">
        <v>74</v>
      </c>
      <c r="E6319">
        <v>397582</v>
      </c>
      <c r="F6319">
        <v>2019</v>
      </c>
      <c r="G6319">
        <v>672</v>
      </c>
      <c r="H6319" s="1" t="s">
        <v>26</v>
      </c>
      <c r="I6319">
        <v>86.99</v>
      </c>
      <c r="J6319" s="1" t="s">
        <v>27</v>
      </c>
      <c r="K6319">
        <v>2019</v>
      </c>
      <c r="L6319" s="1" t="s">
        <v>38</v>
      </c>
      <c r="M6319" s="1" t="s">
        <v>21</v>
      </c>
      <c r="N6319">
        <v>180305.72</v>
      </c>
      <c r="O6319" s="1" t="s">
        <v>35</v>
      </c>
      <c r="P6319" s="1" t="str" cm="1">
        <f t="array" ref="P6319">_xlfn.IFS(bike_sales_india[[#This Row],[Mileage (km/l)]]&gt;=75,"75-100",bike_sales_india[[#This Row],[Mileage (km/l)]]&gt;=50,"50-75",bike_sales_india[[#This Row],[Mileage (km/l)]]&gt;=25,"25-50")</f>
        <v>75-100</v>
      </c>
      <c r="Q6319" s="1" t="str" cm="1">
        <f t="array" ref="Q63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19" s="4">
        <f>(bike_sales_india[[#This Row],[Price (INR)]]-bike_sales_india[[#This Row],[Resale Price (INR)]])/bike_sales_india[[#This Row],[Price (INR)]]</f>
        <v>0.5464942577883305</v>
      </c>
    </row>
    <row r="6320" spans="1:18" x14ac:dyDescent="0.3">
      <c r="A6320" s="1" t="s">
        <v>28</v>
      </c>
      <c r="B6320">
        <v>46.43</v>
      </c>
      <c r="C6320" s="1" t="s">
        <v>24</v>
      </c>
      <c r="D6320" s="1" t="s">
        <v>25</v>
      </c>
      <c r="E6320">
        <v>307627</v>
      </c>
      <c r="F6320">
        <v>2018</v>
      </c>
      <c r="G6320">
        <v>672</v>
      </c>
      <c r="H6320" s="1" t="s">
        <v>26</v>
      </c>
      <c r="I6320">
        <v>94.74</v>
      </c>
      <c r="J6320" s="1" t="s">
        <v>19</v>
      </c>
      <c r="K6320">
        <v>2018</v>
      </c>
      <c r="L6320" s="1" t="s">
        <v>20</v>
      </c>
      <c r="M6320" s="1" t="s">
        <v>21</v>
      </c>
      <c r="N6320">
        <v>236547.09</v>
      </c>
      <c r="O6320" s="1" t="s">
        <v>35</v>
      </c>
      <c r="P6320" s="1" t="str" cm="1">
        <f t="array" ref="P6320">_xlfn.IFS(bike_sales_india[[#This Row],[Mileage (km/l)]]&gt;=75,"75-100",bike_sales_india[[#This Row],[Mileage (km/l)]]&gt;=50,"50-75",bike_sales_india[[#This Row],[Mileage (km/l)]]&gt;=25,"25-50")</f>
        <v>75-100</v>
      </c>
      <c r="Q6320" s="1" t="str" cm="1">
        <f t="array" ref="Q63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0" s="4">
        <f>(bike_sales_india[[#This Row],[Price (INR)]]-bike_sales_india[[#This Row],[Resale Price (INR)]])/bike_sales_india[[#This Row],[Price (INR)]]</f>
        <v>0.231058749719628</v>
      </c>
    </row>
    <row r="6321" spans="1:18" x14ac:dyDescent="0.3">
      <c r="A6321" s="1" t="s">
        <v>28</v>
      </c>
      <c r="B6321">
        <v>53.86</v>
      </c>
      <c r="C6321" s="1" t="s">
        <v>24</v>
      </c>
      <c r="D6321" s="1" t="s">
        <v>67</v>
      </c>
      <c r="E6321">
        <v>81825</v>
      </c>
      <c r="F6321">
        <v>2020</v>
      </c>
      <c r="G6321">
        <v>672</v>
      </c>
      <c r="H6321" s="1" t="s">
        <v>26</v>
      </c>
      <c r="I6321">
        <v>84.59</v>
      </c>
      <c r="J6321" s="1" t="s">
        <v>19</v>
      </c>
      <c r="K6321">
        <v>2022</v>
      </c>
      <c r="L6321" s="1" t="s">
        <v>20</v>
      </c>
      <c r="M6321" s="1" t="s">
        <v>21</v>
      </c>
      <c r="N6321">
        <v>34196.97</v>
      </c>
      <c r="O6321" s="1" t="s">
        <v>45</v>
      </c>
      <c r="P6321" s="1" t="str" cm="1">
        <f t="array" ref="P6321">_xlfn.IFS(bike_sales_india[[#This Row],[Mileage (km/l)]]&gt;=75,"75-100",bike_sales_india[[#This Row],[Mileage (km/l)]]&gt;=50,"50-75",bike_sales_india[[#This Row],[Mileage (km/l)]]&gt;=25,"25-50")</f>
        <v>75-100</v>
      </c>
      <c r="Q6321" s="1" t="str" cm="1">
        <f t="array" ref="Q63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1" s="4">
        <f>(bike_sales_india[[#This Row],[Price (INR)]]-bike_sales_india[[#This Row],[Resale Price (INR)]])/bike_sales_india[[#This Row],[Price (INR)]]</f>
        <v>0.58207186067827676</v>
      </c>
    </row>
    <row r="6322" spans="1:18" x14ac:dyDescent="0.3">
      <c r="A6322" s="1" t="s">
        <v>59</v>
      </c>
      <c r="B6322">
        <v>46.67</v>
      </c>
      <c r="C6322" s="1" t="s">
        <v>36</v>
      </c>
      <c r="D6322" s="1" t="s">
        <v>63</v>
      </c>
      <c r="E6322">
        <v>261203</v>
      </c>
      <c r="F6322">
        <v>2018</v>
      </c>
      <c r="G6322">
        <v>672</v>
      </c>
      <c r="H6322" s="1" t="s">
        <v>34</v>
      </c>
      <c r="I6322">
        <v>38.75</v>
      </c>
      <c r="J6322" s="1" t="s">
        <v>19</v>
      </c>
      <c r="K6322">
        <v>2019</v>
      </c>
      <c r="L6322" s="1" t="s">
        <v>44</v>
      </c>
      <c r="M6322" s="1" t="s">
        <v>21</v>
      </c>
      <c r="N6322">
        <v>129449.75</v>
      </c>
      <c r="O6322" s="1" t="s">
        <v>50</v>
      </c>
      <c r="P6322" s="1" t="str" cm="1">
        <f t="array" ref="P6322">_xlfn.IFS(bike_sales_india[[#This Row],[Mileage (km/l)]]&gt;=75,"75-100",bike_sales_india[[#This Row],[Mileage (km/l)]]&gt;=50,"50-75",bike_sales_india[[#This Row],[Mileage (km/l)]]&gt;=25,"25-50")</f>
        <v>25-50</v>
      </c>
      <c r="Q6322" s="1" t="str" cm="1">
        <f t="array" ref="Q63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2" s="4">
        <f>(bike_sales_india[[#This Row],[Price (INR)]]-bike_sales_india[[#This Row],[Resale Price (INR)]])/bike_sales_india[[#This Row],[Price (INR)]]</f>
        <v>0.50440940571126669</v>
      </c>
    </row>
    <row r="6323" spans="1:18" x14ac:dyDescent="0.3">
      <c r="A6323" s="1" t="s">
        <v>54</v>
      </c>
      <c r="B6323">
        <v>48.65</v>
      </c>
      <c r="C6323" s="1" t="s">
        <v>52</v>
      </c>
      <c r="D6323" s="1" t="s">
        <v>69</v>
      </c>
      <c r="E6323">
        <v>113703</v>
      </c>
      <c r="F6323">
        <v>2019</v>
      </c>
      <c r="G6323">
        <v>672</v>
      </c>
      <c r="H6323" s="1" t="s">
        <v>26</v>
      </c>
      <c r="I6323">
        <v>91.38</v>
      </c>
      <c r="J6323" s="1" t="s">
        <v>19</v>
      </c>
      <c r="K6323">
        <v>2022</v>
      </c>
      <c r="L6323" s="1" t="s">
        <v>20</v>
      </c>
      <c r="M6323" s="1" t="s">
        <v>21</v>
      </c>
      <c r="N6323">
        <v>46951.92</v>
      </c>
      <c r="O6323" s="1" t="s">
        <v>22</v>
      </c>
      <c r="P6323" s="1" t="str" cm="1">
        <f t="array" ref="P6323">_xlfn.IFS(bike_sales_india[[#This Row],[Mileage (km/l)]]&gt;=75,"75-100",bike_sales_india[[#This Row],[Mileage (km/l)]]&gt;=50,"50-75",bike_sales_india[[#This Row],[Mileage (km/l)]]&gt;=25,"25-50")</f>
        <v>75-100</v>
      </c>
      <c r="Q6323" s="1" t="str" cm="1">
        <f t="array" ref="Q63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3" s="4">
        <f>(bike_sales_india[[#This Row],[Price (INR)]]-bike_sales_india[[#This Row],[Resale Price (INR)]])/bike_sales_india[[#This Row],[Price (INR)]]</f>
        <v>0.58706524893802281</v>
      </c>
    </row>
    <row r="6324" spans="1:18" x14ac:dyDescent="0.3">
      <c r="A6324" s="1" t="s">
        <v>23</v>
      </c>
      <c r="B6324">
        <v>18.89</v>
      </c>
      <c r="C6324" s="1" t="s">
        <v>16</v>
      </c>
      <c r="D6324" s="1" t="s">
        <v>87</v>
      </c>
      <c r="E6324">
        <v>163559</v>
      </c>
      <c r="F6324">
        <v>2022</v>
      </c>
      <c r="G6324">
        <v>672</v>
      </c>
      <c r="H6324" s="1" t="s">
        <v>34</v>
      </c>
      <c r="I6324">
        <v>37.770000000000003</v>
      </c>
      <c r="J6324" s="1" t="s">
        <v>42</v>
      </c>
      <c r="K6324">
        <v>2022</v>
      </c>
      <c r="L6324" s="1" t="s">
        <v>20</v>
      </c>
      <c r="M6324" s="1" t="s">
        <v>31</v>
      </c>
      <c r="N6324">
        <v>85962.25</v>
      </c>
      <c r="O6324" s="1" t="s">
        <v>35</v>
      </c>
      <c r="P6324" s="1" t="str" cm="1">
        <f t="array" ref="P6324">_xlfn.IFS(bike_sales_india[[#This Row],[Mileage (km/l)]]&gt;=75,"75-100",bike_sales_india[[#This Row],[Mileage (km/l)]]&gt;=50,"50-75",bike_sales_india[[#This Row],[Mileage (km/l)]]&gt;=25,"25-50")</f>
        <v>25-50</v>
      </c>
      <c r="Q6324" s="1" t="str" cm="1">
        <f t="array" ref="Q63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4" s="4">
        <f>(bike_sales_india[[#This Row],[Price (INR)]]-bike_sales_india[[#This Row],[Resale Price (INR)]])/bike_sales_india[[#This Row],[Price (INR)]]</f>
        <v>0.47442665949290469</v>
      </c>
    </row>
    <row r="6325" spans="1:18" x14ac:dyDescent="0.3">
      <c r="A6325" s="1" t="s">
        <v>54</v>
      </c>
      <c r="B6325">
        <v>77.95</v>
      </c>
      <c r="C6325" s="1" t="s">
        <v>40</v>
      </c>
      <c r="D6325" s="1" t="s">
        <v>68</v>
      </c>
      <c r="E6325">
        <v>133614</v>
      </c>
      <c r="F6325">
        <v>2017</v>
      </c>
      <c r="G6325">
        <v>672</v>
      </c>
      <c r="H6325" s="1" t="s">
        <v>34</v>
      </c>
      <c r="I6325">
        <v>31.54</v>
      </c>
      <c r="J6325" s="1" t="s">
        <v>19</v>
      </c>
      <c r="K6325">
        <v>2022</v>
      </c>
      <c r="L6325" s="1" t="s">
        <v>38</v>
      </c>
      <c r="M6325" s="1" t="s">
        <v>31</v>
      </c>
      <c r="N6325">
        <v>95693.74</v>
      </c>
      <c r="O6325" s="1" t="s">
        <v>50</v>
      </c>
      <c r="P6325" s="1" t="str" cm="1">
        <f t="array" ref="P6325">_xlfn.IFS(bike_sales_india[[#This Row],[Mileage (km/l)]]&gt;=75,"75-100",bike_sales_india[[#This Row],[Mileage (km/l)]]&gt;=50,"50-75",bike_sales_india[[#This Row],[Mileage (km/l)]]&gt;=25,"25-50")</f>
        <v>25-50</v>
      </c>
      <c r="Q6325" s="1" t="str" cm="1">
        <f t="array" ref="Q63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5" s="4">
        <f>(bike_sales_india[[#This Row],[Price (INR)]]-bike_sales_india[[#This Row],[Resale Price (INR)]])/bike_sales_india[[#This Row],[Price (INR)]]</f>
        <v>0.28380454144026818</v>
      </c>
    </row>
    <row r="6326" spans="1:18" x14ac:dyDescent="0.3">
      <c r="A6326" s="1" t="s">
        <v>54</v>
      </c>
      <c r="B6326">
        <v>33.89</v>
      </c>
      <c r="C6326" s="1" t="s">
        <v>52</v>
      </c>
      <c r="D6326" s="1" t="s">
        <v>79</v>
      </c>
      <c r="E6326">
        <v>291570</v>
      </c>
      <c r="F6326">
        <v>2022</v>
      </c>
      <c r="G6326">
        <v>672</v>
      </c>
      <c r="H6326" s="1" t="s">
        <v>34</v>
      </c>
      <c r="I6326">
        <v>32.869999999999997</v>
      </c>
      <c r="J6326" s="1" t="s">
        <v>27</v>
      </c>
      <c r="K6326">
        <v>2022</v>
      </c>
      <c r="L6326" s="1" t="s">
        <v>20</v>
      </c>
      <c r="M6326" s="1" t="s">
        <v>21</v>
      </c>
      <c r="N6326">
        <v>150638.25</v>
      </c>
      <c r="O6326" s="1" t="s">
        <v>22</v>
      </c>
      <c r="P6326" s="1" t="str" cm="1">
        <f t="array" ref="P6326">_xlfn.IFS(bike_sales_india[[#This Row],[Mileage (km/l)]]&gt;=75,"75-100",bike_sales_india[[#This Row],[Mileage (km/l)]]&gt;=50,"50-75",bike_sales_india[[#This Row],[Mileage (km/l)]]&gt;=25,"25-50")</f>
        <v>25-50</v>
      </c>
      <c r="Q6326" s="1" t="str" cm="1">
        <f t="array" ref="Q63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6" s="4">
        <f>(bike_sales_india[[#This Row],[Price (INR)]]-bike_sales_india[[#This Row],[Resale Price (INR)]])/bike_sales_india[[#This Row],[Price (INR)]]</f>
        <v>0.4833547690091573</v>
      </c>
    </row>
    <row r="6327" spans="1:18" x14ac:dyDescent="0.3">
      <c r="A6327" s="1" t="s">
        <v>15</v>
      </c>
      <c r="B6327">
        <v>45.93</v>
      </c>
      <c r="C6327" s="1" t="s">
        <v>32</v>
      </c>
      <c r="D6327" s="1" t="s">
        <v>80</v>
      </c>
      <c r="E6327">
        <v>206514</v>
      </c>
      <c r="F6327">
        <v>2020</v>
      </c>
      <c r="G6327">
        <v>672</v>
      </c>
      <c r="H6327" s="1" t="s">
        <v>18</v>
      </c>
      <c r="I6327">
        <v>92.27</v>
      </c>
      <c r="J6327" s="1" t="s">
        <v>19</v>
      </c>
      <c r="K6327">
        <v>2022</v>
      </c>
      <c r="L6327" s="1" t="s">
        <v>44</v>
      </c>
      <c r="M6327" s="1" t="s">
        <v>31</v>
      </c>
      <c r="N6327">
        <v>156067.75</v>
      </c>
      <c r="O6327" s="1" t="s">
        <v>35</v>
      </c>
      <c r="P6327" s="1" t="str" cm="1">
        <f t="array" ref="P6327">_xlfn.IFS(bike_sales_india[[#This Row],[Mileage (km/l)]]&gt;=75,"75-100",bike_sales_india[[#This Row],[Mileage (km/l)]]&gt;=50,"50-75",bike_sales_india[[#This Row],[Mileage (km/l)]]&gt;=25,"25-50")</f>
        <v>75-100</v>
      </c>
      <c r="Q6327" s="1" t="str" cm="1">
        <f t="array" ref="Q63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7" s="4">
        <f>(bike_sales_india[[#This Row],[Price (INR)]]-bike_sales_india[[#This Row],[Resale Price (INR)]])/bike_sales_india[[#This Row],[Price (INR)]]</f>
        <v>0.24427520652352866</v>
      </c>
    </row>
    <row r="6328" spans="1:18" x14ac:dyDescent="0.3">
      <c r="A6328" s="1" t="s">
        <v>59</v>
      </c>
      <c r="B6328">
        <v>65.92</v>
      </c>
      <c r="C6328" s="1" t="s">
        <v>29</v>
      </c>
      <c r="D6328" s="1" t="s">
        <v>49</v>
      </c>
      <c r="E6328">
        <v>367889</v>
      </c>
      <c r="F6328">
        <v>2023</v>
      </c>
      <c r="G6328">
        <v>672</v>
      </c>
      <c r="H6328" s="1" t="s">
        <v>34</v>
      </c>
      <c r="I6328">
        <v>32.24</v>
      </c>
      <c r="J6328" s="1" t="s">
        <v>19</v>
      </c>
      <c r="K6328">
        <v>2023</v>
      </c>
      <c r="L6328" s="1" t="s">
        <v>44</v>
      </c>
      <c r="M6328" s="1" t="s">
        <v>31</v>
      </c>
      <c r="N6328">
        <v>229342.72</v>
      </c>
      <c r="O6328" s="1" t="s">
        <v>22</v>
      </c>
      <c r="P6328" s="1" t="str" cm="1">
        <f t="array" ref="P6328">_xlfn.IFS(bike_sales_india[[#This Row],[Mileage (km/l)]]&gt;=75,"75-100",bike_sales_india[[#This Row],[Mileage (km/l)]]&gt;=50,"50-75",bike_sales_india[[#This Row],[Mileage (km/l)]]&gt;=25,"25-50")</f>
        <v>25-50</v>
      </c>
      <c r="Q6328" s="1" t="str" cm="1">
        <f t="array" ref="Q63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8" s="4">
        <f>(bike_sales_india[[#This Row],[Price (INR)]]-bike_sales_india[[#This Row],[Resale Price (INR)]])/bike_sales_india[[#This Row],[Price (INR)]]</f>
        <v>0.3765980499552854</v>
      </c>
    </row>
    <row r="6329" spans="1:18" x14ac:dyDescent="0.3">
      <c r="A6329" s="1" t="s">
        <v>46</v>
      </c>
      <c r="B6329">
        <v>78.430000000000007</v>
      </c>
      <c r="C6329" s="1" t="s">
        <v>64</v>
      </c>
      <c r="D6329" s="1" t="s">
        <v>76</v>
      </c>
      <c r="E6329">
        <v>148576</v>
      </c>
      <c r="F6329">
        <v>2024</v>
      </c>
      <c r="G6329">
        <v>672</v>
      </c>
      <c r="H6329" s="1" t="s">
        <v>18</v>
      </c>
      <c r="I6329">
        <v>91.97</v>
      </c>
      <c r="J6329" s="1" t="s">
        <v>42</v>
      </c>
      <c r="K6329">
        <v>2024</v>
      </c>
      <c r="L6329" s="1" t="s">
        <v>20</v>
      </c>
      <c r="M6329" s="1" t="s">
        <v>21</v>
      </c>
      <c r="N6329">
        <v>78200.86</v>
      </c>
      <c r="O6329" s="1" t="s">
        <v>35</v>
      </c>
      <c r="P6329" s="1" t="str" cm="1">
        <f t="array" ref="P6329">_xlfn.IFS(bike_sales_india[[#This Row],[Mileage (km/l)]]&gt;=75,"75-100",bike_sales_india[[#This Row],[Mileage (km/l)]]&gt;=50,"50-75",bike_sales_india[[#This Row],[Mileage (km/l)]]&gt;=25,"25-50")</f>
        <v>75-100</v>
      </c>
      <c r="Q6329" s="1" t="str" cm="1">
        <f t="array" ref="Q63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29" s="4">
        <f>(bike_sales_india[[#This Row],[Price (INR)]]-bike_sales_india[[#This Row],[Resale Price (INR)]])/bike_sales_india[[#This Row],[Price (INR)]]</f>
        <v>0.47366425263838036</v>
      </c>
    </row>
    <row r="6330" spans="1:18" x14ac:dyDescent="0.3">
      <c r="A6330" s="1" t="s">
        <v>39</v>
      </c>
      <c r="B6330">
        <v>78.709999999999994</v>
      </c>
      <c r="C6330" s="1" t="s">
        <v>16</v>
      </c>
      <c r="D6330" s="1" t="s">
        <v>87</v>
      </c>
      <c r="E6330">
        <v>77184</v>
      </c>
      <c r="F6330">
        <v>2023</v>
      </c>
      <c r="G6330">
        <v>673</v>
      </c>
      <c r="H6330" s="1" t="s">
        <v>26</v>
      </c>
      <c r="I6330">
        <v>82.25</v>
      </c>
      <c r="J6330" s="1" t="s">
        <v>19</v>
      </c>
      <c r="K6330">
        <v>2023</v>
      </c>
      <c r="L6330" s="1" t="s">
        <v>44</v>
      </c>
      <c r="M6330" s="1" t="s">
        <v>31</v>
      </c>
      <c r="N6330">
        <v>33532.42</v>
      </c>
      <c r="O6330" s="1" t="s">
        <v>22</v>
      </c>
      <c r="P6330" s="1" t="str" cm="1">
        <f t="array" ref="P6330">_xlfn.IFS(bike_sales_india[[#This Row],[Mileage (km/l)]]&gt;=75,"75-100",bike_sales_india[[#This Row],[Mileage (km/l)]]&gt;=50,"50-75",bike_sales_india[[#This Row],[Mileage (km/l)]]&gt;=25,"25-50")</f>
        <v>75-100</v>
      </c>
      <c r="Q6330" s="1" t="str" cm="1">
        <f t="array" ref="Q63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0" s="4">
        <f>(bike_sales_india[[#This Row],[Price (INR)]]-bike_sales_india[[#This Row],[Resale Price (INR)]])/bike_sales_india[[#This Row],[Price (INR)]]</f>
        <v>0.56555218698175791</v>
      </c>
    </row>
    <row r="6331" spans="1:18" x14ac:dyDescent="0.3">
      <c r="A6331" s="1" t="s">
        <v>28</v>
      </c>
      <c r="B6331">
        <v>38.79</v>
      </c>
      <c r="C6331" s="1" t="s">
        <v>16</v>
      </c>
      <c r="D6331" s="1" t="s">
        <v>77</v>
      </c>
      <c r="E6331">
        <v>58272</v>
      </c>
      <c r="F6331">
        <v>2020</v>
      </c>
      <c r="G6331">
        <v>673</v>
      </c>
      <c r="H6331" s="1" t="s">
        <v>18</v>
      </c>
      <c r="I6331">
        <v>70.69</v>
      </c>
      <c r="J6331" s="1" t="s">
        <v>27</v>
      </c>
      <c r="K6331">
        <v>2020</v>
      </c>
      <c r="L6331" s="1" t="s">
        <v>20</v>
      </c>
      <c r="M6331" s="1" t="s">
        <v>31</v>
      </c>
      <c r="N6331">
        <v>42370.84</v>
      </c>
      <c r="O6331" s="1" t="s">
        <v>50</v>
      </c>
      <c r="P6331" s="1" t="str" cm="1">
        <f t="array" ref="P6331">_xlfn.IFS(bike_sales_india[[#This Row],[Mileage (km/l)]]&gt;=75,"75-100",bike_sales_india[[#This Row],[Mileage (km/l)]]&gt;=50,"50-75",bike_sales_india[[#This Row],[Mileage (km/l)]]&gt;=25,"25-50")</f>
        <v>50-75</v>
      </c>
      <c r="Q6331" s="1" t="str" cm="1">
        <f t="array" ref="Q63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1" s="4">
        <f>(bike_sales_india[[#This Row],[Price (INR)]]-bike_sales_india[[#This Row],[Resale Price (INR)]])/bike_sales_india[[#This Row],[Price (INR)]]</f>
        <v>0.27287822624931363</v>
      </c>
    </row>
    <row r="6332" spans="1:18" x14ac:dyDescent="0.3">
      <c r="A6332" s="1" t="s">
        <v>23</v>
      </c>
      <c r="B6332">
        <v>68.27</v>
      </c>
      <c r="C6332" s="1" t="s">
        <v>64</v>
      </c>
      <c r="D6332" s="1" t="s">
        <v>78</v>
      </c>
      <c r="E6332">
        <v>64158</v>
      </c>
      <c r="F6332">
        <v>2021</v>
      </c>
      <c r="G6332">
        <v>673</v>
      </c>
      <c r="H6332" s="1" t="s">
        <v>18</v>
      </c>
      <c r="I6332">
        <v>78.55</v>
      </c>
      <c r="J6332" s="1" t="s">
        <v>19</v>
      </c>
      <c r="K6332">
        <v>2024</v>
      </c>
      <c r="L6332" s="1" t="s">
        <v>38</v>
      </c>
      <c r="M6332" s="1" t="s">
        <v>31</v>
      </c>
      <c r="N6332">
        <v>44562.37</v>
      </c>
      <c r="O6332" s="1" t="s">
        <v>45</v>
      </c>
      <c r="P6332" s="1" t="str" cm="1">
        <f t="array" ref="P6332">_xlfn.IFS(bike_sales_india[[#This Row],[Mileage (km/l)]]&gt;=75,"75-100",bike_sales_india[[#This Row],[Mileage (km/l)]]&gt;=50,"50-75",bike_sales_india[[#This Row],[Mileage (km/l)]]&gt;=25,"25-50")</f>
        <v>75-100</v>
      </c>
      <c r="Q6332" s="1" t="str" cm="1">
        <f t="array" ref="Q63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2" s="4">
        <f>(bike_sales_india[[#This Row],[Price (INR)]]-bike_sales_india[[#This Row],[Resale Price (INR)]])/bike_sales_india[[#This Row],[Price (INR)]]</f>
        <v>0.30542769413011622</v>
      </c>
    </row>
    <row r="6333" spans="1:18" x14ac:dyDescent="0.3">
      <c r="A6333" s="1" t="s">
        <v>15</v>
      </c>
      <c r="B6333">
        <v>30.64</v>
      </c>
      <c r="C6333" s="1" t="s">
        <v>52</v>
      </c>
      <c r="D6333" s="1" t="s">
        <v>81</v>
      </c>
      <c r="E6333">
        <v>381413</v>
      </c>
      <c r="F6333">
        <v>2020</v>
      </c>
      <c r="G6333">
        <v>673</v>
      </c>
      <c r="H6333" s="1" t="s">
        <v>34</v>
      </c>
      <c r="I6333">
        <v>56.88</v>
      </c>
      <c r="J6333" s="1" t="s">
        <v>19</v>
      </c>
      <c r="K6333">
        <v>2020</v>
      </c>
      <c r="L6333" s="1" t="s">
        <v>44</v>
      </c>
      <c r="M6333" s="1" t="s">
        <v>21</v>
      </c>
      <c r="N6333">
        <v>193013.83</v>
      </c>
      <c r="O6333" s="1" t="s">
        <v>50</v>
      </c>
      <c r="P6333" s="1" t="str" cm="1">
        <f t="array" ref="P6333">_xlfn.IFS(bike_sales_india[[#This Row],[Mileage (km/l)]]&gt;=75,"75-100",bike_sales_india[[#This Row],[Mileage (km/l)]]&gt;=50,"50-75",bike_sales_india[[#This Row],[Mileage (km/l)]]&gt;=25,"25-50")</f>
        <v>50-75</v>
      </c>
      <c r="Q6333" s="1" t="str" cm="1">
        <f t="array" ref="Q63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3" s="4">
        <f>(bike_sales_india[[#This Row],[Price (INR)]]-bike_sales_india[[#This Row],[Resale Price (INR)]])/bike_sales_india[[#This Row],[Price (INR)]]</f>
        <v>0.49395057326310327</v>
      </c>
    </row>
    <row r="6334" spans="1:18" x14ac:dyDescent="0.3">
      <c r="A6334" s="1" t="s">
        <v>15</v>
      </c>
      <c r="B6334">
        <v>19.43</v>
      </c>
      <c r="C6334" s="1" t="s">
        <v>64</v>
      </c>
      <c r="D6334" s="1" t="s">
        <v>65</v>
      </c>
      <c r="E6334">
        <v>367412</v>
      </c>
      <c r="F6334">
        <v>2024</v>
      </c>
      <c r="G6334">
        <v>673</v>
      </c>
      <c r="H6334" s="1" t="s">
        <v>18</v>
      </c>
      <c r="I6334">
        <v>75.08</v>
      </c>
      <c r="J6334" s="1" t="s">
        <v>42</v>
      </c>
      <c r="K6334">
        <v>2024</v>
      </c>
      <c r="L6334" s="1" t="s">
        <v>20</v>
      </c>
      <c r="M6334" s="1" t="s">
        <v>21</v>
      </c>
      <c r="N6334">
        <v>227735.49</v>
      </c>
      <c r="O6334" s="1" t="s">
        <v>50</v>
      </c>
      <c r="P6334" s="1" t="str" cm="1">
        <f t="array" ref="P6334">_xlfn.IFS(bike_sales_india[[#This Row],[Mileage (km/l)]]&gt;=75,"75-100",bike_sales_india[[#This Row],[Mileage (km/l)]]&gt;=50,"50-75",bike_sales_india[[#This Row],[Mileage (km/l)]]&gt;=25,"25-50")</f>
        <v>75-100</v>
      </c>
      <c r="Q6334" s="1" t="str" cm="1">
        <f t="array" ref="Q63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4" s="4">
        <f>(bike_sales_india[[#This Row],[Price (INR)]]-bike_sales_india[[#This Row],[Resale Price (INR)]])/bike_sales_india[[#This Row],[Price (INR)]]</f>
        <v>0.38016316832329922</v>
      </c>
    </row>
    <row r="6335" spans="1:18" x14ac:dyDescent="0.3">
      <c r="A6335" s="1" t="s">
        <v>23</v>
      </c>
      <c r="B6335">
        <v>10.29</v>
      </c>
      <c r="C6335" s="1" t="s">
        <v>52</v>
      </c>
      <c r="D6335" s="1" t="s">
        <v>79</v>
      </c>
      <c r="E6335">
        <v>189815</v>
      </c>
      <c r="F6335">
        <v>2015</v>
      </c>
      <c r="G6335">
        <v>673</v>
      </c>
      <c r="H6335" s="1" t="s">
        <v>34</v>
      </c>
      <c r="I6335">
        <v>37.18</v>
      </c>
      <c r="J6335" s="1" t="s">
        <v>42</v>
      </c>
      <c r="K6335">
        <v>2015</v>
      </c>
      <c r="L6335" s="1" t="s">
        <v>44</v>
      </c>
      <c r="M6335" s="1" t="s">
        <v>21</v>
      </c>
      <c r="N6335">
        <v>85136.29</v>
      </c>
      <c r="O6335" s="1" t="s">
        <v>50</v>
      </c>
      <c r="P6335" s="1" t="str" cm="1">
        <f t="array" ref="P6335">_xlfn.IFS(bike_sales_india[[#This Row],[Mileage (km/l)]]&gt;=75,"75-100",bike_sales_india[[#This Row],[Mileage (km/l)]]&gt;=50,"50-75",bike_sales_india[[#This Row],[Mileage (km/l)]]&gt;=25,"25-50")</f>
        <v>25-50</v>
      </c>
      <c r="Q6335" s="1" t="str" cm="1">
        <f t="array" ref="Q63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5" s="4">
        <f>(bike_sales_india[[#This Row],[Price (INR)]]-bike_sales_india[[#This Row],[Resale Price (INR)]])/bike_sales_india[[#This Row],[Price (INR)]]</f>
        <v>0.55147754392434745</v>
      </c>
    </row>
    <row r="6336" spans="1:18" x14ac:dyDescent="0.3">
      <c r="A6336" s="1" t="s">
        <v>55</v>
      </c>
      <c r="B6336">
        <v>74.03</v>
      </c>
      <c r="C6336" s="1" t="s">
        <v>29</v>
      </c>
      <c r="D6336" s="1" t="s">
        <v>75</v>
      </c>
      <c r="E6336">
        <v>236994</v>
      </c>
      <c r="F6336">
        <v>2019</v>
      </c>
      <c r="G6336">
        <v>673</v>
      </c>
      <c r="H6336" s="1" t="s">
        <v>18</v>
      </c>
      <c r="I6336">
        <v>94.68</v>
      </c>
      <c r="J6336" s="1" t="s">
        <v>42</v>
      </c>
      <c r="K6336">
        <v>2019</v>
      </c>
      <c r="L6336" s="1" t="s">
        <v>44</v>
      </c>
      <c r="M6336" s="1" t="s">
        <v>31</v>
      </c>
      <c r="N6336">
        <v>112137.56</v>
      </c>
      <c r="O6336" s="1" t="s">
        <v>22</v>
      </c>
      <c r="P6336" s="1" t="str" cm="1">
        <f t="array" ref="P6336">_xlfn.IFS(bike_sales_india[[#This Row],[Mileage (km/l)]]&gt;=75,"75-100",bike_sales_india[[#This Row],[Mileage (km/l)]]&gt;=50,"50-75",bike_sales_india[[#This Row],[Mileage (km/l)]]&gt;=25,"25-50")</f>
        <v>75-100</v>
      </c>
      <c r="Q6336" s="1" t="str" cm="1">
        <f t="array" ref="Q63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6" s="4">
        <f>(bike_sales_india[[#This Row],[Price (INR)]]-bike_sales_india[[#This Row],[Resale Price (INR)]])/bike_sales_india[[#This Row],[Price (INR)]]</f>
        <v>0.52683375950445999</v>
      </c>
    </row>
    <row r="6337" spans="1:18" x14ac:dyDescent="0.3">
      <c r="A6337" s="1" t="s">
        <v>59</v>
      </c>
      <c r="B6337">
        <v>29.88</v>
      </c>
      <c r="C6337" s="1" t="s">
        <v>64</v>
      </c>
      <c r="D6337" s="1" t="s">
        <v>71</v>
      </c>
      <c r="E6337">
        <v>262447</v>
      </c>
      <c r="F6337">
        <v>2019</v>
      </c>
      <c r="G6337">
        <v>673</v>
      </c>
      <c r="H6337" s="1" t="s">
        <v>34</v>
      </c>
      <c r="I6337">
        <v>40.47</v>
      </c>
      <c r="J6337" s="1" t="s">
        <v>42</v>
      </c>
      <c r="K6337">
        <v>2019</v>
      </c>
      <c r="L6337" s="1" t="s">
        <v>38</v>
      </c>
      <c r="M6337" s="1" t="s">
        <v>21</v>
      </c>
      <c r="N6337">
        <v>105062.89</v>
      </c>
      <c r="O6337" s="1" t="s">
        <v>45</v>
      </c>
      <c r="P6337" s="1" t="str" cm="1">
        <f t="array" ref="P6337">_xlfn.IFS(bike_sales_india[[#This Row],[Mileage (km/l)]]&gt;=75,"75-100",bike_sales_india[[#This Row],[Mileage (km/l)]]&gt;=50,"50-75",bike_sales_india[[#This Row],[Mileage (km/l)]]&gt;=25,"25-50")</f>
        <v>25-50</v>
      </c>
      <c r="Q6337" s="1" t="str" cm="1">
        <f t="array" ref="Q63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7" s="4">
        <f>(bike_sales_india[[#This Row],[Price (INR)]]-bike_sales_india[[#This Row],[Resale Price (INR)]])/bike_sales_india[[#This Row],[Price (INR)]]</f>
        <v>0.59967959245104718</v>
      </c>
    </row>
    <row r="6338" spans="1:18" x14ac:dyDescent="0.3">
      <c r="A6338" s="1" t="s">
        <v>55</v>
      </c>
      <c r="B6338">
        <v>38.380000000000003</v>
      </c>
      <c r="C6338" s="1" t="s">
        <v>32</v>
      </c>
      <c r="D6338" s="1" t="s">
        <v>56</v>
      </c>
      <c r="E6338">
        <v>323882</v>
      </c>
      <c r="F6338">
        <v>2015</v>
      </c>
      <c r="G6338">
        <v>674</v>
      </c>
      <c r="H6338" s="1" t="s">
        <v>34</v>
      </c>
      <c r="I6338">
        <v>26.99</v>
      </c>
      <c r="J6338" s="1" t="s">
        <v>42</v>
      </c>
      <c r="K6338">
        <v>2015</v>
      </c>
      <c r="L6338" s="1" t="s">
        <v>44</v>
      </c>
      <c r="M6338" s="1" t="s">
        <v>31</v>
      </c>
      <c r="N6338">
        <v>235841.3</v>
      </c>
      <c r="O6338" s="1" t="s">
        <v>22</v>
      </c>
      <c r="P6338" s="1" t="str" cm="1">
        <f t="array" ref="P6338">_xlfn.IFS(bike_sales_india[[#This Row],[Mileage (km/l)]]&gt;=75,"75-100",bike_sales_india[[#This Row],[Mileage (km/l)]]&gt;=50,"50-75",bike_sales_india[[#This Row],[Mileage (km/l)]]&gt;=25,"25-50")</f>
        <v>25-50</v>
      </c>
      <c r="Q6338" s="1" t="str" cm="1">
        <f t="array" ref="Q63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8" s="4">
        <f>(bike_sales_india[[#This Row],[Price (INR)]]-bike_sales_india[[#This Row],[Resale Price (INR)]])/bike_sales_india[[#This Row],[Price (INR)]]</f>
        <v>0.27182955520837837</v>
      </c>
    </row>
    <row r="6339" spans="1:18" x14ac:dyDescent="0.3">
      <c r="A6339" s="1" t="s">
        <v>46</v>
      </c>
      <c r="B6339">
        <v>47.82</v>
      </c>
      <c r="C6339" s="1" t="s">
        <v>24</v>
      </c>
      <c r="D6339" s="1" t="s">
        <v>74</v>
      </c>
      <c r="E6339">
        <v>262059</v>
      </c>
      <c r="F6339">
        <v>2018</v>
      </c>
      <c r="G6339">
        <v>674</v>
      </c>
      <c r="H6339" s="1" t="s">
        <v>18</v>
      </c>
      <c r="I6339">
        <v>83.2</v>
      </c>
      <c r="J6339" s="1" t="s">
        <v>19</v>
      </c>
      <c r="K6339">
        <v>2023</v>
      </c>
      <c r="L6339" s="1" t="s">
        <v>38</v>
      </c>
      <c r="M6339" s="1" t="s">
        <v>21</v>
      </c>
      <c r="N6339">
        <v>158611.79</v>
      </c>
      <c r="O6339" s="1" t="s">
        <v>22</v>
      </c>
      <c r="P6339" s="1" t="str" cm="1">
        <f t="array" ref="P6339">_xlfn.IFS(bike_sales_india[[#This Row],[Mileage (km/l)]]&gt;=75,"75-100",bike_sales_india[[#This Row],[Mileage (km/l)]]&gt;=50,"50-75",bike_sales_india[[#This Row],[Mileage (km/l)]]&gt;=25,"25-50")</f>
        <v>75-100</v>
      </c>
      <c r="Q6339" s="1" t="str" cm="1">
        <f t="array" ref="Q63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39" s="4">
        <f>(bike_sales_india[[#This Row],[Price (INR)]]-bike_sales_india[[#This Row],[Resale Price (INR)]])/bike_sales_india[[#This Row],[Price (INR)]]</f>
        <v>0.39474778580396014</v>
      </c>
    </row>
    <row r="6340" spans="1:18" x14ac:dyDescent="0.3">
      <c r="A6340" s="1" t="s">
        <v>48</v>
      </c>
      <c r="B6340">
        <v>15.13</v>
      </c>
      <c r="C6340" s="1" t="s">
        <v>29</v>
      </c>
      <c r="D6340" s="1" t="s">
        <v>30</v>
      </c>
      <c r="E6340">
        <v>379812</v>
      </c>
      <c r="F6340">
        <v>2018</v>
      </c>
      <c r="G6340">
        <v>674</v>
      </c>
      <c r="H6340" s="1" t="s">
        <v>18</v>
      </c>
      <c r="I6340">
        <v>66.44</v>
      </c>
      <c r="J6340" s="1" t="s">
        <v>27</v>
      </c>
      <c r="K6340">
        <v>2023</v>
      </c>
      <c r="L6340" s="1" t="s">
        <v>38</v>
      </c>
      <c r="M6340" s="1" t="s">
        <v>31</v>
      </c>
      <c r="N6340">
        <v>188811.99</v>
      </c>
      <c r="O6340" s="1" t="s">
        <v>22</v>
      </c>
      <c r="P6340" s="1" t="str" cm="1">
        <f t="array" ref="P6340">_xlfn.IFS(bike_sales_india[[#This Row],[Mileage (km/l)]]&gt;=75,"75-100",bike_sales_india[[#This Row],[Mileage (km/l)]]&gt;=50,"50-75",bike_sales_india[[#This Row],[Mileage (km/l)]]&gt;=25,"25-50")</f>
        <v>50-75</v>
      </c>
      <c r="Q6340" s="1" t="str" cm="1">
        <f t="array" ref="Q63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0" s="4">
        <f>(bike_sales_india[[#This Row],[Price (INR)]]-bike_sales_india[[#This Row],[Resale Price (INR)]])/bike_sales_india[[#This Row],[Price (INR)]]</f>
        <v>0.50288039872357904</v>
      </c>
    </row>
    <row r="6341" spans="1:18" x14ac:dyDescent="0.3">
      <c r="A6341" s="1" t="s">
        <v>46</v>
      </c>
      <c r="B6341">
        <v>22.17</v>
      </c>
      <c r="C6341" s="1" t="s">
        <v>64</v>
      </c>
      <c r="D6341" s="1" t="s">
        <v>78</v>
      </c>
      <c r="E6341">
        <v>299488</v>
      </c>
      <c r="F6341">
        <v>2021</v>
      </c>
      <c r="G6341">
        <v>674</v>
      </c>
      <c r="H6341" s="1" t="s">
        <v>18</v>
      </c>
      <c r="I6341">
        <v>90.1</v>
      </c>
      <c r="J6341" s="1" t="s">
        <v>42</v>
      </c>
      <c r="K6341">
        <v>2021</v>
      </c>
      <c r="L6341" s="1" t="s">
        <v>38</v>
      </c>
      <c r="M6341" s="1" t="s">
        <v>21</v>
      </c>
      <c r="N6341">
        <v>232345.36</v>
      </c>
      <c r="O6341" s="1" t="s">
        <v>45</v>
      </c>
      <c r="P6341" s="1" t="str" cm="1">
        <f t="array" ref="P6341">_xlfn.IFS(bike_sales_india[[#This Row],[Mileage (km/l)]]&gt;=75,"75-100",bike_sales_india[[#This Row],[Mileage (km/l)]]&gt;=50,"50-75",bike_sales_india[[#This Row],[Mileage (km/l)]]&gt;=25,"25-50")</f>
        <v>75-100</v>
      </c>
      <c r="Q6341" s="1" t="str" cm="1">
        <f t="array" ref="Q63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1" s="4">
        <f>(bike_sales_india[[#This Row],[Price (INR)]]-bike_sales_india[[#This Row],[Resale Price (INR)]])/bike_sales_india[[#This Row],[Price (INR)]]</f>
        <v>0.22419142002350684</v>
      </c>
    </row>
    <row r="6342" spans="1:18" x14ac:dyDescent="0.3">
      <c r="A6342" s="1" t="s">
        <v>39</v>
      </c>
      <c r="B6342">
        <v>58.28</v>
      </c>
      <c r="C6342" s="1" t="s">
        <v>29</v>
      </c>
      <c r="D6342" s="1" t="s">
        <v>75</v>
      </c>
      <c r="E6342">
        <v>325903</v>
      </c>
      <c r="F6342">
        <v>2023</v>
      </c>
      <c r="G6342">
        <v>674</v>
      </c>
      <c r="H6342" s="1" t="s">
        <v>26</v>
      </c>
      <c r="I6342">
        <v>84.64</v>
      </c>
      <c r="J6342" s="1" t="s">
        <v>19</v>
      </c>
      <c r="K6342">
        <v>2023</v>
      </c>
      <c r="L6342" s="1" t="s">
        <v>38</v>
      </c>
      <c r="M6342" s="1" t="s">
        <v>31</v>
      </c>
      <c r="N6342">
        <v>204598.43</v>
      </c>
      <c r="O6342" s="1" t="s">
        <v>35</v>
      </c>
      <c r="P6342" s="1" t="str" cm="1">
        <f t="array" ref="P6342">_xlfn.IFS(bike_sales_india[[#This Row],[Mileage (km/l)]]&gt;=75,"75-100",bike_sales_india[[#This Row],[Mileage (km/l)]]&gt;=50,"50-75",bike_sales_india[[#This Row],[Mileage (km/l)]]&gt;=25,"25-50")</f>
        <v>75-100</v>
      </c>
      <c r="Q6342" s="1" t="str" cm="1">
        <f t="array" ref="Q63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2" s="4">
        <f>(bike_sales_india[[#This Row],[Price (INR)]]-bike_sales_india[[#This Row],[Resale Price (INR)]])/bike_sales_india[[#This Row],[Price (INR)]]</f>
        <v>0.3722106577724047</v>
      </c>
    </row>
    <row r="6343" spans="1:18" x14ac:dyDescent="0.3">
      <c r="A6343" s="1" t="s">
        <v>54</v>
      </c>
      <c r="B6343">
        <v>69.709999999999994</v>
      </c>
      <c r="C6343" s="1" t="s">
        <v>64</v>
      </c>
      <c r="D6343" s="1" t="s">
        <v>76</v>
      </c>
      <c r="E6343">
        <v>170725</v>
      </c>
      <c r="F6343">
        <v>2022</v>
      </c>
      <c r="G6343">
        <v>674</v>
      </c>
      <c r="H6343" s="1" t="s">
        <v>34</v>
      </c>
      <c r="I6343">
        <v>25.24</v>
      </c>
      <c r="J6343" s="1" t="s">
        <v>27</v>
      </c>
      <c r="K6343">
        <v>2024</v>
      </c>
      <c r="L6343" s="1" t="s">
        <v>44</v>
      </c>
      <c r="M6343" s="1" t="s">
        <v>31</v>
      </c>
      <c r="N6343">
        <v>78975.61</v>
      </c>
      <c r="O6343" s="1" t="s">
        <v>50</v>
      </c>
      <c r="P6343" s="1" t="str" cm="1">
        <f t="array" ref="P6343">_xlfn.IFS(bike_sales_india[[#This Row],[Mileage (km/l)]]&gt;=75,"75-100",bike_sales_india[[#This Row],[Mileage (km/l)]]&gt;=50,"50-75",bike_sales_india[[#This Row],[Mileage (km/l)]]&gt;=25,"25-50")</f>
        <v>25-50</v>
      </c>
      <c r="Q6343" s="1" t="str" cm="1">
        <f t="array" ref="Q63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3" s="4">
        <f>(bike_sales_india[[#This Row],[Price (INR)]]-bike_sales_india[[#This Row],[Resale Price (INR)]])/bike_sales_india[[#This Row],[Price (INR)]]</f>
        <v>0.53741039683701863</v>
      </c>
    </row>
    <row r="6344" spans="1:18" x14ac:dyDescent="0.3">
      <c r="A6344" s="1" t="s">
        <v>23</v>
      </c>
      <c r="B6344">
        <v>25.66</v>
      </c>
      <c r="C6344" s="1" t="s">
        <v>52</v>
      </c>
      <c r="D6344" s="1" t="s">
        <v>81</v>
      </c>
      <c r="E6344">
        <v>192247</v>
      </c>
      <c r="F6344">
        <v>2024</v>
      </c>
      <c r="G6344">
        <v>674</v>
      </c>
      <c r="H6344" s="1" t="s">
        <v>26</v>
      </c>
      <c r="I6344">
        <v>97.84</v>
      </c>
      <c r="J6344" s="1" t="s">
        <v>19</v>
      </c>
      <c r="K6344">
        <v>2024</v>
      </c>
      <c r="L6344" s="1" t="s">
        <v>38</v>
      </c>
      <c r="M6344" s="1" t="s">
        <v>21</v>
      </c>
      <c r="N6344">
        <v>119681.44</v>
      </c>
      <c r="O6344" s="1" t="s">
        <v>22</v>
      </c>
      <c r="P6344" s="1" t="str" cm="1">
        <f t="array" ref="P6344">_xlfn.IFS(bike_sales_india[[#This Row],[Mileage (km/l)]]&gt;=75,"75-100",bike_sales_india[[#This Row],[Mileage (km/l)]]&gt;=50,"50-75",bike_sales_india[[#This Row],[Mileage (km/l)]]&gt;=25,"25-50")</f>
        <v>75-100</v>
      </c>
      <c r="Q6344" s="1" t="str" cm="1">
        <f t="array" ref="Q63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4" s="4">
        <f>(bike_sales_india[[#This Row],[Price (INR)]]-bike_sales_india[[#This Row],[Resale Price (INR)]])/bike_sales_india[[#This Row],[Price (INR)]]</f>
        <v>0.37746003838811526</v>
      </c>
    </row>
    <row r="6345" spans="1:18" x14ac:dyDescent="0.3">
      <c r="A6345" s="1" t="s">
        <v>48</v>
      </c>
      <c r="B6345">
        <v>74.38</v>
      </c>
      <c r="C6345" s="1" t="s">
        <v>32</v>
      </c>
      <c r="D6345" s="1" t="s">
        <v>80</v>
      </c>
      <c r="E6345">
        <v>287498</v>
      </c>
      <c r="F6345">
        <v>2015</v>
      </c>
      <c r="G6345">
        <v>674</v>
      </c>
      <c r="H6345" s="1" t="s">
        <v>34</v>
      </c>
      <c r="I6345">
        <v>51.74</v>
      </c>
      <c r="J6345" s="1" t="s">
        <v>19</v>
      </c>
      <c r="K6345">
        <v>2018</v>
      </c>
      <c r="L6345" s="1" t="s">
        <v>20</v>
      </c>
      <c r="M6345" s="1" t="s">
        <v>21</v>
      </c>
      <c r="N6345">
        <v>191418.28</v>
      </c>
      <c r="O6345" s="1" t="s">
        <v>45</v>
      </c>
      <c r="P6345" s="1" t="str" cm="1">
        <f t="array" ref="P6345">_xlfn.IFS(bike_sales_india[[#This Row],[Mileage (km/l)]]&gt;=75,"75-100",bike_sales_india[[#This Row],[Mileage (km/l)]]&gt;=50,"50-75",bike_sales_india[[#This Row],[Mileage (km/l)]]&gt;=25,"25-50")</f>
        <v>50-75</v>
      </c>
      <c r="Q6345" s="1" t="str" cm="1">
        <f t="array" ref="Q63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5" s="4">
        <f>(bike_sales_india[[#This Row],[Price (INR)]]-bike_sales_india[[#This Row],[Resale Price (INR)]])/bike_sales_india[[#This Row],[Price (INR)]]</f>
        <v>0.33419265525325392</v>
      </c>
    </row>
    <row r="6346" spans="1:18" x14ac:dyDescent="0.3">
      <c r="A6346" s="1" t="s">
        <v>55</v>
      </c>
      <c r="B6346">
        <v>17.8</v>
      </c>
      <c r="C6346" s="1" t="s">
        <v>36</v>
      </c>
      <c r="D6346" s="1" t="s">
        <v>57</v>
      </c>
      <c r="E6346">
        <v>98666</v>
      </c>
      <c r="F6346">
        <v>2024</v>
      </c>
      <c r="G6346">
        <v>674</v>
      </c>
      <c r="H6346" s="1" t="s">
        <v>34</v>
      </c>
      <c r="I6346">
        <v>35.49</v>
      </c>
      <c r="J6346" s="1" t="s">
        <v>19</v>
      </c>
      <c r="K6346">
        <v>2024</v>
      </c>
      <c r="L6346" s="1" t="s">
        <v>20</v>
      </c>
      <c r="M6346" s="1" t="s">
        <v>21</v>
      </c>
      <c r="N6346">
        <v>50401.83</v>
      </c>
      <c r="O6346" s="1" t="s">
        <v>22</v>
      </c>
      <c r="P6346" s="1" t="str" cm="1">
        <f t="array" ref="P6346">_xlfn.IFS(bike_sales_india[[#This Row],[Mileage (km/l)]]&gt;=75,"75-100",bike_sales_india[[#This Row],[Mileage (km/l)]]&gt;=50,"50-75",bike_sales_india[[#This Row],[Mileage (km/l)]]&gt;=25,"25-50")</f>
        <v>25-50</v>
      </c>
      <c r="Q6346" s="1" t="str" cm="1">
        <f t="array" ref="Q63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6" s="4">
        <f>(bike_sales_india[[#This Row],[Price (INR)]]-bike_sales_india[[#This Row],[Resale Price (INR)]])/bike_sales_india[[#This Row],[Price (INR)]]</f>
        <v>0.48916719031885347</v>
      </c>
    </row>
    <row r="6347" spans="1:18" x14ac:dyDescent="0.3">
      <c r="A6347" s="1" t="s">
        <v>59</v>
      </c>
      <c r="B6347">
        <v>79.55</v>
      </c>
      <c r="C6347" s="1" t="s">
        <v>16</v>
      </c>
      <c r="D6347" s="1" t="s">
        <v>43</v>
      </c>
      <c r="E6347">
        <v>304121</v>
      </c>
      <c r="F6347">
        <v>2021</v>
      </c>
      <c r="G6347">
        <v>674</v>
      </c>
      <c r="H6347" s="1" t="s">
        <v>26</v>
      </c>
      <c r="I6347">
        <v>68.34</v>
      </c>
      <c r="J6347" s="1" t="s">
        <v>19</v>
      </c>
      <c r="K6347">
        <v>2024</v>
      </c>
      <c r="L6347" s="1" t="s">
        <v>44</v>
      </c>
      <c r="M6347" s="1" t="s">
        <v>31</v>
      </c>
      <c r="N6347">
        <v>215993.17</v>
      </c>
      <c r="O6347" s="1" t="s">
        <v>35</v>
      </c>
      <c r="P6347" s="1" t="str" cm="1">
        <f t="array" ref="P6347">_xlfn.IFS(bike_sales_india[[#This Row],[Mileage (km/l)]]&gt;=75,"75-100",bike_sales_india[[#This Row],[Mileage (km/l)]]&gt;=50,"50-75",bike_sales_india[[#This Row],[Mileage (km/l)]]&gt;=25,"25-50")</f>
        <v>50-75</v>
      </c>
      <c r="Q6347" s="1" t="str" cm="1">
        <f t="array" ref="Q63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7" s="4">
        <f>(bike_sales_india[[#This Row],[Price (INR)]]-bike_sales_india[[#This Row],[Resale Price (INR)]])/bike_sales_india[[#This Row],[Price (INR)]]</f>
        <v>0.28977883802828475</v>
      </c>
    </row>
    <row r="6348" spans="1:18" x14ac:dyDescent="0.3">
      <c r="A6348" s="1" t="s">
        <v>28</v>
      </c>
      <c r="B6348">
        <v>23.4</v>
      </c>
      <c r="C6348" s="1" t="s">
        <v>16</v>
      </c>
      <c r="D6348" s="1" t="s">
        <v>77</v>
      </c>
      <c r="E6348">
        <v>237857</v>
      </c>
      <c r="F6348">
        <v>2022</v>
      </c>
      <c r="G6348">
        <v>674</v>
      </c>
      <c r="H6348" s="1" t="s">
        <v>18</v>
      </c>
      <c r="I6348">
        <v>96</v>
      </c>
      <c r="J6348" s="1" t="s">
        <v>27</v>
      </c>
      <c r="K6348">
        <v>2022</v>
      </c>
      <c r="L6348" s="1" t="s">
        <v>38</v>
      </c>
      <c r="M6348" s="1" t="s">
        <v>31</v>
      </c>
      <c r="N6348">
        <v>126989.87</v>
      </c>
      <c r="O6348" s="1" t="s">
        <v>22</v>
      </c>
      <c r="P6348" s="1" t="str" cm="1">
        <f t="array" ref="P6348">_xlfn.IFS(bike_sales_india[[#This Row],[Mileage (km/l)]]&gt;=75,"75-100",bike_sales_india[[#This Row],[Mileage (km/l)]]&gt;=50,"50-75",bike_sales_india[[#This Row],[Mileage (km/l)]]&gt;=25,"25-50")</f>
        <v>75-100</v>
      </c>
      <c r="Q6348" s="1" t="str" cm="1">
        <f t="array" ref="Q63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8" s="4">
        <f>(bike_sales_india[[#This Row],[Price (INR)]]-bike_sales_india[[#This Row],[Resale Price (INR)]])/bike_sales_india[[#This Row],[Price (INR)]]</f>
        <v>0.46610833399899942</v>
      </c>
    </row>
    <row r="6349" spans="1:18" x14ac:dyDescent="0.3">
      <c r="A6349" s="1" t="s">
        <v>61</v>
      </c>
      <c r="B6349">
        <v>61.98</v>
      </c>
      <c r="C6349" s="1" t="s">
        <v>52</v>
      </c>
      <c r="D6349" s="1" t="s">
        <v>81</v>
      </c>
      <c r="E6349">
        <v>152184</v>
      </c>
      <c r="F6349">
        <v>2018</v>
      </c>
      <c r="G6349">
        <v>674</v>
      </c>
      <c r="H6349" s="1" t="s">
        <v>18</v>
      </c>
      <c r="I6349">
        <v>69.73</v>
      </c>
      <c r="J6349" s="1" t="s">
        <v>42</v>
      </c>
      <c r="K6349">
        <v>2018</v>
      </c>
      <c r="L6349" s="1" t="s">
        <v>38</v>
      </c>
      <c r="M6349" s="1" t="s">
        <v>31</v>
      </c>
      <c r="N6349">
        <v>67707.45</v>
      </c>
      <c r="O6349" s="1" t="s">
        <v>22</v>
      </c>
      <c r="P6349" s="1" t="str" cm="1">
        <f t="array" ref="P6349">_xlfn.IFS(bike_sales_india[[#This Row],[Mileage (km/l)]]&gt;=75,"75-100",bike_sales_india[[#This Row],[Mileage (km/l)]]&gt;=50,"50-75",bike_sales_india[[#This Row],[Mileage (km/l)]]&gt;=25,"25-50")</f>
        <v>50-75</v>
      </c>
      <c r="Q6349" s="1" t="str" cm="1">
        <f t="array" ref="Q63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49" s="4">
        <f>(bike_sales_india[[#This Row],[Price (INR)]]-bike_sales_india[[#This Row],[Resale Price (INR)]])/bike_sales_india[[#This Row],[Price (INR)]]</f>
        <v>0.5550948194291121</v>
      </c>
    </row>
    <row r="6350" spans="1:18" x14ac:dyDescent="0.3">
      <c r="A6350" s="1" t="s">
        <v>39</v>
      </c>
      <c r="B6350">
        <v>12.72</v>
      </c>
      <c r="C6350" s="1" t="s">
        <v>64</v>
      </c>
      <c r="D6350" s="1" t="s">
        <v>71</v>
      </c>
      <c r="E6350">
        <v>240106</v>
      </c>
      <c r="F6350">
        <v>2022</v>
      </c>
      <c r="G6350">
        <v>675</v>
      </c>
      <c r="H6350" s="1" t="s">
        <v>18</v>
      </c>
      <c r="I6350">
        <v>76.67</v>
      </c>
      <c r="J6350" s="1" t="s">
        <v>27</v>
      </c>
      <c r="K6350">
        <v>2023</v>
      </c>
      <c r="L6350" s="1" t="s">
        <v>38</v>
      </c>
      <c r="M6350" s="1" t="s">
        <v>31</v>
      </c>
      <c r="N6350">
        <v>176786.67</v>
      </c>
      <c r="O6350" s="1" t="s">
        <v>45</v>
      </c>
      <c r="P6350" s="1" t="str" cm="1">
        <f t="array" ref="P6350">_xlfn.IFS(bike_sales_india[[#This Row],[Mileage (km/l)]]&gt;=75,"75-100",bike_sales_india[[#This Row],[Mileage (km/l)]]&gt;=50,"50-75",bike_sales_india[[#This Row],[Mileage (km/l)]]&gt;=25,"25-50")</f>
        <v>75-100</v>
      </c>
      <c r="Q6350" s="1" t="str" cm="1">
        <f t="array" ref="Q63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0" s="4">
        <f>(bike_sales_india[[#This Row],[Price (INR)]]-bike_sales_india[[#This Row],[Resale Price (INR)]])/bike_sales_india[[#This Row],[Price (INR)]]</f>
        <v>0.26371406795332059</v>
      </c>
    </row>
    <row r="6351" spans="1:18" x14ac:dyDescent="0.3">
      <c r="A6351" s="1" t="s">
        <v>39</v>
      </c>
      <c r="B6351">
        <v>27.66</v>
      </c>
      <c r="C6351" s="1" t="s">
        <v>16</v>
      </c>
      <c r="D6351" s="1" t="s">
        <v>87</v>
      </c>
      <c r="E6351">
        <v>78017</v>
      </c>
      <c r="F6351">
        <v>2017</v>
      </c>
      <c r="G6351">
        <v>675</v>
      </c>
      <c r="H6351" s="1" t="s">
        <v>18</v>
      </c>
      <c r="I6351">
        <v>70.37</v>
      </c>
      <c r="J6351" s="1" t="s">
        <v>19</v>
      </c>
      <c r="K6351">
        <v>2019</v>
      </c>
      <c r="L6351" s="1" t="s">
        <v>38</v>
      </c>
      <c r="M6351" s="1" t="s">
        <v>21</v>
      </c>
      <c r="N6351">
        <v>33234.839999999997</v>
      </c>
      <c r="O6351" s="1" t="s">
        <v>22</v>
      </c>
      <c r="P6351" s="1" t="str" cm="1">
        <f t="array" ref="P6351">_xlfn.IFS(bike_sales_india[[#This Row],[Mileage (km/l)]]&gt;=75,"75-100",bike_sales_india[[#This Row],[Mileage (km/l)]]&gt;=50,"50-75",bike_sales_india[[#This Row],[Mileage (km/l)]]&gt;=25,"25-50")</f>
        <v>50-75</v>
      </c>
      <c r="Q6351" s="1" t="str" cm="1">
        <f t="array" ref="Q63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1" s="4">
        <f>(bike_sales_india[[#This Row],[Price (INR)]]-bike_sales_india[[#This Row],[Resale Price (INR)]])/bike_sales_india[[#This Row],[Price (INR)]]</f>
        <v>0.57400515272312447</v>
      </c>
    </row>
    <row r="6352" spans="1:18" x14ac:dyDescent="0.3">
      <c r="A6352" s="1" t="s">
        <v>59</v>
      </c>
      <c r="B6352">
        <v>45.29</v>
      </c>
      <c r="C6352" s="1" t="s">
        <v>36</v>
      </c>
      <c r="D6352" s="1" t="s">
        <v>63</v>
      </c>
      <c r="E6352">
        <v>147700</v>
      </c>
      <c r="F6352">
        <v>2017</v>
      </c>
      <c r="G6352">
        <v>675</v>
      </c>
      <c r="H6352" s="1" t="s">
        <v>34</v>
      </c>
      <c r="I6352">
        <v>38.21</v>
      </c>
      <c r="J6352" s="1" t="s">
        <v>27</v>
      </c>
      <c r="K6352">
        <v>2023</v>
      </c>
      <c r="L6352" s="1" t="s">
        <v>44</v>
      </c>
      <c r="M6352" s="1" t="s">
        <v>21</v>
      </c>
      <c r="N6352">
        <v>71458.759999999995</v>
      </c>
      <c r="O6352" s="1" t="s">
        <v>35</v>
      </c>
      <c r="P6352" s="1" t="str" cm="1">
        <f t="array" ref="P6352">_xlfn.IFS(bike_sales_india[[#This Row],[Mileage (km/l)]]&gt;=75,"75-100",bike_sales_india[[#This Row],[Mileage (km/l)]]&gt;=50,"50-75",bike_sales_india[[#This Row],[Mileage (km/l)]]&gt;=25,"25-50")</f>
        <v>25-50</v>
      </c>
      <c r="Q6352" s="1" t="str" cm="1">
        <f t="array" ref="Q63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2" s="4">
        <f>(bike_sales_india[[#This Row],[Price (INR)]]-bike_sales_india[[#This Row],[Resale Price (INR)]])/bike_sales_india[[#This Row],[Price (INR)]]</f>
        <v>0.51618984427894388</v>
      </c>
    </row>
    <row r="6353" spans="1:18" x14ac:dyDescent="0.3">
      <c r="A6353" s="1" t="s">
        <v>46</v>
      </c>
      <c r="B6353">
        <v>79.67</v>
      </c>
      <c r="C6353" s="1" t="s">
        <v>40</v>
      </c>
      <c r="D6353" s="1" t="s">
        <v>58</v>
      </c>
      <c r="E6353">
        <v>346580</v>
      </c>
      <c r="F6353">
        <v>2022</v>
      </c>
      <c r="G6353">
        <v>675</v>
      </c>
      <c r="H6353" s="1" t="s">
        <v>34</v>
      </c>
      <c r="I6353">
        <v>56.49</v>
      </c>
      <c r="J6353" s="1" t="s">
        <v>19</v>
      </c>
      <c r="K6353">
        <v>2023</v>
      </c>
      <c r="L6353" s="1" t="s">
        <v>38</v>
      </c>
      <c r="M6353" s="1" t="s">
        <v>21</v>
      </c>
      <c r="N6353">
        <v>170853.9</v>
      </c>
      <c r="O6353" s="1" t="s">
        <v>45</v>
      </c>
      <c r="P6353" s="1" t="str" cm="1">
        <f t="array" ref="P6353">_xlfn.IFS(bike_sales_india[[#This Row],[Mileage (km/l)]]&gt;=75,"75-100",bike_sales_india[[#This Row],[Mileage (km/l)]]&gt;=50,"50-75",bike_sales_india[[#This Row],[Mileage (km/l)]]&gt;=25,"25-50")</f>
        <v>50-75</v>
      </c>
      <c r="Q6353" s="1" t="str" cm="1">
        <f t="array" ref="Q63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3" s="4">
        <f>(bike_sales_india[[#This Row],[Price (INR)]]-bike_sales_india[[#This Row],[Resale Price (INR)]])/bike_sales_india[[#This Row],[Price (INR)]]</f>
        <v>0.50702896878065673</v>
      </c>
    </row>
    <row r="6354" spans="1:18" x14ac:dyDescent="0.3">
      <c r="A6354" s="1" t="s">
        <v>55</v>
      </c>
      <c r="B6354">
        <v>41.22</v>
      </c>
      <c r="C6354" s="1" t="s">
        <v>24</v>
      </c>
      <c r="D6354" s="1" t="s">
        <v>67</v>
      </c>
      <c r="E6354">
        <v>153275</v>
      </c>
      <c r="F6354">
        <v>2023</v>
      </c>
      <c r="G6354">
        <v>675</v>
      </c>
      <c r="H6354" s="1" t="s">
        <v>34</v>
      </c>
      <c r="I6354">
        <v>47.44</v>
      </c>
      <c r="J6354" s="1" t="s">
        <v>42</v>
      </c>
      <c r="K6354">
        <v>2023</v>
      </c>
      <c r="L6354" s="1" t="s">
        <v>38</v>
      </c>
      <c r="M6354" s="1" t="s">
        <v>31</v>
      </c>
      <c r="N6354">
        <v>73657.72</v>
      </c>
      <c r="O6354" s="1" t="s">
        <v>22</v>
      </c>
      <c r="P6354" s="1" t="str" cm="1">
        <f t="array" ref="P6354">_xlfn.IFS(bike_sales_india[[#This Row],[Mileage (km/l)]]&gt;=75,"75-100",bike_sales_india[[#This Row],[Mileage (km/l)]]&gt;=50,"50-75",bike_sales_india[[#This Row],[Mileage (km/l)]]&gt;=25,"25-50")</f>
        <v>25-50</v>
      </c>
      <c r="Q6354" s="1" t="str" cm="1">
        <f t="array" ref="Q63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4" s="4">
        <f>(bike_sales_india[[#This Row],[Price (INR)]]-bike_sales_india[[#This Row],[Resale Price (INR)]])/bike_sales_india[[#This Row],[Price (INR)]]</f>
        <v>0.51944074376121352</v>
      </c>
    </row>
    <row r="6355" spans="1:18" x14ac:dyDescent="0.3">
      <c r="A6355" s="1" t="s">
        <v>15</v>
      </c>
      <c r="B6355">
        <v>42.87</v>
      </c>
      <c r="C6355" s="1" t="s">
        <v>16</v>
      </c>
      <c r="D6355" s="1" t="s">
        <v>83</v>
      </c>
      <c r="E6355">
        <v>80987</v>
      </c>
      <c r="F6355">
        <v>2017</v>
      </c>
      <c r="G6355">
        <v>675</v>
      </c>
      <c r="H6355" s="1" t="s">
        <v>26</v>
      </c>
      <c r="I6355">
        <v>96.69</v>
      </c>
      <c r="J6355" s="1" t="s">
        <v>27</v>
      </c>
      <c r="K6355">
        <v>2020</v>
      </c>
      <c r="L6355" s="1" t="s">
        <v>44</v>
      </c>
      <c r="M6355" s="1" t="s">
        <v>21</v>
      </c>
      <c r="N6355">
        <v>53697.22</v>
      </c>
      <c r="O6355" s="1" t="s">
        <v>50</v>
      </c>
      <c r="P6355" s="1" t="str" cm="1">
        <f t="array" ref="P6355">_xlfn.IFS(bike_sales_india[[#This Row],[Mileage (km/l)]]&gt;=75,"75-100",bike_sales_india[[#This Row],[Mileage (km/l)]]&gt;=50,"50-75",bike_sales_india[[#This Row],[Mileage (km/l)]]&gt;=25,"25-50")</f>
        <v>75-100</v>
      </c>
      <c r="Q6355" s="1" t="str" cm="1">
        <f t="array" ref="Q63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5" s="4">
        <f>(bike_sales_india[[#This Row],[Price (INR)]]-bike_sales_india[[#This Row],[Resale Price (INR)]])/bike_sales_india[[#This Row],[Price (INR)]]</f>
        <v>0.33696494499117141</v>
      </c>
    </row>
    <row r="6356" spans="1:18" x14ac:dyDescent="0.3">
      <c r="A6356" s="1" t="s">
        <v>28</v>
      </c>
      <c r="B6356">
        <v>73.11</v>
      </c>
      <c r="C6356" s="1" t="s">
        <v>29</v>
      </c>
      <c r="D6356" s="1" t="s">
        <v>82</v>
      </c>
      <c r="E6356">
        <v>149743</v>
      </c>
      <c r="F6356">
        <v>2015</v>
      </c>
      <c r="G6356">
        <v>675</v>
      </c>
      <c r="H6356" s="1" t="s">
        <v>34</v>
      </c>
      <c r="I6356">
        <v>52.81</v>
      </c>
      <c r="J6356" s="1" t="s">
        <v>27</v>
      </c>
      <c r="K6356">
        <v>2019</v>
      </c>
      <c r="L6356" s="1" t="s">
        <v>20</v>
      </c>
      <c r="M6356" s="1" t="s">
        <v>31</v>
      </c>
      <c r="N6356">
        <v>76845.570000000007</v>
      </c>
      <c r="O6356" s="1" t="s">
        <v>50</v>
      </c>
      <c r="P6356" s="1" t="str" cm="1">
        <f t="array" ref="P6356">_xlfn.IFS(bike_sales_india[[#This Row],[Mileage (km/l)]]&gt;=75,"75-100",bike_sales_india[[#This Row],[Mileage (km/l)]]&gt;=50,"50-75",bike_sales_india[[#This Row],[Mileage (km/l)]]&gt;=25,"25-50")</f>
        <v>50-75</v>
      </c>
      <c r="Q6356" s="1" t="str" cm="1">
        <f t="array" ref="Q63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6" s="4">
        <f>(bike_sales_india[[#This Row],[Price (INR)]]-bike_sales_india[[#This Row],[Resale Price (INR)]])/bike_sales_india[[#This Row],[Price (INR)]]</f>
        <v>0.48681694636811063</v>
      </c>
    </row>
    <row r="6357" spans="1:18" x14ac:dyDescent="0.3">
      <c r="A6357" s="1" t="s">
        <v>15</v>
      </c>
      <c r="B6357">
        <v>17.3</v>
      </c>
      <c r="C6357" s="1" t="s">
        <v>24</v>
      </c>
      <c r="D6357" s="1" t="s">
        <v>74</v>
      </c>
      <c r="E6357">
        <v>99305</v>
      </c>
      <c r="F6357">
        <v>2022</v>
      </c>
      <c r="G6357">
        <v>675</v>
      </c>
      <c r="H6357" s="1" t="s">
        <v>18</v>
      </c>
      <c r="I6357">
        <v>78.040000000000006</v>
      </c>
      <c r="J6357" s="1" t="s">
        <v>27</v>
      </c>
      <c r="K6357">
        <v>2024</v>
      </c>
      <c r="L6357" s="1" t="s">
        <v>20</v>
      </c>
      <c r="M6357" s="1" t="s">
        <v>21</v>
      </c>
      <c r="N6357">
        <v>51720.95</v>
      </c>
      <c r="O6357" s="1" t="s">
        <v>50</v>
      </c>
      <c r="P6357" s="1" t="str" cm="1">
        <f t="array" ref="P6357">_xlfn.IFS(bike_sales_india[[#This Row],[Mileage (km/l)]]&gt;=75,"75-100",bike_sales_india[[#This Row],[Mileage (km/l)]]&gt;=50,"50-75",bike_sales_india[[#This Row],[Mileage (km/l)]]&gt;=25,"25-50")</f>
        <v>75-100</v>
      </c>
      <c r="Q6357" s="1" t="str" cm="1">
        <f t="array" ref="Q63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7" s="4">
        <f>(bike_sales_india[[#This Row],[Price (INR)]]-bike_sales_india[[#This Row],[Resale Price (INR)]])/bike_sales_india[[#This Row],[Price (INR)]]</f>
        <v>0.4791707366195056</v>
      </c>
    </row>
    <row r="6358" spans="1:18" x14ac:dyDescent="0.3">
      <c r="A6358" s="1" t="s">
        <v>46</v>
      </c>
      <c r="B6358">
        <v>57.64</v>
      </c>
      <c r="C6358" s="1" t="s">
        <v>40</v>
      </c>
      <c r="D6358" s="1" t="s">
        <v>58</v>
      </c>
      <c r="E6358">
        <v>174590</v>
      </c>
      <c r="F6358">
        <v>2015</v>
      </c>
      <c r="G6358">
        <v>675</v>
      </c>
      <c r="H6358" s="1" t="s">
        <v>18</v>
      </c>
      <c r="I6358">
        <v>82.16</v>
      </c>
      <c r="J6358" s="1" t="s">
        <v>42</v>
      </c>
      <c r="K6358">
        <v>2015</v>
      </c>
      <c r="L6358" s="1" t="s">
        <v>44</v>
      </c>
      <c r="M6358" s="1" t="s">
        <v>31</v>
      </c>
      <c r="N6358">
        <v>73245.7</v>
      </c>
      <c r="O6358" s="1" t="s">
        <v>50</v>
      </c>
      <c r="P6358" s="1" t="str" cm="1">
        <f t="array" ref="P6358">_xlfn.IFS(bike_sales_india[[#This Row],[Mileage (km/l)]]&gt;=75,"75-100",bike_sales_india[[#This Row],[Mileage (km/l)]]&gt;=50,"50-75",bike_sales_india[[#This Row],[Mileage (km/l)]]&gt;=25,"25-50")</f>
        <v>75-100</v>
      </c>
      <c r="Q6358" s="1" t="str" cm="1">
        <f t="array" ref="Q63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8" s="4">
        <f>(bike_sales_india[[#This Row],[Price (INR)]]-bike_sales_india[[#This Row],[Resale Price (INR)]])/bike_sales_india[[#This Row],[Price (INR)]]</f>
        <v>0.58047024457299956</v>
      </c>
    </row>
    <row r="6359" spans="1:18" x14ac:dyDescent="0.3">
      <c r="A6359" s="1" t="s">
        <v>55</v>
      </c>
      <c r="B6359">
        <v>51.32</v>
      </c>
      <c r="C6359" s="1" t="s">
        <v>40</v>
      </c>
      <c r="D6359" s="1" t="s">
        <v>41</v>
      </c>
      <c r="E6359">
        <v>78507</v>
      </c>
      <c r="F6359">
        <v>2020</v>
      </c>
      <c r="G6359">
        <v>675</v>
      </c>
      <c r="H6359" s="1" t="s">
        <v>18</v>
      </c>
      <c r="I6359">
        <v>61.99</v>
      </c>
      <c r="J6359" s="1" t="s">
        <v>19</v>
      </c>
      <c r="K6359">
        <v>2024</v>
      </c>
      <c r="L6359" s="1" t="s">
        <v>44</v>
      </c>
      <c r="M6359" s="1" t="s">
        <v>21</v>
      </c>
      <c r="N6359">
        <v>41183.54</v>
      </c>
      <c r="O6359" s="1" t="s">
        <v>22</v>
      </c>
      <c r="P6359" s="1" t="str" cm="1">
        <f t="array" ref="P6359">_xlfn.IFS(bike_sales_india[[#This Row],[Mileage (km/l)]]&gt;=75,"75-100",bike_sales_india[[#This Row],[Mileage (km/l)]]&gt;=50,"50-75",bike_sales_india[[#This Row],[Mileage (km/l)]]&gt;=25,"25-50")</f>
        <v>50-75</v>
      </c>
      <c r="Q6359" s="1" t="str" cm="1">
        <f t="array" ref="Q63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59" s="4">
        <f>(bike_sales_india[[#This Row],[Price (INR)]]-bike_sales_india[[#This Row],[Resale Price (INR)]])/bike_sales_india[[#This Row],[Price (INR)]]</f>
        <v>0.47541569541569539</v>
      </c>
    </row>
    <row r="6360" spans="1:18" x14ac:dyDescent="0.3">
      <c r="A6360" s="1" t="s">
        <v>46</v>
      </c>
      <c r="B6360">
        <v>61.11</v>
      </c>
      <c r="C6360" s="1" t="s">
        <v>40</v>
      </c>
      <c r="D6360" s="1" t="s">
        <v>62</v>
      </c>
      <c r="E6360">
        <v>245356</v>
      </c>
      <c r="F6360">
        <v>2020</v>
      </c>
      <c r="G6360">
        <v>676</v>
      </c>
      <c r="H6360" s="1" t="s">
        <v>26</v>
      </c>
      <c r="I6360">
        <v>79.23</v>
      </c>
      <c r="J6360" s="1" t="s">
        <v>42</v>
      </c>
      <c r="K6360">
        <v>2020</v>
      </c>
      <c r="L6360" s="1" t="s">
        <v>20</v>
      </c>
      <c r="M6360" s="1" t="s">
        <v>31</v>
      </c>
      <c r="N6360">
        <v>157058.5</v>
      </c>
      <c r="O6360" s="1" t="s">
        <v>50</v>
      </c>
      <c r="P6360" s="1" t="str" cm="1">
        <f t="array" ref="P6360">_xlfn.IFS(bike_sales_india[[#This Row],[Mileage (km/l)]]&gt;=75,"75-100",bike_sales_india[[#This Row],[Mileage (km/l)]]&gt;=50,"50-75",bike_sales_india[[#This Row],[Mileage (km/l)]]&gt;=25,"25-50")</f>
        <v>75-100</v>
      </c>
      <c r="Q6360" s="1" t="str" cm="1">
        <f t="array" ref="Q63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0" s="4">
        <f>(bike_sales_india[[#This Row],[Price (INR)]]-bike_sales_india[[#This Row],[Resale Price (INR)]])/bike_sales_india[[#This Row],[Price (INR)]]</f>
        <v>0.35987503871924875</v>
      </c>
    </row>
    <row r="6361" spans="1:18" x14ac:dyDescent="0.3">
      <c r="A6361" s="1" t="s">
        <v>15</v>
      </c>
      <c r="B6361">
        <v>44.68</v>
      </c>
      <c r="C6361" s="1" t="s">
        <v>36</v>
      </c>
      <c r="D6361" s="1" t="s">
        <v>63</v>
      </c>
      <c r="E6361">
        <v>343353</v>
      </c>
      <c r="F6361">
        <v>2024</v>
      </c>
      <c r="G6361">
        <v>676</v>
      </c>
      <c r="H6361" s="1" t="s">
        <v>18</v>
      </c>
      <c r="I6361">
        <v>82.07</v>
      </c>
      <c r="J6361" s="1" t="s">
        <v>27</v>
      </c>
      <c r="K6361">
        <v>2024</v>
      </c>
      <c r="L6361" s="1" t="s">
        <v>38</v>
      </c>
      <c r="M6361" s="1" t="s">
        <v>21</v>
      </c>
      <c r="N6361">
        <v>181513.16</v>
      </c>
      <c r="O6361" s="1" t="s">
        <v>22</v>
      </c>
      <c r="P6361" s="1" t="str" cm="1">
        <f t="array" ref="P6361">_xlfn.IFS(bike_sales_india[[#This Row],[Mileage (km/l)]]&gt;=75,"75-100",bike_sales_india[[#This Row],[Mileage (km/l)]]&gt;=50,"50-75",bike_sales_india[[#This Row],[Mileage (km/l)]]&gt;=25,"25-50")</f>
        <v>75-100</v>
      </c>
      <c r="Q6361" s="1" t="str" cm="1">
        <f t="array" ref="Q63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1" s="4">
        <f>(bike_sales_india[[#This Row],[Price (INR)]]-bike_sales_india[[#This Row],[Resale Price (INR)]])/bike_sales_india[[#This Row],[Price (INR)]]</f>
        <v>0.47135117502977986</v>
      </c>
    </row>
    <row r="6362" spans="1:18" x14ac:dyDescent="0.3">
      <c r="A6362" s="1" t="s">
        <v>15</v>
      </c>
      <c r="B6362">
        <v>70.34</v>
      </c>
      <c r="C6362" s="1" t="s">
        <v>24</v>
      </c>
      <c r="D6362" s="1" t="s">
        <v>73</v>
      </c>
      <c r="E6362">
        <v>162868</v>
      </c>
      <c r="F6362">
        <v>2024</v>
      </c>
      <c r="G6362">
        <v>676</v>
      </c>
      <c r="H6362" s="1" t="s">
        <v>18</v>
      </c>
      <c r="I6362">
        <v>79.25</v>
      </c>
      <c r="J6362" s="1" t="s">
        <v>27</v>
      </c>
      <c r="K6362">
        <v>2024</v>
      </c>
      <c r="L6362" s="1" t="s">
        <v>44</v>
      </c>
      <c r="M6362" s="1" t="s">
        <v>31</v>
      </c>
      <c r="N6362">
        <v>89041.02</v>
      </c>
      <c r="O6362" s="1" t="s">
        <v>22</v>
      </c>
      <c r="P6362" s="1" t="str" cm="1">
        <f t="array" ref="P6362">_xlfn.IFS(bike_sales_india[[#This Row],[Mileage (km/l)]]&gt;=75,"75-100",bike_sales_india[[#This Row],[Mileage (km/l)]]&gt;=50,"50-75",bike_sales_india[[#This Row],[Mileage (km/l)]]&gt;=25,"25-50")</f>
        <v>75-100</v>
      </c>
      <c r="Q6362" s="1" t="str" cm="1">
        <f t="array" ref="Q63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2" s="4">
        <f>(bike_sales_india[[#This Row],[Price (INR)]]-bike_sales_india[[#This Row],[Resale Price (INR)]])/bike_sales_india[[#This Row],[Price (INR)]]</f>
        <v>0.45329334184738557</v>
      </c>
    </row>
    <row r="6363" spans="1:18" x14ac:dyDescent="0.3">
      <c r="A6363" s="1" t="s">
        <v>48</v>
      </c>
      <c r="B6363">
        <v>45.65</v>
      </c>
      <c r="C6363" s="1" t="s">
        <v>16</v>
      </c>
      <c r="D6363" s="1" t="s">
        <v>77</v>
      </c>
      <c r="E6363">
        <v>302266</v>
      </c>
      <c r="F6363">
        <v>2023</v>
      </c>
      <c r="G6363">
        <v>676</v>
      </c>
      <c r="H6363" s="1" t="s">
        <v>26</v>
      </c>
      <c r="I6363">
        <v>87.55</v>
      </c>
      <c r="J6363" s="1" t="s">
        <v>27</v>
      </c>
      <c r="K6363">
        <v>2024</v>
      </c>
      <c r="L6363" s="1" t="s">
        <v>38</v>
      </c>
      <c r="M6363" s="1" t="s">
        <v>21</v>
      </c>
      <c r="N6363">
        <v>205584.73</v>
      </c>
      <c r="O6363" s="1" t="s">
        <v>35</v>
      </c>
      <c r="P6363" s="1" t="str" cm="1">
        <f t="array" ref="P6363">_xlfn.IFS(bike_sales_india[[#This Row],[Mileage (km/l)]]&gt;=75,"75-100",bike_sales_india[[#This Row],[Mileage (km/l)]]&gt;=50,"50-75",bike_sales_india[[#This Row],[Mileage (km/l)]]&gt;=25,"25-50")</f>
        <v>75-100</v>
      </c>
      <c r="Q6363" s="1" t="str" cm="1">
        <f t="array" ref="Q63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3" s="4">
        <f>(bike_sales_india[[#This Row],[Price (INR)]]-bike_sales_india[[#This Row],[Resale Price (INR)]])/bike_sales_india[[#This Row],[Price (INR)]]</f>
        <v>0.3198549291021815</v>
      </c>
    </row>
    <row r="6364" spans="1:18" x14ac:dyDescent="0.3">
      <c r="A6364" s="1" t="s">
        <v>46</v>
      </c>
      <c r="B6364">
        <v>46.01</v>
      </c>
      <c r="C6364" s="1" t="s">
        <v>64</v>
      </c>
      <c r="D6364" s="1" t="s">
        <v>76</v>
      </c>
      <c r="E6364">
        <v>329546</v>
      </c>
      <c r="F6364">
        <v>2022</v>
      </c>
      <c r="G6364">
        <v>677</v>
      </c>
      <c r="H6364" s="1" t="s">
        <v>18</v>
      </c>
      <c r="I6364">
        <v>76.87</v>
      </c>
      <c r="J6364" s="1" t="s">
        <v>42</v>
      </c>
      <c r="K6364">
        <v>2022</v>
      </c>
      <c r="L6364" s="1" t="s">
        <v>44</v>
      </c>
      <c r="M6364" s="1" t="s">
        <v>31</v>
      </c>
      <c r="N6364">
        <v>208946.91</v>
      </c>
      <c r="O6364" s="1" t="s">
        <v>22</v>
      </c>
      <c r="P6364" s="1" t="str" cm="1">
        <f t="array" ref="P6364">_xlfn.IFS(bike_sales_india[[#This Row],[Mileage (km/l)]]&gt;=75,"75-100",bike_sales_india[[#This Row],[Mileage (km/l)]]&gt;=50,"50-75",bike_sales_india[[#This Row],[Mileage (km/l)]]&gt;=25,"25-50")</f>
        <v>75-100</v>
      </c>
      <c r="Q6364" s="1" t="str" cm="1">
        <f t="array" ref="Q63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4" s="4">
        <f>(bike_sales_india[[#This Row],[Price (INR)]]-bike_sales_india[[#This Row],[Resale Price (INR)]])/bike_sales_india[[#This Row],[Price (INR)]]</f>
        <v>0.36595525359130437</v>
      </c>
    </row>
    <row r="6365" spans="1:18" x14ac:dyDescent="0.3">
      <c r="A6365" s="1" t="s">
        <v>39</v>
      </c>
      <c r="B6365">
        <v>79.64</v>
      </c>
      <c r="C6365" s="1" t="s">
        <v>32</v>
      </c>
      <c r="D6365" s="1" t="s">
        <v>47</v>
      </c>
      <c r="E6365">
        <v>231467</v>
      </c>
      <c r="F6365">
        <v>2020</v>
      </c>
      <c r="G6365">
        <v>677</v>
      </c>
      <c r="H6365" s="1" t="s">
        <v>26</v>
      </c>
      <c r="I6365">
        <v>88.97</v>
      </c>
      <c r="J6365" s="1" t="s">
        <v>19</v>
      </c>
      <c r="K6365">
        <v>2021</v>
      </c>
      <c r="L6365" s="1" t="s">
        <v>20</v>
      </c>
      <c r="M6365" s="1" t="s">
        <v>21</v>
      </c>
      <c r="N6365">
        <v>107688.38</v>
      </c>
      <c r="O6365" s="1" t="s">
        <v>45</v>
      </c>
      <c r="P6365" s="1" t="str" cm="1">
        <f t="array" ref="P6365">_xlfn.IFS(bike_sales_india[[#This Row],[Mileage (km/l)]]&gt;=75,"75-100",bike_sales_india[[#This Row],[Mileage (km/l)]]&gt;=50,"50-75",bike_sales_india[[#This Row],[Mileage (km/l)]]&gt;=25,"25-50")</f>
        <v>75-100</v>
      </c>
      <c r="Q6365" s="1" t="str" cm="1">
        <f t="array" ref="Q63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5" s="4">
        <f>(bike_sales_india[[#This Row],[Price (INR)]]-bike_sales_india[[#This Row],[Resale Price (INR)]])/bike_sales_india[[#This Row],[Price (INR)]]</f>
        <v>0.53475709280372574</v>
      </c>
    </row>
    <row r="6366" spans="1:18" x14ac:dyDescent="0.3">
      <c r="A6366" s="1" t="s">
        <v>28</v>
      </c>
      <c r="B6366">
        <v>72.89</v>
      </c>
      <c r="C6366" s="1" t="s">
        <v>52</v>
      </c>
      <c r="D6366" s="1" t="s">
        <v>53</v>
      </c>
      <c r="E6366">
        <v>105053</v>
      </c>
      <c r="F6366">
        <v>2023</v>
      </c>
      <c r="G6366">
        <v>677</v>
      </c>
      <c r="H6366" s="1" t="s">
        <v>18</v>
      </c>
      <c r="I6366">
        <v>92.83</v>
      </c>
      <c r="J6366" s="1" t="s">
        <v>19</v>
      </c>
      <c r="K6366">
        <v>2023</v>
      </c>
      <c r="L6366" s="1" t="s">
        <v>44</v>
      </c>
      <c r="M6366" s="1" t="s">
        <v>21</v>
      </c>
      <c r="N6366">
        <v>69879.56</v>
      </c>
      <c r="O6366" s="1" t="s">
        <v>50</v>
      </c>
      <c r="P6366" s="1" t="str" cm="1">
        <f t="array" ref="P6366">_xlfn.IFS(bike_sales_india[[#This Row],[Mileage (km/l)]]&gt;=75,"75-100",bike_sales_india[[#This Row],[Mileage (km/l)]]&gt;=50,"50-75",bike_sales_india[[#This Row],[Mileage (km/l)]]&gt;=25,"25-50")</f>
        <v>75-100</v>
      </c>
      <c r="Q6366" s="1" t="str" cm="1">
        <f t="array" ref="Q63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6" s="4">
        <f>(bike_sales_india[[#This Row],[Price (INR)]]-bike_sales_india[[#This Row],[Resale Price (INR)]])/bike_sales_india[[#This Row],[Price (INR)]]</f>
        <v>0.33481614042435726</v>
      </c>
    </row>
    <row r="6367" spans="1:18" x14ac:dyDescent="0.3">
      <c r="A6367" s="1" t="s">
        <v>15</v>
      </c>
      <c r="B6367">
        <v>73.42</v>
      </c>
      <c r="C6367" s="1" t="s">
        <v>40</v>
      </c>
      <c r="D6367" s="1" t="s">
        <v>41</v>
      </c>
      <c r="E6367">
        <v>171024</v>
      </c>
      <c r="F6367">
        <v>2017</v>
      </c>
      <c r="G6367">
        <v>677</v>
      </c>
      <c r="H6367" s="1" t="s">
        <v>18</v>
      </c>
      <c r="I6367">
        <v>75.31</v>
      </c>
      <c r="J6367" s="1" t="s">
        <v>19</v>
      </c>
      <c r="K6367">
        <v>2020</v>
      </c>
      <c r="L6367" s="1" t="s">
        <v>20</v>
      </c>
      <c r="M6367" s="1" t="s">
        <v>31</v>
      </c>
      <c r="N6367">
        <v>105010.78</v>
      </c>
      <c r="O6367" s="1" t="s">
        <v>45</v>
      </c>
      <c r="P6367" s="1" t="str" cm="1">
        <f t="array" ref="P6367">_xlfn.IFS(bike_sales_india[[#This Row],[Mileage (km/l)]]&gt;=75,"75-100",bike_sales_india[[#This Row],[Mileage (km/l)]]&gt;=50,"50-75",bike_sales_india[[#This Row],[Mileage (km/l)]]&gt;=25,"25-50")</f>
        <v>75-100</v>
      </c>
      <c r="Q6367" s="1" t="str" cm="1">
        <f t="array" ref="Q63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7" s="4">
        <f>(bike_sales_india[[#This Row],[Price (INR)]]-bike_sales_india[[#This Row],[Resale Price (INR)]])/bike_sales_india[[#This Row],[Price (INR)]]</f>
        <v>0.38598804846103474</v>
      </c>
    </row>
    <row r="6368" spans="1:18" x14ac:dyDescent="0.3">
      <c r="A6368" s="1" t="s">
        <v>54</v>
      </c>
      <c r="B6368">
        <v>65.53</v>
      </c>
      <c r="C6368" s="1" t="s">
        <v>24</v>
      </c>
      <c r="D6368" s="1" t="s">
        <v>85</v>
      </c>
      <c r="E6368">
        <v>57446</v>
      </c>
      <c r="F6368">
        <v>2019</v>
      </c>
      <c r="G6368">
        <v>677</v>
      </c>
      <c r="H6368" s="1" t="s">
        <v>26</v>
      </c>
      <c r="I6368">
        <v>63.8</v>
      </c>
      <c r="J6368" s="1" t="s">
        <v>19</v>
      </c>
      <c r="K6368">
        <v>2020</v>
      </c>
      <c r="L6368" s="1" t="s">
        <v>20</v>
      </c>
      <c r="M6368" s="1" t="s">
        <v>31</v>
      </c>
      <c r="N6368">
        <v>39487.269999999997</v>
      </c>
      <c r="O6368" s="1" t="s">
        <v>35</v>
      </c>
      <c r="P6368" s="1" t="str" cm="1">
        <f t="array" ref="P6368">_xlfn.IFS(bike_sales_india[[#This Row],[Mileage (km/l)]]&gt;=75,"75-100",bike_sales_india[[#This Row],[Mileage (km/l)]]&gt;=50,"50-75",bike_sales_india[[#This Row],[Mileage (km/l)]]&gt;=25,"25-50")</f>
        <v>50-75</v>
      </c>
      <c r="Q6368" s="1" t="str" cm="1">
        <f t="array" ref="Q63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8" s="4">
        <f>(bike_sales_india[[#This Row],[Price (INR)]]-bike_sales_india[[#This Row],[Resale Price (INR)]])/bike_sales_india[[#This Row],[Price (INR)]]</f>
        <v>0.31261932945722948</v>
      </c>
    </row>
    <row r="6369" spans="1:18" x14ac:dyDescent="0.3">
      <c r="A6369" s="1" t="s">
        <v>59</v>
      </c>
      <c r="B6369">
        <v>16.739999999999998</v>
      </c>
      <c r="C6369" s="1" t="s">
        <v>32</v>
      </c>
      <c r="D6369" s="1" t="s">
        <v>33</v>
      </c>
      <c r="E6369">
        <v>380958</v>
      </c>
      <c r="F6369">
        <v>2016</v>
      </c>
      <c r="G6369">
        <v>678</v>
      </c>
      <c r="H6369" s="1" t="s">
        <v>26</v>
      </c>
      <c r="I6369">
        <v>75.47</v>
      </c>
      <c r="J6369" s="1" t="s">
        <v>19</v>
      </c>
      <c r="K6369">
        <v>2019</v>
      </c>
      <c r="L6369" s="1" t="s">
        <v>38</v>
      </c>
      <c r="M6369" s="1" t="s">
        <v>31</v>
      </c>
      <c r="N6369">
        <v>291654.19</v>
      </c>
      <c r="O6369" s="1" t="s">
        <v>50</v>
      </c>
      <c r="P6369" s="1" t="str" cm="1">
        <f t="array" ref="P6369">_xlfn.IFS(bike_sales_india[[#This Row],[Mileage (km/l)]]&gt;=75,"75-100",bike_sales_india[[#This Row],[Mileage (km/l)]]&gt;=50,"50-75",bike_sales_india[[#This Row],[Mileage (km/l)]]&gt;=25,"25-50")</f>
        <v>75-100</v>
      </c>
      <c r="Q6369" s="1" t="str" cm="1">
        <f t="array" ref="Q63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69" s="4">
        <f>(bike_sales_india[[#This Row],[Price (INR)]]-bike_sales_india[[#This Row],[Resale Price (INR)]])/bike_sales_india[[#This Row],[Price (INR)]]</f>
        <v>0.23441904356910734</v>
      </c>
    </row>
    <row r="6370" spans="1:18" x14ac:dyDescent="0.3">
      <c r="A6370" s="1" t="s">
        <v>54</v>
      </c>
      <c r="B6370">
        <v>51.9</v>
      </c>
      <c r="C6370" s="1" t="s">
        <v>24</v>
      </c>
      <c r="D6370" s="1" t="s">
        <v>67</v>
      </c>
      <c r="E6370">
        <v>137263</v>
      </c>
      <c r="F6370">
        <v>2023</v>
      </c>
      <c r="G6370">
        <v>678</v>
      </c>
      <c r="H6370" s="1" t="s">
        <v>26</v>
      </c>
      <c r="I6370">
        <v>75.319999999999993</v>
      </c>
      <c r="J6370" s="1" t="s">
        <v>19</v>
      </c>
      <c r="K6370">
        <v>2024</v>
      </c>
      <c r="L6370" s="1" t="s">
        <v>38</v>
      </c>
      <c r="M6370" s="1" t="s">
        <v>21</v>
      </c>
      <c r="N6370">
        <v>82611.320000000007</v>
      </c>
      <c r="O6370" s="1" t="s">
        <v>35</v>
      </c>
      <c r="P6370" s="1" t="str" cm="1">
        <f t="array" ref="P6370">_xlfn.IFS(bike_sales_india[[#This Row],[Mileage (km/l)]]&gt;=75,"75-100",bike_sales_india[[#This Row],[Mileage (km/l)]]&gt;=50,"50-75",bike_sales_india[[#This Row],[Mileage (km/l)]]&gt;=25,"25-50")</f>
        <v>75-100</v>
      </c>
      <c r="Q6370" s="1" t="str" cm="1">
        <f t="array" ref="Q63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0" s="4">
        <f>(bike_sales_india[[#This Row],[Price (INR)]]-bike_sales_india[[#This Row],[Resale Price (INR)]])/bike_sales_india[[#This Row],[Price (INR)]]</f>
        <v>0.39815303468523922</v>
      </c>
    </row>
    <row r="6371" spans="1:18" x14ac:dyDescent="0.3">
      <c r="A6371" s="1" t="s">
        <v>15</v>
      </c>
      <c r="B6371">
        <v>74.69</v>
      </c>
      <c r="C6371" s="1" t="s">
        <v>40</v>
      </c>
      <c r="D6371" s="1" t="s">
        <v>51</v>
      </c>
      <c r="E6371">
        <v>346048</v>
      </c>
      <c r="F6371">
        <v>2015</v>
      </c>
      <c r="G6371">
        <v>678</v>
      </c>
      <c r="H6371" s="1" t="s">
        <v>34</v>
      </c>
      <c r="I6371">
        <v>46.23</v>
      </c>
      <c r="J6371" s="1" t="s">
        <v>19</v>
      </c>
      <c r="K6371">
        <v>2023</v>
      </c>
      <c r="L6371" s="1" t="s">
        <v>38</v>
      </c>
      <c r="M6371" s="1" t="s">
        <v>31</v>
      </c>
      <c r="N6371">
        <v>175212.08</v>
      </c>
      <c r="O6371" s="1" t="s">
        <v>22</v>
      </c>
      <c r="P6371" s="1" t="str" cm="1">
        <f t="array" ref="P6371">_xlfn.IFS(bike_sales_india[[#This Row],[Mileage (km/l)]]&gt;=75,"75-100",bike_sales_india[[#This Row],[Mileage (km/l)]]&gt;=50,"50-75",bike_sales_india[[#This Row],[Mileage (km/l)]]&gt;=25,"25-50")</f>
        <v>25-50</v>
      </c>
      <c r="Q6371" s="1" t="str" cm="1">
        <f t="array" ref="Q63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1" s="4">
        <f>(bike_sales_india[[#This Row],[Price (INR)]]-bike_sales_india[[#This Row],[Resale Price (INR)]])/bike_sales_india[[#This Row],[Price (INR)]]</f>
        <v>0.49367694655076755</v>
      </c>
    </row>
    <row r="6372" spans="1:18" x14ac:dyDescent="0.3">
      <c r="A6372" s="1" t="s">
        <v>48</v>
      </c>
      <c r="B6372">
        <v>79.88</v>
      </c>
      <c r="C6372" s="1" t="s">
        <v>32</v>
      </c>
      <c r="D6372" s="1" t="s">
        <v>33</v>
      </c>
      <c r="E6372">
        <v>174902</v>
      </c>
      <c r="F6372">
        <v>2024</v>
      </c>
      <c r="G6372">
        <v>678</v>
      </c>
      <c r="H6372" s="1" t="s">
        <v>18</v>
      </c>
      <c r="I6372">
        <v>62.59</v>
      </c>
      <c r="J6372" s="1" t="s">
        <v>27</v>
      </c>
      <c r="K6372">
        <v>2024</v>
      </c>
      <c r="L6372" s="1" t="s">
        <v>44</v>
      </c>
      <c r="M6372" s="1" t="s">
        <v>21</v>
      </c>
      <c r="N6372">
        <v>103979.18</v>
      </c>
      <c r="O6372" s="1" t="s">
        <v>22</v>
      </c>
      <c r="P6372" s="1" t="str" cm="1">
        <f t="array" ref="P6372">_xlfn.IFS(bike_sales_india[[#This Row],[Mileage (km/l)]]&gt;=75,"75-100",bike_sales_india[[#This Row],[Mileage (km/l)]]&gt;=50,"50-75",bike_sales_india[[#This Row],[Mileage (km/l)]]&gt;=25,"25-50")</f>
        <v>50-75</v>
      </c>
      <c r="Q6372" s="1" t="str" cm="1">
        <f t="array" ref="Q63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2" s="4">
        <f>(bike_sales_india[[#This Row],[Price (INR)]]-bike_sales_india[[#This Row],[Resale Price (INR)]])/bike_sales_india[[#This Row],[Price (INR)]]</f>
        <v>0.40550033733176299</v>
      </c>
    </row>
    <row r="6373" spans="1:18" x14ac:dyDescent="0.3">
      <c r="A6373" s="1" t="s">
        <v>48</v>
      </c>
      <c r="B6373">
        <v>51.28</v>
      </c>
      <c r="C6373" s="1" t="s">
        <v>29</v>
      </c>
      <c r="D6373" s="1" t="s">
        <v>49</v>
      </c>
      <c r="E6373">
        <v>137213</v>
      </c>
      <c r="F6373">
        <v>2024</v>
      </c>
      <c r="G6373">
        <v>678</v>
      </c>
      <c r="H6373" s="1" t="s">
        <v>26</v>
      </c>
      <c r="I6373">
        <v>60.77</v>
      </c>
      <c r="J6373" s="1" t="s">
        <v>19</v>
      </c>
      <c r="K6373">
        <v>2024</v>
      </c>
      <c r="L6373" s="1" t="s">
        <v>20</v>
      </c>
      <c r="M6373" s="1" t="s">
        <v>31</v>
      </c>
      <c r="N6373">
        <v>84678.7</v>
      </c>
      <c r="O6373" s="1" t="s">
        <v>35</v>
      </c>
      <c r="P6373" s="1" t="str" cm="1">
        <f t="array" ref="P6373">_xlfn.IFS(bike_sales_india[[#This Row],[Mileage (km/l)]]&gt;=75,"75-100",bike_sales_india[[#This Row],[Mileage (km/l)]]&gt;=50,"50-75",bike_sales_india[[#This Row],[Mileage (km/l)]]&gt;=25,"25-50")</f>
        <v>50-75</v>
      </c>
      <c r="Q6373" s="1" t="str" cm="1">
        <f t="array" ref="Q63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3" s="4">
        <f>(bike_sales_india[[#This Row],[Price (INR)]]-bike_sales_india[[#This Row],[Resale Price (INR)]])/bike_sales_india[[#This Row],[Price (INR)]]</f>
        <v>0.38286678375955635</v>
      </c>
    </row>
    <row r="6374" spans="1:18" x14ac:dyDescent="0.3">
      <c r="A6374" s="1" t="s">
        <v>61</v>
      </c>
      <c r="B6374">
        <v>47.74</v>
      </c>
      <c r="C6374" s="1" t="s">
        <v>36</v>
      </c>
      <c r="D6374" s="1" t="s">
        <v>63</v>
      </c>
      <c r="E6374">
        <v>308408</v>
      </c>
      <c r="F6374">
        <v>2016</v>
      </c>
      <c r="G6374">
        <v>678</v>
      </c>
      <c r="H6374" s="1" t="s">
        <v>26</v>
      </c>
      <c r="I6374">
        <v>64.16</v>
      </c>
      <c r="J6374" s="1" t="s">
        <v>19</v>
      </c>
      <c r="K6374">
        <v>2022</v>
      </c>
      <c r="L6374" s="1" t="s">
        <v>38</v>
      </c>
      <c r="M6374" s="1" t="s">
        <v>31</v>
      </c>
      <c r="N6374">
        <v>133013.76999999999</v>
      </c>
      <c r="O6374" s="1" t="s">
        <v>22</v>
      </c>
      <c r="P6374" s="1" t="str" cm="1">
        <f t="array" ref="P6374">_xlfn.IFS(bike_sales_india[[#This Row],[Mileage (km/l)]]&gt;=75,"75-100",bike_sales_india[[#This Row],[Mileage (km/l)]]&gt;=50,"50-75",bike_sales_india[[#This Row],[Mileage (km/l)]]&gt;=25,"25-50")</f>
        <v>50-75</v>
      </c>
      <c r="Q6374" s="1" t="str" cm="1">
        <f t="array" ref="Q63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4" s="4">
        <f>(bike_sales_india[[#This Row],[Price (INR)]]-bike_sales_india[[#This Row],[Resale Price (INR)]])/bike_sales_india[[#This Row],[Price (INR)]]</f>
        <v>0.56870843168789398</v>
      </c>
    </row>
    <row r="6375" spans="1:18" x14ac:dyDescent="0.3">
      <c r="A6375" s="1" t="s">
        <v>48</v>
      </c>
      <c r="B6375">
        <v>43.01</v>
      </c>
      <c r="C6375" s="1" t="s">
        <v>24</v>
      </c>
      <c r="D6375" s="1" t="s">
        <v>25</v>
      </c>
      <c r="E6375">
        <v>291326</v>
      </c>
      <c r="F6375">
        <v>2023</v>
      </c>
      <c r="G6375">
        <v>678</v>
      </c>
      <c r="H6375" s="1" t="s">
        <v>18</v>
      </c>
      <c r="I6375">
        <v>82.18</v>
      </c>
      <c r="J6375" s="1" t="s">
        <v>19</v>
      </c>
      <c r="K6375">
        <v>2024</v>
      </c>
      <c r="L6375" s="1" t="s">
        <v>38</v>
      </c>
      <c r="M6375" s="1" t="s">
        <v>31</v>
      </c>
      <c r="N6375">
        <v>129558.12</v>
      </c>
      <c r="O6375" s="1" t="s">
        <v>45</v>
      </c>
      <c r="P6375" s="1" t="str" cm="1">
        <f t="array" ref="P6375">_xlfn.IFS(bike_sales_india[[#This Row],[Mileage (km/l)]]&gt;=75,"75-100",bike_sales_india[[#This Row],[Mileage (km/l)]]&gt;=50,"50-75",bike_sales_india[[#This Row],[Mileage (km/l)]]&gt;=25,"25-50")</f>
        <v>75-100</v>
      </c>
      <c r="Q6375" s="1" t="str" cm="1">
        <f t="array" ref="Q63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5" s="4">
        <f>(bike_sales_india[[#This Row],[Price (INR)]]-bike_sales_india[[#This Row],[Resale Price (INR)]])/bike_sales_india[[#This Row],[Price (INR)]]</f>
        <v>0.55528129998695619</v>
      </c>
    </row>
    <row r="6376" spans="1:18" x14ac:dyDescent="0.3">
      <c r="A6376" s="1" t="s">
        <v>28</v>
      </c>
      <c r="B6376">
        <v>18.68</v>
      </c>
      <c r="C6376" s="1" t="s">
        <v>24</v>
      </c>
      <c r="D6376" s="1" t="s">
        <v>67</v>
      </c>
      <c r="E6376">
        <v>204858</v>
      </c>
      <c r="F6376">
        <v>2024</v>
      </c>
      <c r="G6376">
        <v>678</v>
      </c>
      <c r="H6376" s="1" t="s">
        <v>18</v>
      </c>
      <c r="I6376">
        <v>69.22</v>
      </c>
      <c r="J6376" s="1" t="s">
        <v>27</v>
      </c>
      <c r="K6376">
        <v>2024</v>
      </c>
      <c r="L6376" s="1" t="s">
        <v>44</v>
      </c>
      <c r="M6376" s="1" t="s">
        <v>31</v>
      </c>
      <c r="N6376">
        <v>132750.96</v>
      </c>
      <c r="O6376" s="1" t="s">
        <v>50</v>
      </c>
      <c r="P6376" s="1" t="str" cm="1">
        <f t="array" ref="P6376">_xlfn.IFS(bike_sales_india[[#This Row],[Mileage (km/l)]]&gt;=75,"75-100",bike_sales_india[[#This Row],[Mileage (km/l)]]&gt;=50,"50-75",bike_sales_india[[#This Row],[Mileage (km/l)]]&gt;=25,"25-50")</f>
        <v>50-75</v>
      </c>
      <c r="Q6376" s="1" t="str" cm="1">
        <f t="array" ref="Q63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6" s="4">
        <f>(bike_sales_india[[#This Row],[Price (INR)]]-bike_sales_india[[#This Row],[Resale Price (INR)]])/bike_sales_india[[#This Row],[Price (INR)]]</f>
        <v>0.35198547286413029</v>
      </c>
    </row>
    <row r="6377" spans="1:18" x14ac:dyDescent="0.3">
      <c r="A6377" s="1" t="s">
        <v>48</v>
      </c>
      <c r="B6377">
        <v>27.1</v>
      </c>
      <c r="C6377" s="1" t="s">
        <v>24</v>
      </c>
      <c r="D6377" s="1" t="s">
        <v>25</v>
      </c>
      <c r="E6377">
        <v>302096</v>
      </c>
      <c r="F6377">
        <v>2016</v>
      </c>
      <c r="G6377">
        <v>678</v>
      </c>
      <c r="H6377" s="1" t="s">
        <v>34</v>
      </c>
      <c r="I6377">
        <v>56.92</v>
      </c>
      <c r="J6377" s="1" t="s">
        <v>27</v>
      </c>
      <c r="K6377">
        <v>2024</v>
      </c>
      <c r="L6377" s="1" t="s">
        <v>38</v>
      </c>
      <c r="M6377" s="1" t="s">
        <v>31</v>
      </c>
      <c r="N6377">
        <v>240224.37</v>
      </c>
      <c r="O6377" s="1" t="s">
        <v>22</v>
      </c>
      <c r="P6377" s="1" t="str" cm="1">
        <f t="array" ref="P6377">_xlfn.IFS(bike_sales_india[[#This Row],[Mileage (km/l)]]&gt;=75,"75-100",bike_sales_india[[#This Row],[Mileage (km/l)]]&gt;=50,"50-75",bike_sales_india[[#This Row],[Mileage (km/l)]]&gt;=25,"25-50")</f>
        <v>50-75</v>
      </c>
      <c r="Q6377" s="1" t="str" cm="1">
        <f t="array" ref="Q63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7" s="4">
        <f>(bike_sales_india[[#This Row],[Price (INR)]]-bike_sales_india[[#This Row],[Resale Price (INR)]])/bike_sales_india[[#This Row],[Price (INR)]]</f>
        <v>0.20480784254011972</v>
      </c>
    </row>
    <row r="6378" spans="1:18" x14ac:dyDescent="0.3">
      <c r="A6378" s="1" t="s">
        <v>48</v>
      </c>
      <c r="B6378">
        <v>49.33</v>
      </c>
      <c r="C6378" s="1" t="s">
        <v>36</v>
      </c>
      <c r="D6378" s="1" t="s">
        <v>63</v>
      </c>
      <c r="E6378">
        <v>229098</v>
      </c>
      <c r="F6378">
        <v>2015</v>
      </c>
      <c r="G6378">
        <v>678</v>
      </c>
      <c r="H6378" s="1" t="s">
        <v>26</v>
      </c>
      <c r="I6378">
        <v>66.7</v>
      </c>
      <c r="J6378" s="1" t="s">
        <v>19</v>
      </c>
      <c r="K6378">
        <v>2017</v>
      </c>
      <c r="L6378" s="1" t="s">
        <v>38</v>
      </c>
      <c r="M6378" s="1" t="s">
        <v>31</v>
      </c>
      <c r="N6378">
        <v>156687.24</v>
      </c>
      <c r="O6378" s="1" t="s">
        <v>22</v>
      </c>
      <c r="P6378" s="1" t="str" cm="1">
        <f t="array" ref="P6378">_xlfn.IFS(bike_sales_india[[#This Row],[Mileage (km/l)]]&gt;=75,"75-100",bike_sales_india[[#This Row],[Mileage (km/l)]]&gt;=50,"50-75",bike_sales_india[[#This Row],[Mileage (km/l)]]&gt;=25,"25-50")</f>
        <v>50-75</v>
      </c>
      <c r="Q6378" s="1" t="str" cm="1">
        <f t="array" ref="Q63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8" s="4">
        <f>(bike_sales_india[[#This Row],[Price (INR)]]-bike_sales_india[[#This Row],[Resale Price (INR)]])/bike_sales_india[[#This Row],[Price (INR)]]</f>
        <v>0.3160689311997486</v>
      </c>
    </row>
    <row r="6379" spans="1:18" x14ac:dyDescent="0.3">
      <c r="A6379" s="1" t="s">
        <v>59</v>
      </c>
      <c r="B6379">
        <v>66.13</v>
      </c>
      <c r="C6379" s="1" t="s">
        <v>24</v>
      </c>
      <c r="D6379" s="1" t="s">
        <v>73</v>
      </c>
      <c r="E6379">
        <v>216414</v>
      </c>
      <c r="F6379">
        <v>2015</v>
      </c>
      <c r="G6379">
        <v>678</v>
      </c>
      <c r="H6379" s="1" t="s">
        <v>18</v>
      </c>
      <c r="I6379">
        <v>94.42</v>
      </c>
      <c r="J6379" s="1" t="s">
        <v>27</v>
      </c>
      <c r="K6379">
        <v>2017</v>
      </c>
      <c r="L6379" s="1" t="s">
        <v>38</v>
      </c>
      <c r="M6379" s="1" t="s">
        <v>21</v>
      </c>
      <c r="N6379">
        <v>98086</v>
      </c>
      <c r="O6379" s="1" t="s">
        <v>35</v>
      </c>
      <c r="P6379" s="1" t="str" cm="1">
        <f t="array" ref="P6379">_xlfn.IFS(bike_sales_india[[#This Row],[Mileage (km/l)]]&gt;=75,"75-100",bike_sales_india[[#This Row],[Mileage (km/l)]]&gt;=50,"50-75",bike_sales_india[[#This Row],[Mileage (km/l)]]&gt;=25,"25-50")</f>
        <v>75-100</v>
      </c>
      <c r="Q6379" s="1" t="str" cm="1">
        <f t="array" ref="Q63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79" s="4">
        <f>(bike_sales_india[[#This Row],[Price (INR)]]-bike_sales_india[[#This Row],[Resale Price (INR)]])/bike_sales_india[[#This Row],[Price (INR)]]</f>
        <v>0.54676684502851014</v>
      </c>
    </row>
    <row r="6380" spans="1:18" x14ac:dyDescent="0.3">
      <c r="A6380" s="1" t="s">
        <v>59</v>
      </c>
      <c r="B6380">
        <v>8.9700000000000006</v>
      </c>
      <c r="C6380" s="1" t="s">
        <v>16</v>
      </c>
      <c r="D6380" s="1" t="s">
        <v>77</v>
      </c>
      <c r="E6380">
        <v>55027</v>
      </c>
      <c r="F6380">
        <v>2017</v>
      </c>
      <c r="G6380">
        <v>678</v>
      </c>
      <c r="H6380" s="1" t="s">
        <v>18</v>
      </c>
      <c r="I6380">
        <v>60</v>
      </c>
      <c r="J6380" s="1" t="s">
        <v>27</v>
      </c>
      <c r="K6380">
        <v>2017</v>
      </c>
      <c r="L6380" s="1" t="s">
        <v>44</v>
      </c>
      <c r="M6380" s="1" t="s">
        <v>31</v>
      </c>
      <c r="N6380">
        <v>36762.699999999997</v>
      </c>
      <c r="O6380" s="1" t="s">
        <v>35</v>
      </c>
      <c r="P6380" s="1" t="str" cm="1">
        <f t="array" ref="P6380">_xlfn.IFS(bike_sales_india[[#This Row],[Mileage (km/l)]]&gt;=75,"75-100",bike_sales_india[[#This Row],[Mileage (km/l)]]&gt;=50,"50-75",bike_sales_india[[#This Row],[Mileage (km/l)]]&gt;=25,"25-50")</f>
        <v>50-75</v>
      </c>
      <c r="Q6380" s="1" t="str" cm="1">
        <f t="array" ref="Q63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0" s="4">
        <f>(bike_sales_india[[#This Row],[Price (INR)]]-bike_sales_india[[#This Row],[Resale Price (INR)]])/bike_sales_india[[#This Row],[Price (INR)]]</f>
        <v>0.33191524160866487</v>
      </c>
    </row>
    <row r="6381" spans="1:18" x14ac:dyDescent="0.3">
      <c r="A6381" s="1" t="s">
        <v>55</v>
      </c>
      <c r="B6381">
        <v>13.71</v>
      </c>
      <c r="C6381" s="1" t="s">
        <v>29</v>
      </c>
      <c r="D6381" s="1" t="s">
        <v>86</v>
      </c>
      <c r="E6381">
        <v>211384</v>
      </c>
      <c r="F6381">
        <v>2021</v>
      </c>
      <c r="G6381">
        <v>678</v>
      </c>
      <c r="H6381" s="1" t="s">
        <v>26</v>
      </c>
      <c r="I6381">
        <v>90.08</v>
      </c>
      <c r="J6381" s="1" t="s">
        <v>27</v>
      </c>
      <c r="K6381">
        <v>2023</v>
      </c>
      <c r="L6381" s="1" t="s">
        <v>20</v>
      </c>
      <c r="M6381" s="1" t="s">
        <v>31</v>
      </c>
      <c r="N6381">
        <v>91868.160000000003</v>
      </c>
      <c r="O6381" s="1" t="s">
        <v>45</v>
      </c>
      <c r="P6381" s="1" t="str" cm="1">
        <f t="array" ref="P6381">_xlfn.IFS(bike_sales_india[[#This Row],[Mileage (km/l)]]&gt;=75,"75-100",bike_sales_india[[#This Row],[Mileage (km/l)]]&gt;=50,"50-75",bike_sales_india[[#This Row],[Mileage (km/l)]]&gt;=25,"25-50")</f>
        <v>75-100</v>
      </c>
      <c r="Q6381" s="1" t="str" cm="1">
        <f t="array" ref="Q63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1" s="4">
        <f>(bike_sales_india[[#This Row],[Price (INR)]]-bike_sales_india[[#This Row],[Resale Price (INR)]])/bike_sales_india[[#This Row],[Price (INR)]]</f>
        <v>0.56539681338228054</v>
      </c>
    </row>
    <row r="6382" spans="1:18" x14ac:dyDescent="0.3">
      <c r="A6382" s="1" t="s">
        <v>48</v>
      </c>
      <c r="B6382">
        <v>78.86</v>
      </c>
      <c r="C6382" s="1" t="s">
        <v>52</v>
      </c>
      <c r="D6382" s="1" t="s">
        <v>81</v>
      </c>
      <c r="E6382">
        <v>246622</v>
      </c>
      <c r="F6382">
        <v>2019</v>
      </c>
      <c r="G6382">
        <v>678</v>
      </c>
      <c r="H6382" s="1" t="s">
        <v>26</v>
      </c>
      <c r="I6382">
        <v>62.8</v>
      </c>
      <c r="J6382" s="1" t="s">
        <v>42</v>
      </c>
      <c r="K6382">
        <v>2019</v>
      </c>
      <c r="L6382" s="1" t="s">
        <v>38</v>
      </c>
      <c r="M6382" s="1" t="s">
        <v>31</v>
      </c>
      <c r="N6382">
        <v>193688.25</v>
      </c>
      <c r="O6382" s="1" t="s">
        <v>45</v>
      </c>
      <c r="P6382" s="1" t="str" cm="1">
        <f t="array" ref="P6382">_xlfn.IFS(bike_sales_india[[#This Row],[Mileage (km/l)]]&gt;=75,"75-100",bike_sales_india[[#This Row],[Mileage (km/l)]]&gt;=50,"50-75",bike_sales_india[[#This Row],[Mileage (km/l)]]&gt;=25,"25-50")</f>
        <v>50-75</v>
      </c>
      <c r="Q6382" s="1" t="str" cm="1">
        <f t="array" ref="Q63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2" s="4">
        <f>(bike_sales_india[[#This Row],[Price (INR)]]-bike_sales_india[[#This Row],[Resale Price (INR)]])/bike_sales_india[[#This Row],[Price (INR)]]</f>
        <v>0.21463515014881074</v>
      </c>
    </row>
    <row r="6383" spans="1:18" x14ac:dyDescent="0.3">
      <c r="A6383" s="1" t="s">
        <v>15</v>
      </c>
      <c r="B6383">
        <v>23.46</v>
      </c>
      <c r="C6383" s="1" t="s">
        <v>36</v>
      </c>
      <c r="D6383" s="1" t="s">
        <v>70</v>
      </c>
      <c r="E6383">
        <v>284895</v>
      </c>
      <c r="F6383">
        <v>2015</v>
      </c>
      <c r="G6383">
        <v>679</v>
      </c>
      <c r="H6383" s="1" t="s">
        <v>34</v>
      </c>
      <c r="I6383">
        <v>44.77</v>
      </c>
      <c r="J6383" s="1" t="s">
        <v>27</v>
      </c>
      <c r="K6383">
        <v>2023</v>
      </c>
      <c r="L6383" s="1" t="s">
        <v>44</v>
      </c>
      <c r="M6383" s="1" t="s">
        <v>21</v>
      </c>
      <c r="N6383">
        <v>183167.13</v>
      </c>
      <c r="O6383" s="1" t="s">
        <v>35</v>
      </c>
      <c r="P6383" s="1" t="str" cm="1">
        <f t="array" ref="P6383">_xlfn.IFS(bike_sales_india[[#This Row],[Mileage (km/l)]]&gt;=75,"75-100",bike_sales_india[[#This Row],[Mileage (km/l)]]&gt;=50,"50-75",bike_sales_india[[#This Row],[Mileage (km/l)]]&gt;=25,"25-50")</f>
        <v>25-50</v>
      </c>
      <c r="Q6383" s="1" t="str" cm="1">
        <f t="array" ref="Q63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3" s="4">
        <f>(bike_sales_india[[#This Row],[Price (INR)]]-bike_sales_india[[#This Row],[Resale Price (INR)]])/bike_sales_india[[#This Row],[Price (INR)]]</f>
        <v>0.35707144737534879</v>
      </c>
    </row>
    <row r="6384" spans="1:18" x14ac:dyDescent="0.3">
      <c r="A6384" s="1" t="s">
        <v>59</v>
      </c>
      <c r="B6384">
        <v>39.53</v>
      </c>
      <c r="C6384" s="1" t="s">
        <v>40</v>
      </c>
      <c r="D6384" s="1" t="s">
        <v>58</v>
      </c>
      <c r="E6384">
        <v>362178</v>
      </c>
      <c r="F6384">
        <v>2015</v>
      </c>
      <c r="G6384">
        <v>679</v>
      </c>
      <c r="H6384" s="1" t="s">
        <v>34</v>
      </c>
      <c r="I6384">
        <v>55.63</v>
      </c>
      <c r="J6384" s="1" t="s">
        <v>42</v>
      </c>
      <c r="K6384">
        <v>2015</v>
      </c>
      <c r="L6384" s="1" t="s">
        <v>44</v>
      </c>
      <c r="M6384" s="1" t="s">
        <v>21</v>
      </c>
      <c r="N6384">
        <v>281584.49</v>
      </c>
      <c r="O6384" s="1" t="s">
        <v>50</v>
      </c>
      <c r="P6384" s="1" t="str" cm="1">
        <f t="array" ref="P6384">_xlfn.IFS(bike_sales_india[[#This Row],[Mileage (km/l)]]&gt;=75,"75-100",bike_sales_india[[#This Row],[Mileage (km/l)]]&gt;=50,"50-75",bike_sales_india[[#This Row],[Mileage (km/l)]]&gt;=25,"25-50")</f>
        <v>50-75</v>
      </c>
      <c r="Q6384" s="1" t="str" cm="1">
        <f t="array" ref="Q63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4" s="4">
        <f>(bike_sales_india[[#This Row],[Price (INR)]]-bike_sales_india[[#This Row],[Resale Price (INR)]])/bike_sales_india[[#This Row],[Price (INR)]]</f>
        <v>0.22252458735759767</v>
      </c>
    </row>
    <row r="6385" spans="1:18" x14ac:dyDescent="0.3">
      <c r="A6385" s="1" t="s">
        <v>61</v>
      </c>
      <c r="B6385">
        <v>20.18</v>
      </c>
      <c r="C6385" s="1" t="s">
        <v>52</v>
      </c>
      <c r="D6385" s="1" t="s">
        <v>79</v>
      </c>
      <c r="E6385">
        <v>296922</v>
      </c>
      <c r="F6385">
        <v>2015</v>
      </c>
      <c r="G6385">
        <v>679</v>
      </c>
      <c r="H6385" s="1" t="s">
        <v>18</v>
      </c>
      <c r="I6385">
        <v>67.709999999999994</v>
      </c>
      <c r="J6385" s="1" t="s">
        <v>19</v>
      </c>
      <c r="K6385">
        <v>2017</v>
      </c>
      <c r="L6385" s="1" t="s">
        <v>44</v>
      </c>
      <c r="M6385" s="1" t="s">
        <v>31</v>
      </c>
      <c r="N6385">
        <v>127192.84</v>
      </c>
      <c r="O6385" s="1" t="s">
        <v>22</v>
      </c>
      <c r="P6385" s="1" t="str" cm="1">
        <f t="array" ref="P6385">_xlfn.IFS(bike_sales_india[[#This Row],[Mileage (km/l)]]&gt;=75,"75-100",bike_sales_india[[#This Row],[Mileage (km/l)]]&gt;=50,"50-75",bike_sales_india[[#This Row],[Mileage (km/l)]]&gt;=25,"25-50")</f>
        <v>50-75</v>
      </c>
      <c r="Q6385" s="1" t="str" cm="1">
        <f t="array" ref="Q63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5" s="4">
        <f>(bike_sales_india[[#This Row],[Price (INR)]]-bike_sales_india[[#This Row],[Resale Price (INR)]])/bike_sales_india[[#This Row],[Price (INR)]]</f>
        <v>0.5716287779282101</v>
      </c>
    </row>
    <row r="6386" spans="1:18" x14ac:dyDescent="0.3">
      <c r="A6386" s="1" t="s">
        <v>28</v>
      </c>
      <c r="B6386">
        <v>61.54</v>
      </c>
      <c r="C6386" s="1" t="s">
        <v>40</v>
      </c>
      <c r="D6386" s="1" t="s">
        <v>51</v>
      </c>
      <c r="E6386">
        <v>76794</v>
      </c>
      <c r="F6386">
        <v>2016</v>
      </c>
      <c r="G6386">
        <v>679</v>
      </c>
      <c r="H6386" s="1" t="s">
        <v>34</v>
      </c>
      <c r="I6386">
        <v>45.07</v>
      </c>
      <c r="J6386" s="1" t="s">
        <v>42</v>
      </c>
      <c r="K6386">
        <v>2016</v>
      </c>
      <c r="L6386" s="1" t="s">
        <v>38</v>
      </c>
      <c r="M6386" s="1" t="s">
        <v>21</v>
      </c>
      <c r="N6386">
        <v>43869.65</v>
      </c>
      <c r="O6386" s="1" t="s">
        <v>50</v>
      </c>
      <c r="P6386" s="1" t="str" cm="1">
        <f t="array" ref="P6386">_xlfn.IFS(bike_sales_india[[#This Row],[Mileage (km/l)]]&gt;=75,"75-100",bike_sales_india[[#This Row],[Mileage (km/l)]]&gt;=50,"50-75",bike_sales_india[[#This Row],[Mileage (km/l)]]&gt;=25,"25-50")</f>
        <v>25-50</v>
      </c>
      <c r="Q6386" s="1" t="str" cm="1">
        <f t="array" ref="Q63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6" s="4">
        <f>(bike_sales_india[[#This Row],[Price (INR)]]-bike_sales_india[[#This Row],[Resale Price (INR)]])/bike_sales_india[[#This Row],[Price (INR)]]</f>
        <v>0.42873596895590799</v>
      </c>
    </row>
    <row r="6387" spans="1:18" x14ac:dyDescent="0.3">
      <c r="A6387" s="1" t="s">
        <v>61</v>
      </c>
      <c r="B6387">
        <v>30.21</v>
      </c>
      <c r="C6387" s="1" t="s">
        <v>29</v>
      </c>
      <c r="D6387" s="1" t="s">
        <v>49</v>
      </c>
      <c r="E6387">
        <v>182551</v>
      </c>
      <c r="F6387">
        <v>2018</v>
      </c>
      <c r="G6387">
        <v>679</v>
      </c>
      <c r="H6387" s="1" t="s">
        <v>34</v>
      </c>
      <c r="I6387">
        <v>37.78</v>
      </c>
      <c r="J6387" s="1" t="s">
        <v>42</v>
      </c>
      <c r="K6387">
        <v>2018</v>
      </c>
      <c r="L6387" s="1" t="s">
        <v>20</v>
      </c>
      <c r="M6387" s="1" t="s">
        <v>31</v>
      </c>
      <c r="N6387">
        <v>129881.39</v>
      </c>
      <c r="O6387" s="1" t="s">
        <v>45</v>
      </c>
      <c r="P6387" s="1" t="str" cm="1">
        <f t="array" ref="P6387">_xlfn.IFS(bike_sales_india[[#This Row],[Mileage (km/l)]]&gt;=75,"75-100",bike_sales_india[[#This Row],[Mileage (km/l)]]&gt;=50,"50-75",bike_sales_india[[#This Row],[Mileage (km/l)]]&gt;=25,"25-50")</f>
        <v>25-50</v>
      </c>
      <c r="Q6387" s="1" t="str" cm="1">
        <f t="array" ref="Q63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7" s="4">
        <f>(bike_sales_india[[#This Row],[Price (INR)]]-bike_sales_india[[#This Row],[Resale Price (INR)]])/bike_sales_india[[#This Row],[Price (INR)]]</f>
        <v>0.288519975239796</v>
      </c>
    </row>
    <row r="6388" spans="1:18" x14ac:dyDescent="0.3">
      <c r="A6388" s="1" t="s">
        <v>48</v>
      </c>
      <c r="B6388">
        <v>12.83</v>
      </c>
      <c r="C6388" s="1" t="s">
        <v>64</v>
      </c>
      <c r="D6388" s="1" t="s">
        <v>84</v>
      </c>
      <c r="E6388">
        <v>321024</v>
      </c>
      <c r="F6388">
        <v>2015</v>
      </c>
      <c r="G6388">
        <v>679</v>
      </c>
      <c r="H6388" s="1" t="s">
        <v>18</v>
      </c>
      <c r="I6388">
        <v>98.94</v>
      </c>
      <c r="J6388" s="1" t="s">
        <v>42</v>
      </c>
      <c r="K6388">
        <v>2015</v>
      </c>
      <c r="L6388" s="1" t="s">
        <v>38</v>
      </c>
      <c r="M6388" s="1" t="s">
        <v>21</v>
      </c>
      <c r="N6388">
        <v>160359.03</v>
      </c>
      <c r="O6388" s="1" t="s">
        <v>35</v>
      </c>
      <c r="P6388" s="1" t="str" cm="1">
        <f t="array" ref="P6388">_xlfn.IFS(bike_sales_india[[#This Row],[Mileage (km/l)]]&gt;=75,"75-100",bike_sales_india[[#This Row],[Mileage (km/l)]]&gt;=50,"50-75",bike_sales_india[[#This Row],[Mileage (km/l)]]&gt;=25,"25-50")</f>
        <v>75-100</v>
      </c>
      <c r="Q6388" s="1" t="str" cm="1">
        <f t="array" ref="Q63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8" s="4">
        <f>(bike_sales_india[[#This Row],[Price (INR)]]-bike_sales_india[[#This Row],[Resale Price (INR)]])/bike_sales_india[[#This Row],[Price (INR)]]</f>
        <v>0.50047650642942587</v>
      </c>
    </row>
    <row r="6389" spans="1:18" x14ac:dyDescent="0.3">
      <c r="A6389" s="1" t="s">
        <v>39</v>
      </c>
      <c r="B6389">
        <v>58.37</v>
      </c>
      <c r="C6389" s="1" t="s">
        <v>40</v>
      </c>
      <c r="D6389" s="1" t="s">
        <v>68</v>
      </c>
      <c r="E6389">
        <v>246892</v>
      </c>
      <c r="F6389">
        <v>2018</v>
      </c>
      <c r="G6389">
        <v>679</v>
      </c>
      <c r="H6389" s="1" t="s">
        <v>26</v>
      </c>
      <c r="I6389">
        <v>81.36</v>
      </c>
      <c r="J6389" s="1" t="s">
        <v>42</v>
      </c>
      <c r="K6389">
        <v>2018</v>
      </c>
      <c r="L6389" s="1" t="s">
        <v>44</v>
      </c>
      <c r="M6389" s="1" t="s">
        <v>21</v>
      </c>
      <c r="N6389">
        <v>100251.18</v>
      </c>
      <c r="O6389" s="1" t="s">
        <v>50</v>
      </c>
      <c r="P6389" s="1" t="str" cm="1">
        <f t="array" ref="P6389">_xlfn.IFS(bike_sales_india[[#This Row],[Mileage (km/l)]]&gt;=75,"75-100",bike_sales_india[[#This Row],[Mileage (km/l)]]&gt;=50,"50-75",bike_sales_india[[#This Row],[Mileage (km/l)]]&gt;=25,"25-50")</f>
        <v>75-100</v>
      </c>
      <c r="Q6389" s="1" t="str" cm="1">
        <f t="array" ref="Q63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89" s="4">
        <f>(bike_sales_india[[#This Row],[Price (INR)]]-bike_sales_india[[#This Row],[Resale Price (INR)]])/bike_sales_india[[#This Row],[Price (INR)]]</f>
        <v>0.59394723198807575</v>
      </c>
    </row>
    <row r="6390" spans="1:18" x14ac:dyDescent="0.3">
      <c r="A6390" s="1" t="s">
        <v>48</v>
      </c>
      <c r="B6390">
        <v>49.3</v>
      </c>
      <c r="C6390" s="1" t="s">
        <v>24</v>
      </c>
      <c r="D6390" s="1" t="s">
        <v>73</v>
      </c>
      <c r="E6390">
        <v>324763</v>
      </c>
      <c r="F6390">
        <v>2023</v>
      </c>
      <c r="G6390">
        <v>679</v>
      </c>
      <c r="H6390" s="1" t="s">
        <v>34</v>
      </c>
      <c r="I6390">
        <v>46.37</v>
      </c>
      <c r="J6390" s="1" t="s">
        <v>27</v>
      </c>
      <c r="K6390">
        <v>2023</v>
      </c>
      <c r="L6390" s="1" t="s">
        <v>20</v>
      </c>
      <c r="M6390" s="1" t="s">
        <v>31</v>
      </c>
      <c r="N6390">
        <v>255084.07</v>
      </c>
      <c r="O6390" s="1" t="s">
        <v>35</v>
      </c>
      <c r="P6390" s="1" t="str" cm="1">
        <f t="array" ref="P6390">_xlfn.IFS(bike_sales_india[[#This Row],[Mileage (km/l)]]&gt;=75,"75-100",bike_sales_india[[#This Row],[Mileage (km/l)]]&gt;=50,"50-75",bike_sales_india[[#This Row],[Mileage (km/l)]]&gt;=25,"25-50")</f>
        <v>25-50</v>
      </c>
      <c r="Q6390" s="1" t="str" cm="1">
        <f t="array" ref="Q63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0" s="4">
        <f>(bike_sales_india[[#This Row],[Price (INR)]]-bike_sales_india[[#This Row],[Resale Price (INR)]])/bike_sales_india[[#This Row],[Price (INR)]]</f>
        <v>0.21455316646292832</v>
      </c>
    </row>
    <row r="6391" spans="1:18" x14ac:dyDescent="0.3">
      <c r="A6391" s="1" t="s">
        <v>54</v>
      </c>
      <c r="B6391">
        <v>62.21</v>
      </c>
      <c r="C6391" s="1" t="s">
        <v>32</v>
      </c>
      <c r="D6391" s="1" t="s">
        <v>47</v>
      </c>
      <c r="E6391">
        <v>173415</v>
      </c>
      <c r="F6391">
        <v>2015</v>
      </c>
      <c r="G6391">
        <v>679</v>
      </c>
      <c r="H6391" s="1" t="s">
        <v>18</v>
      </c>
      <c r="I6391">
        <v>90.73</v>
      </c>
      <c r="J6391" s="1" t="s">
        <v>42</v>
      </c>
      <c r="K6391">
        <v>2015</v>
      </c>
      <c r="L6391" s="1" t="s">
        <v>38</v>
      </c>
      <c r="M6391" s="1" t="s">
        <v>21</v>
      </c>
      <c r="N6391">
        <v>129558.89</v>
      </c>
      <c r="O6391" s="1" t="s">
        <v>22</v>
      </c>
      <c r="P6391" s="1" t="str" cm="1">
        <f t="array" ref="P6391">_xlfn.IFS(bike_sales_india[[#This Row],[Mileage (km/l)]]&gt;=75,"75-100",bike_sales_india[[#This Row],[Mileage (km/l)]]&gt;=50,"50-75",bike_sales_india[[#This Row],[Mileage (km/l)]]&gt;=25,"25-50")</f>
        <v>75-100</v>
      </c>
      <c r="Q6391" s="1" t="str" cm="1">
        <f t="array" ref="Q63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1" s="4">
        <f>(bike_sales_india[[#This Row],[Price (INR)]]-bike_sales_india[[#This Row],[Resale Price (INR)]])/bike_sales_india[[#This Row],[Price (INR)]]</f>
        <v>0.25289686589972032</v>
      </c>
    </row>
    <row r="6392" spans="1:18" x14ac:dyDescent="0.3">
      <c r="A6392" s="1" t="s">
        <v>59</v>
      </c>
      <c r="B6392">
        <v>59.65</v>
      </c>
      <c r="C6392" s="1" t="s">
        <v>32</v>
      </c>
      <c r="D6392" s="1" t="s">
        <v>56</v>
      </c>
      <c r="E6392">
        <v>320388</v>
      </c>
      <c r="F6392">
        <v>2022</v>
      </c>
      <c r="G6392">
        <v>680</v>
      </c>
      <c r="H6392" s="1" t="s">
        <v>18</v>
      </c>
      <c r="I6392">
        <v>65.63</v>
      </c>
      <c r="J6392" s="1" t="s">
        <v>42</v>
      </c>
      <c r="K6392">
        <v>2022</v>
      </c>
      <c r="L6392" s="1" t="s">
        <v>38</v>
      </c>
      <c r="M6392" s="1" t="s">
        <v>21</v>
      </c>
      <c r="N6392">
        <v>139114.13</v>
      </c>
      <c r="O6392" s="1" t="s">
        <v>35</v>
      </c>
      <c r="P6392" s="1" t="str" cm="1">
        <f t="array" ref="P6392">_xlfn.IFS(bike_sales_india[[#This Row],[Mileage (km/l)]]&gt;=75,"75-100",bike_sales_india[[#This Row],[Mileage (km/l)]]&gt;=50,"50-75",bike_sales_india[[#This Row],[Mileage (km/l)]]&gt;=25,"25-50")</f>
        <v>50-75</v>
      </c>
      <c r="Q6392" s="1" t="str" cm="1">
        <f t="array" ref="Q63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2" s="4">
        <f>(bike_sales_india[[#This Row],[Price (INR)]]-bike_sales_india[[#This Row],[Resale Price (INR)]])/bike_sales_india[[#This Row],[Price (INR)]]</f>
        <v>0.56579481753374028</v>
      </c>
    </row>
    <row r="6393" spans="1:18" x14ac:dyDescent="0.3">
      <c r="A6393" s="1" t="s">
        <v>55</v>
      </c>
      <c r="B6393">
        <v>73.790000000000006</v>
      </c>
      <c r="C6393" s="1" t="s">
        <v>32</v>
      </c>
      <c r="D6393" s="1" t="s">
        <v>56</v>
      </c>
      <c r="E6393">
        <v>221471</v>
      </c>
      <c r="F6393">
        <v>2018</v>
      </c>
      <c r="G6393">
        <v>680</v>
      </c>
      <c r="H6393" s="1" t="s">
        <v>26</v>
      </c>
      <c r="I6393">
        <v>68.3</v>
      </c>
      <c r="J6393" s="1" t="s">
        <v>27</v>
      </c>
      <c r="K6393">
        <v>2020</v>
      </c>
      <c r="L6393" s="1" t="s">
        <v>44</v>
      </c>
      <c r="M6393" s="1" t="s">
        <v>31</v>
      </c>
      <c r="N6393">
        <v>174582.61</v>
      </c>
      <c r="O6393" s="1" t="s">
        <v>35</v>
      </c>
      <c r="P6393" s="1" t="str" cm="1">
        <f t="array" ref="P6393">_xlfn.IFS(bike_sales_india[[#This Row],[Mileage (km/l)]]&gt;=75,"75-100",bike_sales_india[[#This Row],[Mileage (km/l)]]&gt;=50,"50-75",bike_sales_india[[#This Row],[Mileage (km/l)]]&gt;=25,"25-50")</f>
        <v>50-75</v>
      </c>
      <c r="Q6393" s="1" t="str" cm="1">
        <f t="array" ref="Q63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3" s="4">
        <f>(bike_sales_india[[#This Row],[Price (INR)]]-bike_sales_india[[#This Row],[Resale Price (INR)]])/bike_sales_india[[#This Row],[Price (INR)]]</f>
        <v>0.21171345232558672</v>
      </c>
    </row>
    <row r="6394" spans="1:18" x14ac:dyDescent="0.3">
      <c r="A6394" s="1" t="s">
        <v>48</v>
      </c>
      <c r="B6394">
        <v>50.29</v>
      </c>
      <c r="C6394" s="1" t="s">
        <v>52</v>
      </c>
      <c r="D6394" s="1" t="s">
        <v>72</v>
      </c>
      <c r="E6394">
        <v>107759</v>
      </c>
      <c r="F6394">
        <v>2015</v>
      </c>
      <c r="G6394">
        <v>680</v>
      </c>
      <c r="H6394" s="1" t="s">
        <v>26</v>
      </c>
      <c r="I6394">
        <v>96.2</v>
      </c>
      <c r="J6394" s="1" t="s">
        <v>27</v>
      </c>
      <c r="K6394">
        <v>2015</v>
      </c>
      <c r="L6394" s="1" t="s">
        <v>38</v>
      </c>
      <c r="M6394" s="1" t="s">
        <v>21</v>
      </c>
      <c r="N6394">
        <v>77509.83</v>
      </c>
      <c r="O6394" s="1" t="s">
        <v>50</v>
      </c>
      <c r="P6394" s="1" t="str" cm="1">
        <f t="array" ref="P6394">_xlfn.IFS(bike_sales_india[[#This Row],[Mileage (km/l)]]&gt;=75,"75-100",bike_sales_india[[#This Row],[Mileage (km/l)]]&gt;=50,"50-75",bike_sales_india[[#This Row],[Mileage (km/l)]]&gt;=25,"25-50")</f>
        <v>75-100</v>
      </c>
      <c r="Q6394" s="1" t="str" cm="1">
        <f t="array" ref="Q63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4" s="4">
        <f>(bike_sales_india[[#This Row],[Price (INR)]]-bike_sales_india[[#This Row],[Resale Price (INR)]])/bike_sales_india[[#This Row],[Price (INR)]]</f>
        <v>0.28071130949619055</v>
      </c>
    </row>
    <row r="6395" spans="1:18" x14ac:dyDescent="0.3">
      <c r="A6395" s="1" t="s">
        <v>28</v>
      </c>
      <c r="B6395">
        <v>61.45</v>
      </c>
      <c r="C6395" s="1" t="s">
        <v>32</v>
      </c>
      <c r="D6395" s="1" t="s">
        <v>33</v>
      </c>
      <c r="E6395">
        <v>205708</v>
      </c>
      <c r="F6395">
        <v>2023</v>
      </c>
      <c r="G6395">
        <v>680</v>
      </c>
      <c r="H6395" s="1" t="s">
        <v>34</v>
      </c>
      <c r="I6395">
        <v>51.81</v>
      </c>
      <c r="J6395" s="1" t="s">
        <v>42</v>
      </c>
      <c r="K6395">
        <v>2023</v>
      </c>
      <c r="L6395" s="1" t="s">
        <v>44</v>
      </c>
      <c r="M6395" s="1" t="s">
        <v>21</v>
      </c>
      <c r="N6395">
        <v>88921.82</v>
      </c>
      <c r="O6395" s="1" t="s">
        <v>45</v>
      </c>
      <c r="P6395" s="1" t="str" cm="1">
        <f t="array" ref="P6395">_xlfn.IFS(bike_sales_india[[#This Row],[Mileage (km/l)]]&gt;=75,"75-100",bike_sales_india[[#This Row],[Mileage (km/l)]]&gt;=50,"50-75",bike_sales_india[[#This Row],[Mileage (km/l)]]&gt;=25,"25-50")</f>
        <v>50-75</v>
      </c>
      <c r="Q6395" s="1" t="str" cm="1">
        <f t="array" ref="Q63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5" s="4">
        <f>(bike_sales_india[[#This Row],[Price (INR)]]-bike_sales_india[[#This Row],[Resale Price (INR)]])/bike_sales_india[[#This Row],[Price (INR)]]</f>
        <v>0.56772794446496977</v>
      </c>
    </row>
    <row r="6396" spans="1:18" x14ac:dyDescent="0.3">
      <c r="A6396" s="1" t="s">
        <v>59</v>
      </c>
      <c r="B6396">
        <v>53.41</v>
      </c>
      <c r="C6396" s="1" t="s">
        <v>24</v>
      </c>
      <c r="D6396" s="1" t="s">
        <v>67</v>
      </c>
      <c r="E6396">
        <v>361523</v>
      </c>
      <c r="F6396">
        <v>2021</v>
      </c>
      <c r="G6396">
        <v>680</v>
      </c>
      <c r="H6396" s="1" t="s">
        <v>34</v>
      </c>
      <c r="I6396">
        <v>29.47</v>
      </c>
      <c r="J6396" s="1" t="s">
        <v>42</v>
      </c>
      <c r="K6396">
        <v>2021</v>
      </c>
      <c r="L6396" s="1" t="s">
        <v>38</v>
      </c>
      <c r="M6396" s="1" t="s">
        <v>21</v>
      </c>
      <c r="N6396">
        <v>244473.60000000001</v>
      </c>
      <c r="O6396" s="1" t="s">
        <v>50</v>
      </c>
      <c r="P6396" s="1" t="str" cm="1">
        <f t="array" ref="P6396">_xlfn.IFS(bike_sales_india[[#This Row],[Mileage (km/l)]]&gt;=75,"75-100",bike_sales_india[[#This Row],[Mileage (km/l)]]&gt;=50,"50-75",bike_sales_india[[#This Row],[Mileage (km/l)]]&gt;=25,"25-50")</f>
        <v>25-50</v>
      </c>
      <c r="Q6396" s="1" t="str" cm="1">
        <f t="array" ref="Q63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6" s="4">
        <f>(bike_sales_india[[#This Row],[Price (INR)]]-bike_sales_india[[#This Row],[Resale Price (INR)]])/bike_sales_india[[#This Row],[Price (INR)]]</f>
        <v>0.32376750580184382</v>
      </c>
    </row>
    <row r="6397" spans="1:18" x14ac:dyDescent="0.3">
      <c r="A6397" s="1" t="s">
        <v>55</v>
      </c>
      <c r="B6397">
        <v>72.77</v>
      </c>
      <c r="C6397" s="1" t="s">
        <v>64</v>
      </c>
      <c r="D6397" s="1" t="s">
        <v>78</v>
      </c>
      <c r="E6397">
        <v>119153</v>
      </c>
      <c r="F6397">
        <v>2019</v>
      </c>
      <c r="G6397">
        <v>680</v>
      </c>
      <c r="H6397" s="1" t="s">
        <v>34</v>
      </c>
      <c r="I6397">
        <v>45.72</v>
      </c>
      <c r="J6397" s="1" t="s">
        <v>19</v>
      </c>
      <c r="K6397">
        <v>2021</v>
      </c>
      <c r="L6397" s="1" t="s">
        <v>20</v>
      </c>
      <c r="M6397" s="1" t="s">
        <v>21</v>
      </c>
      <c r="N6397">
        <v>57928.54</v>
      </c>
      <c r="O6397" s="1" t="s">
        <v>45</v>
      </c>
      <c r="P6397" s="1" t="str" cm="1">
        <f t="array" ref="P6397">_xlfn.IFS(bike_sales_india[[#This Row],[Mileage (km/l)]]&gt;=75,"75-100",bike_sales_india[[#This Row],[Mileage (km/l)]]&gt;=50,"50-75",bike_sales_india[[#This Row],[Mileage (km/l)]]&gt;=25,"25-50")</f>
        <v>25-50</v>
      </c>
      <c r="Q6397" s="1" t="str" cm="1">
        <f t="array" ref="Q63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7" s="4">
        <f>(bike_sales_india[[#This Row],[Price (INR)]]-bike_sales_india[[#This Row],[Resale Price (INR)]])/bike_sales_india[[#This Row],[Price (INR)]]</f>
        <v>0.51383062113417199</v>
      </c>
    </row>
    <row r="6398" spans="1:18" x14ac:dyDescent="0.3">
      <c r="A6398" s="1" t="s">
        <v>23</v>
      </c>
      <c r="B6398">
        <v>44.8</v>
      </c>
      <c r="C6398" s="1" t="s">
        <v>52</v>
      </c>
      <c r="D6398" s="1" t="s">
        <v>81</v>
      </c>
      <c r="E6398">
        <v>54265</v>
      </c>
      <c r="F6398">
        <v>2019</v>
      </c>
      <c r="G6398">
        <v>680</v>
      </c>
      <c r="H6398" s="1" t="s">
        <v>34</v>
      </c>
      <c r="I6398">
        <v>52.19</v>
      </c>
      <c r="J6398" s="1" t="s">
        <v>27</v>
      </c>
      <c r="K6398">
        <v>2021</v>
      </c>
      <c r="L6398" s="1" t="s">
        <v>20</v>
      </c>
      <c r="M6398" s="1" t="s">
        <v>21</v>
      </c>
      <c r="N6398">
        <v>29300.52</v>
      </c>
      <c r="O6398" s="1" t="s">
        <v>50</v>
      </c>
      <c r="P6398" s="1" t="str" cm="1">
        <f t="array" ref="P6398">_xlfn.IFS(bike_sales_india[[#This Row],[Mileage (km/l)]]&gt;=75,"75-100",bike_sales_india[[#This Row],[Mileage (km/l)]]&gt;=50,"50-75",bike_sales_india[[#This Row],[Mileage (km/l)]]&gt;=25,"25-50")</f>
        <v>50-75</v>
      </c>
      <c r="Q6398" s="1" t="str" cm="1">
        <f t="array" ref="Q63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8" s="4">
        <f>(bike_sales_india[[#This Row],[Price (INR)]]-bike_sales_india[[#This Row],[Resale Price (INR)]])/bike_sales_india[[#This Row],[Price (INR)]]</f>
        <v>0.46004754445775359</v>
      </c>
    </row>
    <row r="6399" spans="1:18" x14ac:dyDescent="0.3">
      <c r="A6399" s="1" t="s">
        <v>59</v>
      </c>
      <c r="B6399">
        <v>30.11</v>
      </c>
      <c r="C6399" s="1" t="s">
        <v>40</v>
      </c>
      <c r="D6399" s="1" t="s">
        <v>51</v>
      </c>
      <c r="E6399">
        <v>149581</v>
      </c>
      <c r="F6399">
        <v>2015</v>
      </c>
      <c r="G6399">
        <v>681</v>
      </c>
      <c r="H6399" s="1" t="s">
        <v>26</v>
      </c>
      <c r="I6399">
        <v>93.04</v>
      </c>
      <c r="J6399" s="1" t="s">
        <v>42</v>
      </c>
      <c r="K6399">
        <v>2015</v>
      </c>
      <c r="L6399" s="1" t="s">
        <v>44</v>
      </c>
      <c r="M6399" s="1" t="s">
        <v>21</v>
      </c>
      <c r="N6399">
        <v>90222.67</v>
      </c>
      <c r="O6399" s="1" t="s">
        <v>35</v>
      </c>
      <c r="P6399" s="1" t="str" cm="1">
        <f t="array" ref="P6399">_xlfn.IFS(bike_sales_india[[#This Row],[Mileage (km/l)]]&gt;=75,"75-100",bike_sales_india[[#This Row],[Mileage (km/l)]]&gt;=50,"50-75",bike_sales_india[[#This Row],[Mileage (km/l)]]&gt;=25,"25-50")</f>
        <v>75-100</v>
      </c>
      <c r="Q6399" s="1" t="str" cm="1">
        <f t="array" ref="Q63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399" s="4">
        <f>(bike_sales_india[[#This Row],[Price (INR)]]-bike_sales_india[[#This Row],[Resale Price (INR)]])/bike_sales_india[[#This Row],[Price (INR)]]</f>
        <v>0.39683068036715896</v>
      </c>
    </row>
    <row r="6400" spans="1:18" x14ac:dyDescent="0.3">
      <c r="A6400" s="1" t="s">
        <v>55</v>
      </c>
      <c r="B6400">
        <v>36.44</v>
      </c>
      <c r="C6400" s="1" t="s">
        <v>29</v>
      </c>
      <c r="D6400" s="1" t="s">
        <v>82</v>
      </c>
      <c r="E6400">
        <v>134404</v>
      </c>
      <c r="F6400">
        <v>2021</v>
      </c>
      <c r="G6400">
        <v>681</v>
      </c>
      <c r="H6400" s="1" t="s">
        <v>18</v>
      </c>
      <c r="I6400">
        <v>88.27</v>
      </c>
      <c r="J6400" s="1" t="s">
        <v>27</v>
      </c>
      <c r="K6400">
        <v>2021</v>
      </c>
      <c r="L6400" s="1" t="s">
        <v>38</v>
      </c>
      <c r="M6400" s="1" t="s">
        <v>31</v>
      </c>
      <c r="N6400">
        <v>55909.95</v>
      </c>
      <c r="O6400" s="1" t="s">
        <v>35</v>
      </c>
      <c r="P6400" s="1" t="str" cm="1">
        <f t="array" ref="P6400">_xlfn.IFS(bike_sales_india[[#This Row],[Mileage (km/l)]]&gt;=75,"75-100",bike_sales_india[[#This Row],[Mileage (km/l)]]&gt;=50,"50-75",bike_sales_india[[#This Row],[Mileage (km/l)]]&gt;=25,"25-50")</f>
        <v>75-100</v>
      </c>
      <c r="Q6400" s="1" t="str" cm="1">
        <f t="array" ref="Q64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0" s="4">
        <f>(bike_sales_india[[#This Row],[Price (INR)]]-bike_sales_india[[#This Row],[Resale Price (INR)]])/bike_sales_india[[#This Row],[Price (INR)]]</f>
        <v>0.58401572869855067</v>
      </c>
    </row>
    <row r="6401" spans="1:18" x14ac:dyDescent="0.3">
      <c r="A6401" s="1" t="s">
        <v>28</v>
      </c>
      <c r="B6401">
        <v>39.020000000000003</v>
      </c>
      <c r="C6401" s="1" t="s">
        <v>24</v>
      </c>
      <c r="D6401" s="1" t="s">
        <v>85</v>
      </c>
      <c r="E6401">
        <v>232184</v>
      </c>
      <c r="F6401">
        <v>2024</v>
      </c>
      <c r="G6401">
        <v>681</v>
      </c>
      <c r="H6401" s="1" t="s">
        <v>26</v>
      </c>
      <c r="I6401">
        <v>75.58</v>
      </c>
      <c r="J6401" s="1" t="s">
        <v>19</v>
      </c>
      <c r="K6401">
        <v>2024</v>
      </c>
      <c r="L6401" s="1" t="s">
        <v>38</v>
      </c>
      <c r="M6401" s="1" t="s">
        <v>31</v>
      </c>
      <c r="N6401">
        <v>156631.26</v>
      </c>
      <c r="O6401" s="1" t="s">
        <v>22</v>
      </c>
      <c r="P6401" s="1" t="str" cm="1">
        <f t="array" ref="P6401">_xlfn.IFS(bike_sales_india[[#This Row],[Mileage (km/l)]]&gt;=75,"75-100",bike_sales_india[[#This Row],[Mileage (km/l)]]&gt;=50,"50-75",bike_sales_india[[#This Row],[Mileage (km/l)]]&gt;=25,"25-50")</f>
        <v>75-100</v>
      </c>
      <c r="Q6401" s="1" t="str" cm="1">
        <f t="array" ref="Q64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1" s="4">
        <f>(bike_sales_india[[#This Row],[Price (INR)]]-bike_sales_india[[#This Row],[Resale Price (INR)]])/bike_sales_india[[#This Row],[Price (INR)]]</f>
        <v>0.32540028598008475</v>
      </c>
    </row>
    <row r="6402" spans="1:18" x14ac:dyDescent="0.3">
      <c r="A6402" s="1" t="s">
        <v>46</v>
      </c>
      <c r="B6402">
        <v>54.2</v>
      </c>
      <c r="C6402" s="1" t="s">
        <v>36</v>
      </c>
      <c r="D6402" s="1" t="s">
        <v>63</v>
      </c>
      <c r="E6402">
        <v>336860</v>
      </c>
      <c r="F6402">
        <v>2018</v>
      </c>
      <c r="G6402">
        <v>681</v>
      </c>
      <c r="H6402" s="1" t="s">
        <v>18</v>
      </c>
      <c r="I6402">
        <v>90.16</v>
      </c>
      <c r="J6402" s="1" t="s">
        <v>42</v>
      </c>
      <c r="K6402">
        <v>2018</v>
      </c>
      <c r="L6402" s="1" t="s">
        <v>44</v>
      </c>
      <c r="M6402" s="1" t="s">
        <v>31</v>
      </c>
      <c r="N6402">
        <v>206890.89</v>
      </c>
      <c r="O6402" s="1" t="s">
        <v>45</v>
      </c>
      <c r="P6402" s="1" t="str" cm="1">
        <f t="array" ref="P6402">_xlfn.IFS(bike_sales_india[[#This Row],[Mileage (km/l)]]&gt;=75,"75-100",bike_sales_india[[#This Row],[Mileage (km/l)]]&gt;=50,"50-75",bike_sales_india[[#This Row],[Mileage (km/l)]]&gt;=25,"25-50")</f>
        <v>75-100</v>
      </c>
      <c r="Q6402" s="1" t="str" cm="1">
        <f t="array" ref="Q64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2" s="4">
        <f>(bike_sales_india[[#This Row],[Price (INR)]]-bike_sales_india[[#This Row],[Resale Price (INR)]])/bike_sales_india[[#This Row],[Price (INR)]]</f>
        <v>0.38582529834352547</v>
      </c>
    </row>
    <row r="6403" spans="1:18" x14ac:dyDescent="0.3">
      <c r="A6403" s="1" t="s">
        <v>61</v>
      </c>
      <c r="B6403">
        <v>67.36</v>
      </c>
      <c r="C6403" s="1" t="s">
        <v>24</v>
      </c>
      <c r="D6403" s="1" t="s">
        <v>85</v>
      </c>
      <c r="E6403">
        <v>67589</v>
      </c>
      <c r="F6403">
        <v>2019</v>
      </c>
      <c r="G6403">
        <v>681</v>
      </c>
      <c r="H6403" s="1" t="s">
        <v>18</v>
      </c>
      <c r="I6403">
        <v>94.21</v>
      </c>
      <c r="J6403" s="1" t="s">
        <v>19</v>
      </c>
      <c r="K6403">
        <v>2019</v>
      </c>
      <c r="L6403" s="1" t="s">
        <v>20</v>
      </c>
      <c r="M6403" s="1" t="s">
        <v>31</v>
      </c>
      <c r="N6403">
        <v>35325.339999999997</v>
      </c>
      <c r="O6403" s="1" t="s">
        <v>50</v>
      </c>
      <c r="P6403" s="1" t="str" cm="1">
        <f t="array" ref="P6403">_xlfn.IFS(bike_sales_india[[#This Row],[Mileage (km/l)]]&gt;=75,"75-100",bike_sales_india[[#This Row],[Mileage (km/l)]]&gt;=50,"50-75",bike_sales_india[[#This Row],[Mileage (km/l)]]&gt;=25,"25-50")</f>
        <v>75-100</v>
      </c>
      <c r="Q6403" s="1" t="str" cm="1">
        <f t="array" ref="Q64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3" s="4">
        <f>(bike_sales_india[[#This Row],[Price (INR)]]-bike_sales_india[[#This Row],[Resale Price (INR)]])/bike_sales_india[[#This Row],[Price (INR)]]</f>
        <v>0.47735075234135738</v>
      </c>
    </row>
    <row r="6404" spans="1:18" x14ac:dyDescent="0.3">
      <c r="A6404" s="1" t="s">
        <v>55</v>
      </c>
      <c r="B6404">
        <v>75.349999999999994</v>
      </c>
      <c r="C6404" s="1" t="s">
        <v>29</v>
      </c>
      <c r="D6404" s="1" t="s">
        <v>82</v>
      </c>
      <c r="E6404">
        <v>209963</v>
      </c>
      <c r="F6404">
        <v>2019</v>
      </c>
      <c r="G6404">
        <v>681</v>
      </c>
      <c r="H6404" s="1" t="s">
        <v>26</v>
      </c>
      <c r="I6404">
        <v>88.91</v>
      </c>
      <c r="J6404" s="1" t="s">
        <v>19</v>
      </c>
      <c r="K6404">
        <v>2021</v>
      </c>
      <c r="L6404" s="1" t="s">
        <v>44</v>
      </c>
      <c r="M6404" s="1" t="s">
        <v>21</v>
      </c>
      <c r="N6404">
        <v>145597.35999999999</v>
      </c>
      <c r="O6404" s="1" t="s">
        <v>45</v>
      </c>
      <c r="P6404" s="1" t="str" cm="1">
        <f t="array" ref="P6404">_xlfn.IFS(bike_sales_india[[#This Row],[Mileage (km/l)]]&gt;=75,"75-100",bike_sales_india[[#This Row],[Mileage (km/l)]]&gt;=50,"50-75",bike_sales_india[[#This Row],[Mileage (km/l)]]&gt;=25,"25-50")</f>
        <v>75-100</v>
      </c>
      <c r="Q6404" s="1" t="str" cm="1">
        <f t="array" ref="Q64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4" s="4">
        <f>(bike_sales_india[[#This Row],[Price (INR)]]-bike_sales_india[[#This Row],[Resale Price (INR)]])/bike_sales_india[[#This Row],[Price (INR)]]</f>
        <v>0.30655706005343808</v>
      </c>
    </row>
    <row r="6405" spans="1:18" x14ac:dyDescent="0.3">
      <c r="A6405" s="1" t="s">
        <v>48</v>
      </c>
      <c r="B6405">
        <v>9.51</v>
      </c>
      <c r="C6405" s="1" t="s">
        <v>29</v>
      </c>
      <c r="D6405" s="1" t="s">
        <v>75</v>
      </c>
      <c r="E6405">
        <v>145485</v>
      </c>
      <c r="F6405">
        <v>2018</v>
      </c>
      <c r="G6405">
        <v>681</v>
      </c>
      <c r="H6405" s="1" t="s">
        <v>26</v>
      </c>
      <c r="I6405">
        <v>91.29</v>
      </c>
      <c r="J6405" s="1" t="s">
        <v>42</v>
      </c>
      <c r="K6405">
        <v>2018</v>
      </c>
      <c r="L6405" s="1" t="s">
        <v>20</v>
      </c>
      <c r="M6405" s="1" t="s">
        <v>31</v>
      </c>
      <c r="N6405">
        <v>75667.06</v>
      </c>
      <c r="O6405" s="1" t="s">
        <v>50</v>
      </c>
      <c r="P6405" s="1" t="str" cm="1">
        <f t="array" ref="P6405">_xlfn.IFS(bike_sales_india[[#This Row],[Mileage (km/l)]]&gt;=75,"75-100",bike_sales_india[[#This Row],[Mileage (km/l)]]&gt;=50,"50-75",bike_sales_india[[#This Row],[Mileage (km/l)]]&gt;=25,"25-50")</f>
        <v>75-100</v>
      </c>
      <c r="Q6405" s="1" t="str" cm="1">
        <f t="array" ref="Q64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5" s="4">
        <f>(bike_sales_india[[#This Row],[Price (INR)]]-bike_sales_india[[#This Row],[Resale Price (INR)]])/bike_sales_india[[#This Row],[Price (INR)]]</f>
        <v>0.47989785888579578</v>
      </c>
    </row>
    <row r="6406" spans="1:18" x14ac:dyDescent="0.3">
      <c r="A6406" s="1" t="s">
        <v>23</v>
      </c>
      <c r="B6406">
        <v>10.42</v>
      </c>
      <c r="C6406" s="1" t="s">
        <v>24</v>
      </c>
      <c r="D6406" s="1" t="s">
        <v>85</v>
      </c>
      <c r="E6406">
        <v>68690</v>
      </c>
      <c r="F6406">
        <v>2020</v>
      </c>
      <c r="G6406">
        <v>681</v>
      </c>
      <c r="H6406" s="1" t="s">
        <v>18</v>
      </c>
      <c r="I6406">
        <v>98.51</v>
      </c>
      <c r="J6406" s="1" t="s">
        <v>42</v>
      </c>
      <c r="K6406">
        <v>2020</v>
      </c>
      <c r="L6406" s="1" t="s">
        <v>44</v>
      </c>
      <c r="M6406" s="1" t="s">
        <v>31</v>
      </c>
      <c r="N6406">
        <v>41925.01</v>
      </c>
      <c r="O6406" s="1" t="s">
        <v>35</v>
      </c>
      <c r="P6406" s="1" t="str" cm="1">
        <f t="array" ref="P6406">_xlfn.IFS(bike_sales_india[[#This Row],[Mileage (km/l)]]&gt;=75,"75-100",bike_sales_india[[#This Row],[Mileage (km/l)]]&gt;=50,"50-75",bike_sales_india[[#This Row],[Mileage (km/l)]]&gt;=25,"25-50")</f>
        <v>75-100</v>
      </c>
      <c r="Q6406" s="1" t="str" cm="1">
        <f t="array" ref="Q64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6" s="4">
        <f>(bike_sales_india[[#This Row],[Price (INR)]]-bike_sales_india[[#This Row],[Resale Price (INR)]])/bike_sales_india[[#This Row],[Price (INR)]]</f>
        <v>0.38964900276605036</v>
      </c>
    </row>
    <row r="6407" spans="1:18" x14ac:dyDescent="0.3">
      <c r="A6407" s="1" t="s">
        <v>39</v>
      </c>
      <c r="B6407">
        <v>50.19</v>
      </c>
      <c r="C6407" s="1" t="s">
        <v>24</v>
      </c>
      <c r="D6407" s="1" t="s">
        <v>25</v>
      </c>
      <c r="E6407">
        <v>399253</v>
      </c>
      <c r="F6407">
        <v>2024</v>
      </c>
      <c r="G6407">
        <v>681</v>
      </c>
      <c r="H6407" s="1" t="s">
        <v>26</v>
      </c>
      <c r="I6407">
        <v>76.180000000000007</v>
      </c>
      <c r="J6407" s="1" t="s">
        <v>27</v>
      </c>
      <c r="K6407">
        <v>2024</v>
      </c>
      <c r="L6407" s="1" t="s">
        <v>20</v>
      </c>
      <c r="M6407" s="1" t="s">
        <v>21</v>
      </c>
      <c r="N6407">
        <v>282021.08</v>
      </c>
      <c r="O6407" s="1" t="s">
        <v>35</v>
      </c>
      <c r="P6407" s="1" t="str" cm="1">
        <f t="array" ref="P6407">_xlfn.IFS(bike_sales_india[[#This Row],[Mileage (km/l)]]&gt;=75,"75-100",bike_sales_india[[#This Row],[Mileage (km/l)]]&gt;=50,"50-75",bike_sales_india[[#This Row],[Mileage (km/l)]]&gt;=25,"25-50")</f>
        <v>75-100</v>
      </c>
      <c r="Q6407" s="1" t="str" cm="1">
        <f t="array" ref="Q64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7" s="4">
        <f>(bike_sales_india[[#This Row],[Price (INR)]]-bike_sales_india[[#This Row],[Resale Price (INR)]])/bike_sales_india[[#This Row],[Price (INR)]]</f>
        <v>0.29362815057119168</v>
      </c>
    </row>
    <row r="6408" spans="1:18" x14ac:dyDescent="0.3">
      <c r="A6408" s="1" t="s">
        <v>46</v>
      </c>
      <c r="B6408">
        <v>51.72</v>
      </c>
      <c r="C6408" s="1" t="s">
        <v>64</v>
      </c>
      <c r="D6408" s="1" t="s">
        <v>71</v>
      </c>
      <c r="E6408">
        <v>228430</v>
      </c>
      <c r="F6408">
        <v>2021</v>
      </c>
      <c r="G6408">
        <v>681</v>
      </c>
      <c r="H6408" s="1" t="s">
        <v>18</v>
      </c>
      <c r="I6408">
        <v>81.739999999999995</v>
      </c>
      <c r="J6408" s="1" t="s">
        <v>19</v>
      </c>
      <c r="K6408">
        <v>2022</v>
      </c>
      <c r="L6408" s="1" t="s">
        <v>38</v>
      </c>
      <c r="M6408" s="1" t="s">
        <v>21</v>
      </c>
      <c r="N6408">
        <v>116013.35</v>
      </c>
      <c r="O6408" s="1" t="s">
        <v>22</v>
      </c>
      <c r="P6408" s="1" t="str" cm="1">
        <f t="array" ref="P6408">_xlfn.IFS(bike_sales_india[[#This Row],[Mileage (km/l)]]&gt;=75,"75-100",bike_sales_india[[#This Row],[Mileage (km/l)]]&gt;=50,"50-75",bike_sales_india[[#This Row],[Mileage (km/l)]]&gt;=25,"25-50")</f>
        <v>75-100</v>
      </c>
      <c r="Q6408" s="1" t="str" cm="1">
        <f t="array" ref="Q64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8" s="4">
        <f>(bike_sales_india[[#This Row],[Price (INR)]]-bike_sales_india[[#This Row],[Resale Price (INR)]])/bike_sales_india[[#This Row],[Price (INR)]]</f>
        <v>0.49212734754629422</v>
      </c>
    </row>
    <row r="6409" spans="1:18" x14ac:dyDescent="0.3">
      <c r="A6409" s="1" t="s">
        <v>48</v>
      </c>
      <c r="B6409">
        <v>24.77</v>
      </c>
      <c r="C6409" s="1" t="s">
        <v>29</v>
      </c>
      <c r="D6409" s="1" t="s">
        <v>86</v>
      </c>
      <c r="E6409">
        <v>266381</v>
      </c>
      <c r="F6409">
        <v>2016</v>
      </c>
      <c r="G6409">
        <v>681</v>
      </c>
      <c r="H6409" s="1" t="s">
        <v>34</v>
      </c>
      <c r="I6409">
        <v>37.24</v>
      </c>
      <c r="J6409" s="1" t="s">
        <v>42</v>
      </c>
      <c r="K6409">
        <v>2016</v>
      </c>
      <c r="L6409" s="1" t="s">
        <v>38</v>
      </c>
      <c r="M6409" s="1" t="s">
        <v>21</v>
      </c>
      <c r="N6409">
        <v>153042</v>
      </c>
      <c r="O6409" s="1" t="s">
        <v>35</v>
      </c>
      <c r="P6409" s="1" t="str" cm="1">
        <f t="array" ref="P6409">_xlfn.IFS(bike_sales_india[[#This Row],[Mileage (km/l)]]&gt;=75,"75-100",bike_sales_india[[#This Row],[Mileage (km/l)]]&gt;=50,"50-75",bike_sales_india[[#This Row],[Mileage (km/l)]]&gt;=25,"25-50")</f>
        <v>25-50</v>
      </c>
      <c r="Q6409" s="1" t="str" cm="1">
        <f t="array" ref="Q64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09" s="4">
        <f>(bike_sales_india[[#This Row],[Price (INR)]]-bike_sales_india[[#This Row],[Resale Price (INR)]])/bike_sales_india[[#This Row],[Price (INR)]]</f>
        <v>0.42547704228154409</v>
      </c>
    </row>
    <row r="6410" spans="1:18" x14ac:dyDescent="0.3">
      <c r="A6410" s="1" t="s">
        <v>15</v>
      </c>
      <c r="B6410">
        <v>18.489999999999998</v>
      </c>
      <c r="C6410" s="1" t="s">
        <v>40</v>
      </c>
      <c r="D6410" s="1" t="s">
        <v>51</v>
      </c>
      <c r="E6410">
        <v>223103</v>
      </c>
      <c r="F6410">
        <v>2018</v>
      </c>
      <c r="G6410">
        <v>681</v>
      </c>
      <c r="H6410" s="1" t="s">
        <v>18</v>
      </c>
      <c r="I6410">
        <v>60.03</v>
      </c>
      <c r="J6410" s="1" t="s">
        <v>19</v>
      </c>
      <c r="K6410">
        <v>2019</v>
      </c>
      <c r="L6410" s="1" t="s">
        <v>44</v>
      </c>
      <c r="M6410" s="1" t="s">
        <v>21</v>
      </c>
      <c r="N6410">
        <v>175889.3</v>
      </c>
      <c r="O6410" s="1" t="s">
        <v>45</v>
      </c>
      <c r="P6410" s="1" t="str" cm="1">
        <f t="array" ref="P6410">_xlfn.IFS(bike_sales_india[[#This Row],[Mileage (km/l)]]&gt;=75,"75-100",bike_sales_india[[#This Row],[Mileage (km/l)]]&gt;=50,"50-75",bike_sales_india[[#This Row],[Mileage (km/l)]]&gt;=25,"25-50")</f>
        <v>50-75</v>
      </c>
      <c r="Q6410" s="1" t="str" cm="1">
        <f t="array" ref="Q64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0" s="4">
        <f>(bike_sales_india[[#This Row],[Price (INR)]]-bike_sales_india[[#This Row],[Resale Price (INR)]])/bike_sales_india[[#This Row],[Price (INR)]]</f>
        <v>0.21162288270440116</v>
      </c>
    </row>
    <row r="6411" spans="1:18" x14ac:dyDescent="0.3">
      <c r="A6411" s="1" t="s">
        <v>55</v>
      </c>
      <c r="B6411">
        <v>30.53</v>
      </c>
      <c r="C6411" s="1" t="s">
        <v>29</v>
      </c>
      <c r="D6411" s="1" t="s">
        <v>30</v>
      </c>
      <c r="E6411">
        <v>302101</v>
      </c>
      <c r="F6411">
        <v>2019</v>
      </c>
      <c r="G6411">
        <v>682</v>
      </c>
      <c r="H6411" s="1" t="s">
        <v>34</v>
      </c>
      <c r="I6411">
        <v>29</v>
      </c>
      <c r="J6411" s="1" t="s">
        <v>27</v>
      </c>
      <c r="K6411">
        <v>2019</v>
      </c>
      <c r="L6411" s="1" t="s">
        <v>20</v>
      </c>
      <c r="M6411" s="1" t="s">
        <v>31</v>
      </c>
      <c r="N6411">
        <v>123879.97</v>
      </c>
      <c r="O6411" s="1" t="s">
        <v>35</v>
      </c>
      <c r="P6411" s="1" t="str" cm="1">
        <f t="array" ref="P6411">_xlfn.IFS(bike_sales_india[[#This Row],[Mileage (km/l)]]&gt;=75,"75-100",bike_sales_india[[#This Row],[Mileage (km/l)]]&gt;=50,"50-75",bike_sales_india[[#This Row],[Mileage (km/l)]]&gt;=25,"25-50")</f>
        <v>25-50</v>
      </c>
      <c r="Q6411" s="1" t="str" cm="1">
        <f t="array" ref="Q64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1" s="4">
        <f>(bike_sales_india[[#This Row],[Price (INR)]]-bike_sales_india[[#This Row],[Resale Price (INR)]])/bike_sales_india[[#This Row],[Price (INR)]]</f>
        <v>0.58993856359297059</v>
      </c>
    </row>
    <row r="6412" spans="1:18" x14ac:dyDescent="0.3">
      <c r="A6412" s="1" t="s">
        <v>39</v>
      </c>
      <c r="B6412">
        <v>75.77</v>
      </c>
      <c r="C6412" s="1" t="s">
        <v>24</v>
      </c>
      <c r="D6412" s="1" t="s">
        <v>73</v>
      </c>
      <c r="E6412">
        <v>206783</v>
      </c>
      <c r="F6412">
        <v>2022</v>
      </c>
      <c r="G6412">
        <v>682</v>
      </c>
      <c r="H6412" s="1" t="s">
        <v>26</v>
      </c>
      <c r="I6412">
        <v>95.23</v>
      </c>
      <c r="J6412" s="1" t="s">
        <v>42</v>
      </c>
      <c r="K6412">
        <v>2022</v>
      </c>
      <c r="L6412" s="1" t="s">
        <v>38</v>
      </c>
      <c r="M6412" s="1" t="s">
        <v>21</v>
      </c>
      <c r="N6412">
        <v>94811.98</v>
      </c>
      <c r="O6412" s="1" t="s">
        <v>45</v>
      </c>
      <c r="P6412" s="1" t="str" cm="1">
        <f t="array" ref="P6412">_xlfn.IFS(bike_sales_india[[#This Row],[Mileage (km/l)]]&gt;=75,"75-100",bike_sales_india[[#This Row],[Mileage (km/l)]]&gt;=50,"50-75",bike_sales_india[[#This Row],[Mileage (km/l)]]&gt;=25,"25-50")</f>
        <v>75-100</v>
      </c>
      <c r="Q6412" s="1" t="str" cm="1">
        <f t="array" ref="Q64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2" s="4">
        <f>(bike_sales_india[[#This Row],[Price (INR)]]-bike_sales_india[[#This Row],[Resale Price (INR)]])/bike_sales_india[[#This Row],[Price (INR)]]</f>
        <v>0.5414904513427119</v>
      </c>
    </row>
    <row r="6413" spans="1:18" x14ac:dyDescent="0.3">
      <c r="A6413" s="1" t="s">
        <v>54</v>
      </c>
      <c r="B6413">
        <v>23.71</v>
      </c>
      <c r="C6413" s="1" t="s">
        <v>24</v>
      </c>
      <c r="D6413" s="1" t="s">
        <v>67</v>
      </c>
      <c r="E6413">
        <v>365551</v>
      </c>
      <c r="F6413">
        <v>2020</v>
      </c>
      <c r="G6413">
        <v>682</v>
      </c>
      <c r="H6413" s="1" t="s">
        <v>34</v>
      </c>
      <c r="I6413">
        <v>55.74</v>
      </c>
      <c r="J6413" s="1" t="s">
        <v>19</v>
      </c>
      <c r="K6413">
        <v>2024</v>
      </c>
      <c r="L6413" s="1" t="s">
        <v>20</v>
      </c>
      <c r="M6413" s="1" t="s">
        <v>21</v>
      </c>
      <c r="N6413">
        <v>227396.53</v>
      </c>
      <c r="O6413" s="1" t="s">
        <v>50</v>
      </c>
      <c r="P6413" s="1" t="str" cm="1">
        <f t="array" ref="P6413">_xlfn.IFS(bike_sales_india[[#This Row],[Mileage (km/l)]]&gt;=75,"75-100",bike_sales_india[[#This Row],[Mileage (km/l)]]&gt;=50,"50-75",bike_sales_india[[#This Row],[Mileage (km/l)]]&gt;=25,"25-50")</f>
        <v>50-75</v>
      </c>
      <c r="Q6413" s="1" t="str" cm="1">
        <f t="array" ref="Q64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3" s="4">
        <f>(bike_sales_india[[#This Row],[Price (INR)]]-bike_sales_india[[#This Row],[Resale Price (INR)]])/bike_sales_india[[#This Row],[Price (INR)]]</f>
        <v>0.37793487092088379</v>
      </c>
    </row>
    <row r="6414" spans="1:18" x14ac:dyDescent="0.3">
      <c r="A6414" s="1" t="s">
        <v>23</v>
      </c>
      <c r="B6414">
        <v>69.97</v>
      </c>
      <c r="C6414" s="1" t="s">
        <v>16</v>
      </c>
      <c r="D6414" s="1" t="s">
        <v>43</v>
      </c>
      <c r="E6414">
        <v>306975</v>
      </c>
      <c r="F6414">
        <v>2018</v>
      </c>
      <c r="G6414">
        <v>682</v>
      </c>
      <c r="H6414" s="1" t="s">
        <v>26</v>
      </c>
      <c r="I6414">
        <v>64.569999999999993</v>
      </c>
      <c r="J6414" s="1" t="s">
        <v>42</v>
      </c>
      <c r="K6414">
        <v>2018</v>
      </c>
      <c r="L6414" s="1" t="s">
        <v>44</v>
      </c>
      <c r="M6414" s="1" t="s">
        <v>21</v>
      </c>
      <c r="N6414">
        <v>145951.79</v>
      </c>
      <c r="O6414" s="1" t="s">
        <v>22</v>
      </c>
      <c r="P6414" s="1" t="str" cm="1">
        <f t="array" ref="P6414">_xlfn.IFS(bike_sales_india[[#This Row],[Mileage (km/l)]]&gt;=75,"75-100",bike_sales_india[[#This Row],[Mileage (km/l)]]&gt;=50,"50-75",bike_sales_india[[#This Row],[Mileage (km/l)]]&gt;=25,"25-50")</f>
        <v>50-75</v>
      </c>
      <c r="Q6414" s="1" t="str" cm="1">
        <f t="array" ref="Q64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4" s="4">
        <f>(bike_sales_india[[#This Row],[Price (INR)]]-bike_sales_india[[#This Row],[Resale Price (INR)]])/bike_sales_india[[#This Row],[Price (INR)]]</f>
        <v>0.52454828569101719</v>
      </c>
    </row>
    <row r="6415" spans="1:18" x14ac:dyDescent="0.3">
      <c r="A6415" s="1" t="s">
        <v>15</v>
      </c>
      <c r="B6415">
        <v>44.8</v>
      </c>
      <c r="C6415" s="1" t="s">
        <v>40</v>
      </c>
      <c r="D6415" s="1" t="s">
        <v>68</v>
      </c>
      <c r="E6415">
        <v>230176</v>
      </c>
      <c r="F6415">
        <v>2015</v>
      </c>
      <c r="G6415">
        <v>682</v>
      </c>
      <c r="H6415" s="1" t="s">
        <v>34</v>
      </c>
      <c r="I6415">
        <v>51.76</v>
      </c>
      <c r="J6415" s="1" t="s">
        <v>42</v>
      </c>
      <c r="K6415">
        <v>2015</v>
      </c>
      <c r="L6415" s="1" t="s">
        <v>44</v>
      </c>
      <c r="M6415" s="1" t="s">
        <v>31</v>
      </c>
      <c r="N6415">
        <v>99909.85</v>
      </c>
      <c r="O6415" s="1" t="s">
        <v>50</v>
      </c>
      <c r="P6415" s="1" t="str" cm="1">
        <f t="array" ref="P6415">_xlfn.IFS(bike_sales_india[[#This Row],[Mileage (km/l)]]&gt;=75,"75-100",bike_sales_india[[#This Row],[Mileage (km/l)]]&gt;=50,"50-75",bike_sales_india[[#This Row],[Mileage (km/l)]]&gt;=25,"25-50")</f>
        <v>50-75</v>
      </c>
      <c r="Q6415" s="1" t="str" cm="1">
        <f t="array" ref="Q64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5" s="4">
        <f>(bike_sales_india[[#This Row],[Price (INR)]]-bike_sales_india[[#This Row],[Resale Price (INR)]])/bike_sales_india[[#This Row],[Price (INR)]]</f>
        <v>0.56594149694147089</v>
      </c>
    </row>
    <row r="6416" spans="1:18" x14ac:dyDescent="0.3">
      <c r="A6416" s="1" t="s">
        <v>59</v>
      </c>
      <c r="B6416">
        <v>28.08</v>
      </c>
      <c r="C6416" s="1" t="s">
        <v>16</v>
      </c>
      <c r="D6416" s="1" t="s">
        <v>87</v>
      </c>
      <c r="E6416">
        <v>132895</v>
      </c>
      <c r="F6416">
        <v>2019</v>
      </c>
      <c r="G6416">
        <v>682</v>
      </c>
      <c r="H6416" s="1" t="s">
        <v>18</v>
      </c>
      <c r="I6416">
        <v>90.46</v>
      </c>
      <c r="J6416" s="1" t="s">
        <v>27</v>
      </c>
      <c r="K6416">
        <v>2023</v>
      </c>
      <c r="L6416" s="1" t="s">
        <v>20</v>
      </c>
      <c r="M6416" s="1" t="s">
        <v>21</v>
      </c>
      <c r="N6416">
        <v>62810.080000000002</v>
      </c>
      <c r="O6416" s="1" t="s">
        <v>50</v>
      </c>
      <c r="P6416" s="1" t="str" cm="1">
        <f t="array" ref="P6416">_xlfn.IFS(bike_sales_india[[#This Row],[Mileage (km/l)]]&gt;=75,"75-100",bike_sales_india[[#This Row],[Mileage (km/l)]]&gt;=50,"50-75",bike_sales_india[[#This Row],[Mileage (km/l)]]&gt;=25,"25-50")</f>
        <v>75-100</v>
      </c>
      <c r="Q6416" s="1" t="str" cm="1">
        <f t="array" ref="Q64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6" s="4">
        <f>(bike_sales_india[[#This Row],[Price (INR)]]-bike_sales_india[[#This Row],[Resale Price (INR)]])/bike_sales_india[[#This Row],[Price (INR)]]</f>
        <v>0.52737063094924563</v>
      </c>
    </row>
    <row r="6417" spans="1:18" x14ac:dyDescent="0.3">
      <c r="A6417" s="1" t="s">
        <v>15</v>
      </c>
      <c r="B6417">
        <v>29.41</v>
      </c>
      <c r="C6417" s="1" t="s">
        <v>24</v>
      </c>
      <c r="D6417" s="1" t="s">
        <v>67</v>
      </c>
      <c r="E6417">
        <v>356103</v>
      </c>
      <c r="F6417">
        <v>2021</v>
      </c>
      <c r="G6417">
        <v>682</v>
      </c>
      <c r="H6417" s="1" t="s">
        <v>26</v>
      </c>
      <c r="I6417">
        <v>65.510000000000005</v>
      </c>
      <c r="J6417" s="1" t="s">
        <v>27</v>
      </c>
      <c r="K6417">
        <v>2023</v>
      </c>
      <c r="L6417" s="1" t="s">
        <v>20</v>
      </c>
      <c r="M6417" s="1" t="s">
        <v>31</v>
      </c>
      <c r="N6417">
        <v>200667.57</v>
      </c>
      <c r="O6417" s="1" t="s">
        <v>35</v>
      </c>
      <c r="P6417" s="1" t="str" cm="1">
        <f t="array" ref="P6417">_xlfn.IFS(bike_sales_india[[#This Row],[Mileage (km/l)]]&gt;=75,"75-100",bike_sales_india[[#This Row],[Mileage (km/l)]]&gt;=50,"50-75",bike_sales_india[[#This Row],[Mileage (km/l)]]&gt;=25,"25-50")</f>
        <v>50-75</v>
      </c>
      <c r="Q6417" s="1" t="str" cm="1">
        <f t="array" ref="Q64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7" s="4">
        <f>(bike_sales_india[[#This Row],[Price (INR)]]-bike_sales_india[[#This Row],[Resale Price (INR)]])/bike_sales_india[[#This Row],[Price (INR)]]</f>
        <v>0.43649008854179827</v>
      </c>
    </row>
    <row r="6418" spans="1:18" x14ac:dyDescent="0.3">
      <c r="A6418" s="1" t="s">
        <v>28</v>
      </c>
      <c r="B6418">
        <v>6.96</v>
      </c>
      <c r="C6418" s="1" t="s">
        <v>36</v>
      </c>
      <c r="D6418" s="1" t="s">
        <v>37</v>
      </c>
      <c r="E6418">
        <v>79092</v>
      </c>
      <c r="F6418">
        <v>2015</v>
      </c>
      <c r="G6418">
        <v>682</v>
      </c>
      <c r="H6418" s="1" t="s">
        <v>34</v>
      </c>
      <c r="I6418">
        <v>52.15</v>
      </c>
      <c r="J6418" s="1" t="s">
        <v>27</v>
      </c>
      <c r="K6418">
        <v>2018</v>
      </c>
      <c r="L6418" s="1" t="s">
        <v>44</v>
      </c>
      <c r="M6418" s="1" t="s">
        <v>31</v>
      </c>
      <c r="N6418">
        <v>37871.519999999997</v>
      </c>
      <c r="O6418" s="1" t="s">
        <v>35</v>
      </c>
      <c r="P6418" s="1" t="str" cm="1">
        <f t="array" ref="P6418">_xlfn.IFS(bike_sales_india[[#This Row],[Mileage (km/l)]]&gt;=75,"75-100",bike_sales_india[[#This Row],[Mileage (km/l)]]&gt;=50,"50-75",bike_sales_india[[#This Row],[Mileage (km/l)]]&gt;=25,"25-50")</f>
        <v>50-75</v>
      </c>
      <c r="Q6418" s="1" t="str" cm="1">
        <f t="array" ref="Q64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8" s="4">
        <f>(bike_sales_india[[#This Row],[Price (INR)]]-bike_sales_india[[#This Row],[Resale Price (INR)]])/bike_sales_india[[#This Row],[Price (INR)]]</f>
        <v>0.52117129418904573</v>
      </c>
    </row>
    <row r="6419" spans="1:18" x14ac:dyDescent="0.3">
      <c r="A6419" s="1" t="s">
        <v>48</v>
      </c>
      <c r="B6419">
        <v>46.48</v>
      </c>
      <c r="C6419" s="1" t="s">
        <v>64</v>
      </c>
      <c r="D6419" s="1" t="s">
        <v>84</v>
      </c>
      <c r="E6419">
        <v>242278</v>
      </c>
      <c r="F6419">
        <v>2023</v>
      </c>
      <c r="G6419">
        <v>682</v>
      </c>
      <c r="H6419" s="1" t="s">
        <v>18</v>
      </c>
      <c r="I6419">
        <v>76.53</v>
      </c>
      <c r="J6419" s="1" t="s">
        <v>19</v>
      </c>
      <c r="K6419">
        <v>2023</v>
      </c>
      <c r="L6419" s="1" t="s">
        <v>44</v>
      </c>
      <c r="M6419" s="1" t="s">
        <v>21</v>
      </c>
      <c r="N6419">
        <v>150482.57999999999</v>
      </c>
      <c r="O6419" s="1" t="s">
        <v>35</v>
      </c>
      <c r="P6419" s="1" t="str" cm="1">
        <f t="array" ref="P6419">_xlfn.IFS(bike_sales_india[[#This Row],[Mileage (km/l)]]&gt;=75,"75-100",bike_sales_india[[#This Row],[Mileage (km/l)]]&gt;=50,"50-75",bike_sales_india[[#This Row],[Mileage (km/l)]]&gt;=25,"25-50")</f>
        <v>75-100</v>
      </c>
      <c r="Q6419" s="1" t="str" cm="1">
        <f t="array" ref="Q64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19" s="4">
        <f>(bike_sales_india[[#This Row],[Price (INR)]]-bike_sales_india[[#This Row],[Resale Price (INR)]])/bike_sales_india[[#This Row],[Price (INR)]]</f>
        <v>0.3788846696769827</v>
      </c>
    </row>
    <row r="6420" spans="1:18" x14ac:dyDescent="0.3">
      <c r="A6420" s="1" t="s">
        <v>61</v>
      </c>
      <c r="B6420">
        <v>8.2200000000000006</v>
      </c>
      <c r="C6420" s="1" t="s">
        <v>24</v>
      </c>
      <c r="D6420" s="1" t="s">
        <v>67</v>
      </c>
      <c r="E6420">
        <v>398385</v>
      </c>
      <c r="F6420">
        <v>2024</v>
      </c>
      <c r="G6420">
        <v>683</v>
      </c>
      <c r="H6420" s="1" t="s">
        <v>18</v>
      </c>
      <c r="I6420">
        <v>81.39</v>
      </c>
      <c r="J6420" s="1" t="s">
        <v>27</v>
      </c>
      <c r="K6420">
        <v>2024</v>
      </c>
      <c r="L6420" s="1" t="s">
        <v>38</v>
      </c>
      <c r="M6420" s="1" t="s">
        <v>21</v>
      </c>
      <c r="N6420">
        <v>178074.23999999999</v>
      </c>
      <c r="O6420" s="1" t="s">
        <v>35</v>
      </c>
      <c r="P6420" s="1" t="str" cm="1">
        <f t="array" ref="P6420">_xlfn.IFS(bike_sales_india[[#This Row],[Mileage (km/l)]]&gt;=75,"75-100",bike_sales_india[[#This Row],[Mileage (km/l)]]&gt;=50,"50-75",bike_sales_india[[#This Row],[Mileage (km/l)]]&gt;=25,"25-50")</f>
        <v>75-100</v>
      </c>
      <c r="Q6420" s="1" t="str" cm="1">
        <f t="array" ref="Q64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0" s="4">
        <f>(bike_sales_india[[#This Row],[Price (INR)]]-bike_sales_india[[#This Row],[Resale Price (INR)]])/bike_sales_india[[#This Row],[Price (INR)]]</f>
        <v>0.55300967656914801</v>
      </c>
    </row>
    <row r="6421" spans="1:18" x14ac:dyDescent="0.3">
      <c r="A6421" s="1" t="s">
        <v>28</v>
      </c>
      <c r="B6421">
        <v>11.2</v>
      </c>
      <c r="C6421" s="1" t="s">
        <v>24</v>
      </c>
      <c r="D6421" s="1" t="s">
        <v>73</v>
      </c>
      <c r="E6421">
        <v>321541</v>
      </c>
      <c r="F6421">
        <v>2015</v>
      </c>
      <c r="G6421">
        <v>683</v>
      </c>
      <c r="H6421" s="1" t="s">
        <v>26</v>
      </c>
      <c r="I6421">
        <v>96.74</v>
      </c>
      <c r="J6421" s="1" t="s">
        <v>27</v>
      </c>
      <c r="K6421">
        <v>2023</v>
      </c>
      <c r="L6421" s="1" t="s">
        <v>38</v>
      </c>
      <c r="M6421" s="1" t="s">
        <v>31</v>
      </c>
      <c r="N6421">
        <v>207379.4</v>
      </c>
      <c r="O6421" s="1" t="s">
        <v>50</v>
      </c>
      <c r="P6421" s="1" t="str" cm="1">
        <f t="array" ref="P6421">_xlfn.IFS(bike_sales_india[[#This Row],[Mileage (km/l)]]&gt;=75,"75-100",bike_sales_india[[#This Row],[Mileage (km/l)]]&gt;=50,"50-75",bike_sales_india[[#This Row],[Mileage (km/l)]]&gt;=25,"25-50")</f>
        <v>75-100</v>
      </c>
      <c r="Q6421" s="1" t="str" cm="1">
        <f t="array" ref="Q64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1" s="4">
        <f>(bike_sales_india[[#This Row],[Price (INR)]]-bike_sales_india[[#This Row],[Resale Price (INR)]])/bike_sales_india[[#This Row],[Price (INR)]]</f>
        <v>0.35504523528881232</v>
      </c>
    </row>
    <row r="6422" spans="1:18" x14ac:dyDescent="0.3">
      <c r="A6422" s="1" t="s">
        <v>55</v>
      </c>
      <c r="B6422">
        <v>45.5</v>
      </c>
      <c r="C6422" s="1" t="s">
        <v>24</v>
      </c>
      <c r="D6422" s="1" t="s">
        <v>74</v>
      </c>
      <c r="E6422">
        <v>399456</v>
      </c>
      <c r="F6422">
        <v>2019</v>
      </c>
      <c r="G6422">
        <v>683</v>
      </c>
      <c r="H6422" s="1" t="s">
        <v>26</v>
      </c>
      <c r="I6422">
        <v>90.79</v>
      </c>
      <c r="J6422" s="1" t="s">
        <v>19</v>
      </c>
      <c r="K6422">
        <v>2019</v>
      </c>
      <c r="L6422" s="1" t="s">
        <v>20</v>
      </c>
      <c r="M6422" s="1" t="s">
        <v>21</v>
      </c>
      <c r="N6422">
        <v>290512.46000000002</v>
      </c>
      <c r="O6422" s="1" t="s">
        <v>35</v>
      </c>
      <c r="P6422" s="1" t="str" cm="1">
        <f t="array" ref="P6422">_xlfn.IFS(bike_sales_india[[#This Row],[Mileage (km/l)]]&gt;=75,"75-100",bike_sales_india[[#This Row],[Mileage (km/l)]]&gt;=50,"50-75",bike_sales_india[[#This Row],[Mileage (km/l)]]&gt;=25,"25-50")</f>
        <v>75-100</v>
      </c>
      <c r="Q6422" s="1" t="str" cm="1">
        <f t="array" ref="Q64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2" s="4">
        <f>(bike_sales_india[[#This Row],[Price (INR)]]-bike_sales_india[[#This Row],[Resale Price (INR)]])/bike_sales_india[[#This Row],[Price (INR)]]</f>
        <v>0.27272976247696862</v>
      </c>
    </row>
    <row r="6423" spans="1:18" x14ac:dyDescent="0.3">
      <c r="A6423" s="1" t="s">
        <v>15</v>
      </c>
      <c r="B6423">
        <v>5.77</v>
      </c>
      <c r="C6423" s="1" t="s">
        <v>52</v>
      </c>
      <c r="D6423" s="1" t="s">
        <v>72</v>
      </c>
      <c r="E6423">
        <v>394917</v>
      </c>
      <c r="F6423">
        <v>2022</v>
      </c>
      <c r="G6423">
        <v>683</v>
      </c>
      <c r="H6423" s="1" t="s">
        <v>26</v>
      </c>
      <c r="I6423">
        <v>67.930000000000007</v>
      </c>
      <c r="J6423" s="1" t="s">
        <v>42</v>
      </c>
      <c r="K6423">
        <v>2022</v>
      </c>
      <c r="L6423" s="1" t="s">
        <v>38</v>
      </c>
      <c r="M6423" s="1" t="s">
        <v>31</v>
      </c>
      <c r="N6423">
        <v>162229.88</v>
      </c>
      <c r="O6423" s="1" t="s">
        <v>35</v>
      </c>
      <c r="P6423" s="1" t="str" cm="1">
        <f t="array" ref="P6423">_xlfn.IFS(bike_sales_india[[#This Row],[Mileage (km/l)]]&gt;=75,"75-100",bike_sales_india[[#This Row],[Mileage (km/l)]]&gt;=50,"50-75",bike_sales_india[[#This Row],[Mileage (km/l)]]&gt;=25,"25-50")</f>
        <v>50-75</v>
      </c>
      <c r="Q6423" s="1" t="str" cm="1">
        <f t="array" ref="Q64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3" s="4">
        <f>(bike_sales_india[[#This Row],[Price (INR)]]-bike_sales_india[[#This Row],[Resale Price (INR)]])/bike_sales_india[[#This Row],[Price (INR)]]</f>
        <v>0.5892051241146874</v>
      </c>
    </row>
    <row r="6424" spans="1:18" x14ac:dyDescent="0.3">
      <c r="A6424" s="1" t="s">
        <v>54</v>
      </c>
      <c r="B6424">
        <v>63.39</v>
      </c>
      <c r="C6424" s="1" t="s">
        <v>52</v>
      </c>
      <c r="D6424" s="1" t="s">
        <v>72</v>
      </c>
      <c r="E6424">
        <v>229682</v>
      </c>
      <c r="F6424">
        <v>2016</v>
      </c>
      <c r="G6424">
        <v>683</v>
      </c>
      <c r="H6424" s="1" t="s">
        <v>18</v>
      </c>
      <c r="I6424">
        <v>95.85</v>
      </c>
      <c r="J6424" s="1" t="s">
        <v>27</v>
      </c>
      <c r="K6424">
        <v>2017</v>
      </c>
      <c r="L6424" s="1" t="s">
        <v>44</v>
      </c>
      <c r="M6424" s="1" t="s">
        <v>31</v>
      </c>
      <c r="N6424">
        <v>159545.78</v>
      </c>
      <c r="O6424" s="1" t="s">
        <v>45</v>
      </c>
      <c r="P6424" s="1" t="str" cm="1">
        <f t="array" ref="P6424">_xlfn.IFS(bike_sales_india[[#This Row],[Mileage (km/l)]]&gt;=75,"75-100",bike_sales_india[[#This Row],[Mileage (km/l)]]&gt;=50,"50-75",bike_sales_india[[#This Row],[Mileage (km/l)]]&gt;=25,"25-50")</f>
        <v>75-100</v>
      </c>
      <c r="Q6424" s="1" t="str" cm="1">
        <f t="array" ref="Q64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4" s="4">
        <f>(bike_sales_india[[#This Row],[Price (INR)]]-bike_sales_india[[#This Row],[Resale Price (INR)]])/bike_sales_india[[#This Row],[Price (INR)]]</f>
        <v>0.30536228350501998</v>
      </c>
    </row>
    <row r="6425" spans="1:18" x14ac:dyDescent="0.3">
      <c r="A6425" s="1" t="s">
        <v>54</v>
      </c>
      <c r="B6425">
        <v>67.88</v>
      </c>
      <c r="C6425" s="1" t="s">
        <v>32</v>
      </c>
      <c r="D6425" s="1" t="s">
        <v>56</v>
      </c>
      <c r="E6425">
        <v>65008</v>
      </c>
      <c r="F6425">
        <v>2015</v>
      </c>
      <c r="G6425">
        <v>683</v>
      </c>
      <c r="H6425" s="1" t="s">
        <v>34</v>
      </c>
      <c r="I6425">
        <v>49.49</v>
      </c>
      <c r="J6425" s="1" t="s">
        <v>42</v>
      </c>
      <c r="K6425">
        <v>2015</v>
      </c>
      <c r="L6425" s="1" t="s">
        <v>20</v>
      </c>
      <c r="M6425" s="1" t="s">
        <v>21</v>
      </c>
      <c r="N6425">
        <v>39356.21</v>
      </c>
      <c r="O6425" s="1" t="s">
        <v>50</v>
      </c>
      <c r="P6425" s="1" t="str" cm="1">
        <f t="array" ref="P6425">_xlfn.IFS(bike_sales_india[[#This Row],[Mileage (km/l)]]&gt;=75,"75-100",bike_sales_india[[#This Row],[Mileage (km/l)]]&gt;=50,"50-75",bike_sales_india[[#This Row],[Mileage (km/l)]]&gt;=25,"25-50")</f>
        <v>25-50</v>
      </c>
      <c r="Q6425" s="1" t="str" cm="1">
        <f t="array" ref="Q64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5" s="4">
        <f>(bike_sales_india[[#This Row],[Price (INR)]]-bike_sales_india[[#This Row],[Resale Price (INR)]])/bike_sales_india[[#This Row],[Price (INR)]]</f>
        <v>0.39459435761752398</v>
      </c>
    </row>
    <row r="6426" spans="1:18" x14ac:dyDescent="0.3">
      <c r="A6426" s="1" t="s">
        <v>15</v>
      </c>
      <c r="B6426">
        <v>47.35</v>
      </c>
      <c r="C6426" s="1" t="s">
        <v>29</v>
      </c>
      <c r="D6426" s="1" t="s">
        <v>86</v>
      </c>
      <c r="E6426">
        <v>234364</v>
      </c>
      <c r="F6426">
        <v>2022</v>
      </c>
      <c r="G6426">
        <v>683</v>
      </c>
      <c r="H6426" s="1" t="s">
        <v>34</v>
      </c>
      <c r="I6426">
        <v>43.2</v>
      </c>
      <c r="J6426" s="1" t="s">
        <v>42</v>
      </c>
      <c r="K6426">
        <v>2022</v>
      </c>
      <c r="L6426" s="1" t="s">
        <v>20</v>
      </c>
      <c r="M6426" s="1" t="s">
        <v>31</v>
      </c>
      <c r="N6426">
        <v>131703.71</v>
      </c>
      <c r="O6426" s="1" t="s">
        <v>35</v>
      </c>
      <c r="P6426" s="1" t="str" cm="1">
        <f t="array" ref="P6426">_xlfn.IFS(bike_sales_india[[#This Row],[Mileage (km/l)]]&gt;=75,"75-100",bike_sales_india[[#This Row],[Mileage (km/l)]]&gt;=50,"50-75",bike_sales_india[[#This Row],[Mileage (km/l)]]&gt;=25,"25-50")</f>
        <v>25-50</v>
      </c>
      <c r="Q6426" s="1" t="str" cm="1">
        <f t="array" ref="Q64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6" s="4">
        <f>(bike_sales_india[[#This Row],[Price (INR)]]-bike_sales_india[[#This Row],[Resale Price (INR)]])/bike_sales_india[[#This Row],[Price (INR)]]</f>
        <v>0.43803779590722131</v>
      </c>
    </row>
    <row r="6427" spans="1:18" x14ac:dyDescent="0.3">
      <c r="A6427" s="1" t="s">
        <v>23</v>
      </c>
      <c r="B6427">
        <v>36.36</v>
      </c>
      <c r="C6427" s="1" t="s">
        <v>40</v>
      </c>
      <c r="D6427" s="1" t="s">
        <v>51</v>
      </c>
      <c r="E6427">
        <v>248067</v>
      </c>
      <c r="F6427">
        <v>2015</v>
      </c>
      <c r="G6427">
        <v>683</v>
      </c>
      <c r="H6427" s="1" t="s">
        <v>26</v>
      </c>
      <c r="I6427">
        <v>66.099999999999994</v>
      </c>
      <c r="J6427" s="1" t="s">
        <v>19</v>
      </c>
      <c r="K6427">
        <v>2017</v>
      </c>
      <c r="L6427" s="1" t="s">
        <v>44</v>
      </c>
      <c r="M6427" s="1" t="s">
        <v>21</v>
      </c>
      <c r="N6427">
        <v>173889.16</v>
      </c>
      <c r="O6427" s="1" t="s">
        <v>35</v>
      </c>
      <c r="P6427" s="1" t="str" cm="1">
        <f t="array" ref="P6427">_xlfn.IFS(bike_sales_india[[#This Row],[Mileage (km/l)]]&gt;=75,"75-100",bike_sales_india[[#This Row],[Mileage (km/l)]]&gt;=50,"50-75",bike_sales_india[[#This Row],[Mileage (km/l)]]&gt;=25,"25-50")</f>
        <v>50-75</v>
      </c>
      <c r="Q6427" s="1" t="str" cm="1">
        <f t="array" ref="Q64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7" s="4">
        <f>(bike_sales_india[[#This Row],[Price (INR)]]-bike_sales_india[[#This Row],[Resale Price (INR)]])/bike_sales_india[[#This Row],[Price (INR)]]</f>
        <v>0.29902340899837543</v>
      </c>
    </row>
    <row r="6428" spans="1:18" x14ac:dyDescent="0.3">
      <c r="A6428" s="1" t="s">
        <v>46</v>
      </c>
      <c r="B6428">
        <v>21.09</v>
      </c>
      <c r="C6428" s="1" t="s">
        <v>16</v>
      </c>
      <c r="D6428" s="1" t="s">
        <v>43</v>
      </c>
      <c r="E6428">
        <v>167608</v>
      </c>
      <c r="F6428">
        <v>2016</v>
      </c>
      <c r="G6428">
        <v>684</v>
      </c>
      <c r="H6428" s="1" t="s">
        <v>18</v>
      </c>
      <c r="I6428">
        <v>76.400000000000006</v>
      </c>
      <c r="J6428" s="1" t="s">
        <v>27</v>
      </c>
      <c r="K6428">
        <v>2016</v>
      </c>
      <c r="L6428" s="1" t="s">
        <v>20</v>
      </c>
      <c r="M6428" s="1" t="s">
        <v>21</v>
      </c>
      <c r="N6428">
        <v>70063.679999999993</v>
      </c>
      <c r="O6428" s="1" t="s">
        <v>22</v>
      </c>
      <c r="P6428" s="1" t="str" cm="1">
        <f t="array" ref="P6428">_xlfn.IFS(bike_sales_india[[#This Row],[Mileage (km/l)]]&gt;=75,"75-100",bike_sales_india[[#This Row],[Mileage (km/l)]]&gt;=50,"50-75",bike_sales_india[[#This Row],[Mileage (km/l)]]&gt;=25,"25-50")</f>
        <v>75-100</v>
      </c>
      <c r="Q6428" s="1" t="str" cm="1">
        <f t="array" ref="Q64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8" s="4">
        <f>(bike_sales_india[[#This Row],[Price (INR)]]-bike_sales_india[[#This Row],[Resale Price (INR)]])/bike_sales_india[[#This Row],[Price (INR)]]</f>
        <v>0.58197890315498069</v>
      </c>
    </row>
    <row r="6429" spans="1:18" x14ac:dyDescent="0.3">
      <c r="A6429" s="1" t="s">
        <v>61</v>
      </c>
      <c r="B6429">
        <v>67.97</v>
      </c>
      <c r="C6429" s="1" t="s">
        <v>36</v>
      </c>
      <c r="D6429" s="1" t="s">
        <v>66</v>
      </c>
      <c r="E6429">
        <v>395678</v>
      </c>
      <c r="F6429">
        <v>2024</v>
      </c>
      <c r="G6429">
        <v>684</v>
      </c>
      <c r="H6429" s="1" t="s">
        <v>34</v>
      </c>
      <c r="I6429">
        <v>36.94</v>
      </c>
      <c r="J6429" s="1" t="s">
        <v>19</v>
      </c>
      <c r="K6429">
        <v>2024</v>
      </c>
      <c r="L6429" s="1" t="s">
        <v>38</v>
      </c>
      <c r="M6429" s="1" t="s">
        <v>31</v>
      </c>
      <c r="N6429">
        <v>275000.8</v>
      </c>
      <c r="O6429" s="1" t="s">
        <v>50</v>
      </c>
      <c r="P6429" s="1" t="str" cm="1">
        <f t="array" ref="P6429">_xlfn.IFS(bike_sales_india[[#This Row],[Mileage (km/l)]]&gt;=75,"75-100",bike_sales_india[[#This Row],[Mileage (km/l)]]&gt;=50,"50-75",bike_sales_india[[#This Row],[Mileage (km/l)]]&gt;=25,"25-50")</f>
        <v>25-50</v>
      </c>
      <c r="Q6429" s="1" t="str" cm="1">
        <f t="array" ref="Q64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29" s="4">
        <f>(bike_sales_india[[#This Row],[Price (INR)]]-bike_sales_india[[#This Row],[Resale Price (INR)]])/bike_sales_india[[#This Row],[Price (INR)]]</f>
        <v>0.30498839965830804</v>
      </c>
    </row>
    <row r="6430" spans="1:18" x14ac:dyDescent="0.3">
      <c r="A6430" s="1" t="s">
        <v>54</v>
      </c>
      <c r="B6430">
        <v>39.57</v>
      </c>
      <c r="C6430" s="1" t="s">
        <v>36</v>
      </c>
      <c r="D6430" s="1" t="s">
        <v>63</v>
      </c>
      <c r="E6430">
        <v>284385</v>
      </c>
      <c r="F6430">
        <v>2021</v>
      </c>
      <c r="G6430">
        <v>684</v>
      </c>
      <c r="H6430" s="1" t="s">
        <v>26</v>
      </c>
      <c r="I6430">
        <v>91.34</v>
      </c>
      <c r="J6430" s="1" t="s">
        <v>27</v>
      </c>
      <c r="K6430">
        <v>2022</v>
      </c>
      <c r="L6430" s="1" t="s">
        <v>20</v>
      </c>
      <c r="M6430" s="1" t="s">
        <v>21</v>
      </c>
      <c r="N6430">
        <v>115128.47</v>
      </c>
      <c r="O6430" s="1" t="s">
        <v>35</v>
      </c>
      <c r="P6430" s="1" t="str" cm="1">
        <f t="array" ref="P6430">_xlfn.IFS(bike_sales_india[[#This Row],[Mileage (km/l)]]&gt;=75,"75-100",bike_sales_india[[#This Row],[Mileage (km/l)]]&gt;=50,"50-75",bike_sales_india[[#This Row],[Mileage (km/l)]]&gt;=25,"25-50")</f>
        <v>75-100</v>
      </c>
      <c r="Q6430" s="1" t="str" cm="1">
        <f t="array" ref="Q64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0" s="4">
        <f>(bike_sales_india[[#This Row],[Price (INR)]]-bike_sales_india[[#This Row],[Resale Price (INR)]])/bike_sales_india[[#This Row],[Price (INR)]]</f>
        <v>0.59516686885735881</v>
      </c>
    </row>
    <row r="6431" spans="1:18" x14ac:dyDescent="0.3">
      <c r="A6431" s="1" t="s">
        <v>59</v>
      </c>
      <c r="B6431">
        <v>57.4</v>
      </c>
      <c r="C6431" s="1" t="s">
        <v>29</v>
      </c>
      <c r="D6431" s="1" t="s">
        <v>86</v>
      </c>
      <c r="E6431">
        <v>350916</v>
      </c>
      <c r="F6431">
        <v>2016</v>
      </c>
      <c r="G6431">
        <v>684</v>
      </c>
      <c r="H6431" s="1" t="s">
        <v>26</v>
      </c>
      <c r="I6431">
        <v>90.24</v>
      </c>
      <c r="J6431" s="1" t="s">
        <v>19</v>
      </c>
      <c r="K6431">
        <v>2017</v>
      </c>
      <c r="L6431" s="1" t="s">
        <v>20</v>
      </c>
      <c r="M6431" s="1" t="s">
        <v>31</v>
      </c>
      <c r="N6431">
        <v>227250.44</v>
      </c>
      <c r="O6431" s="1" t="s">
        <v>35</v>
      </c>
      <c r="P6431" s="1" t="str" cm="1">
        <f t="array" ref="P6431">_xlfn.IFS(bike_sales_india[[#This Row],[Mileage (km/l)]]&gt;=75,"75-100",bike_sales_india[[#This Row],[Mileage (km/l)]]&gt;=50,"50-75",bike_sales_india[[#This Row],[Mileage (km/l)]]&gt;=25,"25-50")</f>
        <v>75-100</v>
      </c>
      <c r="Q6431" s="1" t="str" cm="1">
        <f t="array" ref="Q64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1" s="4">
        <f>(bike_sales_india[[#This Row],[Price (INR)]]-bike_sales_india[[#This Row],[Resale Price (INR)]])/bike_sales_india[[#This Row],[Price (INR)]]</f>
        <v>0.3524078696896123</v>
      </c>
    </row>
    <row r="6432" spans="1:18" x14ac:dyDescent="0.3">
      <c r="A6432" s="1" t="s">
        <v>39</v>
      </c>
      <c r="B6432">
        <v>42.32</v>
      </c>
      <c r="C6432" s="1" t="s">
        <v>29</v>
      </c>
      <c r="D6432" s="1" t="s">
        <v>86</v>
      </c>
      <c r="E6432">
        <v>367054</v>
      </c>
      <c r="F6432">
        <v>2018</v>
      </c>
      <c r="G6432">
        <v>684</v>
      </c>
      <c r="H6432" s="1" t="s">
        <v>26</v>
      </c>
      <c r="I6432">
        <v>64.03</v>
      </c>
      <c r="J6432" s="1" t="s">
        <v>42</v>
      </c>
      <c r="K6432">
        <v>2018</v>
      </c>
      <c r="L6432" s="1" t="s">
        <v>20</v>
      </c>
      <c r="M6432" s="1" t="s">
        <v>31</v>
      </c>
      <c r="N6432">
        <v>278774.45</v>
      </c>
      <c r="O6432" s="1" t="s">
        <v>22</v>
      </c>
      <c r="P6432" s="1" t="str" cm="1">
        <f t="array" ref="P6432">_xlfn.IFS(bike_sales_india[[#This Row],[Mileage (km/l)]]&gt;=75,"75-100",bike_sales_india[[#This Row],[Mileage (km/l)]]&gt;=50,"50-75",bike_sales_india[[#This Row],[Mileage (km/l)]]&gt;=25,"25-50")</f>
        <v>50-75</v>
      </c>
      <c r="Q6432" s="1" t="str" cm="1">
        <f t="array" ref="Q64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2" s="4">
        <f>(bike_sales_india[[#This Row],[Price (INR)]]-bike_sales_india[[#This Row],[Resale Price (INR)]])/bike_sales_india[[#This Row],[Price (INR)]]</f>
        <v>0.24050834482119793</v>
      </c>
    </row>
    <row r="6433" spans="1:18" x14ac:dyDescent="0.3">
      <c r="A6433" s="1" t="s">
        <v>61</v>
      </c>
      <c r="B6433">
        <v>61.23</v>
      </c>
      <c r="C6433" s="1" t="s">
        <v>16</v>
      </c>
      <c r="D6433" s="1" t="s">
        <v>87</v>
      </c>
      <c r="E6433">
        <v>337024</v>
      </c>
      <c r="F6433">
        <v>2019</v>
      </c>
      <c r="G6433">
        <v>684</v>
      </c>
      <c r="H6433" s="1" t="s">
        <v>18</v>
      </c>
      <c r="I6433">
        <v>88.38</v>
      </c>
      <c r="J6433" s="1" t="s">
        <v>19</v>
      </c>
      <c r="K6433">
        <v>2024</v>
      </c>
      <c r="L6433" s="1" t="s">
        <v>44</v>
      </c>
      <c r="M6433" s="1" t="s">
        <v>31</v>
      </c>
      <c r="N6433">
        <v>267389.33</v>
      </c>
      <c r="O6433" s="1" t="s">
        <v>50</v>
      </c>
      <c r="P6433" s="1" t="str" cm="1">
        <f t="array" ref="P6433">_xlfn.IFS(bike_sales_india[[#This Row],[Mileage (km/l)]]&gt;=75,"75-100",bike_sales_india[[#This Row],[Mileage (km/l)]]&gt;=50,"50-75",bike_sales_india[[#This Row],[Mileage (km/l)]]&gt;=25,"25-50")</f>
        <v>75-100</v>
      </c>
      <c r="Q6433" s="1" t="str" cm="1">
        <f t="array" ref="Q64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3" s="4">
        <f>(bike_sales_india[[#This Row],[Price (INR)]]-bike_sales_india[[#This Row],[Resale Price (INR)]])/bike_sales_india[[#This Row],[Price (INR)]]</f>
        <v>0.20661635373148496</v>
      </c>
    </row>
    <row r="6434" spans="1:18" x14ac:dyDescent="0.3">
      <c r="A6434" s="1" t="s">
        <v>15</v>
      </c>
      <c r="B6434">
        <v>20.25</v>
      </c>
      <c r="C6434" s="1" t="s">
        <v>36</v>
      </c>
      <c r="D6434" s="1" t="s">
        <v>70</v>
      </c>
      <c r="E6434">
        <v>97147</v>
      </c>
      <c r="F6434">
        <v>2022</v>
      </c>
      <c r="G6434">
        <v>684</v>
      </c>
      <c r="H6434" s="1" t="s">
        <v>18</v>
      </c>
      <c r="I6434">
        <v>97.91</v>
      </c>
      <c r="J6434" s="1" t="s">
        <v>42</v>
      </c>
      <c r="K6434">
        <v>2022</v>
      </c>
      <c r="L6434" s="1" t="s">
        <v>44</v>
      </c>
      <c r="M6434" s="1" t="s">
        <v>31</v>
      </c>
      <c r="N6434">
        <v>57787.32</v>
      </c>
      <c r="O6434" s="1" t="s">
        <v>22</v>
      </c>
      <c r="P6434" s="1" t="str" cm="1">
        <f t="array" ref="P6434">_xlfn.IFS(bike_sales_india[[#This Row],[Mileage (km/l)]]&gt;=75,"75-100",bike_sales_india[[#This Row],[Mileage (km/l)]]&gt;=50,"50-75",bike_sales_india[[#This Row],[Mileage (km/l)]]&gt;=25,"25-50")</f>
        <v>75-100</v>
      </c>
      <c r="Q6434" s="1" t="str" cm="1">
        <f t="array" ref="Q64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4" s="4">
        <f>(bike_sales_india[[#This Row],[Price (INR)]]-bike_sales_india[[#This Row],[Resale Price (INR)]])/bike_sales_india[[#This Row],[Price (INR)]]</f>
        <v>0.40515589776318361</v>
      </c>
    </row>
    <row r="6435" spans="1:18" x14ac:dyDescent="0.3">
      <c r="A6435" s="1" t="s">
        <v>46</v>
      </c>
      <c r="B6435">
        <v>57.55</v>
      </c>
      <c r="C6435" s="1" t="s">
        <v>40</v>
      </c>
      <c r="D6435" s="1" t="s">
        <v>62</v>
      </c>
      <c r="E6435">
        <v>170844</v>
      </c>
      <c r="F6435">
        <v>2022</v>
      </c>
      <c r="G6435">
        <v>684</v>
      </c>
      <c r="H6435" s="1" t="s">
        <v>26</v>
      </c>
      <c r="I6435">
        <v>96.65</v>
      </c>
      <c r="J6435" s="1" t="s">
        <v>42</v>
      </c>
      <c r="K6435">
        <v>2022</v>
      </c>
      <c r="L6435" s="1" t="s">
        <v>38</v>
      </c>
      <c r="M6435" s="1" t="s">
        <v>31</v>
      </c>
      <c r="N6435">
        <v>135762.54999999999</v>
      </c>
      <c r="O6435" s="1" t="s">
        <v>22</v>
      </c>
      <c r="P6435" s="1" t="str" cm="1">
        <f t="array" ref="P6435">_xlfn.IFS(bike_sales_india[[#This Row],[Mileage (km/l)]]&gt;=75,"75-100",bike_sales_india[[#This Row],[Mileage (km/l)]]&gt;=50,"50-75",bike_sales_india[[#This Row],[Mileage (km/l)]]&gt;=25,"25-50")</f>
        <v>75-100</v>
      </c>
      <c r="Q6435" s="1" t="str" cm="1">
        <f t="array" ref="Q64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5" s="4">
        <f>(bike_sales_india[[#This Row],[Price (INR)]]-bike_sales_india[[#This Row],[Resale Price (INR)]])/bike_sales_india[[#This Row],[Price (INR)]]</f>
        <v>0.20534200791365229</v>
      </c>
    </row>
    <row r="6436" spans="1:18" x14ac:dyDescent="0.3">
      <c r="A6436" s="1" t="s">
        <v>61</v>
      </c>
      <c r="B6436">
        <v>66.900000000000006</v>
      </c>
      <c r="C6436" s="1" t="s">
        <v>64</v>
      </c>
      <c r="D6436" s="1" t="s">
        <v>71</v>
      </c>
      <c r="E6436">
        <v>203724</v>
      </c>
      <c r="F6436">
        <v>2015</v>
      </c>
      <c r="G6436">
        <v>684</v>
      </c>
      <c r="H6436" s="1" t="s">
        <v>18</v>
      </c>
      <c r="I6436">
        <v>61.71</v>
      </c>
      <c r="J6436" s="1" t="s">
        <v>42</v>
      </c>
      <c r="K6436">
        <v>2015</v>
      </c>
      <c r="L6436" s="1" t="s">
        <v>44</v>
      </c>
      <c r="M6436" s="1" t="s">
        <v>21</v>
      </c>
      <c r="N6436">
        <v>91983.19</v>
      </c>
      <c r="O6436" s="1" t="s">
        <v>22</v>
      </c>
      <c r="P6436" s="1" t="str" cm="1">
        <f t="array" ref="P6436">_xlfn.IFS(bike_sales_india[[#This Row],[Mileage (km/l)]]&gt;=75,"75-100",bike_sales_india[[#This Row],[Mileage (km/l)]]&gt;=50,"50-75",bike_sales_india[[#This Row],[Mileage (km/l)]]&gt;=25,"25-50")</f>
        <v>50-75</v>
      </c>
      <c r="Q6436" s="1" t="str" cm="1">
        <f t="array" ref="Q64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6" s="4">
        <f>(bike_sales_india[[#This Row],[Price (INR)]]-bike_sales_india[[#This Row],[Resale Price (INR)]])/bike_sales_india[[#This Row],[Price (INR)]]</f>
        <v>0.54849114488229167</v>
      </c>
    </row>
    <row r="6437" spans="1:18" x14ac:dyDescent="0.3">
      <c r="A6437" s="1" t="s">
        <v>48</v>
      </c>
      <c r="B6437">
        <v>26.83</v>
      </c>
      <c r="C6437" s="1" t="s">
        <v>16</v>
      </c>
      <c r="D6437" s="1" t="s">
        <v>17</v>
      </c>
      <c r="E6437">
        <v>189432</v>
      </c>
      <c r="F6437">
        <v>2017</v>
      </c>
      <c r="G6437">
        <v>684</v>
      </c>
      <c r="H6437" s="1" t="s">
        <v>26</v>
      </c>
      <c r="I6437">
        <v>67.94</v>
      </c>
      <c r="J6437" s="1" t="s">
        <v>42</v>
      </c>
      <c r="K6437">
        <v>2017</v>
      </c>
      <c r="L6437" s="1" t="s">
        <v>38</v>
      </c>
      <c r="M6437" s="1" t="s">
        <v>31</v>
      </c>
      <c r="N6437">
        <v>141861.54</v>
      </c>
      <c r="O6437" s="1" t="s">
        <v>22</v>
      </c>
      <c r="P6437" s="1" t="str" cm="1">
        <f t="array" ref="P6437">_xlfn.IFS(bike_sales_india[[#This Row],[Mileage (km/l)]]&gt;=75,"75-100",bike_sales_india[[#This Row],[Mileage (km/l)]]&gt;=50,"50-75",bike_sales_india[[#This Row],[Mileage (km/l)]]&gt;=25,"25-50")</f>
        <v>50-75</v>
      </c>
      <c r="Q6437" s="1" t="str" cm="1">
        <f t="array" ref="Q64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7" s="4">
        <f>(bike_sales_india[[#This Row],[Price (INR)]]-bike_sales_india[[#This Row],[Resale Price (INR)]])/bike_sales_india[[#This Row],[Price (INR)]]</f>
        <v>0.25112156341061698</v>
      </c>
    </row>
    <row r="6438" spans="1:18" x14ac:dyDescent="0.3">
      <c r="A6438" s="1" t="s">
        <v>15</v>
      </c>
      <c r="B6438">
        <v>16.78</v>
      </c>
      <c r="C6438" s="1" t="s">
        <v>36</v>
      </c>
      <c r="D6438" s="1" t="s">
        <v>63</v>
      </c>
      <c r="E6438">
        <v>278754</v>
      </c>
      <c r="F6438">
        <v>2023</v>
      </c>
      <c r="G6438">
        <v>684</v>
      </c>
      <c r="H6438" s="1" t="s">
        <v>18</v>
      </c>
      <c r="I6438">
        <v>96.12</v>
      </c>
      <c r="J6438" s="1" t="s">
        <v>19</v>
      </c>
      <c r="K6438">
        <v>2023</v>
      </c>
      <c r="L6438" s="1" t="s">
        <v>38</v>
      </c>
      <c r="M6438" s="1" t="s">
        <v>31</v>
      </c>
      <c r="N6438">
        <v>169646.47</v>
      </c>
      <c r="O6438" s="1" t="s">
        <v>45</v>
      </c>
      <c r="P6438" s="1" t="str" cm="1">
        <f t="array" ref="P6438">_xlfn.IFS(bike_sales_india[[#This Row],[Mileage (km/l)]]&gt;=75,"75-100",bike_sales_india[[#This Row],[Mileage (km/l)]]&gt;=50,"50-75",bike_sales_india[[#This Row],[Mileage (km/l)]]&gt;=25,"25-50")</f>
        <v>75-100</v>
      </c>
      <c r="Q6438" s="1" t="str" cm="1">
        <f t="array" ref="Q64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8" s="4">
        <f>(bike_sales_india[[#This Row],[Price (INR)]]-bike_sales_india[[#This Row],[Resale Price (INR)]])/bike_sales_india[[#This Row],[Price (INR)]]</f>
        <v>0.39141153131434886</v>
      </c>
    </row>
    <row r="6439" spans="1:18" x14ac:dyDescent="0.3">
      <c r="A6439" s="1" t="s">
        <v>23</v>
      </c>
      <c r="B6439">
        <v>59.96</v>
      </c>
      <c r="C6439" s="1" t="s">
        <v>24</v>
      </c>
      <c r="D6439" s="1" t="s">
        <v>25</v>
      </c>
      <c r="E6439">
        <v>151010</v>
      </c>
      <c r="F6439">
        <v>2023</v>
      </c>
      <c r="G6439">
        <v>684</v>
      </c>
      <c r="H6439" s="1" t="s">
        <v>18</v>
      </c>
      <c r="I6439">
        <v>73.319999999999993</v>
      </c>
      <c r="J6439" s="1" t="s">
        <v>27</v>
      </c>
      <c r="K6439">
        <v>2023</v>
      </c>
      <c r="L6439" s="1" t="s">
        <v>44</v>
      </c>
      <c r="M6439" s="1" t="s">
        <v>31</v>
      </c>
      <c r="N6439">
        <v>89098.58</v>
      </c>
      <c r="O6439" s="1" t="s">
        <v>35</v>
      </c>
      <c r="P6439" s="1" t="str" cm="1">
        <f t="array" ref="P6439">_xlfn.IFS(bike_sales_india[[#This Row],[Mileage (km/l)]]&gt;=75,"75-100",bike_sales_india[[#This Row],[Mileage (km/l)]]&gt;=50,"50-75",bike_sales_india[[#This Row],[Mileage (km/l)]]&gt;=25,"25-50")</f>
        <v>50-75</v>
      </c>
      <c r="Q6439" s="1" t="str" cm="1">
        <f t="array" ref="Q64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39" s="4">
        <f>(bike_sales_india[[#This Row],[Price (INR)]]-bike_sales_india[[#This Row],[Resale Price (INR)]])/bike_sales_india[[#This Row],[Price (INR)]]</f>
        <v>0.40998225283093831</v>
      </c>
    </row>
    <row r="6440" spans="1:18" x14ac:dyDescent="0.3">
      <c r="A6440" s="1" t="s">
        <v>15</v>
      </c>
      <c r="B6440">
        <v>79.63</v>
      </c>
      <c r="C6440" s="1" t="s">
        <v>24</v>
      </c>
      <c r="D6440" s="1" t="s">
        <v>74</v>
      </c>
      <c r="E6440">
        <v>282789</v>
      </c>
      <c r="F6440">
        <v>2024</v>
      </c>
      <c r="G6440">
        <v>684</v>
      </c>
      <c r="H6440" s="1" t="s">
        <v>18</v>
      </c>
      <c r="I6440">
        <v>86.51</v>
      </c>
      <c r="J6440" s="1" t="s">
        <v>19</v>
      </c>
      <c r="K6440">
        <v>2024</v>
      </c>
      <c r="L6440" s="1" t="s">
        <v>44</v>
      </c>
      <c r="M6440" s="1" t="s">
        <v>31</v>
      </c>
      <c r="N6440">
        <v>190614.58</v>
      </c>
      <c r="O6440" s="1" t="s">
        <v>50</v>
      </c>
      <c r="P6440" s="1" t="str" cm="1">
        <f t="array" ref="P6440">_xlfn.IFS(bike_sales_india[[#This Row],[Mileage (km/l)]]&gt;=75,"75-100",bike_sales_india[[#This Row],[Mileage (km/l)]]&gt;=50,"50-75",bike_sales_india[[#This Row],[Mileage (km/l)]]&gt;=25,"25-50")</f>
        <v>75-100</v>
      </c>
      <c r="Q6440" s="1" t="str" cm="1">
        <f t="array" ref="Q64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0" s="4">
        <f>(bike_sales_india[[#This Row],[Price (INR)]]-bike_sales_india[[#This Row],[Resale Price (INR)]])/bike_sales_india[[#This Row],[Price (INR)]]</f>
        <v>0.32594768537672969</v>
      </c>
    </row>
    <row r="6441" spans="1:18" x14ac:dyDescent="0.3">
      <c r="A6441" s="1" t="s">
        <v>48</v>
      </c>
      <c r="B6441">
        <v>67.67</v>
      </c>
      <c r="C6441" s="1" t="s">
        <v>16</v>
      </c>
      <c r="D6441" s="1" t="s">
        <v>87</v>
      </c>
      <c r="E6441">
        <v>164973</v>
      </c>
      <c r="F6441">
        <v>2020</v>
      </c>
      <c r="G6441">
        <v>684</v>
      </c>
      <c r="H6441" s="1" t="s">
        <v>26</v>
      </c>
      <c r="I6441">
        <v>78.459999999999994</v>
      </c>
      <c r="J6441" s="1" t="s">
        <v>19</v>
      </c>
      <c r="K6441">
        <v>2021</v>
      </c>
      <c r="L6441" s="1" t="s">
        <v>38</v>
      </c>
      <c r="M6441" s="1" t="s">
        <v>21</v>
      </c>
      <c r="N6441">
        <v>116666.45</v>
      </c>
      <c r="O6441" s="1" t="s">
        <v>22</v>
      </c>
      <c r="P6441" s="1" t="str" cm="1">
        <f t="array" ref="P6441">_xlfn.IFS(bike_sales_india[[#This Row],[Mileage (km/l)]]&gt;=75,"75-100",bike_sales_india[[#This Row],[Mileage (km/l)]]&gt;=50,"50-75",bike_sales_india[[#This Row],[Mileage (km/l)]]&gt;=25,"25-50")</f>
        <v>75-100</v>
      </c>
      <c r="Q6441" s="1" t="str" cm="1">
        <f t="array" ref="Q64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1" s="4">
        <f>(bike_sales_india[[#This Row],[Price (INR)]]-bike_sales_india[[#This Row],[Resale Price (INR)]])/bike_sales_india[[#This Row],[Price (INR)]]</f>
        <v>0.29281488485994678</v>
      </c>
    </row>
    <row r="6442" spans="1:18" x14ac:dyDescent="0.3">
      <c r="A6442" s="1" t="s">
        <v>28</v>
      </c>
      <c r="B6442">
        <v>45.25</v>
      </c>
      <c r="C6442" s="1" t="s">
        <v>52</v>
      </c>
      <c r="D6442" s="1" t="s">
        <v>69</v>
      </c>
      <c r="E6442">
        <v>171767</v>
      </c>
      <c r="F6442">
        <v>2020</v>
      </c>
      <c r="G6442">
        <v>684</v>
      </c>
      <c r="H6442" s="1" t="s">
        <v>18</v>
      </c>
      <c r="I6442">
        <v>95.47</v>
      </c>
      <c r="J6442" s="1" t="s">
        <v>42</v>
      </c>
      <c r="K6442">
        <v>2020</v>
      </c>
      <c r="L6442" s="1" t="s">
        <v>20</v>
      </c>
      <c r="M6442" s="1" t="s">
        <v>21</v>
      </c>
      <c r="N6442">
        <v>83610.100000000006</v>
      </c>
      <c r="O6442" s="1" t="s">
        <v>50</v>
      </c>
      <c r="P6442" s="1" t="str" cm="1">
        <f t="array" ref="P6442">_xlfn.IFS(bike_sales_india[[#This Row],[Mileage (km/l)]]&gt;=75,"75-100",bike_sales_india[[#This Row],[Mileage (km/l)]]&gt;=50,"50-75",bike_sales_india[[#This Row],[Mileage (km/l)]]&gt;=25,"25-50")</f>
        <v>75-100</v>
      </c>
      <c r="Q6442" s="1" t="str" cm="1">
        <f t="array" ref="Q64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2" s="4">
        <f>(bike_sales_india[[#This Row],[Price (INR)]]-bike_sales_india[[#This Row],[Resale Price (INR)]])/bike_sales_india[[#This Row],[Price (INR)]]</f>
        <v>0.51323537117141238</v>
      </c>
    </row>
    <row r="6443" spans="1:18" x14ac:dyDescent="0.3">
      <c r="A6443" s="1" t="s">
        <v>23</v>
      </c>
      <c r="B6443">
        <v>65.23</v>
      </c>
      <c r="C6443" s="1" t="s">
        <v>29</v>
      </c>
      <c r="D6443" s="1" t="s">
        <v>30</v>
      </c>
      <c r="E6443">
        <v>113989</v>
      </c>
      <c r="F6443">
        <v>2015</v>
      </c>
      <c r="G6443">
        <v>684</v>
      </c>
      <c r="H6443" s="1" t="s">
        <v>34</v>
      </c>
      <c r="I6443">
        <v>42.47</v>
      </c>
      <c r="J6443" s="1" t="s">
        <v>27</v>
      </c>
      <c r="K6443">
        <v>2018</v>
      </c>
      <c r="L6443" s="1" t="s">
        <v>44</v>
      </c>
      <c r="M6443" s="1" t="s">
        <v>21</v>
      </c>
      <c r="N6443">
        <v>77827.38</v>
      </c>
      <c r="O6443" s="1" t="s">
        <v>50</v>
      </c>
      <c r="P6443" s="1" t="str" cm="1">
        <f t="array" ref="P6443">_xlfn.IFS(bike_sales_india[[#This Row],[Mileage (km/l)]]&gt;=75,"75-100",bike_sales_india[[#This Row],[Mileage (km/l)]]&gt;=50,"50-75",bike_sales_india[[#This Row],[Mileage (km/l)]]&gt;=25,"25-50")</f>
        <v>25-50</v>
      </c>
      <c r="Q6443" s="1" t="str" cm="1">
        <f t="array" ref="Q64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3" s="4">
        <f>(bike_sales_india[[#This Row],[Price (INR)]]-bike_sales_india[[#This Row],[Resale Price (INR)]])/bike_sales_india[[#This Row],[Price (INR)]]</f>
        <v>0.31723780364772036</v>
      </c>
    </row>
    <row r="6444" spans="1:18" x14ac:dyDescent="0.3">
      <c r="A6444" s="1" t="s">
        <v>54</v>
      </c>
      <c r="B6444">
        <v>17.59</v>
      </c>
      <c r="C6444" s="1" t="s">
        <v>32</v>
      </c>
      <c r="D6444" s="1" t="s">
        <v>56</v>
      </c>
      <c r="E6444">
        <v>51159</v>
      </c>
      <c r="F6444">
        <v>2017</v>
      </c>
      <c r="G6444">
        <v>684</v>
      </c>
      <c r="H6444" s="1" t="s">
        <v>26</v>
      </c>
      <c r="I6444">
        <v>78.069999999999993</v>
      </c>
      <c r="J6444" s="1" t="s">
        <v>19</v>
      </c>
      <c r="K6444">
        <v>2022</v>
      </c>
      <c r="L6444" s="1" t="s">
        <v>44</v>
      </c>
      <c r="M6444" s="1" t="s">
        <v>21</v>
      </c>
      <c r="N6444">
        <v>27581.98</v>
      </c>
      <c r="O6444" s="1" t="s">
        <v>50</v>
      </c>
      <c r="P6444" s="1" t="str" cm="1">
        <f t="array" ref="P6444">_xlfn.IFS(bike_sales_india[[#This Row],[Mileage (km/l)]]&gt;=75,"75-100",bike_sales_india[[#This Row],[Mileage (km/l)]]&gt;=50,"50-75",bike_sales_india[[#This Row],[Mileage (km/l)]]&gt;=25,"25-50")</f>
        <v>75-100</v>
      </c>
      <c r="Q6444" s="1" t="str" cm="1">
        <f t="array" ref="Q64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4" s="4">
        <f>(bike_sales_india[[#This Row],[Price (INR)]]-bike_sales_india[[#This Row],[Resale Price (INR)]])/bike_sales_india[[#This Row],[Price (INR)]]</f>
        <v>0.46085771809456794</v>
      </c>
    </row>
    <row r="6445" spans="1:18" x14ac:dyDescent="0.3">
      <c r="A6445" s="1" t="s">
        <v>28</v>
      </c>
      <c r="B6445">
        <v>24.47</v>
      </c>
      <c r="C6445" s="1" t="s">
        <v>64</v>
      </c>
      <c r="D6445" s="1" t="s">
        <v>76</v>
      </c>
      <c r="E6445">
        <v>135066</v>
      </c>
      <c r="F6445">
        <v>2022</v>
      </c>
      <c r="G6445">
        <v>685</v>
      </c>
      <c r="H6445" s="1" t="s">
        <v>34</v>
      </c>
      <c r="I6445">
        <v>29.93</v>
      </c>
      <c r="J6445" s="1" t="s">
        <v>19</v>
      </c>
      <c r="K6445">
        <v>2022</v>
      </c>
      <c r="L6445" s="1" t="s">
        <v>38</v>
      </c>
      <c r="M6445" s="1" t="s">
        <v>31</v>
      </c>
      <c r="N6445">
        <v>79591.570000000007</v>
      </c>
      <c r="O6445" s="1" t="s">
        <v>22</v>
      </c>
      <c r="P6445" s="1" t="str" cm="1">
        <f t="array" ref="P6445">_xlfn.IFS(bike_sales_india[[#This Row],[Mileage (km/l)]]&gt;=75,"75-100",bike_sales_india[[#This Row],[Mileage (km/l)]]&gt;=50,"50-75",bike_sales_india[[#This Row],[Mileage (km/l)]]&gt;=25,"25-50")</f>
        <v>25-50</v>
      </c>
      <c r="Q6445" s="1" t="str" cm="1">
        <f t="array" ref="Q64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5" s="4">
        <f>(bike_sales_india[[#This Row],[Price (INR)]]-bike_sales_india[[#This Row],[Resale Price (INR)]])/bike_sales_india[[#This Row],[Price (INR)]]</f>
        <v>0.41072090681592699</v>
      </c>
    </row>
    <row r="6446" spans="1:18" x14ac:dyDescent="0.3">
      <c r="A6446" s="1" t="s">
        <v>55</v>
      </c>
      <c r="B6446">
        <v>53.73</v>
      </c>
      <c r="C6446" s="1" t="s">
        <v>64</v>
      </c>
      <c r="D6446" s="1" t="s">
        <v>78</v>
      </c>
      <c r="E6446">
        <v>315858</v>
      </c>
      <c r="F6446">
        <v>2015</v>
      </c>
      <c r="G6446">
        <v>685</v>
      </c>
      <c r="H6446" s="1" t="s">
        <v>26</v>
      </c>
      <c r="I6446">
        <v>81.44</v>
      </c>
      <c r="J6446" s="1" t="s">
        <v>42</v>
      </c>
      <c r="K6446">
        <v>2015</v>
      </c>
      <c r="L6446" s="1" t="s">
        <v>20</v>
      </c>
      <c r="M6446" s="1" t="s">
        <v>31</v>
      </c>
      <c r="N6446">
        <v>126707.51</v>
      </c>
      <c r="O6446" s="1" t="s">
        <v>22</v>
      </c>
      <c r="P6446" s="1" t="str" cm="1">
        <f t="array" ref="P6446">_xlfn.IFS(bike_sales_india[[#This Row],[Mileage (km/l)]]&gt;=75,"75-100",bike_sales_india[[#This Row],[Mileage (km/l)]]&gt;=50,"50-75",bike_sales_india[[#This Row],[Mileage (km/l)]]&gt;=25,"25-50")</f>
        <v>75-100</v>
      </c>
      <c r="Q6446" s="1" t="str" cm="1">
        <f t="array" ref="Q64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6" s="4">
        <f>(bike_sales_india[[#This Row],[Price (INR)]]-bike_sales_india[[#This Row],[Resale Price (INR)]])/bike_sales_india[[#This Row],[Price (INR)]]</f>
        <v>0.5988466019540426</v>
      </c>
    </row>
    <row r="6447" spans="1:18" x14ac:dyDescent="0.3">
      <c r="A6447" s="1" t="s">
        <v>48</v>
      </c>
      <c r="B6447">
        <v>53.23</v>
      </c>
      <c r="C6447" s="1" t="s">
        <v>24</v>
      </c>
      <c r="D6447" s="1" t="s">
        <v>67</v>
      </c>
      <c r="E6447">
        <v>308548</v>
      </c>
      <c r="F6447">
        <v>2023</v>
      </c>
      <c r="G6447">
        <v>685</v>
      </c>
      <c r="H6447" s="1" t="s">
        <v>26</v>
      </c>
      <c r="I6447">
        <v>95.37</v>
      </c>
      <c r="J6447" s="1" t="s">
        <v>27</v>
      </c>
      <c r="K6447">
        <v>2024</v>
      </c>
      <c r="L6447" s="1" t="s">
        <v>20</v>
      </c>
      <c r="M6447" s="1" t="s">
        <v>21</v>
      </c>
      <c r="N6447">
        <v>167206.26999999999</v>
      </c>
      <c r="O6447" s="1" t="s">
        <v>50</v>
      </c>
      <c r="P6447" s="1" t="str" cm="1">
        <f t="array" ref="P6447">_xlfn.IFS(bike_sales_india[[#This Row],[Mileage (km/l)]]&gt;=75,"75-100",bike_sales_india[[#This Row],[Mileage (km/l)]]&gt;=50,"50-75",bike_sales_india[[#This Row],[Mileage (km/l)]]&gt;=25,"25-50")</f>
        <v>75-100</v>
      </c>
      <c r="Q6447" s="1" t="str" cm="1">
        <f t="array" ref="Q64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7" s="4">
        <f>(bike_sales_india[[#This Row],[Price (INR)]]-bike_sales_india[[#This Row],[Resale Price (INR)]])/bike_sales_india[[#This Row],[Price (INR)]]</f>
        <v>0.45808668343337183</v>
      </c>
    </row>
    <row r="6448" spans="1:18" x14ac:dyDescent="0.3">
      <c r="A6448" s="1" t="s">
        <v>28</v>
      </c>
      <c r="B6448">
        <v>18.43</v>
      </c>
      <c r="C6448" s="1" t="s">
        <v>29</v>
      </c>
      <c r="D6448" s="1" t="s">
        <v>30</v>
      </c>
      <c r="E6448">
        <v>394446</v>
      </c>
      <c r="F6448">
        <v>2017</v>
      </c>
      <c r="G6448">
        <v>685</v>
      </c>
      <c r="H6448" s="1" t="s">
        <v>26</v>
      </c>
      <c r="I6448">
        <v>93</v>
      </c>
      <c r="J6448" s="1" t="s">
        <v>19</v>
      </c>
      <c r="K6448">
        <v>2021</v>
      </c>
      <c r="L6448" s="1" t="s">
        <v>44</v>
      </c>
      <c r="M6448" s="1" t="s">
        <v>31</v>
      </c>
      <c r="N6448">
        <v>212694.32</v>
      </c>
      <c r="O6448" s="1" t="s">
        <v>35</v>
      </c>
      <c r="P6448" s="1" t="str" cm="1">
        <f t="array" ref="P6448">_xlfn.IFS(bike_sales_india[[#This Row],[Mileage (km/l)]]&gt;=75,"75-100",bike_sales_india[[#This Row],[Mileage (km/l)]]&gt;=50,"50-75",bike_sales_india[[#This Row],[Mileage (km/l)]]&gt;=25,"25-50")</f>
        <v>75-100</v>
      </c>
      <c r="Q6448" s="1" t="str" cm="1">
        <f t="array" ref="Q64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8" s="4">
        <f>(bike_sales_india[[#This Row],[Price (INR)]]-bike_sales_india[[#This Row],[Resale Price (INR)]])/bike_sales_india[[#This Row],[Price (INR)]]</f>
        <v>0.46077708989316662</v>
      </c>
    </row>
    <row r="6449" spans="1:18" x14ac:dyDescent="0.3">
      <c r="A6449" s="1" t="s">
        <v>59</v>
      </c>
      <c r="B6449">
        <v>57.83</v>
      </c>
      <c r="C6449" s="1" t="s">
        <v>40</v>
      </c>
      <c r="D6449" s="1" t="s">
        <v>41</v>
      </c>
      <c r="E6449">
        <v>132355</v>
      </c>
      <c r="F6449">
        <v>2024</v>
      </c>
      <c r="G6449">
        <v>685</v>
      </c>
      <c r="H6449" s="1" t="s">
        <v>18</v>
      </c>
      <c r="I6449">
        <v>97.68</v>
      </c>
      <c r="J6449" s="1" t="s">
        <v>27</v>
      </c>
      <c r="K6449">
        <v>2024</v>
      </c>
      <c r="L6449" s="1" t="s">
        <v>38</v>
      </c>
      <c r="M6449" s="1" t="s">
        <v>21</v>
      </c>
      <c r="N6449">
        <v>61562.78</v>
      </c>
      <c r="O6449" s="1" t="s">
        <v>22</v>
      </c>
      <c r="P6449" s="1" t="str" cm="1">
        <f t="array" ref="P6449">_xlfn.IFS(bike_sales_india[[#This Row],[Mileage (km/l)]]&gt;=75,"75-100",bike_sales_india[[#This Row],[Mileage (km/l)]]&gt;=50,"50-75",bike_sales_india[[#This Row],[Mileage (km/l)]]&gt;=25,"25-50")</f>
        <v>75-100</v>
      </c>
      <c r="Q6449" s="1" t="str" cm="1">
        <f t="array" ref="Q64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49" s="4">
        <f>(bike_sales_india[[#This Row],[Price (INR)]]-bike_sales_india[[#This Row],[Resale Price (INR)]])/bike_sales_india[[#This Row],[Price (INR)]]</f>
        <v>0.53486623096974051</v>
      </c>
    </row>
    <row r="6450" spans="1:18" x14ac:dyDescent="0.3">
      <c r="A6450" s="1" t="s">
        <v>55</v>
      </c>
      <c r="B6450">
        <v>42.36</v>
      </c>
      <c r="C6450" s="1" t="s">
        <v>40</v>
      </c>
      <c r="D6450" s="1" t="s">
        <v>51</v>
      </c>
      <c r="E6450">
        <v>147480</v>
      </c>
      <c r="F6450">
        <v>2019</v>
      </c>
      <c r="G6450">
        <v>685</v>
      </c>
      <c r="H6450" s="1" t="s">
        <v>34</v>
      </c>
      <c r="I6450">
        <v>25.08</v>
      </c>
      <c r="J6450" s="1" t="s">
        <v>27</v>
      </c>
      <c r="K6450">
        <v>2022</v>
      </c>
      <c r="L6450" s="1" t="s">
        <v>44</v>
      </c>
      <c r="M6450" s="1" t="s">
        <v>21</v>
      </c>
      <c r="N6450">
        <v>65401.07</v>
      </c>
      <c r="O6450" s="1" t="s">
        <v>50</v>
      </c>
      <c r="P6450" s="1" t="str" cm="1">
        <f t="array" ref="P6450">_xlfn.IFS(bike_sales_india[[#This Row],[Mileage (km/l)]]&gt;=75,"75-100",bike_sales_india[[#This Row],[Mileage (km/l)]]&gt;=50,"50-75",bike_sales_india[[#This Row],[Mileage (km/l)]]&gt;=25,"25-50")</f>
        <v>25-50</v>
      </c>
      <c r="Q6450" s="1" t="str" cm="1">
        <f t="array" ref="Q64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0" s="4">
        <f>(bike_sales_india[[#This Row],[Price (INR)]]-bike_sales_india[[#This Row],[Resale Price (INR)]])/bike_sales_india[[#This Row],[Price (INR)]]</f>
        <v>0.55654278546243552</v>
      </c>
    </row>
    <row r="6451" spans="1:18" x14ac:dyDescent="0.3">
      <c r="A6451" s="1" t="s">
        <v>59</v>
      </c>
      <c r="B6451">
        <v>62.29</v>
      </c>
      <c r="C6451" s="1" t="s">
        <v>16</v>
      </c>
      <c r="D6451" s="1" t="s">
        <v>77</v>
      </c>
      <c r="E6451">
        <v>125525</v>
      </c>
      <c r="F6451">
        <v>2015</v>
      </c>
      <c r="G6451">
        <v>685</v>
      </c>
      <c r="H6451" s="1" t="s">
        <v>18</v>
      </c>
      <c r="I6451">
        <v>89.55</v>
      </c>
      <c r="J6451" s="1" t="s">
        <v>27</v>
      </c>
      <c r="K6451">
        <v>2015</v>
      </c>
      <c r="L6451" s="1" t="s">
        <v>20</v>
      </c>
      <c r="M6451" s="1" t="s">
        <v>31</v>
      </c>
      <c r="N6451">
        <v>78009.87</v>
      </c>
      <c r="O6451" s="1" t="s">
        <v>45</v>
      </c>
      <c r="P6451" s="1" t="str" cm="1">
        <f t="array" ref="P6451">_xlfn.IFS(bike_sales_india[[#This Row],[Mileage (km/l)]]&gt;=75,"75-100",bike_sales_india[[#This Row],[Mileage (km/l)]]&gt;=50,"50-75",bike_sales_india[[#This Row],[Mileage (km/l)]]&gt;=25,"25-50")</f>
        <v>75-100</v>
      </c>
      <c r="Q6451" s="1" t="str" cm="1">
        <f t="array" ref="Q64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1" s="4">
        <f>(bike_sales_india[[#This Row],[Price (INR)]]-bike_sales_india[[#This Row],[Resale Price (INR)]])/bike_sales_india[[#This Row],[Price (INR)]]</f>
        <v>0.37853120892252545</v>
      </c>
    </row>
    <row r="6452" spans="1:18" x14ac:dyDescent="0.3">
      <c r="A6452" s="1" t="s">
        <v>15</v>
      </c>
      <c r="B6452">
        <v>55.11</v>
      </c>
      <c r="C6452" s="1" t="s">
        <v>32</v>
      </c>
      <c r="D6452" s="1" t="s">
        <v>33</v>
      </c>
      <c r="E6452">
        <v>199642</v>
      </c>
      <c r="F6452">
        <v>2018</v>
      </c>
      <c r="G6452">
        <v>685</v>
      </c>
      <c r="H6452" s="1" t="s">
        <v>26</v>
      </c>
      <c r="I6452">
        <v>80.209999999999994</v>
      </c>
      <c r="J6452" s="1" t="s">
        <v>42</v>
      </c>
      <c r="K6452">
        <v>2018</v>
      </c>
      <c r="L6452" s="1" t="s">
        <v>44</v>
      </c>
      <c r="M6452" s="1" t="s">
        <v>21</v>
      </c>
      <c r="N6452">
        <v>89890.4</v>
      </c>
      <c r="O6452" s="1" t="s">
        <v>35</v>
      </c>
      <c r="P6452" s="1" t="str" cm="1">
        <f t="array" ref="P6452">_xlfn.IFS(bike_sales_india[[#This Row],[Mileage (km/l)]]&gt;=75,"75-100",bike_sales_india[[#This Row],[Mileage (km/l)]]&gt;=50,"50-75",bike_sales_india[[#This Row],[Mileage (km/l)]]&gt;=25,"25-50")</f>
        <v>75-100</v>
      </c>
      <c r="Q6452" s="1" t="str" cm="1">
        <f t="array" ref="Q64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2" s="4">
        <f>(bike_sales_india[[#This Row],[Price (INR)]]-bike_sales_india[[#This Row],[Resale Price (INR)]])/bike_sales_india[[#This Row],[Price (INR)]]</f>
        <v>0.54974203824846479</v>
      </c>
    </row>
    <row r="6453" spans="1:18" x14ac:dyDescent="0.3">
      <c r="A6453" s="1" t="s">
        <v>15</v>
      </c>
      <c r="B6453">
        <v>75.41</v>
      </c>
      <c r="C6453" s="1" t="s">
        <v>16</v>
      </c>
      <c r="D6453" s="1" t="s">
        <v>87</v>
      </c>
      <c r="E6453">
        <v>105444</v>
      </c>
      <c r="F6453">
        <v>2020</v>
      </c>
      <c r="G6453">
        <v>685</v>
      </c>
      <c r="H6453" s="1" t="s">
        <v>18</v>
      </c>
      <c r="I6453">
        <v>88.28</v>
      </c>
      <c r="J6453" s="1" t="s">
        <v>27</v>
      </c>
      <c r="K6453">
        <v>2024</v>
      </c>
      <c r="L6453" s="1" t="s">
        <v>20</v>
      </c>
      <c r="M6453" s="1" t="s">
        <v>21</v>
      </c>
      <c r="N6453">
        <v>68932.34</v>
      </c>
      <c r="O6453" s="1" t="s">
        <v>22</v>
      </c>
      <c r="P6453" s="1" t="str" cm="1">
        <f t="array" ref="P6453">_xlfn.IFS(bike_sales_india[[#This Row],[Mileage (km/l)]]&gt;=75,"75-100",bike_sales_india[[#This Row],[Mileage (km/l)]]&gt;=50,"50-75",bike_sales_india[[#This Row],[Mileage (km/l)]]&gt;=25,"25-50")</f>
        <v>75-100</v>
      </c>
      <c r="Q6453" s="1" t="str" cm="1">
        <f t="array" ref="Q64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3" s="4">
        <f>(bike_sales_india[[#This Row],[Price (INR)]]-bike_sales_india[[#This Row],[Resale Price (INR)]])/bike_sales_india[[#This Row],[Price (INR)]]</f>
        <v>0.34626588520921059</v>
      </c>
    </row>
    <row r="6454" spans="1:18" x14ac:dyDescent="0.3">
      <c r="A6454" s="1" t="s">
        <v>59</v>
      </c>
      <c r="B6454">
        <v>14.94</v>
      </c>
      <c r="C6454" s="1" t="s">
        <v>36</v>
      </c>
      <c r="D6454" s="1" t="s">
        <v>66</v>
      </c>
      <c r="E6454">
        <v>84526</v>
      </c>
      <c r="F6454">
        <v>2016</v>
      </c>
      <c r="G6454">
        <v>685</v>
      </c>
      <c r="H6454" s="1" t="s">
        <v>26</v>
      </c>
      <c r="I6454">
        <v>85.79</v>
      </c>
      <c r="J6454" s="1" t="s">
        <v>19</v>
      </c>
      <c r="K6454">
        <v>2024</v>
      </c>
      <c r="L6454" s="1" t="s">
        <v>20</v>
      </c>
      <c r="M6454" s="1" t="s">
        <v>21</v>
      </c>
      <c r="N6454">
        <v>45844.78</v>
      </c>
      <c r="O6454" s="1" t="s">
        <v>45</v>
      </c>
      <c r="P6454" s="1" t="str" cm="1">
        <f t="array" ref="P6454">_xlfn.IFS(bike_sales_india[[#This Row],[Mileage (km/l)]]&gt;=75,"75-100",bike_sales_india[[#This Row],[Mileage (km/l)]]&gt;=50,"50-75",bike_sales_india[[#This Row],[Mileage (km/l)]]&gt;=25,"25-50")</f>
        <v>75-100</v>
      </c>
      <c r="Q6454" s="1" t="str" cm="1">
        <f t="array" ref="Q64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4" s="4">
        <f>(bike_sales_india[[#This Row],[Price (INR)]]-bike_sales_india[[#This Row],[Resale Price (INR)]])/bike_sales_india[[#This Row],[Price (INR)]]</f>
        <v>0.45762510943378371</v>
      </c>
    </row>
    <row r="6455" spans="1:18" x14ac:dyDescent="0.3">
      <c r="A6455" s="1" t="s">
        <v>15</v>
      </c>
      <c r="B6455">
        <v>50.73</v>
      </c>
      <c r="C6455" s="1" t="s">
        <v>29</v>
      </c>
      <c r="D6455" s="1" t="s">
        <v>86</v>
      </c>
      <c r="E6455">
        <v>330157</v>
      </c>
      <c r="F6455">
        <v>2023</v>
      </c>
      <c r="G6455">
        <v>686</v>
      </c>
      <c r="H6455" s="1" t="s">
        <v>26</v>
      </c>
      <c r="I6455">
        <v>87.08</v>
      </c>
      <c r="J6455" s="1" t="s">
        <v>42</v>
      </c>
      <c r="K6455">
        <v>2023</v>
      </c>
      <c r="L6455" s="1" t="s">
        <v>44</v>
      </c>
      <c r="M6455" s="1" t="s">
        <v>31</v>
      </c>
      <c r="N6455">
        <v>208574.66</v>
      </c>
      <c r="O6455" s="1" t="s">
        <v>45</v>
      </c>
      <c r="P6455" s="1" t="str" cm="1">
        <f t="array" ref="P6455">_xlfn.IFS(bike_sales_india[[#This Row],[Mileage (km/l)]]&gt;=75,"75-100",bike_sales_india[[#This Row],[Mileage (km/l)]]&gt;=50,"50-75",bike_sales_india[[#This Row],[Mileage (km/l)]]&gt;=25,"25-50")</f>
        <v>75-100</v>
      </c>
      <c r="Q6455" s="1" t="str" cm="1">
        <f t="array" ref="Q64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5" s="4">
        <f>(bike_sales_india[[#This Row],[Price (INR)]]-bike_sales_india[[#This Row],[Resale Price (INR)]])/bike_sales_india[[#This Row],[Price (INR)]]</f>
        <v>0.36825613268838764</v>
      </c>
    </row>
    <row r="6456" spans="1:18" x14ac:dyDescent="0.3">
      <c r="A6456" s="1" t="s">
        <v>48</v>
      </c>
      <c r="B6456">
        <v>42.65</v>
      </c>
      <c r="C6456" s="1" t="s">
        <v>36</v>
      </c>
      <c r="D6456" s="1" t="s">
        <v>63</v>
      </c>
      <c r="E6456">
        <v>269652</v>
      </c>
      <c r="F6456">
        <v>2016</v>
      </c>
      <c r="G6456">
        <v>686</v>
      </c>
      <c r="H6456" s="1" t="s">
        <v>26</v>
      </c>
      <c r="I6456">
        <v>78.02</v>
      </c>
      <c r="J6456" s="1" t="s">
        <v>19</v>
      </c>
      <c r="K6456">
        <v>2019</v>
      </c>
      <c r="L6456" s="1" t="s">
        <v>38</v>
      </c>
      <c r="M6456" s="1" t="s">
        <v>31</v>
      </c>
      <c r="N6456">
        <v>184330.12</v>
      </c>
      <c r="O6456" s="1" t="s">
        <v>50</v>
      </c>
      <c r="P6456" s="1" t="str" cm="1">
        <f t="array" ref="P6456">_xlfn.IFS(bike_sales_india[[#This Row],[Mileage (km/l)]]&gt;=75,"75-100",bike_sales_india[[#This Row],[Mileage (km/l)]]&gt;=50,"50-75",bike_sales_india[[#This Row],[Mileage (km/l)]]&gt;=25,"25-50")</f>
        <v>75-100</v>
      </c>
      <c r="Q6456" s="1" t="str" cm="1">
        <f t="array" ref="Q64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6" s="4">
        <f>(bike_sales_india[[#This Row],[Price (INR)]]-bike_sales_india[[#This Row],[Resale Price (INR)]])/bike_sales_india[[#This Row],[Price (INR)]]</f>
        <v>0.31641478646551852</v>
      </c>
    </row>
    <row r="6457" spans="1:18" x14ac:dyDescent="0.3">
      <c r="A6457" s="1" t="s">
        <v>61</v>
      </c>
      <c r="B6457">
        <v>57.05</v>
      </c>
      <c r="C6457" s="1" t="s">
        <v>29</v>
      </c>
      <c r="D6457" s="1" t="s">
        <v>82</v>
      </c>
      <c r="E6457">
        <v>399829</v>
      </c>
      <c r="F6457">
        <v>2024</v>
      </c>
      <c r="G6457">
        <v>686</v>
      </c>
      <c r="H6457" s="1" t="s">
        <v>34</v>
      </c>
      <c r="I6457">
        <v>41.12</v>
      </c>
      <c r="J6457" s="1" t="s">
        <v>42</v>
      </c>
      <c r="K6457">
        <v>2024</v>
      </c>
      <c r="L6457" s="1" t="s">
        <v>44</v>
      </c>
      <c r="M6457" s="1" t="s">
        <v>31</v>
      </c>
      <c r="N6457">
        <v>233155.41</v>
      </c>
      <c r="O6457" s="1" t="s">
        <v>35</v>
      </c>
      <c r="P6457" s="1" t="str" cm="1">
        <f t="array" ref="P6457">_xlfn.IFS(bike_sales_india[[#This Row],[Mileage (km/l)]]&gt;=75,"75-100",bike_sales_india[[#This Row],[Mileage (km/l)]]&gt;=50,"50-75",bike_sales_india[[#This Row],[Mileage (km/l)]]&gt;=25,"25-50")</f>
        <v>25-50</v>
      </c>
      <c r="Q6457" s="1" t="str" cm="1">
        <f t="array" ref="Q64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7" s="4">
        <f>(bike_sales_india[[#This Row],[Price (INR)]]-bike_sales_india[[#This Row],[Resale Price (INR)]])/bike_sales_india[[#This Row],[Price (INR)]]</f>
        <v>0.41686218358348193</v>
      </c>
    </row>
    <row r="6458" spans="1:18" x14ac:dyDescent="0.3">
      <c r="A6458" s="1" t="s">
        <v>55</v>
      </c>
      <c r="B6458">
        <v>71.75</v>
      </c>
      <c r="C6458" s="1" t="s">
        <v>64</v>
      </c>
      <c r="D6458" s="1" t="s">
        <v>78</v>
      </c>
      <c r="E6458">
        <v>292530</v>
      </c>
      <c r="F6458">
        <v>2017</v>
      </c>
      <c r="G6458">
        <v>686</v>
      </c>
      <c r="H6458" s="1" t="s">
        <v>34</v>
      </c>
      <c r="I6458">
        <v>57.85</v>
      </c>
      <c r="J6458" s="1" t="s">
        <v>27</v>
      </c>
      <c r="K6458">
        <v>2020</v>
      </c>
      <c r="L6458" s="1" t="s">
        <v>44</v>
      </c>
      <c r="M6458" s="1" t="s">
        <v>21</v>
      </c>
      <c r="N6458">
        <v>214277.95</v>
      </c>
      <c r="O6458" s="1" t="s">
        <v>50</v>
      </c>
      <c r="P6458" s="1" t="str" cm="1">
        <f t="array" ref="P6458">_xlfn.IFS(bike_sales_india[[#This Row],[Mileage (km/l)]]&gt;=75,"75-100",bike_sales_india[[#This Row],[Mileage (km/l)]]&gt;=50,"50-75",bike_sales_india[[#This Row],[Mileage (km/l)]]&gt;=25,"25-50")</f>
        <v>50-75</v>
      </c>
      <c r="Q6458" s="1" t="str" cm="1">
        <f t="array" ref="Q64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8" s="4">
        <f>(bike_sales_india[[#This Row],[Price (INR)]]-bike_sales_india[[#This Row],[Resale Price (INR)]])/bike_sales_india[[#This Row],[Price (INR)]]</f>
        <v>0.26750094007452224</v>
      </c>
    </row>
    <row r="6459" spans="1:18" x14ac:dyDescent="0.3">
      <c r="A6459" s="1" t="s">
        <v>61</v>
      </c>
      <c r="B6459">
        <v>36.92</v>
      </c>
      <c r="C6459" s="1" t="s">
        <v>32</v>
      </c>
      <c r="D6459" s="1" t="s">
        <v>80</v>
      </c>
      <c r="E6459">
        <v>166014</v>
      </c>
      <c r="F6459">
        <v>2015</v>
      </c>
      <c r="G6459">
        <v>686</v>
      </c>
      <c r="H6459" s="1" t="s">
        <v>34</v>
      </c>
      <c r="I6459">
        <v>49.19</v>
      </c>
      <c r="J6459" s="1" t="s">
        <v>27</v>
      </c>
      <c r="K6459">
        <v>2022</v>
      </c>
      <c r="L6459" s="1" t="s">
        <v>20</v>
      </c>
      <c r="M6459" s="1" t="s">
        <v>21</v>
      </c>
      <c r="N6459">
        <v>92248.43</v>
      </c>
      <c r="O6459" s="1" t="s">
        <v>50</v>
      </c>
      <c r="P6459" s="1" t="str" cm="1">
        <f t="array" ref="P6459">_xlfn.IFS(bike_sales_india[[#This Row],[Mileage (km/l)]]&gt;=75,"75-100",bike_sales_india[[#This Row],[Mileage (km/l)]]&gt;=50,"50-75",bike_sales_india[[#This Row],[Mileage (km/l)]]&gt;=25,"25-50")</f>
        <v>25-50</v>
      </c>
      <c r="Q6459" s="1" t="str" cm="1">
        <f t="array" ref="Q64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59" s="4">
        <f>(bike_sales_india[[#This Row],[Price (INR)]]-bike_sales_india[[#This Row],[Resale Price (INR)]])/bike_sales_india[[#This Row],[Price (INR)]]</f>
        <v>0.44433342971074735</v>
      </c>
    </row>
    <row r="6460" spans="1:18" x14ac:dyDescent="0.3">
      <c r="A6460" s="1" t="s">
        <v>55</v>
      </c>
      <c r="B6460">
        <v>47.9</v>
      </c>
      <c r="C6460" s="1" t="s">
        <v>36</v>
      </c>
      <c r="D6460" s="1" t="s">
        <v>66</v>
      </c>
      <c r="E6460">
        <v>364610</v>
      </c>
      <c r="F6460">
        <v>2016</v>
      </c>
      <c r="G6460">
        <v>686</v>
      </c>
      <c r="H6460" s="1" t="s">
        <v>26</v>
      </c>
      <c r="I6460">
        <v>79.23</v>
      </c>
      <c r="J6460" s="1" t="s">
        <v>42</v>
      </c>
      <c r="K6460">
        <v>2016</v>
      </c>
      <c r="L6460" s="1" t="s">
        <v>44</v>
      </c>
      <c r="M6460" s="1" t="s">
        <v>21</v>
      </c>
      <c r="N6460">
        <v>281858.17</v>
      </c>
      <c r="O6460" s="1" t="s">
        <v>50</v>
      </c>
      <c r="P6460" s="1" t="str" cm="1">
        <f t="array" ref="P6460">_xlfn.IFS(bike_sales_india[[#This Row],[Mileage (km/l)]]&gt;=75,"75-100",bike_sales_india[[#This Row],[Mileage (km/l)]]&gt;=50,"50-75",bike_sales_india[[#This Row],[Mileage (km/l)]]&gt;=25,"25-50")</f>
        <v>75-100</v>
      </c>
      <c r="Q6460" s="1" t="str" cm="1">
        <f t="array" ref="Q64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0" s="4">
        <f>(bike_sales_india[[#This Row],[Price (INR)]]-bike_sales_india[[#This Row],[Resale Price (INR)]])/bike_sales_india[[#This Row],[Price (INR)]]</f>
        <v>0.22695984750829659</v>
      </c>
    </row>
    <row r="6461" spans="1:18" x14ac:dyDescent="0.3">
      <c r="A6461" s="1" t="s">
        <v>54</v>
      </c>
      <c r="B6461">
        <v>43.45</v>
      </c>
      <c r="C6461" s="1" t="s">
        <v>52</v>
      </c>
      <c r="D6461" s="1" t="s">
        <v>81</v>
      </c>
      <c r="E6461">
        <v>185568</v>
      </c>
      <c r="F6461">
        <v>2024</v>
      </c>
      <c r="G6461">
        <v>686</v>
      </c>
      <c r="H6461" s="1" t="s">
        <v>26</v>
      </c>
      <c r="I6461">
        <v>60.92</v>
      </c>
      <c r="J6461" s="1" t="s">
        <v>27</v>
      </c>
      <c r="K6461">
        <v>2024</v>
      </c>
      <c r="L6461" s="1" t="s">
        <v>38</v>
      </c>
      <c r="M6461" s="1" t="s">
        <v>31</v>
      </c>
      <c r="N6461">
        <v>88477.96</v>
      </c>
      <c r="O6461" s="1" t="s">
        <v>22</v>
      </c>
      <c r="P6461" s="1" t="str" cm="1">
        <f t="array" ref="P6461">_xlfn.IFS(bike_sales_india[[#This Row],[Mileage (km/l)]]&gt;=75,"75-100",bike_sales_india[[#This Row],[Mileage (km/l)]]&gt;=50,"50-75",bike_sales_india[[#This Row],[Mileage (km/l)]]&gt;=25,"25-50")</f>
        <v>50-75</v>
      </c>
      <c r="Q6461" s="1" t="str" cm="1">
        <f t="array" ref="Q64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1" s="4">
        <f>(bike_sales_india[[#This Row],[Price (INR)]]-bike_sales_india[[#This Row],[Resale Price (INR)]])/bike_sales_india[[#This Row],[Price (INR)]]</f>
        <v>0.52320464735299188</v>
      </c>
    </row>
    <row r="6462" spans="1:18" x14ac:dyDescent="0.3">
      <c r="A6462" s="1" t="s">
        <v>48</v>
      </c>
      <c r="B6462">
        <v>67.099999999999994</v>
      </c>
      <c r="C6462" s="1" t="s">
        <v>32</v>
      </c>
      <c r="D6462" s="1" t="s">
        <v>47</v>
      </c>
      <c r="E6462">
        <v>268299</v>
      </c>
      <c r="F6462">
        <v>2015</v>
      </c>
      <c r="G6462">
        <v>686</v>
      </c>
      <c r="H6462" s="1" t="s">
        <v>18</v>
      </c>
      <c r="I6462">
        <v>75.28</v>
      </c>
      <c r="J6462" s="1" t="s">
        <v>27</v>
      </c>
      <c r="K6462">
        <v>2016</v>
      </c>
      <c r="L6462" s="1" t="s">
        <v>20</v>
      </c>
      <c r="M6462" s="1" t="s">
        <v>21</v>
      </c>
      <c r="N6462">
        <v>151431.66</v>
      </c>
      <c r="O6462" s="1" t="s">
        <v>50</v>
      </c>
      <c r="P6462" s="1" t="str" cm="1">
        <f t="array" ref="P6462">_xlfn.IFS(bike_sales_india[[#This Row],[Mileage (km/l)]]&gt;=75,"75-100",bike_sales_india[[#This Row],[Mileage (km/l)]]&gt;=50,"50-75",bike_sales_india[[#This Row],[Mileage (km/l)]]&gt;=25,"25-50")</f>
        <v>75-100</v>
      </c>
      <c r="Q6462" s="1" t="str" cm="1">
        <f t="array" ref="Q64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2" s="4">
        <f>(bike_sales_india[[#This Row],[Price (INR)]]-bike_sales_india[[#This Row],[Resale Price (INR)]])/bike_sales_india[[#This Row],[Price (INR)]]</f>
        <v>0.43558619301600077</v>
      </c>
    </row>
    <row r="6463" spans="1:18" x14ac:dyDescent="0.3">
      <c r="A6463" s="1" t="s">
        <v>28</v>
      </c>
      <c r="B6463">
        <v>39.909999999999997</v>
      </c>
      <c r="C6463" s="1" t="s">
        <v>29</v>
      </c>
      <c r="D6463" s="1" t="s">
        <v>30</v>
      </c>
      <c r="E6463">
        <v>206937</v>
      </c>
      <c r="F6463">
        <v>2018</v>
      </c>
      <c r="G6463">
        <v>686</v>
      </c>
      <c r="H6463" s="1" t="s">
        <v>34</v>
      </c>
      <c r="I6463">
        <v>55.37</v>
      </c>
      <c r="J6463" s="1" t="s">
        <v>27</v>
      </c>
      <c r="K6463">
        <v>2019</v>
      </c>
      <c r="L6463" s="1" t="s">
        <v>20</v>
      </c>
      <c r="M6463" s="1" t="s">
        <v>21</v>
      </c>
      <c r="N6463">
        <v>124722.98</v>
      </c>
      <c r="O6463" s="1" t="s">
        <v>35</v>
      </c>
      <c r="P6463" s="1" t="str" cm="1">
        <f t="array" ref="P6463">_xlfn.IFS(bike_sales_india[[#This Row],[Mileage (km/l)]]&gt;=75,"75-100",bike_sales_india[[#This Row],[Mileage (km/l)]]&gt;=50,"50-75",bike_sales_india[[#This Row],[Mileage (km/l)]]&gt;=25,"25-50")</f>
        <v>50-75</v>
      </c>
      <c r="Q6463" s="1" t="str" cm="1">
        <f t="array" ref="Q64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3" s="4">
        <f>(bike_sales_india[[#This Row],[Price (INR)]]-bike_sales_india[[#This Row],[Resale Price (INR)]])/bike_sales_india[[#This Row],[Price (INR)]]</f>
        <v>0.39729009312012836</v>
      </c>
    </row>
    <row r="6464" spans="1:18" x14ac:dyDescent="0.3">
      <c r="A6464" s="1" t="s">
        <v>28</v>
      </c>
      <c r="B6464">
        <v>73.22</v>
      </c>
      <c r="C6464" s="1" t="s">
        <v>64</v>
      </c>
      <c r="D6464" s="1" t="s">
        <v>78</v>
      </c>
      <c r="E6464">
        <v>180792</v>
      </c>
      <c r="F6464">
        <v>2022</v>
      </c>
      <c r="G6464">
        <v>686</v>
      </c>
      <c r="H6464" s="1" t="s">
        <v>34</v>
      </c>
      <c r="I6464">
        <v>52.21</v>
      </c>
      <c r="J6464" s="1" t="s">
        <v>42</v>
      </c>
      <c r="K6464">
        <v>2022</v>
      </c>
      <c r="L6464" s="1" t="s">
        <v>44</v>
      </c>
      <c r="M6464" s="1" t="s">
        <v>31</v>
      </c>
      <c r="N6464">
        <v>103730.35</v>
      </c>
      <c r="O6464" s="1" t="s">
        <v>35</v>
      </c>
      <c r="P6464" s="1" t="str" cm="1">
        <f t="array" ref="P6464">_xlfn.IFS(bike_sales_india[[#This Row],[Mileage (km/l)]]&gt;=75,"75-100",bike_sales_india[[#This Row],[Mileage (km/l)]]&gt;=50,"50-75",bike_sales_india[[#This Row],[Mileage (km/l)]]&gt;=25,"25-50")</f>
        <v>50-75</v>
      </c>
      <c r="Q6464" s="1" t="str" cm="1">
        <f t="array" ref="Q64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4" s="4">
        <f>(bike_sales_india[[#This Row],[Price (INR)]]-bike_sales_india[[#This Row],[Resale Price (INR)]])/bike_sales_india[[#This Row],[Price (INR)]]</f>
        <v>0.42624480065489623</v>
      </c>
    </row>
    <row r="6465" spans="1:18" x14ac:dyDescent="0.3">
      <c r="A6465" s="1" t="s">
        <v>61</v>
      </c>
      <c r="B6465">
        <v>79.290000000000006</v>
      </c>
      <c r="C6465" s="1" t="s">
        <v>40</v>
      </c>
      <c r="D6465" s="1" t="s">
        <v>68</v>
      </c>
      <c r="E6465">
        <v>212553</v>
      </c>
      <c r="F6465">
        <v>2018</v>
      </c>
      <c r="G6465">
        <v>686</v>
      </c>
      <c r="H6465" s="1" t="s">
        <v>26</v>
      </c>
      <c r="I6465">
        <v>77.87</v>
      </c>
      <c r="J6465" s="1" t="s">
        <v>19</v>
      </c>
      <c r="K6465">
        <v>2020</v>
      </c>
      <c r="L6465" s="1" t="s">
        <v>20</v>
      </c>
      <c r="M6465" s="1" t="s">
        <v>31</v>
      </c>
      <c r="N6465">
        <v>168463.5</v>
      </c>
      <c r="O6465" s="1" t="s">
        <v>35</v>
      </c>
      <c r="P6465" s="1" t="str" cm="1">
        <f t="array" ref="P6465">_xlfn.IFS(bike_sales_india[[#This Row],[Mileage (km/l)]]&gt;=75,"75-100",bike_sales_india[[#This Row],[Mileage (km/l)]]&gt;=50,"50-75",bike_sales_india[[#This Row],[Mileage (km/l)]]&gt;=25,"25-50")</f>
        <v>75-100</v>
      </c>
      <c r="Q6465" s="1" t="str" cm="1">
        <f t="array" ref="Q64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5" s="4">
        <f>(bike_sales_india[[#This Row],[Price (INR)]]-bike_sales_india[[#This Row],[Resale Price (INR)]])/bike_sales_india[[#This Row],[Price (INR)]]</f>
        <v>0.20742826495038885</v>
      </c>
    </row>
    <row r="6466" spans="1:18" x14ac:dyDescent="0.3">
      <c r="A6466" s="1" t="s">
        <v>54</v>
      </c>
      <c r="B6466">
        <v>31.62</v>
      </c>
      <c r="C6466" s="1" t="s">
        <v>64</v>
      </c>
      <c r="D6466" s="1" t="s">
        <v>78</v>
      </c>
      <c r="E6466">
        <v>134332</v>
      </c>
      <c r="F6466">
        <v>2023</v>
      </c>
      <c r="G6466">
        <v>686</v>
      </c>
      <c r="H6466" s="1" t="s">
        <v>34</v>
      </c>
      <c r="I6466">
        <v>48.69</v>
      </c>
      <c r="J6466" s="1" t="s">
        <v>42</v>
      </c>
      <c r="K6466">
        <v>2023</v>
      </c>
      <c r="L6466" s="1" t="s">
        <v>38</v>
      </c>
      <c r="M6466" s="1" t="s">
        <v>21</v>
      </c>
      <c r="N6466">
        <v>71925.070000000007</v>
      </c>
      <c r="O6466" s="1" t="s">
        <v>50</v>
      </c>
      <c r="P6466" s="1" t="str" cm="1">
        <f t="array" ref="P6466">_xlfn.IFS(bike_sales_india[[#This Row],[Mileage (km/l)]]&gt;=75,"75-100",bike_sales_india[[#This Row],[Mileage (km/l)]]&gt;=50,"50-75",bike_sales_india[[#This Row],[Mileage (km/l)]]&gt;=25,"25-50")</f>
        <v>25-50</v>
      </c>
      <c r="Q6466" s="1" t="str" cm="1">
        <f t="array" ref="Q64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6" s="4">
        <f>(bike_sales_india[[#This Row],[Price (INR)]]-bike_sales_india[[#This Row],[Resale Price (INR)]])/bike_sales_india[[#This Row],[Price (INR)]]</f>
        <v>0.46457232826132266</v>
      </c>
    </row>
    <row r="6467" spans="1:18" x14ac:dyDescent="0.3">
      <c r="A6467" s="1" t="s">
        <v>48</v>
      </c>
      <c r="B6467">
        <v>42.6</v>
      </c>
      <c r="C6467" s="1" t="s">
        <v>64</v>
      </c>
      <c r="D6467" s="1" t="s">
        <v>71</v>
      </c>
      <c r="E6467">
        <v>355891</v>
      </c>
      <c r="F6467">
        <v>2020</v>
      </c>
      <c r="G6467">
        <v>687</v>
      </c>
      <c r="H6467" s="1" t="s">
        <v>26</v>
      </c>
      <c r="I6467">
        <v>93.85</v>
      </c>
      <c r="J6467" s="1" t="s">
        <v>42</v>
      </c>
      <c r="K6467">
        <v>2020</v>
      </c>
      <c r="L6467" s="1" t="s">
        <v>44</v>
      </c>
      <c r="M6467" s="1" t="s">
        <v>21</v>
      </c>
      <c r="N6467">
        <v>158365.89000000001</v>
      </c>
      <c r="O6467" s="1" t="s">
        <v>35</v>
      </c>
      <c r="P6467" s="1" t="str" cm="1">
        <f t="array" ref="P6467">_xlfn.IFS(bike_sales_india[[#This Row],[Mileage (km/l)]]&gt;=75,"75-100",bike_sales_india[[#This Row],[Mileage (km/l)]]&gt;=50,"50-75",bike_sales_india[[#This Row],[Mileage (km/l)]]&gt;=25,"25-50")</f>
        <v>75-100</v>
      </c>
      <c r="Q6467" s="1" t="str" cm="1">
        <f t="array" ref="Q64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7" s="4">
        <f>(bike_sales_india[[#This Row],[Price (INR)]]-bike_sales_india[[#This Row],[Resale Price (INR)]])/bike_sales_india[[#This Row],[Price (INR)]]</f>
        <v>0.55501574920411023</v>
      </c>
    </row>
    <row r="6468" spans="1:18" x14ac:dyDescent="0.3">
      <c r="A6468" s="1" t="s">
        <v>39</v>
      </c>
      <c r="B6468">
        <v>71.81</v>
      </c>
      <c r="C6468" s="1" t="s">
        <v>52</v>
      </c>
      <c r="D6468" s="1" t="s">
        <v>72</v>
      </c>
      <c r="E6468">
        <v>354305</v>
      </c>
      <c r="F6468">
        <v>2020</v>
      </c>
      <c r="G6468">
        <v>687</v>
      </c>
      <c r="H6468" s="1" t="s">
        <v>34</v>
      </c>
      <c r="I6468">
        <v>28.54</v>
      </c>
      <c r="J6468" s="1" t="s">
        <v>42</v>
      </c>
      <c r="K6468">
        <v>2020</v>
      </c>
      <c r="L6468" s="1" t="s">
        <v>20</v>
      </c>
      <c r="M6468" s="1" t="s">
        <v>31</v>
      </c>
      <c r="N6468">
        <v>278491.34999999998</v>
      </c>
      <c r="O6468" s="1" t="s">
        <v>50</v>
      </c>
      <c r="P6468" s="1" t="str" cm="1">
        <f t="array" ref="P6468">_xlfn.IFS(bike_sales_india[[#This Row],[Mileage (km/l)]]&gt;=75,"75-100",bike_sales_india[[#This Row],[Mileage (km/l)]]&gt;=50,"50-75",bike_sales_india[[#This Row],[Mileage (km/l)]]&gt;=25,"25-50")</f>
        <v>25-50</v>
      </c>
      <c r="Q6468" s="1" t="str" cm="1">
        <f t="array" ref="Q64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8" s="4">
        <f>(bike_sales_india[[#This Row],[Price (INR)]]-bike_sales_india[[#This Row],[Resale Price (INR)]])/bike_sales_india[[#This Row],[Price (INR)]]</f>
        <v>0.21397849310622211</v>
      </c>
    </row>
    <row r="6469" spans="1:18" x14ac:dyDescent="0.3">
      <c r="A6469" s="1" t="s">
        <v>15</v>
      </c>
      <c r="B6469">
        <v>14.39</v>
      </c>
      <c r="C6469" s="1" t="s">
        <v>32</v>
      </c>
      <c r="D6469" s="1" t="s">
        <v>33</v>
      </c>
      <c r="E6469">
        <v>175761</v>
      </c>
      <c r="F6469">
        <v>2019</v>
      </c>
      <c r="G6469">
        <v>687</v>
      </c>
      <c r="H6469" s="1" t="s">
        <v>34</v>
      </c>
      <c r="I6469">
        <v>41.94</v>
      </c>
      <c r="J6469" s="1" t="s">
        <v>42</v>
      </c>
      <c r="K6469">
        <v>2019</v>
      </c>
      <c r="L6469" s="1" t="s">
        <v>44</v>
      </c>
      <c r="M6469" s="1" t="s">
        <v>21</v>
      </c>
      <c r="N6469">
        <v>103683.06</v>
      </c>
      <c r="O6469" s="1" t="s">
        <v>22</v>
      </c>
      <c r="P6469" s="1" t="str" cm="1">
        <f t="array" ref="P6469">_xlfn.IFS(bike_sales_india[[#This Row],[Mileage (km/l)]]&gt;=75,"75-100",bike_sales_india[[#This Row],[Mileage (km/l)]]&gt;=50,"50-75",bike_sales_india[[#This Row],[Mileage (km/l)]]&gt;=25,"25-50")</f>
        <v>25-50</v>
      </c>
      <c r="Q6469" s="1" t="str" cm="1">
        <f t="array" ref="Q64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69" s="4">
        <f>(bike_sales_india[[#This Row],[Price (INR)]]-bike_sales_india[[#This Row],[Resale Price (INR)]])/bike_sales_india[[#This Row],[Price (INR)]]</f>
        <v>0.41009063444108762</v>
      </c>
    </row>
    <row r="6470" spans="1:18" x14ac:dyDescent="0.3">
      <c r="A6470" s="1" t="s">
        <v>61</v>
      </c>
      <c r="B6470">
        <v>75.08</v>
      </c>
      <c r="C6470" s="1" t="s">
        <v>64</v>
      </c>
      <c r="D6470" s="1" t="s">
        <v>71</v>
      </c>
      <c r="E6470">
        <v>171919</v>
      </c>
      <c r="F6470">
        <v>2018</v>
      </c>
      <c r="G6470">
        <v>687</v>
      </c>
      <c r="H6470" s="1" t="s">
        <v>34</v>
      </c>
      <c r="I6470">
        <v>41.44</v>
      </c>
      <c r="J6470" s="1" t="s">
        <v>42</v>
      </c>
      <c r="K6470">
        <v>2018</v>
      </c>
      <c r="L6470" s="1" t="s">
        <v>38</v>
      </c>
      <c r="M6470" s="1" t="s">
        <v>21</v>
      </c>
      <c r="N6470">
        <v>114805.66</v>
      </c>
      <c r="O6470" s="1" t="s">
        <v>22</v>
      </c>
      <c r="P6470" s="1" t="str" cm="1">
        <f t="array" ref="P6470">_xlfn.IFS(bike_sales_india[[#This Row],[Mileage (km/l)]]&gt;=75,"75-100",bike_sales_india[[#This Row],[Mileage (km/l)]]&gt;=50,"50-75",bike_sales_india[[#This Row],[Mileage (km/l)]]&gt;=25,"25-50")</f>
        <v>25-50</v>
      </c>
      <c r="Q6470" s="1" t="str" cm="1">
        <f t="array" ref="Q64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0" s="4">
        <f>(bike_sales_india[[#This Row],[Price (INR)]]-bike_sales_india[[#This Row],[Resale Price (INR)]])/bike_sales_india[[#This Row],[Price (INR)]]</f>
        <v>0.33221075041153098</v>
      </c>
    </row>
    <row r="6471" spans="1:18" x14ac:dyDescent="0.3">
      <c r="A6471" s="1" t="s">
        <v>46</v>
      </c>
      <c r="B6471">
        <v>36.74</v>
      </c>
      <c r="C6471" s="1" t="s">
        <v>64</v>
      </c>
      <c r="D6471" s="1" t="s">
        <v>71</v>
      </c>
      <c r="E6471">
        <v>169648</v>
      </c>
      <c r="F6471">
        <v>2016</v>
      </c>
      <c r="G6471">
        <v>687</v>
      </c>
      <c r="H6471" s="1" t="s">
        <v>18</v>
      </c>
      <c r="I6471">
        <v>69.33</v>
      </c>
      <c r="J6471" s="1" t="s">
        <v>27</v>
      </c>
      <c r="K6471">
        <v>2019</v>
      </c>
      <c r="L6471" s="1" t="s">
        <v>20</v>
      </c>
      <c r="M6471" s="1" t="s">
        <v>31</v>
      </c>
      <c r="N6471">
        <v>69534.84</v>
      </c>
      <c r="O6471" s="1" t="s">
        <v>35</v>
      </c>
      <c r="P6471" s="1" t="str" cm="1">
        <f t="array" ref="P6471">_xlfn.IFS(bike_sales_india[[#This Row],[Mileage (km/l)]]&gt;=75,"75-100",bike_sales_india[[#This Row],[Mileage (km/l)]]&gt;=50,"50-75",bike_sales_india[[#This Row],[Mileage (km/l)]]&gt;=25,"25-50")</f>
        <v>50-75</v>
      </c>
      <c r="Q6471" s="1" t="str" cm="1">
        <f t="array" ref="Q64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1" s="4">
        <f>(bike_sales_india[[#This Row],[Price (INR)]]-bike_sales_india[[#This Row],[Resale Price (INR)]])/bike_sales_india[[#This Row],[Price (INR)]]</f>
        <v>0.59012284259171932</v>
      </c>
    </row>
    <row r="6472" spans="1:18" x14ac:dyDescent="0.3">
      <c r="A6472" s="1" t="s">
        <v>55</v>
      </c>
      <c r="B6472">
        <v>57.41</v>
      </c>
      <c r="C6472" s="1" t="s">
        <v>24</v>
      </c>
      <c r="D6472" s="1" t="s">
        <v>25</v>
      </c>
      <c r="E6472">
        <v>368233</v>
      </c>
      <c r="F6472">
        <v>2023</v>
      </c>
      <c r="G6472">
        <v>687</v>
      </c>
      <c r="H6472" s="1" t="s">
        <v>18</v>
      </c>
      <c r="I6472">
        <v>98.1</v>
      </c>
      <c r="J6472" s="1" t="s">
        <v>27</v>
      </c>
      <c r="K6472">
        <v>2024</v>
      </c>
      <c r="L6472" s="1" t="s">
        <v>20</v>
      </c>
      <c r="M6472" s="1" t="s">
        <v>31</v>
      </c>
      <c r="N6472">
        <v>242784.36</v>
      </c>
      <c r="O6472" s="1" t="s">
        <v>35</v>
      </c>
      <c r="P6472" s="1" t="str" cm="1">
        <f t="array" ref="P6472">_xlfn.IFS(bike_sales_india[[#This Row],[Mileage (km/l)]]&gt;=75,"75-100",bike_sales_india[[#This Row],[Mileage (km/l)]]&gt;=50,"50-75",bike_sales_india[[#This Row],[Mileage (km/l)]]&gt;=25,"25-50")</f>
        <v>75-100</v>
      </c>
      <c r="Q6472" s="1" t="str" cm="1">
        <f t="array" ref="Q64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2" s="4">
        <f>(bike_sales_india[[#This Row],[Price (INR)]]-bike_sales_india[[#This Row],[Resale Price (INR)]])/bike_sales_india[[#This Row],[Price (INR)]]</f>
        <v>0.34067734287801477</v>
      </c>
    </row>
    <row r="6473" spans="1:18" x14ac:dyDescent="0.3">
      <c r="A6473" s="1" t="s">
        <v>48</v>
      </c>
      <c r="B6473">
        <v>37.35</v>
      </c>
      <c r="C6473" s="1" t="s">
        <v>40</v>
      </c>
      <c r="D6473" s="1" t="s">
        <v>68</v>
      </c>
      <c r="E6473">
        <v>265584</v>
      </c>
      <c r="F6473">
        <v>2023</v>
      </c>
      <c r="G6473">
        <v>687</v>
      </c>
      <c r="H6473" s="1" t="s">
        <v>34</v>
      </c>
      <c r="I6473">
        <v>36.28</v>
      </c>
      <c r="J6473" s="1" t="s">
        <v>19</v>
      </c>
      <c r="K6473">
        <v>2024</v>
      </c>
      <c r="L6473" s="1" t="s">
        <v>38</v>
      </c>
      <c r="M6473" s="1" t="s">
        <v>21</v>
      </c>
      <c r="N6473">
        <v>124469.99</v>
      </c>
      <c r="O6473" s="1" t="s">
        <v>50</v>
      </c>
      <c r="P6473" s="1" t="str" cm="1">
        <f t="array" ref="P6473">_xlfn.IFS(bike_sales_india[[#This Row],[Mileage (km/l)]]&gt;=75,"75-100",bike_sales_india[[#This Row],[Mileage (km/l)]]&gt;=50,"50-75",bike_sales_india[[#This Row],[Mileage (km/l)]]&gt;=25,"25-50")</f>
        <v>25-50</v>
      </c>
      <c r="Q6473" s="1" t="str" cm="1">
        <f t="array" ref="Q64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3" s="4">
        <f>(bike_sales_india[[#This Row],[Price (INR)]]-bike_sales_india[[#This Row],[Resale Price (INR)]])/bike_sales_india[[#This Row],[Price (INR)]]</f>
        <v>0.53133475661184415</v>
      </c>
    </row>
    <row r="6474" spans="1:18" x14ac:dyDescent="0.3">
      <c r="A6474" s="1" t="s">
        <v>59</v>
      </c>
      <c r="B6474">
        <v>71.17</v>
      </c>
      <c r="C6474" s="1" t="s">
        <v>24</v>
      </c>
      <c r="D6474" s="1" t="s">
        <v>67</v>
      </c>
      <c r="E6474">
        <v>211370</v>
      </c>
      <c r="F6474">
        <v>2016</v>
      </c>
      <c r="G6474">
        <v>687</v>
      </c>
      <c r="H6474" s="1" t="s">
        <v>18</v>
      </c>
      <c r="I6474">
        <v>89.21</v>
      </c>
      <c r="J6474" s="1" t="s">
        <v>42</v>
      </c>
      <c r="K6474">
        <v>2016</v>
      </c>
      <c r="L6474" s="1" t="s">
        <v>44</v>
      </c>
      <c r="M6474" s="1" t="s">
        <v>31</v>
      </c>
      <c r="N6474">
        <v>165412.98000000001</v>
      </c>
      <c r="O6474" s="1" t="s">
        <v>22</v>
      </c>
      <c r="P6474" s="1" t="str" cm="1">
        <f t="array" ref="P6474">_xlfn.IFS(bike_sales_india[[#This Row],[Mileage (km/l)]]&gt;=75,"75-100",bike_sales_india[[#This Row],[Mileage (km/l)]]&gt;=50,"50-75",bike_sales_india[[#This Row],[Mileage (km/l)]]&gt;=25,"25-50")</f>
        <v>75-100</v>
      </c>
      <c r="Q6474" s="1" t="str" cm="1">
        <f t="array" ref="Q64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4" s="4">
        <f>(bike_sales_india[[#This Row],[Price (INR)]]-bike_sales_india[[#This Row],[Resale Price (INR)]])/bike_sales_india[[#This Row],[Price (INR)]]</f>
        <v>0.21742451625112358</v>
      </c>
    </row>
    <row r="6475" spans="1:18" x14ac:dyDescent="0.3">
      <c r="A6475" s="1" t="s">
        <v>59</v>
      </c>
      <c r="B6475">
        <v>11.71</v>
      </c>
      <c r="C6475" s="1" t="s">
        <v>32</v>
      </c>
      <c r="D6475" s="1" t="s">
        <v>56</v>
      </c>
      <c r="E6475">
        <v>139434</v>
      </c>
      <c r="F6475">
        <v>2024</v>
      </c>
      <c r="G6475">
        <v>687</v>
      </c>
      <c r="H6475" s="1" t="s">
        <v>18</v>
      </c>
      <c r="I6475">
        <v>99.59</v>
      </c>
      <c r="J6475" s="1" t="s">
        <v>27</v>
      </c>
      <c r="K6475">
        <v>2024</v>
      </c>
      <c r="L6475" s="1" t="s">
        <v>44</v>
      </c>
      <c r="M6475" s="1" t="s">
        <v>21</v>
      </c>
      <c r="N6475">
        <v>89031.07</v>
      </c>
      <c r="O6475" s="1" t="s">
        <v>22</v>
      </c>
      <c r="P6475" s="1" t="str" cm="1">
        <f t="array" ref="P6475">_xlfn.IFS(bike_sales_india[[#This Row],[Mileage (km/l)]]&gt;=75,"75-100",bike_sales_india[[#This Row],[Mileage (km/l)]]&gt;=50,"50-75",bike_sales_india[[#This Row],[Mileage (km/l)]]&gt;=25,"25-50")</f>
        <v>75-100</v>
      </c>
      <c r="Q6475" s="1" t="str" cm="1">
        <f t="array" ref="Q64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5" s="4">
        <f>(bike_sales_india[[#This Row],[Price (INR)]]-bike_sales_india[[#This Row],[Resale Price (INR)]])/bike_sales_india[[#This Row],[Price (INR)]]</f>
        <v>0.36148235007243568</v>
      </c>
    </row>
    <row r="6476" spans="1:18" x14ac:dyDescent="0.3">
      <c r="A6476" s="1" t="s">
        <v>55</v>
      </c>
      <c r="B6476">
        <v>47.26</v>
      </c>
      <c r="C6476" s="1" t="s">
        <v>52</v>
      </c>
      <c r="D6476" s="1" t="s">
        <v>72</v>
      </c>
      <c r="E6476">
        <v>82438</v>
      </c>
      <c r="F6476">
        <v>2017</v>
      </c>
      <c r="G6476">
        <v>687</v>
      </c>
      <c r="H6476" s="1" t="s">
        <v>26</v>
      </c>
      <c r="I6476">
        <v>98.7</v>
      </c>
      <c r="J6476" s="1" t="s">
        <v>19</v>
      </c>
      <c r="K6476">
        <v>2024</v>
      </c>
      <c r="L6476" s="1" t="s">
        <v>38</v>
      </c>
      <c r="M6476" s="1" t="s">
        <v>31</v>
      </c>
      <c r="N6476">
        <v>41034.730000000003</v>
      </c>
      <c r="O6476" s="1" t="s">
        <v>50</v>
      </c>
      <c r="P6476" s="1" t="str" cm="1">
        <f t="array" ref="P6476">_xlfn.IFS(bike_sales_india[[#This Row],[Mileage (km/l)]]&gt;=75,"75-100",bike_sales_india[[#This Row],[Mileage (km/l)]]&gt;=50,"50-75",bike_sales_india[[#This Row],[Mileage (km/l)]]&gt;=25,"25-50")</f>
        <v>75-100</v>
      </c>
      <c r="Q6476" s="1" t="str" cm="1">
        <f t="array" ref="Q64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6" s="4">
        <f>(bike_sales_india[[#This Row],[Price (INR)]]-bike_sales_india[[#This Row],[Resale Price (INR)]])/bike_sales_india[[#This Row],[Price (INR)]]</f>
        <v>0.50223525558601612</v>
      </c>
    </row>
    <row r="6477" spans="1:18" x14ac:dyDescent="0.3">
      <c r="A6477" s="1" t="s">
        <v>61</v>
      </c>
      <c r="B6477">
        <v>73.62</v>
      </c>
      <c r="C6477" s="1" t="s">
        <v>40</v>
      </c>
      <c r="D6477" s="1" t="s">
        <v>68</v>
      </c>
      <c r="E6477">
        <v>69351</v>
      </c>
      <c r="F6477">
        <v>2019</v>
      </c>
      <c r="G6477">
        <v>687</v>
      </c>
      <c r="H6477" s="1" t="s">
        <v>26</v>
      </c>
      <c r="I6477">
        <v>81.99</v>
      </c>
      <c r="J6477" s="1" t="s">
        <v>27</v>
      </c>
      <c r="K6477">
        <v>2022</v>
      </c>
      <c r="L6477" s="1" t="s">
        <v>20</v>
      </c>
      <c r="M6477" s="1" t="s">
        <v>21</v>
      </c>
      <c r="N6477">
        <v>52788.11</v>
      </c>
      <c r="O6477" s="1" t="s">
        <v>22</v>
      </c>
      <c r="P6477" s="1" t="str" cm="1">
        <f t="array" ref="P6477">_xlfn.IFS(bike_sales_india[[#This Row],[Mileage (km/l)]]&gt;=75,"75-100",bike_sales_india[[#This Row],[Mileage (km/l)]]&gt;=50,"50-75",bike_sales_india[[#This Row],[Mileage (km/l)]]&gt;=25,"25-50")</f>
        <v>75-100</v>
      </c>
      <c r="Q6477" s="1" t="str" cm="1">
        <f t="array" ref="Q64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7" s="4">
        <f>(bike_sales_india[[#This Row],[Price (INR)]]-bike_sales_india[[#This Row],[Resale Price (INR)]])/bike_sales_india[[#This Row],[Price (INR)]]</f>
        <v>0.23882698158642268</v>
      </c>
    </row>
    <row r="6478" spans="1:18" x14ac:dyDescent="0.3">
      <c r="A6478" s="1" t="s">
        <v>48</v>
      </c>
      <c r="B6478">
        <v>9.01</v>
      </c>
      <c r="C6478" s="1" t="s">
        <v>16</v>
      </c>
      <c r="D6478" s="1" t="s">
        <v>83</v>
      </c>
      <c r="E6478">
        <v>167017</v>
      </c>
      <c r="F6478">
        <v>2024</v>
      </c>
      <c r="G6478">
        <v>687</v>
      </c>
      <c r="H6478" s="1" t="s">
        <v>18</v>
      </c>
      <c r="I6478">
        <v>67.33</v>
      </c>
      <c r="J6478" s="1" t="s">
        <v>19</v>
      </c>
      <c r="K6478">
        <v>2024</v>
      </c>
      <c r="L6478" s="1" t="s">
        <v>38</v>
      </c>
      <c r="M6478" s="1" t="s">
        <v>21</v>
      </c>
      <c r="N6478">
        <v>109895.57</v>
      </c>
      <c r="O6478" s="1" t="s">
        <v>22</v>
      </c>
      <c r="P6478" s="1" t="str" cm="1">
        <f t="array" ref="P6478">_xlfn.IFS(bike_sales_india[[#This Row],[Mileage (km/l)]]&gt;=75,"75-100",bike_sales_india[[#This Row],[Mileage (km/l)]]&gt;=50,"50-75",bike_sales_india[[#This Row],[Mileage (km/l)]]&gt;=25,"25-50")</f>
        <v>50-75</v>
      </c>
      <c r="Q6478" s="1" t="str" cm="1">
        <f t="array" ref="Q64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8" s="4">
        <f>(bike_sales_india[[#This Row],[Price (INR)]]-bike_sales_india[[#This Row],[Resale Price (INR)]])/bike_sales_india[[#This Row],[Price (INR)]]</f>
        <v>0.34200967566175894</v>
      </c>
    </row>
    <row r="6479" spans="1:18" x14ac:dyDescent="0.3">
      <c r="A6479" s="1" t="s">
        <v>55</v>
      </c>
      <c r="B6479">
        <v>9.99</v>
      </c>
      <c r="C6479" s="1" t="s">
        <v>40</v>
      </c>
      <c r="D6479" s="1" t="s">
        <v>51</v>
      </c>
      <c r="E6479">
        <v>219013</v>
      </c>
      <c r="F6479">
        <v>2019</v>
      </c>
      <c r="G6479">
        <v>687</v>
      </c>
      <c r="H6479" s="1" t="s">
        <v>26</v>
      </c>
      <c r="I6479">
        <v>70.34</v>
      </c>
      <c r="J6479" s="1" t="s">
        <v>19</v>
      </c>
      <c r="K6479">
        <v>2021</v>
      </c>
      <c r="L6479" s="1" t="s">
        <v>44</v>
      </c>
      <c r="M6479" s="1" t="s">
        <v>31</v>
      </c>
      <c r="N6479">
        <v>166800.01999999999</v>
      </c>
      <c r="O6479" s="1" t="s">
        <v>45</v>
      </c>
      <c r="P6479" s="1" t="str" cm="1">
        <f t="array" ref="P6479">_xlfn.IFS(bike_sales_india[[#This Row],[Mileage (km/l)]]&gt;=75,"75-100",bike_sales_india[[#This Row],[Mileage (km/l)]]&gt;=50,"50-75",bike_sales_india[[#This Row],[Mileage (km/l)]]&gt;=25,"25-50")</f>
        <v>50-75</v>
      </c>
      <c r="Q6479" s="1" t="str" cm="1">
        <f t="array" ref="Q64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79" s="4">
        <f>(bike_sales_india[[#This Row],[Price (INR)]]-bike_sales_india[[#This Row],[Resale Price (INR)]])/bike_sales_india[[#This Row],[Price (INR)]]</f>
        <v>0.23840128211567355</v>
      </c>
    </row>
    <row r="6480" spans="1:18" x14ac:dyDescent="0.3">
      <c r="A6480" s="1" t="s">
        <v>61</v>
      </c>
      <c r="B6480">
        <v>61.72</v>
      </c>
      <c r="C6480" s="1" t="s">
        <v>16</v>
      </c>
      <c r="D6480" s="1" t="s">
        <v>17</v>
      </c>
      <c r="E6480">
        <v>216555</v>
      </c>
      <c r="F6480">
        <v>2019</v>
      </c>
      <c r="G6480">
        <v>688</v>
      </c>
      <c r="H6480" s="1" t="s">
        <v>18</v>
      </c>
      <c r="I6480">
        <v>95.34</v>
      </c>
      <c r="J6480" s="1" t="s">
        <v>19</v>
      </c>
      <c r="K6480">
        <v>2019</v>
      </c>
      <c r="L6480" s="1" t="s">
        <v>38</v>
      </c>
      <c r="M6480" s="1" t="s">
        <v>31</v>
      </c>
      <c r="N6480">
        <v>163233.92000000001</v>
      </c>
      <c r="O6480" s="1" t="s">
        <v>50</v>
      </c>
      <c r="P6480" s="1" t="str" cm="1">
        <f t="array" ref="P6480">_xlfn.IFS(bike_sales_india[[#This Row],[Mileage (km/l)]]&gt;=75,"75-100",bike_sales_india[[#This Row],[Mileage (km/l)]]&gt;=50,"50-75",bike_sales_india[[#This Row],[Mileage (km/l)]]&gt;=25,"25-50")</f>
        <v>75-100</v>
      </c>
      <c r="Q6480" s="1" t="str" cm="1">
        <f t="array" ref="Q64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0" s="4">
        <f>(bike_sales_india[[#This Row],[Price (INR)]]-bike_sales_india[[#This Row],[Resale Price (INR)]])/bike_sales_india[[#This Row],[Price (INR)]]</f>
        <v>0.24622419246842597</v>
      </c>
    </row>
    <row r="6481" spans="1:18" x14ac:dyDescent="0.3">
      <c r="A6481" s="1" t="s">
        <v>61</v>
      </c>
      <c r="B6481">
        <v>56.99</v>
      </c>
      <c r="C6481" s="1" t="s">
        <v>64</v>
      </c>
      <c r="D6481" s="1" t="s">
        <v>76</v>
      </c>
      <c r="E6481">
        <v>164219</v>
      </c>
      <c r="F6481">
        <v>2017</v>
      </c>
      <c r="G6481">
        <v>688</v>
      </c>
      <c r="H6481" s="1" t="s">
        <v>26</v>
      </c>
      <c r="I6481">
        <v>84.26</v>
      </c>
      <c r="J6481" s="1" t="s">
        <v>42</v>
      </c>
      <c r="K6481">
        <v>2017</v>
      </c>
      <c r="L6481" s="1" t="s">
        <v>38</v>
      </c>
      <c r="M6481" s="1" t="s">
        <v>21</v>
      </c>
      <c r="N6481">
        <v>125228.03</v>
      </c>
      <c r="O6481" s="1" t="s">
        <v>22</v>
      </c>
      <c r="P6481" s="1" t="str" cm="1">
        <f t="array" ref="P6481">_xlfn.IFS(bike_sales_india[[#This Row],[Mileage (km/l)]]&gt;=75,"75-100",bike_sales_india[[#This Row],[Mileage (km/l)]]&gt;=50,"50-75",bike_sales_india[[#This Row],[Mileage (km/l)]]&gt;=25,"25-50")</f>
        <v>75-100</v>
      </c>
      <c r="Q6481" s="1" t="str" cm="1">
        <f t="array" ref="Q64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1" s="4">
        <f>(bike_sales_india[[#This Row],[Price (INR)]]-bike_sales_india[[#This Row],[Resale Price (INR)]])/bike_sales_india[[#This Row],[Price (INR)]]</f>
        <v>0.23743275747629691</v>
      </c>
    </row>
    <row r="6482" spans="1:18" x14ac:dyDescent="0.3">
      <c r="A6482" s="1" t="s">
        <v>48</v>
      </c>
      <c r="B6482">
        <v>20.309999999999999</v>
      </c>
      <c r="C6482" s="1" t="s">
        <v>40</v>
      </c>
      <c r="D6482" s="1" t="s">
        <v>41</v>
      </c>
      <c r="E6482">
        <v>284414</v>
      </c>
      <c r="F6482">
        <v>2024</v>
      </c>
      <c r="G6482">
        <v>688</v>
      </c>
      <c r="H6482" s="1" t="s">
        <v>34</v>
      </c>
      <c r="I6482">
        <v>42.01</v>
      </c>
      <c r="J6482" s="1" t="s">
        <v>42</v>
      </c>
      <c r="K6482">
        <v>2024</v>
      </c>
      <c r="L6482" s="1" t="s">
        <v>44</v>
      </c>
      <c r="M6482" s="1" t="s">
        <v>31</v>
      </c>
      <c r="N6482">
        <v>144228.41</v>
      </c>
      <c r="O6482" s="1" t="s">
        <v>35</v>
      </c>
      <c r="P6482" s="1" t="str" cm="1">
        <f t="array" ref="P6482">_xlfn.IFS(bike_sales_india[[#This Row],[Mileage (km/l)]]&gt;=75,"75-100",bike_sales_india[[#This Row],[Mileage (km/l)]]&gt;=50,"50-75",bike_sales_india[[#This Row],[Mileage (km/l)]]&gt;=25,"25-50")</f>
        <v>25-50</v>
      </c>
      <c r="Q6482" s="1" t="str" cm="1">
        <f t="array" ref="Q64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2" s="4">
        <f>(bike_sales_india[[#This Row],[Price (INR)]]-bike_sales_india[[#This Row],[Resale Price (INR)]])/bike_sales_india[[#This Row],[Price (INR)]]</f>
        <v>0.49289271976766263</v>
      </c>
    </row>
    <row r="6483" spans="1:18" x14ac:dyDescent="0.3">
      <c r="A6483" s="1" t="s">
        <v>55</v>
      </c>
      <c r="B6483">
        <v>74.13</v>
      </c>
      <c r="C6483" s="1" t="s">
        <v>24</v>
      </c>
      <c r="D6483" s="1" t="s">
        <v>67</v>
      </c>
      <c r="E6483">
        <v>319965</v>
      </c>
      <c r="F6483">
        <v>2018</v>
      </c>
      <c r="G6483">
        <v>688</v>
      </c>
      <c r="H6483" s="1" t="s">
        <v>34</v>
      </c>
      <c r="I6483">
        <v>33.22</v>
      </c>
      <c r="J6483" s="1" t="s">
        <v>42</v>
      </c>
      <c r="K6483">
        <v>2018</v>
      </c>
      <c r="L6483" s="1" t="s">
        <v>38</v>
      </c>
      <c r="M6483" s="1" t="s">
        <v>21</v>
      </c>
      <c r="N6483">
        <v>177811.94</v>
      </c>
      <c r="O6483" s="1" t="s">
        <v>50</v>
      </c>
      <c r="P6483" s="1" t="str" cm="1">
        <f t="array" ref="P6483">_xlfn.IFS(bike_sales_india[[#This Row],[Mileage (km/l)]]&gt;=75,"75-100",bike_sales_india[[#This Row],[Mileage (km/l)]]&gt;=50,"50-75",bike_sales_india[[#This Row],[Mileage (km/l)]]&gt;=25,"25-50")</f>
        <v>25-50</v>
      </c>
      <c r="Q6483" s="1" t="str" cm="1">
        <f t="array" ref="Q64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3" s="4">
        <f>(bike_sales_india[[#This Row],[Price (INR)]]-bike_sales_india[[#This Row],[Resale Price (INR)]])/bike_sales_india[[#This Row],[Price (INR)]]</f>
        <v>0.4442769052865157</v>
      </c>
    </row>
    <row r="6484" spans="1:18" x14ac:dyDescent="0.3">
      <c r="A6484" s="1" t="s">
        <v>15</v>
      </c>
      <c r="B6484">
        <v>53.71</v>
      </c>
      <c r="C6484" s="1" t="s">
        <v>52</v>
      </c>
      <c r="D6484" s="1" t="s">
        <v>79</v>
      </c>
      <c r="E6484">
        <v>317220</v>
      </c>
      <c r="F6484">
        <v>2019</v>
      </c>
      <c r="G6484">
        <v>688</v>
      </c>
      <c r="H6484" s="1" t="s">
        <v>34</v>
      </c>
      <c r="I6484">
        <v>51.21</v>
      </c>
      <c r="J6484" s="1" t="s">
        <v>42</v>
      </c>
      <c r="K6484">
        <v>2019</v>
      </c>
      <c r="L6484" s="1" t="s">
        <v>38</v>
      </c>
      <c r="M6484" s="1" t="s">
        <v>31</v>
      </c>
      <c r="N6484">
        <v>193893.12</v>
      </c>
      <c r="O6484" s="1" t="s">
        <v>45</v>
      </c>
      <c r="P6484" s="1" t="str" cm="1">
        <f t="array" ref="P6484">_xlfn.IFS(bike_sales_india[[#This Row],[Mileage (km/l)]]&gt;=75,"75-100",bike_sales_india[[#This Row],[Mileage (km/l)]]&gt;=50,"50-75",bike_sales_india[[#This Row],[Mileage (km/l)]]&gt;=25,"25-50")</f>
        <v>50-75</v>
      </c>
      <c r="Q6484" s="1" t="str" cm="1">
        <f t="array" ref="Q64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4" s="4">
        <f>(bike_sales_india[[#This Row],[Price (INR)]]-bike_sales_india[[#This Row],[Resale Price (INR)]])/bike_sales_india[[#This Row],[Price (INR)]]</f>
        <v>0.38877397389824098</v>
      </c>
    </row>
    <row r="6485" spans="1:18" x14ac:dyDescent="0.3">
      <c r="A6485" s="1" t="s">
        <v>54</v>
      </c>
      <c r="B6485">
        <v>23.56</v>
      </c>
      <c r="C6485" s="1" t="s">
        <v>24</v>
      </c>
      <c r="D6485" s="1" t="s">
        <v>85</v>
      </c>
      <c r="E6485">
        <v>291506</v>
      </c>
      <c r="F6485">
        <v>2016</v>
      </c>
      <c r="G6485">
        <v>688</v>
      </c>
      <c r="H6485" s="1" t="s">
        <v>26</v>
      </c>
      <c r="I6485">
        <v>91.88</v>
      </c>
      <c r="J6485" s="1" t="s">
        <v>42</v>
      </c>
      <c r="K6485">
        <v>2016</v>
      </c>
      <c r="L6485" s="1" t="s">
        <v>20</v>
      </c>
      <c r="M6485" s="1" t="s">
        <v>31</v>
      </c>
      <c r="N6485">
        <v>166749.51999999999</v>
      </c>
      <c r="O6485" s="1" t="s">
        <v>45</v>
      </c>
      <c r="P6485" s="1" t="str" cm="1">
        <f t="array" ref="P6485">_xlfn.IFS(bike_sales_india[[#This Row],[Mileage (km/l)]]&gt;=75,"75-100",bike_sales_india[[#This Row],[Mileage (km/l)]]&gt;=50,"50-75",bike_sales_india[[#This Row],[Mileage (km/l)]]&gt;=25,"25-50")</f>
        <v>75-100</v>
      </c>
      <c r="Q6485" s="1" t="str" cm="1">
        <f t="array" ref="Q64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5" s="4">
        <f>(bike_sales_india[[#This Row],[Price (INR)]]-bike_sales_india[[#This Row],[Resale Price (INR)]])/bike_sales_india[[#This Row],[Price (INR)]]</f>
        <v>0.42797225443044057</v>
      </c>
    </row>
    <row r="6486" spans="1:18" x14ac:dyDescent="0.3">
      <c r="A6486" s="1" t="s">
        <v>59</v>
      </c>
      <c r="B6486">
        <v>6.87</v>
      </c>
      <c r="C6486" s="1" t="s">
        <v>29</v>
      </c>
      <c r="D6486" s="1" t="s">
        <v>30</v>
      </c>
      <c r="E6486">
        <v>359838</v>
      </c>
      <c r="F6486">
        <v>2018</v>
      </c>
      <c r="G6486">
        <v>688</v>
      </c>
      <c r="H6486" s="1" t="s">
        <v>34</v>
      </c>
      <c r="I6486">
        <v>27.74</v>
      </c>
      <c r="J6486" s="1" t="s">
        <v>19</v>
      </c>
      <c r="K6486">
        <v>2021</v>
      </c>
      <c r="L6486" s="1" t="s">
        <v>20</v>
      </c>
      <c r="M6486" s="1" t="s">
        <v>31</v>
      </c>
      <c r="N6486">
        <v>152321.69</v>
      </c>
      <c r="O6486" s="1" t="s">
        <v>22</v>
      </c>
      <c r="P6486" s="1" t="str" cm="1">
        <f t="array" ref="P6486">_xlfn.IFS(bike_sales_india[[#This Row],[Mileage (km/l)]]&gt;=75,"75-100",bike_sales_india[[#This Row],[Mileage (km/l)]]&gt;=50,"50-75",bike_sales_india[[#This Row],[Mileage (km/l)]]&gt;=25,"25-50")</f>
        <v>25-50</v>
      </c>
      <c r="Q6486" s="1" t="str" cm="1">
        <f t="array" ref="Q64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6" s="4">
        <f>(bike_sales_india[[#This Row],[Price (INR)]]-bike_sales_india[[#This Row],[Resale Price (INR)]])/bike_sales_india[[#This Row],[Price (INR)]]</f>
        <v>0.57669370661242003</v>
      </c>
    </row>
    <row r="6487" spans="1:18" x14ac:dyDescent="0.3">
      <c r="A6487" s="1" t="s">
        <v>48</v>
      </c>
      <c r="B6487">
        <v>70.5</v>
      </c>
      <c r="C6487" s="1" t="s">
        <v>40</v>
      </c>
      <c r="D6487" s="1" t="s">
        <v>58</v>
      </c>
      <c r="E6487">
        <v>363559</v>
      </c>
      <c r="F6487">
        <v>2022</v>
      </c>
      <c r="G6487">
        <v>688</v>
      </c>
      <c r="H6487" s="1" t="s">
        <v>18</v>
      </c>
      <c r="I6487">
        <v>99.47</v>
      </c>
      <c r="J6487" s="1" t="s">
        <v>42</v>
      </c>
      <c r="K6487">
        <v>2022</v>
      </c>
      <c r="L6487" s="1" t="s">
        <v>44</v>
      </c>
      <c r="M6487" s="1" t="s">
        <v>31</v>
      </c>
      <c r="N6487">
        <v>218047.24</v>
      </c>
      <c r="O6487" s="1" t="s">
        <v>50</v>
      </c>
      <c r="P6487" s="1" t="str" cm="1">
        <f t="array" ref="P6487">_xlfn.IFS(bike_sales_india[[#This Row],[Mileage (km/l)]]&gt;=75,"75-100",bike_sales_india[[#This Row],[Mileage (km/l)]]&gt;=50,"50-75",bike_sales_india[[#This Row],[Mileage (km/l)]]&gt;=25,"25-50")</f>
        <v>75-100</v>
      </c>
      <c r="Q6487" s="1" t="str" cm="1">
        <f t="array" ref="Q64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7" s="4">
        <f>(bike_sales_india[[#This Row],[Price (INR)]]-bike_sales_india[[#This Row],[Resale Price (INR)]])/bike_sales_india[[#This Row],[Price (INR)]]</f>
        <v>0.40024249159008579</v>
      </c>
    </row>
    <row r="6488" spans="1:18" x14ac:dyDescent="0.3">
      <c r="A6488" s="1" t="s">
        <v>61</v>
      </c>
      <c r="B6488">
        <v>64.38</v>
      </c>
      <c r="C6488" s="1" t="s">
        <v>52</v>
      </c>
      <c r="D6488" s="1" t="s">
        <v>53</v>
      </c>
      <c r="E6488">
        <v>311718</v>
      </c>
      <c r="F6488">
        <v>2019</v>
      </c>
      <c r="G6488">
        <v>689</v>
      </c>
      <c r="H6488" s="1" t="s">
        <v>34</v>
      </c>
      <c r="I6488">
        <v>29.73</v>
      </c>
      <c r="J6488" s="1" t="s">
        <v>27</v>
      </c>
      <c r="K6488">
        <v>2020</v>
      </c>
      <c r="L6488" s="1" t="s">
        <v>20</v>
      </c>
      <c r="M6488" s="1" t="s">
        <v>21</v>
      </c>
      <c r="N6488">
        <v>195847.93</v>
      </c>
      <c r="O6488" s="1" t="s">
        <v>50</v>
      </c>
      <c r="P6488" s="1" t="str" cm="1">
        <f t="array" ref="P6488">_xlfn.IFS(bike_sales_india[[#This Row],[Mileage (km/l)]]&gt;=75,"75-100",bike_sales_india[[#This Row],[Mileage (km/l)]]&gt;=50,"50-75",bike_sales_india[[#This Row],[Mileage (km/l)]]&gt;=25,"25-50")</f>
        <v>25-50</v>
      </c>
      <c r="Q6488" s="1" t="str" cm="1">
        <f t="array" ref="Q64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8" s="4">
        <f>(bike_sales_india[[#This Row],[Price (INR)]]-bike_sales_india[[#This Row],[Resale Price (INR)]])/bike_sales_india[[#This Row],[Price (INR)]]</f>
        <v>0.37171440211986478</v>
      </c>
    </row>
    <row r="6489" spans="1:18" x14ac:dyDescent="0.3">
      <c r="A6489" s="1" t="s">
        <v>15</v>
      </c>
      <c r="B6489">
        <v>19.78</v>
      </c>
      <c r="C6489" s="1" t="s">
        <v>36</v>
      </c>
      <c r="D6489" s="1" t="s">
        <v>57</v>
      </c>
      <c r="E6489">
        <v>238914</v>
      </c>
      <c r="F6489">
        <v>2020</v>
      </c>
      <c r="G6489">
        <v>689</v>
      </c>
      <c r="H6489" s="1" t="s">
        <v>34</v>
      </c>
      <c r="I6489">
        <v>39.58</v>
      </c>
      <c r="J6489" s="1" t="s">
        <v>42</v>
      </c>
      <c r="K6489">
        <v>2020</v>
      </c>
      <c r="L6489" s="1" t="s">
        <v>20</v>
      </c>
      <c r="M6489" s="1" t="s">
        <v>21</v>
      </c>
      <c r="N6489">
        <v>100187.52</v>
      </c>
      <c r="O6489" s="1" t="s">
        <v>50</v>
      </c>
      <c r="P6489" s="1" t="str" cm="1">
        <f t="array" ref="P6489">_xlfn.IFS(bike_sales_india[[#This Row],[Mileage (km/l)]]&gt;=75,"75-100",bike_sales_india[[#This Row],[Mileage (km/l)]]&gt;=50,"50-75",bike_sales_india[[#This Row],[Mileage (km/l)]]&gt;=25,"25-50")</f>
        <v>25-50</v>
      </c>
      <c r="Q6489" s="1" t="str" cm="1">
        <f t="array" ref="Q64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89" s="4">
        <f>(bike_sales_india[[#This Row],[Price (INR)]]-bike_sales_india[[#This Row],[Resale Price (INR)]])/bike_sales_india[[#This Row],[Price (INR)]]</f>
        <v>0.58065446143800692</v>
      </c>
    </row>
    <row r="6490" spans="1:18" x14ac:dyDescent="0.3">
      <c r="A6490" s="1" t="s">
        <v>28</v>
      </c>
      <c r="B6490">
        <v>70</v>
      </c>
      <c r="C6490" s="1" t="s">
        <v>32</v>
      </c>
      <c r="D6490" s="1" t="s">
        <v>33</v>
      </c>
      <c r="E6490">
        <v>128190</v>
      </c>
      <c r="F6490">
        <v>2015</v>
      </c>
      <c r="G6490">
        <v>689</v>
      </c>
      <c r="H6490" s="1" t="s">
        <v>18</v>
      </c>
      <c r="I6490">
        <v>94.95</v>
      </c>
      <c r="J6490" s="1" t="s">
        <v>42</v>
      </c>
      <c r="K6490">
        <v>2015</v>
      </c>
      <c r="L6490" s="1" t="s">
        <v>44</v>
      </c>
      <c r="M6490" s="1" t="s">
        <v>31</v>
      </c>
      <c r="N6490">
        <v>74822.14</v>
      </c>
      <c r="O6490" s="1" t="s">
        <v>22</v>
      </c>
      <c r="P6490" s="1" t="str" cm="1">
        <f t="array" ref="P6490">_xlfn.IFS(bike_sales_india[[#This Row],[Mileage (km/l)]]&gt;=75,"75-100",bike_sales_india[[#This Row],[Mileage (km/l)]]&gt;=50,"50-75",bike_sales_india[[#This Row],[Mileage (km/l)]]&gt;=25,"25-50")</f>
        <v>75-100</v>
      </c>
      <c r="Q6490" s="1" t="str" cm="1">
        <f t="array" ref="Q64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0" s="4">
        <f>(bike_sales_india[[#This Row],[Price (INR)]]-bike_sales_india[[#This Row],[Resale Price (INR)]])/bike_sales_india[[#This Row],[Price (INR)]]</f>
        <v>0.41631843357516185</v>
      </c>
    </row>
    <row r="6491" spans="1:18" x14ac:dyDescent="0.3">
      <c r="A6491" s="1" t="s">
        <v>54</v>
      </c>
      <c r="B6491">
        <v>27.55</v>
      </c>
      <c r="C6491" s="1" t="s">
        <v>64</v>
      </c>
      <c r="D6491" s="1" t="s">
        <v>78</v>
      </c>
      <c r="E6491">
        <v>223686</v>
      </c>
      <c r="F6491">
        <v>2020</v>
      </c>
      <c r="G6491">
        <v>689</v>
      </c>
      <c r="H6491" s="1" t="s">
        <v>34</v>
      </c>
      <c r="I6491">
        <v>31.21</v>
      </c>
      <c r="J6491" s="1" t="s">
        <v>19</v>
      </c>
      <c r="K6491">
        <v>2023</v>
      </c>
      <c r="L6491" s="1" t="s">
        <v>20</v>
      </c>
      <c r="M6491" s="1" t="s">
        <v>21</v>
      </c>
      <c r="N6491">
        <v>103902.08</v>
      </c>
      <c r="O6491" s="1" t="s">
        <v>35</v>
      </c>
      <c r="P6491" s="1" t="str" cm="1">
        <f t="array" ref="P6491">_xlfn.IFS(bike_sales_india[[#This Row],[Mileage (km/l)]]&gt;=75,"75-100",bike_sales_india[[#This Row],[Mileage (km/l)]]&gt;=50,"50-75",bike_sales_india[[#This Row],[Mileage (km/l)]]&gt;=25,"25-50")</f>
        <v>25-50</v>
      </c>
      <c r="Q6491" s="1" t="str" cm="1">
        <f t="array" ref="Q64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1" s="4">
        <f>(bike_sales_india[[#This Row],[Price (INR)]]-bike_sales_india[[#This Row],[Resale Price (INR)]])/bike_sales_india[[#This Row],[Price (INR)]]</f>
        <v>0.5355002995270155</v>
      </c>
    </row>
    <row r="6492" spans="1:18" x14ac:dyDescent="0.3">
      <c r="A6492" s="1" t="s">
        <v>55</v>
      </c>
      <c r="B6492">
        <v>46.13</v>
      </c>
      <c r="C6492" s="1" t="s">
        <v>64</v>
      </c>
      <c r="D6492" s="1" t="s">
        <v>65</v>
      </c>
      <c r="E6492">
        <v>138267</v>
      </c>
      <c r="F6492">
        <v>2024</v>
      </c>
      <c r="G6492">
        <v>689</v>
      </c>
      <c r="H6492" s="1" t="s">
        <v>18</v>
      </c>
      <c r="I6492">
        <v>60.22</v>
      </c>
      <c r="J6492" s="1" t="s">
        <v>19</v>
      </c>
      <c r="K6492">
        <v>2024</v>
      </c>
      <c r="L6492" s="1" t="s">
        <v>44</v>
      </c>
      <c r="M6492" s="1" t="s">
        <v>21</v>
      </c>
      <c r="N6492">
        <v>69113.09</v>
      </c>
      <c r="O6492" s="1" t="s">
        <v>45</v>
      </c>
      <c r="P6492" s="1" t="str" cm="1">
        <f t="array" ref="P6492">_xlfn.IFS(bike_sales_india[[#This Row],[Mileage (km/l)]]&gt;=75,"75-100",bike_sales_india[[#This Row],[Mileage (km/l)]]&gt;=50,"50-75",bike_sales_india[[#This Row],[Mileage (km/l)]]&gt;=25,"25-50")</f>
        <v>50-75</v>
      </c>
      <c r="Q6492" s="1" t="str" cm="1">
        <f t="array" ref="Q64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2" s="4">
        <f>(bike_sales_india[[#This Row],[Price (INR)]]-bike_sales_india[[#This Row],[Resale Price (INR)]])/bike_sales_india[[#This Row],[Price (INR)]]</f>
        <v>0.50014761295175281</v>
      </c>
    </row>
    <row r="6493" spans="1:18" x14ac:dyDescent="0.3">
      <c r="A6493" s="1" t="s">
        <v>15</v>
      </c>
      <c r="B6493">
        <v>19.27</v>
      </c>
      <c r="C6493" s="1" t="s">
        <v>24</v>
      </c>
      <c r="D6493" s="1" t="s">
        <v>73</v>
      </c>
      <c r="E6493">
        <v>308055</v>
      </c>
      <c r="F6493">
        <v>2015</v>
      </c>
      <c r="G6493">
        <v>689</v>
      </c>
      <c r="H6493" s="1" t="s">
        <v>26</v>
      </c>
      <c r="I6493">
        <v>72.28</v>
      </c>
      <c r="J6493" s="1" t="s">
        <v>19</v>
      </c>
      <c r="K6493">
        <v>2015</v>
      </c>
      <c r="L6493" s="1" t="s">
        <v>38</v>
      </c>
      <c r="M6493" s="1" t="s">
        <v>21</v>
      </c>
      <c r="N6493">
        <v>125163.42</v>
      </c>
      <c r="O6493" s="1" t="s">
        <v>22</v>
      </c>
      <c r="P6493" s="1" t="str" cm="1">
        <f t="array" ref="P6493">_xlfn.IFS(bike_sales_india[[#This Row],[Mileage (km/l)]]&gt;=75,"75-100",bike_sales_india[[#This Row],[Mileage (km/l)]]&gt;=50,"50-75",bike_sales_india[[#This Row],[Mileage (km/l)]]&gt;=25,"25-50")</f>
        <v>50-75</v>
      </c>
      <c r="Q6493" s="1" t="str" cm="1">
        <f t="array" ref="Q64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3" s="4">
        <f>(bike_sales_india[[#This Row],[Price (INR)]]-bike_sales_india[[#This Row],[Resale Price (INR)]])/bike_sales_india[[#This Row],[Price (INR)]]</f>
        <v>0.59369781370209873</v>
      </c>
    </row>
    <row r="6494" spans="1:18" x14ac:dyDescent="0.3">
      <c r="A6494" s="1" t="s">
        <v>39</v>
      </c>
      <c r="B6494">
        <v>15.17</v>
      </c>
      <c r="C6494" s="1" t="s">
        <v>36</v>
      </c>
      <c r="D6494" s="1" t="s">
        <v>70</v>
      </c>
      <c r="E6494">
        <v>258070</v>
      </c>
      <c r="F6494">
        <v>2019</v>
      </c>
      <c r="G6494">
        <v>689</v>
      </c>
      <c r="H6494" s="1" t="s">
        <v>26</v>
      </c>
      <c r="I6494">
        <v>89.59</v>
      </c>
      <c r="J6494" s="1" t="s">
        <v>19</v>
      </c>
      <c r="K6494">
        <v>2022</v>
      </c>
      <c r="L6494" s="1" t="s">
        <v>38</v>
      </c>
      <c r="M6494" s="1" t="s">
        <v>31</v>
      </c>
      <c r="N6494">
        <v>126771.73</v>
      </c>
      <c r="O6494" s="1" t="s">
        <v>45</v>
      </c>
      <c r="P6494" s="1" t="str" cm="1">
        <f t="array" ref="P6494">_xlfn.IFS(bike_sales_india[[#This Row],[Mileage (km/l)]]&gt;=75,"75-100",bike_sales_india[[#This Row],[Mileage (km/l)]]&gt;=50,"50-75",bike_sales_india[[#This Row],[Mileage (km/l)]]&gt;=25,"25-50")</f>
        <v>75-100</v>
      </c>
      <c r="Q6494" s="1" t="str" cm="1">
        <f t="array" ref="Q64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4" s="4">
        <f>(bike_sales_india[[#This Row],[Price (INR)]]-bike_sales_india[[#This Row],[Resale Price (INR)]])/bike_sales_india[[#This Row],[Price (INR)]]</f>
        <v>0.50876998488782121</v>
      </c>
    </row>
    <row r="6495" spans="1:18" x14ac:dyDescent="0.3">
      <c r="A6495" s="1" t="s">
        <v>48</v>
      </c>
      <c r="B6495">
        <v>63.57</v>
      </c>
      <c r="C6495" s="1" t="s">
        <v>16</v>
      </c>
      <c r="D6495" s="1" t="s">
        <v>43</v>
      </c>
      <c r="E6495">
        <v>328164</v>
      </c>
      <c r="F6495">
        <v>2017</v>
      </c>
      <c r="G6495">
        <v>689</v>
      </c>
      <c r="H6495" s="1" t="s">
        <v>18</v>
      </c>
      <c r="I6495">
        <v>86.21</v>
      </c>
      <c r="J6495" s="1" t="s">
        <v>42</v>
      </c>
      <c r="K6495">
        <v>2017</v>
      </c>
      <c r="L6495" s="1" t="s">
        <v>38</v>
      </c>
      <c r="M6495" s="1" t="s">
        <v>31</v>
      </c>
      <c r="N6495">
        <v>148947.71</v>
      </c>
      <c r="O6495" s="1" t="s">
        <v>22</v>
      </c>
      <c r="P6495" s="1" t="str" cm="1">
        <f t="array" ref="P6495">_xlfn.IFS(bike_sales_india[[#This Row],[Mileage (km/l)]]&gt;=75,"75-100",bike_sales_india[[#This Row],[Mileage (km/l)]]&gt;=50,"50-75",bike_sales_india[[#This Row],[Mileage (km/l)]]&gt;=25,"25-50")</f>
        <v>75-100</v>
      </c>
      <c r="Q6495" s="1" t="str" cm="1">
        <f t="array" ref="Q64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5" s="4">
        <f>(bike_sales_india[[#This Row],[Price (INR)]]-bike_sales_india[[#This Row],[Resale Price (INR)]])/bike_sales_india[[#This Row],[Price (INR)]]</f>
        <v>0.5461180690142734</v>
      </c>
    </row>
    <row r="6496" spans="1:18" x14ac:dyDescent="0.3">
      <c r="A6496" s="1" t="s">
        <v>46</v>
      </c>
      <c r="B6496">
        <v>56.42</v>
      </c>
      <c r="C6496" s="1" t="s">
        <v>64</v>
      </c>
      <c r="D6496" s="1" t="s">
        <v>76</v>
      </c>
      <c r="E6496">
        <v>207384</v>
      </c>
      <c r="F6496">
        <v>2020</v>
      </c>
      <c r="G6496">
        <v>690</v>
      </c>
      <c r="H6496" s="1" t="s">
        <v>18</v>
      </c>
      <c r="I6496">
        <v>92.26</v>
      </c>
      <c r="J6496" s="1" t="s">
        <v>42</v>
      </c>
      <c r="K6496">
        <v>2020</v>
      </c>
      <c r="L6496" s="1" t="s">
        <v>20</v>
      </c>
      <c r="M6496" s="1" t="s">
        <v>31</v>
      </c>
      <c r="N6496">
        <v>165374.15</v>
      </c>
      <c r="O6496" s="1" t="s">
        <v>22</v>
      </c>
      <c r="P6496" s="1" t="str" cm="1">
        <f t="array" ref="P6496">_xlfn.IFS(bike_sales_india[[#This Row],[Mileage (km/l)]]&gt;=75,"75-100",bike_sales_india[[#This Row],[Mileage (km/l)]]&gt;=50,"50-75",bike_sales_india[[#This Row],[Mileage (km/l)]]&gt;=25,"25-50")</f>
        <v>75-100</v>
      </c>
      <c r="Q6496" s="1" t="str" cm="1">
        <f t="array" ref="Q64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6" s="4">
        <f>(bike_sales_india[[#This Row],[Price (INR)]]-bike_sales_india[[#This Row],[Resale Price (INR)]])/bike_sales_india[[#This Row],[Price (INR)]]</f>
        <v>0.20257035258264863</v>
      </c>
    </row>
    <row r="6497" spans="1:18" x14ac:dyDescent="0.3">
      <c r="A6497" s="1" t="s">
        <v>39</v>
      </c>
      <c r="B6497">
        <v>62.9</v>
      </c>
      <c r="C6497" s="1" t="s">
        <v>24</v>
      </c>
      <c r="D6497" s="1" t="s">
        <v>25</v>
      </c>
      <c r="E6497">
        <v>302614</v>
      </c>
      <c r="F6497">
        <v>2022</v>
      </c>
      <c r="G6497">
        <v>690</v>
      </c>
      <c r="H6497" s="1" t="s">
        <v>34</v>
      </c>
      <c r="I6497">
        <v>32.26</v>
      </c>
      <c r="J6497" s="1" t="s">
        <v>27</v>
      </c>
      <c r="K6497">
        <v>2023</v>
      </c>
      <c r="L6497" s="1" t="s">
        <v>44</v>
      </c>
      <c r="M6497" s="1" t="s">
        <v>21</v>
      </c>
      <c r="N6497">
        <v>233888.27</v>
      </c>
      <c r="O6497" s="1" t="s">
        <v>22</v>
      </c>
      <c r="P6497" s="1" t="str" cm="1">
        <f t="array" ref="P6497">_xlfn.IFS(bike_sales_india[[#This Row],[Mileage (km/l)]]&gt;=75,"75-100",bike_sales_india[[#This Row],[Mileage (km/l)]]&gt;=50,"50-75",bike_sales_india[[#This Row],[Mileage (km/l)]]&gt;=25,"25-50")</f>
        <v>25-50</v>
      </c>
      <c r="Q6497" s="1" t="str" cm="1">
        <f t="array" ref="Q64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7" s="4">
        <f>(bike_sales_india[[#This Row],[Price (INR)]]-bike_sales_india[[#This Row],[Resale Price (INR)]])/bike_sales_india[[#This Row],[Price (INR)]]</f>
        <v>0.22710690847085729</v>
      </c>
    </row>
    <row r="6498" spans="1:18" x14ac:dyDescent="0.3">
      <c r="A6498" s="1" t="s">
        <v>55</v>
      </c>
      <c r="B6498">
        <v>74.23</v>
      </c>
      <c r="C6498" s="1" t="s">
        <v>32</v>
      </c>
      <c r="D6498" s="1" t="s">
        <v>33</v>
      </c>
      <c r="E6498">
        <v>159622</v>
      </c>
      <c r="F6498">
        <v>2022</v>
      </c>
      <c r="G6498">
        <v>690</v>
      </c>
      <c r="H6498" s="1" t="s">
        <v>26</v>
      </c>
      <c r="I6498">
        <v>78.209999999999994</v>
      </c>
      <c r="J6498" s="1" t="s">
        <v>27</v>
      </c>
      <c r="K6498">
        <v>2022</v>
      </c>
      <c r="L6498" s="1" t="s">
        <v>38</v>
      </c>
      <c r="M6498" s="1" t="s">
        <v>31</v>
      </c>
      <c r="N6498">
        <v>120198.01</v>
      </c>
      <c r="O6498" s="1" t="s">
        <v>45</v>
      </c>
      <c r="P6498" s="1" t="str" cm="1">
        <f t="array" ref="P6498">_xlfn.IFS(bike_sales_india[[#This Row],[Mileage (km/l)]]&gt;=75,"75-100",bike_sales_india[[#This Row],[Mileage (km/l)]]&gt;=50,"50-75",bike_sales_india[[#This Row],[Mileage (km/l)]]&gt;=25,"25-50")</f>
        <v>75-100</v>
      </c>
      <c r="Q6498" s="1" t="str" cm="1">
        <f t="array" ref="Q64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8" s="4">
        <f>(bike_sales_india[[#This Row],[Price (INR)]]-bike_sales_india[[#This Row],[Resale Price (INR)]])/bike_sales_india[[#This Row],[Price (INR)]]</f>
        <v>0.24698343586723637</v>
      </c>
    </row>
    <row r="6499" spans="1:18" x14ac:dyDescent="0.3">
      <c r="A6499" s="1" t="s">
        <v>28</v>
      </c>
      <c r="B6499">
        <v>67.25</v>
      </c>
      <c r="C6499" s="1" t="s">
        <v>52</v>
      </c>
      <c r="D6499" s="1" t="s">
        <v>69</v>
      </c>
      <c r="E6499">
        <v>393212</v>
      </c>
      <c r="F6499">
        <v>2018</v>
      </c>
      <c r="G6499">
        <v>690</v>
      </c>
      <c r="H6499" s="1" t="s">
        <v>18</v>
      </c>
      <c r="I6499">
        <v>75.069999999999993</v>
      </c>
      <c r="J6499" s="1" t="s">
        <v>19</v>
      </c>
      <c r="K6499">
        <v>2018</v>
      </c>
      <c r="L6499" s="1" t="s">
        <v>38</v>
      </c>
      <c r="M6499" s="1" t="s">
        <v>21</v>
      </c>
      <c r="N6499">
        <v>205025.44</v>
      </c>
      <c r="O6499" s="1" t="s">
        <v>50</v>
      </c>
      <c r="P6499" s="1" t="str" cm="1">
        <f t="array" ref="P6499">_xlfn.IFS(bike_sales_india[[#This Row],[Mileage (km/l)]]&gt;=75,"75-100",bike_sales_india[[#This Row],[Mileage (km/l)]]&gt;=50,"50-75",bike_sales_india[[#This Row],[Mileage (km/l)]]&gt;=25,"25-50")</f>
        <v>75-100</v>
      </c>
      <c r="Q6499" s="1" t="str" cm="1">
        <f t="array" ref="Q649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499" s="4">
        <f>(bike_sales_india[[#This Row],[Price (INR)]]-bike_sales_india[[#This Row],[Resale Price (INR)]])/bike_sales_india[[#This Row],[Price (INR)]]</f>
        <v>0.47858803902220687</v>
      </c>
    </row>
    <row r="6500" spans="1:18" x14ac:dyDescent="0.3">
      <c r="A6500" s="1" t="s">
        <v>48</v>
      </c>
      <c r="B6500">
        <v>36.130000000000003</v>
      </c>
      <c r="C6500" s="1" t="s">
        <v>52</v>
      </c>
      <c r="D6500" s="1" t="s">
        <v>69</v>
      </c>
      <c r="E6500">
        <v>116059</v>
      </c>
      <c r="F6500">
        <v>2020</v>
      </c>
      <c r="G6500">
        <v>690</v>
      </c>
      <c r="H6500" s="1" t="s">
        <v>18</v>
      </c>
      <c r="I6500">
        <v>77.849999999999994</v>
      </c>
      <c r="J6500" s="1" t="s">
        <v>27</v>
      </c>
      <c r="K6500">
        <v>2022</v>
      </c>
      <c r="L6500" s="1" t="s">
        <v>20</v>
      </c>
      <c r="M6500" s="1" t="s">
        <v>21</v>
      </c>
      <c r="N6500">
        <v>82992.13</v>
      </c>
      <c r="O6500" s="1" t="s">
        <v>45</v>
      </c>
      <c r="P6500" s="1" t="str" cm="1">
        <f t="array" ref="P6500">_xlfn.IFS(bike_sales_india[[#This Row],[Mileage (km/l)]]&gt;=75,"75-100",bike_sales_india[[#This Row],[Mileage (km/l)]]&gt;=50,"50-75",bike_sales_india[[#This Row],[Mileage (km/l)]]&gt;=25,"25-50")</f>
        <v>75-100</v>
      </c>
      <c r="Q6500" s="1" t="str" cm="1">
        <f t="array" ref="Q650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0" s="4">
        <f>(bike_sales_india[[#This Row],[Price (INR)]]-bike_sales_india[[#This Row],[Resale Price (INR)]])/bike_sales_india[[#This Row],[Price (INR)]]</f>
        <v>0.28491431082466673</v>
      </c>
    </row>
    <row r="6501" spans="1:18" x14ac:dyDescent="0.3">
      <c r="A6501" s="1" t="s">
        <v>39</v>
      </c>
      <c r="B6501">
        <v>18.260000000000002</v>
      </c>
      <c r="C6501" s="1" t="s">
        <v>24</v>
      </c>
      <c r="D6501" s="1" t="s">
        <v>74</v>
      </c>
      <c r="E6501">
        <v>330916</v>
      </c>
      <c r="F6501">
        <v>2018</v>
      </c>
      <c r="G6501">
        <v>690</v>
      </c>
      <c r="H6501" s="1" t="s">
        <v>18</v>
      </c>
      <c r="I6501">
        <v>76.790000000000006</v>
      </c>
      <c r="J6501" s="1" t="s">
        <v>27</v>
      </c>
      <c r="K6501">
        <v>2022</v>
      </c>
      <c r="L6501" s="1" t="s">
        <v>20</v>
      </c>
      <c r="M6501" s="1" t="s">
        <v>31</v>
      </c>
      <c r="N6501">
        <v>166310.9</v>
      </c>
      <c r="O6501" s="1" t="s">
        <v>35</v>
      </c>
      <c r="P6501" s="1" t="str" cm="1">
        <f t="array" ref="P6501">_xlfn.IFS(bike_sales_india[[#This Row],[Mileage (km/l)]]&gt;=75,"75-100",bike_sales_india[[#This Row],[Mileage (km/l)]]&gt;=50,"50-75",bike_sales_india[[#This Row],[Mileage (km/l)]]&gt;=25,"25-50")</f>
        <v>75-100</v>
      </c>
      <c r="Q6501" s="1" t="str" cm="1">
        <f t="array" ref="Q650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1" s="4">
        <f>(bike_sales_india[[#This Row],[Price (INR)]]-bike_sales_india[[#This Row],[Resale Price (INR)]])/bike_sales_india[[#This Row],[Price (INR)]]</f>
        <v>0.49742260875871824</v>
      </c>
    </row>
    <row r="6502" spans="1:18" x14ac:dyDescent="0.3">
      <c r="A6502" s="1" t="s">
        <v>23</v>
      </c>
      <c r="B6502">
        <v>55.21</v>
      </c>
      <c r="C6502" s="1" t="s">
        <v>64</v>
      </c>
      <c r="D6502" s="1" t="s">
        <v>65</v>
      </c>
      <c r="E6502">
        <v>246265</v>
      </c>
      <c r="F6502">
        <v>2021</v>
      </c>
      <c r="G6502">
        <v>690</v>
      </c>
      <c r="H6502" s="1" t="s">
        <v>34</v>
      </c>
      <c r="I6502">
        <v>28.13</v>
      </c>
      <c r="J6502" s="1" t="s">
        <v>42</v>
      </c>
      <c r="K6502">
        <v>2021</v>
      </c>
      <c r="L6502" s="1" t="s">
        <v>20</v>
      </c>
      <c r="M6502" s="1" t="s">
        <v>21</v>
      </c>
      <c r="N6502">
        <v>153884.56</v>
      </c>
      <c r="O6502" s="1" t="s">
        <v>45</v>
      </c>
      <c r="P6502" s="1" t="str" cm="1">
        <f t="array" ref="P6502">_xlfn.IFS(bike_sales_india[[#This Row],[Mileage (km/l)]]&gt;=75,"75-100",bike_sales_india[[#This Row],[Mileage (km/l)]]&gt;=50,"50-75",bike_sales_india[[#This Row],[Mileage (km/l)]]&gt;=25,"25-50")</f>
        <v>25-50</v>
      </c>
      <c r="Q6502" s="1" t="str" cm="1">
        <f t="array" ref="Q650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2" s="4">
        <f>(bike_sales_india[[#This Row],[Price (INR)]]-bike_sales_india[[#This Row],[Resale Price (INR)]])/bike_sales_india[[#This Row],[Price (INR)]]</f>
        <v>0.37512614460032895</v>
      </c>
    </row>
    <row r="6503" spans="1:18" x14ac:dyDescent="0.3">
      <c r="A6503" s="1" t="s">
        <v>55</v>
      </c>
      <c r="B6503">
        <v>47.43</v>
      </c>
      <c r="C6503" s="1" t="s">
        <v>24</v>
      </c>
      <c r="D6503" s="1" t="s">
        <v>85</v>
      </c>
      <c r="E6503">
        <v>225623</v>
      </c>
      <c r="F6503">
        <v>2019</v>
      </c>
      <c r="G6503">
        <v>690</v>
      </c>
      <c r="H6503" s="1" t="s">
        <v>18</v>
      </c>
      <c r="I6503">
        <v>94.39</v>
      </c>
      <c r="J6503" s="1" t="s">
        <v>19</v>
      </c>
      <c r="K6503">
        <v>2023</v>
      </c>
      <c r="L6503" s="1" t="s">
        <v>20</v>
      </c>
      <c r="M6503" s="1" t="s">
        <v>21</v>
      </c>
      <c r="N6503">
        <v>105341.37</v>
      </c>
      <c r="O6503" s="1" t="s">
        <v>35</v>
      </c>
      <c r="P6503" s="1" t="str" cm="1">
        <f t="array" ref="P6503">_xlfn.IFS(bike_sales_india[[#This Row],[Mileage (km/l)]]&gt;=75,"75-100",bike_sales_india[[#This Row],[Mileage (km/l)]]&gt;=50,"50-75",bike_sales_india[[#This Row],[Mileage (km/l)]]&gt;=25,"25-50")</f>
        <v>75-100</v>
      </c>
      <c r="Q6503" s="1" t="str" cm="1">
        <f t="array" ref="Q650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3" s="4">
        <f>(bike_sales_india[[#This Row],[Price (INR)]]-bike_sales_india[[#This Row],[Resale Price (INR)]])/bike_sales_india[[#This Row],[Price (INR)]]</f>
        <v>0.53310890290440249</v>
      </c>
    </row>
    <row r="6504" spans="1:18" x14ac:dyDescent="0.3">
      <c r="A6504" s="1" t="s">
        <v>15</v>
      </c>
      <c r="B6504">
        <v>29.66</v>
      </c>
      <c r="C6504" s="1" t="s">
        <v>29</v>
      </c>
      <c r="D6504" s="1" t="s">
        <v>86</v>
      </c>
      <c r="E6504">
        <v>162227</v>
      </c>
      <c r="F6504">
        <v>2020</v>
      </c>
      <c r="G6504">
        <v>690</v>
      </c>
      <c r="H6504" s="1" t="s">
        <v>26</v>
      </c>
      <c r="I6504">
        <v>76.290000000000006</v>
      </c>
      <c r="J6504" s="1" t="s">
        <v>19</v>
      </c>
      <c r="K6504">
        <v>2024</v>
      </c>
      <c r="L6504" s="1" t="s">
        <v>20</v>
      </c>
      <c r="M6504" s="1" t="s">
        <v>21</v>
      </c>
      <c r="N6504">
        <v>72526.09</v>
      </c>
      <c r="O6504" s="1" t="s">
        <v>45</v>
      </c>
      <c r="P6504" s="1" t="str" cm="1">
        <f t="array" ref="P6504">_xlfn.IFS(bike_sales_india[[#This Row],[Mileage (km/l)]]&gt;=75,"75-100",bike_sales_india[[#This Row],[Mileage (km/l)]]&gt;=50,"50-75",bike_sales_india[[#This Row],[Mileage (km/l)]]&gt;=25,"25-50")</f>
        <v>75-100</v>
      </c>
      <c r="Q6504" s="1" t="str" cm="1">
        <f t="array" ref="Q650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4" s="4">
        <f>(bike_sales_india[[#This Row],[Price (INR)]]-bike_sales_india[[#This Row],[Resale Price (INR)]])/bike_sales_india[[#This Row],[Price (INR)]]</f>
        <v>0.55293453001041748</v>
      </c>
    </row>
    <row r="6505" spans="1:18" x14ac:dyDescent="0.3">
      <c r="A6505" s="1" t="s">
        <v>55</v>
      </c>
      <c r="B6505">
        <v>40.18</v>
      </c>
      <c r="C6505" s="1" t="s">
        <v>29</v>
      </c>
      <c r="D6505" s="1" t="s">
        <v>30</v>
      </c>
      <c r="E6505">
        <v>398819</v>
      </c>
      <c r="F6505">
        <v>2015</v>
      </c>
      <c r="G6505">
        <v>690</v>
      </c>
      <c r="H6505" s="1" t="s">
        <v>34</v>
      </c>
      <c r="I6505">
        <v>40.630000000000003</v>
      </c>
      <c r="J6505" s="1" t="s">
        <v>19</v>
      </c>
      <c r="K6505">
        <v>2015</v>
      </c>
      <c r="L6505" s="1" t="s">
        <v>44</v>
      </c>
      <c r="M6505" s="1" t="s">
        <v>31</v>
      </c>
      <c r="N6505">
        <v>198664.95999999999</v>
      </c>
      <c r="O6505" s="1" t="s">
        <v>22</v>
      </c>
      <c r="P6505" s="1" t="str" cm="1">
        <f t="array" ref="P6505">_xlfn.IFS(bike_sales_india[[#This Row],[Mileage (km/l)]]&gt;=75,"75-100",bike_sales_india[[#This Row],[Mileage (km/l)]]&gt;=50,"50-75",bike_sales_india[[#This Row],[Mileage (km/l)]]&gt;=25,"25-50")</f>
        <v>25-50</v>
      </c>
      <c r="Q6505" s="1" t="str" cm="1">
        <f t="array" ref="Q650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5" s="4">
        <f>(bike_sales_india[[#This Row],[Price (INR)]]-bike_sales_india[[#This Row],[Resale Price (INR)]])/bike_sales_india[[#This Row],[Price (INR)]]</f>
        <v>0.50186686190978869</v>
      </c>
    </row>
    <row r="6506" spans="1:18" x14ac:dyDescent="0.3">
      <c r="A6506" s="1" t="s">
        <v>39</v>
      </c>
      <c r="B6506">
        <v>33.07</v>
      </c>
      <c r="C6506" s="1" t="s">
        <v>36</v>
      </c>
      <c r="D6506" s="1" t="s">
        <v>63</v>
      </c>
      <c r="E6506">
        <v>295870</v>
      </c>
      <c r="F6506">
        <v>2016</v>
      </c>
      <c r="G6506">
        <v>690</v>
      </c>
      <c r="H6506" s="1" t="s">
        <v>26</v>
      </c>
      <c r="I6506">
        <v>75.72</v>
      </c>
      <c r="J6506" s="1" t="s">
        <v>19</v>
      </c>
      <c r="K6506">
        <v>2020</v>
      </c>
      <c r="L6506" s="1" t="s">
        <v>20</v>
      </c>
      <c r="M6506" s="1" t="s">
        <v>21</v>
      </c>
      <c r="N6506">
        <v>168063.78</v>
      </c>
      <c r="O6506" s="1" t="s">
        <v>22</v>
      </c>
      <c r="P6506" s="1" t="str" cm="1">
        <f t="array" ref="P6506">_xlfn.IFS(bike_sales_india[[#This Row],[Mileage (km/l)]]&gt;=75,"75-100",bike_sales_india[[#This Row],[Mileage (km/l)]]&gt;=50,"50-75",bike_sales_india[[#This Row],[Mileage (km/l)]]&gt;=25,"25-50")</f>
        <v>75-100</v>
      </c>
      <c r="Q6506" s="1" t="str" cm="1">
        <f t="array" ref="Q650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6" s="4">
        <f>(bike_sales_india[[#This Row],[Price (INR)]]-bike_sales_india[[#This Row],[Resale Price (INR)]])/bike_sales_india[[#This Row],[Price (INR)]]</f>
        <v>0.43196748572007976</v>
      </c>
    </row>
    <row r="6507" spans="1:18" x14ac:dyDescent="0.3">
      <c r="A6507" s="1" t="s">
        <v>46</v>
      </c>
      <c r="B6507">
        <v>36.42</v>
      </c>
      <c r="C6507" s="1" t="s">
        <v>52</v>
      </c>
      <c r="D6507" s="1" t="s">
        <v>79</v>
      </c>
      <c r="E6507">
        <v>58467</v>
      </c>
      <c r="F6507">
        <v>2016</v>
      </c>
      <c r="G6507">
        <v>690</v>
      </c>
      <c r="H6507" s="1" t="s">
        <v>34</v>
      </c>
      <c r="I6507">
        <v>45.38</v>
      </c>
      <c r="J6507" s="1" t="s">
        <v>19</v>
      </c>
      <c r="K6507">
        <v>2018</v>
      </c>
      <c r="L6507" s="1" t="s">
        <v>38</v>
      </c>
      <c r="M6507" s="1" t="s">
        <v>21</v>
      </c>
      <c r="N6507">
        <v>44933.79</v>
      </c>
      <c r="O6507" s="1" t="s">
        <v>45</v>
      </c>
      <c r="P6507" s="1" t="str" cm="1">
        <f t="array" ref="P6507">_xlfn.IFS(bike_sales_india[[#This Row],[Mileage (km/l)]]&gt;=75,"75-100",bike_sales_india[[#This Row],[Mileage (km/l)]]&gt;=50,"50-75",bike_sales_india[[#This Row],[Mileage (km/l)]]&gt;=25,"25-50")</f>
        <v>25-50</v>
      </c>
      <c r="Q6507" s="1" t="str" cm="1">
        <f t="array" ref="Q650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7" s="4">
        <f>(bike_sales_india[[#This Row],[Price (INR)]]-bike_sales_india[[#This Row],[Resale Price (INR)]])/bike_sales_india[[#This Row],[Price (INR)]]</f>
        <v>0.23146749448406792</v>
      </c>
    </row>
    <row r="6508" spans="1:18" x14ac:dyDescent="0.3">
      <c r="A6508" s="1" t="s">
        <v>23</v>
      </c>
      <c r="B6508">
        <v>77.98</v>
      </c>
      <c r="C6508" s="1" t="s">
        <v>52</v>
      </c>
      <c r="D6508" s="1" t="s">
        <v>72</v>
      </c>
      <c r="E6508">
        <v>179401</v>
      </c>
      <c r="F6508">
        <v>2016</v>
      </c>
      <c r="G6508">
        <v>690</v>
      </c>
      <c r="H6508" s="1" t="s">
        <v>18</v>
      </c>
      <c r="I6508">
        <v>71.44</v>
      </c>
      <c r="J6508" s="1" t="s">
        <v>42</v>
      </c>
      <c r="K6508">
        <v>2016</v>
      </c>
      <c r="L6508" s="1" t="s">
        <v>20</v>
      </c>
      <c r="M6508" s="1" t="s">
        <v>21</v>
      </c>
      <c r="N6508">
        <v>83389.210000000006</v>
      </c>
      <c r="O6508" s="1" t="s">
        <v>22</v>
      </c>
      <c r="P6508" s="1" t="str" cm="1">
        <f t="array" ref="P6508">_xlfn.IFS(bike_sales_india[[#This Row],[Mileage (km/l)]]&gt;=75,"75-100",bike_sales_india[[#This Row],[Mileage (km/l)]]&gt;=50,"50-75",bike_sales_india[[#This Row],[Mileage (km/l)]]&gt;=25,"25-50")</f>
        <v>50-75</v>
      </c>
      <c r="Q6508" s="1" t="str" cm="1">
        <f t="array" ref="Q650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8" s="4">
        <f>(bike_sales_india[[#This Row],[Price (INR)]]-bike_sales_india[[#This Row],[Resale Price (INR)]])/bike_sales_india[[#This Row],[Price (INR)]]</f>
        <v>0.53517979275477834</v>
      </c>
    </row>
    <row r="6509" spans="1:18" x14ac:dyDescent="0.3">
      <c r="A6509" s="1" t="s">
        <v>59</v>
      </c>
      <c r="B6509">
        <v>36.979999999999997</v>
      </c>
      <c r="C6509" s="1" t="s">
        <v>29</v>
      </c>
      <c r="D6509" s="1" t="s">
        <v>82</v>
      </c>
      <c r="E6509">
        <v>212948</v>
      </c>
      <c r="F6509">
        <v>2015</v>
      </c>
      <c r="G6509">
        <v>690</v>
      </c>
      <c r="H6509" s="1" t="s">
        <v>26</v>
      </c>
      <c r="I6509">
        <v>90.02</v>
      </c>
      <c r="J6509" s="1" t="s">
        <v>27</v>
      </c>
      <c r="K6509">
        <v>2017</v>
      </c>
      <c r="L6509" s="1" t="s">
        <v>38</v>
      </c>
      <c r="M6509" s="1" t="s">
        <v>21</v>
      </c>
      <c r="N6509">
        <v>106016.38</v>
      </c>
      <c r="O6509" s="1" t="s">
        <v>45</v>
      </c>
      <c r="P6509" s="1" t="str" cm="1">
        <f t="array" ref="P6509">_xlfn.IFS(bike_sales_india[[#This Row],[Mileage (km/l)]]&gt;=75,"75-100",bike_sales_india[[#This Row],[Mileage (km/l)]]&gt;=50,"50-75",bike_sales_india[[#This Row],[Mileage (km/l)]]&gt;=25,"25-50")</f>
        <v>75-100</v>
      </c>
      <c r="Q6509" s="1" t="str" cm="1">
        <f t="array" ref="Q650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09" s="4">
        <f>(bike_sales_india[[#This Row],[Price (INR)]]-bike_sales_india[[#This Row],[Resale Price (INR)]])/bike_sales_india[[#This Row],[Price (INR)]]</f>
        <v>0.50214897533670189</v>
      </c>
    </row>
    <row r="6510" spans="1:18" x14ac:dyDescent="0.3">
      <c r="A6510" s="1" t="s">
        <v>59</v>
      </c>
      <c r="B6510">
        <v>17.399999999999999</v>
      </c>
      <c r="C6510" s="1" t="s">
        <v>52</v>
      </c>
      <c r="D6510" s="1" t="s">
        <v>79</v>
      </c>
      <c r="E6510">
        <v>257083</v>
      </c>
      <c r="F6510">
        <v>2015</v>
      </c>
      <c r="G6510">
        <v>691</v>
      </c>
      <c r="H6510" s="1" t="s">
        <v>34</v>
      </c>
      <c r="I6510">
        <v>41.6</v>
      </c>
      <c r="J6510" s="1" t="s">
        <v>42</v>
      </c>
      <c r="K6510">
        <v>2015</v>
      </c>
      <c r="L6510" s="1" t="s">
        <v>20</v>
      </c>
      <c r="M6510" s="1" t="s">
        <v>31</v>
      </c>
      <c r="N6510">
        <v>158182.16</v>
      </c>
      <c r="O6510" s="1" t="s">
        <v>22</v>
      </c>
      <c r="P6510" s="1" t="str" cm="1">
        <f t="array" ref="P6510">_xlfn.IFS(bike_sales_india[[#This Row],[Mileage (km/l)]]&gt;=75,"75-100",bike_sales_india[[#This Row],[Mileage (km/l)]]&gt;=50,"50-75",bike_sales_india[[#This Row],[Mileage (km/l)]]&gt;=25,"25-50")</f>
        <v>25-50</v>
      </c>
      <c r="Q6510" s="1" t="str" cm="1">
        <f t="array" ref="Q651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0" s="4">
        <f>(bike_sales_india[[#This Row],[Price (INR)]]-bike_sales_india[[#This Row],[Resale Price (INR)]])/bike_sales_india[[#This Row],[Price (INR)]]</f>
        <v>0.38470392830331057</v>
      </c>
    </row>
    <row r="6511" spans="1:18" x14ac:dyDescent="0.3">
      <c r="A6511" s="1" t="s">
        <v>15</v>
      </c>
      <c r="B6511">
        <v>79.62</v>
      </c>
      <c r="C6511" s="1" t="s">
        <v>24</v>
      </c>
      <c r="D6511" s="1" t="s">
        <v>67</v>
      </c>
      <c r="E6511">
        <v>78373</v>
      </c>
      <c r="F6511">
        <v>2021</v>
      </c>
      <c r="G6511">
        <v>691</v>
      </c>
      <c r="H6511" s="1" t="s">
        <v>18</v>
      </c>
      <c r="I6511">
        <v>65.53</v>
      </c>
      <c r="J6511" s="1" t="s">
        <v>27</v>
      </c>
      <c r="K6511">
        <v>2023</v>
      </c>
      <c r="L6511" s="1" t="s">
        <v>20</v>
      </c>
      <c r="M6511" s="1" t="s">
        <v>31</v>
      </c>
      <c r="N6511">
        <v>47807.02</v>
      </c>
      <c r="O6511" s="1" t="s">
        <v>45</v>
      </c>
      <c r="P6511" s="1" t="str" cm="1">
        <f t="array" ref="P6511">_xlfn.IFS(bike_sales_india[[#This Row],[Mileage (km/l)]]&gt;=75,"75-100",bike_sales_india[[#This Row],[Mileage (km/l)]]&gt;=50,"50-75",bike_sales_india[[#This Row],[Mileage (km/l)]]&gt;=25,"25-50")</f>
        <v>50-75</v>
      </c>
      <c r="Q6511" s="1" t="str" cm="1">
        <f t="array" ref="Q651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1" s="4">
        <f>(bike_sales_india[[#This Row],[Price (INR)]]-bike_sales_india[[#This Row],[Resale Price (INR)]])/bike_sales_india[[#This Row],[Price (INR)]]</f>
        <v>0.39000650734309011</v>
      </c>
    </row>
    <row r="6512" spans="1:18" x14ac:dyDescent="0.3">
      <c r="A6512" s="1" t="s">
        <v>15</v>
      </c>
      <c r="B6512">
        <v>46.77</v>
      </c>
      <c r="C6512" s="1" t="s">
        <v>52</v>
      </c>
      <c r="D6512" s="1" t="s">
        <v>81</v>
      </c>
      <c r="E6512">
        <v>309657</v>
      </c>
      <c r="F6512">
        <v>2019</v>
      </c>
      <c r="G6512">
        <v>691</v>
      </c>
      <c r="H6512" s="1" t="s">
        <v>34</v>
      </c>
      <c r="I6512">
        <v>30.5</v>
      </c>
      <c r="J6512" s="1" t="s">
        <v>19</v>
      </c>
      <c r="K6512">
        <v>2024</v>
      </c>
      <c r="L6512" s="1" t="s">
        <v>44</v>
      </c>
      <c r="M6512" s="1" t="s">
        <v>21</v>
      </c>
      <c r="N6512">
        <v>171116.5</v>
      </c>
      <c r="O6512" s="1" t="s">
        <v>45</v>
      </c>
      <c r="P6512" s="1" t="str" cm="1">
        <f t="array" ref="P6512">_xlfn.IFS(bike_sales_india[[#This Row],[Mileage (km/l)]]&gt;=75,"75-100",bike_sales_india[[#This Row],[Mileage (km/l)]]&gt;=50,"50-75",bike_sales_india[[#This Row],[Mileage (km/l)]]&gt;=25,"25-50")</f>
        <v>25-50</v>
      </c>
      <c r="Q6512" s="1" t="str" cm="1">
        <f t="array" ref="Q651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2" s="4">
        <f>(bike_sales_india[[#This Row],[Price (INR)]]-bike_sales_india[[#This Row],[Resale Price (INR)]])/bike_sales_india[[#This Row],[Price (INR)]]</f>
        <v>0.44739986501193257</v>
      </c>
    </row>
    <row r="6513" spans="1:18" x14ac:dyDescent="0.3">
      <c r="A6513" s="1" t="s">
        <v>28</v>
      </c>
      <c r="B6513">
        <v>24.9</v>
      </c>
      <c r="C6513" s="1" t="s">
        <v>24</v>
      </c>
      <c r="D6513" s="1" t="s">
        <v>74</v>
      </c>
      <c r="E6513">
        <v>263883</v>
      </c>
      <c r="F6513">
        <v>2022</v>
      </c>
      <c r="G6513">
        <v>691</v>
      </c>
      <c r="H6513" s="1" t="s">
        <v>34</v>
      </c>
      <c r="I6513">
        <v>37.96</v>
      </c>
      <c r="J6513" s="1" t="s">
        <v>19</v>
      </c>
      <c r="K6513">
        <v>2024</v>
      </c>
      <c r="L6513" s="1" t="s">
        <v>38</v>
      </c>
      <c r="M6513" s="1" t="s">
        <v>31</v>
      </c>
      <c r="N6513">
        <v>178253.65</v>
      </c>
      <c r="O6513" s="1" t="s">
        <v>45</v>
      </c>
      <c r="P6513" s="1" t="str" cm="1">
        <f t="array" ref="P6513">_xlfn.IFS(bike_sales_india[[#This Row],[Mileage (km/l)]]&gt;=75,"75-100",bike_sales_india[[#This Row],[Mileage (km/l)]]&gt;=50,"50-75",bike_sales_india[[#This Row],[Mileage (km/l)]]&gt;=25,"25-50")</f>
        <v>25-50</v>
      </c>
      <c r="Q6513" s="1" t="str" cm="1">
        <f t="array" ref="Q651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3" s="4">
        <f>(bike_sales_india[[#This Row],[Price (INR)]]-bike_sales_india[[#This Row],[Resale Price (INR)]])/bike_sales_india[[#This Row],[Price (INR)]]</f>
        <v>0.32449740983693531</v>
      </c>
    </row>
    <row r="6514" spans="1:18" x14ac:dyDescent="0.3">
      <c r="A6514" s="1" t="s">
        <v>23</v>
      </c>
      <c r="B6514">
        <v>26.16</v>
      </c>
      <c r="C6514" s="1" t="s">
        <v>40</v>
      </c>
      <c r="D6514" s="1" t="s">
        <v>41</v>
      </c>
      <c r="E6514">
        <v>209493</v>
      </c>
      <c r="F6514">
        <v>2022</v>
      </c>
      <c r="G6514">
        <v>691</v>
      </c>
      <c r="H6514" s="1" t="s">
        <v>26</v>
      </c>
      <c r="I6514">
        <v>63.73</v>
      </c>
      <c r="J6514" s="1" t="s">
        <v>19</v>
      </c>
      <c r="K6514">
        <v>2022</v>
      </c>
      <c r="L6514" s="1" t="s">
        <v>44</v>
      </c>
      <c r="M6514" s="1" t="s">
        <v>31</v>
      </c>
      <c r="N6514">
        <v>97216.82</v>
      </c>
      <c r="O6514" s="1" t="s">
        <v>22</v>
      </c>
      <c r="P6514" s="1" t="str" cm="1">
        <f t="array" ref="P6514">_xlfn.IFS(bike_sales_india[[#This Row],[Mileage (km/l)]]&gt;=75,"75-100",bike_sales_india[[#This Row],[Mileage (km/l)]]&gt;=50,"50-75",bike_sales_india[[#This Row],[Mileage (km/l)]]&gt;=25,"25-50")</f>
        <v>50-75</v>
      </c>
      <c r="Q6514" s="1" t="str" cm="1">
        <f t="array" ref="Q651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4" s="4">
        <f>(bike_sales_india[[#This Row],[Price (INR)]]-bike_sales_india[[#This Row],[Resale Price (INR)]])/bike_sales_india[[#This Row],[Price (INR)]]</f>
        <v>0.53594239425660994</v>
      </c>
    </row>
    <row r="6515" spans="1:18" x14ac:dyDescent="0.3">
      <c r="A6515" s="1" t="s">
        <v>59</v>
      </c>
      <c r="B6515">
        <v>66.59</v>
      </c>
      <c r="C6515" s="1" t="s">
        <v>36</v>
      </c>
      <c r="D6515" s="1" t="s">
        <v>63</v>
      </c>
      <c r="E6515">
        <v>86315</v>
      </c>
      <c r="F6515">
        <v>2022</v>
      </c>
      <c r="G6515">
        <v>691</v>
      </c>
      <c r="H6515" s="1" t="s">
        <v>26</v>
      </c>
      <c r="I6515">
        <v>77.06</v>
      </c>
      <c r="J6515" s="1" t="s">
        <v>27</v>
      </c>
      <c r="K6515">
        <v>2022</v>
      </c>
      <c r="L6515" s="1" t="s">
        <v>20</v>
      </c>
      <c r="M6515" s="1" t="s">
        <v>31</v>
      </c>
      <c r="N6515">
        <v>60991.199999999997</v>
      </c>
      <c r="O6515" s="1" t="s">
        <v>22</v>
      </c>
      <c r="P6515" s="1" t="str" cm="1">
        <f t="array" ref="P6515">_xlfn.IFS(bike_sales_india[[#This Row],[Mileage (km/l)]]&gt;=75,"75-100",bike_sales_india[[#This Row],[Mileage (km/l)]]&gt;=50,"50-75",bike_sales_india[[#This Row],[Mileage (km/l)]]&gt;=25,"25-50")</f>
        <v>75-100</v>
      </c>
      <c r="Q6515" s="1" t="str" cm="1">
        <f t="array" ref="Q651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5" s="4">
        <f>(bike_sales_india[[#This Row],[Price (INR)]]-bike_sales_india[[#This Row],[Resale Price (INR)]])/bike_sales_india[[#This Row],[Price (INR)]]</f>
        <v>0.29338817123327349</v>
      </c>
    </row>
    <row r="6516" spans="1:18" x14ac:dyDescent="0.3">
      <c r="A6516" s="1" t="s">
        <v>59</v>
      </c>
      <c r="B6516">
        <v>76.349999999999994</v>
      </c>
      <c r="C6516" s="1" t="s">
        <v>29</v>
      </c>
      <c r="D6516" s="1" t="s">
        <v>30</v>
      </c>
      <c r="E6516">
        <v>262145</v>
      </c>
      <c r="F6516">
        <v>2020</v>
      </c>
      <c r="G6516">
        <v>691</v>
      </c>
      <c r="H6516" s="1" t="s">
        <v>26</v>
      </c>
      <c r="I6516">
        <v>60.29</v>
      </c>
      <c r="J6516" s="1" t="s">
        <v>42</v>
      </c>
      <c r="K6516">
        <v>2020</v>
      </c>
      <c r="L6516" s="1" t="s">
        <v>44</v>
      </c>
      <c r="M6516" s="1" t="s">
        <v>31</v>
      </c>
      <c r="N6516">
        <v>119632.8</v>
      </c>
      <c r="O6516" s="1" t="s">
        <v>22</v>
      </c>
      <c r="P6516" s="1" t="str" cm="1">
        <f t="array" ref="P6516">_xlfn.IFS(bike_sales_india[[#This Row],[Mileage (km/l)]]&gt;=75,"75-100",bike_sales_india[[#This Row],[Mileage (km/l)]]&gt;=50,"50-75",bike_sales_india[[#This Row],[Mileage (km/l)]]&gt;=25,"25-50")</f>
        <v>50-75</v>
      </c>
      <c r="Q6516" s="1" t="str" cm="1">
        <f t="array" ref="Q651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6" s="4">
        <f>(bike_sales_india[[#This Row],[Price (INR)]]-bike_sales_india[[#This Row],[Resale Price (INR)]])/bike_sales_india[[#This Row],[Price (INR)]]</f>
        <v>0.5436388258406607</v>
      </c>
    </row>
    <row r="6517" spans="1:18" x14ac:dyDescent="0.3">
      <c r="A6517" s="1" t="s">
        <v>54</v>
      </c>
      <c r="B6517">
        <v>19.510000000000002</v>
      </c>
      <c r="C6517" s="1" t="s">
        <v>64</v>
      </c>
      <c r="D6517" s="1" t="s">
        <v>71</v>
      </c>
      <c r="E6517">
        <v>51690</v>
      </c>
      <c r="F6517">
        <v>2018</v>
      </c>
      <c r="G6517">
        <v>691</v>
      </c>
      <c r="H6517" s="1" t="s">
        <v>34</v>
      </c>
      <c r="I6517">
        <v>51.86</v>
      </c>
      <c r="J6517" s="1" t="s">
        <v>27</v>
      </c>
      <c r="K6517">
        <v>2023</v>
      </c>
      <c r="L6517" s="1" t="s">
        <v>38</v>
      </c>
      <c r="M6517" s="1" t="s">
        <v>31</v>
      </c>
      <c r="N6517">
        <v>36883.21</v>
      </c>
      <c r="O6517" s="1" t="s">
        <v>35</v>
      </c>
      <c r="P6517" s="1" t="str" cm="1">
        <f t="array" ref="P6517">_xlfn.IFS(bike_sales_india[[#This Row],[Mileage (km/l)]]&gt;=75,"75-100",bike_sales_india[[#This Row],[Mileage (km/l)]]&gt;=50,"50-75",bike_sales_india[[#This Row],[Mileage (km/l)]]&gt;=25,"25-50")</f>
        <v>50-75</v>
      </c>
      <c r="Q6517" s="1" t="str" cm="1">
        <f t="array" ref="Q651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7" s="4">
        <f>(bike_sales_india[[#This Row],[Price (INR)]]-bike_sales_india[[#This Row],[Resale Price (INR)]])/bike_sales_india[[#This Row],[Price (INR)]]</f>
        <v>0.28645366608628364</v>
      </c>
    </row>
    <row r="6518" spans="1:18" x14ac:dyDescent="0.3">
      <c r="A6518" s="1" t="s">
        <v>46</v>
      </c>
      <c r="B6518">
        <v>76.53</v>
      </c>
      <c r="C6518" s="1" t="s">
        <v>24</v>
      </c>
      <c r="D6518" s="1" t="s">
        <v>67</v>
      </c>
      <c r="E6518">
        <v>66953</v>
      </c>
      <c r="F6518">
        <v>2015</v>
      </c>
      <c r="G6518">
        <v>692</v>
      </c>
      <c r="H6518" s="1" t="s">
        <v>34</v>
      </c>
      <c r="I6518">
        <v>46.34</v>
      </c>
      <c r="J6518" s="1" t="s">
        <v>27</v>
      </c>
      <c r="K6518">
        <v>2018</v>
      </c>
      <c r="L6518" s="1" t="s">
        <v>20</v>
      </c>
      <c r="M6518" s="1" t="s">
        <v>21</v>
      </c>
      <c r="N6518">
        <v>40528.9</v>
      </c>
      <c r="O6518" s="1" t="s">
        <v>35</v>
      </c>
      <c r="P6518" s="1" t="str" cm="1">
        <f t="array" ref="P6518">_xlfn.IFS(bike_sales_india[[#This Row],[Mileage (km/l)]]&gt;=75,"75-100",bike_sales_india[[#This Row],[Mileage (km/l)]]&gt;=50,"50-75",bike_sales_india[[#This Row],[Mileage (km/l)]]&gt;=25,"25-50")</f>
        <v>25-50</v>
      </c>
      <c r="Q6518" s="1" t="str" cm="1">
        <f t="array" ref="Q651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8" s="4">
        <f>(bike_sales_india[[#This Row],[Price (INR)]]-bike_sales_india[[#This Row],[Resale Price (INR)]])/bike_sales_india[[#This Row],[Price (INR)]]</f>
        <v>0.39466640777859091</v>
      </c>
    </row>
    <row r="6519" spans="1:18" x14ac:dyDescent="0.3">
      <c r="A6519" s="1" t="s">
        <v>39</v>
      </c>
      <c r="B6519">
        <v>68.650000000000006</v>
      </c>
      <c r="C6519" s="1" t="s">
        <v>64</v>
      </c>
      <c r="D6519" s="1" t="s">
        <v>76</v>
      </c>
      <c r="E6519">
        <v>105915</v>
      </c>
      <c r="F6519">
        <v>2021</v>
      </c>
      <c r="G6519">
        <v>692</v>
      </c>
      <c r="H6519" s="1" t="s">
        <v>26</v>
      </c>
      <c r="I6519">
        <v>80.78</v>
      </c>
      <c r="J6519" s="1" t="s">
        <v>19</v>
      </c>
      <c r="K6519">
        <v>2024</v>
      </c>
      <c r="L6519" s="1" t="s">
        <v>38</v>
      </c>
      <c r="M6519" s="1" t="s">
        <v>21</v>
      </c>
      <c r="N6519">
        <v>62853.440000000002</v>
      </c>
      <c r="O6519" s="1" t="s">
        <v>50</v>
      </c>
      <c r="P6519" s="1" t="str" cm="1">
        <f t="array" ref="P6519">_xlfn.IFS(bike_sales_india[[#This Row],[Mileage (km/l)]]&gt;=75,"75-100",bike_sales_india[[#This Row],[Mileage (km/l)]]&gt;=50,"50-75",bike_sales_india[[#This Row],[Mileage (km/l)]]&gt;=25,"25-50")</f>
        <v>75-100</v>
      </c>
      <c r="Q6519" s="1" t="str" cm="1">
        <f t="array" ref="Q651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19" s="4">
        <f>(bike_sales_india[[#This Row],[Price (INR)]]-bike_sales_india[[#This Row],[Resale Price (INR)]])/bike_sales_india[[#This Row],[Price (INR)]]</f>
        <v>0.40656715290563183</v>
      </c>
    </row>
    <row r="6520" spans="1:18" x14ac:dyDescent="0.3">
      <c r="A6520" s="1" t="s">
        <v>61</v>
      </c>
      <c r="B6520">
        <v>48.35</v>
      </c>
      <c r="C6520" s="1" t="s">
        <v>36</v>
      </c>
      <c r="D6520" s="1" t="s">
        <v>63</v>
      </c>
      <c r="E6520">
        <v>58181</v>
      </c>
      <c r="F6520">
        <v>2023</v>
      </c>
      <c r="G6520">
        <v>692</v>
      </c>
      <c r="H6520" s="1" t="s">
        <v>26</v>
      </c>
      <c r="I6520">
        <v>66.41</v>
      </c>
      <c r="J6520" s="1" t="s">
        <v>19</v>
      </c>
      <c r="K6520">
        <v>2023</v>
      </c>
      <c r="L6520" s="1" t="s">
        <v>44</v>
      </c>
      <c r="M6520" s="1" t="s">
        <v>31</v>
      </c>
      <c r="N6520">
        <v>43343.01</v>
      </c>
      <c r="O6520" s="1" t="s">
        <v>22</v>
      </c>
      <c r="P6520" s="1" t="str" cm="1">
        <f t="array" ref="P6520">_xlfn.IFS(bike_sales_india[[#This Row],[Mileage (km/l)]]&gt;=75,"75-100",bike_sales_india[[#This Row],[Mileage (km/l)]]&gt;=50,"50-75",bike_sales_india[[#This Row],[Mileage (km/l)]]&gt;=25,"25-50")</f>
        <v>50-75</v>
      </c>
      <c r="Q6520" s="1" t="str" cm="1">
        <f t="array" ref="Q652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0" s="4">
        <f>(bike_sales_india[[#This Row],[Price (INR)]]-bike_sales_india[[#This Row],[Resale Price (INR)]])/bike_sales_india[[#This Row],[Price (INR)]]</f>
        <v>0.25503153950602425</v>
      </c>
    </row>
    <row r="6521" spans="1:18" x14ac:dyDescent="0.3">
      <c r="A6521" s="1" t="s">
        <v>46</v>
      </c>
      <c r="B6521">
        <v>15.21</v>
      </c>
      <c r="C6521" s="1" t="s">
        <v>29</v>
      </c>
      <c r="D6521" s="1" t="s">
        <v>86</v>
      </c>
      <c r="E6521">
        <v>81860</v>
      </c>
      <c r="F6521">
        <v>2018</v>
      </c>
      <c r="G6521">
        <v>692</v>
      </c>
      <c r="H6521" s="1" t="s">
        <v>34</v>
      </c>
      <c r="I6521">
        <v>30.44</v>
      </c>
      <c r="J6521" s="1" t="s">
        <v>42</v>
      </c>
      <c r="K6521">
        <v>2018</v>
      </c>
      <c r="L6521" s="1" t="s">
        <v>44</v>
      </c>
      <c r="M6521" s="1" t="s">
        <v>31</v>
      </c>
      <c r="N6521">
        <v>44721.45</v>
      </c>
      <c r="O6521" s="1" t="s">
        <v>45</v>
      </c>
      <c r="P6521" s="1" t="str" cm="1">
        <f t="array" ref="P6521">_xlfn.IFS(bike_sales_india[[#This Row],[Mileage (km/l)]]&gt;=75,"75-100",bike_sales_india[[#This Row],[Mileage (km/l)]]&gt;=50,"50-75",bike_sales_india[[#This Row],[Mileage (km/l)]]&gt;=25,"25-50")</f>
        <v>25-50</v>
      </c>
      <c r="Q6521" s="1" t="str" cm="1">
        <f t="array" ref="Q652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1" s="4">
        <f>(bike_sales_india[[#This Row],[Price (INR)]]-bike_sales_india[[#This Row],[Resale Price (INR)]])/bike_sales_india[[#This Row],[Price (INR)]]</f>
        <v>0.45368372831663822</v>
      </c>
    </row>
    <row r="6522" spans="1:18" x14ac:dyDescent="0.3">
      <c r="A6522" s="1" t="s">
        <v>28</v>
      </c>
      <c r="B6522">
        <v>41.33</v>
      </c>
      <c r="C6522" s="1" t="s">
        <v>40</v>
      </c>
      <c r="D6522" s="1" t="s">
        <v>58</v>
      </c>
      <c r="E6522">
        <v>136621</v>
      </c>
      <c r="F6522">
        <v>2017</v>
      </c>
      <c r="G6522">
        <v>692</v>
      </c>
      <c r="H6522" s="1" t="s">
        <v>26</v>
      </c>
      <c r="I6522">
        <v>61.74</v>
      </c>
      <c r="J6522" s="1" t="s">
        <v>42</v>
      </c>
      <c r="K6522">
        <v>2017</v>
      </c>
      <c r="L6522" s="1" t="s">
        <v>38</v>
      </c>
      <c r="M6522" s="1" t="s">
        <v>31</v>
      </c>
      <c r="N6522">
        <v>89425.69</v>
      </c>
      <c r="O6522" s="1" t="s">
        <v>22</v>
      </c>
      <c r="P6522" s="1" t="str" cm="1">
        <f t="array" ref="P6522">_xlfn.IFS(bike_sales_india[[#This Row],[Mileage (km/l)]]&gt;=75,"75-100",bike_sales_india[[#This Row],[Mileage (km/l)]]&gt;=50,"50-75",bike_sales_india[[#This Row],[Mileage (km/l)]]&gt;=25,"25-50")</f>
        <v>50-75</v>
      </c>
      <c r="Q6522" s="1" t="str" cm="1">
        <f t="array" ref="Q652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2" s="4">
        <f>(bike_sales_india[[#This Row],[Price (INR)]]-bike_sales_india[[#This Row],[Resale Price (INR)]])/bike_sales_india[[#This Row],[Price (INR)]]</f>
        <v>0.34544696642536649</v>
      </c>
    </row>
    <row r="6523" spans="1:18" x14ac:dyDescent="0.3">
      <c r="A6523" s="1" t="s">
        <v>23</v>
      </c>
      <c r="B6523">
        <v>19.59</v>
      </c>
      <c r="C6523" s="1" t="s">
        <v>29</v>
      </c>
      <c r="D6523" s="1" t="s">
        <v>75</v>
      </c>
      <c r="E6523">
        <v>316090</v>
      </c>
      <c r="F6523">
        <v>2020</v>
      </c>
      <c r="G6523">
        <v>692</v>
      </c>
      <c r="H6523" s="1" t="s">
        <v>26</v>
      </c>
      <c r="I6523">
        <v>97.67</v>
      </c>
      <c r="J6523" s="1" t="s">
        <v>42</v>
      </c>
      <c r="K6523">
        <v>2020</v>
      </c>
      <c r="L6523" s="1" t="s">
        <v>20</v>
      </c>
      <c r="M6523" s="1" t="s">
        <v>31</v>
      </c>
      <c r="N6523">
        <v>201260.34</v>
      </c>
      <c r="O6523" s="1" t="s">
        <v>45</v>
      </c>
      <c r="P6523" s="1" t="str" cm="1">
        <f t="array" ref="P6523">_xlfn.IFS(bike_sales_india[[#This Row],[Mileage (km/l)]]&gt;=75,"75-100",bike_sales_india[[#This Row],[Mileage (km/l)]]&gt;=50,"50-75",bike_sales_india[[#This Row],[Mileage (km/l)]]&gt;=25,"25-50")</f>
        <v>75-100</v>
      </c>
      <c r="Q6523" s="1" t="str" cm="1">
        <f t="array" ref="Q652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3" s="4">
        <f>(bike_sales_india[[#This Row],[Price (INR)]]-bike_sales_india[[#This Row],[Resale Price (INR)]])/bike_sales_india[[#This Row],[Price (INR)]]</f>
        <v>0.36328153374039041</v>
      </c>
    </row>
    <row r="6524" spans="1:18" x14ac:dyDescent="0.3">
      <c r="A6524" s="1" t="s">
        <v>48</v>
      </c>
      <c r="B6524">
        <v>21.19</v>
      </c>
      <c r="C6524" s="1" t="s">
        <v>24</v>
      </c>
      <c r="D6524" s="1" t="s">
        <v>73</v>
      </c>
      <c r="E6524">
        <v>61749</v>
      </c>
      <c r="F6524">
        <v>2016</v>
      </c>
      <c r="G6524">
        <v>692</v>
      </c>
      <c r="H6524" s="1" t="s">
        <v>18</v>
      </c>
      <c r="I6524">
        <v>90.14</v>
      </c>
      <c r="J6524" s="1" t="s">
        <v>19</v>
      </c>
      <c r="K6524">
        <v>2016</v>
      </c>
      <c r="L6524" s="1" t="s">
        <v>20</v>
      </c>
      <c r="M6524" s="1" t="s">
        <v>31</v>
      </c>
      <c r="N6524">
        <v>33932.17</v>
      </c>
      <c r="O6524" s="1" t="s">
        <v>22</v>
      </c>
      <c r="P6524" s="1" t="str" cm="1">
        <f t="array" ref="P6524">_xlfn.IFS(bike_sales_india[[#This Row],[Mileage (km/l)]]&gt;=75,"75-100",bike_sales_india[[#This Row],[Mileage (km/l)]]&gt;=50,"50-75",bike_sales_india[[#This Row],[Mileage (km/l)]]&gt;=25,"25-50")</f>
        <v>75-100</v>
      </c>
      <c r="Q6524" s="1" t="str" cm="1">
        <f t="array" ref="Q652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4" s="4">
        <f>(bike_sales_india[[#This Row],[Price (INR)]]-bike_sales_india[[#This Row],[Resale Price (INR)]])/bike_sales_india[[#This Row],[Price (INR)]]</f>
        <v>0.45048227501659949</v>
      </c>
    </row>
    <row r="6525" spans="1:18" x14ac:dyDescent="0.3">
      <c r="A6525" s="1" t="s">
        <v>55</v>
      </c>
      <c r="B6525">
        <v>65.040000000000006</v>
      </c>
      <c r="C6525" s="1" t="s">
        <v>52</v>
      </c>
      <c r="D6525" s="1" t="s">
        <v>72</v>
      </c>
      <c r="E6525">
        <v>381259</v>
      </c>
      <c r="F6525">
        <v>2022</v>
      </c>
      <c r="G6525">
        <v>692</v>
      </c>
      <c r="H6525" s="1" t="s">
        <v>18</v>
      </c>
      <c r="I6525">
        <v>76.349999999999994</v>
      </c>
      <c r="J6525" s="1" t="s">
        <v>19</v>
      </c>
      <c r="K6525">
        <v>2022</v>
      </c>
      <c r="L6525" s="1" t="s">
        <v>20</v>
      </c>
      <c r="M6525" s="1" t="s">
        <v>21</v>
      </c>
      <c r="N6525">
        <v>181486.7</v>
      </c>
      <c r="O6525" s="1" t="s">
        <v>35</v>
      </c>
      <c r="P6525" s="1" t="str" cm="1">
        <f t="array" ref="P6525">_xlfn.IFS(bike_sales_india[[#This Row],[Mileage (km/l)]]&gt;=75,"75-100",bike_sales_india[[#This Row],[Mileage (km/l)]]&gt;=50,"50-75",bike_sales_india[[#This Row],[Mileage (km/l)]]&gt;=25,"25-50")</f>
        <v>75-100</v>
      </c>
      <c r="Q6525" s="1" t="str" cm="1">
        <f t="array" ref="Q652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5" s="4">
        <f>(bike_sales_india[[#This Row],[Price (INR)]]-bike_sales_india[[#This Row],[Resale Price (INR)]])/bike_sales_india[[#This Row],[Price (INR)]]</f>
        <v>0.5239805486559006</v>
      </c>
    </row>
    <row r="6526" spans="1:18" x14ac:dyDescent="0.3">
      <c r="A6526" s="1" t="s">
        <v>28</v>
      </c>
      <c r="B6526">
        <v>27.76</v>
      </c>
      <c r="C6526" s="1" t="s">
        <v>40</v>
      </c>
      <c r="D6526" s="1" t="s">
        <v>62</v>
      </c>
      <c r="E6526">
        <v>82570</v>
      </c>
      <c r="F6526">
        <v>2023</v>
      </c>
      <c r="G6526">
        <v>692</v>
      </c>
      <c r="H6526" s="1" t="s">
        <v>34</v>
      </c>
      <c r="I6526">
        <v>29.91</v>
      </c>
      <c r="J6526" s="1" t="s">
        <v>27</v>
      </c>
      <c r="K6526">
        <v>2024</v>
      </c>
      <c r="L6526" s="1" t="s">
        <v>38</v>
      </c>
      <c r="M6526" s="1" t="s">
        <v>21</v>
      </c>
      <c r="N6526">
        <v>48657.11</v>
      </c>
      <c r="O6526" s="1" t="s">
        <v>35</v>
      </c>
      <c r="P6526" s="1" t="str" cm="1">
        <f t="array" ref="P6526">_xlfn.IFS(bike_sales_india[[#This Row],[Mileage (km/l)]]&gt;=75,"75-100",bike_sales_india[[#This Row],[Mileage (km/l)]]&gt;=50,"50-75",bike_sales_india[[#This Row],[Mileage (km/l)]]&gt;=25,"25-50")</f>
        <v>25-50</v>
      </c>
      <c r="Q6526" s="1" t="str" cm="1">
        <f t="array" ref="Q652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6" s="4">
        <f>(bike_sales_india[[#This Row],[Price (INR)]]-bike_sales_india[[#This Row],[Resale Price (INR)]])/bike_sales_india[[#This Row],[Price (INR)]]</f>
        <v>0.41071684631221994</v>
      </c>
    </row>
    <row r="6527" spans="1:18" x14ac:dyDescent="0.3">
      <c r="A6527" s="1" t="s">
        <v>54</v>
      </c>
      <c r="B6527">
        <v>30.99</v>
      </c>
      <c r="C6527" s="1" t="s">
        <v>52</v>
      </c>
      <c r="D6527" s="1" t="s">
        <v>72</v>
      </c>
      <c r="E6527">
        <v>200339</v>
      </c>
      <c r="F6527">
        <v>2021</v>
      </c>
      <c r="G6527">
        <v>692</v>
      </c>
      <c r="H6527" s="1" t="s">
        <v>26</v>
      </c>
      <c r="I6527">
        <v>62.79</v>
      </c>
      <c r="J6527" s="1" t="s">
        <v>42</v>
      </c>
      <c r="K6527">
        <v>2021</v>
      </c>
      <c r="L6527" s="1" t="s">
        <v>20</v>
      </c>
      <c r="M6527" s="1" t="s">
        <v>21</v>
      </c>
      <c r="N6527">
        <v>143911.04999999999</v>
      </c>
      <c r="O6527" s="1" t="s">
        <v>45</v>
      </c>
      <c r="P6527" s="1" t="str" cm="1">
        <f t="array" ref="P6527">_xlfn.IFS(bike_sales_india[[#This Row],[Mileage (km/l)]]&gt;=75,"75-100",bike_sales_india[[#This Row],[Mileage (km/l)]]&gt;=50,"50-75",bike_sales_india[[#This Row],[Mileage (km/l)]]&gt;=25,"25-50")</f>
        <v>50-75</v>
      </c>
      <c r="Q6527" s="1" t="str" cm="1">
        <f t="array" ref="Q652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7" s="4">
        <f>(bike_sales_india[[#This Row],[Price (INR)]]-bike_sales_india[[#This Row],[Resale Price (INR)]])/bike_sales_india[[#This Row],[Price (INR)]]</f>
        <v>0.28166233234667243</v>
      </c>
    </row>
    <row r="6528" spans="1:18" x14ac:dyDescent="0.3">
      <c r="A6528" s="1" t="s">
        <v>23</v>
      </c>
      <c r="B6528">
        <v>72.569999999999993</v>
      </c>
      <c r="C6528" s="1" t="s">
        <v>16</v>
      </c>
      <c r="D6528" s="1" t="s">
        <v>87</v>
      </c>
      <c r="E6528">
        <v>68340</v>
      </c>
      <c r="F6528">
        <v>2016</v>
      </c>
      <c r="G6528">
        <v>692</v>
      </c>
      <c r="H6528" s="1" t="s">
        <v>26</v>
      </c>
      <c r="I6528">
        <v>98.13</v>
      </c>
      <c r="J6528" s="1" t="s">
        <v>19</v>
      </c>
      <c r="K6528">
        <v>2023</v>
      </c>
      <c r="L6528" s="1" t="s">
        <v>20</v>
      </c>
      <c r="M6528" s="1" t="s">
        <v>21</v>
      </c>
      <c r="N6528">
        <v>40992.71</v>
      </c>
      <c r="O6528" s="1" t="s">
        <v>35</v>
      </c>
      <c r="P6528" s="1" t="str" cm="1">
        <f t="array" ref="P6528">_xlfn.IFS(bike_sales_india[[#This Row],[Mileage (km/l)]]&gt;=75,"75-100",bike_sales_india[[#This Row],[Mileage (km/l)]]&gt;=50,"50-75",bike_sales_india[[#This Row],[Mileage (km/l)]]&gt;=25,"25-50")</f>
        <v>75-100</v>
      </c>
      <c r="Q6528" s="1" t="str" cm="1">
        <f t="array" ref="Q652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8" s="4">
        <f>(bike_sales_india[[#This Row],[Price (INR)]]-bike_sales_india[[#This Row],[Resale Price (INR)]])/bike_sales_india[[#This Row],[Price (INR)]]</f>
        <v>0.40016520339479078</v>
      </c>
    </row>
    <row r="6529" spans="1:18" x14ac:dyDescent="0.3">
      <c r="A6529" s="1" t="s">
        <v>61</v>
      </c>
      <c r="B6529">
        <v>50.55</v>
      </c>
      <c r="C6529" s="1" t="s">
        <v>29</v>
      </c>
      <c r="D6529" s="1" t="s">
        <v>82</v>
      </c>
      <c r="E6529">
        <v>198212</v>
      </c>
      <c r="F6529">
        <v>2023</v>
      </c>
      <c r="G6529">
        <v>692</v>
      </c>
      <c r="H6529" s="1" t="s">
        <v>18</v>
      </c>
      <c r="I6529">
        <v>96.15</v>
      </c>
      <c r="J6529" s="1" t="s">
        <v>42</v>
      </c>
      <c r="K6529">
        <v>2023</v>
      </c>
      <c r="L6529" s="1" t="s">
        <v>20</v>
      </c>
      <c r="M6529" s="1" t="s">
        <v>21</v>
      </c>
      <c r="N6529">
        <v>118170.25</v>
      </c>
      <c r="O6529" s="1" t="s">
        <v>35</v>
      </c>
      <c r="P6529" s="1" t="str" cm="1">
        <f t="array" ref="P6529">_xlfn.IFS(bike_sales_india[[#This Row],[Mileage (km/l)]]&gt;=75,"75-100",bike_sales_india[[#This Row],[Mileage (km/l)]]&gt;=50,"50-75",bike_sales_india[[#This Row],[Mileage (km/l)]]&gt;=25,"25-50")</f>
        <v>75-100</v>
      </c>
      <c r="Q6529" s="1" t="str" cm="1">
        <f t="array" ref="Q652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29" s="4">
        <f>(bike_sales_india[[#This Row],[Price (INR)]]-bike_sales_india[[#This Row],[Resale Price (INR)]])/bike_sales_india[[#This Row],[Price (INR)]]</f>
        <v>0.40381889088450751</v>
      </c>
    </row>
    <row r="6530" spans="1:18" x14ac:dyDescent="0.3">
      <c r="A6530" s="1" t="s">
        <v>54</v>
      </c>
      <c r="B6530">
        <v>19.09</v>
      </c>
      <c r="C6530" s="1" t="s">
        <v>16</v>
      </c>
      <c r="D6530" s="1" t="s">
        <v>77</v>
      </c>
      <c r="E6530">
        <v>361992</v>
      </c>
      <c r="F6530">
        <v>2017</v>
      </c>
      <c r="G6530">
        <v>693</v>
      </c>
      <c r="H6530" s="1" t="s">
        <v>18</v>
      </c>
      <c r="I6530">
        <v>64.42</v>
      </c>
      <c r="J6530" s="1" t="s">
        <v>19</v>
      </c>
      <c r="K6530">
        <v>2021</v>
      </c>
      <c r="L6530" s="1" t="s">
        <v>44</v>
      </c>
      <c r="M6530" s="1" t="s">
        <v>31</v>
      </c>
      <c r="N6530">
        <v>262792.82</v>
      </c>
      <c r="O6530" s="1" t="s">
        <v>45</v>
      </c>
      <c r="P6530" s="1" t="str" cm="1">
        <f t="array" ref="P6530">_xlfn.IFS(bike_sales_india[[#This Row],[Mileage (km/l)]]&gt;=75,"75-100",bike_sales_india[[#This Row],[Mileage (km/l)]]&gt;=50,"50-75",bike_sales_india[[#This Row],[Mileage (km/l)]]&gt;=25,"25-50")</f>
        <v>50-75</v>
      </c>
      <c r="Q6530" s="1" t="str" cm="1">
        <f t="array" ref="Q653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0" s="4">
        <f>(bike_sales_india[[#This Row],[Price (INR)]]-bike_sales_india[[#This Row],[Resale Price (INR)]])/bike_sales_india[[#This Row],[Price (INR)]]</f>
        <v>0.27403694004287388</v>
      </c>
    </row>
    <row r="6531" spans="1:18" x14ac:dyDescent="0.3">
      <c r="A6531" s="1" t="s">
        <v>15</v>
      </c>
      <c r="B6531">
        <v>60.01</v>
      </c>
      <c r="C6531" s="1" t="s">
        <v>24</v>
      </c>
      <c r="D6531" s="1" t="s">
        <v>25</v>
      </c>
      <c r="E6531">
        <v>245560</v>
      </c>
      <c r="F6531">
        <v>2016</v>
      </c>
      <c r="G6531">
        <v>693</v>
      </c>
      <c r="H6531" s="1" t="s">
        <v>26</v>
      </c>
      <c r="I6531">
        <v>83.97</v>
      </c>
      <c r="J6531" s="1" t="s">
        <v>27</v>
      </c>
      <c r="K6531">
        <v>2020</v>
      </c>
      <c r="L6531" s="1" t="s">
        <v>38</v>
      </c>
      <c r="M6531" s="1" t="s">
        <v>31</v>
      </c>
      <c r="N6531">
        <v>152617.43</v>
      </c>
      <c r="O6531" s="1" t="s">
        <v>35</v>
      </c>
      <c r="P6531" s="1" t="str" cm="1">
        <f t="array" ref="P6531">_xlfn.IFS(bike_sales_india[[#This Row],[Mileage (km/l)]]&gt;=75,"75-100",bike_sales_india[[#This Row],[Mileage (km/l)]]&gt;=50,"50-75",bike_sales_india[[#This Row],[Mileage (km/l)]]&gt;=25,"25-50")</f>
        <v>75-100</v>
      </c>
      <c r="Q6531" s="1" t="str" cm="1">
        <f t="array" ref="Q653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1" s="4">
        <f>(bike_sales_india[[#This Row],[Price (INR)]]-bike_sales_india[[#This Row],[Resale Price (INR)]])/bike_sales_india[[#This Row],[Price (INR)]]</f>
        <v>0.37849230330672751</v>
      </c>
    </row>
    <row r="6532" spans="1:18" x14ac:dyDescent="0.3">
      <c r="A6532" s="1" t="s">
        <v>55</v>
      </c>
      <c r="B6532">
        <v>13.33</v>
      </c>
      <c r="C6532" s="1" t="s">
        <v>36</v>
      </c>
      <c r="D6532" s="1" t="s">
        <v>66</v>
      </c>
      <c r="E6532">
        <v>192211</v>
      </c>
      <c r="F6532">
        <v>2018</v>
      </c>
      <c r="G6532">
        <v>693</v>
      </c>
      <c r="H6532" s="1" t="s">
        <v>34</v>
      </c>
      <c r="I6532">
        <v>36.64</v>
      </c>
      <c r="J6532" s="1" t="s">
        <v>42</v>
      </c>
      <c r="K6532">
        <v>2018</v>
      </c>
      <c r="L6532" s="1" t="s">
        <v>44</v>
      </c>
      <c r="M6532" s="1" t="s">
        <v>31</v>
      </c>
      <c r="N6532">
        <v>88464.92</v>
      </c>
      <c r="O6532" s="1" t="s">
        <v>45</v>
      </c>
      <c r="P6532" s="1" t="str" cm="1">
        <f t="array" ref="P6532">_xlfn.IFS(bike_sales_india[[#This Row],[Mileage (km/l)]]&gt;=75,"75-100",bike_sales_india[[#This Row],[Mileage (km/l)]]&gt;=50,"50-75",bike_sales_india[[#This Row],[Mileage (km/l)]]&gt;=25,"25-50")</f>
        <v>25-50</v>
      </c>
      <c r="Q6532" s="1" t="str" cm="1">
        <f t="array" ref="Q653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2" s="4">
        <f>(bike_sales_india[[#This Row],[Price (INR)]]-bike_sales_india[[#This Row],[Resale Price (INR)]])/bike_sales_india[[#This Row],[Price (INR)]]</f>
        <v>0.53975100280420996</v>
      </c>
    </row>
    <row r="6533" spans="1:18" x14ac:dyDescent="0.3">
      <c r="A6533" s="1" t="s">
        <v>15</v>
      </c>
      <c r="B6533">
        <v>21.36</v>
      </c>
      <c r="C6533" s="1" t="s">
        <v>16</v>
      </c>
      <c r="D6533" s="1" t="s">
        <v>87</v>
      </c>
      <c r="E6533">
        <v>80977</v>
      </c>
      <c r="F6533">
        <v>2017</v>
      </c>
      <c r="G6533">
        <v>693</v>
      </c>
      <c r="H6533" s="1" t="s">
        <v>26</v>
      </c>
      <c r="I6533">
        <v>90.15</v>
      </c>
      <c r="J6533" s="1" t="s">
        <v>27</v>
      </c>
      <c r="K6533">
        <v>2019</v>
      </c>
      <c r="L6533" s="1" t="s">
        <v>44</v>
      </c>
      <c r="M6533" s="1" t="s">
        <v>21</v>
      </c>
      <c r="N6533">
        <v>63532.49</v>
      </c>
      <c r="O6533" s="1" t="s">
        <v>22</v>
      </c>
      <c r="P6533" s="1" t="str" cm="1">
        <f t="array" ref="P6533">_xlfn.IFS(bike_sales_india[[#This Row],[Mileage (km/l)]]&gt;=75,"75-100",bike_sales_india[[#This Row],[Mileage (km/l)]]&gt;=50,"50-75",bike_sales_india[[#This Row],[Mileage (km/l)]]&gt;=25,"25-50")</f>
        <v>75-100</v>
      </c>
      <c r="Q6533" s="1" t="str" cm="1">
        <f t="array" ref="Q653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3" s="4">
        <f>(bike_sales_india[[#This Row],[Price (INR)]]-bike_sales_india[[#This Row],[Resale Price (INR)]])/bike_sales_india[[#This Row],[Price (INR)]]</f>
        <v>0.21542549118885612</v>
      </c>
    </row>
    <row r="6534" spans="1:18" x14ac:dyDescent="0.3">
      <c r="A6534" s="1" t="s">
        <v>28</v>
      </c>
      <c r="B6534">
        <v>51.55</v>
      </c>
      <c r="C6534" s="1" t="s">
        <v>24</v>
      </c>
      <c r="D6534" s="1" t="s">
        <v>74</v>
      </c>
      <c r="E6534">
        <v>211524</v>
      </c>
      <c r="F6534">
        <v>2019</v>
      </c>
      <c r="G6534">
        <v>693</v>
      </c>
      <c r="H6534" s="1" t="s">
        <v>18</v>
      </c>
      <c r="I6534">
        <v>93.39</v>
      </c>
      <c r="J6534" s="1" t="s">
        <v>42</v>
      </c>
      <c r="K6534">
        <v>2019</v>
      </c>
      <c r="L6534" s="1" t="s">
        <v>44</v>
      </c>
      <c r="M6534" s="1" t="s">
        <v>31</v>
      </c>
      <c r="N6534">
        <v>94788.62</v>
      </c>
      <c r="O6534" s="1" t="s">
        <v>22</v>
      </c>
      <c r="P6534" s="1" t="str" cm="1">
        <f t="array" ref="P6534">_xlfn.IFS(bike_sales_india[[#This Row],[Mileage (km/l)]]&gt;=75,"75-100",bike_sales_india[[#This Row],[Mileage (km/l)]]&gt;=50,"50-75",bike_sales_india[[#This Row],[Mileage (km/l)]]&gt;=25,"25-50")</f>
        <v>75-100</v>
      </c>
      <c r="Q6534" s="1" t="str" cm="1">
        <f t="array" ref="Q653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4" s="4">
        <f>(bike_sales_india[[#This Row],[Price (INR)]]-bike_sales_india[[#This Row],[Resale Price (INR)]])/bike_sales_india[[#This Row],[Price (INR)]]</f>
        <v>0.55187770654866586</v>
      </c>
    </row>
    <row r="6535" spans="1:18" x14ac:dyDescent="0.3">
      <c r="A6535" s="1" t="s">
        <v>23</v>
      </c>
      <c r="B6535">
        <v>40.630000000000003</v>
      </c>
      <c r="C6535" s="1" t="s">
        <v>16</v>
      </c>
      <c r="D6535" s="1" t="s">
        <v>43</v>
      </c>
      <c r="E6535">
        <v>263511</v>
      </c>
      <c r="F6535">
        <v>2023</v>
      </c>
      <c r="G6535">
        <v>693</v>
      </c>
      <c r="H6535" s="1" t="s">
        <v>34</v>
      </c>
      <c r="I6535">
        <v>31.4</v>
      </c>
      <c r="J6535" s="1" t="s">
        <v>42</v>
      </c>
      <c r="K6535">
        <v>2023</v>
      </c>
      <c r="L6535" s="1" t="s">
        <v>38</v>
      </c>
      <c r="M6535" s="1" t="s">
        <v>31</v>
      </c>
      <c r="N6535">
        <v>116877.28</v>
      </c>
      <c r="O6535" s="1" t="s">
        <v>35</v>
      </c>
      <c r="P6535" s="1" t="str" cm="1">
        <f t="array" ref="P6535">_xlfn.IFS(bike_sales_india[[#This Row],[Mileage (km/l)]]&gt;=75,"75-100",bike_sales_india[[#This Row],[Mileage (km/l)]]&gt;=50,"50-75",bike_sales_india[[#This Row],[Mileage (km/l)]]&gt;=25,"25-50")</f>
        <v>25-50</v>
      </c>
      <c r="Q6535" s="1" t="str" cm="1">
        <f t="array" ref="Q653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5" s="4">
        <f>(bike_sales_india[[#This Row],[Price (INR)]]-bike_sales_india[[#This Row],[Resale Price (INR)]])/bike_sales_india[[#This Row],[Price (INR)]]</f>
        <v>0.55646147599151463</v>
      </c>
    </row>
    <row r="6536" spans="1:18" x14ac:dyDescent="0.3">
      <c r="A6536" s="1" t="s">
        <v>54</v>
      </c>
      <c r="B6536">
        <v>35.53</v>
      </c>
      <c r="C6536" s="1" t="s">
        <v>52</v>
      </c>
      <c r="D6536" s="1" t="s">
        <v>53</v>
      </c>
      <c r="E6536">
        <v>64302</v>
      </c>
      <c r="F6536">
        <v>2021</v>
      </c>
      <c r="G6536">
        <v>693</v>
      </c>
      <c r="H6536" s="1" t="s">
        <v>34</v>
      </c>
      <c r="I6536">
        <v>37.01</v>
      </c>
      <c r="J6536" s="1" t="s">
        <v>27</v>
      </c>
      <c r="K6536">
        <v>2022</v>
      </c>
      <c r="L6536" s="1" t="s">
        <v>20</v>
      </c>
      <c r="M6536" s="1" t="s">
        <v>31</v>
      </c>
      <c r="N6536">
        <v>26471.4</v>
      </c>
      <c r="O6536" s="1" t="s">
        <v>50</v>
      </c>
      <c r="P6536" s="1" t="str" cm="1">
        <f t="array" ref="P6536">_xlfn.IFS(bike_sales_india[[#This Row],[Mileage (km/l)]]&gt;=75,"75-100",bike_sales_india[[#This Row],[Mileage (km/l)]]&gt;=50,"50-75",bike_sales_india[[#This Row],[Mileage (km/l)]]&gt;=25,"25-50")</f>
        <v>25-50</v>
      </c>
      <c r="Q6536" s="1" t="str" cm="1">
        <f t="array" ref="Q653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6" s="4">
        <f>(bike_sales_india[[#This Row],[Price (INR)]]-bike_sales_india[[#This Row],[Resale Price (INR)]])/bike_sales_india[[#This Row],[Price (INR)]]</f>
        <v>0.58832695717085004</v>
      </c>
    </row>
    <row r="6537" spans="1:18" x14ac:dyDescent="0.3">
      <c r="A6537" s="1" t="s">
        <v>55</v>
      </c>
      <c r="B6537">
        <v>25.06</v>
      </c>
      <c r="C6537" s="1" t="s">
        <v>32</v>
      </c>
      <c r="D6537" s="1" t="s">
        <v>33</v>
      </c>
      <c r="E6537">
        <v>207479</v>
      </c>
      <c r="F6537">
        <v>2018</v>
      </c>
      <c r="G6537">
        <v>693</v>
      </c>
      <c r="H6537" s="1" t="s">
        <v>34</v>
      </c>
      <c r="I6537">
        <v>28.18</v>
      </c>
      <c r="J6537" s="1" t="s">
        <v>19</v>
      </c>
      <c r="K6537">
        <v>2023</v>
      </c>
      <c r="L6537" s="1" t="s">
        <v>20</v>
      </c>
      <c r="M6537" s="1" t="s">
        <v>21</v>
      </c>
      <c r="N6537">
        <v>129077.01</v>
      </c>
      <c r="O6537" s="1" t="s">
        <v>50</v>
      </c>
      <c r="P6537" s="1" t="str" cm="1">
        <f t="array" ref="P6537">_xlfn.IFS(bike_sales_india[[#This Row],[Mileage (km/l)]]&gt;=75,"75-100",bike_sales_india[[#This Row],[Mileage (km/l)]]&gt;=50,"50-75",bike_sales_india[[#This Row],[Mileage (km/l)]]&gt;=25,"25-50")</f>
        <v>25-50</v>
      </c>
      <c r="Q6537" s="1" t="str" cm="1">
        <f t="array" ref="Q653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7" s="4">
        <f>(bike_sales_india[[#This Row],[Price (INR)]]-bike_sales_india[[#This Row],[Resale Price (INR)]])/bike_sales_india[[#This Row],[Price (INR)]]</f>
        <v>0.37787915885463108</v>
      </c>
    </row>
    <row r="6538" spans="1:18" x14ac:dyDescent="0.3">
      <c r="A6538" s="1" t="s">
        <v>59</v>
      </c>
      <c r="B6538">
        <v>77.150000000000006</v>
      </c>
      <c r="C6538" s="1" t="s">
        <v>24</v>
      </c>
      <c r="D6538" s="1" t="s">
        <v>85</v>
      </c>
      <c r="E6538">
        <v>365805</v>
      </c>
      <c r="F6538">
        <v>2015</v>
      </c>
      <c r="G6538">
        <v>693</v>
      </c>
      <c r="H6538" s="1" t="s">
        <v>34</v>
      </c>
      <c r="I6538">
        <v>38.18</v>
      </c>
      <c r="J6538" s="1" t="s">
        <v>27</v>
      </c>
      <c r="K6538">
        <v>2018</v>
      </c>
      <c r="L6538" s="1" t="s">
        <v>44</v>
      </c>
      <c r="M6538" s="1" t="s">
        <v>21</v>
      </c>
      <c r="N6538">
        <v>174216.61</v>
      </c>
      <c r="O6538" s="1" t="s">
        <v>50</v>
      </c>
      <c r="P6538" s="1" t="str" cm="1">
        <f t="array" ref="P6538">_xlfn.IFS(bike_sales_india[[#This Row],[Mileage (km/l)]]&gt;=75,"75-100",bike_sales_india[[#This Row],[Mileage (km/l)]]&gt;=50,"50-75",bike_sales_india[[#This Row],[Mileage (km/l)]]&gt;=25,"25-50")</f>
        <v>25-50</v>
      </c>
      <c r="Q6538" s="1" t="str" cm="1">
        <f t="array" ref="Q653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8" s="4">
        <f>(bike_sales_india[[#This Row],[Price (INR)]]-bike_sales_india[[#This Row],[Resale Price (INR)]])/bike_sales_india[[#This Row],[Price (INR)]]</f>
        <v>0.52374459069722945</v>
      </c>
    </row>
    <row r="6539" spans="1:18" x14ac:dyDescent="0.3">
      <c r="A6539" s="1" t="s">
        <v>39</v>
      </c>
      <c r="B6539">
        <v>39.020000000000003</v>
      </c>
      <c r="C6539" s="1" t="s">
        <v>32</v>
      </c>
      <c r="D6539" s="1" t="s">
        <v>33</v>
      </c>
      <c r="E6539">
        <v>382503</v>
      </c>
      <c r="F6539">
        <v>2019</v>
      </c>
      <c r="G6539">
        <v>694</v>
      </c>
      <c r="H6539" s="1" t="s">
        <v>26</v>
      </c>
      <c r="I6539">
        <v>91.12</v>
      </c>
      <c r="J6539" s="1" t="s">
        <v>42</v>
      </c>
      <c r="K6539">
        <v>2019</v>
      </c>
      <c r="L6539" s="1" t="s">
        <v>20</v>
      </c>
      <c r="M6539" s="1" t="s">
        <v>31</v>
      </c>
      <c r="N6539">
        <v>286351.84999999998</v>
      </c>
      <c r="O6539" s="1" t="s">
        <v>22</v>
      </c>
      <c r="P6539" s="1" t="str" cm="1">
        <f t="array" ref="P6539">_xlfn.IFS(bike_sales_india[[#This Row],[Mileage (km/l)]]&gt;=75,"75-100",bike_sales_india[[#This Row],[Mileage (km/l)]]&gt;=50,"50-75",bike_sales_india[[#This Row],[Mileage (km/l)]]&gt;=25,"25-50")</f>
        <v>75-100</v>
      </c>
      <c r="Q6539" s="1" t="str" cm="1">
        <f t="array" ref="Q653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39" s="4">
        <f>(bike_sales_india[[#This Row],[Price (INR)]]-bike_sales_india[[#This Row],[Resale Price (INR)]])/bike_sales_india[[#This Row],[Price (INR)]]</f>
        <v>0.25137358399803406</v>
      </c>
    </row>
    <row r="6540" spans="1:18" x14ac:dyDescent="0.3">
      <c r="A6540" s="1" t="s">
        <v>61</v>
      </c>
      <c r="B6540">
        <v>48.46</v>
      </c>
      <c r="C6540" s="1" t="s">
        <v>52</v>
      </c>
      <c r="D6540" s="1" t="s">
        <v>53</v>
      </c>
      <c r="E6540">
        <v>304984</v>
      </c>
      <c r="F6540">
        <v>2023</v>
      </c>
      <c r="G6540">
        <v>694</v>
      </c>
      <c r="H6540" s="1" t="s">
        <v>26</v>
      </c>
      <c r="I6540">
        <v>93.61</v>
      </c>
      <c r="J6540" s="1" t="s">
        <v>42</v>
      </c>
      <c r="K6540">
        <v>2023</v>
      </c>
      <c r="L6540" s="1" t="s">
        <v>38</v>
      </c>
      <c r="M6540" s="1" t="s">
        <v>31</v>
      </c>
      <c r="N6540">
        <v>136765.85999999999</v>
      </c>
      <c r="O6540" s="1" t="s">
        <v>35</v>
      </c>
      <c r="P6540" s="1" t="str" cm="1">
        <f t="array" ref="P6540">_xlfn.IFS(bike_sales_india[[#This Row],[Mileage (km/l)]]&gt;=75,"75-100",bike_sales_india[[#This Row],[Mileage (km/l)]]&gt;=50,"50-75",bike_sales_india[[#This Row],[Mileage (km/l)]]&gt;=25,"25-50")</f>
        <v>75-100</v>
      </c>
      <c r="Q6540" s="1" t="str" cm="1">
        <f t="array" ref="Q654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0" s="4">
        <f>(bike_sales_india[[#This Row],[Price (INR)]]-bike_sales_india[[#This Row],[Resale Price (INR)]])/bike_sales_india[[#This Row],[Price (INR)]]</f>
        <v>0.55156381974136348</v>
      </c>
    </row>
    <row r="6541" spans="1:18" x14ac:dyDescent="0.3">
      <c r="A6541" s="1" t="s">
        <v>55</v>
      </c>
      <c r="B6541">
        <v>67.209999999999994</v>
      </c>
      <c r="C6541" s="1" t="s">
        <v>40</v>
      </c>
      <c r="D6541" s="1" t="s">
        <v>62</v>
      </c>
      <c r="E6541">
        <v>87694</v>
      </c>
      <c r="F6541">
        <v>2016</v>
      </c>
      <c r="G6541">
        <v>694</v>
      </c>
      <c r="H6541" s="1" t="s">
        <v>18</v>
      </c>
      <c r="I6541">
        <v>70.010000000000005</v>
      </c>
      <c r="J6541" s="1" t="s">
        <v>42</v>
      </c>
      <c r="K6541">
        <v>2016</v>
      </c>
      <c r="L6541" s="1" t="s">
        <v>38</v>
      </c>
      <c r="M6541" s="1" t="s">
        <v>21</v>
      </c>
      <c r="N6541">
        <v>56735.81</v>
      </c>
      <c r="O6541" s="1" t="s">
        <v>45</v>
      </c>
      <c r="P6541" s="1" t="str" cm="1">
        <f t="array" ref="P6541">_xlfn.IFS(bike_sales_india[[#This Row],[Mileage (km/l)]]&gt;=75,"75-100",bike_sales_india[[#This Row],[Mileage (km/l)]]&gt;=50,"50-75",bike_sales_india[[#This Row],[Mileage (km/l)]]&gt;=25,"25-50")</f>
        <v>50-75</v>
      </c>
      <c r="Q6541" s="1" t="str" cm="1">
        <f t="array" ref="Q654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1" s="4">
        <f>(bike_sales_india[[#This Row],[Price (INR)]]-bike_sales_india[[#This Row],[Resale Price (INR)]])/bike_sales_india[[#This Row],[Price (INR)]]</f>
        <v>0.3530251784614683</v>
      </c>
    </row>
    <row r="6542" spans="1:18" x14ac:dyDescent="0.3">
      <c r="A6542" s="1" t="s">
        <v>48</v>
      </c>
      <c r="B6542">
        <v>19.87</v>
      </c>
      <c r="C6542" s="1" t="s">
        <v>52</v>
      </c>
      <c r="D6542" s="1" t="s">
        <v>72</v>
      </c>
      <c r="E6542">
        <v>105558</v>
      </c>
      <c r="F6542">
        <v>2018</v>
      </c>
      <c r="G6542">
        <v>694</v>
      </c>
      <c r="H6542" s="1" t="s">
        <v>34</v>
      </c>
      <c r="I6542">
        <v>55.67</v>
      </c>
      <c r="J6542" s="1" t="s">
        <v>19</v>
      </c>
      <c r="K6542">
        <v>2024</v>
      </c>
      <c r="L6542" s="1" t="s">
        <v>44</v>
      </c>
      <c r="M6542" s="1" t="s">
        <v>21</v>
      </c>
      <c r="N6542">
        <v>57593.48</v>
      </c>
      <c r="O6542" s="1" t="s">
        <v>35</v>
      </c>
      <c r="P6542" s="1" t="str" cm="1">
        <f t="array" ref="P6542">_xlfn.IFS(bike_sales_india[[#This Row],[Mileage (km/l)]]&gt;=75,"75-100",bike_sales_india[[#This Row],[Mileage (km/l)]]&gt;=50,"50-75",bike_sales_india[[#This Row],[Mileage (km/l)]]&gt;=25,"25-50")</f>
        <v>50-75</v>
      </c>
      <c r="Q6542" s="1" t="str" cm="1">
        <f t="array" ref="Q654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2" s="4">
        <f>(bike_sales_india[[#This Row],[Price (INR)]]-bike_sales_india[[#This Row],[Resale Price (INR)]])/bike_sales_india[[#This Row],[Price (INR)]]</f>
        <v>0.45439019306921308</v>
      </c>
    </row>
    <row r="6543" spans="1:18" x14ac:dyDescent="0.3">
      <c r="A6543" s="1" t="s">
        <v>55</v>
      </c>
      <c r="B6543">
        <v>73.19</v>
      </c>
      <c r="C6543" s="1" t="s">
        <v>24</v>
      </c>
      <c r="D6543" s="1" t="s">
        <v>73</v>
      </c>
      <c r="E6543">
        <v>184397</v>
      </c>
      <c r="F6543">
        <v>2016</v>
      </c>
      <c r="G6543">
        <v>694</v>
      </c>
      <c r="H6543" s="1" t="s">
        <v>26</v>
      </c>
      <c r="I6543">
        <v>98.43</v>
      </c>
      <c r="J6543" s="1" t="s">
        <v>42</v>
      </c>
      <c r="K6543">
        <v>2016</v>
      </c>
      <c r="L6543" s="1" t="s">
        <v>38</v>
      </c>
      <c r="M6543" s="1" t="s">
        <v>31</v>
      </c>
      <c r="N6543">
        <v>76944.62</v>
      </c>
      <c r="O6543" s="1" t="s">
        <v>22</v>
      </c>
      <c r="P6543" s="1" t="str" cm="1">
        <f t="array" ref="P6543">_xlfn.IFS(bike_sales_india[[#This Row],[Mileage (km/l)]]&gt;=75,"75-100",bike_sales_india[[#This Row],[Mileage (km/l)]]&gt;=50,"50-75",bike_sales_india[[#This Row],[Mileage (km/l)]]&gt;=25,"25-50")</f>
        <v>75-100</v>
      </c>
      <c r="Q6543" s="1" t="str" cm="1">
        <f t="array" ref="Q654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3" s="4">
        <f>(bike_sales_india[[#This Row],[Price (INR)]]-bike_sales_india[[#This Row],[Resale Price (INR)]])/bike_sales_india[[#This Row],[Price (INR)]]</f>
        <v>0.58272303779345658</v>
      </c>
    </row>
    <row r="6544" spans="1:18" x14ac:dyDescent="0.3">
      <c r="A6544" s="1" t="s">
        <v>28</v>
      </c>
      <c r="B6544">
        <v>21.8</v>
      </c>
      <c r="C6544" s="1" t="s">
        <v>32</v>
      </c>
      <c r="D6544" s="1" t="s">
        <v>47</v>
      </c>
      <c r="E6544">
        <v>360022</v>
      </c>
      <c r="F6544">
        <v>2024</v>
      </c>
      <c r="G6544">
        <v>694</v>
      </c>
      <c r="H6544" s="1" t="s">
        <v>18</v>
      </c>
      <c r="I6544">
        <v>96.62</v>
      </c>
      <c r="J6544" s="1" t="s">
        <v>19</v>
      </c>
      <c r="K6544">
        <v>2024</v>
      </c>
      <c r="L6544" s="1" t="s">
        <v>44</v>
      </c>
      <c r="M6544" s="1" t="s">
        <v>31</v>
      </c>
      <c r="N6544">
        <v>261383.07</v>
      </c>
      <c r="O6544" s="1" t="s">
        <v>50</v>
      </c>
      <c r="P6544" s="1" t="str" cm="1">
        <f t="array" ref="P6544">_xlfn.IFS(bike_sales_india[[#This Row],[Mileage (km/l)]]&gt;=75,"75-100",bike_sales_india[[#This Row],[Mileage (km/l)]]&gt;=50,"50-75",bike_sales_india[[#This Row],[Mileage (km/l)]]&gt;=25,"25-50")</f>
        <v>75-100</v>
      </c>
      <c r="Q6544" s="1" t="str" cm="1">
        <f t="array" ref="Q654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4" s="4">
        <f>(bike_sales_india[[#This Row],[Price (INR)]]-bike_sales_india[[#This Row],[Resale Price (INR)]])/bike_sales_india[[#This Row],[Price (INR)]]</f>
        <v>0.27398028453816708</v>
      </c>
    </row>
    <row r="6545" spans="1:18" x14ac:dyDescent="0.3">
      <c r="A6545" s="1" t="s">
        <v>48</v>
      </c>
      <c r="B6545">
        <v>64.34</v>
      </c>
      <c r="C6545" s="1" t="s">
        <v>52</v>
      </c>
      <c r="D6545" s="1" t="s">
        <v>72</v>
      </c>
      <c r="E6545">
        <v>379115</v>
      </c>
      <c r="F6545">
        <v>2017</v>
      </c>
      <c r="G6545">
        <v>694</v>
      </c>
      <c r="H6545" s="1" t="s">
        <v>34</v>
      </c>
      <c r="I6545">
        <v>25.74</v>
      </c>
      <c r="J6545" s="1" t="s">
        <v>27</v>
      </c>
      <c r="K6545">
        <v>2020</v>
      </c>
      <c r="L6545" s="1" t="s">
        <v>38</v>
      </c>
      <c r="M6545" s="1" t="s">
        <v>21</v>
      </c>
      <c r="N6545">
        <v>194099.04</v>
      </c>
      <c r="O6545" s="1" t="s">
        <v>22</v>
      </c>
      <c r="P6545" s="1" t="str" cm="1">
        <f t="array" ref="P6545">_xlfn.IFS(bike_sales_india[[#This Row],[Mileage (km/l)]]&gt;=75,"75-100",bike_sales_india[[#This Row],[Mileage (km/l)]]&gt;=50,"50-75",bike_sales_india[[#This Row],[Mileage (km/l)]]&gt;=25,"25-50")</f>
        <v>25-50</v>
      </c>
      <c r="Q6545" s="1" t="str" cm="1">
        <f t="array" ref="Q654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5" s="4">
        <f>(bike_sales_india[[#This Row],[Price (INR)]]-bike_sales_india[[#This Row],[Resale Price (INR)]])/bike_sales_india[[#This Row],[Price (INR)]]</f>
        <v>0.48802067974097568</v>
      </c>
    </row>
    <row r="6546" spans="1:18" x14ac:dyDescent="0.3">
      <c r="A6546" s="1" t="s">
        <v>39</v>
      </c>
      <c r="B6546">
        <v>24.71</v>
      </c>
      <c r="C6546" s="1" t="s">
        <v>64</v>
      </c>
      <c r="D6546" s="1" t="s">
        <v>65</v>
      </c>
      <c r="E6546">
        <v>385690</v>
      </c>
      <c r="F6546">
        <v>2020</v>
      </c>
      <c r="G6546">
        <v>694</v>
      </c>
      <c r="H6546" s="1" t="s">
        <v>34</v>
      </c>
      <c r="I6546">
        <v>26.03</v>
      </c>
      <c r="J6546" s="1" t="s">
        <v>19</v>
      </c>
      <c r="K6546">
        <v>2020</v>
      </c>
      <c r="L6546" s="1" t="s">
        <v>38</v>
      </c>
      <c r="M6546" s="1" t="s">
        <v>21</v>
      </c>
      <c r="N6546">
        <v>166094.6</v>
      </c>
      <c r="O6546" s="1" t="s">
        <v>22</v>
      </c>
      <c r="P6546" s="1" t="str" cm="1">
        <f t="array" ref="P6546">_xlfn.IFS(bike_sales_india[[#This Row],[Mileage (km/l)]]&gt;=75,"75-100",bike_sales_india[[#This Row],[Mileage (km/l)]]&gt;=50,"50-75",bike_sales_india[[#This Row],[Mileage (km/l)]]&gt;=25,"25-50")</f>
        <v>25-50</v>
      </c>
      <c r="Q6546" s="1" t="str" cm="1">
        <f t="array" ref="Q654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6" s="4">
        <f>(bike_sales_india[[#This Row],[Price (INR)]]-bike_sales_india[[#This Row],[Resale Price (INR)]])/bike_sales_india[[#This Row],[Price (INR)]]</f>
        <v>0.56935725582721874</v>
      </c>
    </row>
    <row r="6547" spans="1:18" x14ac:dyDescent="0.3">
      <c r="A6547" s="1" t="s">
        <v>39</v>
      </c>
      <c r="B6547">
        <v>43.78</v>
      </c>
      <c r="C6547" s="1" t="s">
        <v>40</v>
      </c>
      <c r="D6547" s="1" t="s">
        <v>41</v>
      </c>
      <c r="E6547">
        <v>163743</v>
      </c>
      <c r="F6547">
        <v>2024</v>
      </c>
      <c r="G6547">
        <v>694</v>
      </c>
      <c r="H6547" s="1" t="s">
        <v>26</v>
      </c>
      <c r="I6547">
        <v>85.56</v>
      </c>
      <c r="J6547" s="1" t="s">
        <v>42</v>
      </c>
      <c r="K6547">
        <v>2024</v>
      </c>
      <c r="L6547" s="1" t="s">
        <v>38</v>
      </c>
      <c r="M6547" s="1" t="s">
        <v>31</v>
      </c>
      <c r="N6547">
        <v>126263.93</v>
      </c>
      <c r="O6547" s="1" t="s">
        <v>45</v>
      </c>
      <c r="P6547" s="1" t="str" cm="1">
        <f t="array" ref="P6547">_xlfn.IFS(bike_sales_india[[#This Row],[Mileage (km/l)]]&gt;=75,"75-100",bike_sales_india[[#This Row],[Mileage (km/l)]]&gt;=50,"50-75",bike_sales_india[[#This Row],[Mileage (km/l)]]&gt;=25,"25-50")</f>
        <v>75-100</v>
      </c>
      <c r="Q6547" s="1" t="str" cm="1">
        <f t="array" ref="Q654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7" s="4">
        <f>(bike_sales_india[[#This Row],[Price (INR)]]-bike_sales_india[[#This Row],[Resale Price (INR)]])/bike_sales_india[[#This Row],[Price (INR)]]</f>
        <v>0.22888960138754028</v>
      </c>
    </row>
    <row r="6548" spans="1:18" x14ac:dyDescent="0.3">
      <c r="A6548" s="1" t="s">
        <v>39</v>
      </c>
      <c r="B6548">
        <v>45.36</v>
      </c>
      <c r="C6548" s="1" t="s">
        <v>36</v>
      </c>
      <c r="D6548" s="1" t="s">
        <v>66</v>
      </c>
      <c r="E6548">
        <v>167945</v>
      </c>
      <c r="F6548">
        <v>2019</v>
      </c>
      <c r="G6548">
        <v>695</v>
      </c>
      <c r="H6548" s="1" t="s">
        <v>34</v>
      </c>
      <c r="I6548">
        <v>43.72</v>
      </c>
      <c r="J6548" s="1" t="s">
        <v>42</v>
      </c>
      <c r="K6548">
        <v>2019</v>
      </c>
      <c r="L6548" s="1" t="s">
        <v>38</v>
      </c>
      <c r="M6548" s="1" t="s">
        <v>31</v>
      </c>
      <c r="N6548">
        <v>73557.17</v>
      </c>
      <c r="O6548" s="1" t="s">
        <v>50</v>
      </c>
      <c r="P6548" s="1" t="str" cm="1">
        <f t="array" ref="P6548">_xlfn.IFS(bike_sales_india[[#This Row],[Mileage (km/l)]]&gt;=75,"75-100",bike_sales_india[[#This Row],[Mileage (km/l)]]&gt;=50,"50-75",bike_sales_india[[#This Row],[Mileage (km/l)]]&gt;=25,"25-50")</f>
        <v>25-50</v>
      </c>
      <c r="Q6548" s="1" t="str" cm="1">
        <f t="array" ref="Q654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8" s="4">
        <f>(bike_sales_india[[#This Row],[Price (INR)]]-bike_sales_india[[#This Row],[Resale Price (INR)]])/bike_sales_india[[#This Row],[Price (INR)]]</f>
        <v>0.5620163148649856</v>
      </c>
    </row>
    <row r="6549" spans="1:18" x14ac:dyDescent="0.3">
      <c r="A6549" s="1" t="s">
        <v>28</v>
      </c>
      <c r="B6549">
        <v>22.58</v>
      </c>
      <c r="C6549" s="1" t="s">
        <v>32</v>
      </c>
      <c r="D6549" s="1" t="s">
        <v>33</v>
      </c>
      <c r="E6549">
        <v>387720</v>
      </c>
      <c r="F6549">
        <v>2015</v>
      </c>
      <c r="G6549">
        <v>695</v>
      </c>
      <c r="H6549" s="1" t="s">
        <v>34</v>
      </c>
      <c r="I6549">
        <v>28.26</v>
      </c>
      <c r="J6549" s="1" t="s">
        <v>42</v>
      </c>
      <c r="K6549">
        <v>2015</v>
      </c>
      <c r="L6549" s="1" t="s">
        <v>20</v>
      </c>
      <c r="M6549" s="1" t="s">
        <v>21</v>
      </c>
      <c r="N6549">
        <v>245711.78</v>
      </c>
      <c r="O6549" s="1" t="s">
        <v>35</v>
      </c>
      <c r="P6549" s="1" t="str" cm="1">
        <f t="array" ref="P6549">_xlfn.IFS(bike_sales_india[[#This Row],[Mileage (km/l)]]&gt;=75,"75-100",bike_sales_india[[#This Row],[Mileage (km/l)]]&gt;=50,"50-75",bike_sales_india[[#This Row],[Mileage (km/l)]]&gt;=25,"25-50")</f>
        <v>25-50</v>
      </c>
      <c r="Q6549" s="1" t="str" cm="1">
        <f t="array" ref="Q654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49" s="4">
        <f>(bike_sales_india[[#This Row],[Price (INR)]]-bike_sales_india[[#This Row],[Resale Price (INR)]])/bike_sales_india[[#This Row],[Price (INR)]]</f>
        <v>0.36626488187351697</v>
      </c>
    </row>
    <row r="6550" spans="1:18" x14ac:dyDescent="0.3">
      <c r="A6550" s="1" t="s">
        <v>23</v>
      </c>
      <c r="B6550">
        <v>40.85</v>
      </c>
      <c r="C6550" s="1" t="s">
        <v>32</v>
      </c>
      <c r="D6550" s="1" t="s">
        <v>80</v>
      </c>
      <c r="E6550">
        <v>283222</v>
      </c>
      <c r="F6550">
        <v>2015</v>
      </c>
      <c r="G6550">
        <v>695</v>
      </c>
      <c r="H6550" s="1" t="s">
        <v>18</v>
      </c>
      <c r="I6550">
        <v>99.69</v>
      </c>
      <c r="J6550" s="1" t="s">
        <v>27</v>
      </c>
      <c r="K6550">
        <v>2023</v>
      </c>
      <c r="L6550" s="1" t="s">
        <v>44</v>
      </c>
      <c r="M6550" s="1" t="s">
        <v>21</v>
      </c>
      <c r="N6550">
        <v>214655.75</v>
      </c>
      <c r="O6550" s="1" t="s">
        <v>50</v>
      </c>
      <c r="P6550" s="1" t="str" cm="1">
        <f t="array" ref="P6550">_xlfn.IFS(bike_sales_india[[#This Row],[Mileage (km/l)]]&gt;=75,"75-100",bike_sales_india[[#This Row],[Mileage (km/l)]]&gt;=50,"50-75",bike_sales_india[[#This Row],[Mileage (km/l)]]&gt;=25,"25-50")</f>
        <v>75-100</v>
      </c>
      <c r="Q6550" s="1" t="str" cm="1">
        <f t="array" ref="Q655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0" s="4">
        <f>(bike_sales_india[[#This Row],[Price (INR)]]-bike_sales_india[[#This Row],[Resale Price (INR)]])/bike_sales_india[[#This Row],[Price (INR)]]</f>
        <v>0.24209365797854687</v>
      </c>
    </row>
    <row r="6551" spans="1:18" x14ac:dyDescent="0.3">
      <c r="A6551" s="1" t="s">
        <v>46</v>
      </c>
      <c r="B6551">
        <v>49.16</v>
      </c>
      <c r="C6551" s="1" t="s">
        <v>36</v>
      </c>
      <c r="D6551" s="1" t="s">
        <v>66</v>
      </c>
      <c r="E6551">
        <v>329956</v>
      </c>
      <c r="F6551">
        <v>2019</v>
      </c>
      <c r="G6551">
        <v>695</v>
      </c>
      <c r="H6551" s="1" t="s">
        <v>26</v>
      </c>
      <c r="I6551">
        <v>96.05</v>
      </c>
      <c r="J6551" s="1" t="s">
        <v>27</v>
      </c>
      <c r="K6551">
        <v>2021</v>
      </c>
      <c r="L6551" s="1" t="s">
        <v>38</v>
      </c>
      <c r="M6551" s="1" t="s">
        <v>21</v>
      </c>
      <c r="N6551">
        <v>234201.21</v>
      </c>
      <c r="O6551" s="1" t="s">
        <v>45</v>
      </c>
      <c r="P6551" s="1" t="str" cm="1">
        <f t="array" ref="P6551">_xlfn.IFS(bike_sales_india[[#This Row],[Mileage (km/l)]]&gt;=75,"75-100",bike_sales_india[[#This Row],[Mileage (km/l)]]&gt;=50,"50-75",bike_sales_india[[#This Row],[Mileage (km/l)]]&gt;=25,"25-50")</f>
        <v>75-100</v>
      </c>
      <c r="Q6551" s="1" t="str" cm="1">
        <f t="array" ref="Q655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1" s="4">
        <f>(bike_sales_india[[#This Row],[Price (INR)]]-bike_sales_india[[#This Row],[Resale Price (INR)]])/bike_sales_india[[#This Row],[Price (INR)]]</f>
        <v>0.29020472426626581</v>
      </c>
    </row>
    <row r="6552" spans="1:18" x14ac:dyDescent="0.3">
      <c r="A6552" s="1" t="s">
        <v>54</v>
      </c>
      <c r="B6552">
        <v>27.45</v>
      </c>
      <c r="C6552" s="1" t="s">
        <v>36</v>
      </c>
      <c r="D6552" s="1" t="s">
        <v>63</v>
      </c>
      <c r="E6552">
        <v>109880</v>
      </c>
      <c r="F6552">
        <v>2019</v>
      </c>
      <c r="G6552">
        <v>695</v>
      </c>
      <c r="H6552" s="1" t="s">
        <v>18</v>
      </c>
      <c r="I6552">
        <v>86.78</v>
      </c>
      <c r="J6552" s="1" t="s">
        <v>42</v>
      </c>
      <c r="K6552">
        <v>2019</v>
      </c>
      <c r="L6552" s="1" t="s">
        <v>44</v>
      </c>
      <c r="M6552" s="1" t="s">
        <v>21</v>
      </c>
      <c r="N6552">
        <v>54794.559999999998</v>
      </c>
      <c r="O6552" s="1" t="s">
        <v>22</v>
      </c>
      <c r="P6552" s="1" t="str" cm="1">
        <f t="array" ref="P6552">_xlfn.IFS(bike_sales_india[[#This Row],[Mileage (km/l)]]&gt;=75,"75-100",bike_sales_india[[#This Row],[Mileage (km/l)]]&gt;=50,"50-75",bike_sales_india[[#This Row],[Mileage (km/l)]]&gt;=25,"25-50")</f>
        <v>75-100</v>
      </c>
      <c r="Q6552" s="1" t="str" cm="1">
        <f t="array" ref="Q655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2" s="4">
        <f>(bike_sales_india[[#This Row],[Price (INR)]]-bike_sales_india[[#This Row],[Resale Price (INR)]])/bike_sales_india[[#This Row],[Price (INR)]]</f>
        <v>0.50132362577357115</v>
      </c>
    </row>
    <row r="6553" spans="1:18" x14ac:dyDescent="0.3">
      <c r="A6553" s="1" t="s">
        <v>15</v>
      </c>
      <c r="B6553">
        <v>9.48</v>
      </c>
      <c r="C6553" s="1" t="s">
        <v>32</v>
      </c>
      <c r="D6553" s="1" t="s">
        <v>56</v>
      </c>
      <c r="E6553">
        <v>198797</v>
      </c>
      <c r="F6553">
        <v>2021</v>
      </c>
      <c r="G6553">
        <v>695</v>
      </c>
      <c r="H6553" s="1" t="s">
        <v>34</v>
      </c>
      <c r="I6553">
        <v>55.76</v>
      </c>
      <c r="J6553" s="1" t="s">
        <v>42</v>
      </c>
      <c r="K6553">
        <v>2021</v>
      </c>
      <c r="L6553" s="1" t="s">
        <v>44</v>
      </c>
      <c r="M6553" s="1" t="s">
        <v>21</v>
      </c>
      <c r="N6553">
        <v>129056.36</v>
      </c>
      <c r="O6553" s="1" t="s">
        <v>35</v>
      </c>
      <c r="P6553" s="1" t="str" cm="1">
        <f t="array" ref="P6553">_xlfn.IFS(bike_sales_india[[#This Row],[Mileage (km/l)]]&gt;=75,"75-100",bike_sales_india[[#This Row],[Mileage (km/l)]]&gt;=50,"50-75",bike_sales_india[[#This Row],[Mileage (km/l)]]&gt;=25,"25-50")</f>
        <v>50-75</v>
      </c>
      <c r="Q6553" s="1" t="str" cm="1">
        <f t="array" ref="Q655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3" s="4">
        <f>(bike_sales_india[[#This Row],[Price (INR)]]-bike_sales_india[[#This Row],[Resale Price (INR)]])/bike_sales_india[[#This Row],[Price (INR)]]</f>
        <v>0.35081334225365574</v>
      </c>
    </row>
    <row r="6554" spans="1:18" x14ac:dyDescent="0.3">
      <c r="A6554" s="1" t="s">
        <v>48</v>
      </c>
      <c r="B6554">
        <v>79.98</v>
      </c>
      <c r="C6554" s="1" t="s">
        <v>36</v>
      </c>
      <c r="D6554" s="1" t="s">
        <v>37</v>
      </c>
      <c r="E6554">
        <v>291145</v>
      </c>
      <c r="F6554">
        <v>2018</v>
      </c>
      <c r="G6554">
        <v>695</v>
      </c>
      <c r="H6554" s="1" t="s">
        <v>26</v>
      </c>
      <c r="I6554">
        <v>69.8</v>
      </c>
      <c r="J6554" s="1" t="s">
        <v>27</v>
      </c>
      <c r="K6554">
        <v>2022</v>
      </c>
      <c r="L6554" s="1" t="s">
        <v>44</v>
      </c>
      <c r="M6554" s="1" t="s">
        <v>21</v>
      </c>
      <c r="N6554">
        <v>128953.19</v>
      </c>
      <c r="O6554" s="1" t="s">
        <v>45</v>
      </c>
      <c r="P6554" s="1" t="str" cm="1">
        <f t="array" ref="P6554">_xlfn.IFS(bike_sales_india[[#This Row],[Mileage (km/l)]]&gt;=75,"75-100",bike_sales_india[[#This Row],[Mileage (km/l)]]&gt;=50,"50-75",bike_sales_india[[#This Row],[Mileage (km/l)]]&gt;=25,"25-50")</f>
        <v>50-75</v>
      </c>
      <c r="Q6554" s="1" t="str" cm="1">
        <f t="array" ref="Q655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4" s="4">
        <f>(bike_sales_india[[#This Row],[Price (INR)]]-bike_sales_india[[#This Row],[Resale Price (INR)]])/bike_sales_india[[#This Row],[Price (INR)]]</f>
        <v>0.55708258771402563</v>
      </c>
    </row>
    <row r="6555" spans="1:18" x14ac:dyDescent="0.3">
      <c r="A6555" s="1" t="s">
        <v>15</v>
      </c>
      <c r="B6555">
        <v>6.88</v>
      </c>
      <c r="C6555" s="1" t="s">
        <v>29</v>
      </c>
      <c r="D6555" s="1" t="s">
        <v>30</v>
      </c>
      <c r="E6555">
        <v>313835</v>
      </c>
      <c r="F6555">
        <v>2016</v>
      </c>
      <c r="G6555">
        <v>695</v>
      </c>
      <c r="H6555" s="1" t="s">
        <v>34</v>
      </c>
      <c r="I6555">
        <v>42.74</v>
      </c>
      <c r="J6555" s="1" t="s">
        <v>42</v>
      </c>
      <c r="K6555">
        <v>2016</v>
      </c>
      <c r="L6555" s="1" t="s">
        <v>38</v>
      </c>
      <c r="M6555" s="1" t="s">
        <v>31</v>
      </c>
      <c r="N6555">
        <v>191085.36</v>
      </c>
      <c r="O6555" s="1" t="s">
        <v>50</v>
      </c>
      <c r="P6555" s="1" t="str" cm="1">
        <f t="array" ref="P6555">_xlfn.IFS(bike_sales_india[[#This Row],[Mileage (km/l)]]&gt;=75,"75-100",bike_sales_india[[#This Row],[Mileage (km/l)]]&gt;=50,"50-75",bike_sales_india[[#This Row],[Mileage (km/l)]]&gt;=25,"25-50")</f>
        <v>25-50</v>
      </c>
      <c r="Q6555" s="1" t="str" cm="1">
        <f t="array" ref="Q655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5" s="4">
        <f>(bike_sales_india[[#This Row],[Price (INR)]]-bike_sales_india[[#This Row],[Resale Price (INR)]])/bike_sales_india[[#This Row],[Price (INR)]]</f>
        <v>0.39112794940016254</v>
      </c>
    </row>
    <row r="6556" spans="1:18" x14ac:dyDescent="0.3">
      <c r="A6556" s="1" t="s">
        <v>61</v>
      </c>
      <c r="B6556">
        <v>53.15</v>
      </c>
      <c r="C6556" s="1" t="s">
        <v>16</v>
      </c>
      <c r="D6556" s="1" t="s">
        <v>77</v>
      </c>
      <c r="E6556">
        <v>376420</v>
      </c>
      <c r="F6556">
        <v>2021</v>
      </c>
      <c r="G6556">
        <v>695</v>
      </c>
      <c r="H6556" s="1" t="s">
        <v>18</v>
      </c>
      <c r="I6556">
        <v>66.03</v>
      </c>
      <c r="J6556" s="1" t="s">
        <v>42</v>
      </c>
      <c r="K6556">
        <v>2021</v>
      </c>
      <c r="L6556" s="1" t="s">
        <v>20</v>
      </c>
      <c r="M6556" s="1" t="s">
        <v>21</v>
      </c>
      <c r="N6556">
        <v>157324.62</v>
      </c>
      <c r="O6556" s="1" t="s">
        <v>22</v>
      </c>
      <c r="P6556" s="1" t="str" cm="1">
        <f t="array" ref="P6556">_xlfn.IFS(bike_sales_india[[#This Row],[Mileage (km/l)]]&gt;=75,"75-100",bike_sales_india[[#This Row],[Mileage (km/l)]]&gt;=50,"50-75",bike_sales_india[[#This Row],[Mileage (km/l)]]&gt;=25,"25-50")</f>
        <v>50-75</v>
      </c>
      <c r="Q6556" s="1" t="str" cm="1">
        <f t="array" ref="Q655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6" s="4">
        <f>(bike_sales_india[[#This Row],[Price (INR)]]-bike_sales_india[[#This Row],[Resale Price (INR)]])/bike_sales_india[[#This Row],[Price (INR)]]</f>
        <v>0.58205031613623082</v>
      </c>
    </row>
    <row r="6557" spans="1:18" x14ac:dyDescent="0.3">
      <c r="A6557" s="1" t="s">
        <v>39</v>
      </c>
      <c r="B6557">
        <v>19.579999999999998</v>
      </c>
      <c r="C6557" s="1" t="s">
        <v>24</v>
      </c>
      <c r="D6557" s="1" t="s">
        <v>73</v>
      </c>
      <c r="E6557">
        <v>187805</v>
      </c>
      <c r="F6557">
        <v>2021</v>
      </c>
      <c r="G6557">
        <v>695</v>
      </c>
      <c r="H6557" s="1" t="s">
        <v>18</v>
      </c>
      <c r="I6557">
        <v>79.86</v>
      </c>
      <c r="J6557" s="1" t="s">
        <v>27</v>
      </c>
      <c r="K6557">
        <v>2023</v>
      </c>
      <c r="L6557" s="1" t="s">
        <v>20</v>
      </c>
      <c r="M6557" s="1" t="s">
        <v>31</v>
      </c>
      <c r="N6557">
        <v>96715.1</v>
      </c>
      <c r="O6557" s="1" t="s">
        <v>22</v>
      </c>
      <c r="P6557" s="1" t="str" cm="1">
        <f t="array" ref="P6557">_xlfn.IFS(bike_sales_india[[#This Row],[Mileage (km/l)]]&gt;=75,"75-100",bike_sales_india[[#This Row],[Mileage (km/l)]]&gt;=50,"50-75",bike_sales_india[[#This Row],[Mileage (km/l)]]&gt;=25,"25-50")</f>
        <v>75-100</v>
      </c>
      <c r="Q6557" s="1" t="str" cm="1">
        <f t="array" ref="Q655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7" s="4">
        <f>(bike_sales_india[[#This Row],[Price (INR)]]-bike_sales_india[[#This Row],[Resale Price (INR)]])/bike_sales_india[[#This Row],[Price (INR)]]</f>
        <v>0.4850238279066052</v>
      </c>
    </row>
    <row r="6558" spans="1:18" x14ac:dyDescent="0.3">
      <c r="A6558" s="1" t="s">
        <v>15</v>
      </c>
      <c r="B6558">
        <v>74.25</v>
      </c>
      <c r="C6558" s="1" t="s">
        <v>16</v>
      </c>
      <c r="D6558" s="1" t="s">
        <v>87</v>
      </c>
      <c r="E6558">
        <v>369685</v>
      </c>
      <c r="F6558">
        <v>2017</v>
      </c>
      <c r="G6558">
        <v>695</v>
      </c>
      <c r="H6558" s="1" t="s">
        <v>34</v>
      </c>
      <c r="I6558">
        <v>37.32</v>
      </c>
      <c r="J6558" s="1" t="s">
        <v>42</v>
      </c>
      <c r="K6558">
        <v>2017</v>
      </c>
      <c r="L6558" s="1" t="s">
        <v>38</v>
      </c>
      <c r="M6558" s="1" t="s">
        <v>21</v>
      </c>
      <c r="N6558">
        <v>222366.57</v>
      </c>
      <c r="O6558" s="1" t="s">
        <v>50</v>
      </c>
      <c r="P6558" s="1" t="str" cm="1">
        <f t="array" ref="P6558">_xlfn.IFS(bike_sales_india[[#This Row],[Mileage (km/l)]]&gt;=75,"75-100",bike_sales_india[[#This Row],[Mileage (km/l)]]&gt;=50,"50-75",bike_sales_india[[#This Row],[Mileage (km/l)]]&gt;=25,"25-50")</f>
        <v>25-50</v>
      </c>
      <c r="Q6558" s="1" t="str" cm="1">
        <f t="array" ref="Q655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8" s="4">
        <f>(bike_sales_india[[#This Row],[Price (INR)]]-bike_sales_india[[#This Row],[Resale Price (INR)]])/bike_sales_india[[#This Row],[Price (INR)]]</f>
        <v>0.39849718003164852</v>
      </c>
    </row>
    <row r="6559" spans="1:18" x14ac:dyDescent="0.3">
      <c r="A6559" s="1" t="s">
        <v>61</v>
      </c>
      <c r="B6559">
        <v>59.16</v>
      </c>
      <c r="C6559" s="1" t="s">
        <v>52</v>
      </c>
      <c r="D6559" s="1" t="s">
        <v>53</v>
      </c>
      <c r="E6559">
        <v>154653</v>
      </c>
      <c r="F6559">
        <v>2022</v>
      </c>
      <c r="G6559">
        <v>695</v>
      </c>
      <c r="H6559" s="1" t="s">
        <v>34</v>
      </c>
      <c r="I6559">
        <v>58.19</v>
      </c>
      <c r="J6559" s="1" t="s">
        <v>27</v>
      </c>
      <c r="K6559">
        <v>2024</v>
      </c>
      <c r="L6559" s="1" t="s">
        <v>20</v>
      </c>
      <c r="M6559" s="1" t="s">
        <v>31</v>
      </c>
      <c r="N6559">
        <v>103779.11</v>
      </c>
      <c r="O6559" s="1" t="s">
        <v>50</v>
      </c>
      <c r="P6559" s="1" t="str" cm="1">
        <f t="array" ref="P6559">_xlfn.IFS(bike_sales_india[[#This Row],[Mileage (km/l)]]&gt;=75,"75-100",bike_sales_india[[#This Row],[Mileage (km/l)]]&gt;=50,"50-75",bike_sales_india[[#This Row],[Mileage (km/l)]]&gt;=25,"25-50")</f>
        <v>50-75</v>
      </c>
      <c r="Q6559" s="1" t="str" cm="1">
        <f t="array" ref="Q655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59" s="4">
        <f>(bike_sales_india[[#This Row],[Price (INR)]]-bike_sales_india[[#This Row],[Resale Price (INR)]])/bike_sales_india[[#This Row],[Price (INR)]]</f>
        <v>0.32895508008250729</v>
      </c>
    </row>
    <row r="6560" spans="1:18" x14ac:dyDescent="0.3">
      <c r="A6560" s="1" t="s">
        <v>55</v>
      </c>
      <c r="B6560">
        <v>47.18</v>
      </c>
      <c r="C6560" s="1" t="s">
        <v>64</v>
      </c>
      <c r="D6560" s="1" t="s">
        <v>71</v>
      </c>
      <c r="E6560">
        <v>308076</v>
      </c>
      <c r="F6560">
        <v>2020</v>
      </c>
      <c r="G6560">
        <v>695</v>
      </c>
      <c r="H6560" s="1" t="s">
        <v>34</v>
      </c>
      <c r="I6560">
        <v>41.24</v>
      </c>
      <c r="J6560" s="1" t="s">
        <v>19</v>
      </c>
      <c r="K6560">
        <v>2021</v>
      </c>
      <c r="L6560" s="1" t="s">
        <v>38</v>
      </c>
      <c r="M6560" s="1" t="s">
        <v>31</v>
      </c>
      <c r="N6560">
        <v>199056.94</v>
      </c>
      <c r="O6560" s="1" t="s">
        <v>35</v>
      </c>
      <c r="P6560" s="1" t="str" cm="1">
        <f t="array" ref="P6560">_xlfn.IFS(bike_sales_india[[#This Row],[Mileage (km/l)]]&gt;=75,"75-100",bike_sales_india[[#This Row],[Mileage (km/l)]]&gt;=50,"50-75",bike_sales_india[[#This Row],[Mileage (km/l)]]&gt;=25,"25-50")</f>
        <v>25-50</v>
      </c>
      <c r="Q6560" s="1" t="str" cm="1">
        <f t="array" ref="Q656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0" s="4">
        <f>(bike_sales_india[[#This Row],[Price (INR)]]-bike_sales_india[[#This Row],[Resale Price (INR)]])/bike_sales_india[[#This Row],[Price (INR)]]</f>
        <v>0.35387066827665897</v>
      </c>
    </row>
    <row r="6561" spans="1:18" x14ac:dyDescent="0.3">
      <c r="A6561" s="1" t="s">
        <v>55</v>
      </c>
      <c r="B6561">
        <v>41.44</v>
      </c>
      <c r="C6561" s="1" t="s">
        <v>36</v>
      </c>
      <c r="D6561" s="1" t="s">
        <v>70</v>
      </c>
      <c r="E6561">
        <v>300933</v>
      </c>
      <c r="F6561">
        <v>2021</v>
      </c>
      <c r="G6561">
        <v>696</v>
      </c>
      <c r="H6561" s="1" t="s">
        <v>26</v>
      </c>
      <c r="I6561">
        <v>65.099999999999994</v>
      </c>
      <c r="J6561" s="1" t="s">
        <v>42</v>
      </c>
      <c r="K6561">
        <v>2021</v>
      </c>
      <c r="L6561" s="1" t="s">
        <v>44</v>
      </c>
      <c r="M6561" s="1" t="s">
        <v>31</v>
      </c>
      <c r="N6561">
        <v>225273.11</v>
      </c>
      <c r="O6561" s="1" t="s">
        <v>45</v>
      </c>
      <c r="P6561" s="1" t="str" cm="1">
        <f t="array" ref="P6561">_xlfn.IFS(bike_sales_india[[#This Row],[Mileage (km/l)]]&gt;=75,"75-100",bike_sales_india[[#This Row],[Mileage (km/l)]]&gt;=50,"50-75",bike_sales_india[[#This Row],[Mileage (km/l)]]&gt;=25,"25-50")</f>
        <v>50-75</v>
      </c>
      <c r="Q6561" s="1" t="str" cm="1">
        <f t="array" ref="Q656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1" s="4">
        <f>(bike_sales_india[[#This Row],[Price (INR)]]-bike_sales_india[[#This Row],[Resale Price (INR)]])/bike_sales_india[[#This Row],[Price (INR)]]</f>
        <v>0.25141772421103703</v>
      </c>
    </row>
    <row r="6562" spans="1:18" x14ac:dyDescent="0.3">
      <c r="A6562" s="1" t="s">
        <v>59</v>
      </c>
      <c r="B6562">
        <v>76.14</v>
      </c>
      <c r="C6562" s="1" t="s">
        <v>16</v>
      </c>
      <c r="D6562" s="1" t="s">
        <v>17</v>
      </c>
      <c r="E6562">
        <v>302081</v>
      </c>
      <c r="F6562">
        <v>2017</v>
      </c>
      <c r="G6562">
        <v>696</v>
      </c>
      <c r="H6562" s="1" t="s">
        <v>26</v>
      </c>
      <c r="I6562">
        <v>77.12</v>
      </c>
      <c r="J6562" s="1" t="s">
        <v>19</v>
      </c>
      <c r="K6562">
        <v>2021</v>
      </c>
      <c r="L6562" s="1" t="s">
        <v>38</v>
      </c>
      <c r="M6562" s="1" t="s">
        <v>21</v>
      </c>
      <c r="N6562">
        <v>214488.75</v>
      </c>
      <c r="O6562" s="1" t="s">
        <v>22</v>
      </c>
      <c r="P6562" s="1" t="str" cm="1">
        <f t="array" ref="P6562">_xlfn.IFS(bike_sales_india[[#This Row],[Mileage (km/l)]]&gt;=75,"75-100",bike_sales_india[[#This Row],[Mileage (km/l)]]&gt;=50,"50-75",bike_sales_india[[#This Row],[Mileage (km/l)]]&gt;=25,"25-50")</f>
        <v>75-100</v>
      </c>
      <c r="Q6562" s="1" t="str" cm="1">
        <f t="array" ref="Q656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2" s="4">
        <f>(bike_sales_india[[#This Row],[Price (INR)]]-bike_sales_india[[#This Row],[Resale Price (INR)]])/bike_sales_india[[#This Row],[Price (INR)]]</f>
        <v>0.28996279143673387</v>
      </c>
    </row>
    <row r="6563" spans="1:18" x14ac:dyDescent="0.3">
      <c r="A6563" s="1" t="s">
        <v>39</v>
      </c>
      <c r="B6563">
        <v>49.88</v>
      </c>
      <c r="C6563" s="1" t="s">
        <v>16</v>
      </c>
      <c r="D6563" s="1" t="s">
        <v>17</v>
      </c>
      <c r="E6563">
        <v>78822</v>
      </c>
      <c r="F6563">
        <v>2018</v>
      </c>
      <c r="G6563">
        <v>696</v>
      </c>
      <c r="H6563" s="1" t="s">
        <v>34</v>
      </c>
      <c r="I6563">
        <v>39.020000000000003</v>
      </c>
      <c r="J6563" s="1" t="s">
        <v>27</v>
      </c>
      <c r="K6563">
        <v>2021</v>
      </c>
      <c r="L6563" s="1" t="s">
        <v>44</v>
      </c>
      <c r="M6563" s="1" t="s">
        <v>21</v>
      </c>
      <c r="N6563">
        <v>54578.92</v>
      </c>
      <c r="O6563" s="1" t="s">
        <v>50</v>
      </c>
      <c r="P6563" s="1" t="str" cm="1">
        <f t="array" ref="P6563">_xlfn.IFS(bike_sales_india[[#This Row],[Mileage (km/l)]]&gt;=75,"75-100",bike_sales_india[[#This Row],[Mileage (km/l)]]&gt;=50,"50-75",bike_sales_india[[#This Row],[Mileage (km/l)]]&gt;=25,"25-50")</f>
        <v>25-50</v>
      </c>
      <c r="Q6563" s="1" t="str" cm="1">
        <f t="array" ref="Q656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3" s="4">
        <f>(bike_sales_india[[#This Row],[Price (INR)]]-bike_sales_india[[#This Row],[Resale Price (INR)]])/bike_sales_india[[#This Row],[Price (INR)]]</f>
        <v>0.30756743041282891</v>
      </c>
    </row>
    <row r="6564" spans="1:18" x14ac:dyDescent="0.3">
      <c r="A6564" s="1" t="s">
        <v>23</v>
      </c>
      <c r="B6564">
        <v>34.81</v>
      </c>
      <c r="C6564" s="1" t="s">
        <v>32</v>
      </c>
      <c r="D6564" s="1" t="s">
        <v>33</v>
      </c>
      <c r="E6564">
        <v>80550</v>
      </c>
      <c r="F6564">
        <v>2016</v>
      </c>
      <c r="G6564">
        <v>696</v>
      </c>
      <c r="H6564" s="1" t="s">
        <v>34</v>
      </c>
      <c r="I6564">
        <v>54.42</v>
      </c>
      <c r="J6564" s="1" t="s">
        <v>42</v>
      </c>
      <c r="K6564">
        <v>2016</v>
      </c>
      <c r="L6564" s="1" t="s">
        <v>38</v>
      </c>
      <c r="M6564" s="1" t="s">
        <v>31</v>
      </c>
      <c r="N6564">
        <v>37288.93</v>
      </c>
      <c r="O6564" s="1" t="s">
        <v>45</v>
      </c>
      <c r="P6564" s="1" t="str" cm="1">
        <f t="array" ref="P6564">_xlfn.IFS(bike_sales_india[[#This Row],[Mileage (km/l)]]&gt;=75,"75-100",bike_sales_india[[#This Row],[Mileage (km/l)]]&gt;=50,"50-75",bike_sales_india[[#This Row],[Mileage (km/l)]]&gt;=25,"25-50")</f>
        <v>50-75</v>
      </c>
      <c r="Q6564" s="1" t="str" cm="1">
        <f t="array" ref="Q656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4" s="4">
        <f>(bike_sales_india[[#This Row],[Price (INR)]]-bike_sales_india[[#This Row],[Resale Price (INR)]])/bike_sales_india[[#This Row],[Price (INR)]]</f>
        <v>0.53707101179391681</v>
      </c>
    </row>
    <row r="6565" spans="1:18" x14ac:dyDescent="0.3">
      <c r="A6565" s="1" t="s">
        <v>23</v>
      </c>
      <c r="B6565">
        <v>37.770000000000003</v>
      </c>
      <c r="C6565" s="1" t="s">
        <v>16</v>
      </c>
      <c r="D6565" s="1" t="s">
        <v>83</v>
      </c>
      <c r="E6565">
        <v>91958</v>
      </c>
      <c r="F6565">
        <v>2023</v>
      </c>
      <c r="G6565">
        <v>696</v>
      </c>
      <c r="H6565" s="1" t="s">
        <v>18</v>
      </c>
      <c r="I6565">
        <v>76.67</v>
      </c>
      <c r="J6565" s="1" t="s">
        <v>19</v>
      </c>
      <c r="K6565">
        <v>2024</v>
      </c>
      <c r="L6565" s="1" t="s">
        <v>20</v>
      </c>
      <c r="M6565" s="1" t="s">
        <v>21</v>
      </c>
      <c r="N6565">
        <v>47201.67</v>
      </c>
      <c r="O6565" s="1" t="s">
        <v>35</v>
      </c>
      <c r="P6565" s="1" t="str" cm="1">
        <f t="array" ref="P6565">_xlfn.IFS(bike_sales_india[[#This Row],[Mileage (km/l)]]&gt;=75,"75-100",bike_sales_india[[#This Row],[Mileage (km/l)]]&gt;=50,"50-75",bike_sales_india[[#This Row],[Mileage (km/l)]]&gt;=25,"25-50")</f>
        <v>75-100</v>
      </c>
      <c r="Q6565" s="1" t="str" cm="1">
        <f t="array" ref="Q656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5" s="4">
        <f>(bike_sales_india[[#This Row],[Price (INR)]]-bike_sales_india[[#This Row],[Resale Price (INR)]])/bike_sales_india[[#This Row],[Price (INR)]]</f>
        <v>0.48670403880032193</v>
      </c>
    </row>
    <row r="6566" spans="1:18" x14ac:dyDescent="0.3">
      <c r="A6566" s="1" t="s">
        <v>23</v>
      </c>
      <c r="B6566">
        <v>59.67</v>
      </c>
      <c r="C6566" s="1" t="s">
        <v>32</v>
      </c>
      <c r="D6566" s="1" t="s">
        <v>80</v>
      </c>
      <c r="E6566">
        <v>222916</v>
      </c>
      <c r="F6566">
        <v>2016</v>
      </c>
      <c r="G6566">
        <v>696</v>
      </c>
      <c r="H6566" s="1" t="s">
        <v>34</v>
      </c>
      <c r="I6566">
        <v>26.54</v>
      </c>
      <c r="J6566" s="1" t="s">
        <v>27</v>
      </c>
      <c r="K6566">
        <v>2019</v>
      </c>
      <c r="L6566" s="1" t="s">
        <v>38</v>
      </c>
      <c r="M6566" s="1" t="s">
        <v>21</v>
      </c>
      <c r="N6566">
        <v>171871.32</v>
      </c>
      <c r="O6566" s="1" t="s">
        <v>45</v>
      </c>
      <c r="P6566" s="1" t="str" cm="1">
        <f t="array" ref="P6566">_xlfn.IFS(bike_sales_india[[#This Row],[Mileage (km/l)]]&gt;=75,"75-100",bike_sales_india[[#This Row],[Mileage (km/l)]]&gt;=50,"50-75",bike_sales_india[[#This Row],[Mileage (km/l)]]&gt;=25,"25-50")</f>
        <v>25-50</v>
      </c>
      <c r="Q6566" s="1" t="str" cm="1">
        <f t="array" ref="Q656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6" s="4">
        <f>(bike_sales_india[[#This Row],[Price (INR)]]-bike_sales_india[[#This Row],[Resale Price (INR)]])/bike_sales_india[[#This Row],[Price (INR)]]</f>
        <v>0.22898616519226969</v>
      </c>
    </row>
    <row r="6567" spans="1:18" x14ac:dyDescent="0.3">
      <c r="A6567" s="1" t="s">
        <v>61</v>
      </c>
      <c r="B6567">
        <v>67.27</v>
      </c>
      <c r="C6567" s="1" t="s">
        <v>40</v>
      </c>
      <c r="D6567" s="1" t="s">
        <v>51</v>
      </c>
      <c r="E6567">
        <v>227987</v>
      </c>
      <c r="F6567">
        <v>2019</v>
      </c>
      <c r="G6567">
        <v>696</v>
      </c>
      <c r="H6567" s="1" t="s">
        <v>26</v>
      </c>
      <c r="I6567">
        <v>62.32</v>
      </c>
      <c r="J6567" s="1" t="s">
        <v>42</v>
      </c>
      <c r="K6567">
        <v>2019</v>
      </c>
      <c r="L6567" s="1" t="s">
        <v>44</v>
      </c>
      <c r="M6567" s="1" t="s">
        <v>31</v>
      </c>
      <c r="N6567">
        <v>99677.14</v>
      </c>
      <c r="O6567" s="1" t="s">
        <v>35</v>
      </c>
      <c r="P6567" s="1" t="str" cm="1">
        <f t="array" ref="P6567">_xlfn.IFS(bike_sales_india[[#This Row],[Mileage (km/l)]]&gt;=75,"75-100",bike_sales_india[[#This Row],[Mileage (km/l)]]&gt;=50,"50-75",bike_sales_india[[#This Row],[Mileage (km/l)]]&gt;=25,"25-50")</f>
        <v>50-75</v>
      </c>
      <c r="Q6567" s="1" t="str" cm="1">
        <f t="array" ref="Q656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7" s="4">
        <f>(bike_sales_india[[#This Row],[Price (INR)]]-bike_sales_india[[#This Row],[Resale Price (INR)]])/bike_sales_india[[#This Row],[Price (INR)]]</f>
        <v>0.56279463302732169</v>
      </c>
    </row>
    <row r="6568" spans="1:18" x14ac:dyDescent="0.3">
      <c r="A6568" s="1" t="s">
        <v>15</v>
      </c>
      <c r="B6568">
        <v>69.72</v>
      </c>
      <c r="C6568" s="1" t="s">
        <v>36</v>
      </c>
      <c r="D6568" s="1" t="s">
        <v>37</v>
      </c>
      <c r="E6568">
        <v>348015</v>
      </c>
      <c r="F6568">
        <v>2024</v>
      </c>
      <c r="G6568">
        <v>696</v>
      </c>
      <c r="H6568" s="1" t="s">
        <v>18</v>
      </c>
      <c r="I6568">
        <v>91.6</v>
      </c>
      <c r="J6568" s="1" t="s">
        <v>42</v>
      </c>
      <c r="K6568">
        <v>2024</v>
      </c>
      <c r="L6568" s="1" t="s">
        <v>44</v>
      </c>
      <c r="M6568" s="1" t="s">
        <v>21</v>
      </c>
      <c r="N6568">
        <v>199310.31</v>
      </c>
      <c r="O6568" s="1" t="s">
        <v>35</v>
      </c>
      <c r="P6568" s="1" t="str" cm="1">
        <f t="array" ref="P6568">_xlfn.IFS(bike_sales_india[[#This Row],[Mileage (km/l)]]&gt;=75,"75-100",bike_sales_india[[#This Row],[Mileage (km/l)]]&gt;=50,"50-75",bike_sales_india[[#This Row],[Mileage (km/l)]]&gt;=25,"25-50")</f>
        <v>75-100</v>
      </c>
      <c r="Q6568" s="1" t="str" cm="1">
        <f t="array" ref="Q656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8" s="4">
        <f>(bike_sales_india[[#This Row],[Price (INR)]]-bike_sales_india[[#This Row],[Resale Price (INR)]])/bike_sales_india[[#This Row],[Price (INR)]]</f>
        <v>0.4272939097452696</v>
      </c>
    </row>
    <row r="6569" spans="1:18" x14ac:dyDescent="0.3">
      <c r="A6569" s="1" t="s">
        <v>48</v>
      </c>
      <c r="B6569">
        <v>37.85</v>
      </c>
      <c r="C6569" s="1" t="s">
        <v>16</v>
      </c>
      <c r="D6569" s="1" t="s">
        <v>87</v>
      </c>
      <c r="E6569">
        <v>205725</v>
      </c>
      <c r="F6569">
        <v>2019</v>
      </c>
      <c r="G6569">
        <v>696</v>
      </c>
      <c r="H6569" s="1" t="s">
        <v>18</v>
      </c>
      <c r="I6569">
        <v>95.54</v>
      </c>
      <c r="J6569" s="1" t="s">
        <v>19</v>
      </c>
      <c r="K6569">
        <v>2023</v>
      </c>
      <c r="L6569" s="1" t="s">
        <v>44</v>
      </c>
      <c r="M6569" s="1" t="s">
        <v>31</v>
      </c>
      <c r="N6569">
        <v>146454.60999999999</v>
      </c>
      <c r="O6569" s="1" t="s">
        <v>22</v>
      </c>
      <c r="P6569" s="1" t="str" cm="1">
        <f t="array" ref="P6569">_xlfn.IFS(bike_sales_india[[#This Row],[Mileage (km/l)]]&gt;=75,"75-100",bike_sales_india[[#This Row],[Mileage (km/l)]]&gt;=50,"50-75",bike_sales_india[[#This Row],[Mileage (km/l)]]&gt;=25,"25-50")</f>
        <v>75-100</v>
      </c>
      <c r="Q6569" s="1" t="str" cm="1">
        <f t="array" ref="Q656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69" s="4">
        <f>(bike_sales_india[[#This Row],[Price (INR)]]-bike_sales_india[[#This Row],[Resale Price (INR)]])/bike_sales_india[[#This Row],[Price (INR)]]</f>
        <v>0.28810494592295549</v>
      </c>
    </row>
    <row r="6570" spans="1:18" x14ac:dyDescent="0.3">
      <c r="A6570" s="1" t="s">
        <v>39</v>
      </c>
      <c r="B6570">
        <v>42.89</v>
      </c>
      <c r="C6570" s="1" t="s">
        <v>64</v>
      </c>
      <c r="D6570" s="1" t="s">
        <v>65</v>
      </c>
      <c r="E6570">
        <v>146782</v>
      </c>
      <c r="F6570">
        <v>2019</v>
      </c>
      <c r="G6570">
        <v>697</v>
      </c>
      <c r="H6570" s="1" t="s">
        <v>18</v>
      </c>
      <c r="I6570">
        <v>65.709999999999994</v>
      </c>
      <c r="J6570" s="1" t="s">
        <v>42</v>
      </c>
      <c r="K6570">
        <v>2019</v>
      </c>
      <c r="L6570" s="1" t="s">
        <v>44</v>
      </c>
      <c r="M6570" s="1" t="s">
        <v>21</v>
      </c>
      <c r="N6570">
        <v>116707.21</v>
      </c>
      <c r="O6570" s="1" t="s">
        <v>22</v>
      </c>
      <c r="P6570" s="1" t="str" cm="1">
        <f t="array" ref="P6570">_xlfn.IFS(bike_sales_india[[#This Row],[Mileage (km/l)]]&gt;=75,"75-100",bike_sales_india[[#This Row],[Mileage (km/l)]]&gt;=50,"50-75",bike_sales_india[[#This Row],[Mileage (km/l)]]&gt;=25,"25-50")</f>
        <v>50-75</v>
      </c>
      <c r="Q6570" s="1" t="str" cm="1">
        <f t="array" ref="Q657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0" s="4">
        <f>(bike_sales_india[[#This Row],[Price (INR)]]-bike_sales_india[[#This Row],[Resale Price (INR)]])/bike_sales_india[[#This Row],[Price (INR)]]</f>
        <v>0.20489426496436888</v>
      </c>
    </row>
    <row r="6571" spans="1:18" x14ac:dyDescent="0.3">
      <c r="A6571" s="1" t="s">
        <v>59</v>
      </c>
      <c r="B6571">
        <v>14.9</v>
      </c>
      <c r="C6571" s="1" t="s">
        <v>29</v>
      </c>
      <c r="D6571" s="1" t="s">
        <v>30</v>
      </c>
      <c r="E6571">
        <v>85986</v>
      </c>
      <c r="F6571">
        <v>2015</v>
      </c>
      <c r="G6571">
        <v>697</v>
      </c>
      <c r="H6571" s="1" t="s">
        <v>18</v>
      </c>
      <c r="I6571">
        <v>79</v>
      </c>
      <c r="J6571" s="1" t="s">
        <v>27</v>
      </c>
      <c r="K6571">
        <v>2019</v>
      </c>
      <c r="L6571" s="1" t="s">
        <v>20</v>
      </c>
      <c r="M6571" s="1" t="s">
        <v>21</v>
      </c>
      <c r="N6571">
        <v>59323.29</v>
      </c>
      <c r="O6571" s="1" t="s">
        <v>22</v>
      </c>
      <c r="P6571" s="1" t="str" cm="1">
        <f t="array" ref="P6571">_xlfn.IFS(bike_sales_india[[#This Row],[Mileage (km/l)]]&gt;=75,"75-100",bike_sales_india[[#This Row],[Mileage (km/l)]]&gt;=50,"50-75",bike_sales_india[[#This Row],[Mileage (km/l)]]&gt;=25,"25-50")</f>
        <v>75-100</v>
      </c>
      <c r="Q6571" s="1" t="str" cm="1">
        <f t="array" ref="Q657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1" s="4">
        <f>(bike_sales_india[[#This Row],[Price (INR)]]-bike_sales_india[[#This Row],[Resale Price (INR)]])/bike_sales_india[[#This Row],[Price (INR)]]</f>
        <v>0.31008199009141024</v>
      </c>
    </row>
    <row r="6572" spans="1:18" x14ac:dyDescent="0.3">
      <c r="A6572" s="1" t="s">
        <v>55</v>
      </c>
      <c r="B6572">
        <v>14.99</v>
      </c>
      <c r="C6572" s="1" t="s">
        <v>36</v>
      </c>
      <c r="D6572" s="1" t="s">
        <v>63</v>
      </c>
      <c r="E6572">
        <v>245570</v>
      </c>
      <c r="F6572">
        <v>2020</v>
      </c>
      <c r="G6572">
        <v>697</v>
      </c>
      <c r="H6572" s="1" t="s">
        <v>18</v>
      </c>
      <c r="I6572">
        <v>61.47</v>
      </c>
      <c r="J6572" s="1" t="s">
        <v>19</v>
      </c>
      <c r="K6572">
        <v>2022</v>
      </c>
      <c r="L6572" s="1" t="s">
        <v>20</v>
      </c>
      <c r="M6572" s="1" t="s">
        <v>31</v>
      </c>
      <c r="N6572">
        <v>100805.93</v>
      </c>
      <c r="O6572" s="1" t="s">
        <v>50</v>
      </c>
      <c r="P6572" s="1" t="str" cm="1">
        <f t="array" ref="P6572">_xlfn.IFS(bike_sales_india[[#This Row],[Mileage (km/l)]]&gt;=75,"75-100",bike_sales_india[[#This Row],[Mileage (km/l)]]&gt;=50,"50-75",bike_sales_india[[#This Row],[Mileage (km/l)]]&gt;=25,"25-50")</f>
        <v>50-75</v>
      </c>
      <c r="Q6572" s="1" t="str" cm="1">
        <f t="array" ref="Q657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2" s="4">
        <f>(bike_sales_india[[#This Row],[Price (INR)]]-bike_sales_india[[#This Row],[Resale Price (INR)]])/bike_sales_india[[#This Row],[Price (INR)]]</f>
        <v>0.58950226004805151</v>
      </c>
    </row>
    <row r="6573" spans="1:18" x14ac:dyDescent="0.3">
      <c r="A6573" s="1" t="s">
        <v>59</v>
      </c>
      <c r="B6573">
        <v>42.05</v>
      </c>
      <c r="C6573" s="1" t="s">
        <v>64</v>
      </c>
      <c r="D6573" s="1" t="s">
        <v>84</v>
      </c>
      <c r="E6573">
        <v>188501</v>
      </c>
      <c r="F6573">
        <v>2018</v>
      </c>
      <c r="G6573">
        <v>697</v>
      </c>
      <c r="H6573" s="1" t="s">
        <v>18</v>
      </c>
      <c r="I6573">
        <v>71.87</v>
      </c>
      <c r="J6573" s="1" t="s">
        <v>19</v>
      </c>
      <c r="K6573">
        <v>2018</v>
      </c>
      <c r="L6573" s="1" t="s">
        <v>38</v>
      </c>
      <c r="M6573" s="1" t="s">
        <v>21</v>
      </c>
      <c r="N6573">
        <v>145573.63</v>
      </c>
      <c r="O6573" s="1" t="s">
        <v>22</v>
      </c>
      <c r="P6573" s="1" t="str" cm="1">
        <f t="array" ref="P6573">_xlfn.IFS(bike_sales_india[[#This Row],[Mileage (km/l)]]&gt;=75,"75-100",bike_sales_india[[#This Row],[Mileage (km/l)]]&gt;=50,"50-75",bike_sales_india[[#This Row],[Mileage (km/l)]]&gt;=25,"25-50")</f>
        <v>50-75</v>
      </c>
      <c r="Q6573" s="1" t="str" cm="1">
        <f t="array" ref="Q657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3" s="4">
        <f>(bike_sales_india[[#This Row],[Price (INR)]]-bike_sales_india[[#This Row],[Resale Price (INR)]])/bike_sales_india[[#This Row],[Price (INR)]]</f>
        <v>0.22773019771778397</v>
      </c>
    </row>
    <row r="6574" spans="1:18" x14ac:dyDescent="0.3">
      <c r="A6574" s="1" t="s">
        <v>28</v>
      </c>
      <c r="B6574">
        <v>24.11</v>
      </c>
      <c r="C6574" s="1" t="s">
        <v>16</v>
      </c>
      <c r="D6574" s="1" t="s">
        <v>43</v>
      </c>
      <c r="E6574">
        <v>197458</v>
      </c>
      <c r="F6574">
        <v>2020</v>
      </c>
      <c r="G6574">
        <v>697</v>
      </c>
      <c r="H6574" s="1" t="s">
        <v>26</v>
      </c>
      <c r="I6574">
        <v>85.76</v>
      </c>
      <c r="J6574" s="1" t="s">
        <v>27</v>
      </c>
      <c r="K6574">
        <v>2022</v>
      </c>
      <c r="L6574" s="1" t="s">
        <v>20</v>
      </c>
      <c r="M6574" s="1" t="s">
        <v>21</v>
      </c>
      <c r="N6574">
        <v>113700.29</v>
      </c>
      <c r="O6574" s="1" t="s">
        <v>50</v>
      </c>
      <c r="P6574" s="1" t="str" cm="1">
        <f t="array" ref="P6574">_xlfn.IFS(bike_sales_india[[#This Row],[Mileage (km/l)]]&gt;=75,"75-100",bike_sales_india[[#This Row],[Mileage (km/l)]]&gt;=50,"50-75",bike_sales_india[[#This Row],[Mileage (km/l)]]&gt;=25,"25-50")</f>
        <v>75-100</v>
      </c>
      <c r="Q6574" s="1" t="str" cm="1">
        <f t="array" ref="Q657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4" s="4">
        <f>(bike_sales_india[[#This Row],[Price (INR)]]-bike_sales_india[[#This Row],[Resale Price (INR)]])/bike_sales_india[[#This Row],[Price (INR)]]</f>
        <v>0.42417987622684322</v>
      </c>
    </row>
    <row r="6575" spans="1:18" x14ac:dyDescent="0.3">
      <c r="A6575" s="1" t="s">
        <v>61</v>
      </c>
      <c r="B6575">
        <v>41.99</v>
      </c>
      <c r="C6575" s="1" t="s">
        <v>64</v>
      </c>
      <c r="D6575" s="1" t="s">
        <v>84</v>
      </c>
      <c r="E6575">
        <v>82024</v>
      </c>
      <c r="F6575">
        <v>2020</v>
      </c>
      <c r="G6575">
        <v>697</v>
      </c>
      <c r="H6575" s="1" t="s">
        <v>34</v>
      </c>
      <c r="I6575">
        <v>55.03</v>
      </c>
      <c r="J6575" s="1" t="s">
        <v>42</v>
      </c>
      <c r="K6575">
        <v>2020</v>
      </c>
      <c r="L6575" s="1" t="s">
        <v>20</v>
      </c>
      <c r="M6575" s="1" t="s">
        <v>31</v>
      </c>
      <c r="N6575">
        <v>47603.38</v>
      </c>
      <c r="O6575" s="1" t="s">
        <v>50</v>
      </c>
      <c r="P6575" s="1" t="str" cm="1">
        <f t="array" ref="P6575">_xlfn.IFS(bike_sales_india[[#This Row],[Mileage (km/l)]]&gt;=75,"75-100",bike_sales_india[[#This Row],[Mileage (km/l)]]&gt;=50,"50-75",bike_sales_india[[#This Row],[Mileage (km/l)]]&gt;=25,"25-50")</f>
        <v>50-75</v>
      </c>
      <c r="Q6575" s="1" t="str" cm="1">
        <f t="array" ref="Q657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5" s="4">
        <f>(bike_sales_india[[#This Row],[Price (INR)]]-bike_sales_india[[#This Row],[Resale Price (INR)]])/bike_sales_india[[#This Row],[Price (INR)]]</f>
        <v>0.41964083682824543</v>
      </c>
    </row>
    <row r="6576" spans="1:18" x14ac:dyDescent="0.3">
      <c r="A6576" s="1" t="s">
        <v>28</v>
      </c>
      <c r="B6576">
        <v>8.7799999999999994</v>
      </c>
      <c r="C6576" s="1" t="s">
        <v>36</v>
      </c>
      <c r="D6576" s="1" t="s">
        <v>37</v>
      </c>
      <c r="E6576">
        <v>141203</v>
      </c>
      <c r="F6576">
        <v>2015</v>
      </c>
      <c r="G6576">
        <v>697</v>
      </c>
      <c r="H6576" s="1" t="s">
        <v>18</v>
      </c>
      <c r="I6576">
        <v>83.03</v>
      </c>
      <c r="J6576" s="1" t="s">
        <v>42</v>
      </c>
      <c r="K6576">
        <v>2015</v>
      </c>
      <c r="L6576" s="1" t="s">
        <v>44</v>
      </c>
      <c r="M6576" s="1" t="s">
        <v>21</v>
      </c>
      <c r="N6576">
        <v>62761.06</v>
      </c>
      <c r="O6576" s="1" t="s">
        <v>50</v>
      </c>
      <c r="P6576" s="1" t="str" cm="1">
        <f t="array" ref="P6576">_xlfn.IFS(bike_sales_india[[#This Row],[Mileage (km/l)]]&gt;=75,"75-100",bike_sales_india[[#This Row],[Mileage (km/l)]]&gt;=50,"50-75",bike_sales_india[[#This Row],[Mileage (km/l)]]&gt;=25,"25-50")</f>
        <v>75-100</v>
      </c>
      <c r="Q6576" s="1" t="str" cm="1">
        <f t="array" ref="Q657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6" s="4">
        <f>(bike_sales_india[[#This Row],[Price (INR)]]-bike_sales_india[[#This Row],[Resale Price (INR)]])/bike_sales_india[[#This Row],[Price (INR)]]</f>
        <v>0.55552601573620963</v>
      </c>
    </row>
    <row r="6577" spans="1:18" x14ac:dyDescent="0.3">
      <c r="A6577" s="1" t="s">
        <v>59</v>
      </c>
      <c r="B6577">
        <v>54.81</v>
      </c>
      <c r="C6577" s="1" t="s">
        <v>32</v>
      </c>
      <c r="D6577" s="1" t="s">
        <v>47</v>
      </c>
      <c r="E6577">
        <v>335738</v>
      </c>
      <c r="F6577">
        <v>2021</v>
      </c>
      <c r="G6577">
        <v>697</v>
      </c>
      <c r="H6577" s="1" t="s">
        <v>26</v>
      </c>
      <c r="I6577">
        <v>61.76</v>
      </c>
      <c r="J6577" s="1" t="s">
        <v>19</v>
      </c>
      <c r="K6577">
        <v>2021</v>
      </c>
      <c r="L6577" s="1" t="s">
        <v>44</v>
      </c>
      <c r="M6577" s="1" t="s">
        <v>31</v>
      </c>
      <c r="N6577">
        <v>199692.72</v>
      </c>
      <c r="O6577" s="1" t="s">
        <v>35</v>
      </c>
      <c r="P6577" s="1" t="str" cm="1">
        <f t="array" ref="P6577">_xlfn.IFS(bike_sales_india[[#This Row],[Mileage (km/l)]]&gt;=75,"75-100",bike_sales_india[[#This Row],[Mileage (km/l)]]&gt;=50,"50-75",bike_sales_india[[#This Row],[Mileage (km/l)]]&gt;=25,"25-50")</f>
        <v>50-75</v>
      </c>
      <c r="Q6577" s="1" t="str" cm="1">
        <f t="array" ref="Q657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7" s="4">
        <f>(bike_sales_india[[#This Row],[Price (INR)]]-bike_sales_india[[#This Row],[Resale Price (INR)]])/bike_sales_india[[#This Row],[Price (INR)]]</f>
        <v>0.4052126360435816</v>
      </c>
    </row>
    <row r="6578" spans="1:18" x14ac:dyDescent="0.3">
      <c r="A6578" s="1" t="s">
        <v>23</v>
      </c>
      <c r="B6578">
        <v>56.14</v>
      </c>
      <c r="C6578" s="1" t="s">
        <v>29</v>
      </c>
      <c r="D6578" s="1" t="s">
        <v>82</v>
      </c>
      <c r="E6578">
        <v>179837</v>
      </c>
      <c r="F6578">
        <v>2021</v>
      </c>
      <c r="G6578">
        <v>697</v>
      </c>
      <c r="H6578" s="1" t="s">
        <v>34</v>
      </c>
      <c r="I6578">
        <v>36.909999999999997</v>
      </c>
      <c r="J6578" s="1" t="s">
        <v>19</v>
      </c>
      <c r="K6578">
        <v>2021</v>
      </c>
      <c r="L6578" s="1" t="s">
        <v>44</v>
      </c>
      <c r="M6578" s="1" t="s">
        <v>21</v>
      </c>
      <c r="N6578">
        <v>87093.68</v>
      </c>
      <c r="O6578" s="1" t="s">
        <v>22</v>
      </c>
      <c r="P6578" s="1" t="str" cm="1">
        <f t="array" ref="P6578">_xlfn.IFS(bike_sales_india[[#This Row],[Mileage (km/l)]]&gt;=75,"75-100",bike_sales_india[[#This Row],[Mileage (km/l)]]&gt;=50,"50-75",bike_sales_india[[#This Row],[Mileage (km/l)]]&gt;=25,"25-50")</f>
        <v>25-50</v>
      </c>
      <c r="Q6578" s="1" t="str" cm="1">
        <f t="array" ref="Q657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8" s="4">
        <f>(bike_sales_india[[#This Row],[Price (INR)]]-bike_sales_india[[#This Row],[Resale Price (INR)]])/bike_sales_india[[#This Row],[Price (INR)]]</f>
        <v>0.51570766861102002</v>
      </c>
    </row>
    <row r="6579" spans="1:18" x14ac:dyDescent="0.3">
      <c r="A6579" s="1" t="s">
        <v>55</v>
      </c>
      <c r="B6579">
        <v>52.31</v>
      </c>
      <c r="C6579" s="1" t="s">
        <v>64</v>
      </c>
      <c r="D6579" s="1" t="s">
        <v>76</v>
      </c>
      <c r="E6579">
        <v>383566</v>
      </c>
      <c r="F6579">
        <v>2022</v>
      </c>
      <c r="G6579">
        <v>697</v>
      </c>
      <c r="H6579" s="1" t="s">
        <v>34</v>
      </c>
      <c r="I6579">
        <v>46.28</v>
      </c>
      <c r="J6579" s="1" t="s">
        <v>27</v>
      </c>
      <c r="K6579">
        <v>2022</v>
      </c>
      <c r="L6579" s="1" t="s">
        <v>20</v>
      </c>
      <c r="M6579" s="1" t="s">
        <v>31</v>
      </c>
      <c r="N6579">
        <v>301401.24</v>
      </c>
      <c r="O6579" s="1" t="s">
        <v>35</v>
      </c>
      <c r="P6579" s="1" t="str" cm="1">
        <f t="array" ref="P6579">_xlfn.IFS(bike_sales_india[[#This Row],[Mileage (km/l)]]&gt;=75,"75-100",bike_sales_india[[#This Row],[Mileage (km/l)]]&gt;=50,"50-75",bike_sales_india[[#This Row],[Mileage (km/l)]]&gt;=25,"25-50")</f>
        <v>25-50</v>
      </c>
      <c r="Q6579" s="1" t="str" cm="1">
        <f t="array" ref="Q657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79" s="4">
        <f>(bike_sales_india[[#This Row],[Price (INR)]]-bike_sales_india[[#This Row],[Resale Price (INR)]])/bike_sales_india[[#This Row],[Price (INR)]]</f>
        <v>0.21421283429709623</v>
      </c>
    </row>
    <row r="6580" spans="1:18" x14ac:dyDescent="0.3">
      <c r="A6580" s="1" t="s">
        <v>59</v>
      </c>
      <c r="B6580">
        <v>15.73</v>
      </c>
      <c r="C6580" s="1" t="s">
        <v>64</v>
      </c>
      <c r="D6580" s="1" t="s">
        <v>71</v>
      </c>
      <c r="E6580">
        <v>338400</v>
      </c>
      <c r="F6580">
        <v>2019</v>
      </c>
      <c r="G6580">
        <v>698</v>
      </c>
      <c r="H6580" s="1" t="s">
        <v>34</v>
      </c>
      <c r="I6580">
        <v>40.94</v>
      </c>
      <c r="J6580" s="1" t="s">
        <v>27</v>
      </c>
      <c r="K6580">
        <v>2024</v>
      </c>
      <c r="L6580" s="1" t="s">
        <v>20</v>
      </c>
      <c r="M6580" s="1" t="s">
        <v>21</v>
      </c>
      <c r="N6580">
        <v>146636.13</v>
      </c>
      <c r="O6580" s="1" t="s">
        <v>35</v>
      </c>
      <c r="P6580" s="1" t="str" cm="1">
        <f t="array" ref="P6580">_xlfn.IFS(bike_sales_india[[#This Row],[Mileage (km/l)]]&gt;=75,"75-100",bike_sales_india[[#This Row],[Mileage (km/l)]]&gt;=50,"50-75",bike_sales_india[[#This Row],[Mileage (km/l)]]&gt;=25,"25-50")</f>
        <v>25-50</v>
      </c>
      <c r="Q6580" s="1" t="str" cm="1">
        <f t="array" ref="Q658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0" s="4">
        <f>(bike_sales_india[[#This Row],[Price (INR)]]-bike_sales_india[[#This Row],[Resale Price (INR)]])/bike_sales_india[[#This Row],[Price (INR)]]</f>
        <v>0.56667810283687947</v>
      </c>
    </row>
    <row r="6581" spans="1:18" x14ac:dyDescent="0.3">
      <c r="A6581" s="1" t="s">
        <v>54</v>
      </c>
      <c r="B6581">
        <v>69.42</v>
      </c>
      <c r="C6581" s="1" t="s">
        <v>29</v>
      </c>
      <c r="D6581" s="1" t="s">
        <v>49</v>
      </c>
      <c r="E6581">
        <v>267103</v>
      </c>
      <c r="F6581">
        <v>2019</v>
      </c>
      <c r="G6581">
        <v>698</v>
      </c>
      <c r="H6581" s="1" t="s">
        <v>26</v>
      </c>
      <c r="I6581">
        <v>75.05</v>
      </c>
      <c r="J6581" s="1" t="s">
        <v>42</v>
      </c>
      <c r="K6581">
        <v>2019</v>
      </c>
      <c r="L6581" s="1" t="s">
        <v>38</v>
      </c>
      <c r="M6581" s="1" t="s">
        <v>31</v>
      </c>
      <c r="N6581">
        <v>129129</v>
      </c>
      <c r="O6581" s="1" t="s">
        <v>22</v>
      </c>
      <c r="P6581" s="1" t="str" cm="1">
        <f t="array" ref="P6581">_xlfn.IFS(bike_sales_india[[#This Row],[Mileage (km/l)]]&gt;=75,"75-100",bike_sales_india[[#This Row],[Mileage (km/l)]]&gt;=50,"50-75",bike_sales_india[[#This Row],[Mileage (km/l)]]&gt;=25,"25-50")</f>
        <v>75-100</v>
      </c>
      <c r="Q6581" s="1" t="str" cm="1">
        <f t="array" ref="Q658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1" s="4">
        <f>(bike_sales_india[[#This Row],[Price (INR)]]-bike_sales_india[[#This Row],[Resale Price (INR)]])/bike_sales_india[[#This Row],[Price (INR)]]</f>
        <v>0.51655728314545324</v>
      </c>
    </row>
    <row r="6582" spans="1:18" x14ac:dyDescent="0.3">
      <c r="A6582" s="1" t="s">
        <v>54</v>
      </c>
      <c r="B6582">
        <v>25.94</v>
      </c>
      <c r="C6582" s="1" t="s">
        <v>29</v>
      </c>
      <c r="D6582" s="1" t="s">
        <v>86</v>
      </c>
      <c r="E6582">
        <v>323010</v>
      </c>
      <c r="F6582">
        <v>2020</v>
      </c>
      <c r="G6582">
        <v>698</v>
      </c>
      <c r="H6582" s="1" t="s">
        <v>18</v>
      </c>
      <c r="I6582">
        <v>82.63</v>
      </c>
      <c r="J6582" s="1" t="s">
        <v>27</v>
      </c>
      <c r="K6582">
        <v>2024</v>
      </c>
      <c r="L6582" s="1" t="s">
        <v>44</v>
      </c>
      <c r="M6582" s="1" t="s">
        <v>31</v>
      </c>
      <c r="N6582">
        <v>164456.19</v>
      </c>
      <c r="O6582" s="1" t="s">
        <v>45</v>
      </c>
      <c r="P6582" s="1" t="str" cm="1">
        <f t="array" ref="P6582">_xlfn.IFS(bike_sales_india[[#This Row],[Mileage (km/l)]]&gt;=75,"75-100",bike_sales_india[[#This Row],[Mileage (km/l)]]&gt;=50,"50-75",bike_sales_india[[#This Row],[Mileage (km/l)]]&gt;=25,"25-50")</f>
        <v>75-100</v>
      </c>
      <c r="Q6582" s="1" t="str" cm="1">
        <f t="array" ref="Q658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2" s="4">
        <f>(bike_sales_india[[#This Row],[Price (INR)]]-bike_sales_india[[#This Row],[Resale Price (INR)]])/bike_sales_india[[#This Row],[Price (INR)]]</f>
        <v>0.4908634717191418</v>
      </c>
    </row>
    <row r="6583" spans="1:18" x14ac:dyDescent="0.3">
      <c r="A6583" s="1" t="s">
        <v>15</v>
      </c>
      <c r="B6583">
        <v>36.85</v>
      </c>
      <c r="C6583" s="1" t="s">
        <v>32</v>
      </c>
      <c r="D6583" s="1" t="s">
        <v>56</v>
      </c>
      <c r="E6583">
        <v>71035</v>
      </c>
      <c r="F6583">
        <v>2021</v>
      </c>
      <c r="G6583">
        <v>698</v>
      </c>
      <c r="H6583" s="1" t="s">
        <v>26</v>
      </c>
      <c r="I6583">
        <v>89.8</v>
      </c>
      <c r="J6583" s="1" t="s">
        <v>19</v>
      </c>
      <c r="K6583">
        <v>2024</v>
      </c>
      <c r="L6583" s="1" t="s">
        <v>38</v>
      </c>
      <c r="M6583" s="1" t="s">
        <v>21</v>
      </c>
      <c r="N6583">
        <v>41300.949999999997</v>
      </c>
      <c r="O6583" s="1" t="s">
        <v>35</v>
      </c>
      <c r="P6583" s="1" t="str" cm="1">
        <f t="array" ref="P6583">_xlfn.IFS(bike_sales_india[[#This Row],[Mileage (km/l)]]&gt;=75,"75-100",bike_sales_india[[#This Row],[Mileage (km/l)]]&gt;=50,"50-75",bike_sales_india[[#This Row],[Mileage (km/l)]]&gt;=25,"25-50")</f>
        <v>75-100</v>
      </c>
      <c r="Q6583" s="1" t="str" cm="1">
        <f t="array" ref="Q658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3" s="4">
        <f>(bike_sales_india[[#This Row],[Price (INR)]]-bike_sales_india[[#This Row],[Resale Price (INR)]])/bike_sales_india[[#This Row],[Price (INR)]]</f>
        <v>0.41858309284155704</v>
      </c>
    </row>
    <row r="6584" spans="1:18" x14ac:dyDescent="0.3">
      <c r="A6584" s="1" t="s">
        <v>54</v>
      </c>
      <c r="B6584">
        <v>19.68</v>
      </c>
      <c r="C6584" s="1" t="s">
        <v>52</v>
      </c>
      <c r="D6584" s="1" t="s">
        <v>79</v>
      </c>
      <c r="E6584">
        <v>357762</v>
      </c>
      <c r="F6584">
        <v>2019</v>
      </c>
      <c r="G6584">
        <v>698</v>
      </c>
      <c r="H6584" s="1" t="s">
        <v>34</v>
      </c>
      <c r="I6584">
        <v>56.66</v>
      </c>
      <c r="J6584" s="1" t="s">
        <v>27</v>
      </c>
      <c r="K6584">
        <v>2019</v>
      </c>
      <c r="L6584" s="1" t="s">
        <v>44</v>
      </c>
      <c r="M6584" s="1" t="s">
        <v>31</v>
      </c>
      <c r="N6584">
        <v>176966.16</v>
      </c>
      <c r="O6584" s="1" t="s">
        <v>45</v>
      </c>
      <c r="P6584" s="1" t="str" cm="1">
        <f t="array" ref="P6584">_xlfn.IFS(bike_sales_india[[#This Row],[Mileage (km/l)]]&gt;=75,"75-100",bike_sales_india[[#This Row],[Mileage (km/l)]]&gt;=50,"50-75",bike_sales_india[[#This Row],[Mileage (km/l)]]&gt;=25,"25-50")</f>
        <v>50-75</v>
      </c>
      <c r="Q6584" s="1" t="str" cm="1">
        <f t="array" ref="Q658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4" s="4">
        <f>(bike_sales_india[[#This Row],[Price (INR)]]-bike_sales_india[[#This Row],[Resale Price (INR)]])/bike_sales_india[[#This Row],[Price (INR)]]</f>
        <v>0.50535227329900878</v>
      </c>
    </row>
    <row r="6585" spans="1:18" x14ac:dyDescent="0.3">
      <c r="A6585" s="1" t="s">
        <v>28</v>
      </c>
      <c r="B6585">
        <v>42.48</v>
      </c>
      <c r="C6585" s="1" t="s">
        <v>36</v>
      </c>
      <c r="D6585" s="1" t="s">
        <v>63</v>
      </c>
      <c r="E6585">
        <v>276936</v>
      </c>
      <c r="F6585">
        <v>2022</v>
      </c>
      <c r="G6585">
        <v>698</v>
      </c>
      <c r="H6585" s="1" t="s">
        <v>18</v>
      </c>
      <c r="I6585">
        <v>91.29</v>
      </c>
      <c r="J6585" s="1" t="s">
        <v>27</v>
      </c>
      <c r="K6585">
        <v>2024</v>
      </c>
      <c r="L6585" s="1" t="s">
        <v>38</v>
      </c>
      <c r="M6585" s="1" t="s">
        <v>21</v>
      </c>
      <c r="N6585">
        <v>213574.29</v>
      </c>
      <c r="O6585" s="1" t="s">
        <v>22</v>
      </c>
      <c r="P6585" s="1" t="str" cm="1">
        <f t="array" ref="P6585">_xlfn.IFS(bike_sales_india[[#This Row],[Mileage (km/l)]]&gt;=75,"75-100",bike_sales_india[[#This Row],[Mileage (km/l)]]&gt;=50,"50-75",bike_sales_india[[#This Row],[Mileage (km/l)]]&gt;=25,"25-50")</f>
        <v>75-100</v>
      </c>
      <c r="Q6585" s="1" t="str" cm="1">
        <f t="array" ref="Q658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5" s="4">
        <f>(bike_sales_india[[#This Row],[Price (INR)]]-bike_sales_india[[#This Row],[Resale Price (INR)]])/bike_sales_india[[#This Row],[Price (INR)]]</f>
        <v>0.22879549787676573</v>
      </c>
    </row>
    <row r="6586" spans="1:18" x14ac:dyDescent="0.3">
      <c r="A6586" s="1" t="s">
        <v>54</v>
      </c>
      <c r="B6586">
        <v>76.17</v>
      </c>
      <c r="C6586" s="1" t="s">
        <v>29</v>
      </c>
      <c r="D6586" s="1" t="s">
        <v>75</v>
      </c>
      <c r="E6586">
        <v>91888</v>
      </c>
      <c r="F6586">
        <v>2019</v>
      </c>
      <c r="G6586">
        <v>698</v>
      </c>
      <c r="H6586" s="1" t="s">
        <v>18</v>
      </c>
      <c r="I6586">
        <v>96.02</v>
      </c>
      <c r="J6586" s="1" t="s">
        <v>19</v>
      </c>
      <c r="K6586">
        <v>2024</v>
      </c>
      <c r="L6586" s="1" t="s">
        <v>44</v>
      </c>
      <c r="M6586" s="1" t="s">
        <v>21</v>
      </c>
      <c r="N6586">
        <v>57268.66</v>
      </c>
      <c r="O6586" s="1" t="s">
        <v>22</v>
      </c>
      <c r="P6586" s="1" t="str" cm="1">
        <f t="array" ref="P6586">_xlfn.IFS(bike_sales_india[[#This Row],[Mileage (km/l)]]&gt;=75,"75-100",bike_sales_india[[#This Row],[Mileage (km/l)]]&gt;=50,"50-75",bike_sales_india[[#This Row],[Mileage (km/l)]]&gt;=25,"25-50")</f>
        <v>75-100</v>
      </c>
      <c r="Q6586" s="1" t="str" cm="1">
        <f t="array" ref="Q658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6" s="4">
        <f>(bike_sales_india[[#This Row],[Price (INR)]]-bike_sales_india[[#This Row],[Resale Price (INR)]])/bike_sales_india[[#This Row],[Price (INR)]]</f>
        <v>0.37675583318822908</v>
      </c>
    </row>
    <row r="6587" spans="1:18" x14ac:dyDescent="0.3">
      <c r="A6587" s="1" t="s">
        <v>59</v>
      </c>
      <c r="B6587">
        <v>31.16</v>
      </c>
      <c r="C6587" s="1" t="s">
        <v>29</v>
      </c>
      <c r="D6587" s="1" t="s">
        <v>86</v>
      </c>
      <c r="E6587">
        <v>187346</v>
      </c>
      <c r="F6587">
        <v>2016</v>
      </c>
      <c r="G6587">
        <v>698</v>
      </c>
      <c r="H6587" s="1" t="s">
        <v>34</v>
      </c>
      <c r="I6587">
        <v>56.09</v>
      </c>
      <c r="J6587" s="1" t="s">
        <v>19</v>
      </c>
      <c r="K6587">
        <v>2022</v>
      </c>
      <c r="L6587" s="1" t="s">
        <v>38</v>
      </c>
      <c r="M6587" s="1" t="s">
        <v>21</v>
      </c>
      <c r="N6587">
        <v>99072.27</v>
      </c>
      <c r="O6587" s="1" t="s">
        <v>22</v>
      </c>
      <c r="P6587" s="1" t="str" cm="1">
        <f t="array" ref="P6587">_xlfn.IFS(bike_sales_india[[#This Row],[Mileage (km/l)]]&gt;=75,"75-100",bike_sales_india[[#This Row],[Mileage (km/l)]]&gt;=50,"50-75",bike_sales_india[[#This Row],[Mileage (km/l)]]&gt;=25,"25-50")</f>
        <v>50-75</v>
      </c>
      <c r="Q6587" s="1" t="str" cm="1">
        <f t="array" ref="Q658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7" s="4">
        <f>(bike_sales_india[[#This Row],[Price (INR)]]-bike_sales_india[[#This Row],[Resale Price (INR)]])/bike_sales_india[[#This Row],[Price (INR)]]</f>
        <v>0.47118022268956899</v>
      </c>
    </row>
    <row r="6588" spans="1:18" x14ac:dyDescent="0.3">
      <c r="A6588" s="1" t="s">
        <v>46</v>
      </c>
      <c r="B6588">
        <v>25.23</v>
      </c>
      <c r="C6588" s="1" t="s">
        <v>52</v>
      </c>
      <c r="D6588" s="1" t="s">
        <v>79</v>
      </c>
      <c r="E6588">
        <v>311190</v>
      </c>
      <c r="F6588">
        <v>2017</v>
      </c>
      <c r="G6588">
        <v>698</v>
      </c>
      <c r="H6588" s="1" t="s">
        <v>18</v>
      </c>
      <c r="I6588">
        <v>60.87</v>
      </c>
      <c r="J6588" s="1" t="s">
        <v>42</v>
      </c>
      <c r="K6588">
        <v>2017</v>
      </c>
      <c r="L6588" s="1" t="s">
        <v>20</v>
      </c>
      <c r="M6588" s="1" t="s">
        <v>31</v>
      </c>
      <c r="N6588">
        <v>130415.39</v>
      </c>
      <c r="O6588" s="1" t="s">
        <v>22</v>
      </c>
      <c r="P6588" s="1" t="str" cm="1">
        <f t="array" ref="P6588">_xlfn.IFS(bike_sales_india[[#This Row],[Mileage (km/l)]]&gt;=75,"75-100",bike_sales_india[[#This Row],[Mileage (km/l)]]&gt;=50,"50-75",bike_sales_india[[#This Row],[Mileage (km/l)]]&gt;=25,"25-50")</f>
        <v>50-75</v>
      </c>
      <c r="Q6588" s="1" t="str" cm="1">
        <f t="array" ref="Q658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8" s="4">
        <f>(bike_sales_india[[#This Row],[Price (INR)]]-bike_sales_india[[#This Row],[Resale Price (INR)]])/bike_sales_india[[#This Row],[Price (INR)]]</f>
        <v>0.58091394325010437</v>
      </c>
    </row>
    <row r="6589" spans="1:18" x14ac:dyDescent="0.3">
      <c r="A6589" s="1" t="s">
        <v>39</v>
      </c>
      <c r="B6589">
        <v>74.31</v>
      </c>
      <c r="C6589" s="1" t="s">
        <v>40</v>
      </c>
      <c r="D6589" s="1" t="s">
        <v>41</v>
      </c>
      <c r="E6589">
        <v>153525</v>
      </c>
      <c r="F6589">
        <v>2021</v>
      </c>
      <c r="G6589">
        <v>698</v>
      </c>
      <c r="H6589" s="1" t="s">
        <v>26</v>
      </c>
      <c r="I6589">
        <v>72.81</v>
      </c>
      <c r="J6589" s="1" t="s">
        <v>19</v>
      </c>
      <c r="K6589">
        <v>2022</v>
      </c>
      <c r="L6589" s="1" t="s">
        <v>44</v>
      </c>
      <c r="M6589" s="1" t="s">
        <v>31</v>
      </c>
      <c r="N6589">
        <v>97457.69</v>
      </c>
      <c r="O6589" s="1" t="s">
        <v>50</v>
      </c>
      <c r="P6589" s="1" t="str" cm="1">
        <f t="array" ref="P6589">_xlfn.IFS(bike_sales_india[[#This Row],[Mileage (km/l)]]&gt;=75,"75-100",bike_sales_india[[#This Row],[Mileage (km/l)]]&gt;=50,"50-75",bike_sales_india[[#This Row],[Mileage (km/l)]]&gt;=25,"25-50")</f>
        <v>50-75</v>
      </c>
      <c r="Q6589" s="1" t="str" cm="1">
        <f t="array" ref="Q6589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89" s="4">
        <f>(bike_sales_india[[#This Row],[Price (INR)]]-bike_sales_india[[#This Row],[Resale Price (INR)]])/bike_sales_india[[#This Row],[Price (INR)]]</f>
        <v>0.36519986972805729</v>
      </c>
    </row>
    <row r="6590" spans="1:18" x14ac:dyDescent="0.3">
      <c r="A6590" s="1" t="s">
        <v>39</v>
      </c>
      <c r="B6590">
        <v>23.12</v>
      </c>
      <c r="C6590" s="1" t="s">
        <v>36</v>
      </c>
      <c r="D6590" s="1" t="s">
        <v>37</v>
      </c>
      <c r="E6590">
        <v>116504</v>
      </c>
      <c r="F6590">
        <v>2017</v>
      </c>
      <c r="G6590">
        <v>699</v>
      </c>
      <c r="H6590" s="1" t="s">
        <v>26</v>
      </c>
      <c r="I6590">
        <v>90.02</v>
      </c>
      <c r="J6590" s="1" t="s">
        <v>27</v>
      </c>
      <c r="K6590">
        <v>2022</v>
      </c>
      <c r="L6590" s="1" t="s">
        <v>44</v>
      </c>
      <c r="M6590" s="1" t="s">
        <v>21</v>
      </c>
      <c r="N6590">
        <v>53430.47</v>
      </c>
      <c r="O6590" s="1" t="s">
        <v>50</v>
      </c>
      <c r="P6590" s="1" t="str" cm="1">
        <f t="array" ref="P6590">_xlfn.IFS(bike_sales_india[[#This Row],[Mileage (km/l)]]&gt;=75,"75-100",bike_sales_india[[#This Row],[Mileage (km/l)]]&gt;=50,"50-75",bike_sales_india[[#This Row],[Mileage (km/l)]]&gt;=25,"25-50")</f>
        <v>75-100</v>
      </c>
      <c r="Q6590" s="1" t="str" cm="1">
        <f t="array" ref="Q6590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0" s="4">
        <f>(bike_sales_india[[#This Row],[Price (INR)]]-bike_sales_india[[#This Row],[Resale Price (INR)]])/bike_sales_india[[#This Row],[Price (INR)]]</f>
        <v>0.54138510265741946</v>
      </c>
    </row>
    <row r="6591" spans="1:18" x14ac:dyDescent="0.3">
      <c r="A6591" s="1" t="s">
        <v>59</v>
      </c>
      <c r="B6591">
        <v>59.34</v>
      </c>
      <c r="C6591" s="1" t="s">
        <v>36</v>
      </c>
      <c r="D6591" s="1" t="s">
        <v>63</v>
      </c>
      <c r="E6591">
        <v>214451</v>
      </c>
      <c r="F6591">
        <v>2022</v>
      </c>
      <c r="G6591">
        <v>699</v>
      </c>
      <c r="H6591" s="1" t="s">
        <v>34</v>
      </c>
      <c r="I6591">
        <v>55.96</v>
      </c>
      <c r="J6591" s="1" t="s">
        <v>19</v>
      </c>
      <c r="K6591">
        <v>2022</v>
      </c>
      <c r="L6591" s="1" t="s">
        <v>44</v>
      </c>
      <c r="M6591" s="1" t="s">
        <v>21</v>
      </c>
      <c r="N6591">
        <v>86133.53</v>
      </c>
      <c r="O6591" s="1" t="s">
        <v>22</v>
      </c>
      <c r="P6591" s="1" t="str" cm="1">
        <f t="array" ref="P6591">_xlfn.IFS(bike_sales_india[[#This Row],[Mileage (km/l)]]&gt;=75,"75-100",bike_sales_india[[#This Row],[Mileage (km/l)]]&gt;=50,"50-75",bike_sales_india[[#This Row],[Mileage (km/l)]]&gt;=25,"25-50")</f>
        <v>50-75</v>
      </c>
      <c r="Q6591" s="1" t="str" cm="1">
        <f t="array" ref="Q6591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1" s="4">
        <f>(bike_sales_india[[#This Row],[Price (INR)]]-bike_sales_india[[#This Row],[Resale Price (INR)]])/bike_sales_india[[#This Row],[Price (INR)]]</f>
        <v>0.59835333013135872</v>
      </c>
    </row>
    <row r="6592" spans="1:18" x14ac:dyDescent="0.3">
      <c r="A6592" s="1" t="s">
        <v>23</v>
      </c>
      <c r="B6592">
        <v>50.81</v>
      </c>
      <c r="C6592" s="1" t="s">
        <v>16</v>
      </c>
      <c r="D6592" s="1" t="s">
        <v>43</v>
      </c>
      <c r="E6592">
        <v>341531</v>
      </c>
      <c r="F6592">
        <v>2017</v>
      </c>
      <c r="G6592">
        <v>699</v>
      </c>
      <c r="H6592" s="1" t="s">
        <v>34</v>
      </c>
      <c r="I6592">
        <v>55.05</v>
      </c>
      <c r="J6592" s="1" t="s">
        <v>19</v>
      </c>
      <c r="K6592">
        <v>2021</v>
      </c>
      <c r="L6592" s="1" t="s">
        <v>20</v>
      </c>
      <c r="M6592" s="1" t="s">
        <v>21</v>
      </c>
      <c r="N6592">
        <v>210575.19</v>
      </c>
      <c r="O6592" s="1" t="s">
        <v>35</v>
      </c>
      <c r="P6592" s="1" t="str" cm="1">
        <f t="array" ref="P6592">_xlfn.IFS(bike_sales_india[[#This Row],[Mileage (km/l)]]&gt;=75,"75-100",bike_sales_india[[#This Row],[Mileage (km/l)]]&gt;=50,"50-75",bike_sales_india[[#This Row],[Mileage (km/l)]]&gt;=25,"25-50")</f>
        <v>50-75</v>
      </c>
      <c r="Q6592" s="1" t="str" cm="1">
        <f t="array" ref="Q6592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2" s="4">
        <f>(bike_sales_india[[#This Row],[Price (INR)]]-bike_sales_india[[#This Row],[Resale Price (INR)]])/bike_sales_india[[#This Row],[Price (INR)]]</f>
        <v>0.38343755032486071</v>
      </c>
    </row>
    <row r="6593" spans="1:18" x14ac:dyDescent="0.3">
      <c r="A6593" s="1" t="s">
        <v>54</v>
      </c>
      <c r="B6593">
        <v>67.03</v>
      </c>
      <c r="C6593" s="1" t="s">
        <v>52</v>
      </c>
      <c r="D6593" s="1" t="s">
        <v>72</v>
      </c>
      <c r="E6593">
        <v>268297</v>
      </c>
      <c r="F6593">
        <v>2017</v>
      </c>
      <c r="G6593">
        <v>699</v>
      </c>
      <c r="H6593" s="1" t="s">
        <v>18</v>
      </c>
      <c r="I6593">
        <v>72.45</v>
      </c>
      <c r="J6593" s="1" t="s">
        <v>27</v>
      </c>
      <c r="K6593">
        <v>2021</v>
      </c>
      <c r="L6593" s="1" t="s">
        <v>20</v>
      </c>
      <c r="M6593" s="1" t="s">
        <v>31</v>
      </c>
      <c r="N6593">
        <v>116579.86</v>
      </c>
      <c r="O6593" s="1" t="s">
        <v>35</v>
      </c>
      <c r="P6593" s="1" t="str" cm="1">
        <f t="array" ref="P6593">_xlfn.IFS(bike_sales_india[[#This Row],[Mileage (km/l)]]&gt;=75,"75-100",bike_sales_india[[#This Row],[Mileage (km/l)]]&gt;=50,"50-75",bike_sales_india[[#This Row],[Mileage (km/l)]]&gt;=25,"25-50")</f>
        <v>50-75</v>
      </c>
      <c r="Q6593" s="1" t="str" cm="1">
        <f t="array" ref="Q6593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3" s="4">
        <f>(bike_sales_india[[#This Row],[Price (INR)]]-bike_sales_india[[#This Row],[Resale Price (INR)]])/bike_sales_india[[#This Row],[Price (INR)]]</f>
        <v>0.56548205906141336</v>
      </c>
    </row>
    <row r="6594" spans="1:18" x14ac:dyDescent="0.3">
      <c r="A6594" s="1" t="s">
        <v>54</v>
      </c>
      <c r="B6594">
        <v>75.36</v>
      </c>
      <c r="C6594" s="1" t="s">
        <v>29</v>
      </c>
      <c r="D6594" s="1" t="s">
        <v>75</v>
      </c>
      <c r="E6594">
        <v>316668</v>
      </c>
      <c r="F6594">
        <v>2021</v>
      </c>
      <c r="G6594">
        <v>699</v>
      </c>
      <c r="H6594" s="1" t="s">
        <v>34</v>
      </c>
      <c r="I6594">
        <v>28.19</v>
      </c>
      <c r="J6594" s="1" t="s">
        <v>27</v>
      </c>
      <c r="K6594">
        <v>2023</v>
      </c>
      <c r="L6594" s="1" t="s">
        <v>44</v>
      </c>
      <c r="M6594" s="1" t="s">
        <v>31</v>
      </c>
      <c r="N6594">
        <v>245614.66</v>
      </c>
      <c r="O6594" s="1" t="s">
        <v>50</v>
      </c>
      <c r="P6594" s="1" t="str" cm="1">
        <f t="array" ref="P6594">_xlfn.IFS(bike_sales_india[[#This Row],[Mileage (km/l)]]&gt;=75,"75-100",bike_sales_india[[#This Row],[Mileage (km/l)]]&gt;=50,"50-75",bike_sales_india[[#This Row],[Mileage (km/l)]]&gt;=25,"25-50")</f>
        <v>25-50</v>
      </c>
      <c r="Q6594" s="1" t="str" cm="1">
        <f t="array" ref="Q6594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4" s="4">
        <f>(bike_sales_india[[#This Row],[Price (INR)]]-bike_sales_india[[#This Row],[Resale Price (INR)]])/bike_sales_india[[#This Row],[Price (INR)]]</f>
        <v>0.22437802367147927</v>
      </c>
    </row>
    <row r="6595" spans="1:18" x14ac:dyDescent="0.3">
      <c r="A6595" s="1" t="s">
        <v>28</v>
      </c>
      <c r="B6595">
        <v>37.1</v>
      </c>
      <c r="C6595" s="1" t="s">
        <v>16</v>
      </c>
      <c r="D6595" s="1" t="s">
        <v>83</v>
      </c>
      <c r="E6595">
        <v>284107</v>
      </c>
      <c r="F6595">
        <v>2015</v>
      </c>
      <c r="G6595">
        <v>699</v>
      </c>
      <c r="H6595" s="1" t="s">
        <v>26</v>
      </c>
      <c r="I6595">
        <v>85.82</v>
      </c>
      <c r="J6595" s="1" t="s">
        <v>27</v>
      </c>
      <c r="K6595">
        <v>2022</v>
      </c>
      <c r="L6595" s="1" t="s">
        <v>38</v>
      </c>
      <c r="M6595" s="1" t="s">
        <v>31</v>
      </c>
      <c r="N6595">
        <v>169774.67</v>
      </c>
      <c r="O6595" s="1" t="s">
        <v>45</v>
      </c>
      <c r="P6595" s="1" t="str" cm="1">
        <f t="array" ref="P6595">_xlfn.IFS(bike_sales_india[[#This Row],[Mileage (km/l)]]&gt;=75,"75-100",bike_sales_india[[#This Row],[Mileage (km/l)]]&gt;=50,"50-75",bike_sales_india[[#This Row],[Mileage (km/l)]]&gt;=25,"25-50")</f>
        <v>75-100</v>
      </c>
      <c r="Q6595" s="1" t="str" cm="1">
        <f t="array" ref="Q6595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5" s="4">
        <f>(bike_sales_india[[#This Row],[Price (INR)]]-bike_sales_india[[#This Row],[Resale Price (INR)]])/bike_sales_india[[#This Row],[Price (INR)]]</f>
        <v>0.40242700813425925</v>
      </c>
    </row>
    <row r="6596" spans="1:18" x14ac:dyDescent="0.3">
      <c r="A6596" s="1" t="s">
        <v>54</v>
      </c>
      <c r="B6596">
        <v>71.540000000000006</v>
      </c>
      <c r="C6596" s="1" t="s">
        <v>32</v>
      </c>
      <c r="D6596" s="1" t="s">
        <v>80</v>
      </c>
      <c r="E6596">
        <v>249448</v>
      </c>
      <c r="F6596">
        <v>2016</v>
      </c>
      <c r="G6596">
        <v>699</v>
      </c>
      <c r="H6596" s="1" t="s">
        <v>34</v>
      </c>
      <c r="I6596">
        <v>26.67</v>
      </c>
      <c r="J6596" s="1" t="s">
        <v>19</v>
      </c>
      <c r="K6596">
        <v>2020</v>
      </c>
      <c r="L6596" s="1" t="s">
        <v>38</v>
      </c>
      <c r="M6596" s="1" t="s">
        <v>31</v>
      </c>
      <c r="N6596">
        <v>130250.08</v>
      </c>
      <c r="O6596" s="1" t="s">
        <v>50</v>
      </c>
      <c r="P6596" s="1" t="str" cm="1">
        <f t="array" ref="P6596">_xlfn.IFS(bike_sales_india[[#This Row],[Mileage (km/l)]]&gt;=75,"75-100",bike_sales_india[[#This Row],[Mileage (km/l)]]&gt;=50,"50-75",bike_sales_india[[#This Row],[Mileage (km/l)]]&gt;=25,"25-50")</f>
        <v>25-50</v>
      </c>
      <c r="Q6596" s="1" t="str" cm="1">
        <f t="array" ref="Q6596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6" s="4">
        <f>(bike_sales_india[[#This Row],[Price (INR)]]-bike_sales_india[[#This Row],[Resale Price (INR)]])/bike_sales_india[[#This Row],[Price (INR)]]</f>
        <v>0.47784676565857415</v>
      </c>
    </row>
    <row r="6597" spans="1:18" x14ac:dyDescent="0.3">
      <c r="A6597" s="1" t="s">
        <v>39</v>
      </c>
      <c r="B6597">
        <v>25.21</v>
      </c>
      <c r="C6597" s="1" t="s">
        <v>40</v>
      </c>
      <c r="D6597" s="1" t="s">
        <v>58</v>
      </c>
      <c r="E6597">
        <v>361668</v>
      </c>
      <c r="F6597">
        <v>2023</v>
      </c>
      <c r="G6597">
        <v>699</v>
      </c>
      <c r="H6597" s="1" t="s">
        <v>34</v>
      </c>
      <c r="I6597">
        <v>33.58</v>
      </c>
      <c r="J6597" s="1" t="s">
        <v>42</v>
      </c>
      <c r="K6597">
        <v>2023</v>
      </c>
      <c r="L6597" s="1" t="s">
        <v>20</v>
      </c>
      <c r="M6597" s="1" t="s">
        <v>21</v>
      </c>
      <c r="N6597">
        <v>151850.51999999999</v>
      </c>
      <c r="O6597" s="1" t="s">
        <v>22</v>
      </c>
      <c r="P6597" s="1" t="str" cm="1">
        <f t="array" ref="P6597">_xlfn.IFS(bike_sales_india[[#This Row],[Mileage (km/l)]]&gt;=75,"75-100",bike_sales_india[[#This Row],[Mileage (km/l)]]&gt;=50,"50-75",bike_sales_india[[#This Row],[Mileage (km/l)]]&gt;=25,"25-50")</f>
        <v>25-50</v>
      </c>
      <c r="Q6597" s="1" t="str" cm="1">
        <f t="array" ref="Q6597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7" s="4">
        <f>(bike_sales_india[[#This Row],[Price (INR)]]-bike_sales_india[[#This Row],[Resale Price (INR)]])/bike_sales_india[[#This Row],[Price (INR)]]</f>
        <v>0.58013835893692556</v>
      </c>
    </row>
    <row r="6598" spans="1:18" x14ac:dyDescent="0.3">
      <c r="A6598" s="1" t="s">
        <v>28</v>
      </c>
      <c r="B6598">
        <v>54.49</v>
      </c>
      <c r="C6598" s="1" t="s">
        <v>29</v>
      </c>
      <c r="D6598" s="1" t="s">
        <v>30</v>
      </c>
      <c r="E6598">
        <v>325852</v>
      </c>
      <c r="F6598">
        <v>2018</v>
      </c>
      <c r="G6598">
        <v>699</v>
      </c>
      <c r="H6598" s="1" t="s">
        <v>18</v>
      </c>
      <c r="I6598">
        <v>60.28</v>
      </c>
      <c r="J6598" s="1" t="s">
        <v>42</v>
      </c>
      <c r="K6598">
        <v>2018</v>
      </c>
      <c r="L6598" s="1" t="s">
        <v>38</v>
      </c>
      <c r="M6598" s="1" t="s">
        <v>21</v>
      </c>
      <c r="N6598">
        <v>169260.65</v>
      </c>
      <c r="O6598" s="1" t="s">
        <v>45</v>
      </c>
      <c r="P6598" s="1" t="str" cm="1">
        <f t="array" ref="P6598">_xlfn.IFS(bike_sales_india[[#This Row],[Mileage (km/l)]]&gt;=75,"75-100",bike_sales_india[[#This Row],[Mileage (km/l)]]&gt;=50,"50-75",bike_sales_india[[#This Row],[Mileage (km/l)]]&gt;=25,"25-50")</f>
        <v>50-75</v>
      </c>
      <c r="Q6598" s="1" t="str" cm="1">
        <f t="array" ref="Q6598">_xlfn.IFS(bike_sales_india[[#This Row],[Engine Capacity (cc)]]&gt;=700,"700-1000",bike_sales_india[[#This Row],[Engine Capacity (cc)]]&gt;=400,"400-700",bike_sales_india[[#This Row],[Engine Capacity (cc)]]&gt;=100,"100-400")</f>
        <v>400-700</v>
      </c>
      <c r="R6598" s="4">
        <f>(bike_sales_india[[#This Row],[Price (INR)]]-bike_sales_india[[#This Row],[Resale Price (INR)]])/bike_sales_india[[#This Row],[Price (INR)]]</f>
        <v>0.48055973263935775</v>
      </c>
    </row>
    <row r="6599" spans="1:18" x14ac:dyDescent="0.3">
      <c r="A6599" s="1" t="s">
        <v>23</v>
      </c>
      <c r="B6599">
        <v>50.37</v>
      </c>
      <c r="C6599" s="1" t="s">
        <v>24</v>
      </c>
      <c r="D6599" s="1" t="s">
        <v>74</v>
      </c>
      <c r="E6599">
        <v>256995</v>
      </c>
      <c r="F6599">
        <v>2022</v>
      </c>
      <c r="G6599">
        <v>700</v>
      </c>
      <c r="H6599" s="1" t="s">
        <v>18</v>
      </c>
      <c r="I6599">
        <v>74.55</v>
      </c>
      <c r="J6599" s="1" t="s">
        <v>19</v>
      </c>
      <c r="K6599">
        <v>2023</v>
      </c>
      <c r="L6599" s="1" t="s">
        <v>44</v>
      </c>
      <c r="M6599" s="1" t="s">
        <v>21</v>
      </c>
      <c r="N6599">
        <v>194452.64</v>
      </c>
      <c r="O6599" s="1" t="s">
        <v>22</v>
      </c>
      <c r="P6599" s="1" t="str" cm="1">
        <f t="array" ref="P6599">_xlfn.IFS(bike_sales_india[[#This Row],[Mileage (km/l)]]&gt;=75,"75-100",bike_sales_india[[#This Row],[Mileage (km/l)]]&gt;=50,"50-75",bike_sales_india[[#This Row],[Mileage (km/l)]]&gt;=25,"25-50")</f>
        <v>50-75</v>
      </c>
      <c r="Q6599" s="1" t="str" cm="1">
        <f t="array" ref="Q65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599" s="4">
        <f>(bike_sales_india[[#This Row],[Price (INR)]]-bike_sales_india[[#This Row],[Resale Price (INR)]])/bike_sales_india[[#This Row],[Price (INR)]]</f>
        <v>0.24336022101597302</v>
      </c>
    </row>
    <row r="6600" spans="1:18" x14ac:dyDescent="0.3">
      <c r="A6600" s="1" t="s">
        <v>46</v>
      </c>
      <c r="B6600">
        <v>47.47</v>
      </c>
      <c r="C6600" s="1" t="s">
        <v>16</v>
      </c>
      <c r="D6600" s="1" t="s">
        <v>87</v>
      </c>
      <c r="E6600">
        <v>348137</v>
      </c>
      <c r="F6600">
        <v>2023</v>
      </c>
      <c r="G6600">
        <v>700</v>
      </c>
      <c r="H6600" s="1" t="s">
        <v>34</v>
      </c>
      <c r="I6600">
        <v>59.51</v>
      </c>
      <c r="J6600" s="1" t="s">
        <v>27</v>
      </c>
      <c r="K6600">
        <v>2024</v>
      </c>
      <c r="L6600" s="1" t="s">
        <v>20</v>
      </c>
      <c r="M6600" s="1" t="s">
        <v>31</v>
      </c>
      <c r="N6600">
        <v>221366.59</v>
      </c>
      <c r="O6600" s="1" t="s">
        <v>35</v>
      </c>
      <c r="P6600" s="1" t="str" cm="1">
        <f t="array" ref="P6600">_xlfn.IFS(bike_sales_india[[#This Row],[Mileage (km/l)]]&gt;=75,"75-100",bike_sales_india[[#This Row],[Mileage (km/l)]]&gt;=50,"50-75",bike_sales_india[[#This Row],[Mileage (km/l)]]&gt;=25,"25-50")</f>
        <v>50-75</v>
      </c>
      <c r="Q6600" s="1" t="str" cm="1">
        <f t="array" ref="Q66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0" s="4">
        <f>(bike_sales_india[[#This Row],[Price (INR)]]-bike_sales_india[[#This Row],[Resale Price (INR)]])/bike_sales_india[[#This Row],[Price (INR)]]</f>
        <v>0.36413943361377848</v>
      </c>
    </row>
    <row r="6601" spans="1:18" x14ac:dyDescent="0.3">
      <c r="A6601" s="1" t="s">
        <v>28</v>
      </c>
      <c r="B6601">
        <v>38.33</v>
      </c>
      <c r="C6601" s="1" t="s">
        <v>24</v>
      </c>
      <c r="D6601" s="1" t="s">
        <v>67</v>
      </c>
      <c r="E6601">
        <v>309871</v>
      </c>
      <c r="F6601">
        <v>2019</v>
      </c>
      <c r="G6601">
        <v>700</v>
      </c>
      <c r="H6601" s="1" t="s">
        <v>34</v>
      </c>
      <c r="I6601">
        <v>34.67</v>
      </c>
      <c r="J6601" s="1" t="s">
        <v>19</v>
      </c>
      <c r="K6601">
        <v>2021</v>
      </c>
      <c r="L6601" s="1" t="s">
        <v>44</v>
      </c>
      <c r="M6601" s="1" t="s">
        <v>21</v>
      </c>
      <c r="N6601">
        <v>223324.22</v>
      </c>
      <c r="O6601" s="1" t="s">
        <v>50</v>
      </c>
      <c r="P6601" s="1" t="str" cm="1">
        <f t="array" ref="P6601">_xlfn.IFS(bike_sales_india[[#This Row],[Mileage (km/l)]]&gt;=75,"75-100",bike_sales_india[[#This Row],[Mileage (km/l)]]&gt;=50,"50-75",bike_sales_india[[#This Row],[Mileage (km/l)]]&gt;=25,"25-50")</f>
        <v>25-50</v>
      </c>
      <c r="Q6601" s="1" t="str" cm="1">
        <f t="array" ref="Q66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1" s="4">
        <f>(bike_sales_india[[#This Row],[Price (INR)]]-bike_sales_india[[#This Row],[Resale Price (INR)]])/bike_sales_india[[#This Row],[Price (INR)]]</f>
        <v>0.27929938587347636</v>
      </c>
    </row>
    <row r="6602" spans="1:18" x14ac:dyDescent="0.3">
      <c r="A6602" s="1" t="s">
        <v>55</v>
      </c>
      <c r="B6602">
        <v>74.38</v>
      </c>
      <c r="C6602" s="1" t="s">
        <v>32</v>
      </c>
      <c r="D6602" s="1" t="s">
        <v>80</v>
      </c>
      <c r="E6602">
        <v>368321</v>
      </c>
      <c r="F6602">
        <v>2018</v>
      </c>
      <c r="G6602">
        <v>700</v>
      </c>
      <c r="H6602" s="1" t="s">
        <v>34</v>
      </c>
      <c r="I6602">
        <v>46.52</v>
      </c>
      <c r="J6602" s="1" t="s">
        <v>27</v>
      </c>
      <c r="K6602">
        <v>2020</v>
      </c>
      <c r="L6602" s="1" t="s">
        <v>20</v>
      </c>
      <c r="M6602" s="1" t="s">
        <v>21</v>
      </c>
      <c r="N6602">
        <v>226572.78</v>
      </c>
      <c r="O6602" s="1" t="s">
        <v>45</v>
      </c>
      <c r="P6602" s="1" t="str" cm="1">
        <f t="array" ref="P6602">_xlfn.IFS(bike_sales_india[[#This Row],[Mileage (km/l)]]&gt;=75,"75-100",bike_sales_india[[#This Row],[Mileage (km/l)]]&gt;=50,"50-75",bike_sales_india[[#This Row],[Mileage (km/l)]]&gt;=25,"25-50")</f>
        <v>25-50</v>
      </c>
      <c r="Q6602" s="1" t="str" cm="1">
        <f t="array" ref="Q66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2" s="4">
        <f>(bike_sales_india[[#This Row],[Price (INR)]]-bike_sales_india[[#This Row],[Resale Price (INR)]])/bike_sales_india[[#This Row],[Price (INR)]]</f>
        <v>0.38484968274955811</v>
      </c>
    </row>
    <row r="6603" spans="1:18" x14ac:dyDescent="0.3">
      <c r="A6603" s="1" t="s">
        <v>55</v>
      </c>
      <c r="B6603">
        <v>8.0500000000000007</v>
      </c>
      <c r="C6603" s="1" t="s">
        <v>32</v>
      </c>
      <c r="D6603" s="1" t="s">
        <v>47</v>
      </c>
      <c r="E6603">
        <v>122925</v>
      </c>
      <c r="F6603">
        <v>2023</v>
      </c>
      <c r="G6603">
        <v>700</v>
      </c>
      <c r="H6603" s="1" t="s">
        <v>26</v>
      </c>
      <c r="I6603">
        <v>77.67</v>
      </c>
      <c r="J6603" s="1" t="s">
        <v>19</v>
      </c>
      <c r="K6603">
        <v>2023</v>
      </c>
      <c r="L6603" s="1" t="s">
        <v>20</v>
      </c>
      <c r="M6603" s="1" t="s">
        <v>31</v>
      </c>
      <c r="N6603">
        <v>60086.47</v>
      </c>
      <c r="O6603" s="1" t="s">
        <v>35</v>
      </c>
      <c r="P6603" s="1" t="str" cm="1">
        <f t="array" ref="P6603">_xlfn.IFS(bike_sales_india[[#This Row],[Mileage (km/l)]]&gt;=75,"75-100",bike_sales_india[[#This Row],[Mileage (km/l)]]&gt;=50,"50-75",bike_sales_india[[#This Row],[Mileage (km/l)]]&gt;=25,"25-50")</f>
        <v>75-100</v>
      </c>
      <c r="Q6603" s="1" t="str" cm="1">
        <f t="array" ref="Q66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3" s="4">
        <f>(bike_sales_india[[#This Row],[Price (INR)]]-bike_sales_india[[#This Row],[Resale Price (INR)]])/bike_sales_india[[#This Row],[Price (INR)]]</f>
        <v>0.5111940614195648</v>
      </c>
    </row>
    <row r="6604" spans="1:18" x14ac:dyDescent="0.3">
      <c r="A6604" s="1" t="s">
        <v>48</v>
      </c>
      <c r="B6604">
        <v>29.02</v>
      </c>
      <c r="C6604" s="1" t="s">
        <v>24</v>
      </c>
      <c r="D6604" s="1" t="s">
        <v>85</v>
      </c>
      <c r="E6604">
        <v>381606</v>
      </c>
      <c r="F6604">
        <v>2020</v>
      </c>
      <c r="G6604">
        <v>700</v>
      </c>
      <c r="H6604" s="1" t="s">
        <v>18</v>
      </c>
      <c r="I6604">
        <v>88.2</v>
      </c>
      <c r="J6604" s="1" t="s">
        <v>19</v>
      </c>
      <c r="K6604">
        <v>2021</v>
      </c>
      <c r="L6604" s="1" t="s">
        <v>38</v>
      </c>
      <c r="M6604" s="1" t="s">
        <v>31</v>
      </c>
      <c r="N6604">
        <v>193229.5</v>
      </c>
      <c r="O6604" s="1" t="s">
        <v>35</v>
      </c>
      <c r="P6604" s="1" t="str" cm="1">
        <f t="array" ref="P6604">_xlfn.IFS(bike_sales_india[[#This Row],[Mileage (km/l)]]&gt;=75,"75-100",bike_sales_india[[#This Row],[Mileage (km/l)]]&gt;=50,"50-75",bike_sales_india[[#This Row],[Mileage (km/l)]]&gt;=25,"25-50")</f>
        <v>75-100</v>
      </c>
      <c r="Q6604" s="1" t="str" cm="1">
        <f t="array" ref="Q66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4" s="4">
        <f>(bike_sales_india[[#This Row],[Price (INR)]]-bike_sales_india[[#This Row],[Resale Price (INR)]])/bike_sales_india[[#This Row],[Price (INR)]]</f>
        <v>0.49364134735827003</v>
      </c>
    </row>
    <row r="6605" spans="1:18" x14ac:dyDescent="0.3">
      <c r="A6605" s="1" t="s">
        <v>55</v>
      </c>
      <c r="B6605">
        <v>12.38</v>
      </c>
      <c r="C6605" s="1" t="s">
        <v>52</v>
      </c>
      <c r="D6605" s="1" t="s">
        <v>53</v>
      </c>
      <c r="E6605">
        <v>310557</v>
      </c>
      <c r="F6605">
        <v>2022</v>
      </c>
      <c r="G6605">
        <v>700</v>
      </c>
      <c r="H6605" s="1" t="s">
        <v>18</v>
      </c>
      <c r="I6605">
        <v>80.66</v>
      </c>
      <c r="J6605" s="1" t="s">
        <v>19</v>
      </c>
      <c r="K6605">
        <v>2023</v>
      </c>
      <c r="L6605" s="1" t="s">
        <v>44</v>
      </c>
      <c r="M6605" s="1" t="s">
        <v>21</v>
      </c>
      <c r="N6605">
        <v>210425.72</v>
      </c>
      <c r="O6605" s="1" t="s">
        <v>22</v>
      </c>
      <c r="P6605" s="1" t="str" cm="1">
        <f t="array" ref="P6605">_xlfn.IFS(bike_sales_india[[#This Row],[Mileage (km/l)]]&gt;=75,"75-100",bike_sales_india[[#This Row],[Mileage (km/l)]]&gt;=50,"50-75",bike_sales_india[[#This Row],[Mileage (km/l)]]&gt;=25,"25-50")</f>
        <v>75-100</v>
      </c>
      <c r="Q6605" s="1" t="str" cm="1">
        <f t="array" ref="Q66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5" s="4">
        <f>(bike_sales_india[[#This Row],[Price (INR)]]-bike_sales_india[[#This Row],[Resale Price (INR)]])/bike_sales_india[[#This Row],[Price (INR)]]</f>
        <v>0.32242480446423682</v>
      </c>
    </row>
    <row r="6606" spans="1:18" x14ac:dyDescent="0.3">
      <c r="A6606" s="1" t="s">
        <v>54</v>
      </c>
      <c r="B6606">
        <v>27.01</v>
      </c>
      <c r="C6606" s="1" t="s">
        <v>36</v>
      </c>
      <c r="D6606" s="1" t="s">
        <v>66</v>
      </c>
      <c r="E6606">
        <v>184033</v>
      </c>
      <c r="F6606">
        <v>2021</v>
      </c>
      <c r="G6606">
        <v>700</v>
      </c>
      <c r="H6606" s="1" t="s">
        <v>34</v>
      </c>
      <c r="I6606">
        <v>26.55</v>
      </c>
      <c r="J6606" s="1" t="s">
        <v>19</v>
      </c>
      <c r="K6606">
        <v>2023</v>
      </c>
      <c r="L6606" s="1" t="s">
        <v>20</v>
      </c>
      <c r="M6606" s="1" t="s">
        <v>21</v>
      </c>
      <c r="N6606">
        <v>79818.94</v>
      </c>
      <c r="O6606" s="1" t="s">
        <v>22</v>
      </c>
      <c r="P6606" s="1" t="str" cm="1">
        <f t="array" ref="P6606">_xlfn.IFS(bike_sales_india[[#This Row],[Mileage (km/l)]]&gt;=75,"75-100",bike_sales_india[[#This Row],[Mileage (km/l)]]&gt;=50,"50-75",bike_sales_india[[#This Row],[Mileage (km/l)]]&gt;=25,"25-50")</f>
        <v>25-50</v>
      </c>
      <c r="Q6606" s="1" t="str" cm="1">
        <f t="array" ref="Q66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6" s="4">
        <f>(bike_sales_india[[#This Row],[Price (INR)]]-bike_sales_india[[#This Row],[Resale Price (INR)]])/bike_sales_india[[#This Row],[Price (INR)]]</f>
        <v>0.56627919992610021</v>
      </c>
    </row>
    <row r="6607" spans="1:18" x14ac:dyDescent="0.3">
      <c r="A6607" s="1" t="s">
        <v>39</v>
      </c>
      <c r="B6607">
        <v>70.87</v>
      </c>
      <c r="C6607" s="1" t="s">
        <v>64</v>
      </c>
      <c r="D6607" s="1" t="s">
        <v>84</v>
      </c>
      <c r="E6607">
        <v>391387</v>
      </c>
      <c r="F6607">
        <v>2022</v>
      </c>
      <c r="G6607">
        <v>700</v>
      </c>
      <c r="H6607" s="1" t="s">
        <v>34</v>
      </c>
      <c r="I6607">
        <v>56.27</v>
      </c>
      <c r="J6607" s="1" t="s">
        <v>27</v>
      </c>
      <c r="K6607">
        <v>2023</v>
      </c>
      <c r="L6607" s="1" t="s">
        <v>38</v>
      </c>
      <c r="M6607" s="1" t="s">
        <v>21</v>
      </c>
      <c r="N6607">
        <v>239052</v>
      </c>
      <c r="O6607" s="1" t="s">
        <v>45</v>
      </c>
      <c r="P6607" s="1" t="str" cm="1">
        <f t="array" ref="P6607">_xlfn.IFS(bike_sales_india[[#This Row],[Mileage (km/l)]]&gt;=75,"75-100",bike_sales_india[[#This Row],[Mileage (km/l)]]&gt;=50,"50-75",bike_sales_india[[#This Row],[Mileage (km/l)]]&gt;=25,"25-50")</f>
        <v>50-75</v>
      </c>
      <c r="Q6607" s="1" t="str" cm="1">
        <f t="array" ref="Q66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7" s="4">
        <f>(bike_sales_india[[#This Row],[Price (INR)]]-bike_sales_india[[#This Row],[Resale Price (INR)]])/bike_sales_india[[#This Row],[Price (INR)]]</f>
        <v>0.38921834399200789</v>
      </c>
    </row>
    <row r="6608" spans="1:18" x14ac:dyDescent="0.3">
      <c r="A6608" s="1" t="s">
        <v>15</v>
      </c>
      <c r="B6608">
        <v>27.68</v>
      </c>
      <c r="C6608" s="1" t="s">
        <v>32</v>
      </c>
      <c r="D6608" s="1" t="s">
        <v>56</v>
      </c>
      <c r="E6608">
        <v>212442</v>
      </c>
      <c r="F6608">
        <v>2024</v>
      </c>
      <c r="G6608">
        <v>701</v>
      </c>
      <c r="H6608" s="1" t="s">
        <v>34</v>
      </c>
      <c r="I6608">
        <v>47.75</v>
      </c>
      <c r="J6608" s="1" t="s">
        <v>19</v>
      </c>
      <c r="K6608">
        <v>2024</v>
      </c>
      <c r="L6608" s="1" t="s">
        <v>38</v>
      </c>
      <c r="M6608" s="1" t="s">
        <v>31</v>
      </c>
      <c r="N6608">
        <v>113605.96</v>
      </c>
      <c r="O6608" s="1" t="s">
        <v>50</v>
      </c>
      <c r="P6608" s="1" t="str" cm="1">
        <f t="array" ref="P6608">_xlfn.IFS(bike_sales_india[[#This Row],[Mileage (km/l)]]&gt;=75,"75-100",bike_sales_india[[#This Row],[Mileage (km/l)]]&gt;=50,"50-75",bike_sales_india[[#This Row],[Mileage (km/l)]]&gt;=25,"25-50")</f>
        <v>25-50</v>
      </c>
      <c r="Q6608" s="1" t="str" cm="1">
        <f t="array" ref="Q66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8" s="4">
        <f>(bike_sales_india[[#This Row],[Price (INR)]]-bike_sales_india[[#This Row],[Resale Price (INR)]])/bike_sales_india[[#This Row],[Price (INR)]]</f>
        <v>0.46523775901187142</v>
      </c>
    </row>
    <row r="6609" spans="1:18" x14ac:dyDescent="0.3">
      <c r="A6609" s="1" t="s">
        <v>59</v>
      </c>
      <c r="B6609">
        <v>31.32</v>
      </c>
      <c r="C6609" s="1" t="s">
        <v>29</v>
      </c>
      <c r="D6609" s="1" t="s">
        <v>86</v>
      </c>
      <c r="E6609">
        <v>303968</v>
      </c>
      <c r="F6609">
        <v>2023</v>
      </c>
      <c r="G6609">
        <v>701</v>
      </c>
      <c r="H6609" s="1" t="s">
        <v>26</v>
      </c>
      <c r="I6609">
        <v>99.81</v>
      </c>
      <c r="J6609" s="1" t="s">
        <v>42</v>
      </c>
      <c r="K6609">
        <v>2023</v>
      </c>
      <c r="L6609" s="1" t="s">
        <v>44</v>
      </c>
      <c r="M6609" s="1" t="s">
        <v>31</v>
      </c>
      <c r="N6609">
        <v>169713.78</v>
      </c>
      <c r="O6609" s="1" t="s">
        <v>35</v>
      </c>
      <c r="P6609" s="1" t="str" cm="1">
        <f t="array" ref="P6609">_xlfn.IFS(bike_sales_india[[#This Row],[Mileage (km/l)]]&gt;=75,"75-100",bike_sales_india[[#This Row],[Mileage (km/l)]]&gt;=50,"50-75",bike_sales_india[[#This Row],[Mileage (km/l)]]&gt;=25,"25-50")</f>
        <v>75-100</v>
      </c>
      <c r="Q6609" s="1" t="str" cm="1">
        <f t="array" ref="Q66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09" s="4">
        <f>(bike_sales_india[[#This Row],[Price (INR)]]-bike_sales_india[[#This Row],[Resale Price (INR)]])/bike_sales_india[[#This Row],[Price (INR)]]</f>
        <v>0.44167221549636804</v>
      </c>
    </row>
    <row r="6610" spans="1:18" x14ac:dyDescent="0.3">
      <c r="A6610" s="1" t="s">
        <v>55</v>
      </c>
      <c r="B6610">
        <v>22.63</v>
      </c>
      <c r="C6610" s="1" t="s">
        <v>32</v>
      </c>
      <c r="D6610" s="1" t="s">
        <v>60</v>
      </c>
      <c r="E6610">
        <v>221728</v>
      </c>
      <c r="F6610">
        <v>2022</v>
      </c>
      <c r="G6610">
        <v>701</v>
      </c>
      <c r="H6610" s="1" t="s">
        <v>26</v>
      </c>
      <c r="I6610">
        <v>85.89</v>
      </c>
      <c r="J6610" s="1" t="s">
        <v>42</v>
      </c>
      <c r="K6610">
        <v>2022</v>
      </c>
      <c r="L6610" s="1" t="s">
        <v>20</v>
      </c>
      <c r="M6610" s="1" t="s">
        <v>31</v>
      </c>
      <c r="N6610">
        <v>133551.81</v>
      </c>
      <c r="O6610" s="1" t="s">
        <v>50</v>
      </c>
      <c r="P6610" s="1" t="str" cm="1">
        <f t="array" ref="P6610">_xlfn.IFS(bike_sales_india[[#This Row],[Mileage (km/l)]]&gt;=75,"75-100",bike_sales_india[[#This Row],[Mileage (km/l)]]&gt;=50,"50-75",bike_sales_india[[#This Row],[Mileage (km/l)]]&gt;=25,"25-50")</f>
        <v>75-100</v>
      </c>
      <c r="Q6610" s="1" t="str" cm="1">
        <f t="array" ref="Q66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0" s="4">
        <f>(bike_sales_india[[#This Row],[Price (INR)]]-bike_sales_india[[#This Row],[Resale Price (INR)]])/bike_sales_india[[#This Row],[Price (INR)]]</f>
        <v>0.39767728929138407</v>
      </c>
    </row>
    <row r="6611" spans="1:18" x14ac:dyDescent="0.3">
      <c r="A6611" s="1" t="s">
        <v>28</v>
      </c>
      <c r="B6611">
        <v>30.39</v>
      </c>
      <c r="C6611" s="1" t="s">
        <v>32</v>
      </c>
      <c r="D6611" s="1" t="s">
        <v>47</v>
      </c>
      <c r="E6611">
        <v>60733</v>
      </c>
      <c r="F6611">
        <v>2023</v>
      </c>
      <c r="G6611">
        <v>701</v>
      </c>
      <c r="H6611" s="1" t="s">
        <v>18</v>
      </c>
      <c r="I6611">
        <v>65.36</v>
      </c>
      <c r="J6611" s="1" t="s">
        <v>19</v>
      </c>
      <c r="K6611">
        <v>2023</v>
      </c>
      <c r="L6611" s="1" t="s">
        <v>38</v>
      </c>
      <c r="M6611" s="1" t="s">
        <v>31</v>
      </c>
      <c r="N6611">
        <v>40252.699999999997</v>
      </c>
      <c r="O6611" s="1" t="s">
        <v>50</v>
      </c>
      <c r="P6611" s="1" t="str" cm="1">
        <f t="array" ref="P6611">_xlfn.IFS(bike_sales_india[[#This Row],[Mileage (km/l)]]&gt;=75,"75-100",bike_sales_india[[#This Row],[Mileage (km/l)]]&gt;=50,"50-75",bike_sales_india[[#This Row],[Mileage (km/l)]]&gt;=25,"25-50")</f>
        <v>50-75</v>
      </c>
      <c r="Q6611" s="1" t="str" cm="1">
        <f t="array" ref="Q66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1" s="4">
        <f>(bike_sales_india[[#This Row],[Price (INR)]]-bike_sales_india[[#This Row],[Resale Price (INR)]])/bike_sales_india[[#This Row],[Price (INR)]]</f>
        <v>0.33721864554690206</v>
      </c>
    </row>
    <row r="6612" spans="1:18" x14ac:dyDescent="0.3">
      <c r="A6612" s="1" t="s">
        <v>55</v>
      </c>
      <c r="B6612">
        <v>11.43</v>
      </c>
      <c r="C6612" s="1" t="s">
        <v>16</v>
      </c>
      <c r="D6612" s="1" t="s">
        <v>43</v>
      </c>
      <c r="E6612">
        <v>206767</v>
      </c>
      <c r="F6612">
        <v>2021</v>
      </c>
      <c r="G6612">
        <v>701</v>
      </c>
      <c r="H6612" s="1" t="s">
        <v>18</v>
      </c>
      <c r="I6612">
        <v>84.19</v>
      </c>
      <c r="J6612" s="1" t="s">
        <v>27</v>
      </c>
      <c r="K6612">
        <v>2021</v>
      </c>
      <c r="L6612" s="1" t="s">
        <v>44</v>
      </c>
      <c r="M6612" s="1" t="s">
        <v>21</v>
      </c>
      <c r="N6612">
        <v>124823.33</v>
      </c>
      <c r="O6612" s="1" t="s">
        <v>35</v>
      </c>
      <c r="P6612" s="1" t="str" cm="1">
        <f t="array" ref="P6612">_xlfn.IFS(bike_sales_india[[#This Row],[Mileage (km/l)]]&gt;=75,"75-100",bike_sales_india[[#This Row],[Mileage (km/l)]]&gt;=50,"50-75",bike_sales_india[[#This Row],[Mileage (km/l)]]&gt;=25,"25-50")</f>
        <v>75-100</v>
      </c>
      <c r="Q6612" s="1" t="str" cm="1">
        <f t="array" ref="Q66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2" s="4">
        <f>(bike_sales_india[[#This Row],[Price (INR)]]-bike_sales_india[[#This Row],[Resale Price (INR)]])/bike_sales_india[[#This Row],[Price (INR)]]</f>
        <v>0.39630922729449092</v>
      </c>
    </row>
    <row r="6613" spans="1:18" x14ac:dyDescent="0.3">
      <c r="A6613" s="1" t="s">
        <v>54</v>
      </c>
      <c r="B6613">
        <v>7.11</v>
      </c>
      <c r="C6613" s="1" t="s">
        <v>24</v>
      </c>
      <c r="D6613" s="1" t="s">
        <v>67</v>
      </c>
      <c r="E6613">
        <v>229165</v>
      </c>
      <c r="F6613">
        <v>2020</v>
      </c>
      <c r="G6613">
        <v>701</v>
      </c>
      <c r="H6613" s="1" t="s">
        <v>34</v>
      </c>
      <c r="I6613">
        <v>36.700000000000003</v>
      </c>
      <c r="J6613" s="1" t="s">
        <v>42</v>
      </c>
      <c r="K6613">
        <v>2020</v>
      </c>
      <c r="L6613" s="1" t="s">
        <v>20</v>
      </c>
      <c r="M6613" s="1" t="s">
        <v>31</v>
      </c>
      <c r="N6613">
        <v>101930.84</v>
      </c>
      <c r="O6613" s="1" t="s">
        <v>22</v>
      </c>
      <c r="P6613" s="1" t="str" cm="1">
        <f t="array" ref="P6613">_xlfn.IFS(bike_sales_india[[#This Row],[Mileage (km/l)]]&gt;=75,"75-100",bike_sales_india[[#This Row],[Mileage (km/l)]]&gt;=50,"50-75",bike_sales_india[[#This Row],[Mileage (km/l)]]&gt;=25,"25-50")</f>
        <v>25-50</v>
      </c>
      <c r="Q6613" s="1" t="str" cm="1">
        <f t="array" ref="Q66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3" s="4">
        <f>(bike_sales_india[[#This Row],[Price (INR)]]-bike_sales_india[[#This Row],[Resale Price (INR)]])/bike_sales_india[[#This Row],[Price (INR)]]</f>
        <v>0.55520764514651022</v>
      </c>
    </row>
    <row r="6614" spans="1:18" x14ac:dyDescent="0.3">
      <c r="A6614" s="1" t="s">
        <v>59</v>
      </c>
      <c r="B6614">
        <v>32.32</v>
      </c>
      <c r="C6614" s="1" t="s">
        <v>40</v>
      </c>
      <c r="D6614" s="1" t="s">
        <v>62</v>
      </c>
      <c r="E6614">
        <v>344099</v>
      </c>
      <c r="F6614">
        <v>2018</v>
      </c>
      <c r="G6614">
        <v>701</v>
      </c>
      <c r="H6614" s="1" t="s">
        <v>18</v>
      </c>
      <c r="I6614">
        <v>66.099999999999994</v>
      </c>
      <c r="J6614" s="1" t="s">
        <v>27</v>
      </c>
      <c r="K6614">
        <v>2019</v>
      </c>
      <c r="L6614" s="1" t="s">
        <v>20</v>
      </c>
      <c r="M6614" s="1" t="s">
        <v>21</v>
      </c>
      <c r="N6614">
        <v>212206.54</v>
      </c>
      <c r="O6614" s="1" t="s">
        <v>45</v>
      </c>
      <c r="P6614" s="1" t="str" cm="1">
        <f t="array" ref="P6614">_xlfn.IFS(bike_sales_india[[#This Row],[Mileage (km/l)]]&gt;=75,"75-100",bike_sales_india[[#This Row],[Mileage (km/l)]]&gt;=50,"50-75",bike_sales_india[[#This Row],[Mileage (km/l)]]&gt;=25,"25-50")</f>
        <v>50-75</v>
      </c>
      <c r="Q6614" s="1" t="str" cm="1">
        <f t="array" ref="Q66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4" s="4">
        <f>(bike_sales_india[[#This Row],[Price (INR)]]-bike_sales_india[[#This Row],[Resale Price (INR)]])/bike_sales_india[[#This Row],[Price (INR)]]</f>
        <v>0.38329800435339828</v>
      </c>
    </row>
    <row r="6615" spans="1:18" x14ac:dyDescent="0.3">
      <c r="A6615" s="1" t="s">
        <v>55</v>
      </c>
      <c r="B6615">
        <v>42.36</v>
      </c>
      <c r="C6615" s="1" t="s">
        <v>36</v>
      </c>
      <c r="D6615" s="1" t="s">
        <v>37</v>
      </c>
      <c r="E6615">
        <v>298079</v>
      </c>
      <c r="F6615">
        <v>2016</v>
      </c>
      <c r="G6615">
        <v>701</v>
      </c>
      <c r="H6615" s="1" t="s">
        <v>26</v>
      </c>
      <c r="I6615">
        <v>78.680000000000007</v>
      </c>
      <c r="J6615" s="1" t="s">
        <v>27</v>
      </c>
      <c r="K6615">
        <v>2020</v>
      </c>
      <c r="L6615" s="1" t="s">
        <v>20</v>
      </c>
      <c r="M6615" s="1" t="s">
        <v>21</v>
      </c>
      <c r="N6615">
        <v>207675.69</v>
      </c>
      <c r="O6615" s="1" t="s">
        <v>35</v>
      </c>
      <c r="P6615" s="1" t="str" cm="1">
        <f t="array" ref="P6615">_xlfn.IFS(bike_sales_india[[#This Row],[Mileage (km/l)]]&gt;=75,"75-100",bike_sales_india[[#This Row],[Mileage (km/l)]]&gt;=50,"50-75",bike_sales_india[[#This Row],[Mileage (km/l)]]&gt;=25,"25-50")</f>
        <v>75-100</v>
      </c>
      <c r="Q6615" s="1" t="str" cm="1">
        <f t="array" ref="Q66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5" s="4">
        <f>(bike_sales_india[[#This Row],[Price (INR)]]-bike_sales_india[[#This Row],[Resale Price (INR)]])/bike_sales_india[[#This Row],[Price (INR)]]</f>
        <v>0.30328641064952577</v>
      </c>
    </row>
    <row r="6616" spans="1:18" x14ac:dyDescent="0.3">
      <c r="A6616" s="1" t="s">
        <v>39</v>
      </c>
      <c r="B6616">
        <v>34.119999999999997</v>
      </c>
      <c r="C6616" s="1" t="s">
        <v>24</v>
      </c>
      <c r="D6616" s="1" t="s">
        <v>67</v>
      </c>
      <c r="E6616">
        <v>116973</v>
      </c>
      <c r="F6616">
        <v>2017</v>
      </c>
      <c r="G6616">
        <v>701</v>
      </c>
      <c r="H6616" s="1" t="s">
        <v>18</v>
      </c>
      <c r="I6616">
        <v>74</v>
      </c>
      <c r="J6616" s="1" t="s">
        <v>42</v>
      </c>
      <c r="K6616">
        <v>2017</v>
      </c>
      <c r="L6616" s="1" t="s">
        <v>44</v>
      </c>
      <c r="M6616" s="1" t="s">
        <v>21</v>
      </c>
      <c r="N6616">
        <v>87893.72</v>
      </c>
      <c r="O6616" s="1" t="s">
        <v>45</v>
      </c>
      <c r="P6616" s="1" t="str" cm="1">
        <f t="array" ref="P6616">_xlfn.IFS(bike_sales_india[[#This Row],[Mileage (km/l)]]&gt;=75,"75-100",bike_sales_india[[#This Row],[Mileage (km/l)]]&gt;=50,"50-75",bike_sales_india[[#This Row],[Mileage (km/l)]]&gt;=25,"25-50")</f>
        <v>50-75</v>
      </c>
      <c r="Q6616" s="1" t="str" cm="1">
        <f t="array" ref="Q66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6" s="4">
        <f>(bike_sales_india[[#This Row],[Price (INR)]]-bike_sales_india[[#This Row],[Resale Price (INR)]])/bike_sales_india[[#This Row],[Price (INR)]]</f>
        <v>0.24859822352166738</v>
      </c>
    </row>
    <row r="6617" spans="1:18" x14ac:dyDescent="0.3">
      <c r="A6617" s="1" t="s">
        <v>48</v>
      </c>
      <c r="B6617">
        <v>65</v>
      </c>
      <c r="C6617" s="1" t="s">
        <v>32</v>
      </c>
      <c r="D6617" s="1" t="s">
        <v>56</v>
      </c>
      <c r="E6617">
        <v>123586</v>
      </c>
      <c r="F6617">
        <v>2024</v>
      </c>
      <c r="G6617">
        <v>701</v>
      </c>
      <c r="H6617" s="1" t="s">
        <v>34</v>
      </c>
      <c r="I6617">
        <v>53.74</v>
      </c>
      <c r="J6617" s="1" t="s">
        <v>27</v>
      </c>
      <c r="K6617">
        <v>2024</v>
      </c>
      <c r="L6617" s="1" t="s">
        <v>20</v>
      </c>
      <c r="M6617" s="1" t="s">
        <v>31</v>
      </c>
      <c r="N6617">
        <v>80861.25</v>
      </c>
      <c r="O6617" s="1" t="s">
        <v>45</v>
      </c>
      <c r="P6617" s="1" t="str" cm="1">
        <f t="array" ref="P6617">_xlfn.IFS(bike_sales_india[[#This Row],[Mileage (km/l)]]&gt;=75,"75-100",bike_sales_india[[#This Row],[Mileage (km/l)]]&gt;=50,"50-75",bike_sales_india[[#This Row],[Mileage (km/l)]]&gt;=25,"25-50")</f>
        <v>50-75</v>
      </c>
      <c r="Q6617" s="1" t="str" cm="1">
        <f t="array" ref="Q66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7" s="4">
        <f>(bike_sales_india[[#This Row],[Price (INR)]]-bike_sales_india[[#This Row],[Resale Price (INR)]])/bike_sales_india[[#This Row],[Price (INR)]]</f>
        <v>0.34570865632029518</v>
      </c>
    </row>
    <row r="6618" spans="1:18" x14ac:dyDescent="0.3">
      <c r="A6618" s="1" t="s">
        <v>23</v>
      </c>
      <c r="B6618">
        <v>58.66</v>
      </c>
      <c r="C6618" s="1" t="s">
        <v>40</v>
      </c>
      <c r="D6618" s="1" t="s">
        <v>51</v>
      </c>
      <c r="E6618">
        <v>87771</v>
      </c>
      <c r="F6618">
        <v>2024</v>
      </c>
      <c r="G6618">
        <v>701</v>
      </c>
      <c r="H6618" s="1" t="s">
        <v>26</v>
      </c>
      <c r="I6618">
        <v>87.71</v>
      </c>
      <c r="J6618" s="1" t="s">
        <v>27</v>
      </c>
      <c r="K6618">
        <v>2024</v>
      </c>
      <c r="L6618" s="1" t="s">
        <v>20</v>
      </c>
      <c r="M6618" s="1" t="s">
        <v>31</v>
      </c>
      <c r="N6618">
        <v>65692.960000000006</v>
      </c>
      <c r="O6618" s="1" t="s">
        <v>35</v>
      </c>
      <c r="P6618" s="1" t="str" cm="1">
        <f t="array" ref="P6618">_xlfn.IFS(bike_sales_india[[#This Row],[Mileage (km/l)]]&gt;=75,"75-100",bike_sales_india[[#This Row],[Mileage (km/l)]]&gt;=50,"50-75",bike_sales_india[[#This Row],[Mileage (km/l)]]&gt;=25,"25-50")</f>
        <v>75-100</v>
      </c>
      <c r="Q6618" s="1" t="str" cm="1">
        <f t="array" ref="Q66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8" s="4">
        <f>(bike_sales_india[[#This Row],[Price (INR)]]-bike_sales_india[[#This Row],[Resale Price (INR)]])/bike_sales_india[[#This Row],[Price (INR)]]</f>
        <v>0.25154139750031324</v>
      </c>
    </row>
    <row r="6619" spans="1:18" x14ac:dyDescent="0.3">
      <c r="A6619" s="1" t="s">
        <v>23</v>
      </c>
      <c r="B6619">
        <v>62.54</v>
      </c>
      <c r="C6619" s="1" t="s">
        <v>32</v>
      </c>
      <c r="D6619" s="1" t="s">
        <v>33</v>
      </c>
      <c r="E6619">
        <v>141679</v>
      </c>
      <c r="F6619">
        <v>2020</v>
      </c>
      <c r="G6619">
        <v>701</v>
      </c>
      <c r="H6619" s="1" t="s">
        <v>26</v>
      </c>
      <c r="I6619">
        <v>71.819999999999993</v>
      </c>
      <c r="J6619" s="1" t="s">
        <v>42</v>
      </c>
      <c r="K6619">
        <v>2020</v>
      </c>
      <c r="L6619" s="1" t="s">
        <v>38</v>
      </c>
      <c r="M6619" s="1" t="s">
        <v>21</v>
      </c>
      <c r="N6619">
        <v>94761.57</v>
      </c>
      <c r="O6619" s="1" t="s">
        <v>35</v>
      </c>
      <c r="P6619" s="1" t="str" cm="1">
        <f t="array" ref="P6619">_xlfn.IFS(bike_sales_india[[#This Row],[Mileage (km/l)]]&gt;=75,"75-100",bike_sales_india[[#This Row],[Mileage (km/l)]]&gt;=50,"50-75",bike_sales_india[[#This Row],[Mileage (km/l)]]&gt;=25,"25-50")</f>
        <v>50-75</v>
      </c>
      <c r="Q6619" s="1" t="str" cm="1">
        <f t="array" ref="Q66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19" s="4">
        <f>(bike_sales_india[[#This Row],[Price (INR)]]-bike_sales_india[[#This Row],[Resale Price (INR)]])/bike_sales_india[[#This Row],[Price (INR)]]</f>
        <v>0.33115302903041377</v>
      </c>
    </row>
    <row r="6620" spans="1:18" x14ac:dyDescent="0.3">
      <c r="A6620" s="1" t="s">
        <v>15</v>
      </c>
      <c r="B6620">
        <v>10.25</v>
      </c>
      <c r="C6620" s="1" t="s">
        <v>29</v>
      </c>
      <c r="D6620" s="1" t="s">
        <v>86</v>
      </c>
      <c r="E6620">
        <v>177321</v>
      </c>
      <c r="F6620">
        <v>2024</v>
      </c>
      <c r="G6620">
        <v>701</v>
      </c>
      <c r="H6620" s="1" t="s">
        <v>34</v>
      </c>
      <c r="I6620">
        <v>39.369999999999997</v>
      </c>
      <c r="J6620" s="1" t="s">
        <v>27</v>
      </c>
      <c r="K6620">
        <v>2024</v>
      </c>
      <c r="L6620" s="1" t="s">
        <v>44</v>
      </c>
      <c r="M6620" s="1" t="s">
        <v>21</v>
      </c>
      <c r="N6620">
        <v>99455.32</v>
      </c>
      <c r="O6620" s="1" t="s">
        <v>22</v>
      </c>
      <c r="P6620" s="1" t="str" cm="1">
        <f t="array" ref="P6620">_xlfn.IFS(bike_sales_india[[#This Row],[Mileage (km/l)]]&gt;=75,"75-100",bike_sales_india[[#This Row],[Mileage (km/l)]]&gt;=50,"50-75",bike_sales_india[[#This Row],[Mileage (km/l)]]&gt;=25,"25-50")</f>
        <v>25-50</v>
      </c>
      <c r="Q6620" s="1" t="str" cm="1">
        <f t="array" ref="Q66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0" s="4">
        <f>(bike_sales_india[[#This Row],[Price (INR)]]-bike_sales_india[[#This Row],[Resale Price (INR)]])/bike_sales_india[[#This Row],[Price (INR)]]</f>
        <v>0.43912272094111804</v>
      </c>
    </row>
    <row r="6621" spans="1:18" x14ac:dyDescent="0.3">
      <c r="A6621" s="1" t="s">
        <v>59</v>
      </c>
      <c r="B6621">
        <v>25.74</v>
      </c>
      <c r="C6621" s="1" t="s">
        <v>29</v>
      </c>
      <c r="D6621" s="1" t="s">
        <v>86</v>
      </c>
      <c r="E6621">
        <v>234788</v>
      </c>
      <c r="F6621">
        <v>2020</v>
      </c>
      <c r="G6621">
        <v>701</v>
      </c>
      <c r="H6621" s="1" t="s">
        <v>34</v>
      </c>
      <c r="I6621">
        <v>41.02</v>
      </c>
      <c r="J6621" s="1" t="s">
        <v>19</v>
      </c>
      <c r="K6621">
        <v>2021</v>
      </c>
      <c r="L6621" s="1" t="s">
        <v>44</v>
      </c>
      <c r="M6621" s="1" t="s">
        <v>21</v>
      </c>
      <c r="N6621">
        <v>166760.26999999999</v>
      </c>
      <c r="O6621" s="1" t="s">
        <v>22</v>
      </c>
      <c r="P6621" s="1" t="str" cm="1">
        <f t="array" ref="P6621">_xlfn.IFS(bike_sales_india[[#This Row],[Mileage (km/l)]]&gt;=75,"75-100",bike_sales_india[[#This Row],[Mileage (km/l)]]&gt;=50,"50-75",bike_sales_india[[#This Row],[Mileage (km/l)]]&gt;=25,"25-50")</f>
        <v>25-50</v>
      </c>
      <c r="Q6621" s="1" t="str" cm="1">
        <f t="array" ref="Q66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1" s="4">
        <f>(bike_sales_india[[#This Row],[Price (INR)]]-bike_sales_india[[#This Row],[Resale Price (INR)]])/bike_sales_india[[#This Row],[Price (INR)]]</f>
        <v>0.289741085575072</v>
      </c>
    </row>
    <row r="6622" spans="1:18" x14ac:dyDescent="0.3">
      <c r="A6622" s="1" t="s">
        <v>61</v>
      </c>
      <c r="B6622">
        <v>70.3</v>
      </c>
      <c r="C6622" s="1" t="s">
        <v>32</v>
      </c>
      <c r="D6622" s="1" t="s">
        <v>56</v>
      </c>
      <c r="E6622">
        <v>239591</v>
      </c>
      <c r="F6622">
        <v>2024</v>
      </c>
      <c r="G6622">
        <v>701</v>
      </c>
      <c r="H6622" s="1" t="s">
        <v>34</v>
      </c>
      <c r="I6622">
        <v>53.69</v>
      </c>
      <c r="J6622" s="1" t="s">
        <v>27</v>
      </c>
      <c r="K6622">
        <v>2024</v>
      </c>
      <c r="L6622" s="1" t="s">
        <v>20</v>
      </c>
      <c r="M6622" s="1" t="s">
        <v>31</v>
      </c>
      <c r="N6622">
        <v>129575.79</v>
      </c>
      <c r="O6622" s="1" t="s">
        <v>45</v>
      </c>
      <c r="P6622" s="1" t="str" cm="1">
        <f t="array" ref="P6622">_xlfn.IFS(bike_sales_india[[#This Row],[Mileage (km/l)]]&gt;=75,"75-100",bike_sales_india[[#This Row],[Mileage (km/l)]]&gt;=50,"50-75",bike_sales_india[[#This Row],[Mileage (km/l)]]&gt;=25,"25-50")</f>
        <v>50-75</v>
      </c>
      <c r="Q6622" s="1" t="str" cm="1">
        <f t="array" ref="Q66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2" s="4">
        <f>(bike_sales_india[[#This Row],[Price (INR)]]-bike_sales_india[[#This Row],[Resale Price (INR)]])/bike_sales_india[[#This Row],[Price (INR)]]</f>
        <v>0.45917922626475954</v>
      </c>
    </row>
    <row r="6623" spans="1:18" x14ac:dyDescent="0.3">
      <c r="A6623" s="1" t="s">
        <v>54</v>
      </c>
      <c r="B6623">
        <v>61.02</v>
      </c>
      <c r="C6623" s="1" t="s">
        <v>32</v>
      </c>
      <c r="D6623" s="1" t="s">
        <v>80</v>
      </c>
      <c r="E6623">
        <v>215465</v>
      </c>
      <c r="F6623">
        <v>2015</v>
      </c>
      <c r="G6623">
        <v>701</v>
      </c>
      <c r="H6623" s="1" t="s">
        <v>34</v>
      </c>
      <c r="I6623">
        <v>45.46</v>
      </c>
      <c r="J6623" s="1" t="s">
        <v>19</v>
      </c>
      <c r="K6623">
        <v>2023</v>
      </c>
      <c r="L6623" s="1" t="s">
        <v>20</v>
      </c>
      <c r="M6623" s="1" t="s">
        <v>21</v>
      </c>
      <c r="N6623">
        <v>99458.36</v>
      </c>
      <c r="O6623" s="1" t="s">
        <v>35</v>
      </c>
      <c r="P6623" s="1" t="str" cm="1">
        <f t="array" ref="P6623">_xlfn.IFS(bike_sales_india[[#This Row],[Mileage (km/l)]]&gt;=75,"75-100",bike_sales_india[[#This Row],[Mileage (km/l)]]&gt;=50,"50-75",bike_sales_india[[#This Row],[Mileage (km/l)]]&gt;=25,"25-50")</f>
        <v>25-50</v>
      </c>
      <c r="Q6623" s="1" t="str" cm="1">
        <f t="array" ref="Q66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3" s="4">
        <f>(bike_sales_india[[#This Row],[Price (INR)]]-bike_sales_india[[#This Row],[Resale Price (INR)]])/bike_sales_india[[#This Row],[Price (INR)]]</f>
        <v>0.53840131807950242</v>
      </c>
    </row>
    <row r="6624" spans="1:18" x14ac:dyDescent="0.3">
      <c r="A6624" s="1" t="s">
        <v>55</v>
      </c>
      <c r="B6624">
        <v>19.760000000000002</v>
      </c>
      <c r="C6624" s="1" t="s">
        <v>40</v>
      </c>
      <c r="D6624" s="1" t="s">
        <v>58</v>
      </c>
      <c r="E6624">
        <v>102004</v>
      </c>
      <c r="F6624">
        <v>2021</v>
      </c>
      <c r="G6624">
        <v>702</v>
      </c>
      <c r="H6624" s="1" t="s">
        <v>18</v>
      </c>
      <c r="I6624">
        <v>64.349999999999994</v>
      </c>
      <c r="J6624" s="1" t="s">
        <v>19</v>
      </c>
      <c r="K6624">
        <v>2023</v>
      </c>
      <c r="L6624" s="1" t="s">
        <v>44</v>
      </c>
      <c r="M6624" s="1" t="s">
        <v>21</v>
      </c>
      <c r="N6624">
        <v>51234.879999999997</v>
      </c>
      <c r="O6624" s="1" t="s">
        <v>35</v>
      </c>
      <c r="P6624" s="1" t="str" cm="1">
        <f t="array" ref="P6624">_xlfn.IFS(bike_sales_india[[#This Row],[Mileage (km/l)]]&gt;=75,"75-100",bike_sales_india[[#This Row],[Mileage (km/l)]]&gt;=50,"50-75",bike_sales_india[[#This Row],[Mileage (km/l)]]&gt;=25,"25-50")</f>
        <v>50-75</v>
      </c>
      <c r="Q6624" s="1" t="str" cm="1">
        <f t="array" ref="Q66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4" s="4">
        <f>(bike_sales_india[[#This Row],[Price (INR)]]-bike_sales_india[[#This Row],[Resale Price (INR)]])/bike_sales_india[[#This Row],[Price (INR)]]</f>
        <v>0.49771695227638135</v>
      </c>
    </row>
    <row r="6625" spans="1:18" x14ac:dyDescent="0.3">
      <c r="A6625" s="1" t="s">
        <v>59</v>
      </c>
      <c r="B6625">
        <v>37.909999999999997</v>
      </c>
      <c r="C6625" s="1" t="s">
        <v>16</v>
      </c>
      <c r="D6625" s="1" t="s">
        <v>43</v>
      </c>
      <c r="E6625">
        <v>182597</v>
      </c>
      <c r="F6625">
        <v>2022</v>
      </c>
      <c r="G6625">
        <v>702</v>
      </c>
      <c r="H6625" s="1" t="s">
        <v>18</v>
      </c>
      <c r="I6625">
        <v>64.05</v>
      </c>
      <c r="J6625" s="1" t="s">
        <v>27</v>
      </c>
      <c r="K6625">
        <v>2022</v>
      </c>
      <c r="L6625" s="1" t="s">
        <v>38</v>
      </c>
      <c r="M6625" s="1" t="s">
        <v>21</v>
      </c>
      <c r="N6625">
        <v>144542.26</v>
      </c>
      <c r="O6625" s="1" t="s">
        <v>45</v>
      </c>
      <c r="P6625" s="1" t="str" cm="1">
        <f t="array" ref="P6625">_xlfn.IFS(bike_sales_india[[#This Row],[Mileage (km/l)]]&gt;=75,"75-100",bike_sales_india[[#This Row],[Mileage (km/l)]]&gt;=50,"50-75",bike_sales_india[[#This Row],[Mileage (km/l)]]&gt;=25,"25-50")</f>
        <v>50-75</v>
      </c>
      <c r="Q6625" s="1" t="str" cm="1">
        <f t="array" ref="Q66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5" s="4">
        <f>(bike_sales_india[[#This Row],[Price (INR)]]-bike_sales_india[[#This Row],[Resale Price (INR)]])/bike_sales_india[[#This Row],[Price (INR)]]</f>
        <v>0.20840835282069251</v>
      </c>
    </row>
    <row r="6626" spans="1:18" x14ac:dyDescent="0.3">
      <c r="A6626" s="1" t="s">
        <v>54</v>
      </c>
      <c r="B6626">
        <v>6.68</v>
      </c>
      <c r="C6626" s="1" t="s">
        <v>64</v>
      </c>
      <c r="D6626" s="1" t="s">
        <v>76</v>
      </c>
      <c r="E6626">
        <v>168279</v>
      </c>
      <c r="F6626">
        <v>2019</v>
      </c>
      <c r="G6626">
        <v>702</v>
      </c>
      <c r="H6626" s="1" t="s">
        <v>26</v>
      </c>
      <c r="I6626">
        <v>80.13</v>
      </c>
      <c r="J6626" s="1" t="s">
        <v>19</v>
      </c>
      <c r="K6626">
        <v>2020</v>
      </c>
      <c r="L6626" s="1" t="s">
        <v>38</v>
      </c>
      <c r="M6626" s="1" t="s">
        <v>21</v>
      </c>
      <c r="N6626">
        <v>129146.67</v>
      </c>
      <c r="O6626" s="1" t="s">
        <v>45</v>
      </c>
      <c r="P6626" s="1" t="str" cm="1">
        <f t="array" ref="P6626">_xlfn.IFS(bike_sales_india[[#This Row],[Mileage (km/l)]]&gt;=75,"75-100",bike_sales_india[[#This Row],[Mileage (km/l)]]&gt;=50,"50-75",bike_sales_india[[#This Row],[Mileage (km/l)]]&gt;=25,"25-50")</f>
        <v>75-100</v>
      </c>
      <c r="Q6626" s="1" t="str" cm="1">
        <f t="array" ref="Q66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6" s="4">
        <f>(bike_sales_india[[#This Row],[Price (INR)]]-bike_sales_india[[#This Row],[Resale Price (INR)]])/bike_sales_india[[#This Row],[Price (INR)]]</f>
        <v>0.23254434599682672</v>
      </c>
    </row>
    <row r="6627" spans="1:18" x14ac:dyDescent="0.3">
      <c r="A6627" s="1" t="s">
        <v>23</v>
      </c>
      <c r="B6627">
        <v>23.18</v>
      </c>
      <c r="C6627" s="1" t="s">
        <v>64</v>
      </c>
      <c r="D6627" s="1" t="s">
        <v>76</v>
      </c>
      <c r="E6627">
        <v>372646</v>
      </c>
      <c r="F6627">
        <v>2015</v>
      </c>
      <c r="G6627">
        <v>702</v>
      </c>
      <c r="H6627" s="1" t="s">
        <v>34</v>
      </c>
      <c r="I6627">
        <v>25.61</v>
      </c>
      <c r="J6627" s="1" t="s">
        <v>42</v>
      </c>
      <c r="K6627">
        <v>2015</v>
      </c>
      <c r="L6627" s="1" t="s">
        <v>44</v>
      </c>
      <c r="M6627" s="1" t="s">
        <v>21</v>
      </c>
      <c r="N6627">
        <v>180829.22</v>
      </c>
      <c r="O6627" s="1" t="s">
        <v>22</v>
      </c>
      <c r="P6627" s="1" t="str" cm="1">
        <f t="array" ref="P6627">_xlfn.IFS(bike_sales_india[[#This Row],[Mileage (km/l)]]&gt;=75,"75-100",bike_sales_india[[#This Row],[Mileage (km/l)]]&gt;=50,"50-75",bike_sales_india[[#This Row],[Mileage (km/l)]]&gt;=25,"25-50")</f>
        <v>25-50</v>
      </c>
      <c r="Q6627" s="1" t="str" cm="1">
        <f t="array" ref="Q66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7" s="4">
        <f>(bike_sales_india[[#This Row],[Price (INR)]]-bike_sales_india[[#This Row],[Resale Price (INR)]])/bike_sales_india[[#This Row],[Price (INR)]]</f>
        <v>0.51474262436736207</v>
      </c>
    </row>
    <row r="6628" spans="1:18" x14ac:dyDescent="0.3">
      <c r="A6628" s="1" t="s">
        <v>48</v>
      </c>
      <c r="B6628">
        <v>44.86</v>
      </c>
      <c r="C6628" s="1" t="s">
        <v>16</v>
      </c>
      <c r="D6628" s="1" t="s">
        <v>77</v>
      </c>
      <c r="E6628">
        <v>372609</v>
      </c>
      <c r="F6628">
        <v>2022</v>
      </c>
      <c r="G6628">
        <v>703</v>
      </c>
      <c r="H6628" s="1" t="s">
        <v>34</v>
      </c>
      <c r="I6628">
        <v>46.86</v>
      </c>
      <c r="J6628" s="1" t="s">
        <v>42</v>
      </c>
      <c r="K6628">
        <v>2022</v>
      </c>
      <c r="L6628" s="1" t="s">
        <v>20</v>
      </c>
      <c r="M6628" s="1" t="s">
        <v>31</v>
      </c>
      <c r="N6628">
        <v>261973.89</v>
      </c>
      <c r="O6628" s="1" t="s">
        <v>45</v>
      </c>
      <c r="P6628" s="1" t="str" cm="1">
        <f t="array" ref="P6628">_xlfn.IFS(bike_sales_india[[#This Row],[Mileage (km/l)]]&gt;=75,"75-100",bike_sales_india[[#This Row],[Mileage (km/l)]]&gt;=50,"50-75",bike_sales_india[[#This Row],[Mileage (km/l)]]&gt;=25,"25-50")</f>
        <v>25-50</v>
      </c>
      <c r="Q6628" s="1" t="str" cm="1">
        <f t="array" ref="Q66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8" s="4">
        <f>(bike_sales_india[[#This Row],[Price (INR)]]-bike_sales_india[[#This Row],[Resale Price (INR)]])/bike_sales_india[[#This Row],[Price (INR)]]</f>
        <v>0.29692012270235013</v>
      </c>
    </row>
    <row r="6629" spans="1:18" x14ac:dyDescent="0.3">
      <c r="A6629" s="1" t="s">
        <v>61</v>
      </c>
      <c r="B6629">
        <v>31.06</v>
      </c>
      <c r="C6629" s="1" t="s">
        <v>24</v>
      </c>
      <c r="D6629" s="1" t="s">
        <v>73</v>
      </c>
      <c r="E6629">
        <v>283873</v>
      </c>
      <c r="F6629">
        <v>2019</v>
      </c>
      <c r="G6629">
        <v>703</v>
      </c>
      <c r="H6629" s="1" t="s">
        <v>34</v>
      </c>
      <c r="I6629">
        <v>54.57</v>
      </c>
      <c r="J6629" s="1" t="s">
        <v>27</v>
      </c>
      <c r="K6629">
        <v>2022</v>
      </c>
      <c r="L6629" s="1" t="s">
        <v>44</v>
      </c>
      <c r="M6629" s="1" t="s">
        <v>31</v>
      </c>
      <c r="N6629">
        <v>154072.51999999999</v>
      </c>
      <c r="O6629" s="1" t="s">
        <v>45</v>
      </c>
      <c r="P6629" s="1" t="str" cm="1">
        <f t="array" ref="P6629">_xlfn.IFS(bike_sales_india[[#This Row],[Mileage (km/l)]]&gt;=75,"75-100",bike_sales_india[[#This Row],[Mileage (km/l)]]&gt;=50,"50-75",bike_sales_india[[#This Row],[Mileage (km/l)]]&gt;=25,"25-50")</f>
        <v>50-75</v>
      </c>
      <c r="Q6629" s="1" t="str" cm="1">
        <f t="array" ref="Q66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29" s="4">
        <f>(bike_sales_india[[#This Row],[Price (INR)]]-bike_sales_india[[#This Row],[Resale Price (INR)]])/bike_sales_india[[#This Row],[Price (INR)]]</f>
        <v>0.45724841742610256</v>
      </c>
    </row>
    <row r="6630" spans="1:18" x14ac:dyDescent="0.3">
      <c r="A6630" s="1" t="s">
        <v>61</v>
      </c>
      <c r="B6630">
        <v>73.55</v>
      </c>
      <c r="C6630" s="1" t="s">
        <v>36</v>
      </c>
      <c r="D6630" s="1" t="s">
        <v>70</v>
      </c>
      <c r="E6630">
        <v>303244</v>
      </c>
      <c r="F6630">
        <v>2020</v>
      </c>
      <c r="G6630">
        <v>703</v>
      </c>
      <c r="H6630" s="1" t="s">
        <v>26</v>
      </c>
      <c r="I6630">
        <v>80.260000000000005</v>
      </c>
      <c r="J6630" s="1" t="s">
        <v>27</v>
      </c>
      <c r="K6630">
        <v>2022</v>
      </c>
      <c r="L6630" s="1" t="s">
        <v>44</v>
      </c>
      <c r="M6630" s="1" t="s">
        <v>31</v>
      </c>
      <c r="N6630">
        <v>223178.62</v>
      </c>
      <c r="O6630" s="1" t="s">
        <v>22</v>
      </c>
      <c r="P6630" s="1" t="str" cm="1">
        <f t="array" ref="P6630">_xlfn.IFS(bike_sales_india[[#This Row],[Mileage (km/l)]]&gt;=75,"75-100",bike_sales_india[[#This Row],[Mileage (km/l)]]&gt;=50,"50-75",bike_sales_india[[#This Row],[Mileage (km/l)]]&gt;=25,"25-50")</f>
        <v>75-100</v>
      </c>
      <c r="Q6630" s="1" t="str" cm="1">
        <f t="array" ref="Q66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0" s="4">
        <f>(bike_sales_india[[#This Row],[Price (INR)]]-bike_sales_india[[#This Row],[Resale Price (INR)]])/bike_sales_india[[#This Row],[Price (INR)]]</f>
        <v>0.26402956035403835</v>
      </c>
    </row>
    <row r="6631" spans="1:18" x14ac:dyDescent="0.3">
      <c r="A6631" s="1" t="s">
        <v>48</v>
      </c>
      <c r="B6631">
        <v>42.34</v>
      </c>
      <c r="C6631" s="1" t="s">
        <v>32</v>
      </c>
      <c r="D6631" s="1" t="s">
        <v>56</v>
      </c>
      <c r="E6631">
        <v>161445</v>
      </c>
      <c r="F6631">
        <v>2017</v>
      </c>
      <c r="G6631">
        <v>703</v>
      </c>
      <c r="H6631" s="1" t="s">
        <v>26</v>
      </c>
      <c r="I6631">
        <v>75.28</v>
      </c>
      <c r="J6631" s="1" t="s">
        <v>42</v>
      </c>
      <c r="K6631">
        <v>2017</v>
      </c>
      <c r="L6631" s="1" t="s">
        <v>44</v>
      </c>
      <c r="M6631" s="1" t="s">
        <v>31</v>
      </c>
      <c r="N6631">
        <v>67576.23</v>
      </c>
      <c r="O6631" s="1" t="s">
        <v>35</v>
      </c>
      <c r="P6631" s="1" t="str" cm="1">
        <f t="array" ref="P6631">_xlfn.IFS(bike_sales_india[[#This Row],[Mileage (km/l)]]&gt;=75,"75-100",bike_sales_india[[#This Row],[Mileage (km/l)]]&gt;=50,"50-75",bike_sales_india[[#This Row],[Mileage (km/l)]]&gt;=25,"25-50")</f>
        <v>75-100</v>
      </c>
      <c r="Q6631" s="1" t="str" cm="1">
        <f t="array" ref="Q66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1" s="4">
        <f>(bike_sales_india[[#This Row],[Price (INR)]]-bike_sales_india[[#This Row],[Resale Price (INR)]])/bike_sales_india[[#This Row],[Price (INR)]]</f>
        <v>0.58142878379633933</v>
      </c>
    </row>
    <row r="6632" spans="1:18" x14ac:dyDescent="0.3">
      <c r="A6632" s="1" t="s">
        <v>59</v>
      </c>
      <c r="B6632">
        <v>19.579999999999998</v>
      </c>
      <c r="C6632" s="1" t="s">
        <v>29</v>
      </c>
      <c r="D6632" s="1" t="s">
        <v>75</v>
      </c>
      <c r="E6632">
        <v>131883</v>
      </c>
      <c r="F6632">
        <v>2018</v>
      </c>
      <c r="G6632">
        <v>703</v>
      </c>
      <c r="H6632" s="1" t="s">
        <v>34</v>
      </c>
      <c r="I6632">
        <v>49.65</v>
      </c>
      <c r="J6632" s="1" t="s">
        <v>27</v>
      </c>
      <c r="K6632">
        <v>2021</v>
      </c>
      <c r="L6632" s="1" t="s">
        <v>44</v>
      </c>
      <c r="M6632" s="1" t="s">
        <v>21</v>
      </c>
      <c r="N6632">
        <v>60444.84</v>
      </c>
      <c r="O6632" s="1" t="s">
        <v>45</v>
      </c>
      <c r="P6632" s="1" t="str" cm="1">
        <f t="array" ref="P6632">_xlfn.IFS(bike_sales_india[[#This Row],[Mileage (km/l)]]&gt;=75,"75-100",bike_sales_india[[#This Row],[Mileage (km/l)]]&gt;=50,"50-75",bike_sales_india[[#This Row],[Mileage (km/l)]]&gt;=25,"25-50")</f>
        <v>25-50</v>
      </c>
      <c r="Q6632" s="1" t="str" cm="1">
        <f t="array" ref="Q66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2" s="4">
        <f>(bike_sales_india[[#This Row],[Price (INR)]]-bike_sales_india[[#This Row],[Resale Price (INR)]])/bike_sales_india[[#This Row],[Price (INR)]]</f>
        <v>0.54167830577102438</v>
      </c>
    </row>
    <row r="6633" spans="1:18" x14ac:dyDescent="0.3">
      <c r="A6633" s="1" t="s">
        <v>39</v>
      </c>
      <c r="B6633">
        <v>16</v>
      </c>
      <c r="C6633" s="1" t="s">
        <v>16</v>
      </c>
      <c r="D6633" s="1" t="s">
        <v>83</v>
      </c>
      <c r="E6633">
        <v>215362</v>
      </c>
      <c r="F6633">
        <v>2020</v>
      </c>
      <c r="G6633">
        <v>703</v>
      </c>
      <c r="H6633" s="1" t="s">
        <v>18</v>
      </c>
      <c r="I6633">
        <v>96.85</v>
      </c>
      <c r="J6633" s="1" t="s">
        <v>42</v>
      </c>
      <c r="K6633">
        <v>2020</v>
      </c>
      <c r="L6633" s="1" t="s">
        <v>20</v>
      </c>
      <c r="M6633" s="1" t="s">
        <v>21</v>
      </c>
      <c r="N6633">
        <v>155872.54999999999</v>
      </c>
      <c r="O6633" s="1" t="s">
        <v>45</v>
      </c>
      <c r="P6633" s="1" t="str" cm="1">
        <f t="array" ref="P6633">_xlfn.IFS(bike_sales_india[[#This Row],[Mileage (km/l)]]&gt;=75,"75-100",bike_sales_india[[#This Row],[Mileage (km/l)]]&gt;=50,"50-75",bike_sales_india[[#This Row],[Mileage (km/l)]]&gt;=25,"25-50")</f>
        <v>75-100</v>
      </c>
      <c r="Q6633" s="1" t="str" cm="1">
        <f t="array" ref="Q66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3" s="4">
        <f>(bike_sales_india[[#This Row],[Price (INR)]]-bike_sales_india[[#This Row],[Resale Price (INR)]])/bike_sales_india[[#This Row],[Price (INR)]]</f>
        <v>0.2762300220094539</v>
      </c>
    </row>
    <row r="6634" spans="1:18" x14ac:dyDescent="0.3">
      <c r="A6634" s="1" t="s">
        <v>55</v>
      </c>
      <c r="B6634">
        <v>44.4</v>
      </c>
      <c r="C6634" s="1" t="s">
        <v>64</v>
      </c>
      <c r="D6634" s="1" t="s">
        <v>84</v>
      </c>
      <c r="E6634">
        <v>271038</v>
      </c>
      <c r="F6634">
        <v>2020</v>
      </c>
      <c r="G6634">
        <v>703</v>
      </c>
      <c r="H6634" s="1" t="s">
        <v>34</v>
      </c>
      <c r="I6634">
        <v>52.24</v>
      </c>
      <c r="J6634" s="1" t="s">
        <v>19</v>
      </c>
      <c r="K6634">
        <v>2021</v>
      </c>
      <c r="L6634" s="1" t="s">
        <v>44</v>
      </c>
      <c r="M6634" s="1" t="s">
        <v>21</v>
      </c>
      <c r="N6634">
        <v>138786.64000000001</v>
      </c>
      <c r="O6634" s="1" t="s">
        <v>22</v>
      </c>
      <c r="P6634" s="1" t="str" cm="1">
        <f t="array" ref="P6634">_xlfn.IFS(bike_sales_india[[#This Row],[Mileage (km/l)]]&gt;=75,"75-100",bike_sales_india[[#This Row],[Mileage (km/l)]]&gt;=50,"50-75",bike_sales_india[[#This Row],[Mileage (km/l)]]&gt;=25,"25-50")</f>
        <v>50-75</v>
      </c>
      <c r="Q6634" s="1" t="str" cm="1">
        <f t="array" ref="Q66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4" s="4">
        <f>(bike_sales_india[[#This Row],[Price (INR)]]-bike_sales_india[[#This Row],[Resale Price (INR)]])/bike_sales_india[[#This Row],[Price (INR)]]</f>
        <v>0.48794397833514114</v>
      </c>
    </row>
    <row r="6635" spans="1:18" x14ac:dyDescent="0.3">
      <c r="A6635" s="1" t="s">
        <v>23</v>
      </c>
      <c r="B6635">
        <v>74.92</v>
      </c>
      <c r="C6635" s="1" t="s">
        <v>36</v>
      </c>
      <c r="D6635" s="1" t="s">
        <v>70</v>
      </c>
      <c r="E6635">
        <v>115388</v>
      </c>
      <c r="F6635">
        <v>2016</v>
      </c>
      <c r="G6635">
        <v>703</v>
      </c>
      <c r="H6635" s="1" t="s">
        <v>34</v>
      </c>
      <c r="I6635">
        <v>36.74</v>
      </c>
      <c r="J6635" s="1" t="s">
        <v>27</v>
      </c>
      <c r="K6635">
        <v>2018</v>
      </c>
      <c r="L6635" s="1" t="s">
        <v>38</v>
      </c>
      <c r="M6635" s="1" t="s">
        <v>21</v>
      </c>
      <c r="N6635">
        <v>55305.9</v>
      </c>
      <c r="O6635" s="1" t="s">
        <v>22</v>
      </c>
      <c r="P6635" s="1" t="str" cm="1">
        <f t="array" ref="P6635">_xlfn.IFS(bike_sales_india[[#This Row],[Mileage (km/l)]]&gt;=75,"75-100",bike_sales_india[[#This Row],[Mileage (km/l)]]&gt;=50,"50-75",bike_sales_india[[#This Row],[Mileage (km/l)]]&gt;=25,"25-50")</f>
        <v>25-50</v>
      </c>
      <c r="Q6635" s="1" t="str" cm="1">
        <f t="array" ref="Q66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5" s="4">
        <f>(bike_sales_india[[#This Row],[Price (INR)]]-bike_sales_india[[#This Row],[Resale Price (INR)]])/bike_sales_india[[#This Row],[Price (INR)]]</f>
        <v>0.52069625957638577</v>
      </c>
    </row>
    <row r="6636" spans="1:18" x14ac:dyDescent="0.3">
      <c r="A6636" s="1" t="s">
        <v>59</v>
      </c>
      <c r="B6636">
        <v>59.45</v>
      </c>
      <c r="C6636" s="1" t="s">
        <v>52</v>
      </c>
      <c r="D6636" s="1" t="s">
        <v>72</v>
      </c>
      <c r="E6636">
        <v>381612</v>
      </c>
      <c r="F6636">
        <v>2021</v>
      </c>
      <c r="G6636">
        <v>703</v>
      </c>
      <c r="H6636" s="1" t="s">
        <v>26</v>
      </c>
      <c r="I6636">
        <v>70.849999999999994</v>
      </c>
      <c r="J6636" s="1" t="s">
        <v>19</v>
      </c>
      <c r="K6636">
        <v>2023</v>
      </c>
      <c r="L6636" s="1" t="s">
        <v>20</v>
      </c>
      <c r="M6636" s="1" t="s">
        <v>31</v>
      </c>
      <c r="N6636">
        <v>242372.32</v>
      </c>
      <c r="O6636" s="1" t="s">
        <v>22</v>
      </c>
      <c r="P6636" s="1" t="str" cm="1">
        <f t="array" ref="P6636">_xlfn.IFS(bike_sales_india[[#This Row],[Mileage (km/l)]]&gt;=75,"75-100",bike_sales_india[[#This Row],[Mileage (km/l)]]&gt;=50,"50-75",bike_sales_india[[#This Row],[Mileage (km/l)]]&gt;=25,"25-50")</f>
        <v>50-75</v>
      </c>
      <c r="Q6636" s="1" t="str" cm="1">
        <f t="array" ref="Q66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6" s="4">
        <f>(bike_sales_india[[#This Row],[Price (INR)]]-bike_sales_india[[#This Row],[Resale Price (INR)]])/bike_sales_india[[#This Row],[Price (INR)]]</f>
        <v>0.36487238346802509</v>
      </c>
    </row>
    <row r="6637" spans="1:18" x14ac:dyDescent="0.3">
      <c r="A6637" s="1" t="s">
        <v>59</v>
      </c>
      <c r="B6637">
        <v>6.94</v>
      </c>
      <c r="C6637" s="1" t="s">
        <v>36</v>
      </c>
      <c r="D6637" s="1" t="s">
        <v>66</v>
      </c>
      <c r="E6637">
        <v>153913</v>
      </c>
      <c r="F6637">
        <v>2017</v>
      </c>
      <c r="G6637">
        <v>704</v>
      </c>
      <c r="H6637" s="1" t="s">
        <v>18</v>
      </c>
      <c r="I6637">
        <v>73.59</v>
      </c>
      <c r="J6637" s="1" t="s">
        <v>42</v>
      </c>
      <c r="K6637">
        <v>2017</v>
      </c>
      <c r="L6637" s="1" t="s">
        <v>20</v>
      </c>
      <c r="M6637" s="1" t="s">
        <v>21</v>
      </c>
      <c r="N6637">
        <v>83167.350000000006</v>
      </c>
      <c r="O6637" s="1" t="s">
        <v>22</v>
      </c>
      <c r="P6637" s="1" t="str" cm="1">
        <f t="array" ref="P6637">_xlfn.IFS(bike_sales_india[[#This Row],[Mileage (km/l)]]&gt;=75,"75-100",bike_sales_india[[#This Row],[Mileage (km/l)]]&gt;=50,"50-75",bike_sales_india[[#This Row],[Mileage (km/l)]]&gt;=25,"25-50")</f>
        <v>50-75</v>
      </c>
      <c r="Q6637" s="1" t="str" cm="1">
        <f t="array" ref="Q66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7" s="4">
        <f>(bike_sales_india[[#This Row],[Price (INR)]]-bike_sales_india[[#This Row],[Resale Price (INR)]])/bike_sales_india[[#This Row],[Price (INR)]]</f>
        <v>0.45964700837486111</v>
      </c>
    </row>
    <row r="6638" spans="1:18" x14ac:dyDescent="0.3">
      <c r="A6638" s="1" t="s">
        <v>23</v>
      </c>
      <c r="B6638">
        <v>21.66</v>
      </c>
      <c r="C6638" s="1" t="s">
        <v>64</v>
      </c>
      <c r="D6638" s="1" t="s">
        <v>71</v>
      </c>
      <c r="E6638">
        <v>324838</v>
      </c>
      <c r="F6638">
        <v>2019</v>
      </c>
      <c r="G6638">
        <v>704</v>
      </c>
      <c r="H6638" s="1" t="s">
        <v>26</v>
      </c>
      <c r="I6638">
        <v>71.16</v>
      </c>
      <c r="J6638" s="1" t="s">
        <v>19</v>
      </c>
      <c r="K6638">
        <v>2023</v>
      </c>
      <c r="L6638" s="1" t="s">
        <v>20</v>
      </c>
      <c r="M6638" s="1" t="s">
        <v>21</v>
      </c>
      <c r="N6638">
        <v>174196.92</v>
      </c>
      <c r="O6638" s="1" t="s">
        <v>22</v>
      </c>
      <c r="P6638" s="1" t="str" cm="1">
        <f t="array" ref="P6638">_xlfn.IFS(bike_sales_india[[#This Row],[Mileage (km/l)]]&gt;=75,"75-100",bike_sales_india[[#This Row],[Mileage (km/l)]]&gt;=50,"50-75",bike_sales_india[[#This Row],[Mileage (km/l)]]&gt;=25,"25-50")</f>
        <v>50-75</v>
      </c>
      <c r="Q6638" s="1" t="str" cm="1">
        <f t="array" ref="Q66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8" s="4">
        <f>(bike_sales_india[[#This Row],[Price (INR)]]-bike_sales_india[[#This Row],[Resale Price (INR)]])/bike_sales_india[[#This Row],[Price (INR)]]</f>
        <v>0.46374217302162918</v>
      </c>
    </row>
    <row r="6639" spans="1:18" x14ac:dyDescent="0.3">
      <c r="A6639" s="1" t="s">
        <v>46</v>
      </c>
      <c r="B6639">
        <v>35.85</v>
      </c>
      <c r="C6639" s="1" t="s">
        <v>40</v>
      </c>
      <c r="D6639" s="1" t="s">
        <v>62</v>
      </c>
      <c r="E6639">
        <v>137288</v>
      </c>
      <c r="F6639">
        <v>2022</v>
      </c>
      <c r="G6639">
        <v>704</v>
      </c>
      <c r="H6639" s="1" t="s">
        <v>18</v>
      </c>
      <c r="I6639">
        <v>81.08</v>
      </c>
      <c r="J6639" s="1" t="s">
        <v>42</v>
      </c>
      <c r="K6639">
        <v>2022</v>
      </c>
      <c r="L6639" s="1" t="s">
        <v>44</v>
      </c>
      <c r="M6639" s="1" t="s">
        <v>21</v>
      </c>
      <c r="N6639">
        <v>98495.08</v>
      </c>
      <c r="O6639" s="1" t="s">
        <v>45</v>
      </c>
      <c r="P6639" s="1" t="str" cm="1">
        <f t="array" ref="P6639">_xlfn.IFS(bike_sales_india[[#This Row],[Mileage (km/l)]]&gt;=75,"75-100",bike_sales_india[[#This Row],[Mileage (km/l)]]&gt;=50,"50-75",bike_sales_india[[#This Row],[Mileage (km/l)]]&gt;=25,"25-50")</f>
        <v>75-100</v>
      </c>
      <c r="Q6639" s="1" t="str" cm="1">
        <f t="array" ref="Q66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39" s="4">
        <f>(bike_sales_india[[#This Row],[Price (INR)]]-bike_sales_india[[#This Row],[Resale Price (INR)]])/bike_sales_india[[#This Row],[Price (INR)]]</f>
        <v>0.28256599265777049</v>
      </c>
    </row>
    <row r="6640" spans="1:18" x14ac:dyDescent="0.3">
      <c r="A6640" s="1" t="s">
        <v>28</v>
      </c>
      <c r="B6640">
        <v>14.29</v>
      </c>
      <c r="C6640" s="1" t="s">
        <v>40</v>
      </c>
      <c r="D6640" s="1" t="s">
        <v>41</v>
      </c>
      <c r="E6640">
        <v>193561</v>
      </c>
      <c r="F6640">
        <v>2021</v>
      </c>
      <c r="G6640">
        <v>704</v>
      </c>
      <c r="H6640" s="1" t="s">
        <v>26</v>
      </c>
      <c r="I6640">
        <v>84.71</v>
      </c>
      <c r="J6640" s="1" t="s">
        <v>42</v>
      </c>
      <c r="K6640">
        <v>2021</v>
      </c>
      <c r="L6640" s="1" t="s">
        <v>38</v>
      </c>
      <c r="M6640" s="1" t="s">
        <v>21</v>
      </c>
      <c r="N6640">
        <v>89879.54</v>
      </c>
      <c r="O6640" s="1" t="s">
        <v>35</v>
      </c>
      <c r="P6640" s="1" t="str" cm="1">
        <f t="array" ref="P6640">_xlfn.IFS(bike_sales_india[[#This Row],[Mileage (km/l)]]&gt;=75,"75-100",bike_sales_india[[#This Row],[Mileage (km/l)]]&gt;=50,"50-75",bike_sales_india[[#This Row],[Mileage (km/l)]]&gt;=25,"25-50")</f>
        <v>75-100</v>
      </c>
      <c r="Q6640" s="1" t="str" cm="1">
        <f t="array" ref="Q66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0" s="4">
        <f>(bike_sales_india[[#This Row],[Price (INR)]]-bike_sales_india[[#This Row],[Resale Price (INR)]])/bike_sales_india[[#This Row],[Price (INR)]]</f>
        <v>0.53565263663651252</v>
      </c>
    </row>
    <row r="6641" spans="1:18" x14ac:dyDescent="0.3">
      <c r="A6641" s="1" t="s">
        <v>15</v>
      </c>
      <c r="B6641">
        <v>31.22</v>
      </c>
      <c r="C6641" s="1" t="s">
        <v>36</v>
      </c>
      <c r="D6641" s="1" t="s">
        <v>57</v>
      </c>
      <c r="E6641">
        <v>98164</v>
      </c>
      <c r="F6641">
        <v>2023</v>
      </c>
      <c r="G6641">
        <v>704</v>
      </c>
      <c r="H6641" s="1" t="s">
        <v>26</v>
      </c>
      <c r="I6641">
        <v>87.74</v>
      </c>
      <c r="J6641" s="1" t="s">
        <v>42</v>
      </c>
      <c r="K6641">
        <v>2023</v>
      </c>
      <c r="L6641" s="1" t="s">
        <v>44</v>
      </c>
      <c r="M6641" s="1" t="s">
        <v>31</v>
      </c>
      <c r="N6641">
        <v>61855.89</v>
      </c>
      <c r="O6641" s="1" t="s">
        <v>35</v>
      </c>
      <c r="P6641" s="1" t="str" cm="1">
        <f t="array" ref="P6641">_xlfn.IFS(bike_sales_india[[#This Row],[Mileage (km/l)]]&gt;=75,"75-100",bike_sales_india[[#This Row],[Mileage (km/l)]]&gt;=50,"50-75",bike_sales_india[[#This Row],[Mileage (km/l)]]&gt;=25,"25-50")</f>
        <v>75-100</v>
      </c>
      <c r="Q6641" s="1" t="str" cm="1">
        <f t="array" ref="Q66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1" s="4">
        <f>(bike_sales_india[[#This Row],[Price (INR)]]-bike_sales_india[[#This Row],[Resale Price (INR)]])/bike_sales_india[[#This Row],[Price (INR)]]</f>
        <v>0.36987194898333403</v>
      </c>
    </row>
    <row r="6642" spans="1:18" x14ac:dyDescent="0.3">
      <c r="A6642" s="1" t="s">
        <v>61</v>
      </c>
      <c r="B6642">
        <v>53.08</v>
      </c>
      <c r="C6642" s="1" t="s">
        <v>24</v>
      </c>
      <c r="D6642" s="1" t="s">
        <v>25</v>
      </c>
      <c r="E6642">
        <v>155780</v>
      </c>
      <c r="F6642">
        <v>2021</v>
      </c>
      <c r="G6642">
        <v>704</v>
      </c>
      <c r="H6642" s="1" t="s">
        <v>18</v>
      </c>
      <c r="I6642">
        <v>83.29</v>
      </c>
      <c r="J6642" s="1" t="s">
        <v>42</v>
      </c>
      <c r="K6642">
        <v>2021</v>
      </c>
      <c r="L6642" s="1" t="s">
        <v>38</v>
      </c>
      <c r="M6642" s="1" t="s">
        <v>21</v>
      </c>
      <c r="N6642">
        <v>93105.54</v>
      </c>
      <c r="O6642" s="1" t="s">
        <v>50</v>
      </c>
      <c r="P6642" s="1" t="str" cm="1">
        <f t="array" ref="P6642">_xlfn.IFS(bike_sales_india[[#This Row],[Mileage (km/l)]]&gt;=75,"75-100",bike_sales_india[[#This Row],[Mileage (km/l)]]&gt;=50,"50-75",bike_sales_india[[#This Row],[Mileage (km/l)]]&gt;=25,"25-50")</f>
        <v>75-100</v>
      </c>
      <c r="Q6642" s="1" t="str" cm="1">
        <f t="array" ref="Q66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2" s="4">
        <f>(bike_sales_india[[#This Row],[Price (INR)]]-bike_sales_india[[#This Row],[Resale Price (INR)]])/bike_sales_india[[#This Row],[Price (INR)]]</f>
        <v>0.40232674284247016</v>
      </c>
    </row>
    <row r="6643" spans="1:18" x14ac:dyDescent="0.3">
      <c r="A6643" s="1" t="s">
        <v>46</v>
      </c>
      <c r="B6643">
        <v>9.3800000000000008</v>
      </c>
      <c r="C6643" s="1" t="s">
        <v>52</v>
      </c>
      <c r="D6643" s="1" t="s">
        <v>81</v>
      </c>
      <c r="E6643">
        <v>142576</v>
      </c>
      <c r="F6643">
        <v>2016</v>
      </c>
      <c r="G6643">
        <v>705</v>
      </c>
      <c r="H6643" s="1" t="s">
        <v>34</v>
      </c>
      <c r="I6643">
        <v>31.41</v>
      </c>
      <c r="J6643" s="1" t="s">
        <v>19</v>
      </c>
      <c r="K6643">
        <v>2021</v>
      </c>
      <c r="L6643" s="1" t="s">
        <v>38</v>
      </c>
      <c r="M6643" s="1" t="s">
        <v>21</v>
      </c>
      <c r="N6643">
        <v>77826.080000000002</v>
      </c>
      <c r="O6643" s="1" t="s">
        <v>45</v>
      </c>
      <c r="P6643" s="1" t="str" cm="1">
        <f t="array" ref="P6643">_xlfn.IFS(bike_sales_india[[#This Row],[Mileage (km/l)]]&gt;=75,"75-100",bike_sales_india[[#This Row],[Mileage (km/l)]]&gt;=50,"50-75",bike_sales_india[[#This Row],[Mileage (km/l)]]&gt;=25,"25-50")</f>
        <v>25-50</v>
      </c>
      <c r="Q6643" s="1" t="str" cm="1">
        <f t="array" ref="Q66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3" s="4">
        <f>(bike_sales_india[[#This Row],[Price (INR)]]-bike_sales_india[[#This Row],[Resale Price (INR)]])/bike_sales_india[[#This Row],[Price (INR)]]</f>
        <v>0.45414319380540902</v>
      </c>
    </row>
    <row r="6644" spans="1:18" x14ac:dyDescent="0.3">
      <c r="A6644" s="1" t="s">
        <v>46</v>
      </c>
      <c r="B6644">
        <v>35.979999999999997</v>
      </c>
      <c r="C6644" s="1" t="s">
        <v>36</v>
      </c>
      <c r="D6644" s="1" t="s">
        <v>66</v>
      </c>
      <c r="E6644">
        <v>231748</v>
      </c>
      <c r="F6644">
        <v>2024</v>
      </c>
      <c r="G6644">
        <v>705</v>
      </c>
      <c r="H6644" s="1" t="s">
        <v>26</v>
      </c>
      <c r="I6644">
        <v>83.46</v>
      </c>
      <c r="J6644" s="1" t="s">
        <v>42</v>
      </c>
      <c r="K6644">
        <v>2024</v>
      </c>
      <c r="L6644" s="1" t="s">
        <v>20</v>
      </c>
      <c r="M6644" s="1" t="s">
        <v>21</v>
      </c>
      <c r="N6644">
        <v>149454.23000000001</v>
      </c>
      <c r="O6644" s="1" t="s">
        <v>50</v>
      </c>
      <c r="P6644" s="1" t="str" cm="1">
        <f t="array" ref="P6644">_xlfn.IFS(bike_sales_india[[#This Row],[Mileage (km/l)]]&gt;=75,"75-100",bike_sales_india[[#This Row],[Mileage (km/l)]]&gt;=50,"50-75",bike_sales_india[[#This Row],[Mileage (km/l)]]&gt;=25,"25-50")</f>
        <v>75-100</v>
      </c>
      <c r="Q6644" s="1" t="str" cm="1">
        <f t="array" ref="Q66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4" s="4">
        <f>(bike_sales_india[[#This Row],[Price (INR)]]-bike_sales_india[[#This Row],[Resale Price (INR)]])/bike_sales_india[[#This Row],[Price (INR)]]</f>
        <v>0.35510023818975778</v>
      </c>
    </row>
    <row r="6645" spans="1:18" x14ac:dyDescent="0.3">
      <c r="A6645" s="1" t="s">
        <v>28</v>
      </c>
      <c r="B6645">
        <v>41.39</v>
      </c>
      <c r="C6645" s="1" t="s">
        <v>40</v>
      </c>
      <c r="D6645" s="1" t="s">
        <v>58</v>
      </c>
      <c r="E6645">
        <v>216840</v>
      </c>
      <c r="F6645">
        <v>2015</v>
      </c>
      <c r="G6645">
        <v>705</v>
      </c>
      <c r="H6645" s="1" t="s">
        <v>26</v>
      </c>
      <c r="I6645">
        <v>80.650000000000006</v>
      </c>
      <c r="J6645" s="1" t="s">
        <v>27</v>
      </c>
      <c r="K6645">
        <v>2022</v>
      </c>
      <c r="L6645" s="1" t="s">
        <v>44</v>
      </c>
      <c r="M6645" s="1" t="s">
        <v>31</v>
      </c>
      <c r="N6645">
        <v>154093.12</v>
      </c>
      <c r="O6645" s="1" t="s">
        <v>22</v>
      </c>
      <c r="P6645" s="1" t="str" cm="1">
        <f t="array" ref="P6645">_xlfn.IFS(bike_sales_india[[#This Row],[Mileage (km/l)]]&gt;=75,"75-100",bike_sales_india[[#This Row],[Mileage (km/l)]]&gt;=50,"50-75",bike_sales_india[[#This Row],[Mileage (km/l)]]&gt;=25,"25-50")</f>
        <v>75-100</v>
      </c>
      <c r="Q6645" s="1" t="str" cm="1">
        <f t="array" ref="Q66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5" s="4">
        <f>(bike_sales_india[[#This Row],[Price (INR)]]-bike_sales_india[[#This Row],[Resale Price (INR)]])/bike_sales_india[[#This Row],[Price (INR)]]</f>
        <v>0.28936948902416532</v>
      </c>
    </row>
    <row r="6646" spans="1:18" x14ac:dyDescent="0.3">
      <c r="A6646" s="1" t="s">
        <v>28</v>
      </c>
      <c r="B6646">
        <v>11.62</v>
      </c>
      <c r="C6646" s="1" t="s">
        <v>24</v>
      </c>
      <c r="D6646" s="1" t="s">
        <v>73</v>
      </c>
      <c r="E6646">
        <v>196140</v>
      </c>
      <c r="F6646">
        <v>2022</v>
      </c>
      <c r="G6646">
        <v>705</v>
      </c>
      <c r="H6646" s="1" t="s">
        <v>18</v>
      </c>
      <c r="I6646">
        <v>84.7</v>
      </c>
      <c r="J6646" s="1" t="s">
        <v>27</v>
      </c>
      <c r="K6646">
        <v>2022</v>
      </c>
      <c r="L6646" s="1" t="s">
        <v>38</v>
      </c>
      <c r="M6646" s="1" t="s">
        <v>31</v>
      </c>
      <c r="N6646">
        <v>150293.82999999999</v>
      </c>
      <c r="O6646" s="1" t="s">
        <v>35</v>
      </c>
      <c r="P6646" s="1" t="str" cm="1">
        <f t="array" ref="P6646">_xlfn.IFS(bike_sales_india[[#This Row],[Mileage (km/l)]]&gt;=75,"75-100",bike_sales_india[[#This Row],[Mileage (km/l)]]&gt;=50,"50-75",bike_sales_india[[#This Row],[Mileage (km/l)]]&gt;=25,"25-50")</f>
        <v>75-100</v>
      </c>
      <c r="Q6646" s="1" t="str" cm="1">
        <f t="array" ref="Q66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6" s="4">
        <f>(bike_sales_india[[#This Row],[Price (INR)]]-bike_sales_india[[#This Row],[Resale Price (INR)]])/bike_sales_india[[#This Row],[Price (INR)]]</f>
        <v>0.23374207198939539</v>
      </c>
    </row>
    <row r="6647" spans="1:18" x14ac:dyDescent="0.3">
      <c r="A6647" s="1" t="s">
        <v>55</v>
      </c>
      <c r="B6647">
        <v>36.92</v>
      </c>
      <c r="C6647" s="1" t="s">
        <v>24</v>
      </c>
      <c r="D6647" s="1" t="s">
        <v>67</v>
      </c>
      <c r="E6647">
        <v>381565</v>
      </c>
      <c r="F6647">
        <v>2017</v>
      </c>
      <c r="G6647">
        <v>705</v>
      </c>
      <c r="H6647" s="1" t="s">
        <v>34</v>
      </c>
      <c r="I6647">
        <v>26.51</v>
      </c>
      <c r="J6647" s="1" t="s">
        <v>42</v>
      </c>
      <c r="K6647">
        <v>2017</v>
      </c>
      <c r="L6647" s="1" t="s">
        <v>20</v>
      </c>
      <c r="M6647" s="1" t="s">
        <v>21</v>
      </c>
      <c r="N6647">
        <v>173685.66</v>
      </c>
      <c r="O6647" s="1" t="s">
        <v>22</v>
      </c>
      <c r="P6647" s="1" t="str" cm="1">
        <f t="array" ref="P6647">_xlfn.IFS(bike_sales_india[[#This Row],[Mileage (km/l)]]&gt;=75,"75-100",bike_sales_india[[#This Row],[Mileage (km/l)]]&gt;=50,"50-75",bike_sales_india[[#This Row],[Mileage (km/l)]]&gt;=25,"25-50")</f>
        <v>25-50</v>
      </c>
      <c r="Q6647" s="1" t="str" cm="1">
        <f t="array" ref="Q66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7" s="4">
        <f>(bike_sales_india[[#This Row],[Price (INR)]]-bike_sales_india[[#This Row],[Resale Price (INR)]])/bike_sales_india[[#This Row],[Price (INR)]]</f>
        <v>0.54480714950270592</v>
      </c>
    </row>
    <row r="6648" spans="1:18" x14ac:dyDescent="0.3">
      <c r="A6648" s="1" t="s">
        <v>48</v>
      </c>
      <c r="B6648">
        <v>25.39</v>
      </c>
      <c r="C6648" s="1" t="s">
        <v>29</v>
      </c>
      <c r="D6648" s="1" t="s">
        <v>30</v>
      </c>
      <c r="E6648">
        <v>108115</v>
      </c>
      <c r="F6648">
        <v>2017</v>
      </c>
      <c r="G6648">
        <v>705</v>
      </c>
      <c r="H6648" s="1" t="s">
        <v>34</v>
      </c>
      <c r="I6648">
        <v>35.44</v>
      </c>
      <c r="J6648" s="1" t="s">
        <v>27</v>
      </c>
      <c r="K6648">
        <v>2019</v>
      </c>
      <c r="L6648" s="1" t="s">
        <v>44</v>
      </c>
      <c r="M6648" s="1" t="s">
        <v>31</v>
      </c>
      <c r="N6648">
        <v>62139.41</v>
      </c>
      <c r="O6648" s="1" t="s">
        <v>45</v>
      </c>
      <c r="P6648" s="1" t="str" cm="1">
        <f t="array" ref="P6648">_xlfn.IFS(bike_sales_india[[#This Row],[Mileage (km/l)]]&gt;=75,"75-100",bike_sales_india[[#This Row],[Mileage (km/l)]]&gt;=50,"50-75",bike_sales_india[[#This Row],[Mileage (km/l)]]&gt;=25,"25-50")</f>
        <v>25-50</v>
      </c>
      <c r="Q6648" s="1" t="str" cm="1">
        <f t="array" ref="Q66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8" s="4">
        <f>(bike_sales_india[[#This Row],[Price (INR)]]-bike_sales_india[[#This Row],[Resale Price (INR)]])/bike_sales_india[[#This Row],[Price (INR)]]</f>
        <v>0.42524709799750265</v>
      </c>
    </row>
    <row r="6649" spans="1:18" x14ac:dyDescent="0.3">
      <c r="A6649" s="1" t="s">
        <v>55</v>
      </c>
      <c r="B6649">
        <v>79.739999999999995</v>
      </c>
      <c r="C6649" s="1" t="s">
        <v>24</v>
      </c>
      <c r="D6649" s="1" t="s">
        <v>25</v>
      </c>
      <c r="E6649">
        <v>128637</v>
      </c>
      <c r="F6649">
        <v>2016</v>
      </c>
      <c r="G6649">
        <v>705</v>
      </c>
      <c r="H6649" s="1" t="s">
        <v>34</v>
      </c>
      <c r="I6649">
        <v>53.25</v>
      </c>
      <c r="J6649" s="1" t="s">
        <v>19</v>
      </c>
      <c r="K6649">
        <v>2016</v>
      </c>
      <c r="L6649" s="1" t="s">
        <v>44</v>
      </c>
      <c r="M6649" s="1" t="s">
        <v>21</v>
      </c>
      <c r="N6649">
        <v>54671.09</v>
      </c>
      <c r="O6649" s="1" t="s">
        <v>50</v>
      </c>
      <c r="P6649" s="1" t="str" cm="1">
        <f t="array" ref="P6649">_xlfn.IFS(bike_sales_india[[#This Row],[Mileage (km/l)]]&gt;=75,"75-100",bike_sales_india[[#This Row],[Mileage (km/l)]]&gt;=50,"50-75",bike_sales_india[[#This Row],[Mileage (km/l)]]&gt;=25,"25-50")</f>
        <v>50-75</v>
      </c>
      <c r="Q6649" s="1" t="str" cm="1">
        <f t="array" ref="Q66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49" s="4">
        <f>(bike_sales_india[[#This Row],[Price (INR)]]-bike_sales_india[[#This Row],[Resale Price (INR)]])/bike_sales_india[[#This Row],[Price (INR)]]</f>
        <v>0.57499716255820643</v>
      </c>
    </row>
    <row r="6650" spans="1:18" x14ac:dyDescent="0.3">
      <c r="A6650" s="1" t="s">
        <v>46</v>
      </c>
      <c r="B6650">
        <v>52</v>
      </c>
      <c r="C6650" s="1" t="s">
        <v>29</v>
      </c>
      <c r="D6650" s="1" t="s">
        <v>75</v>
      </c>
      <c r="E6650">
        <v>170847</v>
      </c>
      <c r="F6650">
        <v>2021</v>
      </c>
      <c r="G6650">
        <v>705</v>
      </c>
      <c r="H6650" s="1" t="s">
        <v>26</v>
      </c>
      <c r="I6650">
        <v>60.82</v>
      </c>
      <c r="J6650" s="1" t="s">
        <v>27</v>
      </c>
      <c r="K6650">
        <v>2023</v>
      </c>
      <c r="L6650" s="1" t="s">
        <v>38</v>
      </c>
      <c r="M6650" s="1" t="s">
        <v>31</v>
      </c>
      <c r="N6650">
        <v>124590.77</v>
      </c>
      <c r="O6650" s="1" t="s">
        <v>45</v>
      </c>
      <c r="P6650" s="1" t="str" cm="1">
        <f t="array" ref="P6650">_xlfn.IFS(bike_sales_india[[#This Row],[Mileage (km/l)]]&gt;=75,"75-100",bike_sales_india[[#This Row],[Mileage (km/l)]]&gt;=50,"50-75",bike_sales_india[[#This Row],[Mileage (km/l)]]&gt;=25,"25-50")</f>
        <v>50-75</v>
      </c>
      <c r="Q6650" s="1" t="str" cm="1">
        <f t="array" ref="Q66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0" s="4">
        <f>(bike_sales_india[[#This Row],[Price (INR)]]-bike_sales_india[[#This Row],[Resale Price (INR)]])/bike_sales_india[[#This Row],[Price (INR)]]</f>
        <v>0.27074651588848497</v>
      </c>
    </row>
    <row r="6651" spans="1:18" x14ac:dyDescent="0.3">
      <c r="A6651" s="1" t="s">
        <v>61</v>
      </c>
      <c r="B6651">
        <v>41.64</v>
      </c>
      <c r="C6651" s="1" t="s">
        <v>16</v>
      </c>
      <c r="D6651" s="1" t="s">
        <v>77</v>
      </c>
      <c r="E6651">
        <v>224234</v>
      </c>
      <c r="F6651">
        <v>2023</v>
      </c>
      <c r="G6651">
        <v>705</v>
      </c>
      <c r="H6651" s="1" t="s">
        <v>26</v>
      </c>
      <c r="I6651">
        <v>91.48</v>
      </c>
      <c r="J6651" s="1" t="s">
        <v>27</v>
      </c>
      <c r="K6651">
        <v>2023</v>
      </c>
      <c r="L6651" s="1" t="s">
        <v>38</v>
      </c>
      <c r="M6651" s="1" t="s">
        <v>31</v>
      </c>
      <c r="N6651">
        <v>148952.18</v>
      </c>
      <c r="O6651" s="1" t="s">
        <v>45</v>
      </c>
      <c r="P6651" s="1" t="str" cm="1">
        <f t="array" ref="P6651">_xlfn.IFS(bike_sales_india[[#This Row],[Mileage (km/l)]]&gt;=75,"75-100",bike_sales_india[[#This Row],[Mileage (km/l)]]&gt;=50,"50-75",bike_sales_india[[#This Row],[Mileage (km/l)]]&gt;=25,"25-50")</f>
        <v>75-100</v>
      </c>
      <c r="Q6651" s="1" t="str" cm="1">
        <f t="array" ref="Q66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1" s="4">
        <f>(bike_sales_india[[#This Row],[Price (INR)]]-bike_sales_india[[#This Row],[Resale Price (INR)]])/bike_sales_india[[#This Row],[Price (INR)]]</f>
        <v>0.33572883684008675</v>
      </c>
    </row>
    <row r="6652" spans="1:18" x14ac:dyDescent="0.3">
      <c r="A6652" s="1" t="s">
        <v>48</v>
      </c>
      <c r="B6652">
        <v>23.37</v>
      </c>
      <c r="C6652" s="1" t="s">
        <v>52</v>
      </c>
      <c r="D6652" s="1" t="s">
        <v>81</v>
      </c>
      <c r="E6652">
        <v>143493</v>
      </c>
      <c r="F6652">
        <v>2024</v>
      </c>
      <c r="G6652">
        <v>705</v>
      </c>
      <c r="H6652" s="1" t="s">
        <v>26</v>
      </c>
      <c r="I6652">
        <v>92.26</v>
      </c>
      <c r="J6652" s="1" t="s">
        <v>19</v>
      </c>
      <c r="K6652">
        <v>2024</v>
      </c>
      <c r="L6652" s="1" t="s">
        <v>20</v>
      </c>
      <c r="M6652" s="1" t="s">
        <v>31</v>
      </c>
      <c r="N6652">
        <v>95136.25</v>
      </c>
      <c r="O6652" s="1" t="s">
        <v>50</v>
      </c>
      <c r="P6652" s="1" t="str" cm="1">
        <f t="array" ref="P6652">_xlfn.IFS(bike_sales_india[[#This Row],[Mileage (km/l)]]&gt;=75,"75-100",bike_sales_india[[#This Row],[Mileage (km/l)]]&gt;=50,"50-75",bike_sales_india[[#This Row],[Mileage (km/l)]]&gt;=25,"25-50")</f>
        <v>75-100</v>
      </c>
      <c r="Q6652" s="1" t="str" cm="1">
        <f t="array" ref="Q66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2" s="4">
        <f>(bike_sales_india[[#This Row],[Price (INR)]]-bike_sales_india[[#This Row],[Resale Price (INR)]])/bike_sales_india[[#This Row],[Price (INR)]]</f>
        <v>0.3369972751284035</v>
      </c>
    </row>
    <row r="6653" spans="1:18" x14ac:dyDescent="0.3">
      <c r="A6653" s="1" t="s">
        <v>28</v>
      </c>
      <c r="B6653">
        <v>32.07</v>
      </c>
      <c r="C6653" s="1" t="s">
        <v>52</v>
      </c>
      <c r="D6653" s="1" t="s">
        <v>81</v>
      </c>
      <c r="E6653">
        <v>247666</v>
      </c>
      <c r="F6653">
        <v>2023</v>
      </c>
      <c r="G6653">
        <v>705</v>
      </c>
      <c r="H6653" s="1" t="s">
        <v>26</v>
      </c>
      <c r="I6653">
        <v>91.13</v>
      </c>
      <c r="J6653" s="1" t="s">
        <v>19</v>
      </c>
      <c r="K6653">
        <v>2024</v>
      </c>
      <c r="L6653" s="1" t="s">
        <v>44</v>
      </c>
      <c r="M6653" s="1" t="s">
        <v>31</v>
      </c>
      <c r="N6653">
        <v>120051.15</v>
      </c>
      <c r="O6653" s="1" t="s">
        <v>35</v>
      </c>
      <c r="P6653" s="1" t="str" cm="1">
        <f t="array" ref="P6653">_xlfn.IFS(bike_sales_india[[#This Row],[Mileage (km/l)]]&gt;=75,"75-100",bike_sales_india[[#This Row],[Mileage (km/l)]]&gt;=50,"50-75",bike_sales_india[[#This Row],[Mileage (km/l)]]&gt;=25,"25-50")</f>
        <v>75-100</v>
      </c>
      <c r="Q6653" s="1" t="str" cm="1">
        <f t="array" ref="Q66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3" s="4">
        <f>(bike_sales_india[[#This Row],[Price (INR)]]-bike_sales_india[[#This Row],[Resale Price (INR)]])/bike_sales_india[[#This Row],[Price (INR)]]</f>
        <v>0.51526996034982597</v>
      </c>
    </row>
    <row r="6654" spans="1:18" x14ac:dyDescent="0.3">
      <c r="A6654" s="1" t="s">
        <v>59</v>
      </c>
      <c r="B6654">
        <v>70.95</v>
      </c>
      <c r="C6654" s="1" t="s">
        <v>16</v>
      </c>
      <c r="D6654" s="1" t="s">
        <v>43</v>
      </c>
      <c r="E6654">
        <v>135677</v>
      </c>
      <c r="F6654">
        <v>2024</v>
      </c>
      <c r="G6654">
        <v>706</v>
      </c>
      <c r="H6654" s="1" t="s">
        <v>26</v>
      </c>
      <c r="I6654">
        <v>92.94</v>
      </c>
      <c r="J6654" s="1" t="s">
        <v>19</v>
      </c>
      <c r="K6654">
        <v>2024</v>
      </c>
      <c r="L6654" s="1" t="s">
        <v>20</v>
      </c>
      <c r="M6654" s="1" t="s">
        <v>21</v>
      </c>
      <c r="N6654">
        <v>69640.3</v>
      </c>
      <c r="O6654" s="1" t="s">
        <v>35</v>
      </c>
      <c r="P6654" s="1" t="str" cm="1">
        <f t="array" ref="P6654">_xlfn.IFS(bike_sales_india[[#This Row],[Mileage (km/l)]]&gt;=75,"75-100",bike_sales_india[[#This Row],[Mileage (km/l)]]&gt;=50,"50-75",bike_sales_india[[#This Row],[Mileage (km/l)]]&gt;=25,"25-50")</f>
        <v>75-100</v>
      </c>
      <c r="Q6654" s="1" t="str" cm="1">
        <f t="array" ref="Q66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4" s="4">
        <f>(bike_sales_india[[#This Row],[Price (INR)]]-bike_sales_india[[#This Row],[Resale Price (INR)]])/bike_sales_india[[#This Row],[Price (INR)]]</f>
        <v>0.48671993042298989</v>
      </c>
    </row>
    <row r="6655" spans="1:18" x14ac:dyDescent="0.3">
      <c r="A6655" s="1" t="s">
        <v>46</v>
      </c>
      <c r="B6655">
        <v>41.34</v>
      </c>
      <c r="C6655" s="1" t="s">
        <v>64</v>
      </c>
      <c r="D6655" s="1" t="s">
        <v>78</v>
      </c>
      <c r="E6655">
        <v>77193</v>
      </c>
      <c r="F6655">
        <v>2020</v>
      </c>
      <c r="G6655">
        <v>706</v>
      </c>
      <c r="H6655" s="1" t="s">
        <v>34</v>
      </c>
      <c r="I6655">
        <v>49.13</v>
      </c>
      <c r="J6655" s="1" t="s">
        <v>27</v>
      </c>
      <c r="K6655">
        <v>2020</v>
      </c>
      <c r="L6655" s="1" t="s">
        <v>38</v>
      </c>
      <c r="M6655" s="1" t="s">
        <v>21</v>
      </c>
      <c r="N6655">
        <v>45802.57</v>
      </c>
      <c r="O6655" s="1" t="s">
        <v>50</v>
      </c>
      <c r="P6655" s="1" t="str" cm="1">
        <f t="array" ref="P6655">_xlfn.IFS(bike_sales_india[[#This Row],[Mileage (km/l)]]&gt;=75,"75-100",bike_sales_india[[#This Row],[Mileage (km/l)]]&gt;=50,"50-75",bike_sales_india[[#This Row],[Mileage (km/l)]]&gt;=25,"25-50")</f>
        <v>25-50</v>
      </c>
      <c r="Q6655" s="1" t="str" cm="1">
        <f t="array" ref="Q66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5" s="4">
        <f>(bike_sales_india[[#This Row],[Price (INR)]]-bike_sales_india[[#This Row],[Resale Price (INR)]])/bike_sales_india[[#This Row],[Price (INR)]]</f>
        <v>0.40664865985257731</v>
      </c>
    </row>
    <row r="6656" spans="1:18" x14ac:dyDescent="0.3">
      <c r="A6656" s="1" t="s">
        <v>54</v>
      </c>
      <c r="B6656">
        <v>56.53</v>
      </c>
      <c r="C6656" s="1" t="s">
        <v>29</v>
      </c>
      <c r="D6656" s="1" t="s">
        <v>75</v>
      </c>
      <c r="E6656">
        <v>64139</v>
      </c>
      <c r="F6656">
        <v>2020</v>
      </c>
      <c r="G6656">
        <v>706</v>
      </c>
      <c r="H6656" s="1" t="s">
        <v>26</v>
      </c>
      <c r="I6656">
        <v>88.78</v>
      </c>
      <c r="J6656" s="1" t="s">
        <v>27</v>
      </c>
      <c r="K6656">
        <v>2021</v>
      </c>
      <c r="L6656" s="1" t="s">
        <v>20</v>
      </c>
      <c r="M6656" s="1" t="s">
        <v>31</v>
      </c>
      <c r="N6656">
        <v>30071.84</v>
      </c>
      <c r="O6656" s="1" t="s">
        <v>22</v>
      </c>
      <c r="P6656" s="1" t="str" cm="1">
        <f t="array" ref="P6656">_xlfn.IFS(bike_sales_india[[#This Row],[Mileage (km/l)]]&gt;=75,"75-100",bike_sales_india[[#This Row],[Mileage (km/l)]]&gt;=50,"50-75",bike_sales_india[[#This Row],[Mileage (km/l)]]&gt;=25,"25-50")</f>
        <v>75-100</v>
      </c>
      <c r="Q6656" s="1" t="str" cm="1">
        <f t="array" ref="Q66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6" s="4">
        <f>(bike_sales_india[[#This Row],[Price (INR)]]-bike_sales_india[[#This Row],[Resale Price (INR)]])/bike_sales_india[[#This Row],[Price (INR)]]</f>
        <v>0.53114579273141149</v>
      </c>
    </row>
    <row r="6657" spans="1:18" x14ac:dyDescent="0.3">
      <c r="A6657" s="1" t="s">
        <v>48</v>
      </c>
      <c r="B6657">
        <v>34.119999999999997</v>
      </c>
      <c r="C6657" s="1" t="s">
        <v>52</v>
      </c>
      <c r="D6657" s="1" t="s">
        <v>81</v>
      </c>
      <c r="E6657">
        <v>95034</v>
      </c>
      <c r="F6657">
        <v>2021</v>
      </c>
      <c r="G6657">
        <v>706</v>
      </c>
      <c r="H6657" s="1" t="s">
        <v>26</v>
      </c>
      <c r="I6657">
        <v>97.39</v>
      </c>
      <c r="J6657" s="1" t="s">
        <v>42</v>
      </c>
      <c r="K6657">
        <v>2021</v>
      </c>
      <c r="L6657" s="1" t="s">
        <v>44</v>
      </c>
      <c r="M6657" s="1" t="s">
        <v>21</v>
      </c>
      <c r="N6657">
        <v>43397.51</v>
      </c>
      <c r="O6657" s="1" t="s">
        <v>50</v>
      </c>
      <c r="P6657" s="1" t="str" cm="1">
        <f t="array" ref="P6657">_xlfn.IFS(bike_sales_india[[#This Row],[Mileage (km/l)]]&gt;=75,"75-100",bike_sales_india[[#This Row],[Mileage (km/l)]]&gt;=50,"50-75",bike_sales_india[[#This Row],[Mileage (km/l)]]&gt;=25,"25-50")</f>
        <v>75-100</v>
      </c>
      <c r="Q6657" s="1" t="str" cm="1">
        <f t="array" ref="Q66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7" s="4">
        <f>(bike_sales_india[[#This Row],[Price (INR)]]-bike_sales_india[[#This Row],[Resale Price (INR)]])/bike_sales_india[[#This Row],[Price (INR)]]</f>
        <v>0.54334753877559605</v>
      </c>
    </row>
    <row r="6658" spans="1:18" x14ac:dyDescent="0.3">
      <c r="A6658" s="1" t="s">
        <v>55</v>
      </c>
      <c r="B6658">
        <v>50.31</v>
      </c>
      <c r="C6658" s="1" t="s">
        <v>36</v>
      </c>
      <c r="D6658" s="1" t="s">
        <v>70</v>
      </c>
      <c r="E6658">
        <v>178865</v>
      </c>
      <c r="F6658">
        <v>2020</v>
      </c>
      <c r="G6658">
        <v>706</v>
      </c>
      <c r="H6658" s="1" t="s">
        <v>18</v>
      </c>
      <c r="I6658">
        <v>92.98</v>
      </c>
      <c r="J6658" s="1" t="s">
        <v>19</v>
      </c>
      <c r="K6658">
        <v>2023</v>
      </c>
      <c r="L6658" s="1" t="s">
        <v>20</v>
      </c>
      <c r="M6658" s="1" t="s">
        <v>31</v>
      </c>
      <c r="N6658">
        <v>74276.600000000006</v>
      </c>
      <c r="O6658" s="1" t="s">
        <v>35</v>
      </c>
      <c r="P6658" s="1" t="str" cm="1">
        <f t="array" ref="P6658">_xlfn.IFS(bike_sales_india[[#This Row],[Mileage (km/l)]]&gt;=75,"75-100",bike_sales_india[[#This Row],[Mileage (km/l)]]&gt;=50,"50-75",bike_sales_india[[#This Row],[Mileage (km/l)]]&gt;=25,"25-50")</f>
        <v>75-100</v>
      </c>
      <c r="Q6658" s="1" t="str" cm="1">
        <f t="array" ref="Q66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8" s="4">
        <f>(bike_sales_india[[#This Row],[Price (INR)]]-bike_sales_india[[#This Row],[Resale Price (INR)]])/bike_sales_india[[#This Row],[Price (INR)]]</f>
        <v>0.58473373773516335</v>
      </c>
    </row>
    <row r="6659" spans="1:18" x14ac:dyDescent="0.3">
      <c r="A6659" s="1" t="s">
        <v>55</v>
      </c>
      <c r="B6659">
        <v>29.51</v>
      </c>
      <c r="C6659" s="1" t="s">
        <v>16</v>
      </c>
      <c r="D6659" s="1" t="s">
        <v>77</v>
      </c>
      <c r="E6659">
        <v>396747</v>
      </c>
      <c r="F6659">
        <v>2020</v>
      </c>
      <c r="G6659">
        <v>706</v>
      </c>
      <c r="H6659" s="1" t="s">
        <v>34</v>
      </c>
      <c r="I6659">
        <v>50.38</v>
      </c>
      <c r="J6659" s="1" t="s">
        <v>42</v>
      </c>
      <c r="K6659">
        <v>2020</v>
      </c>
      <c r="L6659" s="1" t="s">
        <v>20</v>
      </c>
      <c r="M6659" s="1" t="s">
        <v>31</v>
      </c>
      <c r="N6659">
        <v>174587.68</v>
      </c>
      <c r="O6659" s="1" t="s">
        <v>50</v>
      </c>
      <c r="P6659" s="1" t="str" cm="1">
        <f t="array" ref="P6659">_xlfn.IFS(bike_sales_india[[#This Row],[Mileage (km/l)]]&gt;=75,"75-100",bike_sales_india[[#This Row],[Mileage (km/l)]]&gt;=50,"50-75",bike_sales_india[[#This Row],[Mileage (km/l)]]&gt;=25,"25-50")</f>
        <v>50-75</v>
      </c>
      <c r="Q6659" s="1" t="str" cm="1">
        <f t="array" ref="Q66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59" s="4">
        <f>(bike_sales_india[[#This Row],[Price (INR)]]-bike_sales_india[[#This Row],[Resale Price (INR)]])/bike_sales_india[[#This Row],[Price (INR)]]</f>
        <v>0.5599521105389581</v>
      </c>
    </row>
    <row r="6660" spans="1:18" x14ac:dyDescent="0.3">
      <c r="A6660" s="1" t="s">
        <v>23</v>
      </c>
      <c r="B6660">
        <v>44.58</v>
      </c>
      <c r="C6660" s="1" t="s">
        <v>64</v>
      </c>
      <c r="D6660" s="1" t="s">
        <v>76</v>
      </c>
      <c r="E6660">
        <v>221869</v>
      </c>
      <c r="F6660">
        <v>2024</v>
      </c>
      <c r="G6660">
        <v>706</v>
      </c>
      <c r="H6660" s="1" t="s">
        <v>34</v>
      </c>
      <c r="I6660">
        <v>31.13</v>
      </c>
      <c r="J6660" s="1" t="s">
        <v>42</v>
      </c>
      <c r="K6660">
        <v>2024</v>
      </c>
      <c r="L6660" s="1" t="s">
        <v>20</v>
      </c>
      <c r="M6660" s="1" t="s">
        <v>21</v>
      </c>
      <c r="N6660">
        <v>96427.24</v>
      </c>
      <c r="O6660" s="1" t="s">
        <v>50</v>
      </c>
      <c r="P6660" s="1" t="str" cm="1">
        <f t="array" ref="P6660">_xlfn.IFS(bike_sales_india[[#This Row],[Mileage (km/l)]]&gt;=75,"75-100",bike_sales_india[[#This Row],[Mileage (km/l)]]&gt;=50,"50-75",bike_sales_india[[#This Row],[Mileage (km/l)]]&gt;=25,"25-50")</f>
        <v>25-50</v>
      </c>
      <c r="Q6660" s="1" t="str" cm="1">
        <f t="array" ref="Q66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0" s="4">
        <f>(bike_sales_india[[#This Row],[Price (INR)]]-bike_sales_india[[#This Row],[Resale Price (INR)]])/bike_sales_india[[#This Row],[Price (INR)]]</f>
        <v>0.56538660200388513</v>
      </c>
    </row>
    <row r="6661" spans="1:18" x14ac:dyDescent="0.3">
      <c r="A6661" s="1" t="s">
        <v>28</v>
      </c>
      <c r="B6661">
        <v>46.24</v>
      </c>
      <c r="C6661" s="1" t="s">
        <v>36</v>
      </c>
      <c r="D6661" s="1" t="s">
        <v>37</v>
      </c>
      <c r="E6661">
        <v>290763</v>
      </c>
      <c r="F6661">
        <v>2016</v>
      </c>
      <c r="G6661">
        <v>706</v>
      </c>
      <c r="H6661" s="1" t="s">
        <v>34</v>
      </c>
      <c r="I6661">
        <v>57.17</v>
      </c>
      <c r="J6661" s="1" t="s">
        <v>42</v>
      </c>
      <c r="K6661">
        <v>2016</v>
      </c>
      <c r="L6661" s="1" t="s">
        <v>20</v>
      </c>
      <c r="M6661" s="1" t="s">
        <v>21</v>
      </c>
      <c r="N6661">
        <v>213743.73</v>
      </c>
      <c r="O6661" s="1" t="s">
        <v>50</v>
      </c>
      <c r="P6661" s="1" t="str" cm="1">
        <f t="array" ref="P6661">_xlfn.IFS(bike_sales_india[[#This Row],[Mileage (km/l)]]&gt;=75,"75-100",bike_sales_india[[#This Row],[Mileage (km/l)]]&gt;=50,"50-75",bike_sales_india[[#This Row],[Mileage (km/l)]]&gt;=25,"25-50")</f>
        <v>50-75</v>
      </c>
      <c r="Q6661" s="1" t="str" cm="1">
        <f t="array" ref="Q66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1" s="4">
        <f>(bike_sales_india[[#This Row],[Price (INR)]]-bike_sales_india[[#This Row],[Resale Price (INR)]])/bike_sales_india[[#This Row],[Price (INR)]]</f>
        <v>0.26488676344651824</v>
      </c>
    </row>
    <row r="6662" spans="1:18" x14ac:dyDescent="0.3">
      <c r="A6662" s="1" t="s">
        <v>59</v>
      </c>
      <c r="B6662">
        <v>63.07</v>
      </c>
      <c r="C6662" s="1" t="s">
        <v>24</v>
      </c>
      <c r="D6662" s="1" t="s">
        <v>85</v>
      </c>
      <c r="E6662">
        <v>162602</v>
      </c>
      <c r="F6662">
        <v>2021</v>
      </c>
      <c r="G6662">
        <v>706</v>
      </c>
      <c r="H6662" s="1" t="s">
        <v>34</v>
      </c>
      <c r="I6662">
        <v>34.07</v>
      </c>
      <c r="J6662" s="1" t="s">
        <v>27</v>
      </c>
      <c r="K6662">
        <v>2023</v>
      </c>
      <c r="L6662" s="1" t="s">
        <v>20</v>
      </c>
      <c r="M6662" s="1" t="s">
        <v>31</v>
      </c>
      <c r="N6662">
        <v>104529.14</v>
      </c>
      <c r="O6662" s="1" t="s">
        <v>50</v>
      </c>
      <c r="P6662" s="1" t="str" cm="1">
        <f t="array" ref="P6662">_xlfn.IFS(bike_sales_india[[#This Row],[Mileage (km/l)]]&gt;=75,"75-100",bike_sales_india[[#This Row],[Mileage (km/l)]]&gt;=50,"50-75",bike_sales_india[[#This Row],[Mileage (km/l)]]&gt;=25,"25-50")</f>
        <v>25-50</v>
      </c>
      <c r="Q6662" s="1" t="str" cm="1">
        <f t="array" ref="Q66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2" s="4">
        <f>(bike_sales_india[[#This Row],[Price (INR)]]-bike_sales_india[[#This Row],[Resale Price (INR)]])/bike_sales_india[[#This Row],[Price (INR)]]</f>
        <v>0.35714726756128462</v>
      </c>
    </row>
    <row r="6663" spans="1:18" x14ac:dyDescent="0.3">
      <c r="A6663" s="1" t="s">
        <v>54</v>
      </c>
      <c r="B6663">
        <v>67.44</v>
      </c>
      <c r="C6663" s="1" t="s">
        <v>32</v>
      </c>
      <c r="D6663" s="1" t="s">
        <v>56</v>
      </c>
      <c r="E6663">
        <v>373703</v>
      </c>
      <c r="F6663">
        <v>2024</v>
      </c>
      <c r="G6663">
        <v>706</v>
      </c>
      <c r="H6663" s="1" t="s">
        <v>34</v>
      </c>
      <c r="I6663">
        <v>48.96</v>
      </c>
      <c r="J6663" s="1" t="s">
        <v>19</v>
      </c>
      <c r="K6663">
        <v>2024</v>
      </c>
      <c r="L6663" s="1" t="s">
        <v>38</v>
      </c>
      <c r="M6663" s="1" t="s">
        <v>21</v>
      </c>
      <c r="N6663">
        <v>232102.35</v>
      </c>
      <c r="O6663" s="1" t="s">
        <v>22</v>
      </c>
      <c r="P6663" s="1" t="str" cm="1">
        <f t="array" ref="P6663">_xlfn.IFS(bike_sales_india[[#This Row],[Mileage (km/l)]]&gt;=75,"75-100",bike_sales_india[[#This Row],[Mileage (km/l)]]&gt;=50,"50-75",bike_sales_india[[#This Row],[Mileage (km/l)]]&gt;=25,"25-50")</f>
        <v>25-50</v>
      </c>
      <c r="Q6663" s="1" t="str" cm="1">
        <f t="array" ref="Q66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3" s="4">
        <f>(bike_sales_india[[#This Row],[Price (INR)]]-bike_sales_india[[#This Row],[Resale Price (INR)]])/bike_sales_india[[#This Row],[Price (INR)]]</f>
        <v>0.37891226455233162</v>
      </c>
    </row>
    <row r="6664" spans="1:18" x14ac:dyDescent="0.3">
      <c r="A6664" s="1" t="s">
        <v>59</v>
      </c>
      <c r="B6664">
        <v>26.94</v>
      </c>
      <c r="C6664" s="1" t="s">
        <v>52</v>
      </c>
      <c r="D6664" s="1" t="s">
        <v>69</v>
      </c>
      <c r="E6664">
        <v>61305</v>
      </c>
      <c r="F6664">
        <v>2016</v>
      </c>
      <c r="G6664">
        <v>707</v>
      </c>
      <c r="H6664" s="1" t="s">
        <v>26</v>
      </c>
      <c r="I6664">
        <v>75.59</v>
      </c>
      <c r="J6664" s="1" t="s">
        <v>19</v>
      </c>
      <c r="K6664">
        <v>2017</v>
      </c>
      <c r="L6664" s="1" t="s">
        <v>38</v>
      </c>
      <c r="M6664" s="1" t="s">
        <v>21</v>
      </c>
      <c r="N6664">
        <v>26198.47</v>
      </c>
      <c r="O6664" s="1" t="s">
        <v>45</v>
      </c>
      <c r="P6664" s="1" t="str" cm="1">
        <f t="array" ref="P6664">_xlfn.IFS(bike_sales_india[[#This Row],[Mileage (km/l)]]&gt;=75,"75-100",bike_sales_india[[#This Row],[Mileage (km/l)]]&gt;=50,"50-75",bike_sales_india[[#This Row],[Mileage (km/l)]]&gt;=25,"25-50")</f>
        <v>75-100</v>
      </c>
      <c r="Q6664" s="1" t="str" cm="1">
        <f t="array" ref="Q66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4" s="4">
        <f>(bike_sales_india[[#This Row],[Price (INR)]]-bike_sales_india[[#This Row],[Resale Price (INR)]])/bike_sales_india[[#This Row],[Price (INR)]]</f>
        <v>0.5726536171601011</v>
      </c>
    </row>
    <row r="6665" spans="1:18" x14ac:dyDescent="0.3">
      <c r="A6665" s="1" t="s">
        <v>54</v>
      </c>
      <c r="B6665">
        <v>40.31</v>
      </c>
      <c r="C6665" s="1" t="s">
        <v>16</v>
      </c>
      <c r="D6665" s="1" t="s">
        <v>77</v>
      </c>
      <c r="E6665">
        <v>203888</v>
      </c>
      <c r="F6665">
        <v>2018</v>
      </c>
      <c r="G6665">
        <v>707</v>
      </c>
      <c r="H6665" s="1" t="s">
        <v>18</v>
      </c>
      <c r="I6665">
        <v>76.819999999999993</v>
      </c>
      <c r="J6665" s="1" t="s">
        <v>19</v>
      </c>
      <c r="K6665">
        <v>2022</v>
      </c>
      <c r="L6665" s="1" t="s">
        <v>44</v>
      </c>
      <c r="M6665" s="1" t="s">
        <v>21</v>
      </c>
      <c r="N6665">
        <v>98831.58</v>
      </c>
      <c r="O6665" s="1" t="s">
        <v>22</v>
      </c>
      <c r="P6665" s="1" t="str" cm="1">
        <f t="array" ref="P6665">_xlfn.IFS(bike_sales_india[[#This Row],[Mileage (km/l)]]&gt;=75,"75-100",bike_sales_india[[#This Row],[Mileage (km/l)]]&gt;=50,"50-75",bike_sales_india[[#This Row],[Mileage (km/l)]]&gt;=25,"25-50")</f>
        <v>75-100</v>
      </c>
      <c r="Q6665" s="1" t="str" cm="1">
        <f t="array" ref="Q66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5" s="4">
        <f>(bike_sales_india[[#This Row],[Price (INR)]]-bike_sales_india[[#This Row],[Resale Price (INR)]])/bike_sales_india[[#This Row],[Price (INR)]]</f>
        <v>0.51526534175625838</v>
      </c>
    </row>
    <row r="6666" spans="1:18" x14ac:dyDescent="0.3">
      <c r="A6666" s="1" t="s">
        <v>23</v>
      </c>
      <c r="B6666">
        <v>57.87</v>
      </c>
      <c r="C6666" s="1" t="s">
        <v>24</v>
      </c>
      <c r="D6666" s="1" t="s">
        <v>25</v>
      </c>
      <c r="E6666">
        <v>228777</v>
      </c>
      <c r="F6666">
        <v>2021</v>
      </c>
      <c r="G6666">
        <v>707</v>
      </c>
      <c r="H6666" s="1" t="s">
        <v>26</v>
      </c>
      <c r="I6666">
        <v>88.01</v>
      </c>
      <c r="J6666" s="1" t="s">
        <v>42</v>
      </c>
      <c r="K6666">
        <v>2021</v>
      </c>
      <c r="L6666" s="1" t="s">
        <v>38</v>
      </c>
      <c r="M6666" s="1" t="s">
        <v>21</v>
      </c>
      <c r="N6666">
        <v>166954.64000000001</v>
      </c>
      <c r="O6666" s="1" t="s">
        <v>45</v>
      </c>
      <c r="P6666" s="1" t="str" cm="1">
        <f t="array" ref="P6666">_xlfn.IFS(bike_sales_india[[#This Row],[Mileage (km/l)]]&gt;=75,"75-100",bike_sales_india[[#This Row],[Mileage (km/l)]]&gt;=50,"50-75",bike_sales_india[[#This Row],[Mileage (km/l)]]&gt;=25,"25-50")</f>
        <v>75-100</v>
      </c>
      <c r="Q6666" s="1" t="str" cm="1">
        <f t="array" ref="Q66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6" s="4">
        <f>(bike_sales_india[[#This Row],[Price (INR)]]-bike_sales_india[[#This Row],[Resale Price (INR)]])/bike_sales_india[[#This Row],[Price (INR)]]</f>
        <v>0.27022978708524015</v>
      </c>
    </row>
    <row r="6667" spans="1:18" x14ac:dyDescent="0.3">
      <c r="A6667" s="1" t="s">
        <v>54</v>
      </c>
      <c r="B6667">
        <v>18.93</v>
      </c>
      <c r="C6667" s="1" t="s">
        <v>24</v>
      </c>
      <c r="D6667" s="1" t="s">
        <v>73</v>
      </c>
      <c r="E6667">
        <v>133061</v>
      </c>
      <c r="F6667">
        <v>2019</v>
      </c>
      <c r="G6667">
        <v>707</v>
      </c>
      <c r="H6667" s="1" t="s">
        <v>26</v>
      </c>
      <c r="I6667">
        <v>75.41</v>
      </c>
      <c r="J6667" s="1" t="s">
        <v>19</v>
      </c>
      <c r="K6667">
        <v>2019</v>
      </c>
      <c r="L6667" s="1" t="s">
        <v>20</v>
      </c>
      <c r="M6667" s="1" t="s">
        <v>21</v>
      </c>
      <c r="N6667">
        <v>69182.210000000006</v>
      </c>
      <c r="O6667" s="1" t="s">
        <v>50</v>
      </c>
      <c r="P6667" s="1" t="str" cm="1">
        <f t="array" ref="P6667">_xlfn.IFS(bike_sales_india[[#This Row],[Mileage (km/l)]]&gt;=75,"75-100",bike_sales_india[[#This Row],[Mileage (km/l)]]&gt;=50,"50-75",bike_sales_india[[#This Row],[Mileage (km/l)]]&gt;=25,"25-50")</f>
        <v>75-100</v>
      </c>
      <c r="Q6667" s="1" t="str" cm="1">
        <f t="array" ref="Q66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7" s="4">
        <f>(bike_sales_india[[#This Row],[Price (INR)]]-bike_sales_india[[#This Row],[Resale Price (INR)]])/bike_sales_india[[#This Row],[Price (INR)]]</f>
        <v>0.48007147097947556</v>
      </c>
    </row>
    <row r="6668" spans="1:18" x14ac:dyDescent="0.3">
      <c r="A6668" s="1" t="s">
        <v>23</v>
      </c>
      <c r="B6668">
        <v>44.51</v>
      </c>
      <c r="C6668" s="1" t="s">
        <v>36</v>
      </c>
      <c r="D6668" s="1" t="s">
        <v>70</v>
      </c>
      <c r="E6668">
        <v>149795</v>
      </c>
      <c r="F6668">
        <v>2023</v>
      </c>
      <c r="G6668">
        <v>707</v>
      </c>
      <c r="H6668" s="1" t="s">
        <v>18</v>
      </c>
      <c r="I6668">
        <v>76.53</v>
      </c>
      <c r="J6668" s="1" t="s">
        <v>19</v>
      </c>
      <c r="K6668">
        <v>2023</v>
      </c>
      <c r="L6668" s="1" t="s">
        <v>38</v>
      </c>
      <c r="M6668" s="1" t="s">
        <v>21</v>
      </c>
      <c r="N6668">
        <v>79268.73</v>
      </c>
      <c r="O6668" s="1" t="s">
        <v>22</v>
      </c>
      <c r="P6668" s="1" t="str" cm="1">
        <f t="array" ref="P6668">_xlfn.IFS(bike_sales_india[[#This Row],[Mileage (km/l)]]&gt;=75,"75-100",bike_sales_india[[#This Row],[Mileage (km/l)]]&gt;=50,"50-75",bike_sales_india[[#This Row],[Mileage (km/l)]]&gt;=25,"25-50")</f>
        <v>75-100</v>
      </c>
      <c r="Q6668" s="1" t="str" cm="1">
        <f t="array" ref="Q66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8" s="4">
        <f>(bike_sales_india[[#This Row],[Price (INR)]]-bike_sales_india[[#This Row],[Resale Price (INR)]])/bike_sales_india[[#This Row],[Price (INR)]]</f>
        <v>0.47081858540004679</v>
      </c>
    </row>
    <row r="6669" spans="1:18" x14ac:dyDescent="0.3">
      <c r="A6669" s="1" t="s">
        <v>39</v>
      </c>
      <c r="B6669">
        <v>60.69</v>
      </c>
      <c r="C6669" s="1" t="s">
        <v>36</v>
      </c>
      <c r="D6669" s="1" t="s">
        <v>57</v>
      </c>
      <c r="E6669">
        <v>141869</v>
      </c>
      <c r="F6669">
        <v>2016</v>
      </c>
      <c r="G6669">
        <v>707</v>
      </c>
      <c r="H6669" s="1" t="s">
        <v>26</v>
      </c>
      <c r="I6669">
        <v>69.099999999999994</v>
      </c>
      <c r="J6669" s="1" t="s">
        <v>27</v>
      </c>
      <c r="K6669">
        <v>2018</v>
      </c>
      <c r="L6669" s="1" t="s">
        <v>38</v>
      </c>
      <c r="M6669" s="1" t="s">
        <v>21</v>
      </c>
      <c r="N6669">
        <v>57332.72</v>
      </c>
      <c r="O6669" s="1" t="s">
        <v>22</v>
      </c>
      <c r="P6669" s="1" t="str" cm="1">
        <f t="array" ref="P6669">_xlfn.IFS(bike_sales_india[[#This Row],[Mileage (km/l)]]&gt;=75,"75-100",bike_sales_india[[#This Row],[Mileage (km/l)]]&gt;=50,"50-75",bike_sales_india[[#This Row],[Mileage (km/l)]]&gt;=25,"25-50")</f>
        <v>50-75</v>
      </c>
      <c r="Q6669" s="1" t="str" cm="1">
        <f t="array" ref="Q66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69" s="4">
        <f>(bike_sales_india[[#This Row],[Price (INR)]]-bike_sales_india[[#This Row],[Resale Price (INR)]])/bike_sales_india[[#This Row],[Price (INR)]]</f>
        <v>0.59587563174477864</v>
      </c>
    </row>
    <row r="6670" spans="1:18" x14ac:dyDescent="0.3">
      <c r="A6670" s="1" t="s">
        <v>61</v>
      </c>
      <c r="B6670">
        <v>54.12</v>
      </c>
      <c r="C6670" s="1" t="s">
        <v>64</v>
      </c>
      <c r="D6670" s="1" t="s">
        <v>84</v>
      </c>
      <c r="E6670">
        <v>287102</v>
      </c>
      <c r="F6670">
        <v>2019</v>
      </c>
      <c r="G6670">
        <v>707</v>
      </c>
      <c r="H6670" s="1" t="s">
        <v>18</v>
      </c>
      <c r="I6670">
        <v>75.81</v>
      </c>
      <c r="J6670" s="1" t="s">
        <v>42</v>
      </c>
      <c r="K6670">
        <v>2019</v>
      </c>
      <c r="L6670" s="1" t="s">
        <v>44</v>
      </c>
      <c r="M6670" s="1" t="s">
        <v>31</v>
      </c>
      <c r="N6670">
        <v>216546.27</v>
      </c>
      <c r="O6670" s="1" t="s">
        <v>50</v>
      </c>
      <c r="P6670" s="1" t="str" cm="1">
        <f t="array" ref="P6670">_xlfn.IFS(bike_sales_india[[#This Row],[Mileage (km/l)]]&gt;=75,"75-100",bike_sales_india[[#This Row],[Mileage (km/l)]]&gt;=50,"50-75",bike_sales_india[[#This Row],[Mileage (km/l)]]&gt;=25,"25-50")</f>
        <v>75-100</v>
      </c>
      <c r="Q6670" s="1" t="str" cm="1">
        <f t="array" ref="Q66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0" s="4">
        <f>(bike_sales_india[[#This Row],[Price (INR)]]-bike_sales_india[[#This Row],[Resale Price (INR)]])/bike_sales_india[[#This Row],[Price (INR)]]</f>
        <v>0.24575144025468304</v>
      </c>
    </row>
    <row r="6671" spans="1:18" x14ac:dyDescent="0.3">
      <c r="A6671" s="1" t="s">
        <v>61</v>
      </c>
      <c r="B6671">
        <v>75.69</v>
      </c>
      <c r="C6671" s="1" t="s">
        <v>24</v>
      </c>
      <c r="D6671" s="1" t="s">
        <v>25</v>
      </c>
      <c r="E6671">
        <v>178751</v>
      </c>
      <c r="F6671">
        <v>2023</v>
      </c>
      <c r="G6671">
        <v>707</v>
      </c>
      <c r="H6671" s="1" t="s">
        <v>34</v>
      </c>
      <c r="I6671">
        <v>56.19</v>
      </c>
      <c r="J6671" s="1" t="s">
        <v>27</v>
      </c>
      <c r="K6671">
        <v>2023</v>
      </c>
      <c r="L6671" s="1" t="s">
        <v>20</v>
      </c>
      <c r="M6671" s="1" t="s">
        <v>31</v>
      </c>
      <c r="N6671">
        <v>108593.04</v>
      </c>
      <c r="O6671" s="1" t="s">
        <v>22</v>
      </c>
      <c r="P6671" s="1" t="str" cm="1">
        <f t="array" ref="P6671">_xlfn.IFS(bike_sales_india[[#This Row],[Mileage (km/l)]]&gt;=75,"75-100",bike_sales_india[[#This Row],[Mileage (km/l)]]&gt;=50,"50-75",bike_sales_india[[#This Row],[Mileage (km/l)]]&gt;=25,"25-50")</f>
        <v>50-75</v>
      </c>
      <c r="Q6671" s="1" t="str" cm="1">
        <f t="array" ref="Q66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1" s="4">
        <f>(bike_sales_india[[#This Row],[Price (INR)]]-bike_sales_india[[#This Row],[Resale Price (INR)]])/bike_sales_india[[#This Row],[Price (INR)]]</f>
        <v>0.39248988816845781</v>
      </c>
    </row>
    <row r="6672" spans="1:18" x14ac:dyDescent="0.3">
      <c r="A6672" s="1" t="s">
        <v>28</v>
      </c>
      <c r="B6672">
        <v>5.13</v>
      </c>
      <c r="C6672" s="1" t="s">
        <v>36</v>
      </c>
      <c r="D6672" s="1" t="s">
        <v>63</v>
      </c>
      <c r="E6672">
        <v>194465</v>
      </c>
      <c r="F6672">
        <v>2017</v>
      </c>
      <c r="G6672">
        <v>707</v>
      </c>
      <c r="H6672" s="1" t="s">
        <v>26</v>
      </c>
      <c r="I6672">
        <v>72.09</v>
      </c>
      <c r="J6672" s="1" t="s">
        <v>27</v>
      </c>
      <c r="K6672">
        <v>2019</v>
      </c>
      <c r="L6672" s="1" t="s">
        <v>20</v>
      </c>
      <c r="M6672" s="1" t="s">
        <v>31</v>
      </c>
      <c r="N6672">
        <v>153962.66</v>
      </c>
      <c r="O6672" s="1" t="s">
        <v>22</v>
      </c>
      <c r="P6672" s="1" t="str" cm="1">
        <f t="array" ref="P6672">_xlfn.IFS(bike_sales_india[[#This Row],[Mileage (km/l)]]&gt;=75,"75-100",bike_sales_india[[#This Row],[Mileage (km/l)]]&gt;=50,"50-75",bike_sales_india[[#This Row],[Mileage (km/l)]]&gt;=25,"25-50")</f>
        <v>50-75</v>
      </c>
      <c r="Q6672" s="1" t="str" cm="1">
        <f t="array" ref="Q66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2" s="4">
        <f>(bike_sales_india[[#This Row],[Price (INR)]]-bike_sales_india[[#This Row],[Resale Price (INR)]])/bike_sales_india[[#This Row],[Price (INR)]]</f>
        <v>0.20827573085130999</v>
      </c>
    </row>
    <row r="6673" spans="1:18" x14ac:dyDescent="0.3">
      <c r="A6673" s="1" t="s">
        <v>55</v>
      </c>
      <c r="B6673">
        <v>70.63</v>
      </c>
      <c r="C6673" s="1" t="s">
        <v>40</v>
      </c>
      <c r="D6673" s="1" t="s">
        <v>68</v>
      </c>
      <c r="E6673">
        <v>268561</v>
      </c>
      <c r="F6673">
        <v>2015</v>
      </c>
      <c r="G6673">
        <v>707</v>
      </c>
      <c r="H6673" s="1" t="s">
        <v>18</v>
      </c>
      <c r="I6673">
        <v>77.290000000000006</v>
      </c>
      <c r="J6673" s="1" t="s">
        <v>42</v>
      </c>
      <c r="K6673">
        <v>2015</v>
      </c>
      <c r="L6673" s="1" t="s">
        <v>44</v>
      </c>
      <c r="M6673" s="1" t="s">
        <v>21</v>
      </c>
      <c r="N6673">
        <v>198721.02</v>
      </c>
      <c r="O6673" s="1" t="s">
        <v>50</v>
      </c>
      <c r="P6673" s="1" t="str" cm="1">
        <f t="array" ref="P6673">_xlfn.IFS(bike_sales_india[[#This Row],[Mileage (km/l)]]&gt;=75,"75-100",bike_sales_india[[#This Row],[Mileage (km/l)]]&gt;=50,"50-75",bike_sales_india[[#This Row],[Mileage (km/l)]]&gt;=25,"25-50")</f>
        <v>75-100</v>
      </c>
      <c r="Q6673" s="1" t="str" cm="1">
        <f t="array" ref="Q66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3" s="4">
        <f>(bike_sales_india[[#This Row],[Price (INR)]]-bike_sales_india[[#This Row],[Resale Price (INR)]])/bike_sales_india[[#This Row],[Price (INR)]]</f>
        <v>0.26005257650961983</v>
      </c>
    </row>
    <row r="6674" spans="1:18" x14ac:dyDescent="0.3">
      <c r="A6674" s="1" t="s">
        <v>48</v>
      </c>
      <c r="B6674">
        <v>26.72</v>
      </c>
      <c r="C6674" s="1" t="s">
        <v>52</v>
      </c>
      <c r="D6674" s="1" t="s">
        <v>69</v>
      </c>
      <c r="E6674">
        <v>108218</v>
      </c>
      <c r="F6674">
        <v>2017</v>
      </c>
      <c r="G6674">
        <v>707</v>
      </c>
      <c r="H6674" s="1" t="s">
        <v>26</v>
      </c>
      <c r="I6674">
        <v>92.82</v>
      </c>
      <c r="J6674" s="1" t="s">
        <v>27</v>
      </c>
      <c r="K6674">
        <v>2024</v>
      </c>
      <c r="L6674" s="1" t="s">
        <v>44</v>
      </c>
      <c r="M6674" s="1" t="s">
        <v>31</v>
      </c>
      <c r="N6674">
        <v>73777.009999999995</v>
      </c>
      <c r="O6674" s="1" t="s">
        <v>50</v>
      </c>
      <c r="P6674" s="1" t="str" cm="1">
        <f t="array" ref="P6674">_xlfn.IFS(bike_sales_india[[#This Row],[Mileage (km/l)]]&gt;=75,"75-100",bike_sales_india[[#This Row],[Mileage (km/l)]]&gt;=50,"50-75",bike_sales_india[[#This Row],[Mileage (km/l)]]&gt;=25,"25-50")</f>
        <v>75-100</v>
      </c>
      <c r="Q6674" s="1" t="str" cm="1">
        <f t="array" ref="Q66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4" s="4">
        <f>(bike_sales_india[[#This Row],[Price (INR)]]-bike_sales_india[[#This Row],[Resale Price (INR)]])/bike_sales_india[[#This Row],[Price (INR)]]</f>
        <v>0.31825565063113348</v>
      </c>
    </row>
    <row r="6675" spans="1:18" x14ac:dyDescent="0.3">
      <c r="A6675" s="1" t="s">
        <v>28</v>
      </c>
      <c r="B6675">
        <v>13.96</v>
      </c>
      <c r="C6675" s="1" t="s">
        <v>29</v>
      </c>
      <c r="D6675" s="1" t="s">
        <v>49</v>
      </c>
      <c r="E6675">
        <v>95844</v>
      </c>
      <c r="F6675">
        <v>2022</v>
      </c>
      <c r="G6675">
        <v>707</v>
      </c>
      <c r="H6675" s="1" t="s">
        <v>26</v>
      </c>
      <c r="I6675">
        <v>68.209999999999994</v>
      </c>
      <c r="J6675" s="1" t="s">
        <v>42</v>
      </c>
      <c r="K6675">
        <v>2022</v>
      </c>
      <c r="L6675" s="1" t="s">
        <v>44</v>
      </c>
      <c r="M6675" s="1" t="s">
        <v>31</v>
      </c>
      <c r="N6675">
        <v>67532.39</v>
      </c>
      <c r="O6675" s="1" t="s">
        <v>50</v>
      </c>
      <c r="P6675" s="1" t="str" cm="1">
        <f t="array" ref="P6675">_xlfn.IFS(bike_sales_india[[#This Row],[Mileage (km/l)]]&gt;=75,"75-100",bike_sales_india[[#This Row],[Mileage (km/l)]]&gt;=50,"50-75",bike_sales_india[[#This Row],[Mileage (km/l)]]&gt;=25,"25-50")</f>
        <v>50-75</v>
      </c>
      <c r="Q6675" s="1" t="str" cm="1">
        <f t="array" ref="Q66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5" s="4">
        <f>(bike_sales_india[[#This Row],[Price (INR)]]-bike_sales_india[[#This Row],[Resale Price (INR)]])/bike_sales_india[[#This Row],[Price (INR)]]</f>
        <v>0.29539261716956722</v>
      </c>
    </row>
    <row r="6676" spans="1:18" x14ac:dyDescent="0.3">
      <c r="A6676" s="1" t="s">
        <v>61</v>
      </c>
      <c r="B6676">
        <v>16.16</v>
      </c>
      <c r="C6676" s="1" t="s">
        <v>16</v>
      </c>
      <c r="D6676" s="1" t="s">
        <v>77</v>
      </c>
      <c r="E6676">
        <v>122808</v>
      </c>
      <c r="F6676">
        <v>2017</v>
      </c>
      <c r="G6676">
        <v>707</v>
      </c>
      <c r="H6676" s="1" t="s">
        <v>34</v>
      </c>
      <c r="I6676">
        <v>40.44</v>
      </c>
      <c r="J6676" s="1" t="s">
        <v>19</v>
      </c>
      <c r="K6676">
        <v>2020</v>
      </c>
      <c r="L6676" s="1" t="s">
        <v>38</v>
      </c>
      <c r="M6676" s="1" t="s">
        <v>31</v>
      </c>
      <c r="N6676">
        <v>93372.67</v>
      </c>
      <c r="O6676" s="1" t="s">
        <v>45</v>
      </c>
      <c r="P6676" s="1" t="str" cm="1">
        <f t="array" ref="P6676">_xlfn.IFS(bike_sales_india[[#This Row],[Mileage (km/l)]]&gt;=75,"75-100",bike_sales_india[[#This Row],[Mileage (km/l)]]&gt;=50,"50-75",bike_sales_india[[#This Row],[Mileage (km/l)]]&gt;=25,"25-50")</f>
        <v>25-50</v>
      </c>
      <c r="Q6676" s="1" t="str" cm="1">
        <f t="array" ref="Q66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6" s="4">
        <f>(bike_sales_india[[#This Row],[Price (INR)]]-bike_sales_india[[#This Row],[Resale Price (INR)]])/bike_sales_india[[#This Row],[Price (INR)]]</f>
        <v>0.23968576965669991</v>
      </c>
    </row>
    <row r="6677" spans="1:18" x14ac:dyDescent="0.3">
      <c r="A6677" s="1" t="s">
        <v>48</v>
      </c>
      <c r="B6677">
        <v>20.77</v>
      </c>
      <c r="C6677" s="1" t="s">
        <v>40</v>
      </c>
      <c r="D6677" s="1" t="s">
        <v>41</v>
      </c>
      <c r="E6677">
        <v>234756</v>
      </c>
      <c r="F6677">
        <v>2018</v>
      </c>
      <c r="G6677">
        <v>708</v>
      </c>
      <c r="H6677" s="1" t="s">
        <v>26</v>
      </c>
      <c r="I6677">
        <v>66</v>
      </c>
      <c r="J6677" s="1" t="s">
        <v>19</v>
      </c>
      <c r="K6677">
        <v>2024</v>
      </c>
      <c r="L6677" s="1" t="s">
        <v>38</v>
      </c>
      <c r="M6677" s="1" t="s">
        <v>21</v>
      </c>
      <c r="N6677">
        <v>178216.21</v>
      </c>
      <c r="O6677" s="1" t="s">
        <v>45</v>
      </c>
      <c r="P6677" s="1" t="str" cm="1">
        <f t="array" ref="P6677">_xlfn.IFS(bike_sales_india[[#This Row],[Mileage (km/l)]]&gt;=75,"75-100",bike_sales_india[[#This Row],[Mileage (km/l)]]&gt;=50,"50-75",bike_sales_india[[#This Row],[Mileage (km/l)]]&gt;=25,"25-50")</f>
        <v>50-75</v>
      </c>
      <c r="Q6677" s="1" t="str" cm="1">
        <f t="array" ref="Q66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7" s="4">
        <f>(bike_sales_india[[#This Row],[Price (INR)]]-bike_sales_india[[#This Row],[Resale Price (INR)]])/bike_sales_india[[#This Row],[Price (INR)]]</f>
        <v>0.24084491983165504</v>
      </c>
    </row>
    <row r="6678" spans="1:18" x14ac:dyDescent="0.3">
      <c r="A6678" s="1" t="s">
        <v>28</v>
      </c>
      <c r="B6678">
        <v>69.42</v>
      </c>
      <c r="C6678" s="1" t="s">
        <v>16</v>
      </c>
      <c r="D6678" s="1" t="s">
        <v>77</v>
      </c>
      <c r="E6678">
        <v>115466</v>
      </c>
      <c r="F6678">
        <v>2019</v>
      </c>
      <c r="G6678">
        <v>708</v>
      </c>
      <c r="H6678" s="1" t="s">
        <v>18</v>
      </c>
      <c r="I6678">
        <v>60.68</v>
      </c>
      <c r="J6678" s="1" t="s">
        <v>27</v>
      </c>
      <c r="K6678">
        <v>2024</v>
      </c>
      <c r="L6678" s="1" t="s">
        <v>20</v>
      </c>
      <c r="M6678" s="1" t="s">
        <v>31</v>
      </c>
      <c r="N6678">
        <v>61932.76</v>
      </c>
      <c r="O6678" s="1" t="s">
        <v>35</v>
      </c>
      <c r="P6678" s="1" t="str" cm="1">
        <f t="array" ref="P6678">_xlfn.IFS(bike_sales_india[[#This Row],[Mileage (km/l)]]&gt;=75,"75-100",bike_sales_india[[#This Row],[Mileage (km/l)]]&gt;=50,"50-75",bike_sales_india[[#This Row],[Mileage (km/l)]]&gt;=25,"25-50")</f>
        <v>50-75</v>
      </c>
      <c r="Q6678" s="1" t="str" cm="1">
        <f t="array" ref="Q66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8" s="4">
        <f>(bike_sales_india[[#This Row],[Price (INR)]]-bike_sales_india[[#This Row],[Resale Price (INR)]])/bike_sales_india[[#This Row],[Price (INR)]]</f>
        <v>0.46362773457121575</v>
      </c>
    </row>
    <row r="6679" spans="1:18" x14ac:dyDescent="0.3">
      <c r="A6679" s="1" t="s">
        <v>55</v>
      </c>
      <c r="B6679">
        <v>48.84</v>
      </c>
      <c r="C6679" s="1" t="s">
        <v>36</v>
      </c>
      <c r="D6679" s="1" t="s">
        <v>70</v>
      </c>
      <c r="E6679">
        <v>143190</v>
      </c>
      <c r="F6679">
        <v>2019</v>
      </c>
      <c r="G6679">
        <v>708</v>
      </c>
      <c r="H6679" s="1" t="s">
        <v>34</v>
      </c>
      <c r="I6679">
        <v>55.54</v>
      </c>
      <c r="J6679" s="1" t="s">
        <v>27</v>
      </c>
      <c r="K6679">
        <v>2020</v>
      </c>
      <c r="L6679" s="1" t="s">
        <v>20</v>
      </c>
      <c r="M6679" s="1" t="s">
        <v>31</v>
      </c>
      <c r="N6679">
        <v>61259.24</v>
      </c>
      <c r="O6679" s="1" t="s">
        <v>50</v>
      </c>
      <c r="P6679" s="1" t="str" cm="1">
        <f t="array" ref="P6679">_xlfn.IFS(bike_sales_india[[#This Row],[Mileage (km/l)]]&gt;=75,"75-100",bike_sales_india[[#This Row],[Mileage (km/l)]]&gt;=50,"50-75",bike_sales_india[[#This Row],[Mileage (km/l)]]&gt;=25,"25-50")</f>
        <v>50-75</v>
      </c>
      <c r="Q6679" s="1" t="str" cm="1">
        <f t="array" ref="Q66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79" s="4">
        <f>(bike_sales_india[[#This Row],[Price (INR)]]-bike_sales_india[[#This Row],[Resale Price (INR)]])/bike_sales_india[[#This Row],[Price (INR)]]</f>
        <v>0.57218213562399611</v>
      </c>
    </row>
    <row r="6680" spans="1:18" x14ac:dyDescent="0.3">
      <c r="A6680" s="1" t="s">
        <v>28</v>
      </c>
      <c r="B6680">
        <v>70.489999999999995</v>
      </c>
      <c r="C6680" s="1" t="s">
        <v>64</v>
      </c>
      <c r="D6680" s="1" t="s">
        <v>84</v>
      </c>
      <c r="E6680">
        <v>151734</v>
      </c>
      <c r="F6680">
        <v>2020</v>
      </c>
      <c r="G6680">
        <v>708</v>
      </c>
      <c r="H6680" s="1" t="s">
        <v>34</v>
      </c>
      <c r="I6680">
        <v>38.97</v>
      </c>
      <c r="J6680" s="1" t="s">
        <v>42</v>
      </c>
      <c r="K6680">
        <v>2020</v>
      </c>
      <c r="L6680" s="1" t="s">
        <v>44</v>
      </c>
      <c r="M6680" s="1" t="s">
        <v>31</v>
      </c>
      <c r="N6680">
        <v>73726.41</v>
      </c>
      <c r="O6680" s="1" t="s">
        <v>50</v>
      </c>
      <c r="P6680" s="1" t="str" cm="1">
        <f t="array" ref="P6680">_xlfn.IFS(bike_sales_india[[#This Row],[Mileage (km/l)]]&gt;=75,"75-100",bike_sales_india[[#This Row],[Mileage (km/l)]]&gt;=50,"50-75",bike_sales_india[[#This Row],[Mileage (km/l)]]&gt;=25,"25-50")</f>
        <v>25-50</v>
      </c>
      <c r="Q6680" s="1" t="str" cm="1">
        <f t="array" ref="Q66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0" s="4">
        <f>(bike_sales_india[[#This Row],[Price (INR)]]-bike_sales_india[[#This Row],[Resale Price (INR)]])/bike_sales_india[[#This Row],[Price (INR)]]</f>
        <v>0.51410751710229741</v>
      </c>
    </row>
    <row r="6681" spans="1:18" x14ac:dyDescent="0.3">
      <c r="A6681" s="1" t="s">
        <v>15</v>
      </c>
      <c r="B6681">
        <v>41.68</v>
      </c>
      <c r="C6681" s="1" t="s">
        <v>32</v>
      </c>
      <c r="D6681" s="1" t="s">
        <v>56</v>
      </c>
      <c r="E6681">
        <v>392547</v>
      </c>
      <c r="F6681">
        <v>2023</v>
      </c>
      <c r="G6681">
        <v>708</v>
      </c>
      <c r="H6681" s="1" t="s">
        <v>18</v>
      </c>
      <c r="I6681">
        <v>76.63</v>
      </c>
      <c r="J6681" s="1" t="s">
        <v>27</v>
      </c>
      <c r="K6681">
        <v>2024</v>
      </c>
      <c r="L6681" s="1" t="s">
        <v>44</v>
      </c>
      <c r="M6681" s="1" t="s">
        <v>31</v>
      </c>
      <c r="N6681">
        <v>186770.06</v>
      </c>
      <c r="O6681" s="1" t="s">
        <v>45</v>
      </c>
      <c r="P6681" s="1" t="str" cm="1">
        <f t="array" ref="P6681">_xlfn.IFS(bike_sales_india[[#This Row],[Mileage (km/l)]]&gt;=75,"75-100",bike_sales_india[[#This Row],[Mileage (km/l)]]&gt;=50,"50-75",bike_sales_india[[#This Row],[Mileage (km/l)]]&gt;=25,"25-50")</f>
        <v>75-100</v>
      </c>
      <c r="Q6681" s="1" t="str" cm="1">
        <f t="array" ref="Q66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1" s="4">
        <f>(bike_sales_india[[#This Row],[Price (INR)]]-bike_sales_india[[#This Row],[Resale Price (INR)]])/bike_sales_india[[#This Row],[Price (INR)]]</f>
        <v>0.52420968699289516</v>
      </c>
    </row>
    <row r="6682" spans="1:18" x14ac:dyDescent="0.3">
      <c r="A6682" s="1" t="s">
        <v>15</v>
      </c>
      <c r="B6682">
        <v>55.98</v>
      </c>
      <c r="C6682" s="1" t="s">
        <v>16</v>
      </c>
      <c r="D6682" s="1" t="s">
        <v>83</v>
      </c>
      <c r="E6682">
        <v>143805</v>
      </c>
      <c r="F6682">
        <v>2019</v>
      </c>
      <c r="G6682">
        <v>708</v>
      </c>
      <c r="H6682" s="1" t="s">
        <v>26</v>
      </c>
      <c r="I6682">
        <v>80.92</v>
      </c>
      <c r="J6682" s="1" t="s">
        <v>19</v>
      </c>
      <c r="K6682">
        <v>2022</v>
      </c>
      <c r="L6682" s="1" t="s">
        <v>20</v>
      </c>
      <c r="M6682" s="1" t="s">
        <v>31</v>
      </c>
      <c r="N6682">
        <v>95956.87</v>
      </c>
      <c r="O6682" s="1" t="s">
        <v>45</v>
      </c>
      <c r="P6682" s="1" t="str" cm="1">
        <f t="array" ref="P6682">_xlfn.IFS(bike_sales_india[[#This Row],[Mileage (km/l)]]&gt;=75,"75-100",bike_sales_india[[#This Row],[Mileage (km/l)]]&gt;=50,"50-75",bike_sales_india[[#This Row],[Mileage (km/l)]]&gt;=25,"25-50")</f>
        <v>75-100</v>
      </c>
      <c r="Q6682" s="1" t="str" cm="1">
        <f t="array" ref="Q66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2" s="4">
        <f>(bike_sales_india[[#This Row],[Price (INR)]]-bike_sales_india[[#This Row],[Resale Price (INR)]])/bike_sales_india[[#This Row],[Price (INR)]]</f>
        <v>0.33272925141684923</v>
      </c>
    </row>
    <row r="6683" spans="1:18" x14ac:dyDescent="0.3">
      <c r="A6683" s="1" t="s">
        <v>59</v>
      </c>
      <c r="B6683">
        <v>19.850000000000001</v>
      </c>
      <c r="C6683" s="1" t="s">
        <v>29</v>
      </c>
      <c r="D6683" s="1" t="s">
        <v>30</v>
      </c>
      <c r="E6683">
        <v>80449</v>
      </c>
      <c r="F6683">
        <v>2018</v>
      </c>
      <c r="G6683">
        <v>708</v>
      </c>
      <c r="H6683" s="1" t="s">
        <v>18</v>
      </c>
      <c r="I6683">
        <v>93.67</v>
      </c>
      <c r="J6683" s="1" t="s">
        <v>42</v>
      </c>
      <c r="K6683">
        <v>2018</v>
      </c>
      <c r="L6683" s="1" t="s">
        <v>44</v>
      </c>
      <c r="M6683" s="1" t="s">
        <v>21</v>
      </c>
      <c r="N6683">
        <v>56931.23</v>
      </c>
      <c r="O6683" s="1" t="s">
        <v>22</v>
      </c>
      <c r="P6683" s="1" t="str" cm="1">
        <f t="array" ref="P6683">_xlfn.IFS(bike_sales_india[[#This Row],[Mileage (km/l)]]&gt;=75,"75-100",bike_sales_india[[#This Row],[Mileage (km/l)]]&gt;=50,"50-75",bike_sales_india[[#This Row],[Mileage (km/l)]]&gt;=25,"25-50")</f>
        <v>75-100</v>
      </c>
      <c r="Q6683" s="1" t="str" cm="1">
        <f t="array" ref="Q66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3" s="4">
        <f>(bike_sales_india[[#This Row],[Price (INR)]]-bike_sales_india[[#This Row],[Resale Price (INR)]])/bike_sales_india[[#This Row],[Price (INR)]]</f>
        <v>0.29233141493368464</v>
      </c>
    </row>
    <row r="6684" spans="1:18" x14ac:dyDescent="0.3">
      <c r="A6684" s="1" t="s">
        <v>61</v>
      </c>
      <c r="B6684">
        <v>32.880000000000003</v>
      </c>
      <c r="C6684" s="1" t="s">
        <v>40</v>
      </c>
      <c r="D6684" s="1" t="s">
        <v>68</v>
      </c>
      <c r="E6684">
        <v>272661</v>
      </c>
      <c r="F6684">
        <v>2021</v>
      </c>
      <c r="G6684">
        <v>708</v>
      </c>
      <c r="H6684" s="1" t="s">
        <v>26</v>
      </c>
      <c r="I6684">
        <v>80.37</v>
      </c>
      <c r="J6684" s="1" t="s">
        <v>42</v>
      </c>
      <c r="K6684">
        <v>2021</v>
      </c>
      <c r="L6684" s="1" t="s">
        <v>38</v>
      </c>
      <c r="M6684" s="1" t="s">
        <v>21</v>
      </c>
      <c r="N6684">
        <v>125655.31</v>
      </c>
      <c r="O6684" s="1" t="s">
        <v>35</v>
      </c>
      <c r="P6684" s="1" t="str" cm="1">
        <f t="array" ref="P6684">_xlfn.IFS(bike_sales_india[[#This Row],[Mileage (km/l)]]&gt;=75,"75-100",bike_sales_india[[#This Row],[Mileage (km/l)]]&gt;=50,"50-75",bike_sales_india[[#This Row],[Mileage (km/l)]]&gt;=25,"25-50")</f>
        <v>75-100</v>
      </c>
      <c r="Q6684" s="1" t="str" cm="1">
        <f t="array" ref="Q66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4" s="4">
        <f>(bike_sales_india[[#This Row],[Price (INR)]]-bike_sales_india[[#This Row],[Resale Price (INR)]])/bike_sales_india[[#This Row],[Price (INR)]]</f>
        <v>0.53915187723950253</v>
      </c>
    </row>
    <row r="6685" spans="1:18" x14ac:dyDescent="0.3">
      <c r="A6685" s="1" t="s">
        <v>15</v>
      </c>
      <c r="B6685">
        <v>57.07</v>
      </c>
      <c r="C6685" s="1" t="s">
        <v>32</v>
      </c>
      <c r="D6685" s="1" t="s">
        <v>56</v>
      </c>
      <c r="E6685">
        <v>63055</v>
      </c>
      <c r="F6685">
        <v>2022</v>
      </c>
      <c r="G6685">
        <v>708</v>
      </c>
      <c r="H6685" s="1" t="s">
        <v>34</v>
      </c>
      <c r="I6685">
        <v>53.84</v>
      </c>
      <c r="J6685" s="1" t="s">
        <v>19</v>
      </c>
      <c r="K6685">
        <v>2022</v>
      </c>
      <c r="L6685" s="1" t="s">
        <v>44</v>
      </c>
      <c r="M6685" s="1" t="s">
        <v>21</v>
      </c>
      <c r="N6685">
        <v>34776.44</v>
      </c>
      <c r="O6685" s="1" t="s">
        <v>35</v>
      </c>
      <c r="P6685" s="1" t="str" cm="1">
        <f t="array" ref="P6685">_xlfn.IFS(bike_sales_india[[#This Row],[Mileage (km/l)]]&gt;=75,"75-100",bike_sales_india[[#This Row],[Mileage (km/l)]]&gt;=50,"50-75",bike_sales_india[[#This Row],[Mileage (km/l)]]&gt;=25,"25-50")</f>
        <v>50-75</v>
      </c>
      <c r="Q6685" s="1" t="str" cm="1">
        <f t="array" ref="Q66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5" s="4">
        <f>(bike_sales_india[[#This Row],[Price (INR)]]-bike_sales_india[[#This Row],[Resale Price (INR)]])/bike_sales_india[[#This Row],[Price (INR)]]</f>
        <v>0.4484745063833161</v>
      </c>
    </row>
    <row r="6686" spans="1:18" x14ac:dyDescent="0.3">
      <c r="A6686" s="1" t="s">
        <v>15</v>
      </c>
      <c r="B6686">
        <v>69.569999999999993</v>
      </c>
      <c r="C6686" s="1" t="s">
        <v>52</v>
      </c>
      <c r="D6686" s="1" t="s">
        <v>53</v>
      </c>
      <c r="E6686">
        <v>236518</v>
      </c>
      <c r="F6686">
        <v>2024</v>
      </c>
      <c r="G6686">
        <v>708</v>
      </c>
      <c r="H6686" s="1" t="s">
        <v>26</v>
      </c>
      <c r="I6686">
        <v>86.76</v>
      </c>
      <c r="J6686" s="1" t="s">
        <v>19</v>
      </c>
      <c r="K6686">
        <v>2024</v>
      </c>
      <c r="L6686" s="1" t="s">
        <v>38</v>
      </c>
      <c r="M6686" s="1" t="s">
        <v>31</v>
      </c>
      <c r="N6686">
        <v>164369.1</v>
      </c>
      <c r="O6686" s="1" t="s">
        <v>50</v>
      </c>
      <c r="P6686" s="1" t="str" cm="1">
        <f t="array" ref="P6686">_xlfn.IFS(bike_sales_india[[#This Row],[Mileage (km/l)]]&gt;=75,"75-100",bike_sales_india[[#This Row],[Mileage (km/l)]]&gt;=50,"50-75",bike_sales_india[[#This Row],[Mileage (km/l)]]&gt;=25,"25-50")</f>
        <v>75-100</v>
      </c>
      <c r="Q6686" s="1" t="str" cm="1">
        <f t="array" ref="Q66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6" s="4">
        <f>(bike_sales_india[[#This Row],[Price (INR)]]-bike_sales_india[[#This Row],[Resale Price (INR)]])/bike_sales_india[[#This Row],[Price (INR)]]</f>
        <v>0.30504612756745786</v>
      </c>
    </row>
    <row r="6687" spans="1:18" x14ac:dyDescent="0.3">
      <c r="A6687" s="1" t="s">
        <v>61</v>
      </c>
      <c r="B6687">
        <v>68.11</v>
      </c>
      <c r="C6687" s="1" t="s">
        <v>52</v>
      </c>
      <c r="D6687" s="1" t="s">
        <v>53</v>
      </c>
      <c r="E6687">
        <v>293003</v>
      </c>
      <c r="F6687">
        <v>2023</v>
      </c>
      <c r="G6687">
        <v>709</v>
      </c>
      <c r="H6687" s="1" t="s">
        <v>18</v>
      </c>
      <c r="I6687">
        <v>79.400000000000006</v>
      </c>
      <c r="J6687" s="1" t="s">
        <v>19</v>
      </c>
      <c r="K6687">
        <v>2024</v>
      </c>
      <c r="L6687" s="1" t="s">
        <v>38</v>
      </c>
      <c r="M6687" s="1" t="s">
        <v>31</v>
      </c>
      <c r="N6687">
        <v>230292.28</v>
      </c>
      <c r="O6687" s="1" t="s">
        <v>45</v>
      </c>
      <c r="P6687" s="1" t="str" cm="1">
        <f t="array" ref="P6687">_xlfn.IFS(bike_sales_india[[#This Row],[Mileage (km/l)]]&gt;=75,"75-100",bike_sales_india[[#This Row],[Mileage (km/l)]]&gt;=50,"50-75",bike_sales_india[[#This Row],[Mileage (km/l)]]&gt;=25,"25-50")</f>
        <v>75-100</v>
      </c>
      <c r="Q6687" s="1" t="str" cm="1">
        <f t="array" ref="Q66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7" s="4">
        <f>(bike_sales_india[[#This Row],[Price (INR)]]-bike_sales_india[[#This Row],[Resale Price (INR)]])/bike_sales_india[[#This Row],[Price (INR)]]</f>
        <v>0.21402756968358685</v>
      </c>
    </row>
    <row r="6688" spans="1:18" x14ac:dyDescent="0.3">
      <c r="A6688" s="1" t="s">
        <v>55</v>
      </c>
      <c r="B6688">
        <v>60.64</v>
      </c>
      <c r="C6688" s="1" t="s">
        <v>24</v>
      </c>
      <c r="D6688" s="1" t="s">
        <v>73</v>
      </c>
      <c r="E6688">
        <v>330246</v>
      </c>
      <c r="F6688">
        <v>2019</v>
      </c>
      <c r="G6688">
        <v>709</v>
      </c>
      <c r="H6688" s="1" t="s">
        <v>26</v>
      </c>
      <c r="I6688">
        <v>62.19</v>
      </c>
      <c r="J6688" s="1" t="s">
        <v>42</v>
      </c>
      <c r="K6688">
        <v>2019</v>
      </c>
      <c r="L6688" s="1" t="s">
        <v>44</v>
      </c>
      <c r="M6688" s="1" t="s">
        <v>21</v>
      </c>
      <c r="N6688">
        <v>210640.7</v>
      </c>
      <c r="O6688" s="1" t="s">
        <v>35</v>
      </c>
      <c r="P6688" s="1" t="str" cm="1">
        <f t="array" ref="P6688">_xlfn.IFS(bike_sales_india[[#This Row],[Mileage (km/l)]]&gt;=75,"75-100",bike_sales_india[[#This Row],[Mileage (km/l)]]&gt;=50,"50-75",bike_sales_india[[#This Row],[Mileage (km/l)]]&gt;=25,"25-50")</f>
        <v>50-75</v>
      </c>
      <c r="Q6688" s="1" t="str" cm="1">
        <f t="array" ref="Q66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8" s="4">
        <f>(bike_sales_india[[#This Row],[Price (INR)]]-bike_sales_india[[#This Row],[Resale Price (INR)]])/bike_sales_india[[#This Row],[Price (INR)]]</f>
        <v>0.36217032151789874</v>
      </c>
    </row>
    <row r="6689" spans="1:18" x14ac:dyDescent="0.3">
      <c r="A6689" s="1" t="s">
        <v>55</v>
      </c>
      <c r="B6689">
        <v>8.02</v>
      </c>
      <c r="C6689" s="1" t="s">
        <v>52</v>
      </c>
      <c r="D6689" s="1" t="s">
        <v>79</v>
      </c>
      <c r="E6689">
        <v>216704</v>
      </c>
      <c r="F6689">
        <v>2024</v>
      </c>
      <c r="G6689">
        <v>709</v>
      </c>
      <c r="H6689" s="1" t="s">
        <v>26</v>
      </c>
      <c r="I6689">
        <v>75.75</v>
      </c>
      <c r="J6689" s="1" t="s">
        <v>27</v>
      </c>
      <c r="K6689">
        <v>2024</v>
      </c>
      <c r="L6689" s="1" t="s">
        <v>44</v>
      </c>
      <c r="M6689" s="1" t="s">
        <v>31</v>
      </c>
      <c r="N6689">
        <v>141225.69</v>
      </c>
      <c r="O6689" s="1" t="s">
        <v>35</v>
      </c>
      <c r="P6689" s="1" t="str" cm="1">
        <f t="array" ref="P6689">_xlfn.IFS(bike_sales_india[[#This Row],[Mileage (km/l)]]&gt;=75,"75-100",bike_sales_india[[#This Row],[Mileage (km/l)]]&gt;=50,"50-75",bike_sales_india[[#This Row],[Mileage (km/l)]]&gt;=25,"25-50")</f>
        <v>75-100</v>
      </c>
      <c r="Q6689" s="1" t="str" cm="1">
        <f t="array" ref="Q66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89" s="4">
        <f>(bike_sales_india[[#This Row],[Price (INR)]]-bike_sales_india[[#This Row],[Resale Price (INR)]])/bike_sales_india[[#This Row],[Price (INR)]]</f>
        <v>0.34830141575605433</v>
      </c>
    </row>
    <row r="6690" spans="1:18" x14ac:dyDescent="0.3">
      <c r="A6690" s="1" t="s">
        <v>39</v>
      </c>
      <c r="B6690">
        <v>74.2</v>
      </c>
      <c r="C6690" s="1" t="s">
        <v>32</v>
      </c>
      <c r="D6690" s="1" t="s">
        <v>80</v>
      </c>
      <c r="E6690">
        <v>208794</v>
      </c>
      <c r="F6690">
        <v>2016</v>
      </c>
      <c r="G6690">
        <v>709</v>
      </c>
      <c r="H6690" s="1" t="s">
        <v>18</v>
      </c>
      <c r="I6690">
        <v>72.59</v>
      </c>
      <c r="J6690" s="1" t="s">
        <v>27</v>
      </c>
      <c r="K6690">
        <v>2022</v>
      </c>
      <c r="L6690" s="1" t="s">
        <v>38</v>
      </c>
      <c r="M6690" s="1" t="s">
        <v>31</v>
      </c>
      <c r="N6690">
        <v>145984.03</v>
      </c>
      <c r="O6690" s="1" t="s">
        <v>35</v>
      </c>
      <c r="P6690" s="1" t="str" cm="1">
        <f t="array" ref="P6690">_xlfn.IFS(bike_sales_india[[#This Row],[Mileage (km/l)]]&gt;=75,"75-100",bike_sales_india[[#This Row],[Mileage (km/l)]]&gt;=50,"50-75",bike_sales_india[[#This Row],[Mileage (km/l)]]&gt;=25,"25-50")</f>
        <v>50-75</v>
      </c>
      <c r="Q6690" s="1" t="str" cm="1">
        <f t="array" ref="Q66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0" s="4">
        <f>(bike_sales_india[[#This Row],[Price (INR)]]-bike_sales_india[[#This Row],[Resale Price (INR)]])/bike_sales_india[[#This Row],[Price (INR)]]</f>
        <v>0.30082267689684572</v>
      </c>
    </row>
    <row r="6691" spans="1:18" x14ac:dyDescent="0.3">
      <c r="A6691" s="1" t="s">
        <v>39</v>
      </c>
      <c r="B6691">
        <v>29.74</v>
      </c>
      <c r="C6691" s="1" t="s">
        <v>16</v>
      </c>
      <c r="D6691" s="1" t="s">
        <v>83</v>
      </c>
      <c r="E6691">
        <v>217757</v>
      </c>
      <c r="F6691">
        <v>2016</v>
      </c>
      <c r="G6691">
        <v>709</v>
      </c>
      <c r="H6691" s="1" t="s">
        <v>26</v>
      </c>
      <c r="I6691">
        <v>98.41</v>
      </c>
      <c r="J6691" s="1" t="s">
        <v>19</v>
      </c>
      <c r="K6691">
        <v>2022</v>
      </c>
      <c r="L6691" s="1" t="s">
        <v>38</v>
      </c>
      <c r="M6691" s="1" t="s">
        <v>31</v>
      </c>
      <c r="N6691">
        <v>122441.77</v>
      </c>
      <c r="O6691" s="1" t="s">
        <v>45</v>
      </c>
      <c r="P6691" s="1" t="str" cm="1">
        <f t="array" ref="P6691">_xlfn.IFS(bike_sales_india[[#This Row],[Mileage (km/l)]]&gt;=75,"75-100",bike_sales_india[[#This Row],[Mileage (km/l)]]&gt;=50,"50-75",bike_sales_india[[#This Row],[Mileage (km/l)]]&gt;=25,"25-50")</f>
        <v>75-100</v>
      </c>
      <c r="Q6691" s="1" t="str" cm="1">
        <f t="array" ref="Q66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1" s="4">
        <f>(bike_sales_india[[#This Row],[Price (INR)]]-bike_sales_india[[#This Row],[Resale Price (INR)]])/bike_sales_india[[#This Row],[Price (INR)]]</f>
        <v>0.4377137359533792</v>
      </c>
    </row>
    <row r="6692" spans="1:18" x14ac:dyDescent="0.3">
      <c r="A6692" s="1" t="s">
        <v>54</v>
      </c>
      <c r="B6692">
        <v>32.42</v>
      </c>
      <c r="C6692" s="1" t="s">
        <v>64</v>
      </c>
      <c r="D6692" s="1" t="s">
        <v>76</v>
      </c>
      <c r="E6692">
        <v>260574</v>
      </c>
      <c r="F6692">
        <v>2019</v>
      </c>
      <c r="G6692">
        <v>709</v>
      </c>
      <c r="H6692" s="1" t="s">
        <v>26</v>
      </c>
      <c r="I6692">
        <v>94.25</v>
      </c>
      <c r="J6692" s="1" t="s">
        <v>27</v>
      </c>
      <c r="K6692">
        <v>2024</v>
      </c>
      <c r="L6692" s="1" t="s">
        <v>44</v>
      </c>
      <c r="M6692" s="1" t="s">
        <v>21</v>
      </c>
      <c r="N6692">
        <v>181985.28</v>
      </c>
      <c r="O6692" s="1" t="s">
        <v>22</v>
      </c>
      <c r="P6692" s="1" t="str" cm="1">
        <f t="array" ref="P6692">_xlfn.IFS(bike_sales_india[[#This Row],[Mileage (km/l)]]&gt;=75,"75-100",bike_sales_india[[#This Row],[Mileage (km/l)]]&gt;=50,"50-75",bike_sales_india[[#This Row],[Mileage (km/l)]]&gt;=25,"25-50")</f>
        <v>75-100</v>
      </c>
      <c r="Q6692" s="1" t="str" cm="1">
        <f t="array" ref="Q66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2" s="4">
        <f>(bike_sales_india[[#This Row],[Price (INR)]]-bike_sales_india[[#This Row],[Resale Price (INR)]])/bike_sales_india[[#This Row],[Price (INR)]]</f>
        <v>0.30159847106771975</v>
      </c>
    </row>
    <row r="6693" spans="1:18" x14ac:dyDescent="0.3">
      <c r="A6693" s="1" t="s">
        <v>39</v>
      </c>
      <c r="B6693">
        <v>29.67</v>
      </c>
      <c r="C6693" s="1" t="s">
        <v>40</v>
      </c>
      <c r="D6693" s="1" t="s">
        <v>41</v>
      </c>
      <c r="E6693">
        <v>163727</v>
      </c>
      <c r="F6693">
        <v>2017</v>
      </c>
      <c r="G6693">
        <v>709</v>
      </c>
      <c r="H6693" s="1" t="s">
        <v>26</v>
      </c>
      <c r="I6693">
        <v>95.66</v>
      </c>
      <c r="J6693" s="1" t="s">
        <v>27</v>
      </c>
      <c r="K6693">
        <v>2018</v>
      </c>
      <c r="L6693" s="1" t="s">
        <v>20</v>
      </c>
      <c r="M6693" s="1" t="s">
        <v>31</v>
      </c>
      <c r="N6693">
        <v>80049.990000000005</v>
      </c>
      <c r="O6693" s="1" t="s">
        <v>45</v>
      </c>
      <c r="P6693" s="1" t="str" cm="1">
        <f t="array" ref="P6693">_xlfn.IFS(bike_sales_india[[#This Row],[Mileage (km/l)]]&gt;=75,"75-100",bike_sales_india[[#This Row],[Mileage (km/l)]]&gt;=50,"50-75",bike_sales_india[[#This Row],[Mileage (km/l)]]&gt;=25,"25-50")</f>
        <v>75-100</v>
      </c>
      <c r="Q6693" s="1" t="str" cm="1">
        <f t="array" ref="Q66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3" s="4">
        <f>(bike_sales_india[[#This Row],[Price (INR)]]-bike_sales_india[[#This Row],[Resale Price (INR)]])/bike_sales_india[[#This Row],[Price (INR)]]</f>
        <v>0.51107642600182002</v>
      </c>
    </row>
    <row r="6694" spans="1:18" x14ac:dyDescent="0.3">
      <c r="A6694" s="1" t="s">
        <v>54</v>
      </c>
      <c r="B6694">
        <v>32.57</v>
      </c>
      <c r="C6694" s="1" t="s">
        <v>24</v>
      </c>
      <c r="D6694" s="1" t="s">
        <v>73</v>
      </c>
      <c r="E6694">
        <v>95632</v>
      </c>
      <c r="F6694">
        <v>2024</v>
      </c>
      <c r="G6694">
        <v>710</v>
      </c>
      <c r="H6694" s="1" t="s">
        <v>18</v>
      </c>
      <c r="I6694">
        <v>99.24</v>
      </c>
      <c r="J6694" s="1" t="s">
        <v>19</v>
      </c>
      <c r="K6694">
        <v>2024</v>
      </c>
      <c r="L6694" s="1" t="s">
        <v>38</v>
      </c>
      <c r="M6694" s="1" t="s">
        <v>21</v>
      </c>
      <c r="N6694">
        <v>42720.82</v>
      </c>
      <c r="O6694" s="1" t="s">
        <v>22</v>
      </c>
      <c r="P6694" s="1" t="str" cm="1">
        <f t="array" ref="P6694">_xlfn.IFS(bike_sales_india[[#This Row],[Mileage (km/l)]]&gt;=75,"75-100",bike_sales_india[[#This Row],[Mileage (km/l)]]&gt;=50,"50-75",bike_sales_india[[#This Row],[Mileage (km/l)]]&gt;=25,"25-50")</f>
        <v>75-100</v>
      </c>
      <c r="Q6694" s="1" t="str" cm="1">
        <f t="array" ref="Q66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4" s="4">
        <f>(bike_sales_india[[#This Row],[Price (INR)]]-bike_sales_india[[#This Row],[Resale Price (INR)]])/bike_sales_india[[#This Row],[Price (INR)]]</f>
        <v>0.55327902794043837</v>
      </c>
    </row>
    <row r="6695" spans="1:18" x14ac:dyDescent="0.3">
      <c r="A6695" s="1" t="s">
        <v>23</v>
      </c>
      <c r="B6695">
        <v>74.040000000000006</v>
      </c>
      <c r="C6695" s="1" t="s">
        <v>32</v>
      </c>
      <c r="D6695" s="1" t="s">
        <v>47</v>
      </c>
      <c r="E6695">
        <v>143424</v>
      </c>
      <c r="F6695">
        <v>2020</v>
      </c>
      <c r="G6695">
        <v>710</v>
      </c>
      <c r="H6695" s="1" t="s">
        <v>18</v>
      </c>
      <c r="I6695">
        <v>94.59</v>
      </c>
      <c r="J6695" s="1" t="s">
        <v>42</v>
      </c>
      <c r="K6695">
        <v>2020</v>
      </c>
      <c r="L6695" s="1" t="s">
        <v>44</v>
      </c>
      <c r="M6695" s="1" t="s">
        <v>21</v>
      </c>
      <c r="N6695">
        <v>107115.59</v>
      </c>
      <c r="O6695" s="1" t="s">
        <v>45</v>
      </c>
      <c r="P6695" s="1" t="str" cm="1">
        <f t="array" ref="P6695">_xlfn.IFS(bike_sales_india[[#This Row],[Mileage (km/l)]]&gt;=75,"75-100",bike_sales_india[[#This Row],[Mileage (km/l)]]&gt;=50,"50-75",bike_sales_india[[#This Row],[Mileage (km/l)]]&gt;=25,"25-50")</f>
        <v>75-100</v>
      </c>
      <c r="Q6695" s="1" t="str" cm="1">
        <f t="array" ref="Q66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5" s="4">
        <f>(bike_sales_india[[#This Row],[Price (INR)]]-bike_sales_india[[#This Row],[Resale Price (INR)]])/bike_sales_india[[#This Row],[Price (INR)]]</f>
        <v>0.25315435352521198</v>
      </c>
    </row>
    <row r="6696" spans="1:18" x14ac:dyDescent="0.3">
      <c r="A6696" s="1" t="s">
        <v>15</v>
      </c>
      <c r="B6696">
        <v>66.41</v>
      </c>
      <c r="C6696" s="1" t="s">
        <v>36</v>
      </c>
      <c r="D6696" s="1" t="s">
        <v>57</v>
      </c>
      <c r="E6696">
        <v>376685</v>
      </c>
      <c r="F6696">
        <v>2016</v>
      </c>
      <c r="G6696">
        <v>710</v>
      </c>
      <c r="H6696" s="1" t="s">
        <v>34</v>
      </c>
      <c r="I6696">
        <v>27.13</v>
      </c>
      <c r="J6696" s="1" t="s">
        <v>19</v>
      </c>
      <c r="K6696">
        <v>2023</v>
      </c>
      <c r="L6696" s="1" t="s">
        <v>44</v>
      </c>
      <c r="M6696" s="1" t="s">
        <v>21</v>
      </c>
      <c r="N6696">
        <v>216642.21</v>
      </c>
      <c r="O6696" s="1" t="s">
        <v>45</v>
      </c>
      <c r="P6696" s="1" t="str" cm="1">
        <f t="array" ref="P6696">_xlfn.IFS(bike_sales_india[[#This Row],[Mileage (km/l)]]&gt;=75,"75-100",bike_sales_india[[#This Row],[Mileage (km/l)]]&gt;=50,"50-75",bike_sales_india[[#This Row],[Mileage (km/l)]]&gt;=25,"25-50")</f>
        <v>25-50</v>
      </c>
      <c r="Q6696" s="1" t="str" cm="1">
        <f t="array" ref="Q66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6" s="4">
        <f>(bike_sales_india[[#This Row],[Price (INR)]]-bike_sales_india[[#This Row],[Resale Price (INR)]])/bike_sales_india[[#This Row],[Price (INR)]]</f>
        <v>0.42487168323665664</v>
      </c>
    </row>
    <row r="6697" spans="1:18" x14ac:dyDescent="0.3">
      <c r="A6697" s="1" t="s">
        <v>28</v>
      </c>
      <c r="B6697">
        <v>51.45</v>
      </c>
      <c r="C6697" s="1" t="s">
        <v>16</v>
      </c>
      <c r="D6697" s="1" t="s">
        <v>83</v>
      </c>
      <c r="E6697">
        <v>312839</v>
      </c>
      <c r="F6697">
        <v>2024</v>
      </c>
      <c r="G6697">
        <v>710</v>
      </c>
      <c r="H6697" s="1" t="s">
        <v>34</v>
      </c>
      <c r="I6697">
        <v>44.06</v>
      </c>
      <c r="J6697" s="1" t="s">
        <v>42</v>
      </c>
      <c r="K6697">
        <v>2024</v>
      </c>
      <c r="L6697" s="1" t="s">
        <v>38</v>
      </c>
      <c r="M6697" s="1" t="s">
        <v>21</v>
      </c>
      <c r="N6697">
        <v>150567.54999999999</v>
      </c>
      <c r="O6697" s="1" t="s">
        <v>50</v>
      </c>
      <c r="P6697" s="1" t="str" cm="1">
        <f t="array" ref="P6697">_xlfn.IFS(bike_sales_india[[#This Row],[Mileage (km/l)]]&gt;=75,"75-100",bike_sales_india[[#This Row],[Mileage (km/l)]]&gt;=50,"50-75",bike_sales_india[[#This Row],[Mileage (km/l)]]&gt;=25,"25-50")</f>
        <v>25-50</v>
      </c>
      <c r="Q6697" s="1" t="str" cm="1">
        <f t="array" ref="Q66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7" s="4">
        <f>(bike_sales_india[[#This Row],[Price (INR)]]-bike_sales_india[[#This Row],[Resale Price (INR)]])/bike_sales_india[[#This Row],[Price (INR)]]</f>
        <v>0.51870594778783974</v>
      </c>
    </row>
    <row r="6698" spans="1:18" x14ac:dyDescent="0.3">
      <c r="A6698" s="1" t="s">
        <v>39</v>
      </c>
      <c r="B6698">
        <v>47.74</v>
      </c>
      <c r="C6698" s="1" t="s">
        <v>64</v>
      </c>
      <c r="D6698" s="1" t="s">
        <v>65</v>
      </c>
      <c r="E6698">
        <v>191796</v>
      </c>
      <c r="F6698">
        <v>2017</v>
      </c>
      <c r="G6698">
        <v>710</v>
      </c>
      <c r="H6698" s="1" t="s">
        <v>18</v>
      </c>
      <c r="I6698">
        <v>63.59</v>
      </c>
      <c r="J6698" s="1" t="s">
        <v>27</v>
      </c>
      <c r="K6698">
        <v>2020</v>
      </c>
      <c r="L6698" s="1" t="s">
        <v>44</v>
      </c>
      <c r="M6698" s="1" t="s">
        <v>31</v>
      </c>
      <c r="N6698">
        <v>102220.53</v>
      </c>
      <c r="O6698" s="1" t="s">
        <v>22</v>
      </c>
      <c r="P6698" s="1" t="str" cm="1">
        <f t="array" ref="P6698">_xlfn.IFS(bike_sales_india[[#This Row],[Mileage (km/l)]]&gt;=75,"75-100",bike_sales_india[[#This Row],[Mileage (km/l)]]&gt;=50,"50-75",bike_sales_india[[#This Row],[Mileage (km/l)]]&gt;=25,"25-50")</f>
        <v>50-75</v>
      </c>
      <c r="Q6698" s="1" t="str" cm="1">
        <f t="array" ref="Q66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8" s="4">
        <f>(bike_sales_india[[#This Row],[Price (INR)]]-bike_sales_india[[#This Row],[Resale Price (INR)]])/bike_sales_india[[#This Row],[Price (INR)]]</f>
        <v>0.46703513107676908</v>
      </c>
    </row>
    <row r="6699" spans="1:18" x14ac:dyDescent="0.3">
      <c r="A6699" s="1" t="s">
        <v>15</v>
      </c>
      <c r="B6699">
        <v>29.46</v>
      </c>
      <c r="C6699" s="1" t="s">
        <v>16</v>
      </c>
      <c r="D6699" s="1" t="s">
        <v>17</v>
      </c>
      <c r="E6699">
        <v>245341</v>
      </c>
      <c r="F6699">
        <v>2017</v>
      </c>
      <c r="G6699">
        <v>710</v>
      </c>
      <c r="H6699" s="1" t="s">
        <v>34</v>
      </c>
      <c r="I6699">
        <v>35.57</v>
      </c>
      <c r="J6699" s="1" t="s">
        <v>27</v>
      </c>
      <c r="K6699">
        <v>2022</v>
      </c>
      <c r="L6699" s="1" t="s">
        <v>38</v>
      </c>
      <c r="M6699" s="1" t="s">
        <v>21</v>
      </c>
      <c r="N6699">
        <v>119357.08</v>
      </c>
      <c r="O6699" s="1" t="s">
        <v>35</v>
      </c>
      <c r="P6699" s="1" t="str" cm="1">
        <f t="array" ref="P6699">_xlfn.IFS(bike_sales_india[[#This Row],[Mileage (km/l)]]&gt;=75,"75-100",bike_sales_india[[#This Row],[Mileage (km/l)]]&gt;=50,"50-75",bike_sales_india[[#This Row],[Mileage (km/l)]]&gt;=25,"25-50")</f>
        <v>25-50</v>
      </c>
      <c r="Q6699" s="1" t="str" cm="1">
        <f t="array" ref="Q66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699" s="4">
        <f>(bike_sales_india[[#This Row],[Price (INR)]]-bike_sales_india[[#This Row],[Resale Price (INR)]])/bike_sales_india[[#This Row],[Price (INR)]]</f>
        <v>0.51350536600079077</v>
      </c>
    </row>
    <row r="6700" spans="1:18" x14ac:dyDescent="0.3">
      <c r="A6700" s="1" t="s">
        <v>15</v>
      </c>
      <c r="B6700">
        <v>11.72</v>
      </c>
      <c r="C6700" s="1" t="s">
        <v>24</v>
      </c>
      <c r="D6700" s="1" t="s">
        <v>67</v>
      </c>
      <c r="E6700">
        <v>133388</v>
      </c>
      <c r="F6700">
        <v>2018</v>
      </c>
      <c r="G6700">
        <v>710</v>
      </c>
      <c r="H6700" s="1" t="s">
        <v>34</v>
      </c>
      <c r="I6700">
        <v>39.14</v>
      </c>
      <c r="J6700" s="1" t="s">
        <v>42</v>
      </c>
      <c r="K6700">
        <v>2018</v>
      </c>
      <c r="L6700" s="1" t="s">
        <v>38</v>
      </c>
      <c r="M6700" s="1" t="s">
        <v>31</v>
      </c>
      <c r="N6700">
        <v>89101.09</v>
      </c>
      <c r="O6700" s="1" t="s">
        <v>50</v>
      </c>
      <c r="P6700" s="1" t="str" cm="1">
        <f t="array" ref="P6700">_xlfn.IFS(bike_sales_india[[#This Row],[Mileage (km/l)]]&gt;=75,"75-100",bike_sales_india[[#This Row],[Mileage (km/l)]]&gt;=50,"50-75",bike_sales_india[[#This Row],[Mileage (km/l)]]&gt;=25,"25-50")</f>
        <v>25-50</v>
      </c>
      <c r="Q6700" s="1" t="str" cm="1">
        <f t="array" ref="Q67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0" s="4">
        <f>(bike_sales_india[[#This Row],[Price (INR)]]-bike_sales_india[[#This Row],[Resale Price (INR)]])/bike_sales_india[[#This Row],[Price (INR)]]</f>
        <v>0.33201569856358898</v>
      </c>
    </row>
    <row r="6701" spans="1:18" x14ac:dyDescent="0.3">
      <c r="A6701" s="1" t="s">
        <v>54</v>
      </c>
      <c r="B6701">
        <v>63.52</v>
      </c>
      <c r="C6701" s="1" t="s">
        <v>16</v>
      </c>
      <c r="D6701" s="1" t="s">
        <v>17</v>
      </c>
      <c r="E6701">
        <v>96891</v>
      </c>
      <c r="F6701">
        <v>2023</v>
      </c>
      <c r="G6701">
        <v>710</v>
      </c>
      <c r="H6701" s="1" t="s">
        <v>18</v>
      </c>
      <c r="I6701">
        <v>99.61</v>
      </c>
      <c r="J6701" s="1" t="s">
        <v>42</v>
      </c>
      <c r="K6701">
        <v>2023</v>
      </c>
      <c r="L6701" s="1" t="s">
        <v>20</v>
      </c>
      <c r="M6701" s="1" t="s">
        <v>31</v>
      </c>
      <c r="N6701">
        <v>72040.58</v>
      </c>
      <c r="O6701" s="1" t="s">
        <v>35</v>
      </c>
      <c r="P6701" s="1" t="str" cm="1">
        <f t="array" ref="P6701">_xlfn.IFS(bike_sales_india[[#This Row],[Mileage (km/l)]]&gt;=75,"75-100",bike_sales_india[[#This Row],[Mileage (km/l)]]&gt;=50,"50-75",bike_sales_india[[#This Row],[Mileage (km/l)]]&gt;=25,"25-50")</f>
        <v>75-100</v>
      </c>
      <c r="Q6701" s="1" t="str" cm="1">
        <f t="array" ref="Q67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1" s="4">
        <f>(bike_sales_india[[#This Row],[Price (INR)]]-bike_sales_india[[#This Row],[Resale Price (INR)]])/bike_sales_india[[#This Row],[Price (INR)]]</f>
        <v>0.2564781042614897</v>
      </c>
    </row>
    <row r="6702" spans="1:18" x14ac:dyDescent="0.3">
      <c r="A6702" s="1" t="s">
        <v>39</v>
      </c>
      <c r="B6702">
        <v>50.64</v>
      </c>
      <c r="C6702" s="1" t="s">
        <v>29</v>
      </c>
      <c r="D6702" s="1" t="s">
        <v>49</v>
      </c>
      <c r="E6702">
        <v>334654</v>
      </c>
      <c r="F6702">
        <v>2019</v>
      </c>
      <c r="G6702">
        <v>710</v>
      </c>
      <c r="H6702" s="1" t="s">
        <v>34</v>
      </c>
      <c r="I6702">
        <v>50.14</v>
      </c>
      <c r="J6702" s="1" t="s">
        <v>27</v>
      </c>
      <c r="K6702">
        <v>2021</v>
      </c>
      <c r="L6702" s="1" t="s">
        <v>20</v>
      </c>
      <c r="M6702" s="1" t="s">
        <v>31</v>
      </c>
      <c r="N6702">
        <v>213107.84</v>
      </c>
      <c r="O6702" s="1" t="s">
        <v>22</v>
      </c>
      <c r="P6702" s="1" t="str" cm="1">
        <f t="array" ref="P6702">_xlfn.IFS(bike_sales_india[[#This Row],[Mileage (km/l)]]&gt;=75,"75-100",bike_sales_india[[#This Row],[Mileage (km/l)]]&gt;=50,"50-75",bike_sales_india[[#This Row],[Mileage (km/l)]]&gt;=25,"25-50")</f>
        <v>50-75</v>
      </c>
      <c r="Q6702" s="1" t="str" cm="1">
        <f t="array" ref="Q67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2" s="4">
        <f>(bike_sales_india[[#This Row],[Price (INR)]]-bike_sales_india[[#This Row],[Resale Price (INR)]])/bike_sales_india[[#This Row],[Price (INR)]]</f>
        <v>0.36319948364579535</v>
      </c>
    </row>
    <row r="6703" spans="1:18" x14ac:dyDescent="0.3">
      <c r="A6703" s="1" t="s">
        <v>48</v>
      </c>
      <c r="B6703">
        <v>24.16</v>
      </c>
      <c r="C6703" s="1" t="s">
        <v>40</v>
      </c>
      <c r="D6703" s="1" t="s">
        <v>51</v>
      </c>
      <c r="E6703">
        <v>346290</v>
      </c>
      <c r="F6703">
        <v>2019</v>
      </c>
      <c r="G6703">
        <v>710</v>
      </c>
      <c r="H6703" s="1" t="s">
        <v>34</v>
      </c>
      <c r="I6703">
        <v>46.2</v>
      </c>
      <c r="J6703" s="1" t="s">
        <v>42</v>
      </c>
      <c r="K6703">
        <v>2019</v>
      </c>
      <c r="L6703" s="1" t="s">
        <v>38</v>
      </c>
      <c r="M6703" s="1" t="s">
        <v>21</v>
      </c>
      <c r="N6703">
        <v>199922.41</v>
      </c>
      <c r="O6703" s="1" t="s">
        <v>35</v>
      </c>
      <c r="P6703" s="1" t="str" cm="1">
        <f t="array" ref="P6703">_xlfn.IFS(bike_sales_india[[#This Row],[Mileage (km/l)]]&gt;=75,"75-100",bike_sales_india[[#This Row],[Mileage (km/l)]]&gt;=50,"50-75",bike_sales_india[[#This Row],[Mileage (km/l)]]&gt;=25,"25-50")</f>
        <v>25-50</v>
      </c>
      <c r="Q6703" s="1" t="str" cm="1">
        <f t="array" ref="Q67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3" s="4">
        <f>(bike_sales_india[[#This Row],[Price (INR)]]-bike_sales_india[[#This Row],[Resale Price (INR)]])/bike_sales_india[[#This Row],[Price (INR)]]</f>
        <v>0.42267345288630914</v>
      </c>
    </row>
    <row r="6704" spans="1:18" x14ac:dyDescent="0.3">
      <c r="A6704" s="1" t="s">
        <v>15</v>
      </c>
      <c r="B6704">
        <v>7.11</v>
      </c>
      <c r="C6704" s="1" t="s">
        <v>64</v>
      </c>
      <c r="D6704" s="1" t="s">
        <v>84</v>
      </c>
      <c r="E6704">
        <v>222160</v>
      </c>
      <c r="F6704">
        <v>2024</v>
      </c>
      <c r="G6704">
        <v>710</v>
      </c>
      <c r="H6704" s="1" t="s">
        <v>26</v>
      </c>
      <c r="I6704">
        <v>63.18</v>
      </c>
      <c r="J6704" s="1" t="s">
        <v>42</v>
      </c>
      <c r="K6704">
        <v>2024</v>
      </c>
      <c r="L6704" s="1" t="s">
        <v>20</v>
      </c>
      <c r="M6704" s="1" t="s">
        <v>21</v>
      </c>
      <c r="N6704">
        <v>161735.82</v>
      </c>
      <c r="O6704" s="1" t="s">
        <v>50</v>
      </c>
      <c r="P6704" s="1" t="str" cm="1">
        <f t="array" ref="P6704">_xlfn.IFS(bike_sales_india[[#This Row],[Mileage (km/l)]]&gt;=75,"75-100",bike_sales_india[[#This Row],[Mileage (km/l)]]&gt;=50,"50-75",bike_sales_india[[#This Row],[Mileage (km/l)]]&gt;=25,"25-50")</f>
        <v>50-75</v>
      </c>
      <c r="Q6704" s="1" t="str" cm="1">
        <f t="array" ref="Q67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4" s="4">
        <f>(bike_sales_india[[#This Row],[Price (INR)]]-bike_sales_india[[#This Row],[Resale Price (INR)]])/bike_sales_india[[#This Row],[Price (INR)]]</f>
        <v>0.27198496579042131</v>
      </c>
    </row>
    <row r="6705" spans="1:18" x14ac:dyDescent="0.3">
      <c r="A6705" s="1" t="s">
        <v>61</v>
      </c>
      <c r="B6705">
        <v>60.83</v>
      </c>
      <c r="C6705" s="1" t="s">
        <v>24</v>
      </c>
      <c r="D6705" s="1" t="s">
        <v>67</v>
      </c>
      <c r="E6705">
        <v>284594</v>
      </c>
      <c r="F6705">
        <v>2024</v>
      </c>
      <c r="G6705">
        <v>711</v>
      </c>
      <c r="H6705" s="1" t="s">
        <v>18</v>
      </c>
      <c r="I6705">
        <v>63.9</v>
      </c>
      <c r="J6705" s="1" t="s">
        <v>42</v>
      </c>
      <c r="K6705">
        <v>2024</v>
      </c>
      <c r="L6705" s="1" t="s">
        <v>44</v>
      </c>
      <c r="M6705" s="1" t="s">
        <v>31</v>
      </c>
      <c r="N6705">
        <v>221537.82</v>
      </c>
      <c r="O6705" s="1" t="s">
        <v>35</v>
      </c>
      <c r="P6705" s="1" t="str" cm="1">
        <f t="array" ref="P6705">_xlfn.IFS(bike_sales_india[[#This Row],[Mileage (km/l)]]&gt;=75,"75-100",bike_sales_india[[#This Row],[Mileage (km/l)]]&gt;=50,"50-75",bike_sales_india[[#This Row],[Mileage (km/l)]]&gt;=25,"25-50")</f>
        <v>50-75</v>
      </c>
      <c r="Q6705" s="1" t="str" cm="1">
        <f t="array" ref="Q67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5" s="4">
        <f>(bike_sales_india[[#This Row],[Price (INR)]]-bike_sales_india[[#This Row],[Resale Price (INR)]])/bike_sales_india[[#This Row],[Price (INR)]]</f>
        <v>0.22156538788590061</v>
      </c>
    </row>
    <row r="6706" spans="1:18" x14ac:dyDescent="0.3">
      <c r="A6706" s="1" t="s">
        <v>23</v>
      </c>
      <c r="B6706">
        <v>47.47</v>
      </c>
      <c r="C6706" s="1" t="s">
        <v>32</v>
      </c>
      <c r="D6706" s="1" t="s">
        <v>47</v>
      </c>
      <c r="E6706">
        <v>78641</v>
      </c>
      <c r="F6706">
        <v>2016</v>
      </c>
      <c r="G6706">
        <v>711</v>
      </c>
      <c r="H6706" s="1" t="s">
        <v>18</v>
      </c>
      <c r="I6706">
        <v>80.790000000000006</v>
      </c>
      <c r="J6706" s="1" t="s">
        <v>27</v>
      </c>
      <c r="K6706">
        <v>2017</v>
      </c>
      <c r="L6706" s="1" t="s">
        <v>20</v>
      </c>
      <c r="M6706" s="1" t="s">
        <v>31</v>
      </c>
      <c r="N6706">
        <v>43177.52</v>
      </c>
      <c r="O6706" s="1" t="s">
        <v>50</v>
      </c>
      <c r="P6706" s="1" t="str" cm="1">
        <f t="array" ref="P6706">_xlfn.IFS(bike_sales_india[[#This Row],[Mileage (km/l)]]&gt;=75,"75-100",bike_sales_india[[#This Row],[Mileage (km/l)]]&gt;=50,"50-75",bike_sales_india[[#This Row],[Mileage (km/l)]]&gt;=25,"25-50")</f>
        <v>75-100</v>
      </c>
      <c r="Q6706" s="1" t="str" cm="1">
        <f t="array" ref="Q67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6" s="4">
        <f>(bike_sales_india[[#This Row],[Price (INR)]]-bike_sales_india[[#This Row],[Resale Price (INR)]])/bike_sales_india[[#This Row],[Price (INR)]]</f>
        <v>0.45095408247606217</v>
      </c>
    </row>
    <row r="6707" spans="1:18" x14ac:dyDescent="0.3">
      <c r="A6707" s="1" t="s">
        <v>46</v>
      </c>
      <c r="B6707">
        <v>44.28</v>
      </c>
      <c r="C6707" s="1" t="s">
        <v>40</v>
      </c>
      <c r="D6707" s="1" t="s">
        <v>68</v>
      </c>
      <c r="E6707">
        <v>260419</v>
      </c>
      <c r="F6707">
        <v>2022</v>
      </c>
      <c r="G6707">
        <v>711</v>
      </c>
      <c r="H6707" s="1" t="s">
        <v>34</v>
      </c>
      <c r="I6707">
        <v>50.14</v>
      </c>
      <c r="J6707" s="1" t="s">
        <v>42</v>
      </c>
      <c r="K6707">
        <v>2022</v>
      </c>
      <c r="L6707" s="1" t="s">
        <v>44</v>
      </c>
      <c r="M6707" s="1" t="s">
        <v>21</v>
      </c>
      <c r="N6707">
        <v>132505.45000000001</v>
      </c>
      <c r="O6707" s="1" t="s">
        <v>50</v>
      </c>
      <c r="P6707" s="1" t="str" cm="1">
        <f t="array" ref="P6707">_xlfn.IFS(bike_sales_india[[#This Row],[Mileage (km/l)]]&gt;=75,"75-100",bike_sales_india[[#This Row],[Mileage (km/l)]]&gt;=50,"50-75",bike_sales_india[[#This Row],[Mileage (km/l)]]&gt;=25,"25-50")</f>
        <v>50-75</v>
      </c>
      <c r="Q6707" s="1" t="str" cm="1">
        <f t="array" ref="Q67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7" s="4">
        <f>(bike_sales_india[[#This Row],[Price (INR)]]-bike_sales_india[[#This Row],[Resale Price (INR)]])/bike_sales_india[[#This Row],[Price (INR)]]</f>
        <v>0.49118363099466622</v>
      </c>
    </row>
    <row r="6708" spans="1:18" x14ac:dyDescent="0.3">
      <c r="A6708" s="1" t="s">
        <v>23</v>
      </c>
      <c r="B6708">
        <v>73.38</v>
      </c>
      <c r="C6708" s="1" t="s">
        <v>29</v>
      </c>
      <c r="D6708" s="1" t="s">
        <v>49</v>
      </c>
      <c r="E6708">
        <v>390790</v>
      </c>
      <c r="F6708">
        <v>2023</v>
      </c>
      <c r="G6708">
        <v>711</v>
      </c>
      <c r="H6708" s="1" t="s">
        <v>34</v>
      </c>
      <c r="I6708">
        <v>39.26</v>
      </c>
      <c r="J6708" s="1" t="s">
        <v>27</v>
      </c>
      <c r="K6708">
        <v>2023</v>
      </c>
      <c r="L6708" s="1" t="s">
        <v>38</v>
      </c>
      <c r="M6708" s="1" t="s">
        <v>21</v>
      </c>
      <c r="N6708">
        <v>191040.46</v>
      </c>
      <c r="O6708" s="1" t="s">
        <v>50</v>
      </c>
      <c r="P6708" s="1" t="str" cm="1">
        <f t="array" ref="P6708">_xlfn.IFS(bike_sales_india[[#This Row],[Mileage (km/l)]]&gt;=75,"75-100",bike_sales_india[[#This Row],[Mileage (km/l)]]&gt;=50,"50-75",bike_sales_india[[#This Row],[Mileage (km/l)]]&gt;=25,"25-50")</f>
        <v>25-50</v>
      </c>
      <c r="Q6708" s="1" t="str" cm="1">
        <f t="array" ref="Q67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8" s="4">
        <f>(bike_sales_india[[#This Row],[Price (INR)]]-bike_sales_india[[#This Row],[Resale Price (INR)]])/bike_sales_india[[#This Row],[Price (INR)]]</f>
        <v>0.51114291563243686</v>
      </c>
    </row>
    <row r="6709" spans="1:18" x14ac:dyDescent="0.3">
      <c r="A6709" s="1" t="s">
        <v>23</v>
      </c>
      <c r="B6709">
        <v>10.119999999999999</v>
      </c>
      <c r="C6709" s="1" t="s">
        <v>24</v>
      </c>
      <c r="D6709" s="1" t="s">
        <v>74</v>
      </c>
      <c r="E6709">
        <v>393436</v>
      </c>
      <c r="F6709">
        <v>2019</v>
      </c>
      <c r="G6709">
        <v>711</v>
      </c>
      <c r="H6709" s="1" t="s">
        <v>18</v>
      </c>
      <c r="I6709">
        <v>80.75</v>
      </c>
      <c r="J6709" s="1" t="s">
        <v>42</v>
      </c>
      <c r="K6709">
        <v>2019</v>
      </c>
      <c r="L6709" s="1" t="s">
        <v>20</v>
      </c>
      <c r="M6709" s="1" t="s">
        <v>21</v>
      </c>
      <c r="N6709">
        <v>161158.76</v>
      </c>
      <c r="O6709" s="1" t="s">
        <v>35</v>
      </c>
      <c r="P6709" s="1" t="str" cm="1">
        <f t="array" ref="P6709">_xlfn.IFS(bike_sales_india[[#This Row],[Mileage (km/l)]]&gt;=75,"75-100",bike_sales_india[[#This Row],[Mileage (km/l)]]&gt;=50,"50-75",bike_sales_india[[#This Row],[Mileage (km/l)]]&gt;=25,"25-50")</f>
        <v>75-100</v>
      </c>
      <c r="Q6709" s="1" t="str" cm="1">
        <f t="array" ref="Q67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09" s="4">
        <f>(bike_sales_india[[#This Row],[Price (INR)]]-bike_sales_india[[#This Row],[Resale Price (INR)]])/bike_sales_india[[#This Row],[Price (INR)]]</f>
        <v>0.59038125641781636</v>
      </c>
    </row>
    <row r="6710" spans="1:18" x14ac:dyDescent="0.3">
      <c r="A6710" s="1" t="s">
        <v>39</v>
      </c>
      <c r="B6710">
        <v>71.16</v>
      </c>
      <c r="C6710" s="1" t="s">
        <v>64</v>
      </c>
      <c r="D6710" s="1" t="s">
        <v>76</v>
      </c>
      <c r="E6710">
        <v>272071</v>
      </c>
      <c r="F6710">
        <v>2021</v>
      </c>
      <c r="G6710">
        <v>711</v>
      </c>
      <c r="H6710" s="1" t="s">
        <v>18</v>
      </c>
      <c r="I6710">
        <v>72.650000000000006</v>
      </c>
      <c r="J6710" s="1" t="s">
        <v>42</v>
      </c>
      <c r="K6710">
        <v>2021</v>
      </c>
      <c r="L6710" s="1" t="s">
        <v>44</v>
      </c>
      <c r="M6710" s="1" t="s">
        <v>21</v>
      </c>
      <c r="N6710">
        <v>212499.44</v>
      </c>
      <c r="O6710" s="1" t="s">
        <v>35</v>
      </c>
      <c r="P6710" s="1" t="str" cm="1">
        <f t="array" ref="P6710">_xlfn.IFS(bike_sales_india[[#This Row],[Mileage (km/l)]]&gt;=75,"75-100",bike_sales_india[[#This Row],[Mileage (km/l)]]&gt;=50,"50-75",bike_sales_india[[#This Row],[Mileage (km/l)]]&gt;=25,"25-50")</f>
        <v>50-75</v>
      </c>
      <c r="Q6710" s="1" t="str" cm="1">
        <f t="array" ref="Q67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0" s="4">
        <f>(bike_sales_india[[#This Row],[Price (INR)]]-bike_sales_india[[#This Row],[Resale Price (INR)]])/bike_sales_india[[#This Row],[Price (INR)]]</f>
        <v>0.21895593429656229</v>
      </c>
    </row>
    <row r="6711" spans="1:18" x14ac:dyDescent="0.3">
      <c r="A6711" s="1" t="s">
        <v>55</v>
      </c>
      <c r="B6711">
        <v>48.38</v>
      </c>
      <c r="C6711" s="1" t="s">
        <v>64</v>
      </c>
      <c r="D6711" s="1" t="s">
        <v>78</v>
      </c>
      <c r="E6711">
        <v>331225</v>
      </c>
      <c r="F6711">
        <v>2019</v>
      </c>
      <c r="G6711">
        <v>711</v>
      </c>
      <c r="H6711" s="1" t="s">
        <v>34</v>
      </c>
      <c r="I6711">
        <v>27.08</v>
      </c>
      <c r="J6711" s="1" t="s">
        <v>42</v>
      </c>
      <c r="K6711">
        <v>2019</v>
      </c>
      <c r="L6711" s="1" t="s">
        <v>20</v>
      </c>
      <c r="M6711" s="1" t="s">
        <v>31</v>
      </c>
      <c r="N6711">
        <v>162585.39000000001</v>
      </c>
      <c r="O6711" s="1" t="s">
        <v>45</v>
      </c>
      <c r="P6711" s="1" t="str" cm="1">
        <f t="array" ref="P6711">_xlfn.IFS(bike_sales_india[[#This Row],[Mileage (km/l)]]&gt;=75,"75-100",bike_sales_india[[#This Row],[Mileage (km/l)]]&gt;=50,"50-75",bike_sales_india[[#This Row],[Mileage (km/l)]]&gt;=25,"25-50")</f>
        <v>25-50</v>
      </c>
      <c r="Q6711" s="1" t="str" cm="1">
        <f t="array" ref="Q67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1" s="4">
        <f>(bike_sales_india[[#This Row],[Price (INR)]]-bike_sales_india[[#This Row],[Resale Price (INR)]])/bike_sales_india[[#This Row],[Price (INR)]]</f>
        <v>0.50913913502905872</v>
      </c>
    </row>
    <row r="6712" spans="1:18" x14ac:dyDescent="0.3">
      <c r="A6712" s="1" t="s">
        <v>61</v>
      </c>
      <c r="B6712">
        <v>39</v>
      </c>
      <c r="C6712" s="1" t="s">
        <v>36</v>
      </c>
      <c r="D6712" s="1" t="s">
        <v>57</v>
      </c>
      <c r="E6712">
        <v>75372</v>
      </c>
      <c r="F6712">
        <v>2023</v>
      </c>
      <c r="G6712">
        <v>711</v>
      </c>
      <c r="H6712" s="1" t="s">
        <v>18</v>
      </c>
      <c r="I6712">
        <v>78.31</v>
      </c>
      <c r="J6712" s="1" t="s">
        <v>27</v>
      </c>
      <c r="K6712">
        <v>2024</v>
      </c>
      <c r="L6712" s="1" t="s">
        <v>44</v>
      </c>
      <c r="M6712" s="1" t="s">
        <v>21</v>
      </c>
      <c r="N6712">
        <v>56490.19</v>
      </c>
      <c r="O6712" s="1" t="s">
        <v>22</v>
      </c>
      <c r="P6712" s="1" t="str" cm="1">
        <f t="array" ref="P6712">_xlfn.IFS(bike_sales_india[[#This Row],[Mileage (km/l)]]&gt;=75,"75-100",bike_sales_india[[#This Row],[Mileage (km/l)]]&gt;=50,"50-75",bike_sales_india[[#This Row],[Mileage (km/l)]]&gt;=25,"25-50")</f>
        <v>75-100</v>
      </c>
      <c r="Q6712" s="1" t="str" cm="1">
        <f t="array" ref="Q67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2" s="4">
        <f>(bike_sales_india[[#This Row],[Price (INR)]]-bike_sales_india[[#This Row],[Resale Price (INR)]])/bike_sales_india[[#This Row],[Price (INR)]]</f>
        <v>0.25051491269967624</v>
      </c>
    </row>
    <row r="6713" spans="1:18" x14ac:dyDescent="0.3">
      <c r="A6713" s="1" t="s">
        <v>48</v>
      </c>
      <c r="B6713">
        <v>47.1</v>
      </c>
      <c r="C6713" s="1" t="s">
        <v>32</v>
      </c>
      <c r="D6713" s="1" t="s">
        <v>56</v>
      </c>
      <c r="E6713">
        <v>310448</v>
      </c>
      <c r="F6713">
        <v>2016</v>
      </c>
      <c r="G6713">
        <v>711</v>
      </c>
      <c r="H6713" s="1" t="s">
        <v>26</v>
      </c>
      <c r="I6713">
        <v>82.52</v>
      </c>
      <c r="J6713" s="1" t="s">
        <v>19</v>
      </c>
      <c r="K6713">
        <v>2020</v>
      </c>
      <c r="L6713" s="1" t="s">
        <v>38</v>
      </c>
      <c r="M6713" s="1" t="s">
        <v>21</v>
      </c>
      <c r="N6713">
        <v>221217.97</v>
      </c>
      <c r="O6713" s="1" t="s">
        <v>45</v>
      </c>
      <c r="P6713" s="1" t="str" cm="1">
        <f t="array" ref="P6713">_xlfn.IFS(bike_sales_india[[#This Row],[Mileage (km/l)]]&gt;=75,"75-100",bike_sales_india[[#This Row],[Mileage (km/l)]]&gt;=50,"50-75",bike_sales_india[[#This Row],[Mileage (km/l)]]&gt;=25,"25-50")</f>
        <v>75-100</v>
      </c>
      <c r="Q6713" s="1" t="str" cm="1">
        <f t="array" ref="Q67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3" s="4">
        <f>(bike_sales_india[[#This Row],[Price (INR)]]-bike_sales_india[[#This Row],[Resale Price (INR)]])/bike_sales_india[[#This Row],[Price (INR)]]</f>
        <v>0.28742343323197445</v>
      </c>
    </row>
    <row r="6714" spans="1:18" x14ac:dyDescent="0.3">
      <c r="A6714" s="1" t="s">
        <v>46</v>
      </c>
      <c r="B6714">
        <v>58.93</v>
      </c>
      <c r="C6714" s="1" t="s">
        <v>32</v>
      </c>
      <c r="D6714" s="1" t="s">
        <v>47</v>
      </c>
      <c r="E6714">
        <v>361924</v>
      </c>
      <c r="F6714">
        <v>2015</v>
      </c>
      <c r="G6714">
        <v>711</v>
      </c>
      <c r="H6714" s="1" t="s">
        <v>18</v>
      </c>
      <c r="I6714">
        <v>86.28</v>
      </c>
      <c r="J6714" s="1" t="s">
        <v>27</v>
      </c>
      <c r="K6714">
        <v>2024</v>
      </c>
      <c r="L6714" s="1" t="s">
        <v>44</v>
      </c>
      <c r="M6714" s="1" t="s">
        <v>31</v>
      </c>
      <c r="N6714">
        <v>275399.94</v>
      </c>
      <c r="O6714" s="1" t="s">
        <v>45</v>
      </c>
      <c r="P6714" s="1" t="str" cm="1">
        <f t="array" ref="P6714">_xlfn.IFS(bike_sales_india[[#This Row],[Mileage (km/l)]]&gt;=75,"75-100",bike_sales_india[[#This Row],[Mileage (km/l)]]&gt;=50,"50-75",bike_sales_india[[#This Row],[Mileage (km/l)]]&gt;=25,"25-50")</f>
        <v>75-100</v>
      </c>
      <c r="Q6714" s="1" t="str" cm="1">
        <f t="array" ref="Q67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4" s="4">
        <f>(bike_sales_india[[#This Row],[Price (INR)]]-bike_sales_india[[#This Row],[Resale Price (INR)]])/bike_sales_india[[#This Row],[Price (INR)]]</f>
        <v>0.23906693117892153</v>
      </c>
    </row>
    <row r="6715" spans="1:18" x14ac:dyDescent="0.3">
      <c r="A6715" s="1" t="s">
        <v>23</v>
      </c>
      <c r="B6715">
        <v>22.85</v>
      </c>
      <c r="C6715" s="1" t="s">
        <v>24</v>
      </c>
      <c r="D6715" s="1" t="s">
        <v>25</v>
      </c>
      <c r="E6715">
        <v>310724</v>
      </c>
      <c r="F6715">
        <v>2019</v>
      </c>
      <c r="G6715">
        <v>711</v>
      </c>
      <c r="H6715" s="1" t="s">
        <v>34</v>
      </c>
      <c r="I6715">
        <v>30.14</v>
      </c>
      <c r="J6715" s="1" t="s">
        <v>19</v>
      </c>
      <c r="K6715">
        <v>2023</v>
      </c>
      <c r="L6715" s="1" t="s">
        <v>38</v>
      </c>
      <c r="M6715" s="1" t="s">
        <v>21</v>
      </c>
      <c r="N6715">
        <v>142635.76999999999</v>
      </c>
      <c r="O6715" s="1" t="s">
        <v>50</v>
      </c>
      <c r="P6715" s="1" t="str" cm="1">
        <f t="array" ref="P6715">_xlfn.IFS(bike_sales_india[[#This Row],[Mileage (km/l)]]&gt;=75,"75-100",bike_sales_india[[#This Row],[Mileage (km/l)]]&gt;=50,"50-75",bike_sales_india[[#This Row],[Mileage (km/l)]]&gt;=25,"25-50")</f>
        <v>25-50</v>
      </c>
      <c r="Q6715" s="1" t="str" cm="1">
        <f t="array" ref="Q67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5" s="4">
        <f>(bike_sales_india[[#This Row],[Price (INR)]]-bike_sales_india[[#This Row],[Resale Price (INR)]])/bike_sales_india[[#This Row],[Price (INR)]]</f>
        <v>0.54095670112382699</v>
      </c>
    </row>
    <row r="6716" spans="1:18" x14ac:dyDescent="0.3">
      <c r="A6716" s="1" t="s">
        <v>59</v>
      </c>
      <c r="B6716">
        <v>41.44</v>
      </c>
      <c r="C6716" s="1" t="s">
        <v>16</v>
      </c>
      <c r="D6716" s="1" t="s">
        <v>77</v>
      </c>
      <c r="E6716">
        <v>131218</v>
      </c>
      <c r="F6716">
        <v>2016</v>
      </c>
      <c r="G6716">
        <v>711</v>
      </c>
      <c r="H6716" s="1" t="s">
        <v>26</v>
      </c>
      <c r="I6716">
        <v>64.209999999999994</v>
      </c>
      <c r="J6716" s="1" t="s">
        <v>19</v>
      </c>
      <c r="K6716">
        <v>2016</v>
      </c>
      <c r="L6716" s="1" t="s">
        <v>38</v>
      </c>
      <c r="M6716" s="1" t="s">
        <v>21</v>
      </c>
      <c r="N6716">
        <v>52622.27</v>
      </c>
      <c r="O6716" s="1" t="s">
        <v>45</v>
      </c>
      <c r="P6716" s="1" t="str" cm="1">
        <f t="array" ref="P6716">_xlfn.IFS(bike_sales_india[[#This Row],[Mileage (km/l)]]&gt;=75,"75-100",bike_sales_india[[#This Row],[Mileage (km/l)]]&gt;=50,"50-75",bike_sales_india[[#This Row],[Mileage (km/l)]]&gt;=25,"25-50")</f>
        <v>50-75</v>
      </c>
      <c r="Q6716" s="1" t="str" cm="1">
        <f t="array" ref="Q67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6" s="4">
        <f>(bike_sales_india[[#This Row],[Price (INR)]]-bike_sales_india[[#This Row],[Resale Price (INR)]])/bike_sales_india[[#This Row],[Price (INR)]]</f>
        <v>0.59897064427136526</v>
      </c>
    </row>
    <row r="6717" spans="1:18" x14ac:dyDescent="0.3">
      <c r="A6717" s="1" t="s">
        <v>28</v>
      </c>
      <c r="B6717">
        <v>53.62</v>
      </c>
      <c r="C6717" s="1" t="s">
        <v>29</v>
      </c>
      <c r="D6717" s="1" t="s">
        <v>30</v>
      </c>
      <c r="E6717">
        <v>290075</v>
      </c>
      <c r="F6717">
        <v>2018</v>
      </c>
      <c r="G6717">
        <v>712</v>
      </c>
      <c r="H6717" s="1" t="s">
        <v>26</v>
      </c>
      <c r="I6717">
        <v>95.36</v>
      </c>
      <c r="J6717" s="1" t="s">
        <v>19</v>
      </c>
      <c r="K6717">
        <v>2024</v>
      </c>
      <c r="L6717" s="1" t="s">
        <v>44</v>
      </c>
      <c r="M6717" s="1" t="s">
        <v>21</v>
      </c>
      <c r="N6717">
        <v>165107.01</v>
      </c>
      <c r="O6717" s="1" t="s">
        <v>35</v>
      </c>
      <c r="P6717" s="1" t="str" cm="1">
        <f t="array" ref="P6717">_xlfn.IFS(bike_sales_india[[#This Row],[Mileage (km/l)]]&gt;=75,"75-100",bike_sales_india[[#This Row],[Mileage (km/l)]]&gt;=50,"50-75",bike_sales_india[[#This Row],[Mileage (km/l)]]&gt;=25,"25-50")</f>
        <v>75-100</v>
      </c>
      <c r="Q6717" s="1" t="str" cm="1">
        <f t="array" ref="Q67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7" s="4">
        <f>(bike_sales_india[[#This Row],[Price (INR)]]-bike_sales_india[[#This Row],[Resale Price (INR)]])/bike_sales_india[[#This Row],[Price (INR)]]</f>
        <v>0.43081268637421355</v>
      </c>
    </row>
    <row r="6718" spans="1:18" x14ac:dyDescent="0.3">
      <c r="A6718" s="1" t="s">
        <v>61</v>
      </c>
      <c r="B6718">
        <v>70.05</v>
      </c>
      <c r="C6718" s="1" t="s">
        <v>16</v>
      </c>
      <c r="D6718" s="1" t="s">
        <v>43</v>
      </c>
      <c r="E6718">
        <v>234983</v>
      </c>
      <c r="F6718">
        <v>2016</v>
      </c>
      <c r="G6718">
        <v>712</v>
      </c>
      <c r="H6718" s="1" t="s">
        <v>26</v>
      </c>
      <c r="I6718">
        <v>79.27</v>
      </c>
      <c r="J6718" s="1" t="s">
        <v>19</v>
      </c>
      <c r="K6718">
        <v>2017</v>
      </c>
      <c r="L6718" s="1" t="s">
        <v>38</v>
      </c>
      <c r="M6718" s="1" t="s">
        <v>31</v>
      </c>
      <c r="N6718">
        <v>125158.1</v>
      </c>
      <c r="O6718" s="1" t="s">
        <v>22</v>
      </c>
      <c r="P6718" s="1" t="str" cm="1">
        <f t="array" ref="P6718">_xlfn.IFS(bike_sales_india[[#This Row],[Mileage (km/l)]]&gt;=75,"75-100",bike_sales_india[[#This Row],[Mileage (km/l)]]&gt;=50,"50-75",bike_sales_india[[#This Row],[Mileage (km/l)]]&gt;=25,"25-50")</f>
        <v>75-100</v>
      </c>
      <c r="Q6718" s="1" t="str" cm="1">
        <f t="array" ref="Q67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8" s="4">
        <f>(bike_sales_india[[#This Row],[Price (INR)]]-bike_sales_india[[#This Row],[Resale Price (INR)]])/bike_sales_india[[#This Row],[Price (INR)]]</f>
        <v>0.46737381002029932</v>
      </c>
    </row>
    <row r="6719" spans="1:18" x14ac:dyDescent="0.3">
      <c r="A6719" s="1" t="s">
        <v>23</v>
      </c>
      <c r="B6719">
        <v>50.44</v>
      </c>
      <c r="C6719" s="1" t="s">
        <v>24</v>
      </c>
      <c r="D6719" s="1" t="s">
        <v>74</v>
      </c>
      <c r="E6719">
        <v>259124</v>
      </c>
      <c r="F6719">
        <v>2021</v>
      </c>
      <c r="G6719">
        <v>712</v>
      </c>
      <c r="H6719" s="1" t="s">
        <v>26</v>
      </c>
      <c r="I6719">
        <v>81.08</v>
      </c>
      <c r="J6719" s="1" t="s">
        <v>42</v>
      </c>
      <c r="K6719">
        <v>2021</v>
      </c>
      <c r="L6719" s="1" t="s">
        <v>20</v>
      </c>
      <c r="M6719" s="1" t="s">
        <v>31</v>
      </c>
      <c r="N6719">
        <v>160071.95000000001</v>
      </c>
      <c r="O6719" s="1" t="s">
        <v>22</v>
      </c>
      <c r="P6719" s="1" t="str" cm="1">
        <f t="array" ref="P6719">_xlfn.IFS(bike_sales_india[[#This Row],[Mileage (km/l)]]&gt;=75,"75-100",bike_sales_india[[#This Row],[Mileage (km/l)]]&gt;=50,"50-75",bike_sales_india[[#This Row],[Mileage (km/l)]]&gt;=25,"25-50")</f>
        <v>75-100</v>
      </c>
      <c r="Q6719" s="1" t="str" cm="1">
        <f t="array" ref="Q67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19" s="4">
        <f>(bike_sales_india[[#This Row],[Price (INR)]]-bike_sales_india[[#This Row],[Resale Price (INR)]])/bike_sales_india[[#This Row],[Price (INR)]]</f>
        <v>0.38225733625600095</v>
      </c>
    </row>
    <row r="6720" spans="1:18" x14ac:dyDescent="0.3">
      <c r="A6720" s="1" t="s">
        <v>54</v>
      </c>
      <c r="B6720">
        <v>41.68</v>
      </c>
      <c r="C6720" s="1" t="s">
        <v>52</v>
      </c>
      <c r="D6720" s="1" t="s">
        <v>79</v>
      </c>
      <c r="E6720">
        <v>285973</v>
      </c>
      <c r="F6720">
        <v>2019</v>
      </c>
      <c r="G6720">
        <v>712</v>
      </c>
      <c r="H6720" s="1" t="s">
        <v>18</v>
      </c>
      <c r="I6720">
        <v>60.95</v>
      </c>
      <c r="J6720" s="1" t="s">
        <v>27</v>
      </c>
      <c r="K6720">
        <v>2023</v>
      </c>
      <c r="L6720" s="1" t="s">
        <v>20</v>
      </c>
      <c r="M6720" s="1" t="s">
        <v>21</v>
      </c>
      <c r="N6720">
        <v>198814.68</v>
      </c>
      <c r="O6720" s="1" t="s">
        <v>35</v>
      </c>
      <c r="P6720" s="1" t="str" cm="1">
        <f t="array" ref="P6720">_xlfn.IFS(bike_sales_india[[#This Row],[Mileage (km/l)]]&gt;=75,"75-100",bike_sales_india[[#This Row],[Mileage (km/l)]]&gt;=50,"50-75",bike_sales_india[[#This Row],[Mileage (km/l)]]&gt;=25,"25-50")</f>
        <v>50-75</v>
      </c>
      <c r="Q6720" s="1" t="str" cm="1">
        <f t="array" ref="Q67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0" s="4">
        <f>(bike_sales_india[[#This Row],[Price (INR)]]-bike_sales_india[[#This Row],[Resale Price (INR)]])/bike_sales_india[[#This Row],[Price (INR)]]</f>
        <v>0.30477814339115933</v>
      </c>
    </row>
    <row r="6721" spans="1:18" x14ac:dyDescent="0.3">
      <c r="A6721" s="1" t="s">
        <v>48</v>
      </c>
      <c r="B6721">
        <v>5.29</v>
      </c>
      <c r="C6721" s="1" t="s">
        <v>29</v>
      </c>
      <c r="D6721" s="1" t="s">
        <v>86</v>
      </c>
      <c r="E6721">
        <v>257702</v>
      </c>
      <c r="F6721">
        <v>2017</v>
      </c>
      <c r="G6721">
        <v>712</v>
      </c>
      <c r="H6721" s="1" t="s">
        <v>26</v>
      </c>
      <c r="I6721">
        <v>91.19</v>
      </c>
      <c r="J6721" s="1" t="s">
        <v>19</v>
      </c>
      <c r="K6721">
        <v>2024</v>
      </c>
      <c r="L6721" s="1" t="s">
        <v>44</v>
      </c>
      <c r="M6721" s="1" t="s">
        <v>21</v>
      </c>
      <c r="N6721">
        <v>141534.57</v>
      </c>
      <c r="O6721" s="1" t="s">
        <v>22</v>
      </c>
      <c r="P6721" s="1" t="str" cm="1">
        <f t="array" ref="P6721">_xlfn.IFS(bike_sales_india[[#This Row],[Mileage (km/l)]]&gt;=75,"75-100",bike_sales_india[[#This Row],[Mileage (km/l)]]&gt;=50,"50-75",bike_sales_india[[#This Row],[Mileage (km/l)]]&gt;=25,"25-50")</f>
        <v>75-100</v>
      </c>
      <c r="Q6721" s="1" t="str" cm="1">
        <f t="array" ref="Q67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1" s="4">
        <f>(bike_sales_india[[#This Row],[Price (INR)]]-bike_sales_india[[#This Row],[Resale Price (INR)]])/bike_sales_india[[#This Row],[Price (INR)]]</f>
        <v>0.45078202730285366</v>
      </c>
    </row>
    <row r="6722" spans="1:18" x14ac:dyDescent="0.3">
      <c r="A6722" s="1" t="s">
        <v>46</v>
      </c>
      <c r="B6722">
        <v>17.059999999999999</v>
      </c>
      <c r="C6722" s="1" t="s">
        <v>64</v>
      </c>
      <c r="D6722" s="1" t="s">
        <v>76</v>
      </c>
      <c r="E6722">
        <v>60418</v>
      </c>
      <c r="F6722">
        <v>2021</v>
      </c>
      <c r="G6722">
        <v>712</v>
      </c>
      <c r="H6722" s="1" t="s">
        <v>26</v>
      </c>
      <c r="I6722">
        <v>90.75</v>
      </c>
      <c r="J6722" s="1" t="s">
        <v>19</v>
      </c>
      <c r="K6722">
        <v>2023</v>
      </c>
      <c r="L6722" s="1" t="s">
        <v>38</v>
      </c>
      <c r="M6722" s="1" t="s">
        <v>31</v>
      </c>
      <c r="N6722">
        <v>24190.33</v>
      </c>
      <c r="O6722" s="1" t="s">
        <v>22</v>
      </c>
      <c r="P6722" s="1" t="str" cm="1">
        <f t="array" ref="P6722">_xlfn.IFS(bike_sales_india[[#This Row],[Mileage (km/l)]]&gt;=75,"75-100",bike_sales_india[[#This Row],[Mileage (km/l)]]&gt;=50,"50-75",bike_sales_india[[#This Row],[Mileage (km/l)]]&gt;=25,"25-50")</f>
        <v>75-100</v>
      </c>
      <c r="Q6722" s="1" t="str" cm="1">
        <f t="array" ref="Q67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2" s="4">
        <f>(bike_sales_india[[#This Row],[Price (INR)]]-bike_sales_india[[#This Row],[Resale Price (INR)]])/bike_sales_india[[#This Row],[Price (INR)]]</f>
        <v>0.59961716706941637</v>
      </c>
    </row>
    <row r="6723" spans="1:18" x14ac:dyDescent="0.3">
      <c r="A6723" s="1" t="s">
        <v>39</v>
      </c>
      <c r="B6723">
        <v>13.61</v>
      </c>
      <c r="C6723" s="1" t="s">
        <v>64</v>
      </c>
      <c r="D6723" s="1" t="s">
        <v>65</v>
      </c>
      <c r="E6723">
        <v>105104</v>
      </c>
      <c r="F6723">
        <v>2024</v>
      </c>
      <c r="G6723">
        <v>712</v>
      </c>
      <c r="H6723" s="1" t="s">
        <v>18</v>
      </c>
      <c r="I6723">
        <v>61.22</v>
      </c>
      <c r="J6723" s="1" t="s">
        <v>42</v>
      </c>
      <c r="K6723">
        <v>2024</v>
      </c>
      <c r="L6723" s="1" t="s">
        <v>44</v>
      </c>
      <c r="M6723" s="1" t="s">
        <v>31</v>
      </c>
      <c r="N6723">
        <v>53851.4</v>
      </c>
      <c r="O6723" s="1" t="s">
        <v>45</v>
      </c>
      <c r="P6723" s="1" t="str" cm="1">
        <f t="array" ref="P6723">_xlfn.IFS(bike_sales_india[[#This Row],[Mileage (km/l)]]&gt;=75,"75-100",bike_sales_india[[#This Row],[Mileage (km/l)]]&gt;=50,"50-75",bike_sales_india[[#This Row],[Mileage (km/l)]]&gt;=25,"25-50")</f>
        <v>50-75</v>
      </c>
      <c r="Q6723" s="1" t="str" cm="1">
        <f t="array" ref="Q67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3" s="4">
        <f>(bike_sales_india[[#This Row],[Price (INR)]]-bike_sales_india[[#This Row],[Resale Price (INR)]])/bike_sales_india[[#This Row],[Price (INR)]]</f>
        <v>0.48763700715481806</v>
      </c>
    </row>
    <row r="6724" spans="1:18" x14ac:dyDescent="0.3">
      <c r="A6724" s="1" t="s">
        <v>46</v>
      </c>
      <c r="B6724">
        <v>32.5</v>
      </c>
      <c r="C6724" s="1" t="s">
        <v>29</v>
      </c>
      <c r="D6724" s="1" t="s">
        <v>75</v>
      </c>
      <c r="E6724">
        <v>226406</v>
      </c>
      <c r="F6724">
        <v>2022</v>
      </c>
      <c r="G6724">
        <v>713</v>
      </c>
      <c r="H6724" s="1" t="s">
        <v>18</v>
      </c>
      <c r="I6724">
        <v>93.57</v>
      </c>
      <c r="J6724" s="1" t="s">
        <v>19</v>
      </c>
      <c r="K6724">
        <v>2023</v>
      </c>
      <c r="L6724" s="1" t="s">
        <v>44</v>
      </c>
      <c r="M6724" s="1" t="s">
        <v>21</v>
      </c>
      <c r="N6724">
        <v>155942.01</v>
      </c>
      <c r="O6724" s="1" t="s">
        <v>50</v>
      </c>
      <c r="P6724" s="1" t="str" cm="1">
        <f t="array" ref="P6724">_xlfn.IFS(bike_sales_india[[#This Row],[Mileage (km/l)]]&gt;=75,"75-100",bike_sales_india[[#This Row],[Mileage (km/l)]]&gt;=50,"50-75",bike_sales_india[[#This Row],[Mileage (km/l)]]&gt;=25,"25-50")</f>
        <v>75-100</v>
      </c>
      <c r="Q6724" s="1" t="str" cm="1">
        <f t="array" ref="Q67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4" s="4">
        <f>(bike_sales_india[[#This Row],[Price (INR)]]-bike_sales_india[[#This Row],[Resale Price (INR)]])/bike_sales_india[[#This Row],[Price (INR)]]</f>
        <v>0.31122845684301648</v>
      </c>
    </row>
    <row r="6725" spans="1:18" x14ac:dyDescent="0.3">
      <c r="A6725" s="1" t="s">
        <v>59</v>
      </c>
      <c r="B6725">
        <v>53.47</v>
      </c>
      <c r="C6725" s="1" t="s">
        <v>24</v>
      </c>
      <c r="D6725" s="1" t="s">
        <v>25</v>
      </c>
      <c r="E6725">
        <v>325460</v>
      </c>
      <c r="F6725">
        <v>2019</v>
      </c>
      <c r="G6725">
        <v>713</v>
      </c>
      <c r="H6725" s="1" t="s">
        <v>26</v>
      </c>
      <c r="I6725">
        <v>67.13</v>
      </c>
      <c r="J6725" s="1" t="s">
        <v>19</v>
      </c>
      <c r="K6725">
        <v>2020</v>
      </c>
      <c r="L6725" s="1" t="s">
        <v>38</v>
      </c>
      <c r="M6725" s="1" t="s">
        <v>21</v>
      </c>
      <c r="N6725">
        <v>168144.51</v>
      </c>
      <c r="O6725" s="1" t="s">
        <v>22</v>
      </c>
      <c r="P6725" s="1" t="str" cm="1">
        <f t="array" ref="P6725">_xlfn.IFS(bike_sales_india[[#This Row],[Mileage (km/l)]]&gt;=75,"75-100",bike_sales_india[[#This Row],[Mileage (km/l)]]&gt;=50,"50-75",bike_sales_india[[#This Row],[Mileage (km/l)]]&gt;=25,"25-50")</f>
        <v>50-75</v>
      </c>
      <c r="Q6725" s="1" t="str" cm="1">
        <f t="array" ref="Q67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5" s="4">
        <f>(bike_sales_india[[#This Row],[Price (INR)]]-bike_sales_india[[#This Row],[Resale Price (INR)]])/bike_sales_india[[#This Row],[Price (INR)]]</f>
        <v>0.48336351625391749</v>
      </c>
    </row>
    <row r="6726" spans="1:18" x14ac:dyDescent="0.3">
      <c r="A6726" s="1" t="s">
        <v>59</v>
      </c>
      <c r="B6726">
        <v>11.63</v>
      </c>
      <c r="C6726" s="1" t="s">
        <v>32</v>
      </c>
      <c r="D6726" s="1" t="s">
        <v>60</v>
      </c>
      <c r="E6726">
        <v>357017</v>
      </c>
      <c r="F6726">
        <v>2019</v>
      </c>
      <c r="G6726">
        <v>713</v>
      </c>
      <c r="H6726" s="1" t="s">
        <v>26</v>
      </c>
      <c r="I6726">
        <v>96.85</v>
      </c>
      <c r="J6726" s="1" t="s">
        <v>27</v>
      </c>
      <c r="K6726">
        <v>2019</v>
      </c>
      <c r="L6726" s="1" t="s">
        <v>44</v>
      </c>
      <c r="M6726" s="1" t="s">
        <v>31</v>
      </c>
      <c r="N6726">
        <v>148777.51999999999</v>
      </c>
      <c r="O6726" s="1" t="s">
        <v>35</v>
      </c>
      <c r="P6726" s="1" t="str" cm="1">
        <f t="array" ref="P6726">_xlfn.IFS(bike_sales_india[[#This Row],[Mileage (km/l)]]&gt;=75,"75-100",bike_sales_india[[#This Row],[Mileage (km/l)]]&gt;=50,"50-75",bike_sales_india[[#This Row],[Mileage (km/l)]]&gt;=25,"25-50")</f>
        <v>75-100</v>
      </c>
      <c r="Q6726" s="1" t="str" cm="1">
        <f t="array" ref="Q67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6" s="4">
        <f>(bike_sales_india[[#This Row],[Price (INR)]]-bike_sales_india[[#This Row],[Resale Price (INR)]])/bike_sales_india[[#This Row],[Price (INR)]]</f>
        <v>0.58327609049429019</v>
      </c>
    </row>
    <row r="6727" spans="1:18" x14ac:dyDescent="0.3">
      <c r="A6727" s="1" t="s">
        <v>55</v>
      </c>
      <c r="B6727">
        <v>36.85</v>
      </c>
      <c r="C6727" s="1" t="s">
        <v>16</v>
      </c>
      <c r="D6727" s="1" t="s">
        <v>87</v>
      </c>
      <c r="E6727">
        <v>203925</v>
      </c>
      <c r="F6727">
        <v>2015</v>
      </c>
      <c r="G6727">
        <v>713</v>
      </c>
      <c r="H6727" s="1" t="s">
        <v>18</v>
      </c>
      <c r="I6727">
        <v>99.78</v>
      </c>
      <c r="J6727" s="1" t="s">
        <v>27</v>
      </c>
      <c r="K6727">
        <v>2017</v>
      </c>
      <c r="L6727" s="1" t="s">
        <v>44</v>
      </c>
      <c r="M6727" s="1" t="s">
        <v>21</v>
      </c>
      <c r="N6727">
        <v>94941.84</v>
      </c>
      <c r="O6727" s="1" t="s">
        <v>50</v>
      </c>
      <c r="P6727" s="1" t="str" cm="1">
        <f t="array" ref="P6727">_xlfn.IFS(bike_sales_india[[#This Row],[Mileage (km/l)]]&gt;=75,"75-100",bike_sales_india[[#This Row],[Mileage (km/l)]]&gt;=50,"50-75",bike_sales_india[[#This Row],[Mileage (km/l)]]&gt;=25,"25-50")</f>
        <v>75-100</v>
      </c>
      <c r="Q6727" s="1" t="str" cm="1">
        <f t="array" ref="Q67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7" s="4">
        <f>(bike_sales_india[[#This Row],[Price (INR)]]-bike_sales_india[[#This Row],[Resale Price (INR)]])/bike_sales_india[[#This Row],[Price (INR)]]</f>
        <v>0.53442765722692165</v>
      </c>
    </row>
    <row r="6728" spans="1:18" x14ac:dyDescent="0.3">
      <c r="A6728" s="1" t="s">
        <v>28</v>
      </c>
      <c r="B6728">
        <v>15.44</v>
      </c>
      <c r="C6728" s="1" t="s">
        <v>64</v>
      </c>
      <c r="D6728" s="1" t="s">
        <v>65</v>
      </c>
      <c r="E6728">
        <v>196341</v>
      </c>
      <c r="F6728">
        <v>2019</v>
      </c>
      <c r="G6728">
        <v>713</v>
      </c>
      <c r="H6728" s="1" t="s">
        <v>34</v>
      </c>
      <c r="I6728">
        <v>34.76</v>
      </c>
      <c r="J6728" s="1" t="s">
        <v>19</v>
      </c>
      <c r="K6728">
        <v>2021</v>
      </c>
      <c r="L6728" s="1" t="s">
        <v>38</v>
      </c>
      <c r="M6728" s="1" t="s">
        <v>31</v>
      </c>
      <c r="N6728">
        <v>93577.33</v>
      </c>
      <c r="O6728" s="1" t="s">
        <v>35</v>
      </c>
      <c r="P6728" s="1" t="str" cm="1">
        <f t="array" ref="P6728">_xlfn.IFS(bike_sales_india[[#This Row],[Mileage (km/l)]]&gt;=75,"75-100",bike_sales_india[[#This Row],[Mileage (km/l)]]&gt;=50,"50-75",bike_sales_india[[#This Row],[Mileage (km/l)]]&gt;=25,"25-50")</f>
        <v>25-50</v>
      </c>
      <c r="Q6728" s="1" t="str" cm="1">
        <f t="array" ref="Q67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8" s="4">
        <f>(bike_sales_india[[#This Row],[Price (INR)]]-bike_sales_india[[#This Row],[Resale Price (INR)]])/bike_sales_india[[#This Row],[Price (INR)]]</f>
        <v>0.52339384030844294</v>
      </c>
    </row>
    <row r="6729" spans="1:18" x14ac:dyDescent="0.3">
      <c r="A6729" s="1" t="s">
        <v>39</v>
      </c>
      <c r="B6729">
        <v>61.43</v>
      </c>
      <c r="C6729" s="1" t="s">
        <v>52</v>
      </c>
      <c r="D6729" s="1" t="s">
        <v>69</v>
      </c>
      <c r="E6729">
        <v>78294</v>
      </c>
      <c r="F6729">
        <v>2024</v>
      </c>
      <c r="G6729">
        <v>713</v>
      </c>
      <c r="H6729" s="1" t="s">
        <v>26</v>
      </c>
      <c r="I6729">
        <v>76.03</v>
      </c>
      <c r="J6729" s="1" t="s">
        <v>27</v>
      </c>
      <c r="K6729">
        <v>2024</v>
      </c>
      <c r="L6729" s="1" t="s">
        <v>38</v>
      </c>
      <c r="M6729" s="1" t="s">
        <v>31</v>
      </c>
      <c r="N6729">
        <v>37210.71</v>
      </c>
      <c r="O6729" s="1" t="s">
        <v>35</v>
      </c>
      <c r="P6729" s="1" t="str" cm="1">
        <f t="array" ref="P6729">_xlfn.IFS(bike_sales_india[[#This Row],[Mileage (km/l)]]&gt;=75,"75-100",bike_sales_india[[#This Row],[Mileage (km/l)]]&gt;=50,"50-75",bike_sales_india[[#This Row],[Mileage (km/l)]]&gt;=25,"25-50")</f>
        <v>75-100</v>
      </c>
      <c r="Q6729" s="1" t="str" cm="1">
        <f t="array" ref="Q67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29" s="4">
        <f>(bike_sales_india[[#This Row],[Price (INR)]]-bike_sales_india[[#This Row],[Resale Price (INR)]])/bike_sales_india[[#This Row],[Price (INR)]]</f>
        <v>0.52473101387079468</v>
      </c>
    </row>
    <row r="6730" spans="1:18" x14ac:dyDescent="0.3">
      <c r="A6730" s="1" t="s">
        <v>28</v>
      </c>
      <c r="B6730">
        <v>19.13</v>
      </c>
      <c r="C6730" s="1" t="s">
        <v>32</v>
      </c>
      <c r="D6730" s="1" t="s">
        <v>47</v>
      </c>
      <c r="E6730">
        <v>377911</v>
      </c>
      <c r="F6730">
        <v>2017</v>
      </c>
      <c r="G6730">
        <v>713</v>
      </c>
      <c r="H6730" s="1" t="s">
        <v>34</v>
      </c>
      <c r="I6730">
        <v>51.47</v>
      </c>
      <c r="J6730" s="1" t="s">
        <v>42</v>
      </c>
      <c r="K6730">
        <v>2017</v>
      </c>
      <c r="L6730" s="1" t="s">
        <v>44</v>
      </c>
      <c r="M6730" s="1" t="s">
        <v>31</v>
      </c>
      <c r="N6730">
        <v>208575.99</v>
      </c>
      <c r="O6730" s="1" t="s">
        <v>35</v>
      </c>
      <c r="P6730" s="1" t="str" cm="1">
        <f t="array" ref="P6730">_xlfn.IFS(bike_sales_india[[#This Row],[Mileage (km/l)]]&gt;=75,"75-100",bike_sales_india[[#This Row],[Mileage (km/l)]]&gt;=50,"50-75",bike_sales_india[[#This Row],[Mileage (km/l)]]&gt;=25,"25-50")</f>
        <v>50-75</v>
      </c>
      <c r="Q6730" s="1" t="str" cm="1">
        <f t="array" ref="Q67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0" s="4">
        <f>(bike_sales_india[[#This Row],[Price (INR)]]-bike_sales_india[[#This Row],[Resale Price (INR)]])/bike_sales_india[[#This Row],[Price (INR)]]</f>
        <v>0.44808171765309823</v>
      </c>
    </row>
    <row r="6731" spans="1:18" x14ac:dyDescent="0.3">
      <c r="A6731" s="1" t="s">
        <v>55</v>
      </c>
      <c r="B6731">
        <v>7.03</v>
      </c>
      <c r="C6731" s="1" t="s">
        <v>29</v>
      </c>
      <c r="D6731" s="1" t="s">
        <v>82</v>
      </c>
      <c r="E6731">
        <v>121158</v>
      </c>
      <c r="F6731">
        <v>2017</v>
      </c>
      <c r="G6731">
        <v>713</v>
      </c>
      <c r="H6731" s="1" t="s">
        <v>18</v>
      </c>
      <c r="I6731">
        <v>60.11</v>
      </c>
      <c r="J6731" s="1" t="s">
        <v>19</v>
      </c>
      <c r="K6731">
        <v>2019</v>
      </c>
      <c r="L6731" s="1" t="s">
        <v>44</v>
      </c>
      <c r="M6731" s="1" t="s">
        <v>31</v>
      </c>
      <c r="N6731">
        <v>94231.28</v>
      </c>
      <c r="O6731" s="1" t="s">
        <v>35</v>
      </c>
      <c r="P6731" s="1" t="str" cm="1">
        <f t="array" ref="P6731">_xlfn.IFS(bike_sales_india[[#This Row],[Mileage (km/l)]]&gt;=75,"75-100",bike_sales_india[[#This Row],[Mileage (km/l)]]&gt;=50,"50-75",bike_sales_india[[#This Row],[Mileage (km/l)]]&gt;=25,"25-50")</f>
        <v>50-75</v>
      </c>
      <c r="Q6731" s="1" t="str" cm="1">
        <f t="array" ref="Q67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1" s="4">
        <f>(bike_sales_india[[#This Row],[Price (INR)]]-bike_sales_india[[#This Row],[Resale Price (INR)]])/bike_sales_india[[#This Row],[Price (INR)]]</f>
        <v>0.22224467224615793</v>
      </c>
    </row>
    <row r="6732" spans="1:18" x14ac:dyDescent="0.3">
      <c r="A6732" s="1" t="s">
        <v>46</v>
      </c>
      <c r="B6732">
        <v>20.39</v>
      </c>
      <c r="C6732" s="1" t="s">
        <v>64</v>
      </c>
      <c r="D6732" s="1" t="s">
        <v>65</v>
      </c>
      <c r="E6732">
        <v>298069</v>
      </c>
      <c r="F6732">
        <v>2017</v>
      </c>
      <c r="G6732">
        <v>713</v>
      </c>
      <c r="H6732" s="1" t="s">
        <v>18</v>
      </c>
      <c r="I6732">
        <v>60.21</v>
      </c>
      <c r="J6732" s="1" t="s">
        <v>42</v>
      </c>
      <c r="K6732">
        <v>2017</v>
      </c>
      <c r="L6732" s="1" t="s">
        <v>38</v>
      </c>
      <c r="M6732" s="1" t="s">
        <v>21</v>
      </c>
      <c r="N6732">
        <v>214477.58</v>
      </c>
      <c r="O6732" s="1" t="s">
        <v>35</v>
      </c>
      <c r="P6732" s="1" t="str" cm="1">
        <f t="array" ref="P6732">_xlfn.IFS(bike_sales_india[[#This Row],[Mileage (km/l)]]&gt;=75,"75-100",bike_sales_india[[#This Row],[Mileage (km/l)]]&gt;=50,"50-75",bike_sales_india[[#This Row],[Mileage (km/l)]]&gt;=25,"25-50")</f>
        <v>50-75</v>
      </c>
      <c r="Q6732" s="1" t="str" cm="1">
        <f t="array" ref="Q67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2" s="4">
        <f>(bike_sales_india[[#This Row],[Price (INR)]]-bike_sales_india[[#This Row],[Resale Price (INR)]])/bike_sales_india[[#This Row],[Price (INR)]]</f>
        <v>0.28044318597371753</v>
      </c>
    </row>
    <row r="6733" spans="1:18" x14ac:dyDescent="0.3">
      <c r="A6733" s="1" t="s">
        <v>54</v>
      </c>
      <c r="B6733">
        <v>66.72</v>
      </c>
      <c r="C6733" s="1" t="s">
        <v>32</v>
      </c>
      <c r="D6733" s="1" t="s">
        <v>47</v>
      </c>
      <c r="E6733">
        <v>72262</v>
      </c>
      <c r="F6733">
        <v>2023</v>
      </c>
      <c r="G6733">
        <v>713</v>
      </c>
      <c r="H6733" s="1" t="s">
        <v>18</v>
      </c>
      <c r="I6733">
        <v>95.68</v>
      </c>
      <c r="J6733" s="1" t="s">
        <v>42</v>
      </c>
      <c r="K6733">
        <v>2023</v>
      </c>
      <c r="L6733" s="1" t="s">
        <v>20</v>
      </c>
      <c r="M6733" s="1" t="s">
        <v>21</v>
      </c>
      <c r="N6733">
        <v>32548.5</v>
      </c>
      <c r="O6733" s="1" t="s">
        <v>45</v>
      </c>
      <c r="P6733" s="1" t="str" cm="1">
        <f t="array" ref="P6733">_xlfn.IFS(bike_sales_india[[#This Row],[Mileage (km/l)]]&gt;=75,"75-100",bike_sales_india[[#This Row],[Mileage (km/l)]]&gt;=50,"50-75",bike_sales_india[[#This Row],[Mileage (km/l)]]&gt;=25,"25-50")</f>
        <v>75-100</v>
      </c>
      <c r="Q6733" s="1" t="str" cm="1">
        <f t="array" ref="Q67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3" s="4">
        <f>(bike_sales_india[[#This Row],[Price (INR)]]-bike_sales_india[[#This Row],[Resale Price (INR)]])/bike_sales_india[[#This Row],[Price (INR)]]</f>
        <v>0.5495765409205392</v>
      </c>
    </row>
    <row r="6734" spans="1:18" x14ac:dyDescent="0.3">
      <c r="A6734" s="1" t="s">
        <v>15</v>
      </c>
      <c r="B6734">
        <v>74.78</v>
      </c>
      <c r="C6734" s="1" t="s">
        <v>29</v>
      </c>
      <c r="D6734" s="1" t="s">
        <v>49</v>
      </c>
      <c r="E6734">
        <v>85417</v>
      </c>
      <c r="F6734">
        <v>2023</v>
      </c>
      <c r="G6734">
        <v>713</v>
      </c>
      <c r="H6734" s="1" t="s">
        <v>18</v>
      </c>
      <c r="I6734">
        <v>79.23</v>
      </c>
      <c r="J6734" s="1" t="s">
        <v>27</v>
      </c>
      <c r="K6734">
        <v>2023</v>
      </c>
      <c r="L6734" s="1" t="s">
        <v>20</v>
      </c>
      <c r="M6734" s="1" t="s">
        <v>21</v>
      </c>
      <c r="N6734">
        <v>59201.98</v>
      </c>
      <c r="O6734" s="1" t="s">
        <v>35</v>
      </c>
      <c r="P6734" s="1" t="str" cm="1">
        <f t="array" ref="P6734">_xlfn.IFS(bike_sales_india[[#This Row],[Mileage (km/l)]]&gt;=75,"75-100",bike_sales_india[[#This Row],[Mileage (km/l)]]&gt;=50,"50-75",bike_sales_india[[#This Row],[Mileage (km/l)]]&gt;=25,"25-50")</f>
        <v>75-100</v>
      </c>
      <c r="Q6734" s="1" t="str" cm="1">
        <f t="array" ref="Q67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4" s="4">
        <f>(bike_sales_india[[#This Row],[Price (INR)]]-bike_sales_india[[#This Row],[Resale Price (INR)]])/bike_sales_india[[#This Row],[Price (INR)]]</f>
        <v>0.30690635353618129</v>
      </c>
    </row>
    <row r="6735" spans="1:18" x14ac:dyDescent="0.3">
      <c r="A6735" s="1" t="s">
        <v>55</v>
      </c>
      <c r="B6735">
        <v>64.459999999999994</v>
      </c>
      <c r="C6735" s="1" t="s">
        <v>32</v>
      </c>
      <c r="D6735" s="1" t="s">
        <v>56</v>
      </c>
      <c r="E6735">
        <v>277956</v>
      </c>
      <c r="F6735">
        <v>2016</v>
      </c>
      <c r="G6735">
        <v>713</v>
      </c>
      <c r="H6735" s="1" t="s">
        <v>34</v>
      </c>
      <c r="I6735">
        <v>57.35</v>
      </c>
      <c r="J6735" s="1" t="s">
        <v>27</v>
      </c>
      <c r="K6735">
        <v>2017</v>
      </c>
      <c r="L6735" s="1" t="s">
        <v>38</v>
      </c>
      <c r="M6735" s="1" t="s">
        <v>31</v>
      </c>
      <c r="N6735">
        <v>193369.71</v>
      </c>
      <c r="O6735" s="1" t="s">
        <v>22</v>
      </c>
      <c r="P6735" s="1" t="str" cm="1">
        <f t="array" ref="P6735">_xlfn.IFS(bike_sales_india[[#This Row],[Mileage (km/l)]]&gt;=75,"75-100",bike_sales_india[[#This Row],[Mileage (km/l)]]&gt;=50,"50-75",bike_sales_india[[#This Row],[Mileage (km/l)]]&gt;=25,"25-50")</f>
        <v>50-75</v>
      </c>
      <c r="Q6735" s="1" t="str" cm="1">
        <f t="array" ref="Q67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5" s="4">
        <f>(bike_sales_india[[#This Row],[Price (INR)]]-bike_sales_india[[#This Row],[Resale Price (INR)]])/bike_sales_india[[#This Row],[Price (INR)]]</f>
        <v>0.30431539524241252</v>
      </c>
    </row>
    <row r="6736" spans="1:18" x14ac:dyDescent="0.3">
      <c r="A6736" s="1" t="s">
        <v>46</v>
      </c>
      <c r="B6736">
        <v>60.31</v>
      </c>
      <c r="C6736" s="1" t="s">
        <v>24</v>
      </c>
      <c r="D6736" s="1" t="s">
        <v>73</v>
      </c>
      <c r="E6736">
        <v>194652</v>
      </c>
      <c r="F6736">
        <v>2024</v>
      </c>
      <c r="G6736">
        <v>713</v>
      </c>
      <c r="H6736" s="1" t="s">
        <v>34</v>
      </c>
      <c r="I6736">
        <v>28.92</v>
      </c>
      <c r="J6736" s="1" t="s">
        <v>42</v>
      </c>
      <c r="K6736">
        <v>2024</v>
      </c>
      <c r="L6736" s="1" t="s">
        <v>44</v>
      </c>
      <c r="M6736" s="1" t="s">
        <v>21</v>
      </c>
      <c r="N6736">
        <v>110596.16</v>
      </c>
      <c r="O6736" s="1" t="s">
        <v>45</v>
      </c>
      <c r="P6736" s="1" t="str" cm="1">
        <f t="array" ref="P6736">_xlfn.IFS(bike_sales_india[[#This Row],[Mileage (km/l)]]&gt;=75,"75-100",bike_sales_india[[#This Row],[Mileage (km/l)]]&gt;=50,"50-75",bike_sales_india[[#This Row],[Mileage (km/l)]]&gt;=25,"25-50")</f>
        <v>25-50</v>
      </c>
      <c r="Q6736" s="1" t="str" cm="1">
        <f t="array" ref="Q67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6" s="4">
        <f>(bike_sales_india[[#This Row],[Price (INR)]]-bike_sales_india[[#This Row],[Resale Price (INR)]])/bike_sales_india[[#This Row],[Price (INR)]]</f>
        <v>0.43182623348334459</v>
      </c>
    </row>
    <row r="6737" spans="1:18" x14ac:dyDescent="0.3">
      <c r="A6737" s="1" t="s">
        <v>39</v>
      </c>
      <c r="B6737">
        <v>32.93</v>
      </c>
      <c r="C6737" s="1" t="s">
        <v>29</v>
      </c>
      <c r="D6737" s="1" t="s">
        <v>75</v>
      </c>
      <c r="E6737">
        <v>247152</v>
      </c>
      <c r="F6737">
        <v>2021</v>
      </c>
      <c r="G6737">
        <v>713</v>
      </c>
      <c r="H6737" s="1" t="s">
        <v>34</v>
      </c>
      <c r="I6737">
        <v>30.33</v>
      </c>
      <c r="J6737" s="1" t="s">
        <v>27</v>
      </c>
      <c r="K6737">
        <v>2023</v>
      </c>
      <c r="L6737" s="1" t="s">
        <v>38</v>
      </c>
      <c r="M6737" s="1" t="s">
        <v>21</v>
      </c>
      <c r="N6737">
        <v>184920.72</v>
      </c>
      <c r="O6737" s="1" t="s">
        <v>50</v>
      </c>
      <c r="P6737" s="1" t="str" cm="1">
        <f t="array" ref="P6737">_xlfn.IFS(bike_sales_india[[#This Row],[Mileage (km/l)]]&gt;=75,"75-100",bike_sales_india[[#This Row],[Mileage (km/l)]]&gt;=50,"50-75",bike_sales_india[[#This Row],[Mileage (km/l)]]&gt;=25,"25-50")</f>
        <v>25-50</v>
      </c>
      <c r="Q6737" s="1" t="str" cm="1">
        <f t="array" ref="Q67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7" s="4">
        <f>(bike_sales_india[[#This Row],[Price (INR)]]-bike_sales_india[[#This Row],[Resale Price (INR)]])/bike_sales_india[[#This Row],[Price (INR)]]</f>
        <v>0.25179355214604776</v>
      </c>
    </row>
    <row r="6738" spans="1:18" x14ac:dyDescent="0.3">
      <c r="A6738" s="1" t="s">
        <v>28</v>
      </c>
      <c r="B6738">
        <v>21.21</v>
      </c>
      <c r="C6738" s="1" t="s">
        <v>36</v>
      </c>
      <c r="D6738" s="1" t="s">
        <v>57</v>
      </c>
      <c r="E6738">
        <v>181969</v>
      </c>
      <c r="F6738">
        <v>2017</v>
      </c>
      <c r="G6738">
        <v>713</v>
      </c>
      <c r="H6738" s="1" t="s">
        <v>34</v>
      </c>
      <c r="I6738">
        <v>29.14</v>
      </c>
      <c r="J6738" s="1" t="s">
        <v>19</v>
      </c>
      <c r="K6738">
        <v>2021</v>
      </c>
      <c r="L6738" s="1" t="s">
        <v>38</v>
      </c>
      <c r="M6738" s="1" t="s">
        <v>31</v>
      </c>
      <c r="N6738">
        <v>113306.08</v>
      </c>
      <c r="O6738" s="1" t="s">
        <v>22</v>
      </c>
      <c r="P6738" s="1" t="str" cm="1">
        <f t="array" ref="P6738">_xlfn.IFS(bike_sales_india[[#This Row],[Mileage (km/l)]]&gt;=75,"75-100",bike_sales_india[[#This Row],[Mileage (km/l)]]&gt;=50,"50-75",bike_sales_india[[#This Row],[Mileage (km/l)]]&gt;=25,"25-50")</f>
        <v>25-50</v>
      </c>
      <c r="Q6738" s="1" t="str" cm="1">
        <f t="array" ref="Q67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8" s="4">
        <f>(bike_sales_india[[#This Row],[Price (INR)]]-bike_sales_india[[#This Row],[Resale Price (INR)]])/bike_sales_india[[#This Row],[Price (INR)]]</f>
        <v>0.37733306222488444</v>
      </c>
    </row>
    <row r="6739" spans="1:18" x14ac:dyDescent="0.3">
      <c r="A6739" s="1" t="s">
        <v>54</v>
      </c>
      <c r="B6739">
        <v>64.06</v>
      </c>
      <c r="C6739" s="1" t="s">
        <v>32</v>
      </c>
      <c r="D6739" s="1" t="s">
        <v>33</v>
      </c>
      <c r="E6739">
        <v>134696</v>
      </c>
      <c r="F6739">
        <v>2020</v>
      </c>
      <c r="G6739">
        <v>713</v>
      </c>
      <c r="H6739" s="1" t="s">
        <v>26</v>
      </c>
      <c r="I6739">
        <v>71.05</v>
      </c>
      <c r="J6739" s="1" t="s">
        <v>27</v>
      </c>
      <c r="K6739">
        <v>2023</v>
      </c>
      <c r="L6739" s="1" t="s">
        <v>44</v>
      </c>
      <c r="M6739" s="1" t="s">
        <v>31</v>
      </c>
      <c r="N6739">
        <v>76309.45</v>
      </c>
      <c r="O6739" s="1" t="s">
        <v>45</v>
      </c>
      <c r="P6739" s="1" t="str" cm="1">
        <f t="array" ref="P6739">_xlfn.IFS(bike_sales_india[[#This Row],[Mileage (km/l)]]&gt;=75,"75-100",bike_sales_india[[#This Row],[Mileage (km/l)]]&gt;=50,"50-75",bike_sales_india[[#This Row],[Mileage (km/l)]]&gt;=25,"25-50")</f>
        <v>50-75</v>
      </c>
      <c r="Q6739" s="1" t="str" cm="1">
        <f t="array" ref="Q67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39" s="4">
        <f>(bike_sales_india[[#This Row],[Price (INR)]]-bike_sales_india[[#This Row],[Resale Price (INR)]])/bike_sales_india[[#This Row],[Price (INR)]]</f>
        <v>0.4334690710934252</v>
      </c>
    </row>
    <row r="6740" spans="1:18" x14ac:dyDescent="0.3">
      <c r="A6740" s="1" t="s">
        <v>48</v>
      </c>
      <c r="B6740">
        <v>9.34</v>
      </c>
      <c r="C6740" s="1" t="s">
        <v>64</v>
      </c>
      <c r="D6740" s="1" t="s">
        <v>71</v>
      </c>
      <c r="E6740">
        <v>131185</v>
      </c>
      <c r="F6740">
        <v>2017</v>
      </c>
      <c r="G6740">
        <v>713</v>
      </c>
      <c r="H6740" s="1" t="s">
        <v>26</v>
      </c>
      <c r="I6740">
        <v>96.88</v>
      </c>
      <c r="J6740" s="1" t="s">
        <v>42</v>
      </c>
      <c r="K6740">
        <v>2017</v>
      </c>
      <c r="L6740" s="1" t="s">
        <v>44</v>
      </c>
      <c r="M6740" s="1" t="s">
        <v>31</v>
      </c>
      <c r="N6740">
        <v>95310.15</v>
      </c>
      <c r="O6740" s="1" t="s">
        <v>35</v>
      </c>
      <c r="P6740" s="1" t="str" cm="1">
        <f t="array" ref="P6740">_xlfn.IFS(bike_sales_india[[#This Row],[Mileage (km/l)]]&gt;=75,"75-100",bike_sales_india[[#This Row],[Mileage (km/l)]]&gt;=50,"50-75",bike_sales_india[[#This Row],[Mileage (km/l)]]&gt;=25,"25-50")</f>
        <v>75-100</v>
      </c>
      <c r="Q6740" s="1" t="str" cm="1">
        <f t="array" ref="Q67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0" s="4">
        <f>(bike_sales_india[[#This Row],[Price (INR)]]-bike_sales_india[[#This Row],[Resale Price (INR)]])/bike_sales_india[[#This Row],[Price (INR)]]</f>
        <v>0.27346762206044906</v>
      </c>
    </row>
    <row r="6741" spans="1:18" x14ac:dyDescent="0.3">
      <c r="A6741" s="1" t="s">
        <v>59</v>
      </c>
      <c r="B6741">
        <v>58.86</v>
      </c>
      <c r="C6741" s="1" t="s">
        <v>52</v>
      </c>
      <c r="D6741" s="1" t="s">
        <v>81</v>
      </c>
      <c r="E6741">
        <v>248274</v>
      </c>
      <c r="F6741">
        <v>2018</v>
      </c>
      <c r="G6741">
        <v>714</v>
      </c>
      <c r="H6741" s="1" t="s">
        <v>26</v>
      </c>
      <c r="I6741">
        <v>95.79</v>
      </c>
      <c r="J6741" s="1" t="s">
        <v>19</v>
      </c>
      <c r="K6741">
        <v>2018</v>
      </c>
      <c r="L6741" s="1" t="s">
        <v>44</v>
      </c>
      <c r="M6741" s="1" t="s">
        <v>21</v>
      </c>
      <c r="N6741">
        <v>126642.89</v>
      </c>
      <c r="O6741" s="1" t="s">
        <v>35</v>
      </c>
      <c r="P6741" s="1" t="str" cm="1">
        <f t="array" ref="P6741">_xlfn.IFS(bike_sales_india[[#This Row],[Mileage (km/l)]]&gt;=75,"75-100",bike_sales_india[[#This Row],[Mileage (km/l)]]&gt;=50,"50-75",bike_sales_india[[#This Row],[Mileage (km/l)]]&gt;=25,"25-50")</f>
        <v>75-100</v>
      </c>
      <c r="Q6741" s="1" t="str" cm="1">
        <f t="array" ref="Q67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1" s="4">
        <f>(bike_sales_india[[#This Row],[Price (INR)]]-bike_sales_india[[#This Row],[Resale Price (INR)]])/bike_sales_india[[#This Row],[Price (INR)]]</f>
        <v>0.48990675624511626</v>
      </c>
    </row>
    <row r="6742" spans="1:18" x14ac:dyDescent="0.3">
      <c r="A6742" s="1" t="s">
        <v>15</v>
      </c>
      <c r="B6742">
        <v>44.12</v>
      </c>
      <c r="C6742" s="1" t="s">
        <v>32</v>
      </c>
      <c r="D6742" s="1" t="s">
        <v>47</v>
      </c>
      <c r="E6742">
        <v>347851</v>
      </c>
      <c r="F6742">
        <v>2015</v>
      </c>
      <c r="G6742">
        <v>714</v>
      </c>
      <c r="H6742" s="1" t="s">
        <v>26</v>
      </c>
      <c r="I6742">
        <v>74.260000000000005</v>
      </c>
      <c r="J6742" s="1" t="s">
        <v>42</v>
      </c>
      <c r="K6742">
        <v>2015</v>
      </c>
      <c r="L6742" s="1" t="s">
        <v>44</v>
      </c>
      <c r="M6742" s="1" t="s">
        <v>21</v>
      </c>
      <c r="N6742">
        <v>217089.62</v>
      </c>
      <c r="O6742" s="1" t="s">
        <v>35</v>
      </c>
      <c r="P6742" s="1" t="str" cm="1">
        <f t="array" ref="P6742">_xlfn.IFS(bike_sales_india[[#This Row],[Mileage (km/l)]]&gt;=75,"75-100",bike_sales_india[[#This Row],[Mileage (km/l)]]&gt;=50,"50-75",bike_sales_india[[#This Row],[Mileage (km/l)]]&gt;=25,"25-50")</f>
        <v>50-75</v>
      </c>
      <c r="Q6742" s="1" t="str" cm="1">
        <f t="array" ref="Q67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2" s="4">
        <f>(bike_sales_india[[#This Row],[Price (INR)]]-bike_sales_india[[#This Row],[Resale Price (INR)]])/bike_sales_india[[#This Row],[Price (INR)]]</f>
        <v>0.37591204279993445</v>
      </c>
    </row>
    <row r="6743" spans="1:18" x14ac:dyDescent="0.3">
      <c r="A6743" s="1" t="s">
        <v>39</v>
      </c>
      <c r="B6743">
        <v>33.42</v>
      </c>
      <c r="C6743" s="1" t="s">
        <v>29</v>
      </c>
      <c r="D6743" s="1" t="s">
        <v>75</v>
      </c>
      <c r="E6743">
        <v>253528</v>
      </c>
      <c r="F6743">
        <v>2022</v>
      </c>
      <c r="G6743">
        <v>714</v>
      </c>
      <c r="H6743" s="1" t="s">
        <v>18</v>
      </c>
      <c r="I6743">
        <v>76.42</v>
      </c>
      <c r="J6743" s="1" t="s">
        <v>27</v>
      </c>
      <c r="K6743">
        <v>2022</v>
      </c>
      <c r="L6743" s="1" t="s">
        <v>44</v>
      </c>
      <c r="M6743" s="1" t="s">
        <v>31</v>
      </c>
      <c r="N6743">
        <v>158143.71</v>
      </c>
      <c r="O6743" s="1" t="s">
        <v>50</v>
      </c>
      <c r="P6743" s="1" t="str" cm="1">
        <f t="array" ref="P6743">_xlfn.IFS(bike_sales_india[[#This Row],[Mileage (km/l)]]&gt;=75,"75-100",bike_sales_india[[#This Row],[Mileage (km/l)]]&gt;=50,"50-75",bike_sales_india[[#This Row],[Mileage (km/l)]]&gt;=25,"25-50")</f>
        <v>75-100</v>
      </c>
      <c r="Q6743" s="1" t="str" cm="1">
        <f t="array" ref="Q67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3" s="4">
        <f>(bike_sales_india[[#This Row],[Price (INR)]]-bike_sales_india[[#This Row],[Resale Price (INR)]])/bike_sales_india[[#This Row],[Price (INR)]]</f>
        <v>0.37622783282319905</v>
      </c>
    </row>
    <row r="6744" spans="1:18" x14ac:dyDescent="0.3">
      <c r="A6744" s="1" t="s">
        <v>15</v>
      </c>
      <c r="B6744">
        <v>42.24</v>
      </c>
      <c r="C6744" s="1" t="s">
        <v>36</v>
      </c>
      <c r="D6744" s="1" t="s">
        <v>66</v>
      </c>
      <c r="E6744">
        <v>196511</v>
      </c>
      <c r="F6744">
        <v>2024</v>
      </c>
      <c r="G6744">
        <v>714</v>
      </c>
      <c r="H6744" s="1" t="s">
        <v>18</v>
      </c>
      <c r="I6744">
        <v>66</v>
      </c>
      <c r="J6744" s="1" t="s">
        <v>27</v>
      </c>
      <c r="K6744">
        <v>2024</v>
      </c>
      <c r="L6744" s="1" t="s">
        <v>20</v>
      </c>
      <c r="M6744" s="1" t="s">
        <v>21</v>
      </c>
      <c r="N6744">
        <v>88658.61</v>
      </c>
      <c r="O6744" s="1" t="s">
        <v>50</v>
      </c>
      <c r="P6744" s="1" t="str" cm="1">
        <f t="array" ref="P6744">_xlfn.IFS(bike_sales_india[[#This Row],[Mileage (km/l)]]&gt;=75,"75-100",bike_sales_india[[#This Row],[Mileage (km/l)]]&gt;=50,"50-75",bike_sales_india[[#This Row],[Mileage (km/l)]]&gt;=25,"25-50")</f>
        <v>50-75</v>
      </c>
      <c r="Q6744" s="1" t="str" cm="1">
        <f t="array" ref="Q67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4" s="4">
        <f>(bike_sales_india[[#This Row],[Price (INR)]]-bike_sales_india[[#This Row],[Resale Price (INR)]])/bike_sales_india[[#This Row],[Price (INR)]]</f>
        <v>0.54883640101571918</v>
      </c>
    </row>
    <row r="6745" spans="1:18" x14ac:dyDescent="0.3">
      <c r="A6745" s="1" t="s">
        <v>39</v>
      </c>
      <c r="B6745">
        <v>55.06</v>
      </c>
      <c r="C6745" s="1" t="s">
        <v>32</v>
      </c>
      <c r="D6745" s="1" t="s">
        <v>56</v>
      </c>
      <c r="E6745">
        <v>157129</v>
      </c>
      <c r="F6745">
        <v>2021</v>
      </c>
      <c r="G6745">
        <v>714</v>
      </c>
      <c r="H6745" s="1" t="s">
        <v>18</v>
      </c>
      <c r="I6745">
        <v>74.92</v>
      </c>
      <c r="J6745" s="1" t="s">
        <v>27</v>
      </c>
      <c r="K6745">
        <v>2022</v>
      </c>
      <c r="L6745" s="1" t="s">
        <v>38</v>
      </c>
      <c r="M6745" s="1" t="s">
        <v>31</v>
      </c>
      <c r="N6745">
        <v>117676.13</v>
      </c>
      <c r="O6745" s="1" t="s">
        <v>50</v>
      </c>
      <c r="P6745" s="1" t="str" cm="1">
        <f t="array" ref="P6745">_xlfn.IFS(bike_sales_india[[#This Row],[Mileage (km/l)]]&gt;=75,"75-100",bike_sales_india[[#This Row],[Mileage (km/l)]]&gt;=50,"50-75",bike_sales_india[[#This Row],[Mileage (km/l)]]&gt;=25,"25-50")</f>
        <v>50-75</v>
      </c>
      <c r="Q6745" s="1" t="str" cm="1">
        <f t="array" ref="Q67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5" s="4">
        <f>(bike_sales_india[[#This Row],[Price (INR)]]-bike_sales_india[[#This Row],[Resale Price (INR)]])/bike_sales_india[[#This Row],[Price (INR)]]</f>
        <v>0.25108585938941885</v>
      </c>
    </row>
    <row r="6746" spans="1:18" x14ac:dyDescent="0.3">
      <c r="A6746" s="1" t="s">
        <v>39</v>
      </c>
      <c r="B6746">
        <v>68.900000000000006</v>
      </c>
      <c r="C6746" s="1" t="s">
        <v>24</v>
      </c>
      <c r="D6746" s="1" t="s">
        <v>74</v>
      </c>
      <c r="E6746">
        <v>232593</v>
      </c>
      <c r="F6746">
        <v>2018</v>
      </c>
      <c r="G6746">
        <v>714</v>
      </c>
      <c r="H6746" s="1" t="s">
        <v>26</v>
      </c>
      <c r="I6746">
        <v>76.459999999999994</v>
      </c>
      <c r="J6746" s="1" t="s">
        <v>19</v>
      </c>
      <c r="K6746">
        <v>2018</v>
      </c>
      <c r="L6746" s="1" t="s">
        <v>44</v>
      </c>
      <c r="M6746" s="1" t="s">
        <v>31</v>
      </c>
      <c r="N6746">
        <v>124484.04</v>
      </c>
      <c r="O6746" s="1" t="s">
        <v>22</v>
      </c>
      <c r="P6746" s="1" t="str" cm="1">
        <f t="array" ref="P6746">_xlfn.IFS(bike_sales_india[[#This Row],[Mileage (km/l)]]&gt;=75,"75-100",bike_sales_india[[#This Row],[Mileage (km/l)]]&gt;=50,"50-75",bike_sales_india[[#This Row],[Mileage (km/l)]]&gt;=25,"25-50")</f>
        <v>75-100</v>
      </c>
      <c r="Q6746" s="1" t="str" cm="1">
        <f t="array" ref="Q67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6" s="4">
        <f>(bike_sales_india[[#This Row],[Price (INR)]]-bike_sales_india[[#This Row],[Resale Price (INR)]])/bike_sales_india[[#This Row],[Price (INR)]]</f>
        <v>0.46479885465168774</v>
      </c>
    </row>
    <row r="6747" spans="1:18" x14ac:dyDescent="0.3">
      <c r="A6747" s="1" t="s">
        <v>59</v>
      </c>
      <c r="B6747">
        <v>67.84</v>
      </c>
      <c r="C6747" s="1" t="s">
        <v>40</v>
      </c>
      <c r="D6747" s="1" t="s">
        <v>62</v>
      </c>
      <c r="E6747">
        <v>251739</v>
      </c>
      <c r="F6747">
        <v>2023</v>
      </c>
      <c r="G6747">
        <v>714</v>
      </c>
      <c r="H6747" s="1" t="s">
        <v>34</v>
      </c>
      <c r="I6747">
        <v>58.96</v>
      </c>
      <c r="J6747" s="1" t="s">
        <v>27</v>
      </c>
      <c r="K6747">
        <v>2024</v>
      </c>
      <c r="L6747" s="1" t="s">
        <v>20</v>
      </c>
      <c r="M6747" s="1" t="s">
        <v>31</v>
      </c>
      <c r="N6747">
        <v>154454.15</v>
      </c>
      <c r="O6747" s="1" t="s">
        <v>45</v>
      </c>
      <c r="P6747" s="1" t="str" cm="1">
        <f t="array" ref="P6747">_xlfn.IFS(bike_sales_india[[#This Row],[Mileage (km/l)]]&gt;=75,"75-100",bike_sales_india[[#This Row],[Mileage (km/l)]]&gt;=50,"50-75",bike_sales_india[[#This Row],[Mileage (km/l)]]&gt;=25,"25-50")</f>
        <v>50-75</v>
      </c>
      <c r="Q6747" s="1" t="str" cm="1">
        <f t="array" ref="Q67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7" s="4">
        <f>(bike_sales_india[[#This Row],[Price (INR)]]-bike_sales_india[[#This Row],[Resale Price (INR)]])/bike_sales_india[[#This Row],[Price (INR)]]</f>
        <v>0.3864512451388144</v>
      </c>
    </row>
    <row r="6748" spans="1:18" x14ac:dyDescent="0.3">
      <c r="A6748" s="1" t="s">
        <v>46</v>
      </c>
      <c r="B6748">
        <v>8.81</v>
      </c>
      <c r="C6748" s="1" t="s">
        <v>52</v>
      </c>
      <c r="D6748" s="1" t="s">
        <v>79</v>
      </c>
      <c r="E6748">
        <v>229729</v>
      </c>
      <c r="F6748">
        <v>2018</v>
      </c>
      <c r="G6748">
        <v>714</v>
      </c>
      <c r="H6748" s="1" t="s">
        <v>18</v>
      </c>
      <c r="I6748">
        <v>63.03</v>
      </c>
      <c r="J6748" s="1" t="s">
        <v>19</v>
      </c>
      <c r="K6748">
        <v>2022</v>
      </c>
      <c r="L6748" s="1" t="s">
        <v>38</v>
      </c>
      <c r="M6748" s="1" t="s">
        <v>21</v>
      </c>
      <c r="N6748">
        <v>139643.62</v>
      </c>
      <c r="O6748" s="1" t="s">
        <v>35</v>
      </c>
      <c r="P6748" s="1" t="str" cm="1">
        <f t="array" ref="P6748">_xlfn.IFS(bike_sales_india[[#This Row],[Mileage (km/l)]]&gt;=75,"75-100",bike_sales_india[[#This Row],[Mileage (km/l)]]&gt;=50,"50-75",bike_sales_india[[#This Row],[Mileage (km/l)]]&gt;=25,"25-50")</f>
        <v>50-75</v>
      </c>
      <c r="Q6748" s="1" t="str" cm="1">
        <f t="array" ref="Q67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8" s="4">
        <f>(bike_sales_india[[#This Row],[Price (INR)]]-bike_sales_india[[#This Row],[Resale Price (INR)]])/bike_sales_india[[#This Row],[Price (INR)]]</f>
        <v>0.39213760561357081</v>
      </c>
    </row>
    <row r="6749" spans="1:18" x14ac:dyDescent="0.3">
      <c r="A6749" s="1" t="s">
        <v>54</v>
      </c>
      <c r="B6749">
        <v>5.13</v>
      </c>
      <c r="C6749" s="1" t="s">
        <v>29</v>
      </c>
      <c r="D6749" s="1" t="s">
        <v>75</v>
      </c>
      <c r="E6749">
        <v>246128</v>
      </c>
      <c r="F6749">
        <v>2021</v>
      </c>
      <c r="G6749">
        <v>714</v>
      </c>
      <c r="H6749" s="1" t="s">
        <v>18</v>
      </c>
      <c r="I6749">
        <v>77.02</v>
      </c>
      <c r="J6749" s="1" t="s">
        <v>27</v>
      </c>
      <c r="K6749">
        <v>2024</v>
      </c>
      <c r="L6749" s="1" t="s">
        <v>38</v>
      </c>
      <c r="M6749" s="1" t="s">
        <v>21</v>
      </c>
      <c r="N6749">
        <v>157736.21</v>
      </c>
      <c r="O6749" s="1" t="s">
        <v>22</v>
      </c>
      <c r="P6749" s="1" t="str" cm="1">
        <f t="array" ref="P6749">_xlfn.IFS(bike_sales_india[[#This Row],[Mileage (km/l)]]&gt;=75,"75-100",bike_sales_india[[#This Row],[Mileage (km/l)]]&gt;=50,"50-75",bike_sales_india[[#This Row],[Mileage (km/l)]]&gt;=25,"25-50")</f>
        <v>75-100</v>
      </c>
      <c r="Q6749" s="1" t="str" cm="1">
        <f t="array" ref="Q67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49" s="4">
        <f>(bike_sales_india[[#This Row],[Price (INR)]]-bike_sales_india[[#This Row],[Resale Price (INR)]])/bike_sales_india[[#This Row],[Price (INR)]]</f>
        <v>0.35912935545732305</v>
      </c>
    </row>
    <row r="6750" spans="1:18" x14ac:dyDescent="0.3">
      <c r="A6750" s="1" t="s">
        <v>55</v>
      </c>
      <c r="B6750">
        <v>51.32</v>
      </c>
      <c r="C6750" s="1" t="s">
        <v>36</v>
      </c>
      <c r="D6750" s="1" t="s">
        <v>63</v>
      </c>
      <c r="E6750">
        <v>197490</v>
      </c>
      <c r="F6750">
        <v>2019</v>
      </c>
      <c r="G6750">
        <v>714</v>
      </c>
      <c r="H6750" s="1" t="s">
        <v>26</v>
      </c>
      <c r="I6750">
        <v>60.34</v>
      </c>
      <c r="J6750" s="1" t="s">
        <v>42</v>
      </c>
      <c r="K6750">
        <v>2019</v>
      </c>
      <c r="L6750" s="1" t="s">
        <v>44</v>
      </c>
      <c r="M6750" s="1" t="s">
        <v>31</v>
      </c>
      <c r="N6750">
        <v>157984.22</v>
      </c>
      <c r="O6750" s="1" t="s">
        <v>45</v>
      </c>
      <c r="P6750" s="1" t="str" cm="1">
        <f t="array" ref="P6750">_xlfn.IFS(bike_sales_india[[#This Row],[Mileage (km/l)]]&gt;=75,"75-100",bike_sales_india[[#This Row],[Mileage (km/l)]]&gt;=50,"50-75",bike_sales_india[[#This Row],[Mileage (km/l)]]&gt;=25,"25-50")</f>
        <v>50-75</v>
      </c>
      <c r="Q6750" s="1" t="str" cm="1">
        <f t="array" ref="Q67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0" s="4">
        <f>(bike_sales_india[[#This Row],[Price (INR)]]-bike_sales_india[[#This Row],[Resale Price (INR)]])/bike_sales_india[[#This Row],[Price (INR)]]</f>
        <v>0.20003939439971644</v>
      </c>
    </row>
    <row r="6751" spans="1:18" x14ac:dyDescent="0.3">
      <c r="A6751" s="1" t="s">
        <v>48</v>
      </c>
      <c r="B6751">
        <v>64.5</v>
      </c>
      <c r="C6751" s="1" t="s">
        <v>36</v>
      </c>
      <c r="D6751" s="1" t="s">
        <v>66</v>
      </c>
      <c r="E6751">
        <v>163093</v>
      </c>
      <c r="F6751">
        <v>2020</v>
      </c>
      <c r="G6751">
        <v>714</v>
      </c>
      <c r="H6751" s="1" t="s">
        <v>26</v>
      </c>
      <c r="I6751">
        <v>68.03</v>
      </c>
      <c r="J6751" s="1" t="s">
        <v>19</v>
      </c>
      <c r="K6751">
        <v>2024</v>
      </c>
      <c r="L6751" s="1" t="s">
        <v>38</v>
      </c>
      <c r="M6751" s="1" t="s">
        <v>31</v>
      </c>
      <c r="N6751">
        <v>69612.929999999993</v>
      </c>
      <c r="O6751" s="1" t="s">
        <v>22</v>
      </c>
      <c r="P6751" s="1" t="str" cm="1">
        <f t="array" ref="P6751">_xlfn.IFS(bike_sales_india[[#This Row],[Mileage (km/l)]]&gt;=75,"75-100",bike_sales_india[[#This Row],[Mileage (km/l)]]&gt;=50,"50-75",bike_sales_india[[#This Row],[Mileage (km/l)]]&gt;=25,"25-50")</f>
        <v>50-75</v>
      </c>
      <c r="Q6751" s="1" t="str" cm="1">
        <f t="array" ref="Q67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1" s="4">
        <f>(bike_sales_india[[#This Row],[Price (INR)]]-bike_sales_india[[#This Row],[Resale Price (INR)]])/bike_sales_india[[#This Row],[Price (INR)]]</f>
        <v>0.5731703383958846</v>
      </c>
    </row>
    <row r="6752" spans="1:18" x14ac:dyDescent="0.3">
      <c r="A6752" s="1" t="s">
        <v>23</v>
      </c>
      <c r="B6752">
        <v>8.07</v>
      </c>
      <c r="C6752" s="1" t="s">
        <v>29</v>
      </c>
      <c r="D6752" s="1" t="s">
        <v>86</v>
      </c>
      <c r="E6752">
        <v>333013</v>
      </c>
      <c r="F6752">
        <v>2024</v>
      </c>
      <c r="G6752">
        <v>714</v>
      </c>
      <c r="H6752" s="1" t="s">
        <v>18</v>
      </c>
      <c r="I6752">
        <v>83.45</v>
      </c>
      <c r="J6752" s="1" t="s">
        <v>42</v>
      </c>
      <c r="K6752">
        <v>2024</v>
      </c>
      <c r="L6752" s="1" t="s">
        <v>20</v>
      </c>
      <c r="M6752" s="1" t="s">
        <v>21</v>
      </c>
      <c r="N6752">
        <v>186714.48</v>
      </c>
      <c r="O6752" s="1" t="s">
        <v>35</v>
      </c>
      <c r="P6752" s="1" t="str" cm="1">
        <f t="array" ref="P6752">_xlfn.IFS(bike_sales_india[[#This Row],[Mileage (km/l)]]&gt;=75,"75-100",bike_sales_india[[#This Row],[Mileage (km/l)]]&gt;=50,"50-75",bike_sales_india[[#This Row],[Mileage (km/l)]]&gt;=25,"25-50")</f>
        <v>75-100</v>
      </c>
      <c r="Q6752" s="1" t="str" cm="1">
        <f t="array" ref="Q67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2" s="4">
        <f>(bike_sales_india[[#This Row],[Price (INR)]]-bike_sales_india[[#This Row],[Resale Price (INR)]])/bike_sales_india[[#This Row],[Price (INR)]]</f>
        <v>0.43931774435232257</v>
      </c>
    </row>
    <row r="6753" spans="1:18" x14ac:dyDescent="0.3">
      <c r="A6753" s="1" t="s">
        <v>61</v>
      </c>
      <c r="B6753">
        <v>74.930000000000007</v>
      </c>
      <c r="C6753" s="1" t="s">
        <v>32</v>
      </c>
      <c r="D6753" s="1" t="s">
        <v>47</v>
      </c>
      <c r="E6753">
        <v>141285</v>
      </c>
      <c r="F6753">
        <v>2017</v>
      </c>
      <c r="G6753">
        <v>714</v>
      </c>
      <c r="H6753" s="1" t="s">
        <v>18</v>
      </c>
      <c r="I6753">
        <v>85.75</v>
      </c>
      <c r="J6753" s="1" t="s">
        <v>27</v>
      </c>
      <c r="K6753">
        <v>2020</v>
      </c>
      <c r="L6753" s="1" t="s">
        <v>44</v>
      </c>
      <c r="M6753" s="1" t="s">
        <v>21</v>
      </c>
      <c r="N6753">
        <v>64903.65</v>
      </c>
      <c r="O6753" s="1" t="s">
        <v>22</v>
      </c>
      <c r="P6753" s="1" t="str" cm="1">
        <f t="array" ref="P6753">_xlfn.IFS(bike_sales_india[[#This Row],[Mileage (km/l)]]&gt;=75,"75-100",bike_sales_india[[#This Row],[Mileage (km/l)]]&gt;=50,"50-75",bike_sales_india[[#This Row],[Mileage (km/l)]]&gt;=25,"25-50")</f>
        <v>75-100</v>
      </c>
      <c r="Q6753" s="1" t="str" cm="1">
        <f t="array" ref="Q67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3" s="4">
        <f>(bike_sales_india[[#This Row],[Price (INR)]]-bike_sales_india[[#This Row],[Resale Price (INR)]])/bike_sales_india[[#This Row],[Price (INR)]]</f>
        <v>0.54061896167321377</v>
      </c>
    </row>
    <row r="6754" spans="1:18" x14ac:dyDescent="0.3">
      <c r="A6754" s="1" t="s">
        <v>61</v>
      </c>
      <c r="B6754">
        <v>26.65</v>
      </c>
      <c r="C6754" s="1" t="s">
        <v>16</v>
      </c>
      <c r="D6754" s="1" t="s">
        <v>83</v>
      </c>
      <c r="E6754">
        <v>229956</v>
      </c>
      <c r="F6754">
        <v>2018</v>
      </c>
      <c r="G6754">
        <v>714</v>
      </c>
      <c r="H6754" s="1" t="s">
        <v>34</v>
      </c>
      <c r="I6754">
        <v>43.65</v>
      </c>
      <c r="J6754" s="1" t="s">
        <v>42</v>
      </c>
      <c r="K6754">
        <v>2018</v>
      </c>
      <c r="L6754" s="1" t="s">
        <v>38</v>
      </c>
      <c r="M6754" s="1" t="s">
        <v>31</v>
      </c>
      <c r="N6754">
        <v>175778.35</v>
      </c>
      <c r="O6754" s="1" t="s">
        <v>45</v>
      </c>
      <c r="P6754" s="1" t="str" cm="1">
        <f t="array" ref="P6754">_xlfn.IFS(bike_sales_india[[#This Row],[Mileage (km/l)]]&gt;=75,"75-100",bike_sales_india[[#This Row],[Mileage (km/l)]]&gt;=50,"50-75",bike_sales_india[[#This Row],[Mileage (km/l)]]&gt;=25,"25-50")</f>
        <v>25-50</v>
      </c>
      <c r="Q6754" s="1" t="str" cm="1">
        <f t="array" ref="Q67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4" s="4">
        <f>(bike_sales_india[[#This Row],[Price (INR)]]-bike_sales_india[[#This Row],[Resale Price (INR)]])/bike_sales_india[[#This Row],[Price (INR)]]</f>
        <v>0.23560007131799124</v>
      </c>
    </row>
    <row r="6755" spans="1:18" x14ac:dyDescent="0.3">
      <c r="A6755" s="1" t="s">
        <v>55</v>
      </c>
      <c r="B6755">
        <v>57.13</v>
      </c>
      <c r="C6755" s="1" t="s">
        <v>52</v>
      </c>
      <c r="D6755" s="1" t="s">
        <v>81</v>
      </c>
      <c r="E6755">
        <v>75055</v>
      </c>
      <c r="F6755">
        <v>2019</v>
      </c>
      <c r="G6755">
        <v>714</v>
      </c>
      <c r="H6755" s="1" t="s">
        <v>26</v>
      </c>
      <c r="I6755">
        <v>76.790000000000006</v>
      </c>
      <c r="J6755" s="1" t="s">
        <v>42</v>
      </c>
      <c r="K6755">
        <v>2019</v>
      </c>
      <c r="L6755" s="1" t="s">
        <v>38</v>
      </c>
      <c r="M6755" s="1" t="s">
        <v>31</v>
      </c>
      <c r="N6755">
        <v>43851.03</v>
      </c>
      <c r="O6755" s="1" t="s">
        <v>35</v>
      </c>
      <c r="P6755" s="1" t="str" cm="1">
        <f t="array" ref="P6755">_xlfn.IFS(bike_sales_india[[#This Row],[Mileage (km/l)]]&gt;=75,"75-100",bike_sales_india[[#This Row],[Mileage (km/l)]]&gt;=50,"50-75",bike_sales_india[[#This Row],[Mileage (km/l)]]&gt;=25,"25-50")</f>
        <v>75-100</v>
      </c>
      <c r="Q6755" s="1" t="str" cm="1">
        <f t="array" ref="Q67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5" s="4">
        <f>(bike_sales_india[[#This Row],[Price (INR)]]-bike_sales_india[[#This Row],[Resale Price (INR)]])/bike_sales_india[[#This Row],[Price (INR)]]</f>
        <v>0.4157480514289521</v>
      </c>
    </row>
    <row r="6756" spans="1:18" x14ac:dyDescent="0.3">
      <c r="A6756" s="1" t="s">
        <v>46</v>
      </c>
      <c r="B6756">
        <v>23.65</v>
      </c>
      <c r="C6756" s="1" t="s">
        <v>24</v>
      </c>
      <c r="D6756" s="1" t="s">
        <v>85</v>
      </c>
      <c r="E6756">
        <v>232798</v>
      </c>
      <c r="F6756">
        <v>2021</v>
      </c>
      <c r="G6756">
        <v>714</v>
      </c>
      <c r="H6756" s="1" t="s">
        <v>18</v>
      </c>
      <c r="I6756">
        <v>98.2</v>
      </c>
      <c r="J6756" s="1" t="s">
        <v>27</v>
      </c>
      <c r="K6756">
        <v>2021</v>
      </c>
      <c r="L6756" s="1" t="s">
        <v>38</v>
      </c>
      <c r="M6756" s="1" t="s">
        <v>21</v>
      </c>
      <c r="N6756">
        <v>143283.91</v>
      </c>
      <c r="O6756" s="1" t="s">
        <v>45</v>
      </c>
      <c r="P6756" s="1" t="str" cm="1">
        <f t="array" ref="P6756">_xlfn.IFS(bike_sales_india[[#This Row],[Mileage (km/l)]]&gt;=75,"75-100",bike_sales_india[[#This Row],[Mileage (km/l)]]&gt;=50,"50-75",bike_sales_india[[#This Row],[Mileage (km/l)]]&gt;=25,"25-50")</f>
        <v>75-100</v>
      </c>
      <c r="Q6756" s="1" t="str" cm="1">
        <f t="array" ref="Q67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6" s="4">
        <f>(bike_sales_india[[#This Row],[Price (INR)]]-bike_sales_india[[#This Row],[Resale Price (INR)]])/bike_sales_india[[#This Row],[Price (INR)]]</f>
        <v>0.38451399926116203</v>
      </c>
    </row>
    <row r="6757" spans="1:18" x14ac:dyDescent="0.3">
      <c r="A6757" s="1" t="s">
        <v>48</v>
      </c>
      <c r="B6757">
        <v>62.97</v>
      </c>
      <c r="C6757" s="1" t="s">
        <v>24</v>
      </c>
      <c r="D6757" s="1" t="s">
        <v>74</v>
      </c>
      <c r="E6757">
        <v>309441</v>
      </c>
      <c r="F6757">
        <v>2020</v>
      </c>
      <c r="G6757">
        <v>715</v>
      </c>
      <c r="H6757" s="1" t="s">
        <v>18</v>
      </c>
      <c r="I6757">
        <v>86.06</v>
      </c>
      <c r="J6757" s="1" t="s">
        <v>42</v>
      </c>
      <c r="K6757">
        <v>2020</v>
      </c>
      <c r="L6757" s="1" t="s">
        <v>20</v>
      </c>
      <c r="M6757" s="1" t="s">
        <v>21</v>
      </c>
      <c r="N6757">
        <v>199917.17</v>
      </c>
      <c r="O6757" s="1" t="s">
        <v>50</v>
      </c>
      <c r="P6757" s="1" t="str" cm="1">
        <f t="array" ref="P6757">_xlfn.IFS(bike_sales_india[[#This Row],[Mileage (km/l)]]&gt;=75,"75-100",bike_sales_india[[#This Row],[Mileage (km/l)]]&gt;=50,"50-75",bike_sales_india[[#This Row],[Mileage (km/l)]]&gt;=25,"25-50")</f>
        <v>75-100</v>
      </c>
      <c r="Q6757" s="1" t="str" cm="1">
        <f t="array" ref="Q67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7" s="4">
        <f>(bike_sales_india[[#This Row],[Price (INR)]]-bike_sales_india[[#This Row],[Resale Price (INR)]])/bike_sales_india[[#This Row],[Price (INR)]]</f>
        <v>0.35394091280728796</v>
      </c>
    </row>
    <row r="6758" spans="1:18" x14ac:dyDescent="0.3">
      <c r="A6758" s="1" t="s">
        <v>23</v>
      </c>
      <c r="B6758">
        <v>71.56</v>
      </c>
      <c r="C6758" s="1" t="s">
        <v>52</v>
      </c>
      <c r="D6758" s="1" t="s">
        <v>69</v>
      </c>
      <c r="E6758">
        <v>247338</v>
      </c>
      <c r="F6758">
        <v>2024</v>
      </c>
      <c r="G6758">
        <v>715</v>
      </c>
      <c r="H6758" s="1" t="s">
        <v>18</v>
      </c>
      <c r="I6758">
        <v>91.15</v>
      </c>
      <c r="J6758" s="1" t="s">
        <v>27</v>
      </c>
      <c r="K6758">
        <v>2024</v>
      </c>
      <c r="L6758" s="1" t="s">
        <v>20</v>
      </c>
      <c r="M6758" s="1" t="s">
        <v>21</v>
      </c>
      <c r="N6758">
        <v>173656.85</v>
      </c>
      <c r="O6758" s="1" t="s">
        <v>45</v>
      </c>
      <c r="P6758" s="1" t="str" cm="1">
        <f t="array" ref="P6758">_xlfn.IFS(bike_sales_india[[#This Row],[Mileage (km/l)]]&gt;=75,"75-100",bike_sales_india[[#This Row],[Mileage (km/l)]]&gt;=50,"50-75",bike_sales_india[[#This Row],[Mileage (km/l)]]&gt;=25,"25-50")</f>
        <v>75-100</v>
      </c>
      <c r="Q6758" s="1" t="str" cm="1">
        <f t="array" ref="Q67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8" s="4">
        <f>(bike_sales_india[[#This Row],[Price (INR)]]-bike_sales_india[[#This Row],[Resale Price (INR)]])/bike_sales_india[[#This Row],[Price (INR)]]</f>
        <v>0.29789660302905335</v>
      </c>
    </row>
    <row r="6759" spans="1:18" x14ac:dyDescent="0.3">
      <c r="A6759" s="1" t="s">
        <v>46</v>
      </c>
      <c r="B6759">
        <v>62.55</v>
      </c>
      <c r="C6759" s="1" t="s">
        <v>36</v>
      </c>
      <c r="D6759" s="1" t="s">
        <v>63</v>
      </c>
      <c r="E6759">
        <v>70255</v>
      </c>
      <c r="F6759">
        <v>2024</v>
      </c>
      <c r="G6759">
        <v>715</v>
      </c>
      <c r="H6759" s="1" t="s">
        <v>18</v>
      </c>
      <c r="I6759">
        <v>98.93</v>
      </c>
      <c r="J6759" s="1" t="s">
        <v>19</v>
      </c>
      <c r="K6759">
        <v>2024</v>
      </c>
      <c r="L6759" s="1" t="s">
        <v>20</v>
      </c>
      <c r="M6759" s="1" t="s">
        <v>21</v>
      </c>
      <c r="N6759">
        <v>34630.620000000003</v>
      </c>
      <c r="O6759" s="1" t="s">
        <v>45</v>
      </c>
      <c r="P6759" s="1" t="str" cm="1">
        <f t="array" ref="P6759">_xlfn.IFS(bike_sales_india[[#This Row],[Mileage (km/l)]]&gt;=75,"75-100",bike_sales_india[[#This Row],[Mileage (km/l)]]&gt;=50,"50-75",bike_sales_india[[#This Row],[Mileage (km/l)]]&gt;=25,"25-50")</f>
        <v>75-100</v>
      </c>
      <c r="Q6759" s="1" t="str" cm="1">
        <f t="array" ref="Q67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59" s="4">
        <f>(bike_sales_india[[#This Row],[Price (INR)]]-bike_sales_india[[#This Row],[Resale Price (INR)]])/bike_sales_india[[#This Row],[Price (INR)]]</f>
        <v>0.50707252152871674</v>
      </c>
    </row>
    <row r="6760" spans="1:18" x14ac:dyDescent="0.3">
      <c r="A6760" s="1" t="s">
        <v>23</v>
      </c>
      <c r="B6760">
        <v>15.97</v>
      </c>
      <c r="C6760" s="1" t="s">
        <v>24</v>
      </c>
      <c r="D6760" s="1" t="s">
        <v>85</v>
      </c>
      <c r="E6760">
        <v>160341</v>
      </c>
      <c r="F6760">
        <v>2015</v>
      </c>
      <c r="G6760">
        <v>715</v>
      </c>
      <c r="H6760" s="1" t="s">
        <v>34</v>
      </c>
      <c r="I6760">
        <v>41.73</v>
      </c>
      <c r="J6760" s="1" t="s">
        <v>42</v>
      </c>
      <c r="K6760">
        <v>2015</v>
      </c>
      <c r="L6760" s="1" t="s">
        <v>44</v>
      </c>
      <c r="M6760" s="1" t="s">
        <v>31</v>
      </c>
      <c r="N6760">
        <v>67015.27</v>
      </c>
      <c r="O6760" s="1" t="s">
        <v>22</v>
      </c>
      <c r="P6760" s="1" t="str" cm="1">
        <f t="array" ref="P6760">_xlfn.IFS(bike_sales_india[[#This Row],[Mileage (km/l)]]&gt;=75,"75-100",bike_sales_india[[#This Row],[Mileage (km/l)]]&gt;=50,"50-75",bike_sales_india[[#This Row],[Mileage (km/l)]]&gt;=25,"25-50")</f>
        <v>25-50</v>
      </c>
      <c r="Q6760" s="1" t="str" cm="1">
        <f t="array" ref="Q67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0" s="4">
        <f>(bike_sales_india[[#This Row],[Price (INR)]]-bike_sales_india[[#This Row],[Resale Price (INR)]])/bike_sales_india[[#This Row],[Price (INR)]]</f>
        <v>0.58204532839386058</v>
      </c>
    </row>
    <row r="6761" spans="1:18" x14ac:dyDescent="0.3">
      <c r="A6761" s="1" t="s">
        <v>23</v>
      </c>
      <c r="B6761">
        <v>69.13</v>
      </c>
      <c r="C6761" s="1" t="s">
        <v>36</v>
      </c>
      <c r="D6761" s="1" t="s">
        <v>37</v>
      </c>
      <c r="E6761">
        <v>81252</v>
      </c>
      <c r="F6761">
        <v>2022</v>
      </c>
      <c r="G6761">
        <v>715</v>
      </c>
      <c r="H6761" s="1" t="s">
        <v>34</v>
      </c>
      <c r="I6761">
        <v>30.81</v>
      </c>
      <c r="J6761" s="1" t="s">
        <v>19</v>
      </c>
      <c r="K6761">
        <v>2024</v>
      </c>
      <c r="L6761" s="1" t="s">
        <v>38</v>
      </c>
      <c r="M6761" s="1" t="s">
        <v>31</v>
      </c>
      <c r="N6761">
        <v>36115.9</v>
      </c>
      <c r="O6761" s="1" t="s">
        <v>22</v>
      </c>
      <c r="P6761" s="1" t="str" cm="1">
        <f t="array" ref="P6761">_xlfn.IFS(bike_sales_india[[#This Row],[Mileage (km/l)]]&gt;=75,"75-100",bike_sales_india[[#This Row],[Mileage (km/l)]]&gt;=50,"50-75",bike_sales_india[[#This Row],[Mileage (km/l)]]&gt;=25,"25-50")</f>
        <v>25-50</v>
      </c>
      <c r="Q6761" s="1" t="str" cm="1">
        <f t="array" ref="Q67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1" s="4">
        <f>(bike_sales_india[[#This Row],[Price (INR)]]-bike_sales_india[[#This Row],[Resale Price (INR)]])/bike_sales_india[[#This Row],[Price (INR)]]</f>
        <v>0.55550755673706487</v>
      </c>
    </row>
    <row r="6762" spans="1:18" x14ac:dyDescent="0.3">
      <c r="A6762" s="1" t="s">
        <v>54</v>
      </c>
      <c r="B6762">
        <v>9.48</v>
      </c>
      <c r="C6762" s="1" t="s">
        <v>29</v>
      </c>
      <c r="D6762" s="1" t="s">
        <v>30</v>
      </c>
      <c r="E6762">
        <v>89737</v>
      </c>
      <c r="F6762">
        <v>2022</v>
      </c>
      <c r="G6762">
        <v>715</v>
      </c>
      <c r="H6762" s="1" t="s">
        <v>26</v>
      </c>
      <c r="I6762">
        <v>61.71</v>
      </c>
      <c r="J6762" s="1" t="s">
        <v>19</v>
      </c>
      <c r="K6762">
        <v>2024</v>
      </c>
      <c r="L6762" s="1" t="s">
        <v>44</v>
      </c>
      <c r="M6762" s="1" t="s">
        <v>21</v>
      </c>
      <c r="N6762">
        <v>42445.68</v>
      </c>
      <c r="O6762" s="1" t="s">
        <v>22</v>
      </c>
      <c r="P6762" s="1" t="str" cm="1">
        <f t="array" ref="P6762">_xlfn.IFS(bike_sales_india[[#This Row],[Mileage (km/l)]]&gt;=75,"75-100",bike_sales_india[[#This Row],[Mileage (km/l)]]&gt;=50,"50-75",bike_sales_india[[#This Row],[Mileage (km/l)]]&gt;=25,"25-50")</f>
        <v>50-75</v>
      </c>
      <c r="Q6762" s="1" t="str" cm="1">
        <f t="array" ref="Q67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2" s="4">
        <f>(bike_sales_india[[#This Row],[Price (INR)]]-bike_sales_india[[#This Row],[Resale Price (INR)]])/bike_sales_india[[#This Row],[Price (INR)]]</f>
        <v>0.52699911964964286</v>
      </c>
    </row>
    <row r="6763" spans="1:18" x14ac:dyDescent="0.3">
      <c r="A6763" s="1" t="s">
        <v>61</v>
      </c>
      <c r="B6763">
        <v>26.78</v>
      </c>
      <c r="C6763" s="1" t="s">
        <v>16</v>
      </c>
      <c r="D6763" s="1" t="s">
        <v>83</v>
      </c>
      <c r="E6763">
        <v>170113</v>
      </c>
      <c r="F6763">
        <v>2019</v>
      </c>
      <c r="G6763">
        <v>715</v>
      </c>
      <c r="H6763" s="1" t="s">
        <v>26</v>
      </c>
      <c r="I6763">
        <v>82.71</v>
      </c>
      <c r="J6763" s="1" t="s">
        <v>42</v>
      </c>
      <c r="K6763">
        <v>2019</v>
      </c>
      <c r="L6763" s="1" t="s">
        <v>44</v>
      </c>
      <c r="M6763" s="1" t="s">
        <v>21</v>
      </c>
      <c r="N6763">
        <v>98096.46</v>
      </c>
      <c r="O6763" s="1" t="s">
        <v>45</v>
      </c>
      <c r="P6763" s="1" t="str" cm="1">
        <f t="array" ref="P6763">_xlfn.IFS(bike_sales_india[[#This Row],[Mileage (km/l)]]&gt;=75,"75-100",bike_sales_india[[#This Row],[Mileage (km/l)]]&gt;=50,"50-75",bike_sales_india[[#This Row],[Mileage (km/l)]]&gt;=25,"25-50")</f>
        <v>75-100</v>
      </c>
      <c r="Q6763" s="1" t="str" cm="1">
        <f t="array" ref="Q67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3" s="4">
        <f>(bike_sales_india[[#This Row],[Price (INR)]]-bike_sales_india[[#This Row],[Resale Price (INR)]])/bike_sales_india[[#This Row],[Price (INR)]]</f>
        <v>0.42334530576734286</v>
      </c>
    </row>
    <row r="6764" spans="1:18" x14ac:dyDescent="0.3">
      <c r="A6764" s="1" t="s">
        <v>61</v>
      </c>
      <c r="B6764">
        <v>24.69</v>
      </c>
      <c r="C6764" s="1" t="s">
        <v>24</v>
      </c>
      <c r="D6764" s="1" t="s">
        <v>85</v>
      </c>
      <c r="E6764">
        <v>77086</v>
      </c>
      <c r="F6764">
        <v>2024</v>
      </c>
      <c r="G6764">
        <v>716</v>
      </c>
      <c r="H6764" s="1" t="s">
        <v>26</v>
      </c>
      <c r="I6764">
        <v>91.08</v>
      </c>
      <c r="J6764" s="1" t="s">
        <v>27</v>
      </c>
      <c r="K6764">
        <v>2024</v>
      </c>
      <c r="L6764" s="1" t="s">
        <v>38</v>
      </c>
      <c r="M6764" s="1" t="s">
        <v>21</v>
      </c>
      <c r="N6764">
        <v>38270.769999999997</v>
      </c>
      <c r="O6764" s="1" t="s">
        <v>50</v>
      </c>
      <c r="P6764" s="1" t="str" cm="1">
        <f t="array" ref="P6764">_xlfn.IFS(bike_sales_india[[#This Row],[Mileage (km/l)]]&gt;=75,"75-100",bike_sales_india[[#This Row],[Mileage (km/l)]]&gt;=50,"50-75",bike_sales_india[[#This Row],[Mileage (km/l)]]&gt;=25,"25-50")</f>
        <v>75-100</v>
      </c>
      <c r="Q6764" s="1" t="str" cm="1">
        <f t="array" ref="Q67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4" s="4">
        <f>(bike_sales_india[[#This Row],[Price (INR)]]-bike_sales_india[[#This Row],[Resale Price (INR)]])/bike_sales_india[[#This Row],[Price (INR)]]</f>
        <v>0.50353151026126663</v>
      </c>
    </row>
    <row r="6765" spans="1:18" x14ac:dyDescent="0.3">
      <c r="A6765" s="1" t="s">
        <v>46</v>
      </c>
      <c r="B6765">
        <v>35.630000000000003</v>
      </c>
      <c r="C6765" s="1" t="s">
        <v>40</v>
      </c>
      <c r="D6765" s="1" t="s">
        <v>58</v>
      </c>
      <c r="E6765">
        <v>325033</v>
      </c>
      <c r="F6765">
        <v>2024</v>
      </c>
      <c r="G6765">
        <v>716</v>
      </c>
      <c r="H6765" s="1" t="s">
        <v>26</v>
      </c>
      <c r="I6765">
        <v>77.37</v>
      </c>
      <c r="J6765" s="1" t="s">
        <v>19</v>
      </c>
      <c r="K6765">
        <v>2024</v>
      </c>
      <c r="L6765" s="1" t="s">
        <v>20</v>
      </c>
      <c r="M6765" s="1" t="s">
        <v>31</v>
      </c>
      <c r="N6765">
        <v>217534.18</v>
      </c>
      <c r="O6765" s="1" t="s">
        <v>50</v>
      </c>
      <c r="P6765" s="1" t="str" cm="1">
        <f t="array" ref="P6765">_xlfn.IFS(bike_sales_india[[#This Row],[Mileage (km/l)]]&gt;=75,"75-100",bike_sales_india[[#This Row],[Mileage (km/l)]]&gt;=50,"50-75",bike_sales_india[[#This Row],[Mileage (km/l)]]&gt;=25,"25-50")</f>
        <v>75-100</v>
      </c>
      <c r="Q6765" s="1" t="str" cm="1">
        <f t="array" ref="Q67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5" s="4">
        <f>(bike_sales_india[[#This Row],[Price (INR)]]-bike_sales_india[[#This Row],[Resale Price (INR)]])/bike_sales_india[[#This Row],[Price (INR)]]</f>
        <v>0.33073201797971286</v>
      </c>
    </row>
    <row r="6766" spans="1:18" x14ac:dyDescent="0.3">
      <c r="A6766" s="1" t="s">
        <v>48</v>
      </c>
      <c r="B6766">
        <v>7.89</v>
      </c>
      <c r="C6766" s="1" t="s">
        <v>24</v>
      </c>
      <c r="D6766" s="1" t="s">
        <v>73</v>
      </c>
      <c r="E6766">
        <v>253555</v>
      </c>
      <c r="F6766">
        <v>2021</v>
      </c>
      <c r="G6766">
        <v>716</v>
      </c>
      <c r="H6766" s="1" t="s">
        <v>26</v>
      </c>
      <c r="I6766">
        <v>93.94</v>
      </c>
      <c r="J6766" s="1" t="s">
        <v>19</v>
      </c>
      <c r="K6766">
        <v>2022</v>
      </c>
      <c r="L6766" s="1" t="s">
        <v>20</v>
      </c>
      <c r="M6766" s="1" t="s">
        <v>21</v>
      </c>
      <c r="N6766">
        <v>104032.53</v>
      </c>
      <c r="O6766" s="1" t="s">
        <v>50</v>
      </c>
      <c r="P6766" s="1" t="str" cm="1">
        <f t="array" ref="P6766">_xlfn.IFS(bike_sales_india[[#This Row],[Mileage (km/l)]]&gt;=75,"75-100",bike_sales_india[[#This Row],[Mileage (km/l)]]&gt;=50,"50-75",bike_sales_india[[#This Row],[Mileage (km/l)]]&gt;=25,"25-50")</f>
        <v>75-100</v>
      </c>
      <c r="Q6766" s="1" t="str" cm="1">
        <f t="array" ref="Q67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6" s="4">
        <f>(bike_sales_india[[#This Row],[Price (INR)]]-bike_sales_india[[#This Row],[Resale Price (INR)]])/bike_sales_india[[#This Row],[Price (INR)]]</f>
        <v>0.58970428506635642</v>
      </c>
    </row>
    <row r="6767" spans="1:18" x14ac:dyDescent="0.3">
      <c r="A6767" s="1" t="s">
        <v>61</v>
      </c>
      <c r="B6767">
        <v>46.54</v>
      </c>
      <c r="C6767" s="1" t="s">
        <v>24</v>
      </c>
      <c r="D6767" s="1" t="s">
        <v>85</v>
      </c>
      <c r="E6767">
        <v>71651</v>
      </c>
      <c r="F6767">
        <v>2024</v>
      </c>
      <c r="G6767">
        <v>716</v>
      </c>
      <c r="H6767" s="1" t="s">
        <v>34</v>
      </c>
      <c r="I6767">
        <v>27.57</v>
      </c>
      <c r="J6767" s="1" t="s">
        <v>19</v>
      </c>
      <c r="K6767">
        <v>2024</v>
      </c>
      <c r="L6767" s="1" t="s">
        <v>38</v>
      </c>
      <c r="M6767" s="1" t="s">
        <v>21</v>
      </c>
      <c r="N6767">
        <v>31654.57</v>
      </c>
      <c r="O6767" s="1" t="s">
        <v>45</v>
      </c>
      <c r="P6767" s="1" t="str" cm="1">
        <f t="array" ref="P6767">_xlfn.IFS(bike_sales_india[[#This Row],[Mileage (km/l)]]&gt;=75,"75-100",bike_sales_india[[#This Row],[Mileage (km/l)]]&gt;=50,"50-75",bike_sales_india[[#This Row],[Mileage (km/l)]]&gt;=25,"25-50")</f>
        <v>25-50</v>
      </c>
      <c r="Q6767" s="1" t="str" cm="1">
        <f t="array" ref="Q67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7" s="4">
        <f>(bike_sales_india[[#This Row],[Price (INR)]]-bike_sales_india[[#This Row],[Resale Price (INR)]])/bike_sales_india[[#This Row],[Price (INR)]]</f>
        <v>0.55821174861481349</v>
      </c>
    </row>
    <row r="6768" spans="1:18" x14ac:dyDescent="0.3">
      <c r="A6768" s="1" t="s">
        <v>28</v>
      </c>
      <c r="B6768">
        <v>63.88</v>
      </c>
      <c r="C6768" s="1" t="s">
        <v>40</v>
      </c>
      <c r="D6768" s="1" t="s">
        <v>41</v>
      </c>
      <c r="E6768">
        <v>191695</v>
      </c>
      <c r="F6768">
        <v>2019</v>
      </c>
      <c r="G6768">
        <v>716</v>
      </c>
      <c r="H6768" s="1" t="s">
        <v>34</v>
      </c>
      <c r="I6768">
        <v>59.91</v>
      </c>
      <c r="J6768" s="1" t="s">
        <v>19</v>
      </c>
      <c r="K6768">
        <v>2023</v>
      </c>
      <c r="L6768" s="1" t="s">
        <v>38</v>
      </c>
      <c r="M6768" s="1" t="s">
        <v>31</v>
      </c>
      <c r="N6768">
        <v>110814.32</v>
      </c>
      <c r="O6768" s="1" t="s">
        <v>35</v>
      </c>
      <c r="P6768" s="1" t="str" cm="1">
        <f t="array" ref="P6768">_xlfn.IFS(bike_sales_india[[#This Row],[Mileage (km/l)]]&gt;=75,"75-100",bike_sales_india[[#This Row],[Mileage (km/l)]]&gt;=50,"50-75",bike_sales_india[[#This Row],[Mileage (km/l)]]&gt;=25,"25-50")</f>
        <v>50-75</v>
      </c>
      <c r="Q6768" s="1" t="str" cm="1">
        <f t="array" ref="Q67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8" s="4">
        <f>(bike_sales_india[[#This Row],[Price (INR)]]-bike_sales_india[[#This Row],[Resale Price (INR)]])/bike_sales_india[[#This Row],[Price (INR)]]</f>
        <v>0.42192378517958212</v>
      </c>
    </row>
    <row r="6769" spans="1:18" x14ac:dyDescent="0.3">
      <c r="A6769" s="1" t="s">
        <v>15</v>
      </c>
      <c r="B6769">
        <v>13.38</v>
      </c>
      <c r="C6769" s="1" t="s">
        <v>29</v>
      </c>
      <c r="D6769" s="1" t="s">
        <v>86</v>
      </c>
      <c r="E6769">
        <v>178752</v>
      </c>
      <c r="F6769">
        <v>2020</v>
      </c>
      <c r="G6769">
        <v>716</v>
      </c>
      <c r="H6769" s="1" t="s">
        <v>18</v>
      </c>
      <c r="I6769">
        <v>76.260000000000005</v>
      </c>
      <c r="J6769" s="1" t="s">
        <v>19</v>
      </c>
      <c r="K6769">
        <v>2023</v>
      </c>
      <c r="L6769" s="1" t="s">
        <v>20</v>
      </c>
      <c r="M6769" s="1" t="s">
        <v>21</v>
      </c>
      <c r="N6769">
        <v>76439.839999999997</v>
      </c>
      <c r="O6769" s="1" t="s">
        <v>22</v>
      </c>
      <c r="P6769" s="1" t="str" cm="1">
        <f t="array" ref="P6769">_xlfn.IFS(bike_sales_india[[#This Row],[Mileage (km/l)]]&gt;=75,"75-100",bike_sales_india[[#This Row],[Mileage (km/l)]]&gt;=50,"50-75",bike_sales_india[[#This Row],[Mileage (km/l)]]&gt;=25,"25-50")</f>
        <v>75-100</v>
      </c>
      <c r="Q6769" s="1" t="str" cm="1">
        <f t="array" ref="Q67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69" s="4">
        <f>(bike_sales_india[[#This Row],[Price (INR)]]-bike_sales_india[[#This Row],[Resale Price (INR)]])/bike_sales_india[[#This Row],[Price (INR)]]</f>
        <v>0.57236931614751163</v>
      </c>
    </row>
    <row r="6770" spans="1:18" x14ac:dyDescent="0.3">
      <c r="A6770" s="1" t="s">
        <v>15</v>
      </c>
      <c r="B6770">
        <v>61.57</v>
      </c>
      <c r="C6770" s="1" t="s">
        <v>36</v>
      </c>
      <c r="D6770" s="1" t="s">
        <v>70</v>
      </c>
      <c r="E6770">
        <v>181129</v>
      </c>
      <c r="F6770">
        <v>2016</v>
      </c>
      <c r="G6770">
        <v>716</v>
      </c>
      <c r="H6770" s="1" t="s">
        <v>18</v>
      </c>
      <c r="I6770">
        <v>79.02</v>
      </c>
      <c r="J6770" s="1" t="s">
        <v>42</v>
      </c>
      <c r="K6770">
        <v>2016</v>
      </c>
      <c r="L6770" s="1" t="s">
        <v>20</v>
      </c>
      <c r="M6770" s="1" t="s">
        <v>21</v>
      </c>
      <c r="N6770">
        <v>87637.47</v>
      </c>
      <c r="O6770" s="1" t="s">
        <v>22</v>
      </c>
      <c r="P6770" s="1" t="str" cm="1">
        <f t="array" ref="P6770">_xlfn.IFS(bike_sales_india[[#This Row],[Mileage (km/l)]]&gt;=75,"75-100",bike_sales_india[[#This Row],[Mileage (km/l)]]&gt;=50,"50-75",bike_sales_india[[#This Row],[Mileage (km/l)]]&gt;=25,"25-50")</f>
        <v>75-100</v>
      </c>
      <c r="Q6770" s="1" t="str" cm="1">
        <f t="array" ref="Q67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0" s="4">
        <f>(bike_sales_india[[#This Row],[Price (INR)]]-bike_sales_india[[#This Row],[Resale Price (INR)]])/bike_sales_india[[#This Row],[Price (INR)]]</f>
        <v>0.51615991917362758</v>
      </c>
    </row>
    <row r="6771" spans="1:18" x14ac:dyDescent="0.3">
      <c r="A6771" s="1" t="s">
        <v>39</v>
      </c>
      <c r="B6771">
        <v>15.5</v>
      </c>
      <c r="C6771" s="1" t="s">
        <v>24</v>
      </c>
      <c r="D6771" s="1" t="s">
        <v>73</v>
      </c>
      <c r="E6771">
        <v>387571</v>
      </c>
      <c r="F6771">
        <v>2022</v>
      </c>
      <c r="G6771">
        <v>716</v>
      </c>
      <c r="H6771" s="1" t="s">
        <v>26</v>
      </c>
      <c r="I6771">
        <v>82.84</v>
      </c>
      <c r="J6771" s="1" t="s">
        <v>27</v>
      </c>
      <c r="K6771">
        <v>2023</v>
      </c>
      <c r="L6771" s="1" t="s">
        <v>44</v>
      </c>
      <c r="M6771" s="1" t="s">
        <v>31</v>
      </c>
      <c r="N6771">
        <v>163735</v>
      </c>
      <c r="O6771" s="1" t="s">
        <v>45</v>
      </c>
      <c r="P6771" s="1" t="str" cm="1">
        <f t="array" ref="P6771">_xlfn.IFS(bike_sales_india[[#This Row],[Mileage (km/l)]]&gt;=75,"75-100",bike_sales_india[[#This Row],[Mileage (km/l)]]&gt;=50,"50-75",bike_sales_india[[#This Row],[Mileage (km/l)]]&gt;=25,"25-50")</f>
        <v>75-100</v>
      </c>
      <c r="Q6771" s="1" t="str" cm="1">
        <f t="array" ref="Q67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1" s="4">
        <f>(bike_sales_india[[#This Row],[Price (INR)]]-bike_sales_india[[#This Row],[Resale Price (INR)]])/bike_sales_india[[#This Row],[Price (INR)]]</f>
        <v>0.57753547092016688</v>
      </c>
    </row>
    <row r="6772" spans="1:18" x14ac:dyDescent="0.3">
      <c r="A6772" s="1" t="s">
        <v>48</v>
      </c>
      <c r="B6772">
        <v>68.2</v>
      </c>
      <c r="C6772" s="1" t="s">
        <v>52</v>
      </c>
      <c r="D6772" s="1" t="s">
        <v>69</v>
      </c>
      <c r="E6772">
        <v>154456</v>
      </c>
      <c r="F6772">
        <v>2016</v>
      </c>
      <c r="G6772">
        <v>716</v>
      </c>
      <c r="H6772" s="1" t="s">
        <v>26</v>
      </c>
      <c r="I6772">
        <v>69.53</v>
      </c>
      <c r="J6772" s="1" t="s">
        <v>42</v>
      </c>
      <c r="K6772">
        <v>2016</v>
      </c>
      <c r="L6772" s="1" t="s">
        <v>38</v>
      </c>
      <c r="M6772" s="1" t="s">
        <v>31</v>
      </c>
      <c r="N6772">
        <v>74872.539999999994</v>
      </c>
      <c r="O6772" s="1" t="s">
        <v>50</v>
      </c>
      <c r="P6772" s="1" t="str" cm="1">
        <f t="array" ref="P6772">_xlfn.IFS(bike_sales_india[[#This Row],[Mileage (km/l)]]&gt;=75,"75-100",bike_sales_india[[#This Row],[Mileage (km/l)]]&gt;=50,"50-75",bike_sales_india[[#This Row],[Mileage (km/l)]]&gt;=25,"25-50")</f>
        <v>50-75</v>
      </c>
      <c r="Q6772" s="1" t="str" cm="1">
        <f t="array" ref="Q67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2" s="4">
        <f>(bike_sales_india[[#This Row],[Price (INR)]]-bike_sales_india[[#This Row],[Resale Price (INR)]])/bike_sales_india[[#This Row],[Price (INR)]]</f>
        <v>0.51525003884601439</v>
      </c>
    </row>
    <row r="6773" spans="1:18" x14ac:dyDescent="0.3">
      <c r="A6773" s="1" t="s">
        <v>61</v>
      </c>
      <c r="B6773">
        <v>58.72</v>
      </c>
      <c r="C6773" s="1" t="s">
        <v>32</v>
      </c>
      <c r="D6773" s="1" t="s">
        <v>60</v>
      </c>
      <c r="E6773">
        <v>292564</v>
      </c>
      <c r="F6773">
        <v>2023</v>
      </c>
      <c r="G6773">
        <v>717</v>
      </c>
      <c r="H6773" s="1" t="s">
        <v>18</v>
      </c>
      <c r="I6773">
        <v>75.3</v>
      </c>
      <c r="J6773" s="1" t="s">
        <v>27</v>
      </c>
      <c r="K6773">
        <v>2024</v>
      </c>
      <c r="L6773" s="1" t="s">
        <v>44</v>
      </c>
      <c r="M6773" s="1" t="s">
        <v>21</v>
      </c>
      <c r="N6773">
        <v>144249.56</v>
      </c>
      <c r="O6773" s="1" t="s">
        <v>50</v>
      </c>
      <c r="P6773" s="1" t="str" cm="1">
        <f t="array" ref="P6773">_xlfn.IFS(bike_sales_india[[#This Row],[Mileage (km/l)]]&gt;=75,"75-100",bike_sales_india[[#This Row],[Mileage (km/l)]]&gt;=50,"50-75",bike_sales_india[[#This Row],[Mileage (km/l)]]&gt;=25,"25-50")</f>
        <v>75-100</v>
      </c>
      <c r="Q6773" s="1" t="str" cm="1">
        <f t="array" ref="Q67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3" s="4">
        <f>(bike_sales_india[[#This Row],[Price (INR)]]-bike_sales_india[[#This Row],[Resale Price (INR)]])/bike_sales_india[[#This Row],[Price (INR)]]</f>
        <v>0.50694699279473898</v>
      </c>
    </row>
    <row r="6774" spans="1:18" x14ac:dyDescent="0.3">
      <c r="A6774" s="1" t="s">
        <v>55</v>
      </c>
      <c r="B6774">
        <v>17.399999999999999</v>
      </c>
      <c r="C6774" s="1" t="s">
        <v>64</v>
      </c>
      <c r="D6774" s="1" t="s">
        <v>76</v>
      </c>
      <c r="E6774">
        <v>187865</v>
      </c>
      <c r="F6774">
        <v>2018</v>
      </c>
      <c r="G6774">
        <v>717</v>
      </c>
      <c r="H6774" s="1" t="s">
        <v>26</v>
      </c>
      <c r="I6774">
        <v>97.95</v>
      </c>
      <c r="J6774" s="1" t="s">
        <v>19</v>
      </c>
      <c r="K6774">
        <v>2020</v>
      </c>
      <c r="L6774" s="1" t="s">
        <v>20</v>
      </c>
      <c r="M6774" s="1" t="s">
        <v>21</v>
      </c>
      <c r="N6774">
        <v>91628.49</v>
      </c>
      <c r="O6774" s="1" t="s">
        <v>45</v>
      </c>
      <c r="P6774" s="1" t="str" cm="1">
        <f t="array" ref="P6774">_xlfn.IFS(bike_sales_india[[#This Row],[Mileage (km/l)]]&gt;=75,"75-100",bike_sales_india[[#This Row],[Mileage (km/l)]]&gt;=50,"50-75",bike_sales_india[[#This Row],[Mileage (km/l)]]&gt;=25,"25-50")</f>
        <v>75-100</v>
      </c>
      <c r="Q6774" s="1" t="str" cm="1">
        <f t="array" ref="Q67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4" s="4">
        <f>(bike_sales_india[[#This Row],[Price (INR)]]-bike_sales_india[[#This Row],[Resale Price (INR)]])/bike_sales_india[[#This Row],[Price (INR)]]</f>
        <v>0.51226417906475397</v>
      </c>
    </row>
    <row r="6775" spans="1:18" x14ac:dyDescent="0.3">
      <c r="A6775" s="1" t="s">
        <v>28</v>
      </c>
      <c r="B6775">
        <v>58.97</v>
      </c>
      <c r="C6775" s="1" t="s">
        <v>29</v>
      </c>
      <c r="D6775" s="1" t="s">
        <v>75</v>
      </c>
      <c r="E6775">
        <v>303841</v>
      </c>
      <c r="F6775">
        <v>2016</v>
      </c>
      <c r="G6775">
        <v>717</v>
      </c>
      <c r="H6775" s="1" t="s">
        <v>34</v>
      </c>
      <c r="I6775">
        <v>39.79</v>
      </c>
      <c r="J6775" s="1" t="s">
        <v>19</v>
      </c>
      <c r="K6775">
        <v>2023</v>
      </c>
      <c r="L6775" s="1" t="s">
        <v>38</v>
      </c>
      <c r="M6775" s="1" t="s">
        <v>31</v>
      </c>
      <c r="N6775">
        <v>149668.88</v>
      </c>
      <c r="O6775" s="1" t="s">
        <v>50</v>
      </c>
      <c r="P6775" s="1" t="str" cm="1">
        <f t="array" ref="P6775">_xlfn.IFS(bike_sales_india[[#This Row],[Mileage (km/l)]]&gt;=75,"75-100",bike_sales_india[[#This Row],[Mileage (km/l)]]&gt;=50,"50-75",bike_sales_india[[#This Row],[Mileage (km/l)]]&gt;=25,"25-50")</f>
        <v>25-50</v>
      </c>
      <c r="Q6775" s="1" t="str" cm="1">
        <f t="array" ref="Q67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5" s="4">
        <f>(bike_sales_india[[#This Row],[Price (INR)]]-bike_sales_india[[#This Row],[Resale Price (INR)]])/bike_sales_india[[#This Row],[Price (INR)]]</f>
        <v>0.50741052063414749</v>
      </c>
    </row>
    <row r="6776" spans="1:18" x14ac:dyDescent="0.3">
      <c r="A6776" s="1" t="s">
        <v>55</v>
      </c>
      <c r="B6776">
        <v>21.93</v>
      </c>
      <c r="C6776" s="1" t="s">
        <v>16</v>
      </c>
      <c r="D6776" s="1" t="s">
        <v>83</v>
      </c>
      <c r="E6776">
        <v>317223</v>
      </c>
      <c r="F6776">
        <v>2017</v>
      </c>
      <c r="G6776">
        <v>717</v>
      </c>
      <c r="H6776" s="1" t="s">
        <v>34</v>
      </c>
      <c r="I6776">
        <v>45.12</v>
      </c>
      <c r="J6776" s="1" t="s">
        <v>19</v>
      </c>
      <c r="K6776">
        <v>2021</v>
      </c>
      <c r="L6776" s="1" t="s">
        <v>44</v>
      </c>
      <c r="M6776" s="1" t="s">
        <v>21</v>
      </c>
      <c r="N6776">
        <v>247318.41</v>
      </c>
      <c r="O6776" s="1" t="s">
        <v>22</v>
      </c>
      <c r="P6776" s="1" t="str" cm="1">
        <f t="array" ref="P6776">_xlfn.IFS(bike_sales_india[[#This Row],[Mileage (km/l)]]&gt;=75,"75-100",bike_sales_india[[#This Row],[Mileage (km/l)]]&gt;=50,"50-75",bike_sales_india[[#This Row],[Mileage (km/l)]]&gt;=25,"25-50")</f>
        <v>25-50</v>
      </c>
      <c r="Q6776" s="1" t="str" cm="1">
        <f t="array" ref="Q67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6" s="4">
        <f>(bike_sales_india[[#This Row],[Price (INR)]]-bike_sales_india[[#This Row],[Resale Price (INR)]])/bike_sales_india[[#This Row],[Price (INR)]]</f>
        <v>0.22036419175154384</v>
      </c>
    </row>
    <row r="6777" spans="1:18" x14ac:dyDescent="0.3">
      <c r="A6777" s="1" t="s">
        <v>48</v>
      </c>
      <c r="B6777">
        <v>5.22</v>
      </c>
      <c r="C6777" s="1" t="s">
        <v>29</v>
      </c>
      <c r="D6777" s="1" t="s">
        <v>49</v>
      </c>
      <c r="E6777">
        <v>286670</v>
      </c>
      <c r="F6777">
        <v>2020</v>
      </c>
      <c r="G6777">
        <v>717</v>
      </c>
      <c r="H6777" s="1" t="s">
        <v>18</v>
      </c>
      <c r="I6777">
        <v>74.569999999999993</v>
      </c>
      <c r="J6777" s="1" t="s">
        <v>27</v>
      </c>
      <c r="K6777">
        <v>2021</v>
      </c>
      <c r="L6777" s="1" t="s">
        <v>44</v>
      </c>
      <c r="M6777" s="1" t="s">
        <v>31</v>
      </c>
      <c r="N6777">
        <v>170160.5</v>
      </c>
      <c r="O6777" s="1" t="s">
        <v>22</v>
      </c>
      <c r="P6777" s="1" t="str" cm="1">
        <f t="array" ref="P6777">_xlfn.IFS(bike_sales_india[[#This Row],[Mileage (km/l)]]&gt;=75,"75-100",bike_sales_india[[#This Row],[Mileage (km/l)]]&gt;=50,"50-75",bike_sales_india[[#This Row],[Mileage (km/l)]]&gt;=25,"25-50")</f>
        <v>50-75</v>
      </c>
      <c r="Q6777" s="1" t="str" cm="1">
        <f t="array" ref="Q67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7" s="4">
        <f>(bike_sales_india[[#This Row],[Price (INR)]]-bike_sales_india[[#This Row],[Resale Price (INR)]])/bike_sales_india[[#This Row],[Price (INR)]]</f>
        <v>0.40642376251438939</v>
      </c>
    </row>
    <row r="6778" spans="1:18" x14ac:dyDescent="0.3">
      <c r="A6778" s="1" t="s">
        <v>23</v>
      </c>
      <c r="B6778">
        <v>67.42</v>
      </c>
      <c r="C6778" s="1" t="s">
        <v>16</v>
      </c>
      <c r="D6778" s="1" t="s">
        <v>17</v>
      </c>
      <c r="E6778">
        <v>99308</v>
      </c>
      <c r="F6778">
        <v>2021</v>
      </c>
      <c r="G6778">
        <v>717</v>
      </c>
      <c r="H6778" s="1" t="s">
        <v>34</v>
      </c>
      <c r="I6778">
        <v>47.43</v>
      </c>
      <c r="J6778" s="1" t="s">
        <v>27</v>
      </c>
      <c r="K6778">
        <v>2023</v>
      </c>
      <c r="L6778" s="1" t="s">
        <v>20</v>
      </c>
      <c r="M6778" s="1" t="s">
        <v>21</v>
      </c>
      <c r="N6778">
        <v>78139.490000000005</v>
      </c>
      <c r="O6778" s="1" t="s">
        <v>35</v>
      </c>
      <c r="P6778" s="1" t="str" cm="1">
        <f t="array" ref="P6778">_xlfn.IFS(bike_sales_india[[#This Row],[Mileage (km/l)]]&gt;=75,"75-100",bike_sales_india[[#This Row],[Mileage (km/l)]]&gt;=50,"50-75",bike_sales_india[[#This Row],[Mileage (km/l)]]&gt;=25,"25-50")</f>
        <v>25-50</v>
      </c>
      <c r="Q6778" s="1" t="str" cm="1">
        <f t="array" ref="Q67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8" s="4">
        <f>(bike_sales_india[[#This Row],[Price (INR)]]-bike_sales_india[[#This Row],[Resale Price (INR)]])/bike_sales_india[[#This Row],[Price (INR)]]</f>
        <v>0.21316016836508633</v>
      </c>
    </row>
    <row r="6779" spans="1:18" x14ac:dyDescent="0.3">
      <c r="A6779" s="1" t="s">
        <v>15</v>
      </c>
      <c r="B6779">
        <v>11.9</v>
      </c>
      <c r="C6779" s="1" t="s">
        <v>40</v>
      </c>
      <c r="D6779" s="1" t="s">
        <v>62</v>
      </c>
      <c r="E6779">
        <v>209093</v>
      </c>
      <c r="F6779">
        <v>2020</v>
      </c>
      <c r="G6779">
        <v>717</v>
      </c>
      <c r="H6779" s="1" t="s">
        <v>26</v>
      </c>
      <c r="I6779">
        <v>75.73</v>
      </c>
      <c r="J6779" s="1" t="s">
        <v>19</v>
      </c>
      <c r="K6779">
        <v>2023</v>
      </c>
      <c r="L6779" s="1" t="s">
        <v>38</v>
      </c>
      <c r="M6779" s="1" t="s">
        <v>21</v>
      </c>
      <c r="N6779">
        <v>159516.14000000001</v>
      </c>
      <c r="O6779" s="1" t="s">
        <v>45</v>
      </c>
      <c r="P6779" s="1" t="str" cm="1">
        <f t="array" ref="P6779">_xlfn.IFS(bike_sales_india[[#This Row],[Mileage (km/l)]]&gt;=75,"75-100",bike_sales_india[[#This Row],[Mileage (km/l)]]&gt;=50,"50-75",bike_sales_india[[#This Row],[Mileage (km/l)]]&gt;=25,"25-50")</f>
        <v>75-100</v>
      </c>
      <c r="Q6779" s="1" t="str" cm="1">
        <f t="array" ref="Q67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79" s="4">
        <f>(bike_sales_india[[#This Row],[Price (INR)]]-bike_sales_india[[#This Row],[Resale Price (INR)]])/bike_sales_india[[#This Row],[Price (INR)]]</f>
        <v>0.23710435069562341</v>
      </c>
    </row>
    <row r="6780" spans="1:18" x14ac:dyDescent="0.3">
      <c r="A6780" s="1" t="s">
        <v>59</v>
      </c>
      <c r="B6780">
        <v>60.47</v>
      </c>
      <c r="C6780" s="1" t="s">
        <v>32</v>
      </c>
      <c r="D6780" s="1" t="s">
        <v>56</v>
      </c>
      <c r="E6780">
        <v>130229</v>
      </c>
      <c r="F6780">
        <v>2015</v>
      </c>
      <c r="G6780">
        <v>717</v>
      </c>
      <c r="H6780" s="1" t="s">
        <v>26</v>
      </c>
      <c r="I6780">
        <v>67.819999999999993</v>
      </c>
      <c r="J6780" s="1" t="s">
        <v>27</v>
      </c>
      <c r="K6780">
        <v>2023</v>
      </c>
      <c r="L6780" s="1" t="s">
        <v>20</v>
      </c>
      <c r="M6780" s="1" t="s">
        <v>21</v>
      </c>
      <c r="N6780">
        <v>60188.81</v>
      </c>
      <c r="O6780" s="1" t="s">
        <v>35</v>
      </c>
      <c r="P6780" s="1" t="str" cm="1">
        <f t="array" ref="P6780">_xlfn.IFS(bike_sales_india[[#This Row],[Mileage (km/l)]]&gt;=75,"75-100",bike_sales_india[[#This Row],[Mileage (km/l)]]&gt;=50,"50-75",bike_sales_india[[#This Row],[Mileage (km/l)]]&gt;=25,"25-50")</f>
        <v>50-75</v>
      </c>
      <c r="Q6780" s="1" t="str" cm="1">
        <f t="array" ref="Q67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0" s="4">
        <f>(bike_sales_india[[#This Row],[Price (INR)]]-bike_sales_india[[#This Row],[Resale Price (INR)]])/bike_sales_india[[#This Row],[Price (INR)]]</f>
        <v>0.53782329588647693</v>
      </c>
    </row>
    <row r="6781" spans="1:18" x14ac:dyDescent="0.3">
      <c r="A6781" s="1" t="s">
        <v>28</v>
      </c>
      <c r="B6781">
        <v>33.119999999999997</v>
      </c>
      <c r="C6781" s="1" t="s">
        <v>40</v>
      </c>
      <c r="D6781" s="1" t="s">
        <v>41</v>
      </c>
      <c r="E6781">
        <v>323554</v>
      </c>
      <c r="F6781">
        <v>2017</v>
      </c>
      <c r="G6781">
        <v>717</v>
      </c>
      <c r="H6781" s="1" t="s">
        <v>26</v>
      </c>
      <c r="I6781">
        <v>99.35</v>
      </c>
      <c r="J6781" s="1" t="s">
        <v>19</v>
      </c>
      <c r="K6781">
        <v>2024</v>
      </c>
      <c r="L6781" s="1" t="s">
        <v>44</v>
      </c>
      <c r="M6781" s="1" t="s">
        <v>31</v>
      </c>
      <c r="N6781">
        <v>240460.9</v>
      </c>
      <c r="O6781" s="1" t="s">
        <v>35</v>
      </c>
      <c r="P6781" s="1" t="str" cm="1">
        <f t="array" ref="P6781">_xlfn.IFS(bike_sales_india[[#This Row],[Mileage (km/l)]]&gt;=75,"75-100",bike_sales_india[[#This Row],[Mileage (km/l)]]&gt;=50,"50-75",bike_sales_india[[#This Row],[Mileage (km/l)]]&gt;=25,"25-50")</f>
        <v>75-100</v>
      </c>
      <c r="Q6781" s="1" t="str" cm="1">
        <f t="array" ref="Q67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1" s="4">
        <f>(bike_sales_india[[#This Row],[Price (INR)]]-bike_sales_india[[#This Row],[Resale Price (INR)]])/bike_sales_india[[#This Row],[Price (INR)]]</f>
        <v>0.25681370034059231</v>
      </c>
    </row>
    <row r="6782" spans="1:18" x14ac:dyDescent="0.3">
      <c r="A6782" s="1" t="s">
        <v>55</v>
      </c>
      <c r="B6782">
        <v>52.34</v>
      </c>
      <c r="C6782" s="1" t="s">
        <v>32</v>
      </c>
      <c r="D6782" s="1" t="s">
        <v>33</v>
      </c>
      <c r="E6782">
        <v>145829</v>
      </c>
      <c r="F6782">
        <v>2017</v>
      </c>
      <c r="G6782">
        <v>717</v>
      </c>
      <c r="H6782" s="1" t="s">
        <v>34</v>
      </c>
      <c r="I6782">
        <v>49.61</v>
      </c>
      <c r="J6782" s="1" t="s">
        <v>42</v>
      </c>
      <c r="K6782">
        <v>2017</v>
      </c>
      <c r="L6782" s="1" t="s">
        <v>38</v>
      </c>
      <c r="M6782" s="1" t="s">
        <v>31</v>
      </c>
      <c r="N6782">
        <v>93550.23</v>
      </c>
      <c r="O6782" s="1" t="s">
        <v>35</v>
      </c>
      <c r="P6782" s="1" t="str" cm="1">
        <f t="array" ref="P6782">_xlfn.IFS(bike_sales_india[[#This Row],[Mileage (km/l)]]&gt;=75,"75-100",bike_sales_india[[#This Row],[Mileage (km/l)]]&gt;=50,"50-75",bike_sales_india[[#This Row],[Mileage (km/l)]]&gt;=25,"25-50")</f>
        <v>25-50</v>
      </c>
      <c r="Q6782" s="1" t="str" cm="1">
        <f t="array" ref="Q67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2" s="4">
        <f>(bike_sales_india[[#This Row],[Price (INR)]]-bike_sales_india[[#This Row],[Resale Price (INR)]])/bike_sales_india[[#This Row],[Price (INR)]]</f>
        <v>0.35849364666835815</v>
      </c>
    </row>
    <row r="6783" spans="1:18" x14ac:dyDescent="0.3">
      <c r="A6783" s="1" t="s">
        <v>61</v>
      </c>
      <c r="B6783">
        <v>43.05</v>
      </c>
      <c r="C6783" s="1" t="s">
        <v>36</v>
      </c>
      <c r="D6783" s="1" t="s">
        <v>66</v>
      </c>
      <c r="E6783">
        <v>190278</v>
      </c>
      <c r="F6783">
        <v>2019</v>
      </c>
      <c r="G6783">
        <v>717</v>
      </c>
      <c r="H6783" s="1" t="s">
        <v>18</v>
      </c>
      <c r="I6783">
        <v>68.39</v>
      </c>
      <c r="J6783" s="1" t="s">
        <v>42</v>
      </c>
      <c r="K6783">
        <v>2019</v>
      </c>
      <c r="L6783" s="1" t="s">
        <v>38</v>
      </c>
      <c r="M6783" s="1" t="s">
        <v>21</v>
      </c>
      <c r="N6783">
        <v>110832.83</v>
      </c>
      <c r="O6783" s="1" t="s">
        <v>45</v>
      </c>
      <c r="P6783" s="1" t="str" cm="1">
        <f t="array" ref="P6783">_xlfn.IFS(bike_sales_india[[#This Row],[Mileage (km/l)]]&gt;=75,"75-100",bike_sales_india[[#This Row],[Mileage (km/l)]]&gt;=50,"50-75",bike_sales_india[[#This Row],[Mileage (km/l)]]&gt;=25,"25-50")</f>
        <v>50-75</v>
      </c>
      <c r="Q6783" s="1" t="str" cm="1">
        <f t="array" ref="Q67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3" s="4">
        <f>(bike_sales_india[[#This Row],[Price (INR)]]-bike_sales_india[[#This Row],[Resale Price (INR)]])/bike_sales_india[[#This Row],[Price (INR)]]</f>
        <v>0.41752157369743215</v>
      </c>
    </row>
    <row r="6784" spans="1:18" x14ac:dyDescent="0.3">
      <c r="A6784" s="1" t="s">
        <v>15</v>
      </c>
      <c r="B6784">
        <v>12.14</v>
      </c>
      <c r="C6784" s="1" t="s">
        <v>40</v>
      </c>
      <c r="D6784" s="1" t="s">
        <v>68</v>
      </c>
      <c r="E6784">
        <v>229380</v>
      </c>
      <c r="F6784">
        <v>2016</v>
      </c>
      <c r="G6784">
        <v>717</v>
      </c>
      <c r="H6784" s="1" t="s">
        <v>18</v>
      </c>
      <c r="I6784">
        <v>75.05</v>
      </c>
      <c r="J6784" s="1" t="s">
        <v>27</v>
      </c>
      <c r="K6784">
        <v>2022</v>
      </c>
      <c r="L6784" s="1" t="s">
        <v>20</v>
      </c>
      <c r="M6784" s="1" t="s">
        <v>31</v>
      </c>
      <c r="N6784">
        <v>180954.85</v>
      </c>
      <c r="O6784" s="1" t="s">
        <v>50</v>
      </c>
      <c r="P6784" s="1" t="str" cm="1">
        <f t="array" ref="P6784">_xlfn.IFS(bike_sales_india[[#This Row],[Mileage (km/l)]]&gt;=75,"75-100",bike_sales_india[[#This Row],[Mileage (km/l)]]&gt;=50,"50-75",bike_sales_india[[#This Row],[Mileage (km/l)]]&gt;=25,"25-50")</f>
        <v>75-100</v>
      </c>
      <c r="Q6784" s="1" t="str" cm="1">
        <f t="array" ref="Q67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4" s="4">
        <f>(bike_sales_india[[#This Row],[Price (INR)]]-bike_sales_india[[#This Row],[Resale Price (INR)]])/bike_sales_india[[#This Row],[Price (INR)]]</f>
        <v>0.2111132182404743</v>
      </c>
    </row>
    <row r="6785" spans="1:18" x14ac:dyDescent="0.3">
      <c r="A6785" s="1" t="s">
        <v>48</v>
      </c>
      <c r="B6785">
        <v>8.6</v>
      </c>
      <c r="C6785" s="1" t="s">
        <v>29</v>
      </c>
      <c r="D6785" s="1" t="s">
        <v>86</v>
      </c>
      <c r="E6785">
        <v>130464</v>
      </c>
      <c r="F6785">
        <v>2021</v>
      </c>
      <c r="G6785">
        <v>717</v>
      </c>
      <c r="H6785" s="1" t="s">
        <v>18</v>
      </c>
      <c r="I6785">
        <v>68.52</v>
      </c>
      <c r="J6785" s="1" t="s">
        <v>42</v>
      </c>
      <c r="K6785">
        <v>2021</v>
      </c>
      <c r="L6785" s="1" t="s">
        <v>38</v>
      </c>
      <c r="M6785" s="1" t="s">
        <v>31</v>
      </c>
      <c r="N6785">
        <v>79743.490000000005</v>
      </c>
      <c r="O6785" s="1" t="s">
        <v>35</v>
      </c>
      <c r="P6785" s="1" t="str" cm="1">
        <f t="array" ref="P6785">_xlfn.IFS(bike_sales_india[[#This Row],[Mileage (km/l)]]&gt;=75,"75-100",bike_sales_india[[#This Row],[Mileage (km/l)]]&gt;=50,"50-75",bike_sales_india[[#This Row],[Mileage (km/l)]]&gt;=25,"25-50")</f>
        <v>50-75</v>
      </c>
      <c r="Q6785" s="1" t="str" cm="1">
        <f t="array" ref="Q67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5" s="4">
        <f>(bike_sales_india[[#This Row],[Price (INR)]]-bike_sales_india[[#This Row],[Resale Price (INR)]])/bike_sales_india[[#This Row],[Price (INR)]]</f>
        <v>0.38877015881775812</v>
      </c>
    </row>
    <row r="6786" spans="1:18" x14ac:dyDescent="0.3">
      <c r="A6786" s="1" t="s">
        <v>28</v>
      </c>
      <c r="B6786">
        <v>38.92</v>
      </c>
      <c r="C6786" s="1" t="s">
        <v>52</v>
      </c>
      <c r="D6786" s="1" t="s">
        <v>69</v>
      </c>
      <c r="E6786">
        <v>376543</v>
      </c>
      <c r="F6786">
        <v>2020</v>
      </c>
      <c r="G6786">
        <v>718</v>
      </c>
      <c r="H6786" s="1" t="s">
        <v>26</v>
      </c>
      <c r="I6786">
        <v>65.83</v>
      </c>
      <c r="J6786" s="1" t="s">
        <v>42</v>
      </c>
      <c r="K6786">
        <v>2020</v>
      </c>
      <c r="L6786" s="1" t="s">
        <v>20</v>
      </c>
      <c r="M6786" s="1" t="s">
        <v>31</v>
      </c>
      <c r="N6786">
        <v>212871.29</v>
      </c>
      <c r="O6786" s="1" t="s">
        <v>45</v>
      </c>
      <c r="P6786" s="1" t="str" cm="1">
        <f t="array" ref="P6786">_xlfn.IFS(bike_sales_india[[#This Row],[Mileage (km/l)]]&gt;=75,"75-100",bike_sales_india[[#This Row],[Mileage (km/l)]]&gt;=50,"50-75",bike_sales_india[[#This Row],[Mileage (km/l)]]&gt;=25,"25-50")</f>
        <v>50-75</v>
      </c>
      <c r="Q6786" s="1" t="str" cm="1">
        <f t="array" ref="Q67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6" s="4">
        <f>(bike_sales_india[[#This Row],[Price (INR)]]-bike_sales_india[[#This Row],[Resale Price (INR)]])/bike_sales_india[[#This Row],[Price (INR)]]</f>
        <v>0.43466937375014275</v>
      </c>
    </row>
    <row r="6787" spans="1:18" x14ac:dyDescent="0.3">
      <c r="A6787" s="1" t="s">
        <v>23</v>
      </c>
      <c r="B6787">
        <v>20.82</v>
      </c>
      <c r="C6787" s="1" t="s">
        <v>29</v>
      </c>
      <c r="D6787" s="1" t="s">
        <v>49</v>
      </c>
      <c r="E6787">
        <v>303416</v>
      </c>
      <c r="F6787">
        <v>2023</v>
      </c>
      <c r="G6787">
        <v>718</v>
      </c>
      <c r="H6787" s="1" t="s">
        <v>26</v>
      </c>
      <c r="I6787">
        <v>74.099999999999994</v>
      </c>
      <c r="J6787" s="1" t="s">
        <v>42</v>
      </c>
      <c r="K6787">
        <v>2023</v>
      </c>
      <c r="L6787" s="1" t="s">
        <v>20</v>
      </c>
      <c r="M6787" s="1" t="s">
        <v>21</v>
      </c>
      <c r="N6787">
        <v>157281.93</v>
      </c>
      <c r="O6787" s="1" t="s">
        <v>50</v>
      </c>
      <c r="P6787" s="1" t="str" cm="1">
        <f t="array" ref="P6787">_xlfn.IFS(bike_sales_india[[#This Row],[Mileage (km/l)]]&gt;=75,"75-100",bike_sales_india[[#This Row],[Mileage (km/l)]]&gt;=50,"50-75",bike_sales_india[[#This Row],[Mileage (km/l)]]&gt;=25,"25-50")</f>
        <v>50-75</v>
      </c>
      <c r="Q6787" s="1" t="str" cm="1">
        <f t="array" ref="Q67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7" s="4">
        <f>(bike_sales_india[[#This Row],[Price (INR)]]-bike_sales_india[[#This Row],[Resale Price (INR)]])/bike_sales_india[[#This Row],[Price (INR)]]</f>
        <v>0.48162941308302792</v>
      </c>
    </row>
    <row r="6788" spans="1:18" x14ac:dyDescent="0.3">
      <c r="A6788" s="1" t="s">
        <v>39</v>
      </c>
      <c r="B6788">
        <v>74.459999999999994</v>
      </c>
      <c r="C6788" s="1" t="s">
        <v>24</v>
      </c>
      <c r="D6788" s="1" t="s">
        <v>67</v>
      </c>
      <c r="E6788">
        <v>221375</v>
      </c>
      <c r="F6788">
        <v>2019</v>
      </c>
      <c r="G6788">
        <v>718</v>
      </c>
      <c r="H6788" s="1" t="s">
        <v>26</v>
      </c>
      <c r="I6788">
        <v>96.05</v>
      </c>
      <c r="J6788" s="1" t="s">
        <v>42</v>
      </c>
      <c r="K6788">
        <v>2019</v>
      </c>
      <c r="L6788" s="1" t="s">
        <v>44</v>
      </c>
      <c r="M6788" s="1" t="s">
        <v>21</v>
      </c>
      <c r="N6788">
        <v>173017.91</v>
      </c>
      <c r="O6788" s="1" t="s">
        <v>50</v>
      </c>
      <c r="P6788" s="1" t="str" cm="1">
        <f t="array" ref="P6788">_xlfn.IFS(bike_sales_india[[#This Row],[Mileage (km/l)]]&gt;=75,"75-100",bike_sales_india[[#This Row],[Mileage (km/l)]]&gt;=50,"50-75",bike_sales_india[[#This Row],[Mileage (km/l)]]&gt;=25,"25-50")</f>
        <v>75-100</v>
      </c>
      <c r="Q6788" s="1" t="str" cm="1">
        <f t="array" ref="Q67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8" s="4">
        <f>(bike_sales_india[[#This Row],[Price (INR)]]-bike_sales_india[[#This Row],[Resale Price (INR)]])/bike_sales_india[[#This Row],[Price (INR)]]</f>
        <v>0.21843970638057594</v>
      </c>
    </row>
    <row r="6789" spans="1:18" x14ac:dyDescent="0.3">
      <c r="A6789" s="1" t="s">
        <v>59</v>
      </c>
      <c r="B6789">
        <v>21.71</v>
      </c>
      <c r="C6789" s="1" t="s">
        <v>16</v>
      </c>
      <c r="D6789" s="1" t="s">
        <v>17</v>
      </c>
      <c r="E6789">
        <v>167316</v>
      </c>
      <c r="F6789">
        <v>2019</v>
      </c>
      <c r="G6789">
        <v>718</v>
      </c>
      <c r="H6789" s="1" t="s">
        <v>26</v>
      </c>
      <c r="I6789">
        <v>82.45</v>
      </c>
      <c r="J6789" s="1" t="s">
        <v>42</v>
      </c>
      <c r="K6789">
        <v>2019</v>
      </c>
      <c r="L6789" s="1" t="s">
        <v>44</v>
      </c>
      <c r="M6789" s="1" t="s">
        <v>31</v>
      </c>
      <c r="N6789">
        <v>107797.26</v>
      </c>
      <c r="O6789" s="1" t="s">
        <v>50</v>
      </c>
      <c r="P6789" s="1" t="str" cm="1">
        <f t="array" ref="P6789">_xlfn.IFS(bike_sales_india[[#This Row],[Mileage (km/l)]]&gt;=75,"75-100",bike_sales_india[[#This Row],[Mileage (km/l)]]&gt;=50,"50-75",bike_sales_india[[#This Row],[Mileage (km/l)]]&gt;=25,"25-50")</f>
        <v>75-100</v>
      </c>
      <c r="Q6789" s="1" t="str" cm="1">
        <f t="array" ref="Q67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89" s="4">
        <f>(bike_sales_india[[#This Row],[Price (INR)]]-bike_sales_india[[#This Row],[Resale Price (INR)]])/bike_sales_india[[#This Row],[Price (INR)]]</f>
        <v>0.35572652944129673</v>
      </c>
    </row>
    <row r="6790" spans="1:18" x14ac:dyDescent="0.3">
      <c r="A6790" s="1" t="s">
        <v>59</v>
      </c>
      <c r="B6790">
        <v>23.67</v>
      </c>
      <c r="C6790" s="1" t="s">
        <v>24</v>
      </c>
      <c r="D6790" s="1" t="s">
        <v>85</v>
      </c>
      <c r="E6790">
        <v>391924</v>
      </c>
      <c r="F6790">
        <v>2018</v>
      </c>
      <c r="G6790">
        <v>718</v>
      </c>
      <c r="H6790" s="1" t="s">
        <v>26</v>
      </c>
      <c r="I6790">
        <v>77.44</v>
      </c>
      <c r="J6790" s="1" t="s">
        <v>42</v>
      </c>
      <c r="K6790">
        <v>2018</v>
      </c>
      <c r="L6790" s="1" t="s">
        <v>44</v>
      </c>
      <c r="M6790" s="1" t="s">
        <v>31</v>
      </c>
      <c r="N6790">
        <v>190761.91</v>
      </c>
      <c r="O6790" s="1" t="s">
        <v>22</v>
      </c>
      <c r="P6790" s="1" t="str" cm="1">
        <f t="array" ref="P6790">_xlfn.IFS(bike_sales_india[[#This Row],[Mileage (km/l)]]&gt;=75,"75-100",bike_sales_india[[#This Row],[Mileage (km/l)]]&gt;=50,"50-75",bike_sales_india[[#This Row],[Mileage (km/l)]]&gt;=25,"25-50")</f>
        <v>75-100</v>
      </c>
      <c r="Q6790" s="1" t="str" cm="1">
        <f t="array" ref="Q67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0" s="4">
        <f>(bike_sales_india[[#This Row],[Price (INR)]]-bike_sales_india[[#This Row],[Resale Price (INR)]])/bike_sales_india[[#This Row],[Price (INR)]]</f>
        <v>0.51326810810259127</v>
      </c>
    </row>
    <row r="6791" spans="1:18" x14ac:dyDescent="0.3">
      <c r="A6791" s="1" t="s">
        <v>54</v>
      </c>
      <c r="B6791">
        <v>40.659999999999997</v>
      </c>
      <c r="C6791" s="1" t="s">
        <v>24</v>
      </c>
      <c r="D6791" s="1" t="s">
        <v>67</v>
      </c>
      <c r="E6791">
        <v>229583</v>
      </c>
      <c r="F6791">
        <v>2015</v>
      </c>
      <c r="G6791">
        <v>718</v>
      </c>
      <c r="H6791" s="1" t="s">
        <v>18</v>
      </c>
      <c r="I6791">
        <v>64.91</v>
      </c>
      <c r="J6791" s="1" t="s">
        <v>19</v>
      </c>
      <c r="K6791">
        <v>2019</v>
      </c>
      <c r="L6791" s="1" t="s">
        <v>20</v>
      </c>
      <c r="M6791" s="1" t="s">
        <v>31</v>
      </c>
      <c r="N6791">
        <v>108140.2</v>
      </c>
      <c r="O6791" s="1" t="s">
        <v>45</v>
      </c>
      <c r="P6791" s="1" t="str" cm="1">
        <f t="array" ref="P6791">_xlfn.IFS(bike_sales_india[[#This Row],[Mileage (km/l)]]&gt;=75,"75-100",bike_sales_india[[#This Row],[Mileage (km/l)]]&gt;=50,"50-75",bike_sales_india[[#This Row],[Mileage (km/l)]]&gt;=25,"25-50")</f>
        <v>50-75</v>
      </c>
      <c r="Q6791" s="1" t="str" cm="1">
        <f t="array" ref="Q67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1" s="4">
        <f>(bike_sales_india[[#This Row],[Price (INR)]]-bike_sales_india[[#This Row],[Resale Price (INR)]])/bike_sales_india[[#This Row],[Price (INR)]]</f>
        <v>0.52897122173680111</v>
      </c>
    </row>
    <row r="6792" spans="1:18" x14ac:dyDescent="0.3">
      <c r="A6792" s="1" t="s">
        <v>23</v>
      </c>
      <c r="B6792">
        <v>34.17</v>
      </c>
      <c r="C6792" s="1" t="s">
        <v>29</v>
      </c>
      <c r="D6792" s="1" t="s">
        <v>30</v>
      </c>
      <c r="E6792">
        <v>58115</v>
      </c>
      <c r="F6792">
        <v>2017</v>
      </c>
      <c r="G6792">
        <v>718</v>
      </c>
      <c r="H6792" s="1" t="s">
        <v>18</v>
      </c>
      <c r="I6792">
        <v>83.19</v>
      </c>
      <c r="J6792" s="1" t="s">
        <v>27</v>
      </c>
      <c r="K6792">
        <v>2022</v>
      </c>
      <c r="L6792" s="1" t="s">
        <v>38</v>
      </c>
      <c r="M6792" s="1" t="s">
        <v>31</v>
      </c>
      <c r="N6792">
        <v>35095.69</v>
      </c>
      <c r="O6792" s="1" t="s">
        <v>35</v>
      </c>
      <c r="P6792" s="1" t="str" cm="1">
        <f t="array" ref="P6792">_xlfn.IFS(bike_sales_india[[#This Row],[Mileage (km/l)]]&gt;=75,"75-100",bike_sales_india[[#This Row],[Mileage (km/l)]]&gt;=50,"50-75",bike_sales_india[[#This Row],[Mileage (km/l)]]&gt;=25,"25-50")</f>
        <v>75-100</v>
      </c>
      <c r="Q6792" s="1" t="str" cm="1">
        <f t="array" ref="Q67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2" s="4">
        <f>(bike_sales_india[[#This Row],[Price (INR)]]-bike_sales_india[[#This Row],[Resale Price (INR)]])/bike_sales_india[[#This Row],[Price (INR)]]</f>
        <v>0.39609928589864918</v>
      </c>
    </row>
    <row r="6793" spans="1:18" x14ac:dyDescent="0.3">
      <c r="A6793" s="1" t="s">
        <v>39</v>
      </c>
      <c r="B6793">
        <v>70.260000000000005</v>
      </c>
      <c r="C6793" s="1" t="s">
        <v>24</v>
      </c>
      <c r="D6793" s="1" t="s">
        <v>85</v>
      </c>
      <c r="E6793">
        <v>214385</v>
      </c>
      <c r="F6793">
        <v>2018</v>
      </c>
      <c r="G6793">
        <v>718</v>
      </c>
      <c r="H6793" s="1" t="s">
        <v>34</v>
      </c>
      <c r="I6793">
        <v>37.99</v>
      </c>
      <c r="J6793" s="1" t="s">
        <v>42</v>
      </c>
      <c r="K6793">
        <v>2018</v>
      </c>
      <c r="L6793" s="1" t="s">
        <v>44</v>
      </c>
      <c r="M6793" s="1" t="s">
        <v>21</v>
      </c>
      <c r="N6793">
        <v>101456.98</v>
      </c>
      <c r="O6793" s="1" t="s">
        <v>22</v>
      </c>
      <c r="P6793" s="1" t="str" cm="1">
        <f t="array" ref="P6793">_xlfn.IFS(bike_sales_india[[#This Row],[Mileage (km/l)]]&gt;=75,"75-100",bike_sales_india[[#This Row],[Mileage (km/l)]]&gt;=50,"50-75",bike_sales_india[[#This Row],[Mileage (km/l)]]&gt;=25,"25-50")</f>
        <v>25-50</v>
      </c>
      <c r="Q6793" s="1" t="str" cm="1">
        <f t="array" ref="Q67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3" s="4">
        <f>(bike_sales_india[[#This Row],[Price (INR)]]-bike_sales_india[[#This Row],[Resale Price (INR)]])/bike_sales_india[[#This Row],[Price (INR)]]</f>
        <v>0.52675336427455277</v>
      </c>
    </row>
    <row r="6794" spans="1:18" x14ac:dyDescent="0.3">
      <c r="A6794" s="1" t="s">
        <v>46</v>
      </c>
      <c r="B6794">
        <v>21.45</v>
      </c>
      <c r="C6794" s="1" t="s">
        <v>52</v>
      </c>
      <c r="D6794" s="1" t="s">
        <v>72</v>
      </c>
      <c r="E6794">
        <v>136076</v>
      </c>
      <c r="F6794">
        <v>2019</v>
      </c>
      <c r="G6794">
        <v>718</v>
      </c>
      <c r="H6794" s="1" t="s">
        <v>26</v>
      </c>
      <c r="I6794">
        <v>80.8</v>
      </c>
      <c r="J6794" s="1" t="s">
        <v>27</v>
      </c>
      <c r="K6794">
        <v>2022</v>
      </c>
      <c r="L6794" s="1" t="s">
        <v>38</v>
      </c>
      <c r="M6794" s="1" t="s">
        <v>31</v>
      </c>
      <c r="N6794">
        <v>89558.89</v>
      </c>
      <c r="O6794" s="1" t="s">
        <v>45</v>
      </c>
      <c r="P6794" s="1" t="str" cm="1">
        <f t="array" ref="P6794">_xlfn.IFS(bike_sales_india[[#This Row],[Mileage (km/l)]]&gt;=75,"75-100",bike_sales_india[[#This Row],[Mileage (km/l)]]&gt;=50,"50-75",bike_sales_india[[#This Row],[Mileage (km/l)]]&gt;=25,"25-50")</f>
        <v>75-100</v>
      </c>
      <c r="Q6794" s="1" t="str" cm="1">
        <f t="array" ref="Q67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4" s="4">
        <f>(bike_sales_india[[#This Row],[Price (INR)]]-bike_sales_india[[#This Row],[Resale Price (INR)]])/bike_sales_india[[#This Row],[Price (INR)]]</f>
        <v>0.34184654163849615</v>
      </c>
    </row>
    <row r="6795" spans="1:18" x14ac:dyDescent="0.3">
      <c r="A6795" s="1" t="s">
        <v>61</v>
      </c>
      <c r="B6795">
        <v>75.33</v>
      </c>
      <c r="C6795" s="1" t="s">
        <v>40</v>
      </c>
      <c r="D6795" s="1" t="s">
        <v>58</v>
      </c>
      <c r="E6795">
        <v>55640</v>
      </c>
      <c r="F6795">
        <v>2018</v>
      </c>
      <c r="G6795">
        <v>718</v>
      </c>
      <c r="H6795" s="1" t="s">
        <v>26</v>
      </c>
      <c r="I6795">
        <v>97.3</v>
      </c>
      <c r="J6795" s="1" t="s">
        <v>19</v>
      </c>
      <c r="K6795">
        <v>2024</v>
      </c>
      <c r="L6795" s="1" t="s">
        <v>44</v>
      </c>
      <c r="M6795" s="1" t="s">
        <v>31</v>
      </c>
      <c r="N6795">
        <v>29816.47</v>
      </c>
      <c r="O6795" s="1" t="s">
        <v>22</v>
      </c>
      <c r="P6795" s="1" t="str" cm="1">
        <f t="array" ref="P6795">_xlfn.IFS(bike_sales_india[[#This Row],[Mileage (km/l)]]&gt;=75,"75-100",bike_sales_india[[#This Row],[Mileage (km/l)]]&gt;=50,"50-75",bike_sales_india[[#This Row],[Mileage (km/l)]]&gt;=25,"25-50")</f>
        <v>75-100</v>
      </c>
      <c r="Q6795" s="1" t="str" cm="1">
        <f t="array" ref="Q67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5" s="4">
        <f>(bike_sales_india[[#This Row],[Price (INR)]]-bike_sales_india[[#This Row],[Resale Price (INR)]])/bike_sales_india[[#This Row],[Price (INR)]]</f>
        <v>0.46411808051761322</v>
      </c>
    </row>
    <row r="6796" spans="1:18" x14ac:dyDescent="0.3">
      <c r="A6796" s="1" t="s">
        <v>48</v>
      </c>
      <c r="B6796">
        <v>55.43</v>
      </c>
      <c r="C6796" s="1" t="s">
        <v>36</v>
      </c>
      <c r="D6796" s="1" t="s">
        <v>63</v>
      </c>
      <c r="E6796">
        <v>376925</v>
      </c>
      <c r="F6796">
        <v>2017</v>
      </c>
      <c r="G6796">
        <v>718</v>
      </c>
      <c r="H6796" s="1" t="s">
        <v>34</v>
      </c>
      <c r="I6796">
        <v>32.43</v>
      </c>
      <c r="J6796" s="1" t="s">
        <v>19</v>
      </c>
      <c r="K6796">
        <v>2021</v>
      </c>
      <c r="L6796" s="1" t="s">
        <v>44</v>
      </c>
      <c r="M6796" s="1" t="s">
        <v>21</v>
      </c>
      <c r="N6796">
        <v>244358.37</v>
      </c>
      <c r="O6796" s="1" t="s">
        <v>45</v>
      </c>
      <c r="P6796" s="1" t="str" cm="1">
        <f t="array" ref="P6796">_xlfn.IFS(bike_sales_india[[#This Row],[Mileage (km/l)]]&gt;=75,"75-100",bike_sales_india[[#This Row],[Mileage (km/l)]]&gt;=50,"50-75",bike_sales_india[[#This Row],[Mileage (km/l)]]&gt;=25,"25-50")</f>
        <v>25-50</v>
      </c>
      <c r="Q6796" s="1" t="str" cm="1">
        <f t="array" ref="Q67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6" s="4">
        <f>(bike_sales_india[[#This Row],[Price (INR)]]-bike_sales_india[[#This Row],[Resale Price (INR)]])/bike_sales_india[[#This Row],[Price (INR)]]</f>
        <v>0.35170559129800361</v>
      </c>
    </row>
    <row r="6797" spans="1:18" x14ac:dyDescent="0.3">
      <c r="A6797" s="1" t="s">
        <v>23</v>
      </c>
      <c r="B6797">
        <v>18.71</v>
      </c>
      <c r="C6797" s="1" t="s">
        <v>40</v>
      </c>
      <c r="D6797" s="1" t="s">
        <v>68</v>
      </c>
      <c r="E6797">
        <v>237809</v>
      </c>
      <c r="F6797">
        <v>2024</v>
      </c>
      <c r="G6797">
        <v>718</v>
      </c>
      <c r="H6797" s="1" t="s">
        <v>26</v>
      </c>
      <c r="I6797">
        <v>66.56</v>
      </c>
      <c r="J6797" s="1" t="s">
        <v>19</v>
      </c>
      <c r="K6797">
        <v>2024</v>
      </c>
      <c r="L6797" s="1" t="s">
        <v>38</v>
      </c>
      <c r="M6797" s="1" t="s">
        <v>21</v>
      </c>
      <c r="N6797">
        <v>152956.92000000001</v>
      </c>
      <c r="O6797" s="1" t="s">
        <v>22</v>
      </c>
      <c r="P6797" s="1" t="str" cm="1">
        <f t="array" ref="P6797">_xlfn.IFS(bike_sales_india[[#This Row],[Mileage (km/l)]]&gt;=75,"75-100",bike_sales_india[[#This Row],[Mileage (km/l)]]&gt;=50,"50-75",bike_sales_india[[#This Row],[Mileage (km/l)]]&gt;=25,"25-50")</f>
        <v>50-75</v>
      </c>
      <c r="Q6797" s="1" t="str" cm="1">
        <f t="array" ref="Q67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7" s="4">
        <f>(bike_sales_india[[#This Row],[Price (INR)]]-bike_sales_india[[#This Row],[Resale Price (INR)]])/bike_sales_india[[#This Row],[Price (INR)]]</f>
        <v>0.35680769020516462</v>
      </c>
    </row>
    <row r="6798" spans="1:18" x14ac:dyDescent="0.3">
      <c r="A6798" s="1" t="s">
        <v>23</v>
      </c>
      <c r="B6798">
        <v>77.3</v>
      </c>
      <c r="C6798" s="1" t="s">
        <v>32</v>
      </c>
      <c r="D6798" s="1" t="s">
        <v>33</v>
      </c>
      <c r="E6798">
        <v>52995</v>
      </c>
      <c r="F6798">
        <v>2021</v>
      </c>
      <c r="G6798">
        <v>718</v>
      </c>
      <c r="H6798" s="1" t="s">
        <v>34</v>
      </c>
      <c r="I6798">
        <v>45.43</v>
      </c>
      <c r="J6798" s="1" t="s">
        <v>19</v>
      </c>
      <c r="K6798">
        <v>2021</v>
      </c>
      <c r="L6798" s="1" t="s">
        <v>20</v>
      </c>
      <c r="M6798" s="1" t="s">
        <v>21</v>
      </c>
      <c r="N6798">
        <v>25302.59</v>
      </c>
      <c r="O6798" s="1" t="s">
        <v>50</v>
      </c>
      <c r="P6798" s="1" t="str" cm="1">
        <f t="array" ref="P6798">_xlfn.IFS(bike_sales_india[[#This Row],[Mileage (km/l)]]&gt;=75,"75-100",bike_sales_india[[#This Row],[Mileage (km/l)]]&gt;=50,"50-75",bike_sales_india[[#This Row],[Mileage (km/l)]]&gt;=25,"25-50")</f>
        <v>25-50</v>
      </c>
      <c r="Q6798" s="1" t="str" cm="1">
        <f t="array" ref="Q67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8" s="4">
        <f>(bike_sales_india[[#This Row],[Price (INR)]]-bike_sales_india[[#This Row],[Resale Price (INR)]])/bike_sales_india[[#This Row],[Price (INR)]]</f>
        <v>0.52254759883007829</v>
      </c>
    </row>
    <row r="6799" spans="1:18" x14ac:dyDescent="0.3">
      <c r="A6799" s="1" t="s">
        <v>55</v>
      </c>
      <c r="B6799">
        <v>52.46</v>
      </c>
      <c r="C6799" s="1" t="s">
        <v>52</v>
      </c>
      <c r="D6799" s="1" t="s">
        <v>79</v>
      </c>
      <c r="E6799">
        <v>251852</v>
      </c>
      <c r="F6799">
        <v>2024</v>
      </c>
      <c r="G6799">
        <v>718</v>
      </c>
      <c r="H6799" s="1" t="s">
        <v>18</v>
      </c>
      <c r="I6799">
        <v>64.989999999999995</v>
      </c>
      <c r="J6799" s="1" t="s">
        <v>19</v>
      </c>
      <c r="K6799">
        <v>2024</v>
      </c>
      <c r="L6799" s="1" t="s">
        <v>44</v>
      </c>
      <c r="M6799" s="1" t="s">
        <v>21</v>
      </c>
      <c r="N6799">
        <v>104051.23</v>
      </c>
      <c r="O6799" s="1" t="s">
        <v>45</v>
      </c>
      <c r="P6799" s="1" t="str" cm="1">
        <f t="array" ref="P6799">_xlfn.IFS(bike_sales_india[[#This Row],[Mileage (km/l)]]&gt;=75,"75-100",bike_sales_india[[#This Row],[Mileage (km/l)]]&gt;=50,"50-75",bike_sales_india[[#This Row],[Mileage (km/l)]]&gt;=25,"25-50")</f>
        <v>50-75</v>
      </c>
      <c r="Q6799" s="1" t="str" cm="1">
        <f t="array" ref="Q67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799" s="4">
        <f>(bike_sales_india[[#This Row],[Price (INR)]]-bike_sales_india[[#This Row],[Resale Price (INR)]])/bike_sales_india[[#This Row],[Price (INR)]]</f>
        <v>0.58685565332020395</v>
      </c>
    </row>
    <row r="6800" spans="1:18" x14ac:dyDescent="0.3">
      <c r="A6800" s="1" t="s">
        <v>46</v>
      </c>
      <c r="B6800">
        <v>77.59</v>
      </c>
      <c r="C6800" s="1" t="s">
        <v>29</v>
      </c>
      <c r="D6800" s="1" t="s">
        <v>30</v>
      </c>
      <c r="E6800">
        <v>188519</v>
      </c>
      <c r="F6800">
        <v>2019</v>
      </c>
      <c r="G6800">
        <v>719</v>
      </c>
      <c r="H6800" s="1" t="s">
        <v>18</v>
      </c>
      <c r="I6800">
        <v>80.760000000000005</v>
      </c>
      <c r="J6800" s="1" t="s">
        <v>42</v>
      </c>
      <c r="K6800">
        <v>2019</v>
      </c>
      <c r="L6800" s="1" t="s">
        <v>44</v>
      </c>
      <c r="M6800" s="1" t="s">
        <v>21</v>
      </c>
      <c r="N6800">
        <v>88738.4</v>
      </c>
      <c r="O6800" s="1" t="s">
        <v>35</v>
      </c>
      <c r="P6800" s="1" t="str" cm="1">
        <f t="array" ref="P6800">_xlfn.IFS(bike_sales_india[[#This Row],[Mileage (km/l)]]&gt;=75,"75-100",bike_sales_india[[#This Row],[Mileage (km/l)]]&gt;=50,"50-75",bike_sales_india[[#This Row],[Mileage (km/l)]]&gt;=25,"25-50")</f>
        <v>75-100</v>
      </c>
      <c r="Q6800" s="1" t="str" cm="1">
        <f t="array" ref="Q68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0" s="4">
        <f>(bike_sales_india[[#This Row],[Price (INR)]]-bike_sales_india[[#This Row],[Resale Price (INR)]])/bike_sales_india[[#This Row],[Price (INR)]]</f>
        <v>0.52928670319702531</v>
      </c>
    </row>
    <row r="6801" spans="1:18" x14ac:dyDescent="0.3">
      <c r="A6801" s="1" t="s">
        <v>54</v>
      </c>
      <c r="B6801">
        <v>27.74</v>
      </c>
      <c r="C6801" s="1" t="s">
        <v>32</v>
      </c>
      <c r="D6801" s="1" t="s">
        <v>60</v>
      </c>
      <c r="E6801">
        <v>190274</v>
      </c>
      <c r="F6801">
        <v>2020</v>
      </c>
      <c r="G6801">
        <v>719</v>
      </c>
      <c r="H6801" s="1" t="s">
        <v>18</v>
      </c>
      <c r="I6801">
        <v>81.709999999999994</v>
      </c>
      <c r="J6801" s="1" t="s">
        <v>19</v>
      </c>
      <c r="K6801">
        <v>2024</v>
      </c>
      <c r="L6801" s="1" t="s">
        <v>38</v>
      </c>
      <c r="M6801" s="1" t="s">
        <v>31</v>
      </c>
      <c r="N6801">
        <v>127797.15</v>
      </c>
      <c r="O6801" s="1" t="s">
        <v>45</v>
      </c>
      <c r="P6801" s="1" t="str" cm="1">
        <f t="array" ref="P6801">_xlfn.IFS(bike_sales_india[[#This Row],[Mileage (km/l)]]&gt;=75,"75-100",bike_sales_india[[#This Row],[Mileage (km/l)]]&gt;=50,"50-75",bike_sales_india[[#This Row],[Mileage (km/l)]]&gt;=25,"25-50")</f>
        <v>75-100</v>
      </c>
      <c r="Q6801" s="1" t="str" cm="1">
        <f t="array" ref="Q68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1" s="4">
        <f>(bike_sales_india[[#This Row],[Price (INR)]]-bike_sales_india[[#This Row],[Resale Price (INR)]])/bike_sales_india[[#This Row],[Price (INR)]]</f>
        <v>0.32835200815665833</v>
      </c>
    </row>
    <row r="6802" spans="1:18" x14ac:dyDescent="0.3">
      <c r="A6802" s="1" t="s">
        <v>61</v>
      </c>
      <c r="B6802">
        <v>40.11</v>
      </c>
      <c r="C6802" s="1" t="s">
        <v>29</v>
      </c>
      <c r="D6802" s="1" t="s">
        <v>75</v>
      </c>
      <c r="E6802">
        <v>232166</v>
      </c>
      <c r="F6802">
        <v>2019</v>
      </c>
      <c r="G6802">
        <v>719</v>
      </c>
      <c r="H6802" s="1" t="s">
        <v>26</v>
      </c>
      <c r="I6802">
        <v>72.41</v>
      </c>
      <c r="J6802" s="1" t="s">
        <v>27</v>
      </c>
      <c r="K6802">
        <v>2021</v>
      </c>
      <c r="L6802" s="1" t="s">
        <v>44</v>
      </c>
      <c r="M6802" s="1" t="s">
        <v>31</v>
      </c>
      <c r="N6802">
        <v>157406.64000000001</v>
      </c>
      <c r="O6802" s="1" t="s">
        <v>45</v>
      </c>
      <c r="P6802" s="1" t="str" cm="1">
        <f t="array" ref="P6802">_xlfn.IFS(bike_sales_india[[#This Row],[Mileage (km/l)]]&gt;=75,"75-100",bike_sales_india[[#This Row],[Mileage (km/l)]]&gt;=50,"50-75",bike_sales_india[[#This Row],[Mileage (km/l)]]&gt;=25,"25-50")</f>
        <v>50-75</v>
      </c>
      <c r="Q6802" s="1" t="str" cm="1">
        <f t="array" ref="Q68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2" s="4">
        <f>(bike_sales_india[[#This Row],[Price (INR)]]-bike_sales_india[[#This Row],[Resale Price (INR)]])/bike_sales_india[[#This Row],[Price (INR)]]</f>
        <v>0.32200821825762593</v>
      </c>
    </row>
    <row r="6803" spans="1:18" x14ac:dyDescent="0.3">
      <c r="A6803" s="1" t="s">
        <v>54</v>
      </c>
      <c r="B6803">
        <v>27.45</v>
      </c>
      <c r="C6803" s="1" t="s">
        <v>40</v>
      </c>
      <c r="D6803" s="1" t="s">
        <v>51</v>
      </c>
      <c r="E6803">
        <v>192029</v>
      </c>
      <c r="F6803">
        <v>2023</v>
      </c>
      <c r="G6803">
        <v>719</v>
      </c>
      <c r="H6803" s="1" t="s">
        <v>34</v>
      </c>
      <c r="I6803">
        <v>29.69</v>
      </c>
      <c r="J6803" s="1" t="s">
        <v>42</v>
      </c>
      <c r="K6803">
        <v>2023</v>
      </c>
      <c r="L6803" s="1" t="s">
        <v>44</v>
      </c>
      <c r="M6803" s="1" t="s">
        <v>21</v>
      </c>
      <c r="N6803">
        <v>110533.97</v>
      </c>
      <c r="O6803" s="1" t="s">
        <v>22</v>
      </c>
      <c r="P6803" s="1" t="str" cm="1">
        <f t="array" ref="P6803">_xlfn.IFS(bike_sales_india[[#This Row],[Mileage (km/l)]]&gt;=75,"75-100",bike_sales_india[[#This Row],[Mileage (km/l)]]&gt;=50,"50-75",bike_sales_india[[#This Row],[Mileage (km/l)]]&gt;=25,"25-50")</f>
        <v>25-50</v>
      </c>
      <c r="Q6803" s="1" t="str" cm="1">
        <f t="array" ref="Q68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3" s="4">
        <f>(bike_sales_india[[#This Row],[Price (INR)]]-bike_sales_india[[#This Row],[Resale Price (INR)]])/bike_sales_india[[#This Row],[Price (INR)]]</f>
        <v>0.42438918080081656</v>
      </c>
    </row>
    <row r="6804" spans="1:18" x14ac:dyDescent="0.3">
      <c r="A6804" s="1" t="s">
        <v>55</v>
      </c>
      <c r="B6804">
        <v>30.5</v>
      </c>
      <c r="C6804" s="1" t="s">
        <v>29</v>
      </c>
      <c r="D6804" s="1" t="s">
        <v>86</v>
      </c>
      <c r="E6804">
        <v>265814</v>
      </c>
      <c r="F6804">
        <v>2017</v>
      </c>
      <c r="G6804">
        <v>719</v>
      </c>
      <c r="H6804" s="1" t="s">
        <v>18</v>
      </c>
      <c r="I6804">
        <v>68.540000000000006</v>
      </c>
      <c r="J6804" s="1" t="s">
        <v>19</v>
      </c>
      <c r="K6804">
        <v>2021</v>
      </c>
      <c r="L6804" s="1" t="s">
        <v>20</v>
      </c>
      <c r="M6804" s="1" t="s">
        <v>21</v>
      </c>
      <c r="N6804">
        <v>123860.96</v>
      </c>
      <c r="O6804" s="1" t="s">
        <v>22</v>
      </c>
      <c r="P6804" s="1" t="str" cm="1">
        <f t="array" ref="P6804">_xlfn.IFS(bike_sales_india[[#This Row],[Mileage (km/l)]]&gt;=75,"75-100",bike_sales_india[[#This Row],[Mileage (km/l)]]&gt;=50,"50-75",bike_sales_india[[#This Row],[Mileage (km/l)]]&gt;=25,"25-50")</f>
        <v>50-75</v>
      </c>
      <c r="Q6804" s="1" t="str" cm="1">
        <f t="array" ref="Q68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4" s="4">
        <f>(bike_sales_india[[#This Row],[Price (INR)]]-bike_sales_india[[#This Row],[Resale Price (INR)]])/bike_sales_india[[#This Row],[Price (INR)]]</f>
        <v>0.534031465611292</v>
      </c>
    </row>
    <row r="6805" spans="1:18" x14ac:dyDescent="0.3">
      <c r="A6805" s="1" t="s">
        <v>61</v>
      </c>
      <c r="B6805">
        <v>30.36</v>
      </c>
      <c r="C6805" s="1" t="s">
        <v>32</v>
      </c>
      <c r="D6805" s="1" t="s">
        <v>56</v>
      </c>
      <c r="E6805">
        <v>234431</v>
      </c>
      <c r="F6805">
        <v>2022</v>
      </c>
      <c r="G6805">
        <v>719</v>
      </c>
      <c r="H6805" s="1" t="s">
        <v>18</v>
      </c>
      <c r="I6805">
        <v>76.040000000000006</v>
      </c>
      <c r="J6805" s="1" t="s">
        <v>27</v>
      </c>
      <c r="K6805">
        <v>2023</v>
      </c>
      <c r="L6805" s="1" t="s">
        <v>38</v>
      </c>
      <c r="M6805" s="1" t="s">
        <v>31</v>
      </c>
      <c r="N6805">
        <v>136626.98000000001</v>
      </c>
      <c r="O6805" s="1" t="s">
        <v>45</v>
      </c>
      <c r="P6805" s="1" t="str" cm="1">
        <f t="array" ref="P6805">_xlfn.IFS(bike_sales_india[[#This Row],[Mileage (km/l)]]&gt;=75,"75-100",bike_sales_india[[#This Row],[Mileage (km/l)]]&gt;=50,"50-75",bike_sales_india[[#This Row],[Mileage (km/l)]]&gt;=25,"25-50")</f>
        <v>75-100</v>
      </c>
      <c r="Q6805" s="1" t="str" cm="1">
        <f t="array" ref="Q68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5" s="4">
        <f>(bike_sales_india[[#This Row],[Price (INR)]]-bike_sales_india[[#This Row],[Resale Price (INR)]])/bike_sales_india[[#This Row],[Price (INR)]]</f>
        <v>0.41719746961792592</v>
      </c>
    </row>
    <row r="6806" spans="1:18" x14ac:dyDescent="0.3">
      <c r="A6806" s="1" t="s">
        <v>55</v>
      </c>
      <c r="B6806">
        <v>54.71</v>
      </c>
      <c r="C6806" s="1" t="s">
        <v>29</v>
      </c>
      <c r="D6806" s="1" t="s">
        <v>49</v>
      </c>
      <c r="E6806">
        <v>239741</v>
      </c>
      <c r="F6806">
        <v>2021</v>
      </c>
      <c r="G6806">
        <v>719</v>
      </c>
      <c r="H6806" s="1" t="s">
        <v>18</v>
      </c>
      <c r="I6806">
        <v>63.34</v>
      </c>
      <c r="J6806" s="1" t="s">
        <v>27</v>
      </c>
      <c r="K6806">
        <v>2021</v>
      </c>
      <c r="L6806" s="1" t="s">
        <v>44</v>
      </c>
      <c r="M6806" s="1" t="s">
        <v>31</v>
      </c>
      <c r="N6806">
        <v>170706.86</v>
      </c>
      <c r="O6806" s="1" t="s">
        <v>45</v>
      </c>
      <c r="P6806" s="1" t="str" cm="1">
        <f t="array" ref="P6806">_xlfn.IFS(bike_sales_india[[#This Row],[Mileage (km/l)]]&gt;=75,"75-100",bike_sales_india[[#This Row],[Mileage (km/l)]]&gt;=50,"50-75",bike_sales_india[[#This Row],[Mileage (km/l)]]&gt;=25,"25-50")</f>
        <v>50-75</v>
      </c>
      <c r="Q6806" s="1" t="str" cm="1">
        <f t="array" ref="Q68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6" s="4">
        <f>(bike_sales_india[[#This Row],[Price (INR)]]-bike_sales_india[[#This Row],[Resale Price (INR)]])/bike_sales_india[[#This Row],[Price (INR)]]</f>
        <v>0.28795299927838797</v>
      </c>
    </row>
    <row r="6807" spans="1:18" x14ac:dyDescent="0.3">
      <c r="A6807" s="1" t="s">
        <v>61</v>
      </c>
      <c r="B6807">
        <v>48.52</v>
      </c>
      <c r="C6807" s="1" t="s">
        <v>40</v>
      </c>
      <c r="D6807" s="1" t="s">
        <v>51</v>
      </c>
      <c r="E6807">
        <v>71166</v>
      </c>
      <c r="F6807">
        <v>2020</v>
      </c>
      <c r="G6807">
        <v>719</v>
      </c>
      <c r="H6807" s="1" t="s">
        <v>34</v>
      </c>
      <c r="I6807">
        <v>34.78</v>
      </c>
      <c r="J6807" s="1" t="s">
        <v>42</v>
      </c>
      <c r="K6807">
        <v>2020</v>
      </c>
      <c r="L6807" s="1" t="s">
        <v>38</v>
      </c>
      <c r="M6807" s="1" t="s">
        <v>21</v>
      </c>
      <c r="N6807">
        <v>29042.66</v>
      </c>
      <c r="O6807" s="1" t="s">
        <v>22</v>
      </c>
      <c r="P6807" s="1" t="str" cm="1">
        <f t="array" ref="P6807">_xlfn.IFS(bike_sales_india[[#This Row],[Mileage (km/l)]]&gt;=75,"75-100",bike_sales_india[[#This Row],[Mileage (km/l)]]&gt;=50,"50-75",bike_sales_india[[#This Row],[Mileage (km/l)]]&gt;=25,"25-50")</f>
        <v>25-50</v>
      </c>
      <c r="Q6807" s="1" t="str" cm="1">
        <f t="array" ref="Q68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7" s="4">
        <f>(bike_sales_india[[#This Row],[Price (INR)]]-bike_sales_india[[#This Row],[Resale Price (INR)]])/bike_sales_india[[#This Row],[Price (INR)]]</f>
        <v>0.59190259393530609</v>
      </c>
    </row>
    <row r="6808" spans="1:18" x14ac:dyDescent="0.3">
      <c r="A6808" s="1" t="s">
        <v>59</v>
      </c>
      <c r="B6808">
        <v>75.8</v>
      </c>
      <c r="C6808" s="1" t="s">
        <v>40</v>
      </c>
      <c r="D6808" s="1" t="s">
        <v>68</v>
      </c>
      <c r="E6808">
        <v>321346</v>
      </c>
      <c r="F6808">
        <v>2023</v>
      </c>
      <c r="G6808">
        <v>719</v>
      </c>
      <c r="H6808" s="1" t="s">
        <v>34</v>
      </c>
      <c r="I6808">
        <v>41.55</v>
      </c>
      <c r="J6808" s="1" t="s">
        <v>42</v>
      </c>
      <c r="K6808">
        <v>2023</v>
      </c>
      <c r="L6808" s="1" t="s">
        <v>38</v>
      </c>
      <c r="M6808" s="1" t="s">
        <v>31</v>
      </c>
      <c r="N6808">
        <v>197691.81</v>
      </c>
      <c r="O6808" s="1" t="s">
        <v>50</v>
      </c>
      <c r="P6808" s="1" t="str" cm="1">
        <f t="array" ref="P6808">_xlfn.IFS(bike_sales_india[[#This Row],[Mileage (km/l)]]&gt;=75,"75-100",bike_sales_india[[#This Row],[Mileage (km/l)]]&gt;=50,"50-75",bike_sales_india[[#This Row],[Mileage (km/l)]]&gt;=25,"25-50")</f>
        <v>25-50</v>
      </c>
      <c r="Q6808" s="1" t="str" cm="1">
        <f t="array" ref="Q68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8" s="4">
        <f>(bike_sales_india[[#This Row],[Price (INR)]]-bike_sales_india[[#This Row],[Resale Price (INR)]])/bike_sales_india[[#This Row],[Price (INR)]]</f>
        <v>0.38480077548810315</v>
      </c>
    </row>
    <row r="6809" spans="1:18" x14ac:dyDescent="0.3">
      <c r="A6809" s="1" t="s">
        <v>61</v>
      </c>
      <c r="B6809">
        <v>78.180000000000007</v>
      </c>
      <c r="C6809" s="1" t="s">
        <v>32</v>
      </c>
      <c r="D6809" s="1" t="s">
        <v>60</v>
      </c>
      <c r="E6809">
        <v>212667</v>
      </c>
      <c r="F6809">
        <v>2022</v>
      </c>
      <c r="G6809">
        <v>719</v>
      </c>
      <c r="H6809" s="1" t="s">
        <v>26</v>
      </c>
      <c r="I6809">
        <v>94.7</v>
      </c>
      <c r="J6809" s="1" t="s">
        <v>42</v>
      </c>
      <c r="K6809">
        <v>2022</v>
      </c>
      <c r="L6809" s="1" t="s">
        <v>44</v>
      </c>
      <c r="M6809" s="1" t="s">
        <v>31</v>
      </c>
      <c r="N6809">
        <v>157350.51</v>
      </c>
      <c r="O6809" s="1" t="s">
        <v>45</v>
      </c>
      <c r="P6809" s="1" t="str" cm="1">
        <f t="array" ref="P6809">_xlfn.IFS(bike_sales_india[[#This Row],[Mileage (km/l)]]&gt;=75,"75-100",bike_sales_india[[#This Row],[Mileage (km/l)]]&gt;=50,"50-75",bike_sales_india[[#This Row],[Mileage (km/l)]]&gt;=25,"25-50")</f>
        <v>75-100</v>
      </c>
      <c r="Q6809" s="1" t="str" cm="1">
        <f t="array" ref="Q68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09" s="4">
        <f>(bike_sales_india[[#This Row],[Price (INR)]]-bike_sales_india[[#This Row],[Resale Price (INR)]])/bike_sales_india[[#This Row],[Price (INR)]]</f>
        <v>0.26010847945379389</v>
      </c>
    </row>
    <row r="6810" spans="1:18" x14ac:dyDescent="0.3">
      <c r="A6810" s="1" t="s">
        <v>54</v>
      </c>
      <c r="B6810">
        <v>7.74</v>
      </c>
      <c r="C6810" s="1" t="s">
        <v>64</v>
      </c>
      <c r="D6810" s="1" t="s">
        <v>84</v>
      </c>
      <c r="E6810">
        <v>354406</v>
      </c>
      <c r="F6810">
        <v>2015</v>
      </c>
      <c r="G6810">
        <v>719</v>
      </c>
      <c r="H6810" s="1" t="s">
        <v>34</v>
      </c>
      <c r="I6810">
        <v>41.42</v>
      </c>
      <c r="J6810" s="1" t="s">
        <v>19</v>
      </c>
      <c r="K6810">
        <v>2016</v>
      </c>
      <c r="L6810" s="1" t="s">
        <v>44</v>
      </c>
      <c r="M6810" s="1" t="s">
        <v>21</v>
      </c>
      <c r="N6810">
        <v>159008.54</v>
      </c>
      <c r="O6810" s="1" t="s">
        <v>22</v>
      </c>
      <c r="P6810" s="1" t="str" cm="1">
        <f t="array" ref="P6810">_xlfn.IFS(bike_sales_india[[#This Row],[Mileage (km/l)]]&gt;=75,"75-100",bike_sales_india[[#This Row],[Mileage (km/l)]]&gt;=50,"50-75",bike_sales_india[[#This Row],[Mileage (km/l)]]&gt;=25,"25-50")</f>
        <v>25-50</v>
      </c>
      <c r="Q6810" s="1" t="str" cm="1">
        <f t="array" ref="Q68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0" s="4">
        <f>(bike_sales_india[[#This Row],[Price (INR)]]-bike_sales_india[[#This Row],[Resale Price (INR)]])/bike_sales_india[[#This Row],[Price (INR)]]</f>
        <v>0.55133790059987697</v>
      </c>
    </row>
    <row r="6811" spans="1:18" x14ac:dyDescent="0.3">
      <c r="A6811" s="1" t="s">
        <v>48</v>
      </c>
      <c r="B6811">
        <v>47.55</v>
      </c>
      <c r="C6811" s="1" t="s">
        <v>52</v>
      </c>
      <c r="D6811" s="1" t="s">
        <v>81</v>
      </c>
      <c r="E6811">
        <v>399364</v>
      </c>
      <c r="F6811">
        <v>2018</v>
      </c>
      <c r="G6811">
        <v>720</v>
      </c>
      <c r="H6811" s="1" t="s">
        <v>34</v>
      </c>
      <c r="I6811">
        <v>51.52</v>
      </c>
      <c r="J6811" s="1" t="s">
        <v>27</v>
      </c>
      <c r="K6811">
        <v>2021</v>
      </c>
      <c r="L6811" s="1" t="s">
        <v>44</v>
      </c>
      <c r="M6811" s="1" t="s">
        <v>31</v>
      </c>
      <c r="N6811">
        <v>200066.04</v>
      </c>
      <c r="O6811" s="1" t="s">
        <v>35</v>
      </c>
      <c r="P6811" s="1" t="str" cm="1">
        <f t="array" ref="P6811">_xlfn.IFS(bike_sales_india[[#This Row],[Mileage (km/l)]]&gt;=75,"75-100",bike_sales_india[[#This Row],[Mileage (km/l)]]&gt;=50,"50-75",bike_sales_india[[#This Row],[Mileage (km/l)]]&gt;=25,"25-50")</f>
        <v>50-75</v>
      </c>
      <c r="Q6811" s="1" t="str" cm="1">
        <f t="array" ref="Q68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1" s="4">
        <f>(bike_sales_india[[#This Row],[Price (INR)]]-bike_sales_india[[#This Row],[Resale Price (INR)]])/bike_sales_india[[#This Row],[Price (INR)]]</f>
        <v>0.49903837100990572</v>
      </c>
    </row>
    <row r="6812" spans="1:18" x14ac:dyDescent="0.3">
      <c r="A6812" s="1" t="s">
        <v>23</v>
      </c>
      <c r="B6812">
        <v>6.92</v>
      </c>
      <c r="C6812" s="1" t="s">
        <v>52</v>
      </c>
      <c r="D6812" s="1" t="s">
        <v>69</v>
      </c>
      <c r="E6812">
        <v>302545</v>
      </c>
      <c r="F6812">
        <v>2015</v>
      </c>
      <c r="G6812">
        <v>720</v>
      </c>
      <c r="H6812" s="1" t="s">
        <v>34</v>
      </c>
      <c r="I6812">
        <v>47.76</v>
      </c>
      <c r="J6812" s="1" t="s">
        <v>19</v>
      </c>
      <c r="K6812">
        <v>2017</v>
      </c>
      <c r="L6812" s="1" t="s">
        <v>38</v>
      </c>
      <c r="M6812" s="1" t="s">
        <v>31</v>
      </c>
      <c r="N6812">
        <v>138369.22</v>
      </c>
      <c r="O6812" s="1" t="s">
        <v>50</v>
      </c>
      <c r="P6812" s="1" t="str" cm="1">
        <f t="array" ref="P6812">_xlfn.IFS(bike_sales_india[[#This Row],[Mileage (km/l)]]&gt;=75,"75-100",bike_sales_india[[#This Row],[Mileage (km/l)]]&gt;=50,"50-75",bike_sales_india[[#This Row],[Mileage (km/l)]]&gt;=25,"25-50")</f>
        <v>25-50</v>
      </c>
      <c r="Q6812" s="1" t="str" cm="1">
        <f t="array" ref="Q68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2" s="4">
        <f>(bike_sales_india[[#This Row],[Price (INR)]]-bike_sales_india[[#This Row],[Resale Price (INR)]])/bike_sales_india[[#This Row],[Price (INR)]]</f>
        <v>0.54264912657621178</v>
      </c>
    </row>
    <row r="6813" spans="1:18" x14ac:dyDescent="0.3">
      <c r="A6813" s="1" t="s">
        <v>54</v>
      </c>
      <c r="B6813">
        <v>76.41</v>
      </c>
      <c r="C6813" s="1" t="s">
        <v>36</v>
      </c>
      <c r="D6813" s="1" t="s">
        <v>37</v>
      </c>
      <c r="E6813">
        <v>252285</v>
      </c>
      <c r="F6813">
        <v>2019</v>
      </c>
      <c r="G6813">
        <v>720</v>
      </c>
      <c r="H6813" s="1" t="s">
        <v>34</v>
      </c>
      <c r="I6813">
        <v>47.78</v>
      </c>
      <c r="J6813" s="1" t="s">
        <v>19</v>
      </c>
      <c r="K6813">
        <v>2019</v>
      </c>
      <c r="L6813" s="1" t="s">
        <v>44</v>
      </c>
      <c r="M6813" s="1" t="s">
        <v>31</v>
      </c>
      <c r="N6813">
        <v>150260.18</v>
      </c>
      <c r="O6813" s="1" t="s">
        <v>45</v>
      </c>
      <c r="P6813" s="1" t="str" cm="1">
        <f t="array" ref="P6813">_xlfn.IFS(bike_sales_india[[#This Row],[Mileage (km/l)]]&gt;=75,"75-100",bike_sales_india[[#This Row],[Mileage (km/l)]]&gt;=50,"50-75",bike_sales_india[[#This Row],[Mileage (km/l)]]&gt;=25,"25-50")</f>
        <v>25-50</v>
      </c>
      <c r="Q6813" s="1" t="str" cm="1">
        <f t="array" ref="Q68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3" s="4">
        <f>(bike_sales_india[[#This Row],[Price (INR)]]-bike_sales_india[[#This Row],[Resale Price (INR)]])/bike_sales_india[[#This Row],[Price (INR)]]</f>
        <v>0.40440303624868701</v>
      </c>
    </row>
    <row r="6814" spans="1:18" x14ac:dyDescent="0.3">
      <c r="A6814" s="1" t="s">
        <v>61</v>
      </c>
      <c r="B6814">
        <v>20</v>
      </c>
      <c r="C6814" s="1" t="s">
        <v>29</v>
      </c>
      <c r="D6814" s="1" t="s">
        <v>82</v>
      </c>
      <c r="E6814">
        <v>359578</v>
      </c>
      <c r="F6814">
        <v>2022</v>
      </c>
      <c r="G6814">
        <v>720</v>
      </c>
      <c r="H6814" s="1" t="s">
        <v>18</v>
      </c>
      <c r="I6814">
        <v>70.08</v>
      </c>
      <c r="J6814" s="1" t="s">
        <v>42</v>
      </c>
      <c r="K6814">
        <v>2022</v>
      </c>
      <c r="L6814" s="1" t="s">
        <v>44</v>
      </c>
      <c r="M6814" s="1" t="s">
        <v>21</v>
      </c>
      <c r="N6814">
        <v>246538.17</v>
      </c>
      <c r="O6814" s="1" t="s">
        <v>45</v>
      </c>
      <c r="P6814" s="1" t="str" cm="1">
        <f t="array" ref="P6814">_xlfn.IFS(bike_sales_india[[#This Row],[Mileage (km/l)]]&gt;=75,"75-100",bike_sales_india[[#This Row],[Mileage (km/l)]]&gt;=50,"50-75",bike_sales_india[[#This Row],[Mileage (km/l)]]&gt;=25,"25-50")</f>
        <v>50-75</v>
      </c>
      <c r="Q6814" s="1" t="str" cm="1">
        <f t="array" ref="Q68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4" s="4">
        <f>(bike_sales_india[[#This Row],[Price (INR)]]-bike_sales_india[[#This Row],[Resale Price (INR)]])/bike_sales_india[[#This Row],[Price (INR)]]</f>
        <v>0.3143680369766782</v>
      </c>
    </row>
    <row r="6815" spans="1:18" x14ac:dyDescent="0.3">
      <c r="A6815" s="1" t="s">
        <v>28</v>
      </c>
      <c r="B6815">
        <v>75.47</v>
      </c>
      <c r="C6815" s="1" t="s">
        <v>32</v>
      </c>
      <c r="D6815" s="1" t="s">
        <v>60</v>
      </c>
      <c r="E6815">
        <v>173144</v>
      </c>
      <c r="F6815">
        <v>2019</v>
      </c>
      <c r="G6815">
        <v>720</v>
      </c>
      <c r="H6815" s="1" t="s">
        <v>18</v>
      </c>
      <c r="I6815">
        <v>88.91</v>
      </c>
      <c r="J6815" s="1" t="s">
        <v>19</v>
      </c>
      <c r="K6815">
        <v>2022</v>
      </c>
      <c r="L6815" s="1" t="s">
        <v>44</v>
      </c>
      <c r="M6815" s="1" t="s">
        <v>31</v>
      </c>
      <c r="N6815">
        <v>137518.04</v>
      </c>
      <c r="O6815" s="1" t="s">
        <v>45</v>
      </c>
      <c r="P6815" s="1" t="str" cm="1">
        <f t="array" ref="P6815">_xlfn.IFS(bike_sales_india[[#This Row],[Mileage (km/l)]]&gt;=75,"75-100",bike_sales_india[[#This Row],[Mileage (km/l)]]&gt;=50,"50-75",bike_sales_india[[#This Row],[Mileage (km/l)]]&gt;=25,"25-50")</f>
        <v>75-100</v>
      </c>
      <c r="Q6815" s="1" t="str" cm="1">
        <f t="array" ref="Q68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5" s="4">
        <f>(bike_sales_india[[#This Row],[Price (INR)]]-bike_sales_india[[#This Row],[Resale Price (INR)]])/bike_sales_india[[#This Row],[Price (INR)]]</f>
        <v>0.20575913690338674</v>
      </c>
    </row>
    <row r="6816" spans="1:18" x14ac:dyDescent="0.3">
      <c r="A6816" s="1" t="s">
        <v>54</v>
      </c>
      <c r="B6816">
        <v>9.27</v>
      </c>
      <c r="C6816" s="1" t="s">
        <v>16</v>
      </c>
      <c r="D6816" s="1" t="s">
        <v>17</v>
      </c>
      <c r="E6816">
        <v>125583</v>
      </c>
      <c r="F6816">
        <v>2021</v>
      </c>
      <c r="G6816">
        <v>720</v>
      </c>
      <c r="H6816" s="1" t="s">
        <v>26</v>
      </c>
      <c r="I6816">
        <v>67.66</v>
      </c>
      <c r="J6816" s="1" t="s">
        <v>19</v>
      </c>
      <c r="K6816">
        <v>2024</v>
      </c>
      <c r="L6816" s="1" t="s">
        <v>44</v>
      </c>
      <c r="M6816" s="1" t="s">
        <v>21</v>
      </c>
      <c r="N6816">
        <v>56969.82</v>
      </c>
      <c r="O6816" s="1" t="s">
        <v>35</v>
      </c>
      <c r="P6816" s="1" t="str" cm="1">
        <f t="array" ref="P6816">_xlfn.IFS(bike_sales_india[[#This Row],[Mileage (km/l)]]&gt;=75,"75-100",bike_sales_india[[#This Row],[Mileage (km/l)]]&gt;=50,"50-75",bike_sales_india[[#This Row],[Mileage (km/l)]]&gt;=25,"25-50")</f>
        <v>50-75</v>
      </c>
      <c r="Q6816" s="1" t="str" cm="1">
        <f t="array" ref="Q68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6" s="4">
        <f>(bike_sales_india[[#This Row],[Price (INR)]]-bike_sales_india[[#This Row],[Resale Price (INR)]])/bike_sales_india[[#This Row],[Price (INR)]]</f>
        <v>0.54635722987984037</v>
      </c>
    </row>
    <row r="6817" spans="1:18" x14ac:dyDescent="0.3">
      <c r="A6817" s="1" t="s">
        <v>46</v>
      </c>
      <c r="B6817">
        <v>37.17</v>
      </c>
      <c r="C6817" s="1" t="s">
        <v>32</v>
      </c>
      <c r="D6817" s="1" t="s">
        <v>33</v>
      </c>
      <c r="E6817">
        <v>306886</v>
      </c>
      <c r="F6817">
        <v>2019</v>
      </c>
      <c r="G6817">
        <v>720</v>
      </c>
      <c r="H6817" s="1" t="s">
        <v>26</v>
      </c>
      <c r="I6817">
        <v>94.76</v>
      </c>
      <c r="J6817" s="1" t="s">
        <v>19</v>
      </c>
      <c r="K6817">
        <v>2019</v>
      </c>
      <c r="L6817" s="1" t="s">
        <v>44</v>
      </c>
      <c r="M6817" s="1" t="s">
        <v>21</v>
      </c>
      <c r="N6817">
        <v>139148.57999999999</v>
      </c>
      <c r="O6817" s="1" t="s">
        <v>45</v>
      </c>
      <c r="P6817" s="1" t="str" cm="1">
        <f t="array" ref="P6817">_xlfn.IFS(bike_sales_india[[#This Row],[Mileage (km/l)]]&gt;=75,"75-100",bike_sales_india[[#This Row],[Mileage (km/l)]]&gt;=50,"50-75",bike_sales_india[[#This Row],[Mileage (km/l)]]&gt;=25,"25-50")</f>
        <v>75-100</v>
      </c>
      <c r="Q6817" s="1" t="str" cm="1">
        <f t="array" ref="Q68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7" s="4">
        <f>(bike_sales_india[[#This Row],[Price (INR)]]-bike_sales_india[[#This Row],[Resale Price (INR)]])/bike_sales_india[[#This Row],[Price (INR)]]</f>
        <v>0.5465789250731542</v>
      </c>
    </row>
    <row r="6818" spans="1:18" x14ac:dyDescent="0.3">
      <c r="A6818" s="1" t="s">
        <v>48</v>
      </c>
      <c r="B6818">
        <v>64.34</v>
      </c>
      <c r="C6818" s="1" t="s">
        <v>52</v>
      </c>
      <c r="D6818" s="1" t="s">
        <v>72</v>
      </c>
      <c r="E6818">
        <v>120481</v>
      </c>
      <c r="F6818">
        <v>2018</v>
      </c>
      <c r="G6818">
        <v>721</v>
      </c>
      <c r="H6818" s="1" t="s">
        <v>26</v>
      </c>
      <c r="I6818">
        <v>64.09</v>
      </c>
      <c r="J6818" s="1" t="s">
        <v>27</v>
      </c>
      <c r="K6818">
        <v>2024</v>
      </c>
      <c r="L6818" s="1" t="s">
        <v>38</v>
      </c>
      <c r="M6818" s="1" t="s">
        <v>31</v>
      </c>
      <c r="N6818">
        <v>88606.8</v>
      </c>
      <c r="O6818" s="1" t="s">
        <v>50</v>
      </c>
      <c r="P6818" s="1" t="str" cm="1">
        <f t="array" ref="P6818">_xlfn.IFS(bike_sales_india[[#This Row],[Mileage (km/l)]]&gt;=75,"75-100",bike_sales_india[[#This Row],[Mileage (km/l)]]&gt;=50,"50-75",bike_sales_india[[#This Row],[Mileage (km/l)]]&gt;=25,"25-50")</f>
        <v>50-75</v>
      </c>
      <c r="Q6818" s="1" t="str" cm="1">
        <f t="array" ref="Q68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8" s="4">
        <f>(bike_sales_india[[#This Row],[Price (INR)]]-bike_sales_india[[#This Row],[Resale Price (INR)]])/bike_sales_india[[#This Row],[Price (INR)]]</f>
        <v>0.26455789709580763</v>
      </c>
    </row>
    <row r="6819" spans="1:18" x14ac:dyDescent="0.3">
      <c r="A6819" s="1" t="s">
        <v>46</v>
      </c>
      <c r="B6819">
        <v>57.57</v>
      </c>
      <c r="C6819" s="1" t="s">
        <v>29</v>
      </c>
      <c r="D6819" s="1" t="s">
        <v>82</v>
      </c>
      <c r="E6819">
        <v>121144</v>
      </c>
      <c r="F6819">
        <v>2020</v>
      </c>
      <c r="G6819">
        <v>721</v>
      </c>
      <c r="H6819" s="1" t="s">
        <v>34</v>
      </c>
      <c r="I6819">
        <v>31.66</v>
      </c>
      <c r="J6819" s="1" t="s">
        <v>42</v>
      </c>
      <c r="K6819">
        <v>2020</v>
      </c>
      <c r="L6819" s="1" t="s">
        <v>44</v>
      </c>
      <c r="M6819" s="1" t="s">
        <v>21</v>
      </c>
      <c r="N6819">
        <v>83927.43</v>
      </c>
      <c r="O6819" s="1" t="s">
        <v>22</v>
      </c>
      <c r="P6819" s="1" t="str" cm="1">
        <f t="array" ref="P6819">_xlfn.IFS(bike_sales_india[[#This Row],[Mileage (km/l)]]&gt;=75,"75-100",bike_sales_india[[#This Row],[Mileage (km/l)]]&gt;=50,"50-75",bike_sales_india[[#This Row],[Mileage (km/l)]]&gt;=25,"25-50")</f>
        <v>25-50</v>
      </c>
      <c r="Q6819" s="1" t="str" cm="1">
        <f t="array" ref="Q68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19" s="4">
        <f>(bike_sales_india[[#This Row],[Price (INR)]]-bike_sales_india[[#This Row],[Resale Price (INR)]])/bike_sales_india[[#This Row],[Price (INR)]]</f>
        <v>0.30720935415703632</v>
      </c>
    </row>
    <row r="6820" spans="1:18" x14ac:dyDescent="0.3">
      <c r="A6820" s="1" t="s">
        <v>46</v>
      </c>
      <c r="B6820">
        <v>32.32</v>
      </c>
      <c r="C6820" s="1" t="s">
        <v>36</v>
      </c>
      <c r="D6820" s="1" t="s">
        <v>37</v>
      </c>
      <c r="E6820">
        <v>371358</v>
      </c>
      <c r="F6820">
        <v>2015</v>
      </c>
      <c r="G6820">
        <v>721</v>
      </c>
      <c r="H6820" s="1" t="s">
        <v>26</v>
      </c>
      <c r="I6820">
        <v>79.66</v>
      </c>
      <c r="J6820" s="1" t="s">
        <v>42</v>
      </c>
      <c r="K6820">
        <v>2015</v>
      </c>
      <c r="L6820" s="1" t="s">
        <v>20</v>
      </c>
      <c r="M6820" s="1" t="s">
        <v>21</v>
      </c>
      <c r="N6820">
        <v>241056.91</v>
      </c>
      <c r="O6820" s="1" t="s">
        <v>22</v>
      </c>
      <c r="P6820" s="1" t="str" cm="1">
        <f t="array" ref="P6820">_xlfn.IFS(bike_sales_india[[#This Row],[Mileage (km/l)]]&gt;=75,"75-100",bike_sales_india[[#This Row],[Mileage (km/l)]]&gt;=50,"50-75",bike_sales_india[[#This Row],[Mileage (km/l)]]&gt;=25,"25-50")</f>
        <v>75-100</v>
      </c>
      <c r="Q6820" s="1" t="str" cm="1">
        <f t="array" ref="Q68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0" s="4">
        <f>(bike_sales_india[[#This Row],[Price (INR)]]-bike_sales_india[[#This Row],[Resale Price (INR)]])/bike_sales_india[[#This Row],[Price (INR)]]</f>
        <v>0.35087729360886261</v>
      </c>
    </row>
    <row r="6821" spans="1:18" x14ac:dyDescent="0.3">
      <c r="A6821" s="1" t="s">
        <v>46</v>
      </c>
      <c r="B6821">
        <v>38.89</v>
      </c>
      <c r="C6821" s="1" t="s">
        <v>36</v>
      </c>
      <c r="D6821" s="1" t="s">
        <v>37</v>
      </c>
      <c r="E6821">
        <v>261436</v>
      </c>
      <c r="F6821">
        <v>2020</v>
      </c>
      <c r="G6821">
        <v>721</v>
      </c>
      <c r="H6821" s="1" t="s">
        <v>26</v>
      </c>
      <c r="I6821">
        <v>61.03</v>
      </c>
      <c r="J6821" s="1" t="s">
        <v>27</v>
      </c>
      <c r="K6821">
        <v>2022</v>
      </c>
      <c r="L6821" s="1" t="s">
        <v>20</v>
      </c>
      <c r="M6821" s="1" t="s">
        <v>21</v>
      </c>
      <c r="N6821">
        <v>182440.06</v>
      </c>
      <c r="O6821" s="1" t="s">
        <v>22</v>
      </c>
      <c r="P6821" s="1" t="str" cm="1">
        <f t="array" ref="P6821">_xlfn.IFS(bike_sales_india[[#This Row],[Mileage (km/l)]]&gt;=75,"75-100",bike_sales_india[[#This Row],[Mileage (km/l)]]&gt;=50,"50-75",bike_sales_india[[#This Row],[Mileage (km/l)]]&gt;=25,"25-50")</f>
        <v>50-75</v>
      </c>
      <c r="Q6821" s="1" t="str" cm="1">
        <f t="array" ref="Q68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1" s="4">
        <f>(bike_sales_india[[#This Row],[Price (INR)]]-bike_sales_india[[#This Row],[Resale Price (INR)]])/bike_sales_india[[#This Row],[Price (INR)]]</f>
        <v>0.30216167628023688</v>
      </c>
    </row>
    <row r="6822" spans="1:18" x14ac:dyDescent="0.3">
      <c r="A6822" s="1" t="s">
        <v>48</v>
      </c>
      <c r="B6822">
        <v>18.940000000000001</v>
      </c>
      <c r="C6822" s="1" t="s">
        <v>40</v>
      </c>
      <c r="D6822" s="1" t="s">
        <v>51</v>
      </c>
      <c r="E6822">
        <v>136542</v>
      </c>
      <c r="F6822">
        <v>2015</v>
      </c>
      <c r="G6822">
        <v>721</v>
      </c>
      <c r="H6822" s="1" t="s">
        <v>26</v>
      </c>
      <c r="I6822">
        <v>97.09</v>
      </c>
      <c r="J6822" s="1" t="s">
        <v>19</v>
      </c>
      <c r="K6822">
        <v>2023</v>
      </c>
      <c r="L6822" s="1" t="s">
        <v>38</v>
      </c>
      <c r="M6822" s="1" t="s">
        <v>31</v>
      </c>
      <c r="N6822">
        <v>60879.45</v>
      </c>
      <c r="O6822" s="1" t="s">
        <v>22</v>
      </c>
      <c r="P6822" s="1" t="str" cm="1">
        <f t="array" ref="P6822">_xlfn.IFS(bike_sales_india[[#This Row],[Mileage (km/l)]]&gt;=75,"75-100",bike_sales_india[[#This Row],[Mileage (km/l)]]&gt;=50,"50-75",bike_sales_india[[#This Row],[Mileage (km/l)]]&gt;=25,"25-50")</f>
        <v>75-100</v>
      </c>
      <c r="Q6822" s="1" t="str" cm="1">
        <f t="array" ref="Q68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2" s="4">
        <f>(bike_sales_india[[#This Row],[Price (INR)]]-bike_sales_india[[#This Row],[Resale Price (INR)]])/bike_sales_india[[#This Row],[Price (INR)]]</f>
        <v>0.55413389286812853</v>
      </c>
    </row>
    <row r="6823" spans="1:18" x14ac:dyDescent="0.3">
      <c r="A6823" s="1" t="s">
        <v>46</v>
      </c>
      <c r="B6823">
        <v>14.57</v>
      </c>
      <c r="C6823" s="1" t="s">
        <v>29</v>
      </c>
      <c r="D6823" s="1" t="s">
        <v>82</v>
      </c>
      <c r="E6823">
        <v>185309</v>
      </c>
      <c r="F6823">
        <v>2024</v>
      </c>
      <c r="G6823">
        <v>721</v>
      </c>
      <c r="H6823" s="1" t="s">
        <v>26</v>
      </c>
      <c r="I6823">
        <v>95.6</v>
      </c>
      <c r="J6823" s="1" t="s">
        <v>19</v>
      </c>
      <c r="K6823">
        <v>2024</v>
      </c>
      <c r="L6823" s="1" t="s">
        <v>38</v>
      </c>
      <c r="M6823" s="1" t="s">
        <v>21</v>
      </c>
      <c r="N6823">
        <v>143824.9</v>
      </c>
      <c r="O6823" s="1" t="s">
        <v>35</v>
      </c>
      <c r="P6823" s="1" t="str" cm="1">
        <f t="array" ref="P6823">_xlfn.IFS(bike_sales_india[[#This Row],[Mileage (km/l)]]&gt;=75,"75-100",bike_sales_india[[#This Row],[Mileage (km/l)]]&gt;=50,"50-75",bike_sales_india[[#This Row],[Mileage (km/l)]]&gt;=25,"25-50")</f>
        <v>75-100</v>
      </c>
      <c r="Q6823" s="1" t="str" cm="1">
        <f t="array" ref="Q68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3" s="4">
        <f>(bike_sales_india[[#This Row],[Price (INR)]]-bike_sales_india[[#This Row],[Resale Price (INR)]])/bike_sales_india[[#This Row],[Price (INR)]]</f>
        <v>0.22386446421922307</v>
      </c>
    </row>
    <row r="6824" spans="1:18" x14ac:dyDescent="0.3">
      <c r="A6824" s="1" t="s">
        <v>54</v>
      </c>
      <c r="B6824">
        <v>77.95</v>
      </c>
      <c r="C6824" s="1" t="s">
        <v>36</v>
      </c>
      <c r="D6824" s="1" t="s">
        <v>37</v>
      </c>
      <c r="E6824">
        <v>174179</v>
      </c>
      <c r="F6824">
        <v>2019</v>
      </c>
      <c r="G6824">
        <v>721</v>
      </c>
      <c r="H6824" s="1" t="s">
        <v>18</v>
      </c>
      <c r="I6824">
        <v>86.86</v>
      </c>
      <c r="J6824" s="1" t="s">
        <v>19</v>
      </c>
      <c r="K6824">
        <v>2019</v>
      </c>
      <c r="L6824" s="1" t="s">
        <v>44</v>
      </c>
      <c r="M6824" s="1" t="s">
        <v>31</v>
      </c>
      <c r="N6824">
        <v>97948.54</v>
      </c>
      <c r="O6824" s="1" t="s">
        <v>22</v>
      </c>
      <c r="P6824" s="1" t="str" cm="1">
        <f t="array" ref="P6824">_xlfn.IFS(bike_sales_india[[#This Row],[Mileage (km/l)]]&gt;=75,"75-100",bike_sales_india[[#This Row],[Mileage (km/l)]]&gt;=50,"50-75",bike_sales_india[[#This Row],[Mileage (km/l)]]&gt;=25,"25-50")</f>
        <v>75-100</v>
      </c>
      <c r="Q6824" s="1" t="str" cm="1">
        <f t="array" ref="Q68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4" s="4">
        <f>(bike_sales_india[[#This Row],[Price (INR)]]-bike_sales_india[[#This Row],[Resale Price (INR)]])/bike_sales_india[[#This Row],[Price (INR)]]</f>
        <v>0.4376558597764369</v>
      </c>
    </row>
    <row r="6825" spans="1:18" x14ac:dyDescent="0.3">
      <c r="A6825" s="1" t="s">
        <v>61</v>
      </c>
      <c r="B6825">
        <v>67.459999999999994</v>
      </c>
      <c r="C6825" s="1" t="s">
        <v>52</v>
      </c>
      <c r="D6825" s="1" t="s">
        <v>69</v>
      </c>
      <c r="E6825">
        <v>77355</v>
      </c>
      <c r="F6825">
        <v>2024</v>
      </c>
      <c r="G6825">
        <v>721</v>
      </c>
      <c r="H6825" s="1" t="s">
        <v>26</v>
      </c>
      <c r="I6825">
        <v>90.31</v>
      </c>
      <c r="J6825" s="1" t="s">
        <v>19</v>
      </c>
      <c r="K6825">
        <v>2024</v>
      </c>
      <c r="L6825" s="1" t="s">
        <v>20</v>
      </c>
      <c r="M6825" s="1" t="s">
        <v>21</v>
      </c>
      <c r="N6825">
        <v>49115.06</v>
      </c>
      <c r="O6825" s="1" t="s">
        <v>50</v>
      </c>
      <c r="P6825" s="1" t="str" cm="1">
        <f t="array" ref="P6825">_xlfn.IFS(bike_sales_india[[#This Row],[Mileage (km/l)]]&gt;=75,"75-100",bike_sales_india[[#This Row],[Mileage (km/l)]]&gt;=50,"50-75",bike_sales_india[[#This Row],[Mileage (km/l)]]&gt;=25,"25-50")</f>
        <v>75-100</v>
      </c>
      <c r="Q6825" s="1" t="str" cm="1">
        <f t="array" ref="Q68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5" s="4">
        <f>(bike_sales_india[[#This Row],[Price (INR)]]-bike_sales_india[[#This Row],[Resale Price (INR)]])/bike_sales_india[[#This Row],[Price (INR)]]</f>
        <v>0.36506935556848302</v>
      </c>
    </row>
    <row r="6826" spans="1:18" x14ac:dyDescent="0.3">
      <c r="A6826" s="1" t="s">
        <v>61</v>
      </c>
      <c r="B6826">
        <v>33</v>
      </c>
      <c r="C6826" s="1" t="s">
        <v>64</v>
      </c>
      <c r="D6826" s="1" t="s">
        <v>76</v>
      </c>
      <c r="E6826">
        <v>161644</v>
      </c>
      <c r="F6826">
        <v>2019</v>
      </c>
      <c r="G6826">
        <v>721</v>
      </c>
      <c r="H6826" s="1" t="s">
        <v>26</v>
      </c>
      <c r="I6826">
        <v>93.15</v>
      </c>
      <c r="J6826" s="1" t="s">
        <v>27</v>
      </c>
      <c r="K6826">
        <v>2020</v>
      </c>
      <c r="L6826" s="1" t="s">
        <v>20</v>
      </c>
      <c r="M6826" s="1" t="s">
        <v>31</v>
      </c>
      <c r="N6826">
        <v>105292.17</v>
      </c>
      <c r="O6826" s="1" t="s">
        <v>35</v>
      </c>
      <c r="P6826" s="1" t="str" cm="1">
        <f t="array" ref="P6826">_xlfn.IFS(bike_sales_india[[#This Row],[Mileage (km/l)]]&gt;=75,"75-100",bike_sales_india[[#This Row],[Mileage (km/l)]]&gt;=50,"50-75",bike_sales_india[[#This Row],[Mileage (km/l)]]&gt;=25,"25-50")</f>
        <v>75-100</v>
      </c>
      <c r="Q6826" s="1" t="str" cm="1">
        <f t="array" ref="Q68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6" s="4">
        <f>(bike_sales_india[[#This Row],[Price (INR)]]-bike_sales_india[[#This Row],[Resale Price (INR)]])/bike_sales_india[[#This Row],[Price (INR)]]</f>
        <v>0.34861689886417063</v>
      </c>
    </row>
    <row r="6827" spans="1:18" x14ac:dyDescent="0.3">
      <c r="A6827" s="1" t="s">
        <v>39</v>
      </c>
      <c r="B6827">
        <v>50.94</v>
      </c>
      <c r="C6827" s="1" t="s">
        <v>24</v>
      </c>
      <c r="D6827" s="1" t="s">
        <v>73</v>
      </c>
      <c r="E6827">
        <v>175556</v>
      </c>
      <c r="F6827">
        <v>2020</v>
      </c>
      <c r="G6827">
        <v>722</v>
      </c>
      <c r="H6827" s="1" t="s">
        <v>34</v>
      </c>
      <c r="I6827">
        <v>47.41</v>
      </c>
      <c r="J6827" s="1" t="s">
        <v>19</v>
      </c>
      <c r="K6827">
        <v>2020</v>
      </c>
      <c r="L6827" s="1" t="s">
        <v>38</v>
      </c>
      <c r="M6827" s="1" t="s">
        <v>31</v>
      </c>
      <c r="N6827">
        <v>114103.03</v>
      </c>
      <c r="O6827" s="1" t="s">
        <v>50</v>
      </c>
      <c r="P6827" s="1" t="str" cm="1">
        <f t="array" ref="P6827">_xlfn.IFS(bike_sales_india[[#This Row],[Mileage (km/l)]]&gt;=75,"75-100",bike_sales_india[[#This Row],[Mileage (km/l)]]&gt;=50,"50-75",bike_sales_india[[#This Row],[Mileage (km/l)]]&gt;=25,"25-50")</f>
        <v>25-50</v>
      </c>
      <c r="Q6827" s="1" t="str" cm="1">
        <f t="array" ref="Q68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7" s="4">
        <f>(bike_sales_india[[#This Row],[Price (INR)]]-bike_sales_india[[#This Row],[Resale Price (INR)]])/bike_sales_india[[#This Row],[Price (INR)]]</f>
        <v>0.35004767709448836</v>
      </c>
    </row>
    <row r="6828" spans="1:18" x14ac:dyDescent="0.3">
      <c r="A6828" s="1" t="s">
        <v>39</v>
      </c>
      <c r="B6828">
        <v>62.2</v>
      </c>
      <c r="C6828" s="1" t="s">
        <v>40</v>
      </c>
      <c r="D6828" s="1" t="s">
        <v>51</v>
      </c>
      <c r="E6828">
        <v>307962</v>
      </c>
      <c r="F6828">
        <v>2018</v>
      </c>
      <c r="G6828">
        <v>722</v>
      </c>
      <c r="H6828" s="1" t="s">
        <v>26</v>
      </c>
      <c r="I6828">
        <v>87.9</v>
      </c>
      <c r="J6828" s="1" t="s">
        <v>42</v>
      </c>
      <c r="K6828">
        <v>2018</v>
      </c>
      <c r="L6828" s="1" t="s">
        <v>38</v>
      </c>
      <c r="M6828" s="1" t="s">
        <v>21</v>
      </c>
      <c r="N6828">
        <v>198879.05</v>
      </c>
      <c r="O6828" s="1" t="s">
        <v>35</v>
      </c>
      <c r="P6828" s="1" t="str" cm="1">
        <f t="array" ref="P6828">_xlfn.IFS(bike_sales_india[[#This Row],[Mileage (km/l)]]&gt;=75,"75-100",bike_sales_india[[#This Row],[Mileage (km/l)]]&gt;=50,"50-75",bike_sales_india[[#This Row],[Mileage (km/l)]]&gt;=25,"25-50")</f>
        <v>75-100</v>
      </c>
      <c r="Q6828" s="1" t="str" cm="1">
        <f t="array" ref="Q68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8" s="4">
        <f>(bike_sales_india[[#This Row],[Price (INR)]]-bike_sales_india[[#This Row],[Resale Price (INR)]])/bike_sales_india[[#This Row],[Price (INR)]]</f>
        <v>0.35420912320351217</v>
      </c>
    </row>
    <row r="6829" spans="1:18" x14ac:dyDescent="0.3">
      <c r="A6829" s="1" t="s">
        <v>39</v>
      </c>
      <c r="B6829">
        <v>7.66</v>
      </c>
      <c r="C6829" s="1" t="s">
        <v>16</v>
      </c>
      <c r="D6829" s="1" t="s">
        <v>87</v>
      </c>
      <c r="E6829">
        <v>107787</v>
      </c>
      <c r="F6829">
        <v>2023</v>
      </c>
      <c r="G6829">
        <v>722</v>
      </c>
      <c r="H6829" s="1" t="s">
        <v>26</v>
      </c>
      <c r="I6829">
        <v>95.15</v>
      </c>
      <c r="J6829" s="1" t="s">
        <v>27</v>
      </c>
      <c r="K6829">
        <v>2023</v>
      </c>
      <c r="L6829" s="1" t="s">
        <v>20</v>
      </c>
      <c r="M6829" s="1" t="s">
        <v>31</v>
      </c>
      <c r="N6829">
        <v>60520.99</v>
      </c>
      <c r="O6829" s="1" t="s">
        <v>22</v>
      </c>
      <c r="P6829" s="1" t="str" cm="1">
        <f t="array" ref="P6829">_xlfn.IFS(bike_sales_india[[#This Row],[Mileage (km/l)]]&gt;=75,"75-100",bike_sales_india[[#This Row],[Mileage (km/l)]]&gt;=50,"50-75",bike_sales_india[[#This Row],[Mileage (km/l)]]&gt;=25,"25-50")</f>
        <v>75-100</v>
      </c>
      <c r="Q6829" s="1" t="str" cm="1">
        <f t="array" ref="Q68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29" s="4">
        <f>(bike_sales_india[[#This Row],[Price (INR)]]-bike_sales_india[[#This Row],[Resale Price (INR)]])/bike_sales_india[[#This Row],[Price (INR)]]</f>
        <v>0.43851308599367272</v>
      </c>
    </row>
    <row r="6830" spans="1:18" x14ac:dyDescent="0.3">
      <c r="A6830" s="1" t="s">
        <v>54</v>
      </c>
      <c r="B6830">
        <v>32.36</v>
      </c>
      <c r="C6830" s="1" t="s">
        <v>24</v>
      </c>
      <c r="D6830" s="1" t="s">
        <v>73</v>
      </c>
      <c r="E6830">
        <v>267302</v>
      </c>
      <c r="F6830">
        <v>2019</v>
      </c>
      <c r="G6830">
        <v>722</v>
      </c>
      <c r="H6830" s="1" t="s">
        <v>26</v>
      </c>
      <c r="I6830">
        <v>74.37</v>
      </c>
      <c r="J6830" s="1" t="s">
        <v>42</v>
      </c>
      <c r="K6830">
        <v>2019</v>
      </c>
      <c r="L6830" s="1" t="s">
        <v>38</v>
      </c>
      <c r="M6830" s="1" t="s">
        <v>21</v>
      </c>
      <c r="N6830">
        <v>130669.53</v>
      </c>
      <c r="O6830" s="1" t="s">
        <v>35</v>
      </c>
      <c r="P6830" s="1" t="str" cm="1">
        <f t="array" ref="P6830">_xlfn.IFS(bike_sales_india[[#This Row],[Mileage (km/l)]]&gt;=75,"75-100",bike_sales_india[[#This Row],[Mileage (km/l)]]&gt;=50,"50-75",bike_sales_india[[#This Row],[Mileage (km/l)]]&gt;=25,"25-50")</f>
        <v>50-75</v>
      </c>
      <c r="Q6830" s="1" t="str" cm="1">
        <f t="array" ref="Q68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0" s="4">
        <f>(bike_sales_india[[#This Row],[Price (INR)]]-bike_sales_india[[#This Row],[Resale Price (INR)]])/bike_sales_india[[#This Row],[Price (INR)]]</f>
        <v>0.51115393824213806</v>
      </c>
    </row>
    <row r="6831" spans="1:18" x14ac:dyDescent="0.3">
      <c r="A6831" s="1" t="s">
        <v>61</v>
      </c>
      <c r="B6831">
        <v>57.2</v>
      </c>
      <c r="C6831" s="1" t="s">
        <v>64</v>
      </c>
      <c r="D6831" s="1" t="s">
        <v>76</v>
      </c>
      <c r="E6831">
        <v>344616</v>
      </c>
      <c r="F6831">
        <v>2024</v>
      </c>
      <c r="G6831">
        <v>722</v>
      </c>
      <c r="H6831" s="1" t="s">
        <v>34</v>
      </c>
      <c r="I6831">
        <v>37.43</v>
      </c>
      <c r="J6831" s="1" t="s">
        <v>42</v>
      </c>
      <c r="K6831">
        <v>2024</v>
      </c>
      <c r="L6831" s="1" t="s">
        <v>44</v>
      </c>
      <c r="M6831" s="1" t="s">
        <v>31</v>
      </c>
      <c r="N6831">
        <v>190078.94</v>
      </c>
      <c r="O6831" s="1" t="s">
        <v>22</v>
      </c>
      <c r="P6831" s="1" t="str" cm="1">
        <f t="array" ref="P6831">_xlfn.IFS(bike_sales_india[[#This Row],[Mileage (km/l)]]&gt;=75,"75-100",bike_sales_india[[#This Row],[Mileage (km/l)]]&gt;=50,"50-75",bike_sales_india[[#This Row],[Mileage (km/l)]]&gt;=25,"25-50")</f>
        <v>25-50</v>
      </c>
      <c r="Q6831" s="1" t="str" cm="1">
        <f t="array" ref="Q68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1" s="4">
        <f>(bike_sales_india[[#This Row],[Price (INR)]]-bike_sales_india[[#This Row],[Resale Price (INR)]])/bike_sales_india[[#This Row],[Price (INR)]]</f>
        <v>0.44843263226315666</v>
      </c>
    </row>
    <row r="6832" spans="1:18" x14ac:dyDescent="0.3">
      <c r="A6832" s="1" t="s">
        <v>61</v>
      </c>
      <c r="B6832">
        <v>66.31</v>
      </c>
      <c r="C6832" s="1" t="s">
        <v>52</v>
      </c>
      <c r="D6832" s="1" t="s">
        <v>53</v>
      </c>
      <c r="E6832">
        <v>274490</v>
      </c>
      <c r="F6832">
        <v>2018</v>
      </c>
      <c r="G6832">
        <v>722</v>
      </c>
      <c r="H6832" s="1" t="s">
        <v>34</v>
      </c>
      <c r="I6832">
        <v>59.26</v>
      </c>
      <c r="J6832" s="1" t="s">
        <v>19</v>
      </c>
      <c r="K6832">
        <v>2024</v>
      </c>
      <c r="L6832" s="1" t="s">
        <v>38</v>
      </c>
      <c r="M6832" s="1" t="s">
        <v>21</v>
      </c>
      <c r="N6832">
        <v>195670.47</v>
      </c>
      <c r="O6832" s="1" t="s">
        <v>50</v>
      </c>
      <c r="P6832" s="1" t="str" cm="1">
        <f t="array" ref="P6832">_xlfn.IFS(bike_sales_india[[#This Row],[Mileage (km/l)]]&gt;=75,"75-100",bike_sales_india[[#This Row],[Mileage (km/l)]]&gt;=50,"50-75",bike_sales_india[[#This Row],[Mileage (km/l)]]&gt;=25,"25-50")</f>
        <v>50-75</v>
      </c>
      <c r="Q6832" s="1" t="str" cm="1">
        <f t="array" ref="Q68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2" s="4">
        <f>(bike_sales_india[[#This Row],[Price (INR)]]-bike_sales_india[[#This Row],[Resale Price (INR)]])/bike_sales_india[[#This Row],[Price (INR)]]</f>
        <v>0.28714900360668877</v>
      </c>
    </row>
    <row r="6833" spans="1:18" x14ac:dyDescent="0.3">
      <c r="A6833" s="1" t="s">
        <v>48</v>
      </c>
      <c r="B6833">
        <v>15.78</v>
      </c>
      <c r="C6833" s="1" t="s">
        <v>29</v>
      </c>
      <c r="D6833" s="1" t="s">
        <v>30</v>
      </c>
      <c r="E6833">
        <v>324613</v>
      </c>
      <c r="F6833">
        <v>2019</v>
      </c>
      <c r="G6833">
        <v>722</v>
      </c>
      <c r="H6833" s="1" t="s">
        <v>34</v>
      </c>
      <c r="I6833">
        <v>59.07</v>
      </c>
      <c r="J6833" s="1" t="s">
        <v>27</v>
      </c>
      <c r="K6833">
        <v>2022</v>
      </c>
      <c r="L6833" s="1" t="s">
        <v>38</v>
      </c>
      <c r="M6833" s="1" t="s">
        <v>31</v>
      </c>
      <c r="N6833">
        <v>148306.99</v>
      </c>
      <c r="O6833" s="1" t="s">
        <v>50</v>
      </c>
      <c r="P6833" s="1" t="str" cm="1">
        <f t="array" ref="P6833">_xlfn.IFS(bike_sales_india[[#This Row],[Mileage (km/l)]]&gt;=75,"75-100",bike_sales_india[[#This Row],[Mileage (km/l)]]&gt;=50,"50-75",bike_sales_india[[#This Row],[Mileage (km/l)]]&gt;=25,"25-50")</f>
        <v>50-75</v>
      </c>
      <c r="Q6833" s="1" t="str" cm="1">
        <f t="array" ref="Q68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3" s="4">
        <f>(bike_sales_india[[#This Row],[Price (INR)]]-bike_sales_india[[#This Row],[Resale Price (INR)]])/bike_sales_india[[#This Row],[Price (INR)]]</f>
        <v>0.54312676941465687</v>
      </c>
    </row>
    <row r="6834" spans="1:18" x14ac:dyDescent="0.3">
      <c r="A6834" s="1" t="s">
        <v>55</v>
      </c>
      <c r="B6834">
        <v>63.55</v>
      </c>
      <c r="C6834" s="1" t="s">
        <v>29</v>
      </c>
      <c r="D6834" s="1" t="s">
        <v>82</v>
      </c>
      <c r="E6834">
        <v>355335</v>
      </c>
      <c r="F6834">
        <v>2018</v>
      </c>
      <c r="G6834">
        <v>722</v>
      </c>
      <c r="H6834" s="1" t="s">
        <v>18</v>
      </c>
      <c r="I6834">
        <v>74.489999999999995</v>
      </c>
      <c r="J6834" s="1" t="s">
        <v>19</v>
      </c>
      <c r="K6834">
        <v>2020</v>
      </c>
      <c r="L6834" s="1" t="s">
        <v>38</v>
      </c>
      <c r="M6834" s="1" t="s">
        <v>31</v>
      </c>
      <c r="N6834">
        <v>186494.87</v>
      </c>
      <c r="O6834" s="1" t="s">
        <v>45</v>
      </c>
      <c r="P6834" s="1" t="str" cm="1">
        <f t="array" ref="P6834">_xlfn.IFS(bike_sales_india[[#This Row],[Mileage (km/l)]]&gt;=75,"75-100",bike_sales_india[[#This Row],[Mileage (km/l)]]&gt;=50,"50-75",bike_sales_india[[#This Row],[Mileage (km/l)]]&gt;=25,"25-50")</f>
        <v>50-75</v>
      </c>
      <c r="Q6834" s="1" t="str" cm="1">
        <f t="array" ref="Q68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4" s="4">
        <f>(bike_sales_india[[#This Row],[Price (INR)]]-bike_sales_india[[#This Row],[Resale Price (INR)]])/bike_sales_india[[#This Row],[Price (INR)]]</f>
        <v>0.47515761183108901</v>
      </c>
    </row>
    <row r="6835" spans="1:18" x14ac:dyDescent="0.3">
      <c r="A6835" s="1" t="s">
        <v>59</v>
      </c>
      <c r="B6835">
        <v>43.23</v>
      </c>
      <c r="C6835" s="1" t="s">
        <v>40</v>
      </c>
      <c r="D6835" s="1" t="s">
        <v>51</v>
      </c>
      <c r="E6835">
        <v>109885</v>
      </c>
      <c r="F6835">
        <v>2023</v>
      </c>
      <c r="G6835">
        <v>722</v>
      </c>
      <c r="H6835" s="1" t="s">
        <v>18</v>
      </c>
      <c r="I6835">
        <v>85.73</v>
      </c>
      <c r="J6835" s="1" t="s">
        <v>42</v>
      </c>
      <c r="K6835">
        <v>2023</v>
      </c>
      <c r="L6835" s="1" t="s">
        <v>44</v>
      </c>
      <c r="M6835" s="1" t="s">
        <v>31</v>
      </c>
      <c r="N6835">
        <v>87057.91</v>
      </c>
      <c r="O6835" s="1" t="s">
        <v>50</v>
      </c>
      <c r="P6835" s="1" t="str" cm="1">
        <f t="array" ref="P6835">_xlfn.IFS(bike_sales_india[[#This Row],[Mileage (km/l)]]&gt;=75,"75-100",bike_sales_india[[#This Row],[Mileage (km/l)]]&gt;=50,"50-75",bike_sales_india[[#This Row],[Mileage (km/l)]]&gt;=25,"25-50")</f>
        <v>75-100</v>
      </c>
      <c r="Q6835" s="1" t="str" cm="1">
        <f t="array" ref="Q68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5" s="4">
        <f>(bike_sales_india[[#This Row],[Price (INR)]]-bike_sales_india[[#This Row],[Resale Price (INR)]])/bike_sales_india[[#This Row],[Price (INR)]]</f>
        <v>0.20773617873231101</v>
      </c>
    </row>
    <row r="6836" spans="1:18" x14ac:dyDescent="0.3">
      <c r="A6836" s="1" t="s">
        <v>61</v>
      </c>
      <c r="B6836">
        <v>75.3</v>
      </c>
      <c r="C6836" s="1" t="s">
        <v>16</v>
      </c>
      <c r="D6836" s="1" t="s">
        <v>87</v>
      </c>
      <c r="E6836">
        <v>384107</v>
      </c>
      <c r="F6836">
        <v>2024</v>
      </c>
      <c r="G6836">
        <v>722</v>
      </c>
      <c r="H6836" s="1" t="s">
        <v>26</v>
      </c>
      <c r="I6836">
        <v>74.33</v>
      </c>
      <c r="J6836" s="1" t="s">
        <v>42</v>
      </c>
      <c r="K6836">
        <v>2024</v>
      </c>
      <c r="L6836" s="1" t="s">
        <v>38</v>
      </c>
      <c r="M6836" s="1" t="s">
        <v>21</v>
      </c>
      <c r="N6836">
        <v>260013.88</v>
      </c>
      <c r="O6836" s="1" t="s">
        <v>45</v>
      </c>
      <c r="P6836" s="1" t="str" cm="1">
        <f t="array" ref="P6836">_xlfn.IFS(bike_sales_india[[#This Row],[Mileage (km/l)]]&gt;=75,"75-100",bike_sales_india[[#This Row],[Mileage (km/l)]]&gt;=50,"50-75",bike_sales_india[[#This Row],[Mileage (km/l)]]&gt;=25,"25-50")</f>
        <v>50-75</v>
      </c>
      <c r="Q6836" s="1" t="str" cm="1">
        <f t="array" ref="Q68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6" s="4">
        <f>(bike_sales_india[[#This Row],[Price (INR)]]-bike_sales_india[[#This Row],[Resale Price (INR)]])/bike_sales_india[[#This Row],[Price (INR)]]</f>
        <v>0.32306914479559079</v>
      </c>
    </row>
    <row r="6837" spans="1:18" x14ac:dyDescent="0.3">
      <c r="A6837" s="1" t="s">
        <v>61</v>
      </c>
      <c r="B6837">
        <v>64.989999999999995</v>
      </c>
      <c r="C6837" s="1" t="s">
        <v>52</v>
      </c>
      <c r="D6837" s="1" t="s">
        <v>79</v>
      </c>
      <c r="E6837">
        <v>101424</v>
      </c>
      <c r="F6837">
        <v>2018</v>
      </c>
      <c r="G6837">
        <v>723</v>
      </c>
      <c r="H6837" s="1" t="s">
        <v>34</v>
      </c>
      <c r="I6837">
        <v>54.3</v>
      </c>
      <c r="J6837" s="1" t="s">
        <v>42</v>
      </c>
      <c r="K6837">
        <v>2018</v>
      </c>
      <c r="L6837" s="1" t="s">
        <v>44</v>
      </c>
      <c r="M6837" s="1" t="s">
        <v>21</v>
      </c>
      <c r="N6837">
        <v>72380.92</v>
      </c>
      <c r="O6837" s="1" t="s">
        <v>35</v>
      </c>
      <c r="P6837" s="1" t="str" cm="1">
        <f t="array" ref="P6837">_xlfn.IFS(bike_sales_india[[#This Row],[Mileage (km/l)]]&gt;=75,"75-100",bike_sales_india[[#This Row],[Mileage (km/l)]]&gt;=50,"50-75",bike_sales_india[[#This Row],[Mileage (km/l)]]&gt;=25,"25-50")</f>
        <v>50-75</v>
      </c>
      <c r="Q6837" s="1" t="str" cm="1">
        <f t="array" ref="Q68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7" s="4">
        <f>(bike_sales_india[[#This Row],[Price (INR)]]-bike_sales_india[[#This Row],[Resale Price (INR)]])/bike_sales_india[[#This Row],[Price (INR)]]</f>
        <v>0.28635313140873958</v>
      </c>
    </row>
    <row r="6838" spans="1:18" x14ac:dyDescent="0.3">
      <c r="A6838" s="1" t="s">
        <v>15</v>
      </c>
      <c r="B6838">
        <v>46.57</v>
      </c>
      <c r="C6838" s="1" t="s">
        <v>24</v>
      </c>
      <c r="D6838" s="1" t="s">
        <v>74</v>
      </c>
      <c r="E6838">
        <v>375802</v>
      </c>
      <c r="F6838">
        <v>2015</v>
      </c>
      <c r="G6838">
        <v>723</v>
      </c>
      <c r="H6838" s="1" t="s">
        <v>26</v>
      </c>
      <c r="I6838">
        <v>88.37</v>
      </c>
      <c r="J6838" s="1" t="s">
        <v>42</v>
      </c>
      <c r="K6838">
        <v>2015</v>
      </c>
      <c r="L6838" s="1" t="s">
        <v>38</v>
      </c>
      <c r="M6838" s="1" t="s">
        <v>31</v>
      </c>
      <c r="N6838">
        <v>179720.15</v>
      </c>
      <c r="O6838" s="1" t="s">
        <v>22</v>
      </c>
      <c r="P6838" s="1" t="str" cm="1">
        <f t="array" ref="P6838">_xlfn.IFS(bike_sales_india[[#This Row],[Mileage (km/l)]]&gt;=75,"75-100",bike_sales_india[[#This Row],[Mileage (km/l)]]&gt;=50,"50-75",bike_sales_india[[#This Row],[Mileage (km/l)]]&gt;=25,"25-50")</f>
        <v>75-100</v>
      </c>
      <c r="Q6838" s="1" t="str" cm="1">
        <f t="array" ref="Q68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8" s="4">
        <f>(bike_sales_india[[#This Row],[Price (INR)]]-bike_sales_india[[#This Row],[Resale Price (INR)]])/bike_sales_india[[#This Row],[Price (INR)]]</f>
        <v>0.52176904327278728</v>
      </c>
    </row>
    <row r="6839" spans="1:18" x14ac:dyDescent="0.3">
      <c r="A6839" s="1" t="s">
        <v>48</v>
      </c>
      <c r="B6839">
        <v>60.19</v>
      </c>
      <c r="C6839" s="1" t="s">
        <v>29</v>
      </c>
      <c r="D6839" s="1" t="s">
        <v>86</v>
      </c>
      <c r="E6839">
        <v>167249</v>
      </c>
      <c r="F6839">
        <v>2018</v>
      </c>
      <c r="G6839">
        <v>723</v>
      </c>
      <c r="H6839" s="1" t="s">
        <v>18</v>
      </c>
      <c r="I6839">
        <v>81.28</v>
      </c>
      <c r="J6839" s="1" t="s">
        <v>42</v>
      </c>
      <c r="K6839">
        <v>2018</v>
      </c>
      <c r="L6839" s="1" t="s">
        <v>44</v>
      </c>
      <c r="M6839" s="1" t="s">
        <v>31</v>
      </c>
      <c r="N6839">
        <v>75027.320000000007</v>
      </c>
      <c r="O6839" s="1" t="s">
        <v>50</v>
      </c>
      <c r="P6839" s="1" t="str" cm="1">
        <f t="array" ref="P6839">_xlfn.IFS(bike_sales_india[[#This Row],[Mileage (km/l)]]&gt;=75,"75-100",bike_sales_india[[#This Row],[Mileage (km/l)]]&gt;=50,"50-75",bike_sales_india[[#This Row],[Mileage (km/l)]]&gt;=25,"25-50")</f>
        <v>75-100</v>
      </c>
      <c r="Q6839" s="1" t="str" cm="1">
        <f t="array" ref="Q68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39" s="4">
        <f>(bike_sales_india[[#This Row],[Price (INR)]]-bike_sales_india[[#This Row],[Resale Price (INR)]])/bike_sales_india[[#This Row],[Price (INR)]]</f>
        <v>0.55140347625396857</v>
      </c>
    </row>
    <row r="6840" spans="1:18" x14ac:dyDescent="0.3">
      <c r="A6840" s="1" t="s">
        <v>46</v>
      </c>
      <c r="B6840">
        <v>17.07</v>
      </c>
      <c r="C6840" s="1" t="s">
        <v>24</v>
      </c>
      <c r="D6840" s="1" t="s">
        <v>73</v>
      </c>
      <c r="E6840">
        <v>337097</v>
      </c>
      <c r="F6840">
        <v>2016</v>
      </c>
      <c r="G6840">
        <v>723</v>
      </c>
      <c r="H6840" s="1" t="s">
        <v>18</v>
      </c>
      <c r="I6840">
        <v>62.19</v>
      </c>
      <c r="J6840" s="1" t="s">
        <v>42</v>
      </c>
      <c r="K6840">
        <v>2016</v>
      </c>
      <c r="L6840" s="1" t="s">
        <v>20</v>
      </c>
      <c r="M6840" s="1" t="s">
        <v>31</v>
      </c>
      <c r="N6840">
        <v>198373.97</v>
      </c>
      <c r="O6840" s="1" t="s">
        <v>45</v>
      </c>
      <c r="P6840" s="1" t="str" cm="1">
        <f t="array" ref="P6840">_xlfn.IFS(bike_sales_india[[#This Row],[Mileage (km/l)]]&gt;=75,"75-100",bike_sales_india[[#This Row],[Mileage (km/l)]]&gt;=50,"50-75",bike_sales_india[[#This Row],[Mileage (km/l)]]&gt;=25,"25-50")</f>
        <v>50-75</v>
      </c>
      <c r="Q6840" s="1" t="str" cm="1">
        <f t="array" ref="Q68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0" s="4">
        <f>(bike_sales_india[[#This Row],[Price (INR)]]-bike_sales_india[[#This Row],[Resale Price (INR)]])/bike_sales_india[[#This Row],[Price (INR)]]</f>
        <v>0.41152258845376849</v>
      </c>
    </row>
    <row r="6841" spans="1:18" x14ac:dyDescent="0.3">
      <c r="A6841" s="1" t="s">
        <v>23</v>
      </c>
      <c r="B6841">
        <v>59.15</v>
      </c>
      <c r="C6841" s="1" t="s">
        <v>40</v>
      </c>
      <c r="D6841" s="1" t="s">
        <v>51</v>
      </c>
      <c r="E6841">
        <v>275711</v>
      </c>
      <c r="F6841">
        <v>2019</v>
      </c>
      <c r="G6841">
        <v>723</v>
      </c>
      <c r="H6841" s="1" t="s">
        <v>18</v>
      </c>
      <c r="I6841">
        <v>90.87</v>
      </c>
      <c r="J6841" s="1" t="s">
        <v>19</v>
      </c>
      <c r="K6841">
        <v>2020</v>
      </c>
      <c r="L6841" s="1" t="s">
        <v>44</v>
      </c>
      <c r="M6841" s="1" t="s">
        <v>31</v>
      </c>
      <c r="N6841">
        <v>189140.81</v>
      </c>
      <c r="O6841" s="1" t="s">
        <v>22</v>
      </c>
      <c r="P6841" s="1" t="str" cm="1">
        <f t="array" ref="P6841">_xlfn.IFS(bike_sales_india[[#This Row],[Mileage (km/l)]]&gt;=75,"75-100",bike_sales_india[[#This Row],[Mileage (km/l)]]&gt;=50,"50-75",bike_sales_india[[#This Row],[Mileage (km/l)]]&gt;=25,"25-50")</f>
        <v>75-100</v>
      </c>
      <c r="Q6841" s="1" t="str" cm="1">
        <f t="array" ref="Q68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1" s="4">
        <f>(bike_sales_india[[#This Row],[Price (INR)]]-bike_sales_india[[#This Row],[Resale Price (INR)]])/bike_sales_india[[#This Row],[Price (INR)]]</f>
        <v>0.31398888691419641</v>
      </c>
    </row>
    <row r="6842" spans="1:18" x14ac:dyDescent="0.3">
      <c r="A6842" s="1" t="s">
        <v>59</v>
      </c>
      <c r="B6842">
        <v>55.14</v>
      </c>
      <c r="C6842" s="1" t="s">
        <v>40</v>
      </c>
      <c r="D6842" s="1" t="s">
        <v>41</v>
      </c>
      <c r="E6842">
        <v>79129</v>
      </c>
      <c r="F6842">
        <v>2024</v>
      </c>
      <c r="G6842">
        <v>723</v>
      </c>
      <c r="H6842" s="1" t="s">
        <v>18</v>
      </c>
      <c r="I6842">
        <v>74.36</v>
      </c>
      <c r="J6842" s="1" t="s">
        <v>42</v>
      </c>
      <c r="K6842">
        <v>2024</v>
      </c>
      <c r="L6842" s="1" t="s">
        <v>20</v>
      </c>
      <c r="M6842" s="1" t="s">
        <v>31</v>
      </c>
      <c r="N6842">
        <v>33690.76</v>
      </c>
      <c r="O6842" s="1" t="s">
        <v>50</v>
      </c>
      <c r="P6842" s="1" t="str" cm="1">
        <f t="array" ref="P6842">_xlfn.IFS(bike_sales_india[[#This Row],[Mileage (km/l)]]&gt;=75,"75-100",bike_sales_india[[#This Row],[Mileage (km/l)]]&gt;=50,"50-75",bike_sales_india[[#This Row],[Mileage (km/l)]]&gt;=25,"25-50")</f>
        <v>50-75</v>
      </c>
      <c r="Q6842" s="1" t="str" cm="1">
        <f t="array" ref="Q68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2" s="4">
        <f>(bike_sales_india[[#This Row],[Price (INR)]]-bike_sales_india[[#This Row],[Resale Price (INR)]])/bike_sales_india[[#This Row],[Price (INR)]]</f>
        <v>0.57422992834485453</v>
      </c>
    </row>
    <row r="6843" spans="1:18" x14ac:dyDescent="0.3">
      <c r="A6843" s="1" t="s">
        <v>61</v>
      </c>
      <c r="B6843">
        <v>14.03</v>
      </c>
      <c r="C6843" s="1" t="s">
        <v>32</v>
      </c>
      <c r="D6843" s="1" t="s">
        <v>47</v>
      </c>
      <c r="E6843">
        <v>143246</v>
      </c>
      <c r="F6843">
        <v>2015</v>
      </c>
      <c r="G6843">
        <v>723</v>
      </c>
      <c r="H6843" s="1" t="s">
        <v>26</v>
      </c>
      <c r="I6843">
        <v>71.2</v>
      </c>
      <c r="J6843" s="1" t="s">
        <v>42</v>
      </c>
      <c r="K6843">
        <v>2015</v>
      </c>
      <c r="L6843" s="1" t="s">
        <v>44</v>
      </c>
      <c r="M6843" s="1" t="s">
        <v>31</v>
      </c>
      <c r="N6843">
        <v>110106.68</v>
      </c>
      <c r="O6843" s="1" t="s">
        <v>35</v>
      </c>
      <c r="P6843" s="1" t="str" cm="1">
        <f t="array" ref="P6843">_xlfn.IFS(bike_sales_india[[#This Row],[Mileage (km/l)]]&gt;=75,"75-100",bike_sales_india[[#This Row],[Mileage (km/l)]]&gt;=50,"50-75",bike_sales_india[[#This Row],[Mileage (km/l)]]&gt;=25,"25-50")</f>
        <v>50-75</v>
      </c>
      <c r="Q6843" s="1" t="str" cm="1">
        <f t="array" ref="Q68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3" s="4">
        <f>(bike_sales_india[[#This Row],[Price (INR)]]-bike_sales_india[[#This Row],[Resale Price (INR)]])/bike_sales_india[[#This Row],[Price (INR)]]</f>
        <v>0.23134551750136134</v>
      </c>
    </row>
    <row r="6844" spans="1:18" x14ac:dyDescent="0.3">
      <c r="A6844" s="1" t="s">
        <v>59</v>
      </c>
      <c r="B6844">
        <v>8.07</v>
      </c>
      <c r="C6844" s="1" t="s">
        <v>36</v>
      </c>
      <c r="D6844" s="1" t="s">
        <v>70</v>
      </c>
      <c r="E6844">
        <v>301820</v>
      </c>
      <c r="F6844">
        <v>2018</v>
      </c>
      <c r="G6844">
        <v>723</v>
      </c>
      <c r="H6844" s="1" t="s">
        <v>26</v>
      </c>
      <c r="I6844">
        <v>96.07</v>
      </c>
      <c r="J6844" s="1" t="s">
        <v>42</v>
      </c>
      <c r="K6844">
        <v>2018</v>
      </c>
      <c r="L6844" s="1" t="s">
        <v>20</v>
      </c>
      <c r="M6844" s="1" t="s">
        <v>31</v>
      </c>
      <c r="N6844">
        <v>163439.09</v>
      </c>
      <c r="O6844" s="1" t="s">
        <v>50</v>
      </c>
      <c r="P6844" s="1" t="str" cm="1">
        <f t="array" ref="P6844">_xlfn.IFS(bike_sales_india[[#This Row],[Mileage (km/l)]]&gt;=75,"75-100",bike_sales_india[[#This Row],[Mileage (km/l)]]&gt;=50,"50-75",bike_sales_india[[#This Row],[Mileage (km/l)]]&gt;=25,"25-50")</f>
        <v>75-100</v>
      </c>
      <c r="Q6844" s="1" t="str" cm="1">
        <f t="array" ref="Q68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4" s="4">
        <f>(bike_sales_india[[#This Row],[Price (INR)]]-bike_sales_india[[#This Row],[Resale Price (INR)]])/bike_sales_india[[#This Row],[Price (INR)]]</f>
        <v>0.45848820489033199</v>
      </c>
    </row>
    <row r="6845" spans="1:18" x14ac:dyDescent="0.3">
      <c r="A6845" s="1" t="s">
        <v>39</v>
      </c>
      <c r="B6845">
        <v>23.6</v>
      </c>
      <c r="C6845" s="1" t="s">
        <v>16</v>
      </c>
      <c r="D6845" s="1" t="s">
        <v>77</v>
      </c>
      <c r="E6845">
        <v>267509</v>
      </c>
      <c r="F6845">
        <v>2017</v>
      </c>
      <c r="G6845">
        <v>723</v>
      </c>
      <c r="H6845" s="1" t="s">
        <v>26</v>
      </c>
      <c r="I6845">
        <v>88.79</v>
      </c>
      <c r="J6845" s="1" t="s">
        <v>42</v>
      </c>
      <c r="K6845">
        <v>2017</v>
      </c>
      <c r="L6845" s="1" t="s">
        <v>38</v>
      </c>
      <c r="M6845" s="1" t="s">
        <v>31</v>
      </c>
      <c r="N6845">
        <v>131233.38</v>
      </c>
      <c r="O6845" s="1" t="s">
        <v>22</v>
      </c>
      <c r="P6845" s="1" t="str" cm="1">
        <f t="array" ref="P6845">_xlfn.IFS(bike_sales_india[[#This Row],[Mileage (km/l)]]&gt;=75,"75-100",bike_sales_india[[#This Row],[Mileage (km/l)]]&gt;=50,"50-75",bike_sales_india[[#This Row],[Mileage (km/l)]]&gt;=25,"25-50")</f>
        <v>75-100</v>
      </c>
      <c r="Q6845" s="1" t="str" cm="1">
        <f t="array" ref="Q68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5" s="4">
        <f>(bike_sales_india[[#This Row],[Price (INR)]]-bike_sales_india[[#This Row],[Resale Price (INR)]])/bike_sales_india[[#This Row],[Price (INR)]]</f>
        <v>0.50942443057990572</v>
      </c>
    </row>
    <row r="6846" spans="1:18" x14ac:dyDescent="0.3">
      <c r="A6846" s="1" t="s">
        <v>23</v>
      </c>
      <c r="B6846">
        <v>30.26</v>
      </c>
      <c r="C6846" s="1" t="s">
        <v>32</v>
      </c>
      <c r="D6846" s="1" t="s">
        <v>47</v>
      </c>
      <c r="E6846">
        <v>111931</v>
      </c>
      <c r="F6846">
        <v>2020</v>
      </c>
      <c r="G6846">
        <v>723</v>
      </c>
      <c r="H6846" s="1" t="s">
        <v>34</v>
      </c>
      <c r="I6846">
        <v>30.19</v>
      </c>
      <c r="J6846" s="1" t="s">
        <v>42</v>
      </c>
      <c r="K6846">
        <v>2020</v>
      </c>
      <c r="L6846" s="1" t="s">
        <v>44</v>
      </c>
      <c r="M6846" s="1" t="s">
        <v>31</v>
      </c>
      <c r="N6846">
        <v>84976.72</v>
      </c>
      <c r="O6846" s="1" t="s">
        <v>50</v>
      </c>
      <c r="P6846" s="1" t="str" cm="1">
        <f t="array" ref="P6846">_xlfn.IFS(bike_sales_india[[#This Row],[Mileage (km/l)]]&gt;=75,"75-100",bike_sales_india[[#This Row],[Mileage (km/l)]]&gt;=50,"50-75",bike_sales_india[[#This Row],[Mileage (km/l)]]&gt;=25,"25-50")</f>
        <v>25-50</v>
      </c>
      <c r="Q6846" s="1" t="str" cm="1">
        <f t="array" ref="Q68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6" s="4">
        <f>(bike_sales_india[[#This Row],[Price (INR)]]-bike_sales_india[[#This Row],[Resale Price (INR)]])/bike_sales_india[[#This Row],[Price (INR)]]</f>
        <v>0.24081157141453216</v>
      </c>
    </row>
    <row r="6847" spans="1:18" x14ac:dyDescent="0.3">
      <c r="A6847" s="1" t="s">
        <v>39</v>
      </c>
      <c r="B6847">
        <v>67.27</v>
      </c>
      <c r="C6847" s="1" t="s">
        <v>24</v>
      </c>
      <c r="D6847" s="1" t="s">
        <v>25</v>
      </c>
      <c r="E6847">
        <v>369444</v>
      </c>
      <c r="F6847">
        <v>2018</v>
      </c>
      <c r="G6847">
        <v>724</v>
      </c>
      <c r="H6847" s="1" t="s">
        <v>34</v>
      </c>
      <c r="I6847">
        <v>25.5</v>
      </c>
      <c r="J6847" s="1" t="s">
        <v>19</v>
      </c>
      <c r="K6847">
        <v>2019</v>
      </c>
      <c r="L6847" s="1" t="s">
        <v>44</v>
      </c>
      <c r="M6847" s="1" t="s">
        <v>21</v>
      </c>
      <c r="N6847">
        <v>243530.84</v>
      </c>
      <c r="O6847" s="1" t="s">
        <v>22</v>
      </c>
      <c r="P6847" s="1" t="str" cm="1">
        <f t="array" ref="P6847">_xlfn.IFS(bike_sales_india[[#This Row],[Mileage (km/l)]]&gt;=75,"75-100",bike_sales_india[[#This Row],[Mileage (km/l)]]&gt;=50,"50-75",bike_sales_india[[#This Row],[Mileage (km/l)]]&gt;=25,"25-50")</f>
        <v>25-50</v>
      </c>
      <c r="Q6847" s="1" t="str" cm="1">
        <f t="array" ref="Q68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7" s="4">
        <f>(bike_sales_india[[#This Row],[Price (INR)]]-bike_sales_india[[#This Row],[Resale Price (INR)]])/bike_sales_india[[#This Row],[Price (INR)]]</f>
        <v>0.34081798594644924</v>
      </c>
    </row>
    <row r="6848" spans="1:18" x14ac:dyDescent="0.3">
      <c r="A6848" s="1" t="s">
        <v>55</v>
      </c>
      <c r="B6848">
        <v>48.76</v>
      </c>
      <c r="C6848" s="1" t="s">
        <v>40</v>
      </c>
      <c r="D6848" s="1" t="s">
        <v>51</v>
      </c>
      <c r="E6848">
        <v>139690</v>
      </c>
      <c r="F6848">
        <v>2023</v>
      </c>
      <c r="G6848">
        <v>724</v>
      </c>
      <c r="H6848" s="1" t="s">
        <v>26</v>
      </c>
      <c r="I6848">
        <v>90.77</v>
      </c>
      <c r="J6848" s="1" t="s">
        <v>42</v>
      </c>
      <c r="K6848">
        <v>2023</v>
      </c>
      <c r="L6848" s="1" t="s">
        <v>38</v>
      </c>
      <c r="M6848" s="1" t="s">
        <v>21</v>
      </c>
      <c r="N6848">
        <v>65532.52</v>
      </c>
      <c r="O6848" s="1" t="s">
        <v>45</v>
      </c>
      <c r="P6848" s="1" t="str" cm="1">
        <f t="array" ref="P6848">_xlfn.IFS(bike_sales_india[[#This Row],[Mileage (km/l)]]&gt;=75,"75-100",bike_sales_india[[#This Row],[Mileage (km/l)]]&gt;=50,"50-75",bike_sales_india[[#This Row],[Mileage (km/l)]]&gt;=25,"25-50")</f>
        <v>75-100</v>
      </c>
      <c r="Q6848" s="1" t="str" cm="1">
        <f t="array" ref="Q68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8" s="4">
        <f>(bike_sales_india[[#This Row],[Price (INR)]]-bike_sales_india[[#This Row],[Resale Price (INR)]])/bike_sales_india[[#This Row],[Price (INR)]]</f>
        <v>0.53087178752952979</v>
      </c>
    </row>
    <row r="6849" spans="1:18" x14ac:dyDescent="0.3">
      <c r="A6849" s="1" t="s">
        <v>59</v>
      </c>
      <c r="B6849">
        <v>47.47</v>
      </c>
      <c r="C6849" s="1" t="s">
        <v>52</v>
      </c>
      <c r="D6849" s="1" t="s">
        <v>81</v>
      </c>
      <c r="E6849">
        <v>128958</v>
      </c>
      <c r="F6849">
        <v>2015</v>
      </c>
      <c r="G6849">
        <v>724</v>
      </c>
      <c r="H6849" s="1" t="s">
        <v>26</v>
      </c>
      <c r="I6849">
        <v>69.28</v>
      </c>
      <c r="J6849" s="1" t="s">
        <v>42</v>
      </c>
      <c r="K6849">
        <v>2015</v>
      </c>
      <c r="L6849" s="1" t="s">
        <v>44</v>
      </c>
      <c r="M6849" s="1" t="s">
        <v>21</v>
      </c>
      <c r="N6849">
        <v>98305.22</v>
      </c>
      <c r="O6849" s="1" t="s">
        <v>50</v>
      </c>
      <c r="P6849" s="1" t="str" cm="1">
        <f t="array" ref="P6849">_xlfn.IFS(bike_sales_india[[#This Row],[Mileage (km/l)]]&gt;=75,"75-100",bike_sales_india[[#This Row],[Mileage (km/l)]]&gt;=50,"50-75",bike_sales_india[[#This Row],[Mileage (km/l)]]&gt;=25,"25-50")</f>
        <v>50-75</v>
      </c>
      <c r="Q6849" s="1" t="str" cm="1">
        <f t="array" ref="Q68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49" s="4">
        <f>(bike_sales_india[[#This Row],[Price (INR)]]-bike_sales_india[[#This Row],[Resale Price (INR)]])/bike_sales_india[[#This Row],[Price (INR)]]</f>
        <v>0.23769583895531879</v>
      </c>
    </row>
    <row r="6850" spans="1:18" x14ac:dyDescent="0.3">
      <c r="A6850" s="1" t="s">
        <v>59</v>
      </c>
      <c r="B6850">
        <v>35.79</v>
      </c>
      <c r="C6850" s="1" t="s">
        <v>36</v>
      </c>
      <c r="D6850" s="1" t="s">
        <v>57</v>
      </c>
      <c r="E6850">
        <v>104696</v>
      </c>
      <c r="F6850">
        <v>2016</v>
      </c>
      <c r="G6850">
        <v>724</v>
      </c>
      <c r="H6850" s="1" t="s">
        <v>34</v>
      </c>
      <c r="I6850">
        <v>28.23</v>
      </c>
      <c r="J6850" s="1" t="s">
        <v>42</v>
      </c>
      <c r="K6850">
        <v>2016</v>
      </c>
      <c r="L6850" s="1" t="s">
        <v>20</v>
      </c>
      <c r="M6850" s="1" t="s">
        <v>21</v>
      </c>
      <c r="N6850">
        <v>81017.45</v>
      </c>
      <c r="O6850" s="1" t="s">
        <v>45</v>
      </c>
      <c r="P6850" s="1" t="str" cm="1">
        <f t="array" ref="P6850">_xlfn.IFS(bike_sales_india[[#This Row],[Mileage (km/l)]]&gt;=75,"75-100",bike_sales_india[[#This Row],[Mileage (km/l)]]&gt;=50,"50-75",bike_sales_india[[#This Row],[Mileage (km/l)]]&gt;=25,"25-50")</f>
        <v>25-50</v>
      </c>
      <c r="Q6850" s="1" t="str" cm="1">
        <f t="array" ref="Q68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0" s="4">
        <f>(bike_sales_india[[#This Row],[Price (INR)]]-bike_sales_india[[#This Row],[Resale Price (INR)]])/bike_sales_india[[#This Row],[Price (INR)]]</f>
        <v>0.22616480094750518</v>
      </c>
    </row>
    <row r="6851" spans="1:18" x14ac:dyDescent="0.3">
      <c r="A6851" s="1" t="s">
        <v>61</v>
      </c>
      <c r="B6851">
        <v>50.69</v>
      </c>
      <c r="C6851" s="1" t="s">
        <v>32</v>
      </c>
      <c r="D6851" s="1" t="s">
        <v>33</v>
      </c>
      <c r="E6851">
        <v>103859</v>
      </c>
      <c r="F6851">
        <v>2017</v>
      </c>
      <c r="G6851">
        <v>724</v>
      </c>
      <c r="H6851" s="1" t="s">
        <v>18</v>
      </c>
      <c r="I6851">
        <v>70.59</v>
      </c>
      <c r="J6851" s="1" t="s">
        <v>19</v>
      </c>
      <c r="K6851">
        <v>2017</v>
      </c>
      <c r="L6851" s="1" t="s">
        <v>38</v>
      </c>
      <c r="M6851" s="1" t="s">
        <v>31</v>
      </c>
      <c r="N6851">
        <v>80148.490000000005</v>
      </c>
      <c r="O6851" s="1" t="s">
        <v>35</v>
      </c>
      <c r="P6851" s="1" t="str" cm="1">
        <f t="array" ref="P6851">_xlfn.IFS(bike_sales_india[[#This Row],[Mileage (km/l)]]&gt;=75,"75-100",bike_sales_india[[#This Row],[Mileage (km/l)]]&gt;=50,"50-75",bike_sales_india[[#This Row],[Mileage (km/l)]]&gt;=25,"25-50")</f>
        <v>50-75</v>
      </c>
      <c r="Q6851" s="1" t="str" cm="1">
        <f t="array" ref="Q68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1" s="4">
        <f>(bike_sales_india[[#This Row],[Price (INR)]]-bike_sales_india[[#This Row],[Resale Price (INR)]])/bike_sales_india[[#This Row],[Price (INR)]]</f>
        <v>0.22829518866925347</v>
      </c>
    </row>
    <row r="6852" spans="1:18" x14ac:dyDescent="0.3">
      <c r="A6852" s="1" t="s">
        <v>15</v>
      </c>
      <c r="B6852">
        <v>16.41</v>
      </c>
      <c r="C6852" s="1" t="s">
        <v>64</v>
      </c>
      <c r="D6852" s="1" t="s">
        <v>71</v>
      </c>
      <c r="E6852">
        <v>59331</v>
      </c>
      <c r="F6852">
        <v>2022</v>
      </c>
      <c r="G6852">
        <v>724</v>
      </c>
      <c r="H6852" s="1" t="s">
        <v>18</v>
      </c>
      <c r="I6852">
        <v>98.44</v>
      </c>
      <c r="J6852" s="1" t="s">
        <v>27</v>
      </c>
      <c r="K6852">
        <v>2022</v>
      </c>
      <c r="L6852" s="1" t="s">
        <v>44</v>
      </c>
      <c r="M6852" s="1" t="s">
        <v>21</v>
      </c>
      <c r="N6852">
        <v>45682.29</v>
      </c>
      <c r="O6852" s="1" t="s">
        <v>35</v>
      </c>
      <c r="P6852" s="1" t="str" cm="1">
        <f t="array" ref="P6852">_xlfn.IFS(bike_sales_india[[#This Row],[Mileage (km/l)]]&gt;=75,"75-100",bike_sales_india[[#This Row],[Mileage (km/l)]]&gt;=50,"50-75",bike_sales_india[[#This Row],[Mileage (km/l)]]&gt;=25,"25-50")</f>
        <v>75-100</v>
      </c>
      <c r="Q6852" s="1" t="str" cm="1">
        <f t="array" ref="Q68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2" s="4">
        <f>(bike_sales_india[[#This Row],[Price (INR)]]-bike_sales_india[[#This Row],[Resale Price (INR)]])/bike_sales_india[[#This Row],[Price (INR)]]</f>
        <v>0.23004348485614601</v>
      </c>
    </row>
    <row r="6853" spans="1:18" x14ac:dyDescent="0.3">
      <c r="A6853" s="1" t="s">
        <v>46</v>
      </c>
      <c r="B6853">
        <v>7.07</v>
      </c>
      <c r="C6853" s="1" t="s">
        <v>40</v>
      </c>
      <c r="D6853" s="1" t="s">
        <v>68</v>
      </c>
      <c r="E6853">
        <v>224777</v>
      </c>
      <c r="F6853">
        <v>2021</v>
      </c>
      <c r="G6853">
        <v>724</v>
      </c>
      <c r="H6853" s="1" t="s">
        <v>18</v>
      </c>
      <c r="I6853">
        <v>94.63</v>
      </c>
      <c r="J6853" s="1" t="s">
        <v>27</v>
      </c>
      <c r="K6853">
        <v>2023</v>
      </c>
      <c r="L6853" s="1" t="s">
        <v>38</v>
      </c>
      <c r="M6853" s="1" t="s">
        <v>31</v>
      </c>
      <c r="N6853">
        <v>113325.31</v>
      </c>
      <c r="O6853" s="1" t="s">
        <v>45</v>
      </c>
      <c r="P6853" s="1" t="str" cm="1">
        <f t="array" ref="P6853">_xlfn.IFS(bike_sales_india[[#This Row],[Mileage (km/l)]]&gt;=75,"75-100",bike_sales_india[[#This Row],[Mileage (km/l)]]&gt;=50,"50-75",bike_sales_india[[#This Row],[Mileage (km/l)]]&gt;=25,"25-50")</f>
        <v>75-100</v>
      </c>
      <c r="Q6853" s="1" t="str" cm="1">
        <f t="array" ref="Q68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3" s="4">
        <f>(bike_sales_india[[#This Row],[Price (INR)]]-bike_sales_india[[#This Row],[Resale Price (INR)]])/bike_sales_india[[#This Row],[Price (INR)]]</f>
        <v>0.49583226931581081</v>
      </c>
    </row>
    <row r="6854" spans="1:18" x14ac:dyDescent="0.3">
      <c r="A6854" s="1" t="s">
        <v>46</v>
      </c>
      <c r="B6854">
        <v>73.92</v>
      </c>
      <c r="C6854" s="1" t="s">
        <v>24</v>
      </c>
      <c r="D6854" s="1" t="s">
        <v>85</v>
      </c>
      <c r="E6854">
        <v>145332</v>
      </c>
      <c r="F6854">
        <v>2018</v>
      </c>
      <c r="G6854">
        <v>724</v>
      </c>
      <c r="H6854" s="1" t="s">
        <v>34</v>
      </c>
      <c r="I6854">
        <v>25.46</v>
      </c>
      <c r="J6854" s="1" t="s">
        <v>27</v>
      </c>
      <c r="K6854">
        <v>2018</v>
      </c>
      <c r="L6854" s="1" t="s">
        <v>44</v>
      </c>
      <c r="M6854" s="1" t="s">
        <v>21</v>
      </c>
      <c r="N6854">
        <v>113906.45</v>
      </c>
      <c r="O6854" s="1" t="s">
        <v>22</v>
      </c>
      <c r="P6854" s="1" t="str" cm="1">
        <f t="array" ref="P6854">_xlfn.IFS(bike_sales_india[[#This Row],[Mileage (km/l)]]&gt;=75,"75-100",bike_sales_india[[#This Row],[Mileage (km/l)]]&gt;=50,"50-75",bike_sales_india[[#This Row],[Mileage (km/l)]]&gt;=25,"25-50")</f>
        <v>25-50</v>
      </c>
      <c r="Q6854" s="1" t="str" cm="1">
        <f t="array" ref="Q68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4" s="4">
        <f>(bike_sales_india[[#This Row],[Price (INR)]]-bike_sales_india[[#This Row],[Resale Price (INR)]])/bike_sales_india[[#This Row],[Price (INR)]]</f>
        <v>0.21623283241130656</v>
      </c>
    </row>
    <row r="6855" spans="1:18" x14ac:dyDescent="0.3">
      <c r="A6855" s="1" t="s">
        <v>15</v>
      </c>
      <c r="B6855">
        <v>41.23</v>
      </c>
      <c r="C6855" s="1" t="s">
        <v>32</v>
      </c>
      <c r="D6855" s="1" t="s">
        <v>60</v>
      </c>
      <c r="E6855">
        <v>276258</v>
      </c>
      <c r="F6855">
        <v>2015</v>
      </c>
      <c r="G6855">
        <v>725</v>
      </c>
      <c r="H6855" s="1" t="s">
        <v>18</v>
      </c>
      <c r="I6855">
        <v>84.82</v>
      </c>
      <c r="J6855" s="1" t="s">
        <v>42</v>
      </c>
      <c r="K6855">
        <v>2015</v>
      </c>
      <c r="L6855" s="1" t="s">
        <v>44</v>
      </c>
      <c r="M6855" s="1" t="s">
        <v>31</v>
      </c>
      <c r="N6855">
        <v>137391.48000000001</v>
      </c>
      <c r="O6855" s="1" t="s">
        <v>45</v>
      </c>
      <c r="P6855" s="1" t="str" cm="1">
        <f t="array" ref="P6855">_xlfn.IFS(bike_sales_india[[#This Row],[Mileage (km/l)]]&gt;=75,"75-100",bike_sales_india[[#This Row],[Mileage (km/l)]]&gt;=50,"50-75",bike_sales_india[[#This Row],[Mileage (km/l)]]&gt;=25,"25-50")</f>
        <v>75-100</v>
      </c>
      <c r="Q6855" s="1" t="str" cm="1">
        <f t="array" ref="Q68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5" s="4">
        <f>(bike_sales_india[[#This Row],[Price (INR)]]-bike_sales_india[[#This Row],[Resale Price (INR)]])/bike_sales_india[[#This Row],[Price (INR)]]</f>
        <v>0.50266967834415655</v>
      </c>
    </row>
    <row r="6856" spans="1:18" x14ac:dyDescent="0.3">
      <c r="A6856" s="1" t="s">
        <v>54</v>
      </c>
      <c r="B6856">
        <v>25.09</v>
      </c>
      <c r="C6856" s="1" t="s">
        <v>52</v>
      </c>
      <c r="D6856" s="1" t="s">
        <v>79</v>
      </c>
      <c r="E6856">
        <v>366392</v>
      </c>
      <c r="F6856">
        <v>2018</v>
      </c>
      <c r="G6856">
        <v>725</v>
      </c>
      <c r="H6856" s="1" t="s">
        <v>26</v>
      </c>
      <c r="I6856">
        <v>64.319999999999993</v>
      </c>
      <c r="J6856" s="1" t="s">
        <v>27</v>
      </c>
      <c r="K6856">
        <v>2021</v>
      </c>
      <c r="L6856" s="1" t="s">
        <v>20</v>
      </c>
      <c r="M6856" s="1" t="s">
        <v>31</v>
      </c>
      <c r="N6856">
        <v>226032.85</v>
      </c>
      <c r="O6856" s="1" t="s">
        <v>35</v>
      </c>
      <c r="P6856" s="1" t="str" cm="1">
        <f t="array" ref="P6856">_xlfn.IFS(bike_sales_india[[#This Row],[Mileage (km/l)]]&gt;=75,"75-100",bike_sales_india[[#This Row],[Mileage (km/l)]]&gt;=50,"50-75",bike_sales_india[[#This Row],[Mileage (km/l)]]&gt;=25,"25-50")</f>
        <v>50-75</v>
      </c>
      <c r="Q6856" s="1" t="str" cm="1">
        <f t="array" ref="Q68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6" s="4">
        <f>(bike_sales_india[[#This Row],[Price (INR)]]-bike_sales_india[[#This Row],[Resale Price (INR)]])/bike_sales_india[[#This Row],[Price (INR)]]</f>
        <v>0.3830846470446953</v>
      </c>
    </row>
    <row r="6857" spans="1:18" x14ac:dyDescent="0.3">
      <c r="A6857" s="1" t="s">
        <v>55</v>
      </c>
      <c r="B6857">
        <v>43.64</v>
      </c>
      <c r="C6857" s="1" t="s">
        <v>52</v>
      </c>
      <c r="D6857" s="1" t="s">
        <v>81</v>
      </c>
      <c r="E6857">
        <v>57232</v>
      </c>
      <c r="F6857">
        <v>2016</v>
      </c>
      <c r="G6857">
        <v>725</v>
      </c>
      <c r="H6857" s="1" t="s">
        <v>26</v>
      </c>
      <c r="I6857">
        <v>98.42</v>
      </c>
      <c r="J6857" s="1" t="s">
        <v>19</v>
      </c>
      <c r="K6857">
        <v>2021</v>
      </c>
      <c r="L6857" s="1" t="s">
        <v>38</v>
      </c>
      <c r="M6857" s="1" t="s">
        <v>31</v>
      </c>
      <c r="N6857">
        <v>31919.96</v>
      </c>
      <c r="O6857" s="1" t="s">
        <v>22</v>
      </c>
      <c r="P6857" s="1" t="str" cm="1">
        <f t="array" ref="P6857">_xlfn.IFS(bike_sales_india[[#This Row],[Mileage (km/l)]]&gt;=75,"75-100",bike_sales_india[[#This Row],[Mileage (km/l)]]&gt;=50,"50-75",bike_sales_india[[#This Row],[Mileage (km/l)]]&gt;=25,"25-50")</f>
        <v>75-100</v>
      </c>
      <c r="Q6857" s="1" t="str" cm="1">
        <f t="array" ref="Q68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7" s="4">
        <f>(bike_sales_india[[#This Row],[Price (INR)]]-bike_sales_india[[#This Row],[Resale Price (INR)]])/bike_sales_india[[#This Row],[Price (INR)]]</f>
        <v>0.44227075761811574</v>
      </c>
    </row>
    <row r="6858" spans="1:18" x14ac:dyDescent="0.3">
      <c r="A6858" s="1" t="s">
        <v>61</v>
      </c>
      <c r="B6858">
        <v>41.23</v>
      </c>
      <c r="C6858" s="1" t="s">
        <v>52</v>
      </c>
      <c r="D6858" s="1" t="s">
        <v>53</v>
      </c>
      <c r="E6858">
        <v>83613</v>
      </c>
      <c r="F6858">
        <v>2019</v>
      </c>
      <c r="G6858">
        <v>725</v>
      </c>
      <c r="H6858" s="1" t="s">
        <v>26</v>
      </c>
      <c r="I6858">
        <v>76.86</v>
      </c>
      <c r="J6858" s="1" t="s">
        <v>42</v>
      </c>
      <c r="K6858">
        <v>2019</v>
      </c>
      <c r="L6858" s="1" t="s">
        <v>20</v>
      </c>
      <c r="M6858" s="1" t="s">
        <v>31</v>
      </c>
      <c r="N6858">
        <v>60183.44</v>
      </c>
      <c r="O6858" s="1" t="s">
        <v>50</v>
      </c>
      <c r="P6858" s="1" t="str" cm="1">
        <f t="array" ref="P6858">_xlfn.IFS(bike_sales_india[[#This Row],[Mileage (km/l)]]&gt;=75,"75-100",bike_sales_india[[#This Row],[Mileage (km/l)]]&gt;=50,"50-75",bike_sales_india[[#This Row],[Mileage (km/l)]]&gt;=25,"25-50")</f>
        <v>75-100</v>
      </c>
      <c r="Q6858" s="1" t="str" cm="1">
        <f t="array" ref="Q68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8" s="4">
        <f>(bike_sales_india[[#This Row],[Price (INR)]]-bike_sales_india[[#This Row],[Resale Price (INR)]])/bike_sales_india[[#This Row],[Price (INR)]]</f>
        <v>0.2802143207395979</v>
      </c>
    </row>
    <row r="6859" spans="1:18" x14ac:dyDescent="0.3">
      <c r="A6859" s="1" t="s">
        <v>28</v>
      </c>
      <c r="B6859">
        <v>45.03</v>
      </c>
      <c r="C6859" s="1" t="s">
        <v>64</v>
      </c>
      <c r="D6859" s="1" t="s">
        <v>71</v>
      </c>
      <c r="E6859">
        <v>186152</v>
      </c>
      <c r="F6859">
        <v>2016</v>
      </c>
      <c r="G6859">
        <v>725</v>
      </c>
      <c r="H6859" s="1" t="s">
        <v>18</v>
      </c>
      <c r="I6859">
        <v>95.7</v>
      </c>
      <c r="J6859" s="1" t="s">
        <v>27</v>
      </c>
      <c r="K6859">
        <v>2022</v>
      </c>
      <c r="L6859" s="1" t="s">
        <v>38</v>
      </c>
      <c r="M6859" s="1" t="s">
        <v>31</v>
      </c>
      <c r="N6859">
        <v>138048.29</v>
      </c>
      <c r="O6859" s="1" t="s">
        <v>35</v>
      </c>
      <c r="P6859" s="1" t="str" cm="1">
        <f t="array" ref="P6859">_xlfn.IFS(bike_sales_india[[#This Row],[Mileage (km/l)]]&gt;=75,"75-100",bike_sales_india[[#This Row],[Mileage (km/l)]]&gt;=50,"50-75",bike_sales_india[[#This Row],[Mileage (km/l)]]&gt;=25,"25-50")</f>
        <v>75-100</v>
      </c>
      <c r="Q6859" s="1" t="str" cm="1">
        <f t="array" ref="Q68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59" s="4">
        <f>(bike_sales_india[[#This Row],[Price (INR)]]-bike_sales_india[[#This Row],[Resale Price (INR)]])/bike_sales_india[[#This Row],[Price (INR)]]</f>
        <v>0.25841092225708018</v>
      </c>
    </row>
    <row r="6860" spans="1:18" x14ac:dyDescent="0.3">
      <c r="A6860" s="1" t="s">
        <v>39</v>
      </c>
      <c r="B6860">
        <v>75.53</v>
      </c>
      <c r="C6860" s="1" t="s">
        <v>32</v>
      </c>
      <c r="D6860" s="1" t="s">
        <v>60</v>
      </c>
      <c r="E6860">
        <v>88156</v>
      </c>
      <c r="F6860">
        <v>2016</v>
      </c>
      <c r="G6860">
        <v>725</v>
      </c>
      <c r="H6860" s="1" t="s">
        <v>34</v>
      </c>
      <c r="I6860">
        <v>39.31</v>
      </c>
      <c r="J6860" s="1" t="s">
        <v>19</v>
      </c>
      <c r="K6860">
        <v>2016</v>
      </c>
      <c r="L6860" s="1" t="s">
        <v>44</v>
      </c>
      <c r="M6860" s="1" t="s">
        <v>31</v>
      </c>
      <c r="N6860">
        <v>51171.63</v>
      </c>
      <c r="O6860" s="1" t="s">
        <v>35</v>
      </c>
      <c r="P6860" s="1" t="str" cm="1">
        <f t="array" ref="P6860">_xlfn.IFS(bike_sales_india[[#This Row],[Mileage (km/l)]]&gt;=75,"75-100",bike_sales_india[[#This Row],[Mileage (km/l)]]&gt;=50,"50-75",bike_sales_india[[#This Row],[Mileage (km/l)]]&gt;=25,"25-50")</f>
        <v>25-50</v>
      </c>
      <c r="Q6860" s="1" t="str" cm="1">
        <f t="array" ref="Q68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0" s="4">
        <f>(bike_sales_india[[#This Row],[Price (INR)]]-bike_sales_india[[#This Row],[Resale Price (INR)]])/bike_sales_india[[#This Row],[Price (INR)]]</f>
        <v>0.41953321384817827</v>
      </c>
    </row>
    <row r="6861" spans="1:18" x14ac:dyDescent="0.3">
      <c r="A6861" s="1" t="s">
        <v>15</v>
      </c>
      <c r="B6861">
        <v>78.3</v>
      </c>
      <c r="C6861" s="1" t="s">
        <v>16</v>
      </c>
      <c r="D6861" s="1" t="s">
        <v>43</v>
      </c>
      <c r="E6861">
        <v>238208</v>
      </c>
      <c r="F6861">
        <v>2024</v>
      </c>
      <c r="G6861">
        <v>725</v>
      </c>
      <c r="H6861" s="1" t="s">
        <v>18</v>
      </c>
      <c r="I6861">
        <v>63.72</v>
      </c>
      <c r="J6861" s="1" t="s">
        <v>19</v>
      </c>
      <c r="K6861">
        <v>2024</v>
      </c>
      <c r="L6861" s="1" t="s">
        <v>38</v>
      </c>
      <c r="M6861" s="1" t="s">
        <v>31</v>
      </c>
      <c r="N6861">
        <v>147401.26999999999</v>
      </c>
      <c r="O6861" s="1" t="s">
        <v>35</v>
      </c>
      <c r="P6861" s="1" t="str" cm="1">
        <f t="array" ref="P6861">_xlfn.IFS(bike_sales_india[[#This Row],[Mileage (km/l)]]&gt;=75,"75-100",bike_sales_india[[#This Row],[Mileage (km/l)]]&gt;=50,"50-75",bike_sales_india[[#This Row],[Mileage (km/l)]]&gt;=25,"25-50")</f>
        <v>50-75</v>
      </c>
      <c r="Q6861" s="1" t="str" cm="1">
        <f t="array" ref="Q68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1" s="4">
        <f>(bike_sales_india[[#This Row],[Price (INR)]]-bike_sales_india[[#This Row],[Resale Price (INR)]])/bike_sales_india[[#This Row],[Price (INR)]]</f>
        <v>0.38120772602095654</v>
      </c>
    </row>
    <row r="6862" spans="1:18" x14ac:dyDescent="0.3">
      <c r="A6862" s="1" t="s">
        <v>61</v>
      </c>
      <c r="B6862">
        <v>68.38</v>
      </c>
      <c r="C6862" s="1" t="s">
        <v>29</v>
      </c>
      <c r="D6862" s="1" t="s">
        <v>82</v>
      </c>
      <c r="E6862">
        <v>159810</v>
      </c>
      <c r="F6862">
        <v>2023</v>
      </c>
      <c r="G6862">
        <v>725</v>
      </c>
      <c r="H6862" s="1" t="s">
        <v>26</v>
      </c>
      <c r="I6862">
        <v>67.66</v>
      </c>
      <c r="J6862" s="1" t="s">
        <v>19</v>
      </c>
      <c r="K6862">
        <v>2024</v>
      </c>
      <c r="L6862" s="1" t="s">
        <v>38</v>
      </c>
      <c r="M6862" s="1" t="s">
        <v>31</v>
      </c>
      <c r="N6862">
        <v>127825.24</v>
      </c>
      <c r="O6862" s="1" t="s">
        <v>45</v>
      </c>
      <c r="P6862" s="1" t="str" cm="1">
        <f t="array" ref="P6862">_xlfn.IFS(bike_sales_india[[#This Row],[Mileage (km/l)]]&gt;=75,"75-100",bike_sales_india[[#This Row],[Mileage (km/l)]]&gt;=50,"50-75",bike_sales_india[[#This Row],[Mileage (km/l)]]&gt;=25,"25-50")</f>
        <v>50-75</v>
      </c>
      <c r="Q6862" s="1" t="str" cm="1">
        <f t="array" ref="Q68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2" s="4">
        <f>(bike_sales_india[[#This Row],[Price (INR)]]-bike_sales_india[[#This Row],[Resale Price (INR)]])/bike_sales_india[[#This Row],[Price (INR)]]</f>
        <v>0.20014241912270819</v>
      </c>
    </row>
    <row r="6863" spans="1:18" x14ac:dyDescent="0.3">
      <c r="A6863" s="1" t="s">
        <v>15</v>
      </c>
      <c r="B6863">
        <v>57.87</v>
      </c>
      <c r="C6863" s="1" t="s">
        <v>64</v>
      </c>
      <c r="D6863" s="1" t="s">
        <v>84</v>
      </c>
      <c r="E6863">
        <v>399791</v>
      </c>
      <c r="F6863">
        <v>2020</v>
      </c>
      <c r="G6863">
        <v>725</v>
      </c>
      <c r="H6863" s="1" t="s">
        <v>26</v>
      </c>
      <c r="I6863">
        <v>96.65</v>
      </c>
      <c r="J6863" s="1" t="s">
        <v>19</v>
      </c>
      <c r="K6863">
        <v>2020</v>
      </c>
      <c r="L6863" s="1" t="s">
        <v>44</v>
      </c>
      <c r="M6863" s="1" t="s">
        <v>31</v>
      </c>
      <c r="N6863">
        <v>188610.21</v>
      </c>
      <c r="O6863" s="1" t="s">
        <v>35</v>
      </c>
      <c r="P6863" s="1" t="str" cm="1">
        <f t="array" ref="P6863">_xlfn.IFS(bike_sales_india[[#This Row],[Mileage (km/l)]]&gt;=75,"75-100",bike_sales_india[[#This Row],[Mileage (km/l)]]&gt;=50,"50-75",bike_sales_india[[#This Row],[Mileage (km/l)]]&gt;=25,"25-50")</f>
        <v>75-100</v>
      </c>
      <c r="Q6863" s="1" t="str" cm="1">
        <f t="array" ref="Q68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3" s="4">
        <f>(bike_sales_india[[#This Row],[Price (INR)]]-bike_sales_india[[#This Row],[Resale Price (INR)]])/bike_sales_india[[#This Row],[Price (INR)]]</f>
        <v>0.52822797411647593</v>
      </c>
    </row>
    <row r="6864" spans="1:18" x14ac:dyDescent="0.3">
      <c r="A6864" s="1" t="s">
        <v>55</v>
      </c>
      <c r="B6864">
        <v>47.05</v>
      </c>
      <c r="C6864" s="1" t="s">
        <v>32</v>
      </c>
      <c r="D6864" s="1" t="s">
        <v>33</v>
      </c>
      <c r="E6864">
        <v>119469</v>
      </c>
      <c r="F6864">
        <v>2018</v>
      </c>
      <c r="G6864">
        <v>725</v>
      </c>
      <c r="H6864" s="1" t="s">
        <v>18</v>
      </c>
      <c r="I6864">
        <v>71.98</v>
      </c>
      <c r="J6864" s="1" t="s">
        <v>42</v>
      </c>
      <c r="K6864">
        <v>2018</v>
      </c>
      <c r="L6864" s="1" t="s">
        <v>44</v>
      </c>
      <c r="M6864" s="1" t="s">
        <v>21</v>
      </c>
      <c r="N6864">
        <v>75600.929999999993</v>
      </c>
      <c r="O6864" s="1" t="s">
        <v>22</v>
      </c>
      <c r="P6864" s="1" t="str" cm="1">
        <f t="array" ref="P6864">_xlfn.IFS(bike_sales_india[[#This Row],[Mileage (km/l)]]&gt;=75,"75-100",bike_sales_india[[#This Row],[Mileage (km/l)]]&gt;=50,"50-75",bike_sales_india[[#This Row],[Mileage (km/l)]]&gt;=25,"25-50")</f>
        <v>50-75</v>
      </c>
      <c r="Q6864" s="1" t="str" cm="1">
        <f t="array" ref="Q68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4" s="4">
        <f>(bike_sales_india[[#This Row],[Price (INR)]]-bike_sales_india[[#This Row],[Resale Price (INR)]])/bike_sales_india[[#This Row],[Price (INR)]]</f>
        <v>0.36719207493157224</v>
      </c>
    </row>
    <row r="6865" spans="1:18" x14ac:dyDescent="0.3">
      <c r="A6865" s="1" t="s">
        <v>15</v>
      </c>
      <c r="B6865">
        <v>7.2</v>
      </c>
      <c r="C6865" s="1" t="s">
        <v>29</v>
      </c>
      <c r="D6865" s="1" t="s">
        <v>49</v>
      </c>
      <c r="E6865">
        <v>239707</v>
      </c>
      <c r="F6865">
        <v>2022</v>
      </c>
      <c r="G6865">
        <v>725</v>
      </c>
      <c r="H6865" s="1" t="s">
        <v>26</v>
      </c>
      <c r="I6865">
        <v>82.69</v>
      </c>
      <c r="J6865" s="1" t="s">
        <v>19</v>
      </c>
      <c r="K6865">
        <v>2024</v>
      </c>
      <c r="L6865" s="1" t="s">
        <v>38</v>
      </c>
      <c r="M6865" s="1" t="s">
        <v>21</v>
      </c>
      <c r="N6865">
        <v>125815.9</v>
      </c>
      <c r="O6865" s="1" t="s">
        <v>50</v>
      </c>
      <c r="P6865" s="1" t="str" cm="1">
        <f t="array" ref="P6865">_xlfn.IFS(bike_sales_india[[#This Row],[Mileage (km/l)]]&gt;=75,"75-100",bike_sales_india[[#This Row],[Mileage (km/l)]]&gt;=50,"50-75",bike_sales_india[[#This Row],[Mileage (km/l)]]&gt;=25,"25-50")</f>
        <v>75-100</v>
      </c>
      <c r="Q6865" s="1" t="str" cm="1">
        <f t="array" ref="Q68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5" s="4">
        <f>(bike_sales_india[[#This Row],[Price (INR)]]-bike_sales_india[[#This Row],[Resale Price (INR)]])/bike_sales_india[[#This Row],[Price (INR)]]</f>
        <v>0.47512630002461342</v>
      </c>
    </row>
    <row r="6866" spans="1:18" x14ac:dyDescent="0.3">
      <c r="A6866" s="1" t="s">
        <v>39</v>
      </c>
      <c r="B6866">
        <v>17.600000000000001</v>
      </c>
      <c r="C6866" s="1" t="s">
        <v>29</v>
      </c>
      <c r="D6866" s="1" t="s">
        <v>30</v>
      </c>
      <c r="E6866">
        <v>386398</v>
      </c>
      <c r="F6866">
        <v>2020</v>
      </c>
      <c r="G6866">
        <v>725</v>
      </c>
      <c r="H6866" s="1" t="s">
        <v>26</v>
      </c>
      <c r="I6866">
        <v>86</v>
      </c>
      <c r="J6866" s="1" t="s">
        <v>42</v>
      </c>
      <c r="K6866">
        <v>2020</v>
      </c>
      <c r="L6866" s="1" t="s">
        <v>38</v>
      </c>
      <c r="M6866" s="1" t="s">
        <v>31</v>
      </c>
      <c r="N6866">
        <v>281707.69</v>
      </c>
      <c r="O6866" s="1" t="s">
        <v>45</v>
      </c>
      <c r="P6866" s="1" t="str" cm="1">
        <f t="array" ref="P6866">_xlfn.IFS(bike_sales_india[[#This Row],[Mileage (km/l)]]&gt;=75,"75-100",bike_sales_india[[#This Row],[Mileage (km/l)]]&gt;=50,"50-75",bike_sales_india[[#This Row],[Mileage (km/l)]]&gt;=25,"25-50")</f>
        <v>75-100</v>
      </c>
      <c r="Q6866" s="1" t="str" cm="1">
        <f t="array" ref="Q68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6" s="4">
        <f>(bike_sales_india[[#This Row],[Price (INR)]]-bike_sales_india[[#This Row],[Resale Price (INR)]])/bike_sales_india[[#This Row],[Price (INR)]]</f>
        <v>0.27093905765557791</v>
      </c>
    </row>
    <row r="6867" spans="1:18" x14ac:dyDescent="0.3">
      <c r="A6867" s="1" t="s">
        <v>28</v>
      </c>
      <c r="B6867">
        <v>49.89</v>
      </c>
      <c r="C6867" s="1" t="s">
        <v>32</v>
      </c>
      <c r="D6867" s="1" t="s">
        <v>47</v>
      </c>
      <c r="E6867">
        <v>257187</v>
      </c>
      <c r="F6867">
        <v>2020</v>
      </c>
      <c r="G6867">
        <v>726</v>
      </c>
      <c r="H6867" s="1" t="s">
        <v>18</v>
      </c>
      <c r="I6867">
        <v>66.38</v>
      </c>
      <c r="J6867" s="1" t="s">
        <v>42</v>
      </c>
      <c r="K6867">
        <v>2020</v>
      </c>
      <c r="L6867" s="1" t="s">
        <v>44</v>
      </c>
      <c r="M6867" s="1" t="s">
        <v>31</v>
      </c>
      <c r="N6867">
        <v>128764.17</v>
      </c>
      <c r="O6867" s="1" t="s">
        <v>45</v>
      </c>
      <c r="P6867" s="1" t="str" cm="1">
        <f t="array" ref="P6867">_xlfn.IFS(bike_sales_india[[#This Row],[Mileage (km/l)]]&gt;=75,"75-100",bike_sales_india[[#This Row],[Mileage (km/l)]]&gt;=50,"50-75",bike_sales_india[[#This Row],[Mileage (km/l)]]&gt;=25,"25-50")</f>
        <v>50-75</v>
      </c>
      <c r="Q6867" s="1" t="str" cm="1">
        <f t="array" ref="Q68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7" s="4">
        <f>(bike_sales_india[[#This Row],[Price (INR)]]-bike_sales_india[[#This Row],[Resale Price (INR)]])/bike_sales_india[[#This Row],[Price (INR)]]</f>
        <v>0.49933639725180512</v>
      </c>
    </row>
    <row r="6868" spans="1:18" x14ac:dyDescent="0.3">
      <c r="A6868" s="1" t="s">
        <v>15</v>
      </c>
      <c r="B6868">
        <v>45.4</v>
      </c>
      <c r="C6868" s="1" t="s">
        <v>64</v>
      </c>
      <c r="D6868" s="1" t="s">
        <v>78</v>
      </c>
      <c r="E6868">
        <v>240199</v>
      </c>
      <c r="F6868">
        <v>2019</v>
      </c>
      <c r="G6868">
        <v>726</v>
      </c>
      <c r="H6868" s="1" t="s">
        <v>18</v>
      </c>
      <c r="I6868">
        <v>95.09</v>
      </c>
      <c r="J6868" s="1" t="s">
        <v>19</v>
      </c>
      <c r="K6868">
        <v>2022</v>
      </c>
      <c r="L6868" s="1" t="s">
        <v>20</v>
      </c>
      <c r="M6868" s="1" t="s">
        <v>21</v>
      </c>
      <c r="N6868">
        <v>138357.51</v>
      </c>
      <c r="O6868" s="1" t="s">
        <v>22</v>
      </c>
      <c r="P6868" s="1" t="str" cm="1">
        <f t="array" ref="P6868">_xlfn.IFS(bike_sales_india[[#This Row],[Mileage (km/l)]]&gt;=75,"75-100",bike_sales_india[[#This Row],[Mileage (km/l)]]&gt;=50,"50-75",bike_sales_india[[#This Row],[Mileage (km/l)]]&gt;=25,"25-50")</f>
        <v>75-100</v>
      </c>
      <c r="Q6868" s="1" t="str" cm="1">
        <f t="array" ref="Q68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8" s="4">
        <f>(bike_sales_india[[#This Row],[Price (INR)]]-bike_sales_india[[#This Row],[Resale Price (INR)]])/bike_sales_india[[#This Row],[Price (INR)]]</f>
        <v>0.42398798496246859</v>
      </c>
    </row>
    <row r="6869" spans="1:18" x14ac:dyDescent="0.3">
      <c r="A6869" s="1" t="s">
        <v>28</v>
      </c>
      <c r="B6869">
        <v>67.05</v>
      </c>
      <c r="C6869" s="1" t="s">
        <v>24</v>
      </c>
      <c r="D6869" s="1" t="s">
        <v>67</v>
      </c>
      <c r="E6869">
        <v>202896</v>
      </c>
      <c r="F6869">
        <v>2022</v>
      </c>
      <c r="G6869">
        <v>726</v>
      </c>
      <c r="H6869" s="1" t="s">
        <v>26</v>
      </c>
      <c r="I6869">
        <v>68.930000000000007</v>
      </c>
      <c r="J6869" s="1" t="s">
        <v>19</v>
      </c>
      <c r="K6869">
        <v>2023</v>
      </c>
      <c r="L6869" s="1" t="s">
        <v>38</v>
      </c>
      <c r="M6869" s="1" t="s">
        <v>21</v>
      </c>
      <c r="N6869">
        <v>150401.84</v>
      </c>
      <c r="O6869" s="1" t="s">
        <v>50</v>
      </c>
      <c r="P6869" s="1" t="str" cm="1">
        <f t="array" ref="P6869">_xlfn.IFS(bike_sales_india[[#This Row],[Mileage (km/l)]]&gt;=75,"75-100",bike_sales_india[[#This Row],[Mileage (km/l)]]&gt;=50,"50-75",bike_sales_india[[#This Row],[Mileage (km/l)]]&gt;=25,"25-50")</f>
        <v>50-75</v>
      </c>
      <c r="Q6869" s="1" t="str" cm="1">
        <f t="array" ref="Q68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69" s="4">
        <f>(bike_sales_india[[#This Row],[Price (INR)]]-bike_sales_india[[#This Row],[Resale Price (INR)]])/bike_sales_india[[#This Row],[Price (INR)]]</f>
        <v>0.25872446967904739</v>
      </c>
    </row>
    <row r="6870" spans="1:18" x14ac:dyDescent="0.3">
      <c r="A6870" s="1" t="s">
        <v>23</v>
      </c>
      <c r="B6870">
        <v>41.73</v>
      </c>
      <c r="C6870" s="1" t="s">
        <v>36</v>
      </c>
      <c r="D6870" s="1" t="s">
        <v>57</v>
      </c>
      <c r="E6870">
        <v>370269</v>
      </c>
      <c r="F6870">
        <v>2017</v>
      </c>
      <c r="G6870">
        <v>726</v>
      </c>
      <c r="H6870" s="1" t="s">
        <v>34</v>
      </c>
      <c r="I6870">
        <v>39.25</v>
      </c>
      <c r="J6870" s="1" t="s">
        <v>19</v>
      </c>
      <c r="K6870">
        <v>2022</v>
      </c>
      <c r="L6870" s="1" t="s">
        <v>38</v>
      </c>
      <c r="M6870" s="1" t="s">
        <v>21</v>
      </c>
      <c r="N6870">
        <v>206154.54</v>
      </c>
      <c r="O6870" s="1" t="s">
        <v>50</v>
      </c>
      <c r="P6870" s="1" t="str" cm="1">
        <f t="array" ref="P6870">_xlfn.IFS(bike_sales_india[[#This Row],[Mileage (km/l)]]&gt;=75,"75-100",bike_sales_india[[#This Row],[Mileage (km/l)]]&gt;=50,"50-75",bike_sales_india[[#This Row],[Mileage (km/l)]]&gt;=25,"25-50")</f>
        <v>25-50</v>
      </c>
      <c r="Q6870" s="1" t="str" cm="1">
        <f t="array" ref="Q68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0" s="4">
        <f>(bike_sales_india[[#This Row],[Price (INR)]]-bike_sales_india[[#This Row],[Resale Price (INR)]])/bike_sales_india[[#This Row],[Price (INR)]]</f>
        <v>0.44323035414793027</v>
      </c>
    </row>
    <row r="6871" spans="1:18" x14ac:dyDescent="0.3">
      <c r="A6871" s="1" t="s">
        <v>54</v>
      </c>
      <c r="B6871">
        <v>36.56</v>
      </c>
      <c r="C6871" s="1" t="s">
        <v>29</v>
      </c>
      <c r="D6871" s="1" t="s">
        <v>30</v>
      </c>
      <c r="E6871">
        <v>381487</v>
      </c>
      <c r="F6871">
        <v>2017</v>
      </c>
      <c r="G6871">
        <v>726</v>
      </c>
      <c r="H6871" s="1" t="s">
        <v>18</v>
      </c>
      <c r="I6871">
        <v>99.14</v>
      </c>
      <c r="J6871" s="1" t="s">
        <v>19</v>
      </c>
      <c r="K6871">
        <v>2021</v>
      </c>
      <c r="L6871" s="1" t="s">
        <v>44</v>
      </c>
      <c r="M6871" s="1" t="s">
        <v>31</v>
      </c>
      <c r="N6871">
        <v>176301.14</v>
      </c>
      <c r="O6871" s="1" t="s">
        <v>35</v>
      </c>
      <c r="P6871" s="1" t="str" cm="1">
        <f t="array" ref="P6871">_xlfn.IFS(bike_sales_india[[#This Row],[Mileage (km/l)]]&gt;=75,"75-100",bike_sales_india[[#This Row],[Mileage (km/l)]]&gt;=50,"50-75",bike_sales_india[[#This Row],[Mileage (km/l)]]&gt;=25,"25-50")</f>
        <v>75-100</v>
      </c>
      <c r="Q6871" s="1" t="str" cm="1">
        <f t="array" ref="Q68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1" s="4">
        <f>(bike_sales_india[[#This Row],[Price (INR)]]-bike_sales_india[[#This Row],[Resale Price (INR)]])/bike_sales_india[[#This Row],[Price (INR)]]</f>
        <v>0.53785806593671603</v>
      </c>
    </row>
    <row r="6872" spans="1:18" x14ac:dyDescent="0.3">
      <c r="A6872" s="1" t="s">
        <v>48</v>
      </c>
      <c r="B6872">
        <v>21.19</v>
      </c>
      <c r="C6872" s="1" t="s">
        <v>29</v>
      </c>
      <c r="D6872" s="1" t="s">
        <v>86</v>
      </c>
      <c r="E6872">
        <v>250135</v>
      </c>
      <c r="F6872">
        <v>2022</v>
      </c>
      <c r="G6872">
        <v>726</v>
      </c>
      <c r="H6872" s="1" t="s">
        <v>18</v>
      </c>
      <c r="I6872">
        <v>75.92</v>
      </c>
      <c r="J6872" s="1" t="s">
        <v>27</v>
      </c>
      <c r="K6872">
        <v>2022</v>
      </c>
      <c r="L6872" s="1" t="s">
        <v>20</v>
      </c>
      <c r="M6872" s="1" t="s">
        <v>21</v>
      </c>
      <c r="N6872">
        <v>107407.33</v>
      </c>
      <c r="O6872" s="1" t="s">
        <v>35</v>
      </c>
      <c r="P6872" s="1" t="str" cm="1">
        <f t="array" ref="P6872">_xlfn.IFS(bike_sales_india[[#This Row],[Mileage (km/l)]]&gt;=75,"75-100",bike_sales_india[[#This Row],[Mileage (km/l)]]&gt;=50,"50-75",bike_sales_india[[#This Row],[Mileage (km/l)]]&gt;=25,"25-50")</f>
        <v>75-100</v>
      </c>
      <c r="Q6872" s="1" t="str" cm="1">
        <f t="array" ref="Q68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2" s="4">
        <f>(bike_sales_india[[#This Row],[Price (INR)]]-bike_sales_india[[#This Row],[Resale Price (INR)]])/bike_sales_india[[#This Row],[Price (INR)]]</f>
        <v>0.57060255462050491</v>
      </c>
    </row>
    <row r="6873" spans="1:18" x14ac:dyDescent="0.3">
      <c r="A6873" s="1" t="s">
        <v>54</v>
      </c>
      <c r="B6873">
        <v>39.659999999999997</v>
      </c>
      <c r="C6873" s="1" t="s">
        <v>36</v>
      </c>
      <c r="D6873" s="1" t="s">
        <v>57</v>
      </c>
      <c r="E6873">
        <v>57480</v>
      </c>
      <c r="F6873">
        <v>2019</v>
      </c>
      <c r="G6873">
        <v>726</v>
      </c>
      <c r="H6873" s="1" t="s">
        <v>26</v>
      </c>
      <c r="I6873">
        <v>78</v>
      </c>
      <c r="J6873" s="1" t="s">
        <v>27</v>
      </c>
      <c r="K6873">
        <v>2019</v>
      </c>
      <c r="L6873" s="1" t="s">
        <v>44</v>
      </c>
      <c r="M6873" s="1" t="s">
        <v>31</v>
      </c>
      <c r="N6873">
        <v>38587.199999999997</v>
      </c>
      <c r="O6873" s="1" t="s">
        <v>22</v>
      </c>
      <c r="P6873" s="1" t="str" cm="1">
        <f t="array" ref="P6873">_xlfn.IFS(bike_sales_india[[#This Row],[Mileage (km/l)]]&gt;=75,"75-100",bike_sales_india[[#This Row],[Mileage (km/l)]]&gt;=50,"50-75",bike_sales_india[[#This Row],[Mileage (km/l)]]&gt;=25,"25-50")</f>
        <v>75-100</v>
      </c>
      <c r="Q6873" s="1" t="str" cm="1">
        <f t="array" ref="Q68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3" s="4">
        <f>(bike_sales_india[[#This Row],[Price (INR)]]-bike_sales_india[[#This Row],[Resale Price (INR)]])/bike_sales_india[[#This Row],[Price (INR)]]</f>
        <v>0.32868475991649276</v>
      </c>
    </row>
    <row r="6874" spans="1:18" x14ac:dyDescent="0.3">
      <c r="A6874" s="1" t="s">
        <v>23</v>
      </c>
      <c r="B6874">
        <v>64.83</v>
      </c>
      <c r="C6874" s="1" t="s">
        <v>32</v>
      </c>
      <c r="D6874" s="1" t="s">
        <v>33</v>
      </c>
      <c r="E6874">
        <v>239580</v>
      </c>
      <c r="F6874">
        <v>2016</v>
      </c>
      <c r="G6874">
        <v>726</v>
      </c>
      <c r="H6874" s="1" t="s">
        <v>34</v>
      </c>
      <c r="I6874">
        <v>58.36</v>
      </c>
      <c r="J6874" s="1" t="s">
        <v>42</v>
      </c>
      <c r="K6874">
        <v>2016</v>
      </c>
      <c r="L6874" s="1" t="s">
        <v>38</v>
      </c>
      <c r="M6874" s="1" t="s">
        <v>21</v>
      </c>
      <c r="N6874">
        <v>116872.48</v>
      </c>
      <c r="O6874" s="1" t="s">
        <v>45</v>
      </c>
      <c r="P6874" s="1" t="str" cm="1">
        <f t="array" ref="P6874">_xlfn.IFS(bike_sales_india[[#This Row],[Mileage (km/l)]]&gt;=75,"75-100",bike_sales_india[[#This Row],[Mileage (km/l)]]&gt;=50,"50-75",bike_sales_india[[#This Row],[Mileage (km/l)]]&gt;=25,"25-50")</f>
        <v>50-75</v>
      </c>
      <c r="Q6874" s="1" t="str" cm="1">
        <f t="array" ref="Q68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4" s="4">
        <f>(bike_sales_india[[#This Row],[Price (INR)]]-bike_sales_india[[#This Row],[Resale Price (INR)]])/bike_sales_india[[#This Row],[Price (INR)]]</f>
        <v>0.51217764421070211</v>
      </c>
    </row>
    <row r="6875" spans="1:18" x14ac:dyDescent="0.3">
      <c r="A6875" s="1" t="s">
        <v>48</v>
      </c>
      <c r="B6875">
        <v>15.85</v>
      </c>
      <c r="C6875" s="1" t="s">
        <v>16</v>
      </c>
      <c r="D6875" s="1" t="s">
        <v>83</v>
      </c>
      <c r="E6875">
        <v>321065</v>
      </c>
      <c r="F6875">
        <v>2024</v>
      </c>
      <c r="G6875">
        <v>726</v>
      </c>
      <c r="H6875" s="1" t="s">
        <v>26</v>
      </c>
      <c r="I6875">
        <v>93.66</v>
      </c>
      <c r="J6875" s="1" t="s">
        <v>27</v>
      </c>
      <c r="K6875">
        <v>2024</v>
      </c>
      <c r="L6875" s="1" t="s">
        <v>38</v>
      </c>
      <c r="M6875" s="1" t="s">
        <v>21</v>
      </c>
      <c r="N6875">
        <v>157619.79999999999</v>
      </c>
      <c r="O6875" s="1" t="s">
        <v>35</v>
      </c>
      <c r="P6875" s="1" t="str" cm="1">
        <f t="array" ref="P6875">_xlfn.IFS(bike_sales_india[[#This Row],[Mileage (km/l)]]&gt;=75,"75-100",bike_sales_india[[#This Row],[Mileage (km/l)]]&gt;=50,"50-75",bike_sales_india[[#This Row],[Mileage (km/l)]]&gt;=25,"25-50")</f>
        <v>75-100</v>
      </c>
      <c r="Q6875" s="1" t="str" cm="1">
        <f t="array" ref="Q68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5" s="4">
        <f>(bike_sales_india[[#This Row],[Price (INR)]]-bike_sales_india[[#This Row],[Resale Price (INR)]])/bike_sales_india[[#This Row],[Price (INR)]]</f>
        <v>0.50907199476741471</v>
      </c>
    </row>
    <row r="6876" spans="1:18" x14ac:dyDescent="0.3">
      <c r="A6876" s="1" t="s">
        <v>54</v>
      </c>
      <c r="B6876">
        <v>27.5</v>
      </c>
      <c r="C6876" s="1" t="s">
        <v>36</v>
      </c>
      <c r="D6876" s="1" t="s">
        <v>37</v>
      </c>
      <c r="E6876">
        <v>322841</v>
      </c>
      <c r="F6876">
        <v>2020</v>
      </c>
      <c r="G6876">
        <v>726</v>
      </c>
      <c r="H6876" s="1" t="s">
        <v>34</v>
      </c>
      <c r="I6876">
        <v>41.74</v>
      </c>
      <c r="J6876" s="1" t="s">
        <v>27</v>
      </c>
      <c r="K6876">
        <v>2023</v>
      </c>
      <c r="L6876" s="1" t="s">
        <v>38</v>
      </c>
      <c r="M6876" s="1" t="s">
        <v>21</v>
      </c>
      <c r="N6876">
        <v>177942.84</v>
      </c>
      <c r="O6876" s="1" t="s">
        <v>22</v>
      </c>
      <c r="P6876" s="1" t="str" cm="1">
        <f t="array" ref="P6876">_xlfn.IFS(bike_sales_india[[#This Row],[Mileage (km/l)]]&gt;=75,"75-100",bike_sales_india[[#This Row],[Mileage (km/l)]]&gt;=50,"50-75",bike_sales_india[[#This Row],[Mileage (km/l)]]&gt;=25,"25-50")</f>
        <v>25-50</v>
      </c>
      <c r="Q6876" s="1" t="str" cm="1">
        <f t="array" ref="Q68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6" s="4">
        <f>(bike_sales_india[[#This Row],[Price (INR)]]-bike_sales_india[[#This Row],[Resale Price (INR)]])/bike_sales_india[[#This Row],[Price (INR)]]</f>
        <v>0.44882205172205514</v>
      </c>
    </row>
    <row r="6877" spans="1:18" x14ac:dyDescent="0.3">
      <c r="A6877" s="1" t="s">
        <v>15</v>
      </c>
      <c r="B6877">
        <v>75.37</v>
      </c>
      <c r="C6877" s="1" t="s">
        <v>52</v>
      </c>
      <c r="D6877" s="1" t="s">
        <v>53</v>
      </c>
      <c r="E6877">
        <v>66435</v>
      </c>
      <c r="F6877">
        <v>2022</v>
      </c>
      <c r="G6877">
        <v>726</v>
      </c>
      <c r="H6877" s="1" t="s">
        <v>26</v>
      </c>
      <c r="I6877">
        <v>85.83</v>
      </c>
      <c r="J6877" s="1" t="s">
        <v>27</v>
      </c>
      <c r="K6877">
        <v>2023</v>
      </c>
      <c r="L6877" s="1" t="s">
        <v>38</v>
      </c>
      <c r="M6877" s="1" t="s">
        <v>31</v>
      </c>
      <c r="N6877">
        <v>44789.56</v>
      </c>
      <c r="O6877" s="1" t="s">
        <v>45</v>
      </c>
      <c r="P6877" s="1" t="str" cm="1">
        <f t="array" ref="P6877">_xlfn.IFS(bike_sales_india[[#This Row],[Mileage (km/l)]]&gt;=75,"75-100",bike_sales_india[[#This Row],[Mileage (km/l)]]&gt;=50,"50-75",bike_sales_india[[#This Row],[Mileage (km/l)]]&gt;=25,"25-50")</f>
        <v>75-100</v>
      </c>
      <c r="Q6877" s="1" t="str" cm="1">
        <f t="array" ref="Q68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7" s="4">
        <f>(bike_sales_india[[#This Row],[Price (INR)]]-bike_sales_india[[#This Row],[Resale Price (INR)]])/bike_sales_india[[#This Row],[Price (INR)]]</f>
        <v>0.32581380296530449</v>
      </c>
    </row>
    <row r="6878" spans="1:18" x14ac:dyDescent="0.3">
      <c r="A6878" s="1" t="s">
        <v>48</v>
      </c>
      <c r="B6878">
        <v>63.8</v>
      </c>
      <c r="C6878" s="1" t="s">
        <v>32</v>
      </c>
      <c r="D6878" s="1" t="s">
        <v>56</v>
      </c>
      <c r="E6878">
        <v>328000</v>
      </c>
      <c r="F6878">
        <v>2017</v>
      </c>
      <c r="G6878">
        <v>727</v>
      </c>
      <c r="H6878" s="1" t="s">
        <v>34</v>
      </c>
      <c r="I6878">
        <v>36.24</v>
      </c>
      <c r="J6878" s="1" t="s">
        <v>42</v>
      </c>
      <c r="K6878">
        <v>2017</v>
      </c>
      <c r="L6878" s="1" t="s">
        <v>20</v>
      </c>
      <c r="M6878" s="1" t="s">
        <v>31</v>
      </c>
      <c r="N6878">
        <v>185377.54</v>
      </c>
      <c r="O6878" s="1" t="s">
        <v>22</v>
      </c>
      <c r="P6878" s="1" t="str" cm="1">
        <f t="array" ref="P6878">_xlfn.IFS(bike_sales_india[[#This Row],[Mileage (km/l)]]&gt;=75,"75-100",bike_sales_india[[#This Row],[Mileage (km/l)]]&gt;=50,"50-75",bike_sales_india[[#This Row],[Mileage (km/l)]]&gt;=25,"25-50")</f>
        <v>25-50</v>
      </c>
      <c r="Q6878" s="1" t="str" cm="1">
        <f t="array" ref="Q68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8" s="4">
        <f>(bike_sales_india[[#This Row],[Price (INR)]]-bike_sales_india[[#This Row],[Resale Price (INR)]])/bike_sales_india[[#This Row],[Price (INR)]]</f>
        <v>0.4348245731707317</v>
      </c>
    </row>
    <row r="6879" spans="1:18" x14ac:dyDescent="0.3">
      <c r="A6879" s="1" t="s">
        <v>59</v>
      </c>
      <c r="B6879">
        <v>7.08</v>
      </c>
      <c r="C6879" s="1" t="s">
        <v>29</v>
      </c>
      <c r="D6879" s="1" t="s">
        <v>82</v>
      </c>
      <c r="E6879">
        <v>96695</v>
      </c>
      <c r="F6879">
        <v>2021</v>
      </c>
      <c r="G6879">
        <v>727</v>
      </c>
      <c r="H6879" s="1" t="s">
        <v>18</v>
      </c>
      <c r="I6879">
        <v>74.5</v>
      </c>
      <c r="J6879" s="1" t="s">
        <v>27</v>
      </c>
      <c r="K6879">
        <v>2021</v>
      </c>
      <c r="L6879" s="1" t="s">
        <v>20</v>
      </c>
      <c r="M6879" s="1" t="s">
        <v>31</v>
      </c>
      <c r="N6879">
        <v>55947.519999999997</v>
      </c>
      <c r="O6879" s="1" t="s">
        <v>50</v>
      </c>
      <c r="P6879" s="1" t="str" cm="1">
        <f t="array" ref="P6879">_xlfn.IFS(bike_sales_india[[#This Row],[Mileage (km/l)]]&gt;=75,"75-100",bike_sales_india[[#This Row],[Mileage (km/l)]]&gt;=50,"50-75",bike_sales_india[[#This Row],[Mileage (km/l)]]&gt;=25,"25-50")</f>
        <v>50-75</v>
      </c>
      <c r="Q6879" s="1" t="str" cm="1">
        <f t="array" ref="Q68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79" s="4">
        <f>(bike_sales_india[[#This Row],[Price (INR)]]-bike_sales_india[[#This Row],[Resale Price (INR)]])/bike_sales_india[[#This Row],[Price (INR)]]</f>
        <v>0.42140214075184862</v>
      </c>
    </row>
    <row r="6880" spans="1:18" x14ac:dyDescent="0.3">
      <c r="A6880" s="1" t="s">
        <v>54</v>
      </c>
      <c r="B6880">
        <v>57.51</v>
      </c>
      <c r="C6880" s="1" t="s">
        <v>24</v>
      </c>
      <c r="D6880" s="1" t="s">
        <v>85</v>
      </c>
      <c r="E6880">
        <v>224647</v>
      </c>
      <c r="F6880">
        <v>2024</v>
      </c>
      <c r="G6880">
        <v>727</v>
      </c>
      <c r="H6880" s="1" t="s">
        <v>18</v>
      </c>
      <c r="I6880">
        <v>71.38</v>
      </c>
      <c r="J6880" s="1" t="s">
        <v>27</v>
      </c>
      <c r="K6880">
        <v>2024</v>
      </c>
      <c r="L6880" s="1" t="s">
        <v>38</v>
      </c>
      <c r="M6880" s="1" t="s">
        <v>31</v>
      </c>
      <c r="N6880">
        <v>117623.03</v>
      </c>
      <c r="O6880" s="1" t="s">
        <v>35</v>
      </c>
      <c r="P6880" s="1" t="str" cm="1">
        <f t="array" ref="P6880">_xlfn.IFS(bike_sales_india[[#This Row],[Mileage (km/l)]]&gt;=75,"75-100",bike_sales_india[[#This Row],[Mileage (km/l)]]&gt;=50,"50-75",bike_sales_india[[#This Row],[Mileage (km/l)]]&gt;=25,"25-50")</f>
        <v>50-75</v>
      </c>
      <c r="Q6880" s="1" t="str" cm="1">
        <f t="array" ref="Q68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0" s="4">
        <f>(bike_sales_india[[#This Row],[Price (INR)]]-bike_sales_india[[#This Row],[Resale Price (INR)]])/bike_sales_india[[#This Row],[Price (INR)]]</f>
        <v>0.47640952249529261</v>
      </c>
    </row>
    <row r="6881" spans="1:18" x14ac:dyDescent="0.3">
      <c r="A6881" s="1" t="s">
        <v>46</v>
      </c>
      <c r="B6881">
        <v>61.54</v>
      </c>
      <c r="C6881" s="1" t="s">
        <v>40</v>
      </c>
      <c r="D6881" s="1" t="s">
        <v>58</v>
      </c>
      <c r="E6881">
        <v>77958</v>
      </c>
      <c r="F6881">
        <v>2020</v>
      </c>
      <c r="G6881">
        <v>727</v>
      </c>
      <c r="H6881" s="1" t="s">
        <v>26</v>
      </c>
      <c r="I6881">
        <v>60.49</v>
      </c>
      <c r="J6881" s="1" t="s">
        <v>19</v>
      </c>
      <c r="K6881">
        <v>2023</v>
      </c>
      <c r="L6881" s="1" t="s">
        <v>20</v>
      </c>
      <c r="M6881" s="1" t="s">
        <v>31</v>
      </c>
      <c r="N6881">
        <v>37307.25</v>
      </c>
      <c r="O6881" s="1" t="s">
        <v>45</v>
      </c>
      <c r="P6881" s="1" t="str" cm="1">
        <f t="array" ref="P6881">_xlfn.IFS(bike_sales_india[[#This Row],[Mileage (km/l)]]&gt;=75,"75-100",bike_sales_india[[#This Row],[Mileage (km/l)]]&gt;=50,"50-75",bike_sales_india[[#This Row],[Mileage (km/l)]]&gt;=25,"25-50")</f>
        <v>50-75</v>
      </c>
      <c r="Q6881" s="1" t="str" cm="1">
        <f t="array" ref="Q68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1" s="4">
        <f>(bike_sales_india[[#This Row],[Price (INR)]]-bike_sales_india[[#This Row],[Resale Price (INR)]])/bike_sales_india[[#This Row],[Price (INR)]]</f>
        <v>0.52144423920572613</v>
      </c>
    </row>
    <row r="6882" spans="1:18" x14ac:dyDescent="0.3">
      <c r="A6882" s="1" t="s">
        <v>39</v>
      </c>
      <c r="B6882">
        <v>7.15</v>
      </c>
      <c r="C6882" s="1" t="s">
        <v>32</v>
      </c>
      <c r="D6882" s="1" t="s">
        <v>80</v>
      </c>
      <c r="E6882">
        <v>384441</v>
      </c>
      <c r="F6882">
        <v>2019</v>
      </c>
      <c r="G6882">
        <v>727</v>
      </c>
      <c r="H6882" s="1" t="s">
        <v>34</v>
      </c>
      <c r="I6882">
        <v>33.270000000000003</v>
      </c>
      <c r="J6882" s="1" t="s">
        <v>19</v>
      </c>
      <c r="K6882">
        <v>2020</v>
      </c>
      <c r="L6882" s="1" t="s">
        <v>44</v>
      </c>
      <c r="M6882" s="1" t="s">
        <v>21</v>
      </c>
      <c r="N6882">
        <v>284475.77</v>
      </c>
      <c r="O6882" s="1" t="s">
        <v>45</v>
      </c>
      <c r="P6882" s="1" t="str" cm="1">
        <f t="array" ref="P6882">_xlfn.IFS(bike_sales_india[[#This Row],[Mileage (km/l)]]&gt;=75,"75-100",bike_sales_india[[#This Row],[Mileage (km/l)]]&gt;=50,"50-75",bike_sales_india[[#This Row],[Mileage (km/l)]]&gt;=25,"25-50")</f>
        <v>25-50</v>
      </c>
      <c r="Q6882" s="1" t="str" cm="1">
        <f t="array" ref="Q68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2" s="4">
        <f>(bike_sales_india[[#This Row],[Price (INR)]]-bike_sales_india[[#This Row],[Resale Price (INR)]])/bike_sales_india[[#This Row],[Price (INR)]]</f>
        <v>0.26002749446599083</v>
      </c>
    </row>
    <row r="6883" spans="1:18" x14ac:dyDescent="0.3">
      <c r="A6883" s="1" t="s">
        <v>46</v>
      </c>
      <c r="B6883">
        <v>37.07</v>
      </c>
      <c r="C6883" s="1" t="s">
        <v>40</v>
      </c>
      <c r="D6883" s="1" t="s">
        <v>62</v>
      </c>
      <c r="E6883">
        <v>163118</v>
      </c>
      <c r="F6883">
        <v>2018</v>
      </c>
      <c r="G6883">
        <v>727</v>
      </c>
      <c r="H6883" s="1" t="s">
        <v>34</v>
      </c>
      <c r="I6883">
        <v>46.65</v>
      </c>
      <c r="J6883" s="1" t="s">
        <v>27</v>
      </c>
      <c r="K6883">
        <v>2020</v>
      </c>
      <c r="L6883" s="1" t="s">
        <v>44</v>
      </c>
      <c r="M6883" s="1" t="s">
        <v>21</v>
      </c>
      <c r="N6883">
        <v>130137.74</v>
      </c>
      <c r="O6883" s="1" t="s">
        <v>45</v>
      </c>
      <c r="P6883" s="1" t="str" cm="1">
        <f t="array" ref="P6883">_xlfn.IFS(bike_sales_india[[#This Row],[Mileage (km/l)]]&gt;=75,"75-100",bike_sales_india[[#This Row],[Mileage (km/l)]]&gt;=50,"50-75",bike_sales_india[[#This Row],[Mileage (km/l)]]&gt;=25,"25-50")</f>
        <v>25-50</v>
      </c>
      <c r="Q6883" s="1" t="str" cm="1">
        <f t="array" ref="Q68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3" s="4">
        <f>(bike_sales_india[[#This Row],[Price (INR)]]-bike_sales_india[[#This Row],[Resale Price (INR)]])/bike_sales_india[[#This Row],[Price (INR)]]</f>
        <v>0.20218651528341444</v>
      </c>
    </row>
    <row r="6884" spans="1:18" x14ac:dyDescent="0.3">
      <c r="A6884" s="1" t="s">
        <v>39</v>
      </c>
      <c r="B6884">
        <v>36.340000000000003</v>
      </c>
      <c r="C6884" s="1" t="s">
        <v>24</v>
      </c>
      <c r="D6884" s="1" t="s">
        <v>25</v>
      </c>
      <c r="E6884">
        <v>117254</v>
      </c>
      <c r="F6884">
        <v>2018</v>
      </c>
      <c r="G6884">
        <v>727</v>
      </c>
      <c r="H6884" s="1" t="s">
        <v>34</v>
      </c>
      <c r="I6884">
        <v>29.25</v>
      </c>
      <c r="J6884" s="1" t="s">
        <v>19</v>
      </c>
      <c r="K6884">
        <v>2019</v>
      </c>
      <c r="L6884" s="1" t="s">
        <v>38</v>
      </c>
      <c r="M6884" s="1" t="s">
        <v>31</v>
      </c>
      <c r="N6884">
        <v>69503.22</v>
      </c>
      <c r="O6884" s="1" t="s">
        <v>50</v>
      </c>
      <c r="P6884" s="1" t="str" cm="1">
        <f t="array" ref="P6884">_xlfn.IFS(bike_sales_india[[#This Row],[Mileage (km/l)]]&gt;=75,"75-100",bike_sales_india[[#This Row],[Mileage (km/l)]]&gt;=50,"50-75",bike_sales_india[[#This Row],[Mileage (km/l)]]&gt;=25,"25-50")</f>
        <v>25-50</v>
      </c>
      <c r="Q6884" s="1" t="str" cm="1">
        <f t="array" ref="Q68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4" s="4">
        <f>(bike_sales_india[[#This Row],[Price (INR)]]-bike_sales_india[[#This Row],[Resale Price (INR)]])/bike_sales_india[[#This Row],[Price (INR)]]</f>
        <v>0.40724222627799478</v>
      </c>
    </row>
    <row r="6885" spans="1:18" x14ac:dyDescent="0.3">
      <c r="A6885" s="1" t="s">
        <v>39</v>
      </c>
      <c r="B6885">
        <v>37.28</v>
      </c>
      <c r="C6885" s="1" t="s">
        <v>64</v>
      </c>
      <c r="D6885" s="1" t="s">
        <v>84</v>
      </c>
      <c r="E6885">
        <v>322268</v>
      </c>
      <c r="F6885">
        <v>2019</v>
      </c>
      <c r="G6885">
        <v>727</v>
      </c>
      <c r="H6885" s="1" t="s">
        <v>26</v>
      </c>
      <c r="I6885">
        <v>65.48</v>
      </c>
      <c r="J6885" s="1" t="s">
        <v>42</v>
      </c>
      <c r="K6885">
        <v>2019</v>
      </c>
      <c r="L6885" s="1" t="s">
        <v>44</v>
      </c>
      <c r="M6885" s="1" t="s">
        <v>21</v>
      </c>
      <c r="N6885">
        <v>168811.99</v>
      </c>
      <c r="O6885" s="1" t="s">
        <v>35</v>
      </c>
      <c r="P6885" s="1" t="str" cm="1">
        <f t="array" ref="P6885">_xlfn.IFS(bike_sales_india[[#This Row],[Mileage (km/l)]]&gt;=75,"75-100",bike_sales_india[[#This Row],[Mileage (km/l)]]&gt;=50,"50-75",bike_sales_india[[#This Row],[Mileage (km/l)]]&gt;=25,"25-50")</f>
        <v>50-75</v>
      </c>
      <c r="Q6885" s="1" t="str" cm="1">
        <f t="array" ref="Q68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5" s="4">
        <f>(bike_sales_india[[#This Row],[Price (INR)]]-bike_sales_india[[#This Row],[Resale Price (INR)]])/bike_sales_india[[#This Row],[Price (INR)]]</f>
        <v>0.47617513994563532</v>
      </c>
    </row>
    <row r="6886" spans="1:18" x14ac:dyDescent="0.3">
      <c r="A6886" s="1" t="s">
        <v>23</v>
      </c>
      <c r="B6886">
        <v>11.43</v>
      </c>
      <c r="C6886" s="1" t="s">
        <v>64</v>
      </c>
      <c r="D6886" s="1" t="s">
        <v>78</v>
      </c>
      <c r="E6886">
        <v>243089</v>
      </c>
      <c r="F6886">
        <v>2022</v>
      </c>
      <c r="G6886">
        <v>727</v>
      </c>
      <c r="H6886" s="1" t="s">
        <v>34</v>
      </c>
      <c r="I6886">
        <v>31.46</v>
      </c>
      <c r="J6886" s="1" t="s">
        <v>42</v>
      </c>
      <c r="K6886">
        <v>2022</v>
      </c>
      <c r="L6886" s="1" t="s">
        <v>44</v>
      </c>
      <c r="M6886" s="1" t="s">
        <v>21</v>
      </c>
      <c r="N6886">
        <v>178805.48</v>
      </c>
      <c r="O6886" s="1" t="s">
        <v>45</v>
      </c>
      <c r="P6886" s="1" t="str" cm="1">
        <f t="array" ref="P6886">_xlfn.IFS(bike_sales_india[[#This Row],[Mileage (km/l)]]&gt;=75,"75-100",bike_sales_india[[#This Row],[Mileage (km/l)]]&gt;=50,"50-75",bike_sales_india[[#This Row],[Mileage (km/l)]]&gt;=25,"25-50")</f>
        <v>25-50</v>
      </c>
      <c r="Q6886" s="1" t="str" cm="1">
        <f t="array" ref="Q68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6" s="4">
        <f>(bike_sales_india[[#This Row],[Price (INR)]]-bike_sales_india[[#This Row],[Resale Price (INR)]])/bike_sales_india[[#This Row],[Price (INR)]]</f>
        <v>0.26444438045324958</v>
      </c>
    </row>
    <row r="6887" spans="1:18" x14ac:dyDescent="0.3">
      <c r="A6887" s="1" t="s">
        <v>48</v>
      </c>
      <c r="B6887">
        <v>45.71</v>
      </c>
      <c r="C6887" s="1" t="s">
        <v>52</v>
      </c>
      <c r="D6887" s="1" t="s">
        <v>69</v>
      </c>
      <c r="E6887">
        <v>301294</v>
      </c>
      <c r="F6887">
        <v>2020</v>
      </c>
      <c r="G6887">
        <v>727</v>
      </c>
      <c r="H6887" s="1" t="s">
        <v>34</v>
      </c>
      <c r="I6887">
        <v>28.31</v>
      </c>
      <c r="J6887" s="1" t="s">
        <v>27</v>
      </c>
      <c r="K6887">
        <v>2022</v>
      </c>
      <c r="L6887" s="1" t="s">
        <v>20</v>
      </c>
      <c r="M6887" s="1" t="s">
        <v>21</v>
      </c>
      <c r="N6887">
        <v>139149.16</v>
      </c>
      <c r="O6887" s="1" t="s">
        <v>50</v>
      </c>
      <c r="P6887" s="1" t="str" cm="1">
        <f t="array" ref="P6887">_xlfn.IFS(bike_sales_india[[#This Row],[Mileage (km/l)]]&gt;=75,"75-100",bike_sales_india[[#This Row],[Mileage (km/l)]]&gt;=50,"50-75",bike_sales_india[[#This Row],[Mileage (km/l)]]&gt;=25,"25-50")</f>
        <v>25-50</v>
      </c>
      <c r="Q6887" s="1" t="str" cm="1">
        <f t="array" ref="Q68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7" s="4">
        <f>(bike_sales_india[[#This Row],[Price (INR)]]-bike_sales_india[[#This Row],[Resale Price (INR)]])/bike_sales_india[[#This Row],[Price (INR)]]</f>
        <v>0.53816152993421706</v>
      </c>
    </row>
    <row r="6888" spans="1:18" x14ac:dyDescent="0.3">
      <c r="A6888" s="1" t="s">
        <v>28</v>
      </c>
      <c r="B6888">
        <v>61.53</v>
      </c>
      <c r="C6888" s="1" t="s">
        <v>52</v>
      </c>
      <c r="D6888" s="1" t="s">
        <v>53</v>
      </c>
      <c r="E6888">
        <v>164390</v>
      </c>
      <c r="F6888">
        <v>2016</v>
      </c>
      <c r="G6888">
        <v>727</v>
      </c>
      <c r="H6888" s="1" t="s">
        <v>26</v>
      </c>
      <c r="I6888">
        <v>81.42</v>
      </c>
      <c r="J6888" s="1" t="s">
        <v>27</v>
      </c>
      <c r="K6888">
        <v>2018</v>
      </c>
      <c r="L6888" s="1" t="s">
        <v>20</v>
      </c>
      <c r="M6888" s="1" t="s">
        <v>21</v>
      </c>
      <c r="N6888">
        <v>76120.490000000005</v>
      </c>
      <c r="O6888" s="1" t="s">
        <v>22</v>
      </c>
      <c r="P6888" s="1" t="str" cm="1">
        <f t="array" ref="P6888">_xlfn.IFS(bike_sales_india[[#This Row],[Mileage (km/l)]]&gt;=75,"75-100",bike_sales_india[[#This Row],[Mileage (km/l)]]&gt;=50,"50-75",bike_sales_india[[#This Row],[Mileage (km/l)]]&gt;=25,"25-50")</f>
        <v>75-100</v>
      </c>
      <c r="Q6888" s="1" t="str" cm="1">
        <f t="array" ref="Q68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8" s="4">
        <f>(bike_sales_india[[#This Row],[Price (INR)]]-bike_sales_india[[#This Row],[Resale Price (INR)]])/bike_sales_india[[#This Row],[Price (INR)]]</f>
        <v>0.5369518218869761</v>
      </c>
    </row>
    <row r="6889" spans="1:18" x14ac:dyDescent="0.3">
      <c r="A6889" s="1" t="s">
        <v>61</v>
      </c>
      <c r="B6889">
        <v>61.07</v>
      </c>
      <c r="C6889" s="1" t="s">
        <v>16</v>
      </c>
      <c r="D6889" s="1" t="s">
        <v>17</v>
      </c>
      <c r="E6889">
        <v>366427</v>
      </c>
      <c r="F6889">
        <v>2021</v>
      </c>
      <c r="G6889">
        <v>727</v>
      </c>
      <c r="H6889" s="1" t="s">
        <v>26</v>
      </c>
      <c r="I6889">
        <v>99.09</v>
      </c>
      <c r="J6889" s="1" t="s">
        <v>19</v>
      </c>
      <c r="K6889">
        <v>2024</v>
      </c>
      <c r="L6889" s="1" t="s">
        <v>38</v>
      </c>
      <c r="M6889" s="1" t="s">
        <v>21</v>
      </c>
      <c r="N6889">
        <v>241687.56</v>
      </c>
      <c r="O6889" s="1" t="s">
        <v>22</v>
      </c>
      <c r="P6889" s="1" t="str" cm="1">
        <f t="array" ref="P6889">_xlfn.IFS(bike_sales_india[[#This Row],[Mileage (km/l)]]&gt;=75,"75-100",bike_sales_india[[#This Row],[Mileage (km/l)]]&gt;=50,"50-75",bike_sales_india[[#This Row],[Mileage (km/l)]]&gt;=25,"25-50")</f>
        <v>75-100</v>
      </c>
      <c r="Q6889" s="1" t="str" cm="1">
        <f t="array" ref="Q68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89" s="4">
        <f>(bike_sales_india[[#This Row],[Price (INR)]]-bike_sales_india[[#This Row],[Resale Price (INR)]])/bike_sales_india[[#This Row],[Price (INR)]]</f>
        <v>0.34042098426153095</v>
      </c>
    </row>
    <row r="6890" spans="1:18" x14ac:dyDescent="0.3">
      <c r="A6890" s="1" t="s">
        <v>61</v>
      </c>
      <c r="B6890">
        <v>12.26</v>
      </c>
      <c r="C6890" s="1" t="s">
        <v>36</v>
      </c>
      <c r="D6890" s="1" t="s">
        <v>66</v>
      </c>
      <c r="E6890">
        <v>296387</v>
      </c>
      <c r="F6890">
        <v>2016</v>
      </c>
      <c r="G6890">
        <v>728</v>
      </c>
      <c r="H6890" s="1" t="s">
        <v>18</v>
      </c>
      <c r="I6890">
        <v>73.209999999999994</v>
      </c>
      <c r="J6890" s="1" t="s">
        <v>42</v>
      </c>
      <c r="K6890">
        <v>2016</v>
      </c>
      <c r="L6890" s="1" t="s">
        <v>20</v>
      </c>
      <c r="M6890" s="1" t="s">
        <v>31</v>
      </c>
      <c r="N6890">
        <v>150350.99</v>
      </c>
      <c r="O6890" s="1" t="s">
        <v>35</v>
      </c>
      <c r="P6890" s="1" t="str" cm="1">
        <f t="array" ref="P6890">_xlfn.IFS(bike_sales_india[[#This Row],[Mileage (km/l)]]&gt;=75,"75-100",bike_sales_india[[#This Row],[Mileage (km/l)]]&gt;=50,"50-75",bike_sales_india[[#This Row],[Mileage (km/l)]]&gt;=25,"25-50")</f>
        <v>50-75</v>
      </c>
      <c r="Q6890" s="1" t="str" cm="1">
        <f t="array" ref="Q68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0" s="4">
        <f>(bike_sales_india[[#This Row],[Price (INR)]]-bike_sales_india[[#This Row],[Resale Price (INR)]])/bike_sales_india[[#This Row],[Price (INR)]]</f>
        <v>0.4927206996258271</v>
      </c>
    </row>
    <row r="6891" spans="1:18" x14ac:dyDescent="0.3">
      <c r="A6891" s="1" t="s">
        <v>46</v>
      </c>
      <c r="B6891">
        <v>33.74</v>
      </c>
      <c r="C6891" s="1" t="s">
        <v>64</v>
      </c>
      <c r="D6891" s="1" t="s">
        <v>65</v>
      </c>
      <c r="E6891">
        <v>387696</v>
      </c>
      <c r="F6891">
        <v>2020</v>
      </c>
      <c r="G6891">
        <v>728</v>
      </c>
      <c r="H6891" s="1" t="s">
        <v>18</v>
      </c>
      <c r="I6891">
        <v>63.62</v>
      </c>
      <c r="J6891" s="1" t="s">
        <v>42</v>
      </c>
      <c r="K6891">
        <v>2020</v>
      </c>
      <c r="L6891" s="1" t="s">
        <v>20</v>
      </c>
      <c r="M6891" s="1" t="s">
        <v>31</v>
      </c>
      <c r="N6891">
        <v>248650.31</v>
      </c>
      <c r="O6891" s="1" t="s">
        <v>35</v>
      </c>
      <c r="P6891" s="1" t="str" cm="1">
        <f t="array" ref="P6891">_xlfn.IFS(bike_sales_india[[#This Row],[Mileage (km/l)]]&gt;=75,"75-100",bike_sales_india[[#This Row],[Mileage (km/l)]]&gt;=50,"50-75",bike_sales_india[[#This Row],[Mileage (km/l)]]&gt;=25,"25-50")</f>
        <v>50-75</v>
      </c>
      <c r="Q6891" s="1" t="str" cm="1">
        <f t="array" ref="Q68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1" s="4">
        <f>(bike_sales_india[[#This Row],[Price (INR)]]-bike_sales_india[[#This Row],[Resale Price (INR)]])/bike_sales_india[[#This Row],[Price (INR)]]</f>
        <v>0.35864618154430278</v>
      </c>
    </row>
    <row r="6892" spans="1:18" x14ac:dyDescent="0.3">
      <c r="A6892" s="1" t="s">
        <v>48</v>
      </c>
      <c r="B6892">
        <v>78.75</v>
      </c>
      <c r="C6892" s="1" t="s">
        <v>64</v>
      </c>
      <c r="D6892" s="1" t="s">
        <v>84</v>
      </c>
      <c r="E6892">
        <v>127407</v>
      </c>
      <c r="F6892">
        <v>2024</v>
      </c>
      <c r="G6892">
        <v>728</v>
      </c>
      <c r="H6892" s="1" t="s">
        <v>18</v>
      </c>
      <c r="I6892">
        <v>66.17</v>
      </c>
      <c r="J6892" s="1" t="s">
        <v>42</v>
      </c>
      <c r="K6892">
        <v>2024</v>
      </c>
      <c r="L6892" s="1" t="s">
        <v>44</v>
      </c>
      <c r="M6892" s="1" t="s">
        <v>21</v>
      </c>
      <c r="N6892">
        <v>82503.009999999995</v>
      </c>
      <c r="O6892" s="1" t="s">
        <v>50</v>
      </c>
      <c r="P6892" s="1" t="str" cm="1">
        <f t="array" ref="P6892">_xlfn.IFS(bike_sales_india[[#This Row],[Mileage (km/l)]]&gt;=75,"75-100",bike_sales_india[[#This Row],[Mileage (km/l)]]&gt;=50,"50-75",bike_sales_india[[#This Row],[Mileage (km/l)]]&gt;=25,"25-50")</f>
        <v>50-75</v>
      </c>
      <c r="Q6892" s="1" t="str" cm="1">
        <f t="array" ref="Q68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2" s="4">
        <f>(bike_sales_india[[#This Row],[Price (INR)]]-bike_sales_india[[#This Row],[Resale Price (INR)]])/bike_sales_india[[#This Row],[Price (INR)]]</f>
        <v>0.35244523456325011</v>
      </c>
    </row>
    <row r="6893" spans="1:18" x14ac:dyDescent="0.3">
      <c r="A6893" s="1" t="s">
        <v>48</v>
      </c>
      <c r="B6893">
        <v>79.56</v>
      </c>
      <c r="C6893" s="1" t="s">
        <v>32</v>
      </c>
      <c r="D6893" s="1" t="s">
        <v>47</v>
      </c>
      <c r="E6893">
        <v>307589</v>
      </c>
      <c r="F6893">
        <v>2024</v>
      </c>
      <c r="G6893">
        <v>728</v>
      </c>
      <c r="H6893" s="1" t="s">
        <v>34</v>
      </c>
      <c r="I6893">
        <v>32.44</v>
      </c>
      <c r="J6893" s="1" t="s">
        <v>19</v>
      </c>
      <c r="K6893">
        <v>2024</v>
      </c>
      <c r="L6893" s="1" t="s">
        <v>44</v>
      </c>
      <c r="M6893" s="1" t="s">
        <v>21</v>
      </c>
      <c r="N6893">
        <v>181269.68</v>
      </c>
      <c r="O6893" s="1" t="s">
        <v>22</v>
      </c>
      <c r="P6893" s="1" t="str" cm="1">
        <f t="array" ref="P6893">_xlfn.IFS(bike_sales_india[[#This Row],[Mileage (km/l)]]&gt;=75,"75-100",bike_sales_india[[#This Row],[Mileage (km/l)]]&gt;=50,"50-75",bike_sales_india[[#This Row],[Mileage (km/l)]]&gt;=25,"25-50")</f>
        <v>25-50</v>
      </c>
      <c r="Q6893" s="1" t="str" cm="1">
        <f t="array" ref="Q68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3" s="4">
        <f>(bike_sales_india[[#This Row],[Price (INR)]]-bike_sales_india[[#This Row],[Resale Price (INR)]])/bike_sales_india[[#This Row],[Price (INR)]]</f>
        <v>0.41067567435766561</v>
      </c>
    </row>
    <row r="6894" spans="1:18" x14ac:dyDescent="0.3">
      <c r="A6894" s="1" t="s">
        <v>59</v>
      </c>
      <c r="B6894">
        <v>62.55</v>
      </c>
      <c r="C6894" s="1" t="s">
        <v>16</v>
      </c>
      <c r="D6894" s="1" t="s">
        <v>17</v>
      </c>
      <c r="E6894">
        <v>244373</v>
      </c>
      <c r="F6894">
        <v>2024</v>
      </c>
      <c r="G6894">
        <v>728</v>
      </c>
      <c r="H6894" s="1" t="s">
        <v>18</v>
      </c>
      <c r="I6894">
        <v>97.34</v>
      </c>
      <c r="J6894" s="1" t="s">
        <v>19</v>
      </c>
      <c r="K6894">
        <v>2024</v>
      </c>
      <c r="L6894" s="1" t="s">
        <v>44</v>
      </c>
      <c r="M6894" s="1" t="s">
        <v>31</v>
      </c>
      <c r="N6894">
        <v>116018.52</v>
      </c>
      <c r="O6894" s="1" t="s">
        <v>35</v>
      </c>
      <c r="P6894" s="1" t="str" cm="1">
        <f t="array" ref="P6894">_xlfn.IFS(bike_sales_india[[#This Row],[Mileage (km/l)]]&gt;=75,"75-100",bike_sales_india[[#This Row],[Mileage (km/l)]]&gt;=50,"50-75",bike_sales_india[[#This Row],[Mileage (km/l)]]&gt;=25,"25-50")</f>
        <v>75-100</v>
      </c>
      <c r="Q6894" s="1" t="str" cm="1">
        <f t="array" ref="Q68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4" s="4">
        <f>(bike_sales_india[[#This Row],[Price (INR)]]-bike_sales_india[[#This Row],[Resale Price (INR)]])/bike_sales_india[[#This Row],[Price (INR)]]</f>
        <v>0.52524002242473589</v>
      </c>
    </row>
    <row r="6895" spans="1:18" x14ac:dyDescent="0.3">
      <c r="A6895" s="1" t="s">
        <v>28</v>
      </c>
      <c r="B6895">
        <v>65</v>
      </c>
      <c r="C6895" s="1" t="s">
        <v>32</v>
      </c>
      <c r="D6895" s="1" t="s">
        <v>60</v>
      </c>
      <c r="E6895">
        <v>360036</v>
      </c>
      <c r="F6895">
        <v>2024</v>
      </c>
      <c r="G6895">
        <v>728</v>
      </c>
      <c r="H6895" s="1" t="s">
        <v>26</v>
      </c>
      <c r="I6895">
        <v>74.91</v>
      </c>
      <c r="J6895" s="1" t="s">
        <v>27</v>
      </c>
      <c r="K6895">
        <v>2024</v>
      </c>
      <c r="L6895" s="1" t="s">
        <v>38</v>
      </c>
      <c r="M6895" s="1" t="s">
        <v>21</v>
      </c>
      <c r="N6895">
        <v>247404.18</v>
      </c>
      <c r="O6895" s="1" t="s">
        <v>22</v>
      </c>
      <c r="P6895" s="1" t="str" cm="1">
        <f t="array" ref="P6895">_xlfn.IFS(bike_sales_india[[#This Row],[Mileage (km/l)]]&gt;=75,"75-100",bike_sales_india[[#This Row],[Mileage (km/l)]]&gt;=50,"50-75",bike_sales_india[[#This Row],[Mileage (km/l)]]&gt;=25,"25-50")</f>
        <v>50-75</v>
      </c>
      <c r="Q6895" s="1" t="str" cm="1">
        <f t="array" ref="Q68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5" s="4">
        <f>(bike_sales_india[[#This Row],[Price (INR)]]-bike_sales_india[[#This Row],[Resale Price (INR)]])/bike_sales_india[[#This Row],[Price (INR)]]</f>
        <v>0.31283488317834884</v>
      </c>
    </row>
    <row r="6896" spans="1:18" x14ac:dyDescent="0.3">
      <c r="A6896" s="1" t="s">
        <v>54</v>
      </c>
      <c r="B6896">
        <v>33.29</v>
      </c>
      <c r="C6896" s="1" t="s">
        <v>40</v>
      </c>
      <c r="D6896" s="1" t="s">
        <v>58</v>
      </c>
      <c r="E6896">
        <v>372342</v>
      </c>
      <c r="F6896">
        <v>2016</v>
      </c>
      <c r="G6896">
        <v>728</v>
      </c>
      <c r="H6896" s="1" t="s">
        <v>18</v>
      </c>
      <c r="I6896">
        <v>71.959999999999994</v>
      </c>
      <c r="J6896" s="1" t="s">
        <v>42</v>
      </c>
      <c r="K6896">
        <v>2016</v>
      </c>
      <c r="L6896" s="1" t="s">
        <v>20</v>
      </c>
      <c r="M6896" s="1" t="s">
        <v>21</v>
      </c>
      <c r="N6896">
        <v>169218.5</v>
      </c>
      <c r="O6896" s="1" t="s">
        <v>22</v>
      </c>
      <c r="P6896" s="1" t="str" cm="1">
        <f t="array" ref="P6896">_xlfn.IFS(bike_sales_india[[#This Row],[Mileage (km/l)]]&gt;=75,"75-100",bike_sales_india[[#This Row],[Mileage (km/l)]]&gt;=50,"50-75",bike_sales_india[[#This Row],[Mileage (km/l)]]&gt;=25,"25-50")</f>
        <v>50-75</v>
      </c>
      <c r="Q6896" s="1" t="str" cm="1">
        <f t="array" ref="Q68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6" s="4">
        <f>(bike_sales_india[[#This Row],[Price (INR)]]-bike_sales_india[[#This Row],[Resale Price (INR)]])/bike_sales_india[[#This Row],[Price (INR)]]</f>
        <v>0.54552937890434061</v>
      </c>
    </row>
    <row r="6897" spans="1:18" x14ac:dyDescent="0.3">
      <c r="A6897" s="1" t="s">
        <v>39</v>
      </c>
      <c r="B6897">
        <v>8.93</v>
      </c>
      <c r="C6897" s="1" t="s">
        <v>52</v>
      </c>
      <c r="D6897" s="1" t="s">
        <v>79</v>
      </c>
      <c r="E6897">
        <v>53884</v>
      </c>
      <c r="F6897">
        <v>2016</v>
      </c>
      <c r="G6897">
        <v>728</v>
      </c>
      <c r="H6897" s="1" t="s">
        <v>18</v>
      </c>
      <c r="I6897">
        <v>91.24</v>
      </c>
      <c r="J6897" s="1" t="s">
        <v>27</v>
      </c>
      <c r="K6897">
        <v>2018</v>
      </c>
      <c r="L6897" s="1" t="s">
        <v>44</v>
      </c>
      <c r="M6897" s="1" t="s">
        <v>31</v>
      </c>
      <c r="N6897">
        <v>32292.17</v>
      </c>
      <c r="O6897" s="1" t="s">
        <v>50</v>
      </c>
      <c r="P6897" s="1" t="str" cm="1">
        <f t="array" ref="P6897">_xlfn.IFS(bike_sales_india[[#This Row],[Mileage (km/l)]]&gt;=75,"75-100",bike_sales_india[[#This Row],[Mileage (km/l)]]&gt;=50,"50-75",bike_sales_india[[#This Row],[Mileage (km/l)]]&gt;=25,"25-50")</f>
        <v>75-100</v>
      </c>
      <c r="Q6897" s="1" t="str" cm="1">
        <f t="array" ref="Q68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7" s="4">
        <f>(bike_sales_india[[#This Row],[Price (INR)]]-bike_sales_india[[#This Row],[Resale Price (INR)]])/bike_sales_india[[#This Row],[Price (INR)]]</f>
        <v>0.40070948704624754</v>
      </c>
    </row>
    <row r="6898" spans="1:18" x14ac:dyDescent="0.3">
      <c r="A6898" s="1" t="s">
        <v>46</v>
      </c>
      <c r="B6898">
        <v>5.93</v>
      </c>
      <c r="C6898" s="1" t="s">
        <v>24</v>
      </c>
      <c r="D6898" s="1" t="s">
        <v>25</v>
      </c>
      <c r="E6898">
        <v>246276</v>
      </c>
      <c r="F6898">
        <v>2017</v>
      </c>
      <c r="G6898">
        <v>728</v>
      </c>
      <c r="H6898" s="1" t="s">
        <v>18</v>
      </c>
      <c r="I6898">
        <v>85.85</v>
      </c>
      <c r="J6898" s="1" t="s">
        <v>27</v>
      </c>
      <c r="K6898">
        <v>2017</v>
      </c>
      <c r="L6898" s="1" t="s">
        <v>44</v>
      </c>
      <c r="M6898" s="1" t="s">
        <v>21</v>
      </c>
      <c r="N6898">
        <v>191586.69</v>
      </c>
      <c r="O6898" s="1" t="s">
        <v>50</v>
      </c>
      <c r="P6898" s="1" t="str" cm="1">
        <f t="array" ref="P6898">_xlfn.IFS(bike_sales_india[[#This Row],[Mileage (km/l)]]&gt;=75,"75-100",bike_sales_india[[#This Row],[Mileage (km/l)]]&gt;=50,"50-75",bike_sales_india[[#This Row],[Mileage (km/l)]]&gt;=25,"25-50")</f>
        <v>75-100</v>
      </c>
      <c r="Q6898" s="1" t="str" cm="1">
        <f t="array" ref="Q68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8" s="4">
        <f>(bike_sales_india[[#This Row],[Price (INR)]]-bike_sales_india[[#This Row],[Resale Price (INR)]])/bike_sales_india[[#This Row],[Price (INR)]]</f>
        <v>0.22206512205817863</v>
      </c>
    </row>
    <row r="6899" spans="1:18" x14ac:dyDescent="0.3">
      <c r="A6899" s="1" t="s">
        <v>48</v>
      </c>
      <c r="B6899">
        <v>37.1</v>
      </c>
      <c r="C6899" s="1" t="s">
        <v>40</v>
      </c>
      <c r="D6899" s="1" t="s">
        <v>62</v>
      </c>
      <c r="E6899">
        <v>188605</v>
      </c>
      <c r="F6899">
        <v>2020</v>
      </c>
      <c r="G6899">
        <v>728</v>
      </c>
      <c r="H6899" s="1" t="s">
        <v>18</v>
      </c>
      <c r="I6899">
        <v>88.96</v>
      </c>
      <c r="J6899" s="1" t="s">
        <v>27</v>
      </c>
      <c r="K6899">
        <v>2024</v>
      </c>
      <c r="L6899" s="1" t="s">
        <v>38</v>
      </c>
      <c r="M6899" s="1" t="s">
        <v>21</v>
      </c>
      <c r="N6899">
        <v>134558.01</v>
      </c>
      <c r="O6899" s="1" t="s">
        <v>45</v>
      </c>
      <c r="P6899" s="1" t="str" cm="1">
        <f t="array" ref="P6899">_xlfn.IFS(bike_sales_india[[#This Row],[Mileage (km/l)]]&gt;=75,"75-100",bike_sales_india[[#This Row],[Mileage (km/l)]]&gt;=50,"50-75",bike_sales_india[[#This Row],[Mileage (km/l)]]&gt;=25,"25-50")</f>
        <v>75-100</v>
      </c>
      <c r="Q6899" s="1" t="str" cm="1">
        <f t="array" ref="Q68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899" s="4">
        <f>(bike_sales_india[[#This Row],[Price (INR)]]-bike_sales_india[[#This Row],[Resale Price (INR)]])/bike_sales_india[[#This Row],[Price (INR)]]</f>
        <v>0.28656180907186973</v>
      </c>
    </row>
    <row r="6900" spans="1:18" x14ac:dyDescent="0.3">
      <c r="A6900" s="1" t="s">
        <v>23</v>
      </c>
      <c r="B6900">
        <v>18.87</v>
      </c>
      <c r="C6900" s="1" t="s">
        <v>64</v>
      </c>
      <c r="D6900" s="1" t="s">
        <v>78</v>
      </c>
      <c r="E6900">
        <v>75476</v>
      </c>
      <c r="F6900">
        <v>2024</v>
      </c>
      <c r="G6900">
        <v>728</v>
      </c>
      <c r="H6900" s="1" t="s">
        <v>18</v>
      </c>
      <c r="I6900">
        <v>74.45</v>
      </c>
      <c r="J6900" s="1" t="s">
        <v>19</v>
      </c>
      <c r="K6900">
        <v>2024</v>
      </c>
      <c r="L6900" s="1" t="s">
        <v>38</v>
      </c>
      <c r="M6900" s="1" t="s">
        <v>21</v>
      </c>
      <c r="N6900">
        <v>54161.760000000002</v>
      </c>
      <c r="O6900" s="1" t="s">
        <v>50</v>
      </c>
      <c r="P6900" s="1" t="str" cm="1">
        <f t="array" ref="P6900">_xlfn.IFS(bike_sales_india[[#This Row],[Mileage (km/l)]]&gt;=75,"75-100",bike_sales_india[[#This Row],[Mileage (km/l)]]&gt;=50,"50-75",bike_sales_india[[#This Row],[Mileage (km/l)]]&gt;=25,"25-50")</f>
        <v>50-75</v>
      </c>
      <c r="Q6900" s="1" t="str" cm="1">
        <f t="array" ref="Q69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0" s="4">
        <f>(bike_sales_india[[#This Row],[Price (INR)]]-bike_sales_india[[#This Row],[Resale Price (INR)]])/bike_sales_india[[#This Row],[Price (INR)]]</f>
        <v>0.28239758333774972</v>
      </c>
    </row>
    <row r="6901" spans="1:18" x14ac:dyDescent="0.3">
      <c r="A6901" s="1" t="s">
        <v>48</v>
      </c>
      <c r="B6901">
        <v>47.3</v>
      </c>
      <c r="C6901" s="1" t="s">
        <v>16</v>
      </c>
      <c r="D6901" s="1" t="s">
        <v>77</v>
      </c>
      <c r="E6901">
        <v>319566</v>
      </c>
      <c r="F6901">
        <v>2021</v>
      </c>
      <c r="G6901">
        <v>728</v>
      </c>
      <c r="H6901" s="1" t="s">
        <v>34</v>
      </c>
      <c r="I6901">
        <v>53.13</v>
      </c>
      <c r="J6901" s="1" t="s">
        <v>42</v>
      </c>
      <c r="K6901">
        <v>2021</v>
      </c>
      <c r="L6901" s="1" t="s">
        <v>38</v>
      </c>
      <c r="M6901" s="1" t="s">
        <v>31</v>
      </c>
      <c r="N6901">
        <v>239551.05</v>
      </c>
      <c r="O6901" s="1" t="s">
        <v>22</v>
      </c>
      <c r="P6901" s="1" t="str" cm="1">
        <f t="array" ref="P6901">_xlfn.IFS(bike_sales_india[[#This Row],[Mileage (km/l)]]&gt;=75,"75-100",bike_sales_india[[#This Row],[Mileage (km/l)]]&gt;=50,"50-75",bike_sales_india[[#This Row],[Mileage (km/l)]]&gt;=25,"25-50")</f>
        <v>50-75</v>
      </c>
      <c r="Q6901" s="1" t="str" cm="1">
        <f t="array" ref="Q69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1" s="4">
        <f>(bike_sales_india[[#This Row],[Price (INR)]]-bike_sales_india[[#This Row],[Resale Price (INR)]])/bike_sales_india[[#This Row],[Price (INR)]]</f>
        <v>0.25038630517639554</v>
      </c>
    </row>
    <row r="6902" spans="1:18" x14ac:dyDescent="0.3">
      <c r="A6902" s="1" t="s">
        <v>39</v>
      </c>
      <c r="B6902">
        <v>76.290000000000006</v>
      </c>
      <c r="C6902" s="1" t="s">
        <v>29</v>
      </c>
      <c r="D6902" s="1" t="s">
        <v>30</v>
      </c>
      <c r="E6902">
        <v>73374</v>
      </c>
      <c r="F6902">
        <v>2019</v>
      </c>
      <c r="G6902">
        <v>728</v>
      </c>
      <c r="H6902" s="1" t="s">
        <v>18</v>
      </c>
      <c r="I6902">
        <v>93.3</v>
      </c>
      <c r="J6902" s="1" t="s">
        <v>27</v>
      </c>
      <c r="K6902">
        <v>2021</v>
      </c>
      <c r="L6902" s="1" t="s">
        <v>44</v>
      </c>
      <c r="M6902" s="1" t="s">
        <v>31</v>
      </c>
      <c r="N6902">
        <v>35085</v>
      </c>
      <c r="O6902" s="1" t="s">
        <v>22</v>
      </c>
      <c r="P6902" s="1" t="str" cm="1">
        <f t="array" ref="P6902">_xlfn.IFS(bike_sales_india[[#This Row],[Mileage (km/l)]]&gt;=75,"75-100",bike_sales_india[[#This Row],[Mileage (km/l)]]&gt;=50,"50-75",bike_sales_india[[#This Row],[Mileage (km/l)]]&gt;=25,"25-50")</f>
        <v>75-100</v>
      </c>
      <c r="Q6902" s="1" t="str" cm="1">
        <f t="array" ref="Q69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2" s="4">
        <f>(bike_sales_india[[#This Row],[Price (INR)]]-bike_sales_india[[#This Row],[Resale Price (INR)]])/bike_sales_india[[#This Row],[Price (INR)]]</f>
        <v>0.52183334696213923</v>
      </c>
    </row>
    <row r="6903" spans="1:18" x14ac:dyDescent="0.3">
      <c r="A6903" s="1" t="s">
        <v>28</v>
      </c>
      <c r="B6903">
        <v>60.79</v>
      </c>
      <c r="C6903" s="1" t="s">
        <v>52</v>
      </c>
      <c r="D6903" s="1" t="s">
        <v>72</v>
      </c>
      <c r="E6903">
        <v>122641</v>
      </c>
      <c r="F6903">
        <v>2024</v>
      </c>
      <c r="G6903">
        <v>729</v>
      </c>
      <c r="H6903" s="1" t="s">
        <v>18</v>
      </c>
      <c r="I6903">
        <v>85.79</v>
      </c>
      <c r="J6903" s="1" t="s">
        <v>27</v>
      </c>
      <c r="K6903">
        <v>2024</v>
      </c>
      <c r="L6903" s="1" t="s">
        <v>38</v>
      </c>
      <c r="M6903" s="1" t="s">
        <v>31</v>
      </c>
      <c r="N6903">
        <v>96164.51</v>
      </c>
      <c r="O6903" s="1" t="s">
        <v>50</v>
      </c>
      <c r="P6903" s="1" t="str" cm="1">
        <f t="array" ref="P6903">_xlfn.IFS(bike_sales_india[[#This Row],[Mileage (km/l)]]&gt;=75,"75-100",bike_sales_india[[#This Row],[Mileage (km/l)]]&gt;=50,"50-75",bike_sales_india[[#This Row],[Mileage (km/l)]]&gt;=25,"25-50")</f>
        <v>75-100</v>
      </c>
      <c r="Q6903" s="1" t="str" cm="1">
        <f t="array" ref="Q69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3" s="4">
        <f>(bike_sales_india[[#This Row],[Price (INR)]]-bike_sales_india[[#This Row],[Resale Price (INR)]])/bike_sales_india[[#This Row],[Price (INR)]]</f>
        <v>0.21588612291158751</v>
      </c>
    </row>
    <row r="6904" spans="1:18" x14ac:dyDescent="0.3">
      <c r="A6904" s="1" t="s">
        <v>48</v>
      </c>
      <c r="B6904">
        <v>14.47</v>
      </c>
      <c r="C6904" s="1" t="s">
        <v>29</v>
      </c>
      <c r="D6904" s="1" t="s">
        <v>86</v>
      </c>
      <c r="E6904">
        <v>294491</v>
      </c>
      <c r="F6904">
        <v>2024</v>
      </c>
      <c r="G6904">
        <v>729</v>
      </c>
      <c r="H6904" s="1" t="s">
        <v>34</v>
      </c>
      <c r="I6904">
        <v>27.17</v>
      </c>
      <c r="J6904" s="1" t="s">
        <v>27</v>
      </c>
      <c r="K6904">
        <v>2024</v>
      </c>
      <c r="L6904" s="1" t="s">
        <v>44</v>
      </c>
      <c r="M6904" s="1" t="s">
        <v>21</v>
      </c>
      <c r="N6904">
        <v>147247.44</v>
      </c>
      <c r="O6904" s="1" t="s">
        <v>35</v>
      </c>
      <c r="P6904" s="1" t="str" cm="1">
        <f t="array" ref="P6904">_xlfn.IFS(bike_sales_india[[#This Row],[Mileage (km/l)]]&gt;=75,"75-100",bike_sales_india[[#This Row],[Mileage (km/l)]]&gt;=50,"50-75",bike_sales_india[[#This Row],[Mileage (km/l)]]&gt;=25,"25-50")</f>
        <v>25-50</v>
      </c>
      <c r="Q6904" s="1" t="str" cm="1">
        <f t="array" ref="Q69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4" s="4">
        <f>(bike_sales_india[[#This Row],[Price (INR)]]-bike_sales_india[[#This Row],[Resale Price (INR)]])/bike_sales_india[[#This Row],[Price (INR)]]</f>
        <v>0.49999341236234723</v>
      </c>
    </row>
    <row r="6905" spans="1:18" x14ac:dyDescent="0.3">
      <c r="A6905" s="1" t="s">
        <v>15</v>
      </c>
      <c r="B6905">
        <v>63.01</v>
      </c>
      <c r="C6905" s="1" t="s">
        <v>40</v>
      </c>
      <c r="D6905" s="1" t="s">
        <v>51</v>
      </c>
      <c r="E6905">
        <v>292024</v>
      </c>
      <c r="F6905">
        <v>2024</v>
      </c>
      <c r="G6905">
        <v>729</v>
      </c>
      <c r="H6905" s="1" t="s">
        <v>34</v>
      </c>
      <c r="I6905">
        <v>35.909999999999997</v>
      </c>
      <c r="J6905" s="1" t="s">
        <v>27</v>
      </c>
      <c r="K6905">
        <v>2024</v>
      </c>
      <c r="L6905" s="1" t="s">
        <v>44</v>
      </c>
      <c r="M6905" s="1" t="s">
        <v>21</v>
      </c>
      <c r="N6905">
        <v>191462.68</v>
      </c>
      <c r="O6905" s="1" t="s">
        <v>45</v>
      </c>
      <c r="P6905" s="1" t="str" cm="1">
        <f t="array" ref="P6905">_xlfn.IFS(bike_sales_india[[#This Row],[Mileage (km/l)]]&gt;=75,"75-100",bike_sales_india[[#This Row],[Mileage (km/l)]]&gt;=50,"50-75",bike_sales_india[[#This Row],[Mileage (km/l)]]&gt;=25,"25-50")</f>
        <v>25-50</v>
      </c>
      <c r="Q6905" s="1" t="str" cm="1">
        <f t="array" ref="Q69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5" s="4">
        <f>(bike_sales_india[[#This Row],[Price (INR)]]-bike_sales_india[[#This Row],[Resale Price (INR)]])/bike_sales_india[[#This Row],[Price (INR)]]</f>
        <v>0.34435977864833028</v>
      </c>
    </row>
    <row r="6906" spans="1:18" x14ac:dyDescent="0.3">
      <c r="A6906" s="1" t="s">
        <v>59</v>
      </c>
      <c r="B6906">
        <v>54.22</v>
      </c>
      <c r="C6906" s="1" t="s">
        <v>16</v>
      </c>
      <c r="D6906" s="1" t="s">
        <v>87</v>
      </c>
      <c r="E6906">
        <v>86608</v>
      </c>
      <c r="F6906">
        <v>2015</v>
      </c>
      <c r="G6906">
        <v>729</v>
      </c>
      <c r="H6906" s="1" t="s">
        <v>34</v>
      </c>
      <c r="I6906">
        <v>36.1</v>
      </c>
      <c r="J6906" s="1" t="s">
        <v>42</v>
      </c>
      <c r="K6906">
        <v>2015</v>
      </c>
      <c r="L6906" s="1" t="s">
        <v>20</v>
      </c>
      <c r="M6906" s="1" t="s">
        <v>31</v>
      </c>
      <c r="N6906">
        <v>61042.59</v>
      </c>
      <c r="O6906" s="1" t="s">
        <v>50</v>
      </c>
      <c r="P6906" s="1" t="str" cm="1">
        <f t="array" ref="P6906">_xlfn.IFS(bike_sales_india[[#This Row],[Mileage (km/l)]]&gt;=75,"75-100",bike_sales_india[[#This Row],[Mileage (km/l)]]&gt;=50,"50-75",bike_sales_india[[#This Row],[Mileage (km/l)]]&gt;=25,"25-50")</f>
        <v>25-50</v>
      </c>
      <c r="Q6906" s="1" t="str" cm="1">
        <f t="array" ref="Q69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6" s="4">
        <f>(bike_sales_india[[#This Row],[Price (INR)]]-bike_sales_india[[#This Row],[Resale Price (INR)]])/bike_sales_india[[#This Row],[Price (INR)]]</f>
        <v>0.29518531775355628</v>
      </c>
    </row>
    <row r="6907" spans="1:18" x14ac:dyDescent="0.3">
      <c r="A6907" s="1" t="s">
        <v>48</v>
      </c>
      <c r="B6907">
        <v>74.58</v>
      </c>
      <c r="C6907" s="1" t="s">
        <v>29</v>
      </c>
      <c r="D6907" s="1" t="s">
        <v>30</v>
      </c>
      <c r="E6907">
        <v>262059</v>
      </c>
      <c r="F6907">
        <v>2022</v>
      </c>
      <c r="G6907">
        <v>729</v>
      </c>
      <c r="H6907" s="1" t="s">
        <v>26</v>
      </c>
      <c r="I6907">
        <v>76.11</v>
      </c>
      <c r="J6907" s="1" t="s">
        <v>27</v>
      </c>
      <c r="K6907">
        <v>2022</v>
      </c>
      <c r="L6907" s="1" t="s">
        <v>20</v>
      </c>
      <c r="M6907" s="1" t="s">
        <v>31</v>
      </c>
      <c r="N6907">
        <v>208425.88</v>
      </c>
      <c r="O6907" s="1" t="s">
        <v>45</v>
      </c>
      <c r="P6907" s="1" t="str" cm="1">
        <f t="array" ref="P6907">_xlfn.IFS(bike_sales_india[[#This Row],[Mileage (km/l)]]&gt;=75,"75-100",bike_sales_india[[#This Row],[Mileage (km/l)]]&gt;=50,"50-75",bike_sales_india[[#This Row],[Mileage (km/l)]]&gt;=25,"25-50")</f>
        <v>75-100</v>
      </c>
      <c r="Q6907" s="1" t="str" cm="1">
        <f t="array" ref="Q69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7" s="4">
        <f>(bike_sales_india[[#This Row],[Price (INR)]]-bike_sales_india[[#This Row],[Resale Price (INR)]])/bike_sales_india[[#This Row],[Price (INR)]]</f>
        <v>0.20466047722077851</v>
      </c>
    </row>
    <row r="6908" spans="1:18" x14ac:dyDescent="0.3">
      <c r="A6908" s="1" t="s">
        <v>54</v>
      </c>
      <c r="B6908">
        <v>50.23</v>
      </c>
      <c r="C6908" s="1" t="s">
        <v>40</v>
      </c>
      <c r="D6908" s="1" t="s">
        <v>58</v>
      </c>
      <c r="E6908">
        <v>171165</v>
      </c>
      <c r="F6908">
        <v>2020</v>
      </c>
      <c r="G6908">
        <v>729</v>
      </c>
      <c r="H6908" s="1" t="s">
        <v>34</v>
      </c>
      <c r="I6908">
        <v>51.89</v>
      </c>
      <c r="J6908" s="1" t="s">
        <v>27</v>
      </c>
      <c r="K6908">
        <v>2021</v>
      </c>
      <c r="L6908" s="1" t="s">
        <v>38</v>
      </c>
      <c r="M6908" s="1" t="s">
        <v>31</v>
      </c>
      <c r="N6908">
        <v>89654.14</v>
      </c>
      <c r="O6908" s="1" t="s">
        <v>50</v>
      </c>
      <c r="P6908" s="1" t="str" cm="1">
        <f t="array" ref="P6908">_xlfn.IFS(bike_sales_india[[#This Row],[Mileage (km/l)]]&gt;=75,"75-100",bike_sales_india[[#This Row],[Mileage (km/l)]]&gt;=50,"50-75",bike_sales_india[[#This Row],[Mileage (km/l)]]&gt;=25,"25-50")</f>
        <v>50-75</v>
      </c>
      <c r="Q6908" s="1" t="str" cm="1">
        <f t="array" ref="Q69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8" s="4">
        <f>(bike_sales_india[[#This Row],[Price (INR)]]-bike_sales_india[[#This Row],[Resale Price (INR)]])/bike_sales_india[[#This Row],[Price (INR)]]</f>
        <v>0.47621219291327083</v>
      </c>
    </row>
    <row r="6909" spans="1:18" x14ac:dyDescent="0.3">
      <c r="A6909" s="1" t="s">
        <v>39</v>
      </c>
      <c r="B6909">
        <v>48.09</v>
      </c>
      <c r="C6909" s="1" t="s">
        <v>36</v>
      </c>
      <c r="D6909" s="1" t="s">
        <v>57</v>
      </c>
      <c r="E6909">
        <v>235964</v>
      </c>
      <c r="F6909">
        <v>2017</v>
      </c>
      <c r="G6909">
        <v>729</v>
      </c>
      <c r="H6909" s="1" t="s">
        <v>18</v>
      </c>
      <c r="I6909">
        <v>96.73</v>
      </c>
      <c r="J6909" s="1" t="s">
        <v>27</v>
      </c>
      <c r="K6909">
        <v>2019</v>
      </c>
      <c r="L6909" s="1" t="s">
        <v>44</v>
      </c>
      <c r="M6909" s="1" t="s">
        <v>31</v>
      </c>
      <c r="N6909">
        <v>130655.27</v>
      </c>
      <c r="O6909" s="1" t="s">
        <v>35</v>
      </c>
      <c r="P6909" s="1" t="str" cm="1">
        <f t="array" ref="P6909">_xlfn.IFS(bike_sales_india[[#This Row],[Mileage (km/l)]]&gt;=75,"75-100",bike_sales_india[[#This Row],[Mileage (km/l)]]&gt;=50,"50-75",bike_sales_india[[#This Row],[Mileage (km/l)]]&gt;=25,"25-50")</f>
        <v>75-100</v>
      </c>
      <c r="Q6909" s="1" t="str" cm="1">
        <f t="array" ref="Q69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09" s="4">
        <f>(bike_sales_india[[#This Row],[Price (INR)]]-bike_sales_india[[#This Row],[Resale Price (INR)]])/bike_sales_india[[#This Row],[Price (INR)]]</f>
        <v>0.44629151056940886</v>
      </c>
    </row>
    <row r="6910" spans="1:18" x14ac:dyDescent="0.3">
      <c r="A6910" s="1" t="s">
        <v>55</v>
      </c>
      <c r="B6910">
        <v>19.87</v>
      </c>
      <c r="C6910" s="1" t="s">
        <v>40</v>
      </c>
      <c r="D6910" s="1" t="s">
        <v>68</v>
      </c>
      <c r="E6910">
        <v>347462</v>
      </c>
      <c r="F6910">
        <v>2023</v>
      </c>
      <c r="G6910">
        <v>729</v>
      </c>
      <c r="H6910" s="1" t="s">
        <v>18</v>
      </c>
      <c r="I6910">
        <v>99.07</v>
      </c>
      <c r="J6910" s="1" t="s">
        <v>27</v>
      </c>
      <c r="K6910">
        <v>2023</v>
      </c>
      <c r="L6910" s="1" t="s">
        <v>38</v>
      </c>
      <c r="M6910" s="1" t="s">
        <v>21</v>
      </c>
      <c r="N6910">
        <v>251694.52</v>
      </c>
      <c r="O6910" s="1" t="s">
        <v>50</v>
      </c>
      <c r="P6910" s="1" t="str" cm="1">
        <f t="array" ref="P6910">_xlfn.IFS(bike_sales_india[[#This Row],[Mileage (km/l)]]&gt;=75,"75-100",bike_sales_india[[#This Row],[Mileage (km/l)]]&gt;=50,"50-75",bike_sales_india[[#This Row],[Mileage (km/l)]]&gt;=25,"25-50")</f>
        <v>75-100</v>
      </c>
      <c r="Q6910" s="1" t="str" cm="1">
        <f t="array" ref="Q69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0" s="4">
        <f>(bike_sales_india[[#This Row],[Price (INR)]]-bike_sales_india[[#This Row],[Resale Price (INR)]])/bike_sales_india[[#This Row],[Price (INR)]]</f>
        <v>0.27562001024572474</v>
      </c>
    </row>
    <row r="6911" spans="1:18" x14ac:dyDescent="0.3">
      <c r="A6911" s="1" t="s">
        <v>61</v>
      </c>
      <c r="B6911">
        <v>15.47</v>
      </c>
      <c r="C6911" s="1" t="s">
        <v>64</v>
      </c>
      <c r="D6911" s="1" t="s">
        <v>65</v>
      </c>
      <c r="E6911">
        <v>333399</v>
      </c>
      <c r="F6911">
        <v>2022</v>
      </c>
      <c r="G6911">
        <v>729</v>
      </c>
      <c r="H6911" s="1" t="s">
        <v>34</v>
      </c>
      <c r="I6911">
        <v>41.07</v>
      </c>
      <c r="J6911" s="1" t="s">
        <v>42</v>
      </c>
      <c r="K6911">
        <v>2022</v>
      </c>
      <c r="L6911" s="1" t="s">
        <v>20</v>
      </c>
      <c r="M6911" s="1" t="s">
        <v>21</v>
      </c>
      <c r="N6911">
        <v>147857.42000000001</v>
      </c>
      <c r="O6911" s="1" t="s">
        <v>50</v>
      </c>
      <c r="P6911" s="1" t="str" cm="1">
        <f t="array" ref="P6911">_xlfn.IFS(bike_sales_india[[#This Row],[Mileage (km/l)]]&gt;=75,"75-100",bike_sales_india[[#This Row],[Mileage (km/l)]]&gt;=50,"50-75",bike_sales_india[[#This Row],[Mileage (km/l)]]&gt;=25,"25-50")</f>
        <v>25-50</v>
      </c>
      <c r="Q6911" s="1" t="str" cm="1">
        <f t="array" ref="Q69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1" s="4">
        <f>(bike_sales_india[[#This Row],[Price (INR)]]-bike_sales_india[[#This Row],[Resale Price (INR)]])/bike_sales_india[[#This Row],[Price (INR)]]</f>
        <v>0.5565151065240147</v>
      </c>
    </row>
    <row r="6912" spans="1:18" x14ac:dyDescent="0.3">
      <c r="A6912" s="1" t="s">
        <v>28</v>
      </c>
      <c r="B6912">
        <v>31.92</v>
      </c>
      <c r="C6912" s="1" t="s">
        <v>52</v>
      </c>
      <c r="D6912" s="1" t="s">
        <v>72</v>
      </c>
      <c r="E6912">
        <v>390717</v>
      </c>
      <c r="F6912">
        <v>2015</v>
      </c>
      <c r="G6912">
        <v>729</v>
      </c>
      <c r="H6912" s="1" t="s">
        <v>26</v>
      </c>
      <c r="I6912">
        <v>72.709999999999994</v>
      </c>
      <c r="J6912" s="1" t="s">
        <v>42</v>
      </c>
      <c r="K6912">
        <v>2015</v>
      </c>
      <c r="L6912" s="1" t="s">
        <v>44</v>
      </c>
      <c r="M6912" s="1" t="s">
        <v>21</v>
      </c>
      <c r="N6912">
        <v>205641.54</v>
      </c>
      <c r="O6912" s="1" t="s">
        <v>22</v>
      </c>
      <c r="P6912" s="1" t="str" cm="1">
        <f t="array" ref="P6912">_xlfn.IFS(bike_sales_india[[#This Row],[Mileage (km/l)]]&gt;=75,"75-100",bike_sales_india[[#This Row],[Mileage (km/l)]]&gt;=50,"50-75",bike_sales_india[[#This Row],[Mileage (km/l)]]&gt;=25,"25-50")</f>
        <v>50-75</v>
      </c>
      <c r="Q6912" s="1" t="str" cm="1">
        <f t="array" ref="Q69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2" s="4">
        <f>(bike_sales_india[[#This Row],[Price (INR)]]-bike_sales_india[[#This Row],[Resale Price (INR)]])/bike_sales_india[[#This Row],[Price (INR)]]</f>
        <v>0.47368161610577475</v>
      </c>
    </row>
    <row r="6913" spans="1:18" x14ac:dyDescent="0.3">
      <c r="A6913" s="1" t="s">
        <v>15</v>
      </c>
      <c r="B6913">
        <v>51.69</v>
      </c>
      <c r="C6913" s="1" t="s">
        <v>32</v>
      </c>
      <c r="D6913" s="1" t="s">
        <v>80</v>
      </c>
      <c r="E6913">
        <v>336831</v>
      </c>
      <c r="F6913">
        <v>2020</v>
      </c>
      <c r="G6913">
        <v>729</v>
      </c>
      <c r="H6913" s="1" t="s">
        <v>26</v>
      </c>
      <c r="I6913">
        <v>78.540000000000006</v>
      </c>
      <c r="J6913" s="1" t="s">
        <v>42</v>
      </c>
      <c r="K6913">
        <v>2020</v>
      </c>
      <c r="L6913" s="1" t="s">
        <v>20</v>
      </c>
      <c r="M6913" s="1" t="s">
        <v>31</v>
      </c>
      <c r="N6913">
        <v>185474.84</v>
      </c>
      <c r="O6913" s="1" t="s">
        <v>50</v>
      </c>
      <c r="P6913" s="1" t="str" cm="1">
        <f t="array" ref="P6913">_xlfn.IFS(bike_sales_india[[#This Row],[Mileage (km/l)]]&gt;=75,"75-100",bike_sales_india[[#This Row],[Mileage (km/l)]]&gt;=50,"50-75",bike_sales_india[[#This Row],[Mileage (km/l)]]&gt;=25,"25-50")</f>
        <v>75-100</v>
      </c>
      <c r="Q6913" s="1" t="str" cm="1">
        <f t="array" ref="Q69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3" s="4">
        <f>(bike_sales_india[[#This Row],[Price (INR)]]-bike_sales_india[[#This Row],[Resale Price (INR)]])/bike_sales_india[[#This Row],[Price (INR)]]</f>
        <v>0.4493534146203883</v>
      </c>
    </row>
    <row r="6914" spans="1:18" x14ac:dyDescent="0.3">
      <c r="A6914" s="1" t="s">
        <v>28</v>
      </c>
      <c r="B6914">
        <v>46.67</v>
      </c>
      <c r="C6914" s="1" t="s">
        <v>64</v>
      </c>
      <c r="D6914" s="1" t="s">
        <v>84</v>
      </c>
      <c r="E6914">
        <v>303770</v>
      </c>
      <c r="F6914">
        <v>2024</v>
      </c>
      <c r="G6914">
        <v>729</v>
      </c>
      <c r="H6914" s="1" t="s">
        <v>18</v>
      </c>
      <c r="I6914">
        <v>77.81</v>
      </c>
      <c r="J6914" s="1" t="s">
        <v>27</v>
      </c>
      <c r="K6914">
        <v>2024</v>
      </c>
      <c r="L6914" s="1" t="s">
        <v>20</v>
      </c>
      <c r="M6914" s="1" t="s">
        <v>21</v>
      </c>
      <c r="N6914">
        <v>174223.67</v>
      </c>
      <c r="O6914" s="1" t="s">
        <v>50</v>
      </c>
      <c r="P6914" s="1" t="str" cm="1">
        <f t="array" ref="P6914">_xlfn.IFS(bike_sales_india[[#This Row],[Mileage (km/l)]]&gt;=75,"75-100",bike_sales_india[[#This Row],[Mileage (km/l)]]&gt;=50,"50-75",bike_sales_india[[#This Row],[Mileage (km/l)]]&gt;=25,"25-50")</f>
        <v>75-100</v>
      </c>
      <c r="Q6914" s="1" t="str" cm="1">
        <f t="array" ref="Q69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4" s="4">
        <f>(bike_sales_india[[#This Row],[Price (INR)]]-bike_sales_india[[#This Row],[Resale Price (INR)]])/bike_sales_india[[#This Row],[Price (INR)]]</f>
        <v>0.42646189551305258</v>
      </c>
    </row>
    <row r="6915" spans="1:18" x14ac:dyDescent="0.3">
      <c r="A6915" s="1" t="s">
        <v>39</v>
      </c>
      <c r="B6915">
        <v>58.76</v>
      </c>
      <c r="C6915" s="1" t="s">
        <v>36</v>
      </c>
      <c r="D6915" s="1" t="s">
        <v>37</v>
      </c>
      <c r="E6915">
        <v>200345</v>
      </c>
      <c r="F6915">
        <v>2022</v>
      </c>
      <c r="G6915">
        <v>729</v>
      </c>
      <c r="H6915" s="1" t="s">
        <v>26</v>
      </c>
      <c r="I6915">
        <v>61.87</v>
      </c>
      <c r="J6915" s="1" t="s">
        <v>27</v>
      </c>
      <c r="K6915">
        <v>2023</v>
      </c>
      <c r="L6915" s="1" t="s">
        <v>44</v>
      </c>
      <c r="M6915" s="1" t="s">
        <v>31</v>
      </c>
      <c r="N6915">
        <v>115961.41</v>
      </c>
      <c r="O6915" s="1" t="s">
        <v>35</v>
      </c>
      <c r="P6915" s="1" t="str" cm="1">
        <f t="array" ref="P6915">_xlfn.IFS(bike_sales_india[[#This Row],[Mileage (km/l)]]&gt;=75,"75-100",bike_sales_india[[#This Row],[Mileage (km/l)]]&gt;=50,"50-75",bike_sales_india[[#This Row],[Mileage (km/l)]]&gt;=25,"25-50")</f>
        <v>50-75</v>
      </c>
      <c r="Q6915" s="1" t="str" cm="1">
        <f t="array" ref="Q69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5" s="4">
        <f>(bike_sales_india[[#This Row],[Price (INR)]]-bike_sales_india[[#This Row],[Resale Price (INR)]])/bike_sales_india[[#This Row],[Price (INR)]]</f>
        <v>0.42119139484389428</v>
      </c>
    </row>
    <row r="6916" spans="1:18" x14ac:dyDescent="0.3">
      <c r="A6916" s="1" t="s">
        <v>54</v>
      </c>
      <c r="B6916">
        <v>62.12</v>
      </c>
      <c r="C6916" s="1" t="s">
        <v>40</v>
      </c>
      <c r="D6916" s="1" t="s">
        <v>62</v>
      </c>
      <c r="E6916">
        <v>279276</v>
      </c>
      <c r="F6916">
        <v>2019</v>
      </c>
      <c r="G6916">
        <v>730</v>
      </c>
      <c r="H6916" s="1" t="s">
        <v>18</v>
      </c>
      <c r="I6916">
        <v>75.05</v>
      </c>
      <c r="J6916" s="1" t="s">
        <v>27</v>
      </c>
      <c r="K6916">
        <v>2023</v>
      </c>
      <c r="L6916" s="1" t="s">
        <v>20</v>
      </c>
      <c r="M6916" s="1" t="s">
        <v>31</v>
      </c>
      <c r="N6916">
        <v>197776.91</v>
      </c>
      <c r="O6916" s="1" t="s">
        <v>45</v>
      </c>
      <c r="P6916" s="1" t="str" cm="1">
        <f t="array" ref="P6916">_xlfn.IFS(bike_sales_india[[#This Row],[Mileage (km/l)]]&gt;=75,"75-100",bike_sales_india[[#This Row],[Mileage (km/l)]]&gt;=50,"50-75",bike_sales_india[[#This Row],[Mileage (km/l)]]&gt;=25,"25-50")</f>
        <v>75-100</v>
      </c>
      <c r="Q6916" s="1" t="str" cm="1">
        <f t="array" ref="Q69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6" s="4">
        <f>(bike_sales_india[[#This Row],[Price (INR)]]-bike_sales_india[[#This Row],[Resale Price (INR)]])/bike_sales_india[[#This Row],[Price (INR)]]</f>
        <v>0.29182274882195391</v>
      </c>
    </row>
    <row r="6917" spans="1:18" x14ac:dyDescent="0.3">
      <c r="A6917" s="1" t="s">
        <v>55</v>
      </c>
      <c r="B6917">
        <v>60.69</v>
      </c>
      <c r="C6917" s="1" t="s">
        <v>16</v>
      </c>
      <c r="D6917" s="1" t="s">
        <v>43</v>
      </c>
      <c r="E6917">
        <v>248790</v>
      </c>
      <c r="F6917">
        <v>2022</v>
      </c>
      <c r="G6917">
        <v>730</v>
      </c>
      <c r="H6917" s="1" t="s">
        <v>34</v>
      </c>
      <c r="I6917">
        <v>44.91</v>
      </c>
      <c r="J6917" s="1" t="s">
        <v>42</v>
      </c>
      <c r="K6917">
        <v>2022</v>
      </c>
      <c r="L6917" s="1" t="s">
        <v>44</v>
      </c>
      <c r="M6917" s="1" t="s">
        <v>31</v>
      </c>
      <c r="N6917">
        <v>153747.46</v>
      </c>
      <c r="O6917" s="1" t="s">
        <v>50</v>
      </c>
      <c r="P6917" s="1" t="str" cm="1">
        <f t="array" ref="P6917">_xlfn.IFS(bike_sales_india[[#This Row],[Mileage (km/l)]]&gt;=75,"75-100",bike_sales_india[[#This Row],[Mileage (km/l)]]&gt;=50,"50-75",bike_sales_india[[#This Row],[Mileage (km/l)]]&gt;=25,"25-50")</f>
        <v>25-50</v>
      </c>
      <c r="Q6917" s="1" t="str" cm="1">
        <f t="array" ref="Q69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7" s="4">
        <f>(bike_sales_india[[#This Row],[Price (INR)]]-bike_sales_india[[#This Row],[Resale Price (INR)]])/bike_sales_india[[#This Row],[Price (INR)]]</f>
        <v>0.38201913260179271</v>
      </c>
    </row>
    <row r="6918" spans="1:18" x14ac:dyDescent="0.3">
      <c r="A6918" s="1" t="s">
        <v>28</v>
      </c>
      <c r="B6918">
        <v>39.130000000000003</v>
      </c>
      <c r="C6918" s="1" t="s">
        <v>36</v>
      </c>
      <c r="D6918" s="1" t="s">
        <v>66</v>
      </c>
      <c r="E6918">
        <v>126272</v>
      </c>
      <c r="F6918">
        <v>2019</v>
      </c>
      <c r="G6918">
        <v>730</v>
      </c>
      <c r="H6918" s="1" t="s">
        <v>26</v>
      </c>
      <c r="I6918">
        <v>68.849999999999994</v>
      </c>
      <c r="J6918" s="1" t="s">
        <v>42</v>
      </c>
      <c r="K6918">
        <v>2019</v>
      </c>
      <c r="L6918" s="1" t="s">
        <v>38</v>
      </c>
      <c r="M6918" s="1" t="s">
        <v>21</v>
      </c>
      <c r="N6918">
        <v>95986.11</v>
      </c>
      <c r="O6918" s="1" t="s">
        <v>45</v>
      </c>
      <c r="P6918" s="1" t="str" cm="1">
        <f t="array" ref="P6918">_xlfn.IFS(bike_sales_india[[#This Row],[Mileage (km/l)]]&gt;=75,"75-100",bike_sales_india[[#This Row],[Mileage (km/l)]]&gt;=50,"50-75",bike_sales_india[[#This Row],[Mileage (km/l)]]&gt;=25,"25-50")</f>
        <v>50-75</v>
      </c>
      <c r="Q6918" s="1" t="str" cm="1">
        <f t="array" ref="Q69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8" s="4">
        <f>(bike_sales_india[[#This Row],[Price (INR)]]-bike_sales_india[[#This Row],[Resale Price (INR)]])/bike_sales_india[[#This Row],[Price (INR)]]</f>
        <v>0.23984644260010135</v>
      </c>
    </row>
    <row r="6919" spans="1:18" x14ac:dyDescent="0.3">
      <c r="A6919" s="1" t="s">
        <v>39</v>
      </c>
      <c r="B6919">
        <v>54.33</v>
      </c>
      <c r="C6919" s="1" t="s">
        <v>16</v>
      </c>
      <c r="D6919" s="1" t="s">
        <v>87</v>
      </c>
      <c r="E6919">
        <v>56240</v>
      </c>
      <c r="F6919">
        <v>2020</v>
      </c>
      <c r="G6919">
        <v>730</v>
      </c>
      <c r="H6919" s="1" t="s">
        <v>18</v>
      </c>
      <c r="I6919">
        <v>60.77</v>
      </c>
      <c r="J6919" s="1" t="s">
        <v>19</v>
      </c>
      <c r="K6919">
        <v>2023</v>
      </c>
      <c r="L6919" s="1" t="s">
        <v>38</v>
      </c>
      <c r="M6919" s="1" t="s">
        <v>21</v>
      </c>
      <c r="N6919">
        <v>24252.2</v>
      </c>
      <c r="O6919" s="1" t="s">
        <v>22</v>
      </c>
      <c r="P6919" s="1" t="str" cm="1">
        <f t="array" ref="P6919">_xlfn.IFS(bike_sales_india[[#This Row],[Mileage (km/l)]]&gt;=75,"75-100",bike_sales_india[[#This Row],[Mileage (km/l)]]&gt;=50,"50-75",bike_sales_india[[#This Row],[Mileage (km/l)]]&gt;=25,"25-50")</f>
        <v>50-75</v>
      </c>
      <c r="Q6919" s="1" t="str" cm="1">
        <f t="array" ref="Q69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19" s="4">
        <f>(bike_sales_india[[#This Row],[Price (INR)]]-bike_sales_india[[#This Row],[Resale Price (INR)]])/bike_sales_india[[#This Row],[Price (INR)]]</f>
        <v>0.56877311522048368</v>
      </c>
    </row>
    <row r="6920" spans="1:18" x14ac:dyDescent="0.3">
      <c r="A6920" s="1" t="s">
        <v>61</v>
      </c>
      <c r="B6920">
        <v>15.56</v>
      </c>
      <c r="C6920" s="1" t="s">
        <v>16</v>
      </c>
      <c r="D6920" s="1" t="s">
        <v>87</v>
      </c>
      <c r="E6920">
        <v>63634</v>
      </c>
      <c r="F6920">
        <v>2015</v>
      </c>
      <c r="G6920">
        <v>730</v>
      </c>
      <c r="H6920" s="1" t="s">
        <v>34</v>
      </c>
      <c r="I6920">
        <v>46.21</v>
      </c>
      <c r="J6920" s="1" t="s">
        <v>19</v>
      </c>
      <c r="K6920">
        <v>2017</v>
      </c>
      <c r="L6920" s="1" t="s">
        <v>38</v>
      </c>
      <c r="M6920" s="1" t="s">
        <v>21</v>
      </c>
      <c r="N6920">
        <v>35722.480000000003</v>
      </c>
      <c r="O6920" s="1" t="s">
        <v>50</v>
      </c>
      <c r="P6920" s="1" t="str" cm="1">
        <f t="array" ref="P6920">_xlfn.IFS(bike_sales_india[[#This Row],[Mileage (km/l)]]&gt;=75,"75-100",bike_sales_india[[#This Row],[Mileage (km/l)]]&gt;=50,"50-75",bike_sales_india[[#This Row],[Mileage (km/l)]]&gt;=25,"25-50")</f>
        <v>25-50</v>
      </c>
      <c r="Q6920" s="1" t="str" cm="1">
        <f t="array" ref="Q69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0" s="4">
        <f>(bike_sales_india[[#This Row],[Price (INR)]]-bike_sales_india[[#This Row],[Resale Price (INR)]])/bike_sales_india[[#This Row],[Price (INR)]]</f>
        <v>0.43862589181883893</v>
      </c>
    </row>
    <row r="6921" spans="1:18" x14ac:dyDescent="0.3">
      <c r="A6921" s="1" t="s">
        <v>54</v>
      </c>
      <c r="B6921">
        <v>32.85</v>
      </c>
      <c r="C6921" s="1" t="s">
        <v>36</v>
      </c>
      <c r="D6921" s="1" t="s">
        <v>37</v>
      </c>
      <c r="E6921">
        <v>64436</v>
      </c>
      <c r="F6921">
        <v>2023</v>
      </c>
      <c r="G6921">
        <v>730</v>
      </c>
      <c r="H6921" s="1" t="s">
        <v>26</v>
      </c>
      <c r="I6921">
        <v>82.75</v>
      </c>
      <c r="J6921" s="1" t="s">
        <v>27</v>
      </c>
      <c r="K6921">
        <v>2023</v>
      </c>
      <c r="L6921" s="1" t="s">
        <v>38</v>
      </c>
      <c r="M6921" s="1" t="s">
        <v>31</v>
      </c>
      <c r="N6921">
        <v>48782.78</v>
      </c>
      <c r="O6921" s="1" t="s">
        <v>35</v>
      </c>
      <c r="P6921" s="1" t="str" cm="1">
        <f t="array" ref="P6921">_xlfn.IFS(bike_sales_india[[#This Row],[Mileage (km/l)]]&gt;=75,"75-100",bike_sales_india[[#This Row],[Mileage (km/l)]]&gt;=50,"50-75",bike_sales_india[[#This Row],[Mileage (km/l)]]&gt;=25,"25-50")</f>
        <v>75-100</v>
      </c>
      <c r="Q6921" s="1" t="str" cm="1">
        <f t="array" ref="Q69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1" s="4">
        <f>(bike_sales_india[[#This Row],[Price (INR)]]-bike_sales_india[[#This Row],[Resale Price (INR)]])/bike_sales_india[[#This Row],[Price (INR)]]</f>
        <v>0.24292662486808619</v>
      </c>
    </row>
    <row r="6922" spans="1:18" x14ac:dyDescent="0.3">
      <c r="A6922" s="1" t="s">
        <v>59</v>
      </c>
      <c r="B6922">
        <v>26.6</v>
      </c>
      <c r="C6922" s="1" t="s">
        <v>32</v>
      </c>
      <c r="D6922" s="1" t="s">
        <v>47</v>
      </c>
      <c r="E6922">
        <v>123027</v>
      </c>
      <c r="F6922">
        <v>2019</v>
      </c>
      <c r="G6922">
        <v>731</v>
      </c>
      <c r="H6922" s="1" t="s">
        <v>18</v>
      </c>
      <c r="I6922">
        <v>91.68</v>
      </c>
      <c r="J6922" s="1" t="s">
        <v>42</v>
      </c>
      <c r="K6922">
        <v>2019</v>
      </c>
      <c r="L6922" s="1" t="s">
        <v>20</v>
      </c>
      <c r="M6922" s="1" t="s">
        <v>21</v>
      </c>
      <c r="N6922">
        <v>52300.05</v>
      </c>
      <c r="O6922" s="1" t="s">
        <v>35</v>
      </c>
      <c r="P6922" s="1" t="str" cm="1">
        <f t="array" ref="P6922">_xlfn.IFS(bike_sales_india[[#This Row],[Mileage (km/l)]]&gt;=75,"75-100",bike_sales_india[[#This Row],[Mileage (km/l)]]&gt;=50,"50-75",bike_sales_india[[#This Row],[Mileage (km/l)]]&gt;=25,"25-50")</f>
        <v>75-100</v>
      </c>
      <c r="Q6922" s="1" t="str" cm="1">
        <f t="array" ref="Q69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2" s="4">
        <f>(bike_sales_india[[#This Row],[Price (INR)]]-bike_sales_india[[#This Row],[Resale Price (INR)]])/bike_sales_india[[#This Row],[Price (INR)]]</f>
        <v>0.57488965836767536</v>
      </c>
    </row>
    <row r="6923" spans="1:18" x14ac:dyDescent="0.3">
      <c r="A6923" s="1" t="s">
        <v>28</v>
      </c>
      <c r="B6923">
        <v>20.190000000000001</v>
      </c>
      <c r="C6923" s="1" t="s">
        <v>64</v>
      </c>
      <c r="D6923" s="1" t="s">
        <v>65</v>
      </c>
      <c r="E6923">
        <v>242969</v>
      </c>
      <c r="F6923">
        <v>2018</v>
      </c>
      <c r="G6923">
        <v>731</v>
      </c>
      <c r="H6923" s="1" t="s">
        <v>18</v>
      </c>
      <c r="I6923">
        <v>73.989999999999995</v>
      </c>
      <c r="J6923" s="1" t="s">
        <v>42</v>
      </c>
      <c r="K6923">
        <v>2018</v>
      </c>
      <c r="L6923" s="1" t="s">
        <v>20</v>
      </c>
      <c r="M6923" s="1" t="s">
        <v>21</v>
      </c>
      <c r="N6923">
        <v>119200.57</v>
      </c>
      <c r="O6923" s="1" t="s">
        <v>45</v>
      </c>
      <c r="P6923" s="1" t="str" cm="1">
        <f t="array" ref="P6923">_xlfn.IFS(bike_sales_india[[#This Row],[Mileage (km/l)]]&gt;=75,"75-100",bike_sales_india[[#This Row],[Mileage (km/l)]]&gt;=50,"50-75",bike_sales_india[[#This Row],[Mileage (km/l)]]&gt;=25,"25-50")</f>
        <v>50-75</v>
      </c>
      <c r="Q6923" s="1" t="str" cm="1">
        <f t="array" ref="Q69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3" s="4">
        <f>(bike_sales_india[[#This Row],[Price (INR)]]-bike_sales_india[[#This Row],[Resale Price (INR)]])/bike_sales_india[[#This Row],[Price (INR)]]</f>
        <v>0.50940008807707982</v>
      </c>
    </row>
    <row r="6924" spans="1:18" x14ac:dyDescent="0.3">
      <c r="A6924" s="1" t="s">
        <v>39</v>
      </c>
      <c r="B6924">
        <v>38.159999999999997</v>
      </c>
      <c r="C6924" s="1" t="s">
        <v>52</v>
      </c>
      <c r="D6924" s="1" t="s">
        <v>69</v>
      </c>
      <c r="E6924">
        <v>219182</v>
      </c>
      <c r="F6924">
        <v>2024</v>
      </c>
      <c r="G6924">
        <v>731</v>
      </c>
      <c r="H6924" s="1" t="s">
        <v>26</v>
      </c>
      <c r="I6924">
        <v>72.47</v>
      </c>
      <c r="J6924" s="1" t="s">
        <v>19</v>
      </c>
      <c r="K6924">
        <v>2024</v>
      </c>
      <c r="L6924" s="1" t="s">
        <v>38</v>
      </c>
      <c r="M6924" s="1" t="s">
        <v>31</v>
      </c>
      <c r="N6924">
        <v>169050.21</v>
      </c>
      <c r="O6924" s="1" t="s">
        <v>22</v>
      </c>
      <c r="P6924" s="1" t="str" cm="1">
        <f t="array" ref="P6924">_xlfn.IFS(bike_sales_india[[#This Row],[Mileage (km/l)]]&gt;=75,"75-100",bike_sales_india[[#This Row],[Mileage (km/l)]]&gt;=50,"50-75",bike_sales_india[[#This Row],[Mileage (km/l)]]&gt;=25,"25-50")</f>
        <v>50-75</v>
      </c>
      <c r="Q6924" s="1" t="str" cm="1">
        <f t="array" ref="Q69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4" s="4">
        <f>(bike_sales_india[[#This Row],[Price (INR)]]-bike_sales_india[[#This Row],[Resale Price (INR)]])/bike_sales_india[[#This Row],[Price (INR)]]</f>
        <v>0.22872220346561309</v>
      </c>
    </row>
    <row r="6925" spans="1:18" x14ac:dyDescent="0.3">
      <c r="A6925" s="1" t="s">
        <v>46</v>
      </c>
      <c r="B6925">
        <v>73.08</v>
      </c>
      <c r="C6925" s="1" t="s">
        <v>64</v>
      </c>
      <c r="D6925" s="1" t="s">
        <v>84</v>
      </c>
      <c r="E6925">
        <v>253988</v>
      </c>
      <c r="F6925">
        <v>2019</v>
      </c>
      <c r="G6925">
        <v>731</v>
      </c>
      <c r="H6925" s="1" t="s">
        <v>18</v>
      </c>
      <c r="I6925">
        <v>82.36</v>
      </c>
      <c r="J6925" s="1" t="s">
        <v>19</v>
      </c>
      <c r="K6925">
        <v>2019</v>
      </c>
      <c r="L6925" s="1" t="s">
        <v>38</v>
      </c>
      <c r="M6925" s="1" t="s">
        <v>31</v>
      </c>
      <c r="N6925">
        <v>151715.45000000001</v>
      </c>
      <c r="O6925" s="1" t="s">
        <v>50</v>
      </c>
      <c r="P6925" s="1" t="str" cm="1">
        <f t="array" ref="P6925">_xlfn.IFS(bike_sales_india[[#This Row],[Mileage (km/l)]]&gt;=75,"75-100",bike_sales_india[[#This Row],[Mileage (km/l)]]&gt;=50,"50-75",bike_sales_india[[#This Row],[Mileage (km/l)]]&gt;=25,"25-50")</f>
        <v>75-100</v>
      </c>
      <c r="Q6925" s="1" t="str" cm="1">
        <f t="array" ref="Q69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5" s="4">
        <f>(bike_sales_india[[#This Row],[Price (INR)]]-bike_sales_india[[#This Row],[Resale Price (INR)]])/bike_sales_india[[#This Row],[Price (INR)]]</f>
        <v>0.40266685827676896</v>
      </c>
    </row>
    <row r="6926" spans="1:18" x14ac:dyDescent="0.3">
      <c r="A6926" s="1" t="s">
        <v>23</v>
      </c>
      <c r="B6926">
        <v>73.23</v>
      </c>
      <c r="C6926" s="1" t="s">
        <v>32</v>
      </c>
      <c r="D6926" s="1" t="s">
        <v>33</v>
      </c>
      <c r="E6926">
        <v>399424</v>
      </c>
      <c r="F6926">
        <v>2023</v>
      </c>
      <c r="G6926">
        <v>731</v>
      </c>
      <c r="H6926" s="1" t="s">
        <v>34</v>
      </c>
      <c r="I6926">
        <v>40.51</v>
      </c>
      <c r="J6926" s="1" t="s">
        <v>19</v>
      </c>
      <c r="K6926">
        <v>2023</v>
      </c>
      <c r="L6926" s="1" t="s">
        <v>20</v>
      </c>
      <c r="M6926" s="1" t="s">
        <v>31</v>
      </c>
      <c r="N6926">
        <v>257383.93</v>
      </c>
      <c r="O6926" s="1" t="s">
        <v>45</v>
      </c>
      <c r="P6926" s="1" t="str" cm="1">
        <f t="array" ref="P6926">_xlfn.IFS(bike_sales_india[[#This Row],[Mileage (km/l)]]&gt;=75,"75-100",bike_sales_india[[#This Row],[Mileage (km/l)]]&gt;=50,"50-75",bike_sales_india[[#This Row],[Mileage (km/l)]]&gt;=25,"25-50")</f>
        <v>25-50</v>
      </c>
      <c r="Q6926" s="1" t="str" cm="1">
        <f t="array" ref="Q69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6" s="4">
        <f>(bike_sales_india[[#This Row],[Price (INR)]]-bike_sales_india[[#This Row],[Resale Price (INR)]])/bike_sales_india[[#This Row],[Price (INR)]]</f>
        <v>0.35561225664957541</v>
      </c>
    </row>
    <row r="6927" spans="1:18" x14ac:dyDescent="0.3">
      <c r="A6927" s="1" t="s">
        <v>54</v>
      </c>
      <c r="B6927">
        <v>32.33</v>
      </c>
      <c r="C6927" s="1" t="s">
        <v>32</v>
      </c>
      <c r="D6927" s="1" t="s">
        <v>80</v>
      </c>
      <c r="E6927">
        <v>369931</v>
      </c>
      <c r="F6927">
        <v>2022</v>
      </c>
      <c r="G6927">
        <v>731</v>
      </c>
      <c r="H6927" s="1" t="s">
        <v>26</v>
      </c>
      <c r="I6927">
        <v>76.91</v>
      </c>
      <c r="J6927" s="1" t="s">
        <v>19</v>
      </c>
      <c r="K6927">
        <v>2023</v>
      </c>
      <c r="L6927" s="1" t="s">
        <v>38</v>
      </c>
      <c r="M6927" s="1" t="s">
        <v>31</v>
      </c>
      <c r="N6927">
        <v>188661.54</v>
      </c>
      <c r="O6927" s="1" t="s">
        <v>50</v>
      </c>
      <c r="P6927" s="1" t="str" cm="1">
        <f t="array" ref="P6927">_xlfn.IFS(bike_sales_india[[#This Row],[Mileage (km/l)]]&gt;=75,"75-100",bike_sales_india[[#This Row],[Mileage (km/l)]]&gt;=50,"50-75",bike_sales_india[[#This Row],[Mileage (km/l)]]&gt;=25,"25-50")</f>
        <v>75-100</v>
      </c>
      <c r="Q6927" s="1" t="str" cm="1">
        <f t="array" ref="Q69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7" s="4">
        <f>(bike_sales_india[[#This Row],[Price (INR)]]-bike_sales_india[[#This Row],[Resale Price (INR)]])/bike_sales_india[[#This Row],[Price (INR)]]</f>
        <v>0.49000883948628254</v>
      </c>
    </row>
    <row r="6928" spans="1:18" x14ac:dyDescent="0.3">
      <c r="A6928" s="1" t="s">
        <v>46</v>
      </c>
      <c r="B6928">
        <v>69.489999999999995</v>
      </c>
      <c r="C6928" s="1" t="s">
        <v>64</v>
      </c>
      <c r="D6928" s="1" t="s">
        <v>78</v>
      </c>
      <c r="E6928">
        <v>237355</v>
      </c>
      <c r="F6928">
        <v>2021</v>
      </c>
      <c r="G6928">
        <v>731</v>
      </c>
      <c r="H6928" s="1" t="s">
        <v>26</v>
      </c>
      <c r="I6928">
        <v>65.760000000000005</v>
      </c>
      <c r="J6928" s="1" t="s">
        <v>27</v>
      </c>
      <c r="K6928">
        <v>2021</v>
      </c>
      <c r="L6928" s="1" t="s">
        <v>38</v>
      </c>
      <c r="M6928" s="1" t="s">
        <v>31</v>
      </c>
      <c r="N6928">
        <v>150221.71</v>
      </c>
      <c r="O6928" s="1" t="s">
        <v>35</v>
      </c>
      <c r="P6928" s="1" t="str" cm="1">
        <f t="array" ref="P6928">_xlfn.IFS(bike_sales_india[[#This Row],[Mileage (km/l)]]&gt;=75,"75-100",bike_sales_india[[#This Row],[Mileage (km/l)]]&gt;=50,"50-75",bike_sales_india[[#This Row],[Mileage (km/l)]]&gt;=25,"25-50")</f>
        <v>50-75</v>
      </c>
      <c r="Q6928" s="1" t="str" cm="1">
        <f t="array" ref="Q69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8" s="4">
        <f>(bike_sales_india[[#This Row],[Price (INR)]]-bike_sales_india[[#This Row],[Resale Price (INR)]])/bike_sales_india[[#This Row],[Price (INR)]]</f>
        <v>0.36710113543005207</v>
      </c>
    </row>
    <row r="6929" spans="1:18" x14ac:dyDescent="0.3">
      <c r="A6929" s="1" t="s">
        <v>61</v>
      </c>
      <c r="B6929">
        <v>12.76</v>
      </c>
      <c r="C6929" s="1" t="s">
        <v>29</v>
      </c>
      <c r="D6929" s="1" t="s">
        <v>49</v>
      </c>
      <c r="E6929">
        <v>335357</v>
      </c>
      <c r="F6929">
        <v>2022</v>
      </c>
      <c r="G6929">
        <v>731</v>
      </c>
      <c r="H6929" s="1" t="s">
        <v>34</v>
      </c>
      <c r="I6929">
        <v>36.69</v>
      </c>
      <c r="J6929" s="1" t="s">
        <v>42</v>
      </c>
      <c r="K6929">
        <v>2022</v>
      </c>
      <c r="L6929" s="1" t="s">
        <v>44</v>
      </c>
      <c r="M6929" s="1" t="s">
        <v>21</v>
      </c>
      <c r="N6929">
        <v>231163.14</v>
      </c>
      <c r="O6929" s="1" t="s">
        <v>22</v>
      </c>
      <c r="P6929" s="1" t="str" cm="1">
        <f t="array" ref="P6929">_xlfn.IFS(bike_sales_india[[#This Row],[Mileage (km/l)]]&gt;=75,"75-100",bike_sales_india[[#This Row],[Mileage (km/l)]]&gt;=50,"50-75",bike_sales_india[[#This Row],[Mileage (km/l)]]&gt;=25,"25-50")</f>
        <v>25-50</v>
      </c>
      <c r="Q6929" s="1" t="str" cm="1">
        <f t="array" ref="Q69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29" s="4">
        <f>(bike_sales_india[[#This Row],[Price (INR)]]-bike_sales_india[[#This Row],[Resale Price (INR)]])/bike_sales_india[[#This Row],[Price (INR)]]</f>
        <v>0.31069534853901959</v>
      </c>
    </row>
    <row r="6930" spans="1:18" x14ac:dyDescent="0.3">
      <c r="A6930" s="1" t="s">
        <v>54</v>
      </c>
      <c r="B6930">
        <v>13.62</v>
      </c>
      <c r="C6930" s="1" t="s">
        <v>40</v>
      </c>
      <c r="D6930" s="1" t="s">
        <v>58</v>
      </c>
      <c r="E6930">
        <v>137787</v>
      </c>
      <c r="F6930">
        <v>2022</v>
      </c>
      <c r="G6930">
        <v>731</v>
      </c>
      <c r="H6930" s="1" t="s">
        <v>34</v>
      </c>
      <c r="I6930">
        <v>44.1</v>
      </c>
      <c r="J6930" s="1" t="s">
        <v>27</v>
      </c>
      <c r="K6930">
        <v>2023</v>
      </c>
      <c r="L6930" s="1" t="s">
        <v>44</v>
      </c>
      <c r="M6930" s="1" t="s">
        <v>21</v>
      </c>
      <c r="N6930">
        <v>109513.60000000001</v>
      </c>
      <c r="O6930" s="1" t="s">
        <v>22</v>
      </c>
      <c r="P6930" s="1" t="str" cm="1">
        <f t="array" ref="P6930">_xlfn.IFS(bike_sales_india[[#This Row],[Mileage (km/l)]]&gt;=75,"75-100",bike_sales_india[[#This Row],[Mileage (km/l)]]&gt;=50,"50-75",bike_sales_india[[#This Row],[Mileage (km/l)]]&gt;=25,"25-50")</f>
        <v>25-50</v>
      </c>
      <c r="Q6930" s="1" t="str" cm="1">
        <f t="array" ref="Q69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0" s="4">
        <f>(bike_sales_india[[#This Row],[Price (INR)]]-bike_sales_india[[#This Row],[Resale Price (INR)]])/bike_sales_india[[#This Row],[Price (INR)]]</f>
        <v>0.20519642636823499</v>
      </c>
    </row>
    <row r="6931" spans="1:18" x14ac:dyDescent="0.3">
      <c r="A6931" s="1" t="s">
        <v>28</v>
      </c>
      <c r="B6931">
        <v>33.14</v>
      </c>
      <c r="C6931" s="1" t="s">
        <v>40</v>
      </c>
      <c r="D6931" s="1" t="s">
        <v>41</v>
      </c>
      <c r="E6931">
        <v>123444</v>
      </c>
      <c r="F6931">
        <v>2017</v>
      </c>
      <c r="G6931">
        <v>731</v>
      </c>
      <c r="H6931" s="1" t="s">
        <v>18</v>
      </c>
      <c r="I6931">
        <v>98.27</v>
      </c>
      <c r="J6931" s="1" t="s">
        <v>19</v>
      </c>
      <c r="K6931">
        <v>2018</v>
      </c>
      <c r="L6931" s="1" t="s">
        <v>20</v>
      </c>
      <c r="M6931" s="1" t="s">
        <v>31</v>
      </c>
      <c r="N6931">
        <v>91047.67</v>
      </c>
      <c r="O6931" s="1" t="s">
        <v>35</v>
      </c>
      <c r="P6931" s="1" t="str" cm="1">
        <f t="array" ref="P6931">_xlfn.IFS(bike_sales_india[[#This Row],[Mileage (km/l)]]&gt;=75,"75-100",bike_sales_india[[#This Row],[Mileage (km/l)]]&gt;=50,"50-75",bike_sales_india[[#This Row],[Mileage (km/l)]]&gt;=25,"25-50")</f>
        <v>75-100</v>
      </c>
      <c r="Q6931" s="1" t="str" cm="1">
        <f t="array" ref="Q69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1" s="4">
        <f>(bike_sales_india[[#This Row],[Price (INR)]]-bike_sales_india[[#This Row],[Resale Price (INR)]])/bike_sales_india[[#This Row],[Price (INR)]]</f>
        <v>0.2624374615210136</v>
      </c>
    </row>
    <row r="6932" spans="1:18" x14ac:dyDescent="0.3">
      <c r="A6932" s="1" t="s">
        <v>28</v>
      </c>
      <c r="B6932">
        <v>14.9</v>
      </c>
      <c r="C6932" s="1" t="s">
        <v>32</v>
      </c>
      <c r="D6932" s="1" t="s">
        <v>47</v>
      </c>
      <c r="E6932">
        <v>389526</v>
      </c>
      <c r="F6932">
        <v>2015</v>
      </c>
      <c r="G6932">
        <v>731</v>
      </c>
      <c r="H6932" s="1" t="s">
        <v>26</v>
      </c>
      <c r="I6932">
        <v>78.03</v>
      </c>
      <c r="J6932" s="1" t="s">
        <v>42</v>
      </c>
      <c r="K6932">
        <v>2015</v>
      </c>
      <c r="L6932" s="1" t="s">
        <v>38</v>
      </c>
      <c r="M6932" s="1" t="s">
        <v>21</v>
      </c>
      <c r="N6932">
        <v>228175.01</v>
      </c>
      <c r="O6932" s="1" t="s">
        <v>22</v>
      </c>
      <c r="P6932" s="1" t="str" cm="1">
        <f t="array" ref="P6932">_xlfn.IFS(bike_sales_india[[#This Row],[Mileage (km/l)]]&gt;=75,"75-100",bike_sales_india[[#This Row],[Mileage (km/l)]]&gt;=50,"50-75",bike_sales_india[[#This Row],[Mileage (km/l)]]&gt;=25,"25-50")</f>
        <v>75-100</v>
      </c>
      <c r="Q6932" s="1" t="str" cm="1">
        <f t="array" ref="Q69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2" s="4">
        <f>(bike_sales_india[[#This Row],[Price (INR)]]-bike_sales_india[[#This Row],[Resale Price (INR)]])/bike_sales_india[[#This Row],[Price (INR)]]</f>
        <v>0.41422392856959483</v>
      </c>
    </row>
    <row r="6933" spans="1:18" x14ac:dyDescent="0.3">
      <c r="A6933" s="1" t="s">
        <v>46</v>
      </c>
      <c r="B6933">
        <v>41.75</v>
      </c>
      <c r="C6933" s="1" t="s">
        <v>16</v>
      </c>
      <c r="D6933" s="1" t="s">
        <v>17</v>
      </c>
      <c r="E6933">
        <v>60877</v>
      </c>
      <c r="F6933">
        <v>2020</v>
      </c>
      <c r="G6933">
        <v>731</v>
      </c>
      <c r="H6933" s="1" t="s">
        <v>26</v>
      </c>
      <c r="I6933">
        <v>69.25</v>
      </c>
      <c r="J6933" s="1" t="s">
        <v>19</v>
      </c>
      <c r="K6933">
        <v>2023</v>
      </c>
      <c r="L6933" s="1" t="s">
        <v>20</v>
      </c>
      <c r="M6933" s="1" t="s">
        <v>31</v>
      </c>
      <c r="N6933">
        <v>29613.919999999998</v>
      </c>
      <c r="O6933" s="1" t="s">
        <v>50</v>
      </c>
      <c r="P6933" s="1" t="str" cm="1">
        <f t="array" ref="P6933">_xlfn.IFS(bike_sales_india[[#This Row],[Mileage (km/l)]]&gt;=75,"75-100",bike_sales_india[[#This Row],[Mileage (km/l)]]&gt;=50,"50-75",bike_sales_india[[#This Row],[Mileage (km/l)]]&gt;=25,"25-50")</f>
        <v>50-75</v>
      </c>
      <c r="Q6933" s="1" t="str" cm="1">
        <f t="array" ref="Q69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3" s="4">
        <f>(bike_sales_india[[#This Row],[Price (INR)]]-bike_sales_india[[#This Row],[Resale Price (INR)]])/bike_sales_india[[#This Row],[Price (INR)]]</f>
        <v>0.5135450170014948</v>
      </c>
    </row>
    <row r="6934" spans="1:18" x14ac:dyDescent="0.3">
      <c r="A6934" s="1" t="s">
        <v>59</v>
      </c>
      <c r="B6934">
        <v>27.82</v>
      </c>
      <c r="C6934" s="1" t="s">
        <v>52</v>
      </c>
      <c r="D6934" s="1" t="s">
        <v>72</v>
      </c>
      <c r="E6934">
        <v>240231</v>
      </c>
      <c r="F6934">
        <v>2020</v>
      </c>
      <c r="G6934">
        <v>732</v>
      </c>
      <c r="H6934" s="1" t="s">
        <v>18</v>
      </c>
      <c r="I6934">
        <v>90.45</v>
      </c>
      <c r="J6934" s="1" t="s">
        <v>42</v>
      </c>
      <c r="K6934">
        <v>2020</v>
      </c>
      <c r="L6934" s="1" t="s">
        <v>38</v>
      </c>
      <c r="M6934" s="1" t="s">
        <v>31</v>
      </c>
      <c r="N6934">
        <v>141866.65</v>
      </c>
      <c r="O6934" s="1" t="s">
        <v>35</v>
      </c>
      <c r="P6934" s="1" t="str" cm="1">
        <f t="array" ref="P6934">_xlfn.IFS(bike_sales_india[[#This Row],[Mileage (km/l)]]&gt;=75,"75-100",bike_sales_india[[#This Row],[Mileage (km/l)]]&gt;=50,"50-75",bike_sales_india[[#This Row],[Mileage (km/l)]]&gt;=25,"25-50")</f>
        <v>75-100</v>
      </c>
      <c r="Q6934" s="1" t="str" cm="1">
        <f t="array" ref="Q69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4" s="4">
        <f>(bike_sales_india[[#This Row],[Price (INR)]]-bike_sales_india[[#This Row],[Resale Price (INR)]])/bike_sales_india[[#This Row],[Price (INR)]]</f>
        <v>0.40945735562854091</v>
      </c>
    </row>
    <row r="6935" spans="1:18" x14ac:dyDescent="0.3">
      <c r="A6935" s="1" t="s">
        <v>59</v>
      </c>
      <c r="B6935">
        <v>33.369999999999997</v>
      </c>
      <c r="C6935" s="1" t="s">
        <v>64</v>
      </c>
      <c r="D6935" s="1" t="s">
        <v>71</v>
      </c>
      <c r="E6935">
        <v>180324</v>
      </c>
      <c r="F6935">
        <v>2021</v>
      </c>
      <c r="G6935">
        <v>732</v>
      </c>
      <c r="H6935" s="1" t="s">
        <v>26</v>
      </c>
      <c r="I6935">
        <v>74.569999999999993</v>
      </c>
      <c r="J6935" s="1" t="s">
        <v>42</v>
      </c>
      <c r="K6935">
        <v>2021</v>
      </c>
      <c r="L6935" s="1" t="s">
        <v>38</v>
      </c>
      <c r="M6935" s="1" t="s">
        <v>21</v>
      </c>
      <c r="N6935">
        <v>88890.07</v>
      </c>
      <c r="O6935" s="1" t="s">
        <v>35</v>
      </c>
      <c r="P6935" s="1" t="str" cm="1">
        <f t="array" ref="P6935">_xlfn.IFS(bike_sales_india[[#This Row],[Mileage (km/l)]]&gt;=75,"75-100",bike_sales_india[[#This Row],[Mileage (km/l)]]&gt;=50,"50-75",bike_sales_india[[#This Row],[Mileage (km/l)]]&gt;=25,"25-50")</f>
        <v>50-75</v>
      </c>
      <c r="Q6935" s="1" t="str" cm="1">
        <f t="array" ref="Q69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5" s="4">
        <f>(bike_sales_india[[#This Row],[Price (INR)]]-bike_sales_india[[#This Row],[Resale Price (INR)]])/bike_sales_india[[#This Row],[Price (INR)]]</f>
        <v>0.50705358133138123</v>
      </c>
    </row>
    <row r="6936" spans="1:18" x14ac:dyDescent="0.3">
      <c r="A6936" s="1" t="s">
        <v>46</v>
      </c>
      <c r="B6936">
        <v>47.73</v>
      </c>
      <c r="C6936" s="1" t="s">
        <v>40</v>
      </c>
      <c r="D6936" s="1" t="s">
        <v>41</v>
      </c>
      <c r="E6936">
        <v>295800</v>
      </c>
      <c r="F6936">
        <v>2017</v>
      </c>
      <c r="G6936">
        <v>732</v>
      </c>
      <c r="H6936" s="1" t="s">
        <v>18</v>
      </c>
      <c r="I6936">
        <v>97.75</v>
      </c>
      <c r="J6936" s="1" t="s">
        <v>19</v>
      </c>
      <c r="K6936">
        <v>2019</v>
      </c>
      <c r="L6936" s="1" t="s">
        <v>44</v>
      </c>
      <c r="M6936" s="1" t="s">
        <v>31</v>
      </c>
      <c r="N6936">
        <v>160926.03</v>
      </c>
      <c r="O6936" s="1" t="s">
        <v>35</v>
      </c>
      <c r="P6936" s="1" t="str" cm="1">
        <f t="array" ref="P6936">_xlfn.IFS(bike_sales_india[[#This Row],[Mileage (km/l)]]&gt;=75,"75-100",bike_sales_india[[#This Row],[Mileage (km/l)]]&gt;=50,"50-75",bike_sales_india[[#This Row],[Mileage (km/l)]]&gt;=25,"25-50")</f>
        <v>75-100</v>
      </c>
      <c r="Q6936" s="1" t="str" cm="1">
        <f t="array" ref="Q69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6" s="4">
        <f>(bike_sales_india[[#This Row],[Price (INR)]]-bike_sales_india[[#This Row],[Resale Price (INR)]])/bike_sales_india[[#This Row],[Price (INR)]]</f>
        <v>0.45596338742393511</v>
      </c>
    </row>
    <row r="6937" spans="1:18" x14ac:dyDescent="0.3">
      <c r="A6937" s="1" t="s">
        <v>23</v>
      </c>
      <c r="B6937">
        <v>67.17</v>
      </c>
      <c r="C6937" s="1" t="s">
        <v>16</v>
      </c>
      <c r="D6937" s="1" t="s">
        <v>77</v>
      </c>
      <c r="E6937">
        <v>216276</v>
      </c>
      <c r="F6937">
        <v>2019</v>
      </c>
      <c r="G6937">
        <v>732</v>
      </c>
      <c r="H6937" s="1" t="s">
        <v>26</v>
      </c>
      <c r="I6937">
        <v>63.24</v>
      </c>
      <c r="J6937" s="1" t="s">
        <v>42</v>
      </c>
      <c r="K6937">
        <v>2019</v>
      </c>
      <c r="L6937" s="1" t="s">
        <v>44</v>
      </c>
      <c r="M6937" s="1" t="s">
        <v>31</v>
      </c>
      <c r="N6937">
        <v>125285.68</v>
      </c>
      <c r="O6937" s="1" t="s">
        <v>50</v>
      </c>
      <c r="P6937" s="1" t="str" cm="1">
        <f t="array" ref="P6937">_xlfn.IFS(bike_sales_india[[#This Row],[Mileage (km/l)]]&gt;=75,"75-100",bike_sales_india[[#This Row],[Mileage (km/l)]]&gt;=50,"50-75",bike_sales_india[[#This Row],[Mileage (km/l)]]&gt;=25,"25-50")</f>
        <v>50-75</v>
      </c>
      <c r="Q6937" s="1" t="str" cm="1">
        <f t="array" ref="Q69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7" s="4">
        <f>(bike_sales_india[[#This Row],[Price (INR)]]-bike_sales_india[[#This Row],[Resale Price (INR)]])/bike_sales_india[[#This Row],[Price (INR)]]</f>
        <v>0.4207139026059295</v>
      </c>
    </row>
    <row r="6938" spans="1:18" x14ac:dyDescent="0.3">
      <c r="A6938" s="1" t="s">
        <v>48</v>
      </c>
      <c r="B6938">
        <v>61.12</v>
      </c>
      <c r="C6938" s="1" t="s">
        <v>64</v>
      </c>
      <c r="D6938" s="1" t="s">
        <v>65</v>
      </c>
      <c r="E6938">
        <v>290626</v>
      </c>
      <c r="F6938">
        <v>2016</v>
      </c>
      <c r="G6938">
        <v>732</v>
      </c>
      <c r="H6938" s="1" t="s">
        <v>34</v>
      </c>
      <c r="I6938">
        <v>54.35</v>
      </c>
      <c r="J6938" s="1" t="s">
        <v>19</v>
      </c>
      <c r="K6938">
        <v>2022</v>
      </c>
      <c r="L6938" s="1" t="s">
        <v>38</v>
      </c>
      <c r="M6938" s="1" t="s">
        <v>21</v>
      </c>
      <c r="N6938">
        <v>149969.94</v>
      </c>
      <c r="O6938" s="1" t="s">
        <v>22</v>
      </c>
      <c r="P6938" s="1" t="str" cm="1">
        <f t="array" ref="P6938">_xlfn.IFS(bike_sales_india[[#This Row],[Mileage (km/l)]]&gt;=75,"75-100",bike_sales_india[[#This Row],[Mileage (km/l)]]&gt;=50,"50-75",bike_sales_india[[#This Row],[Mileage (km/l)]]&gt;=25,"25-50")</f>
        <v>50-75</v>
      </c>
      <c r="Q6938" s="1" t="str" cm="1">
        <f t="array" ref="Q69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8" s="4">
        <f>(bike_sales_india[[#This Row],[Price (INR)]]-bike_sales_india[[#This Row],[Resale Price (INR)]])/bike_sales_india[[#This Row],[Price (INR)]]</f>
        <v>0.48397617556584749</v>
      </c>
    </row>
    <row r="6939" spans="1:18" x14ac:dyDescent="0.3">
      <c r="A6939" s="1" t="s">
        <v>55</v>
      </c>
      <c r="B6939">
        <v>59.41</v>
      </c>
      <c r="C6939" s="1" t="s">
        <v>24</v>
      </c>
      <c r="D6939" s="1" t="s">
        <v>85</v>
      </c>
      <c r="E6939">
        <v>192922</v>
      </c>
      <c r="F6939">
        <v>2016</v>
      </c>
      <c r="G6939">
        <v>732</v>
      </c>
      <c r="H6939" s="1" t="s">
        <v>34</v>
      </c>
      <c r="I6939">
        <v>27.77</v>
      </c>
      <c r="J6939" s="1" t="s">
        <v>42</v>
      </c>
      <c r="K6939">
        <v>2016</v>
      </c>
      <c r="L6939" s="1" t="s">
        <v>38</v>
      </c>
      <c r="M6939" s="1" t="s">
        <v>31</v>
      </c>
      <c r="N6939">
        <v>128816.09</v>
      </c>
      <c r="O6939" s="1" t="s">
        <v>35</v>
      </c>
      <c r="P6939" s="1" t="str" cm="1">
        <f t="array" ref="P6939">_xlfn.IFS(bike_sales_india[[#This Row],[Mileage (km/l)]]&gt;=75,"75-100",bike_sales_india[[#This Row],[Mileage (km/l)]]&gt;=50,"50-75",bike_sales_india[[#This Row],[Mileage (km/l)]]&gt;=25,"25-50")</f>
        <v>25-50</v>
      </c>
      <c r="Q6939" s="1" t="str" cm="1">
        <f t="array" ref="Q69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39" s="4">
        <f>(bike_sales_india[[#This Row],[Price (INR)]]-bike_sales_india[[#This Row],[Resale Price (INR)]])/bike_sales_india[[#This Row],[Price (INR)]]</f>
        <v>0.33228926716496826</v>
      </c>
    </row>
    <row r="6940" spans="1:18" x14ac:dyDescent="0.3">
      <c r="A6940" s="1" t="s">
        <v>39</v>
      </c>
      <c r="B6940">
        <v>54.15</v>
      </c>
      <c r="C6940" s="1" t="s">
        <v>52</v>
      </c>
      <c r="D6940" s="1" t="s">
        <v>53</v>
      </c>
      <c r="E6940">
        <v>217465</v>
      </c>
      <c r="F6940">
        <v>2015</v>
      </c>
      <c r="G6940">
        <v>732</v>
      </c>
      <c r="H6940" s="1" t="s">
        <v>18</v>
      </c>
      <c r="I6940">
        <v>63.49</v>
      </c>
      <c r="J6940" s="1" t="s">
        <v>19</v>
      </c>
      <c r="K6940">
        <v>2018</v>
      </c>
      <c r="L6940" s="1" t="s">
        <v>44</v>
      </c>
      <c r="M6940" s="1" t="s">
        <v>31</v>
      </c>
      <c r="N6940">
        <v>122840.52</v>
      </c>
      <c r="O6940" s="1" t="s">
        <v>50</v>
      </c>
      <c r="P6940" s="1" t="str" cm="1">
        <f t="array" ref="P6940">_xlfn.IFS(bike_sales_india[[#This Row],[Mileage (km/l)]]&gt;=75,"75-100",bike_sales_india[[#This Row],[Mileage (km/l)]]&gt;=50,"50-75",bike_sales_india[[#This Row],[Mileage (km/l)]]&gt;=25,"25-50")</f>
        <v>50-75</v>
      </c>
      <c r="Q6940" s="1" t="str" cm="1">
        <f t="array" ref="Q69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0" s="4">
        <f>(bike_sales_india[[#This Row],[Price (INR)]]-bike_sales_india[[#This Row],[Resale Price (INR)]])/bike_sales_india[[#This Row],[Price (INR)]]</f>
        <v>0.43512510059089965</v>
      </c>
    </row>
    <row r="6941" spans="1:18" x14ac:dyDescent="0.3">
      <c r="A6941" s="1" t="s">
        <v>54</v>
      </c>
      <c r="B6941">
        <v>13.36</v>
      </c>
      <c r="C6941" s="1" t="s">
        <v>29</v>
      </c>
      <c r="D6941" s="1" t="s">
        <v>75</v>
      </c>
      <c r="E6941">
        <v>328348</v>
      </c>
      <c r="F6941">
        <v>2021</v>
      </c>
      <c r="G6941">
        <v>732</v>
      </c>
      <c r="H6941" s="1" t="s">
        <v>26</v>
      </c>
      <c r="I6941">
        <v>88.09</v>
      </c>
      <c r="J6941" s="1" t="s">
        <v>19</v>
      </c>
      <c r="K6941">
        <v>2022</v>
      </c>
      <c r="L6941" s="1" t="s">
        <v>38</v>
      </c>
      <c r="M6941" s="1" t="s">
        <v>21</v>
      </c>
      <c r="N6941">
        <v>250192.69</v>
      </c>
      <c r="O6941" s="1" t="s">
        <v>35</v>
      </c>
      <c r="P6941" s="1" t="str" cm="1">
        <f t="array" ref="P6941">_xlfn.IFS(bike_sales_india[[#This Row],[Mileage (km/l)]]&gt;=75,"75-100",bike_sales_india[[#This Row],[Mileage (km/l)]]&gt;=50,"50-75",bike_sales_india[[#This Row],[Mileage (km/l)]]&gt;=25,"25-50")</f>
        <v>75-100</v>
      </c>
      <c r="Q6941" s="1" t="str" cm="1">
        <f t="array" ref="Q69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1" s="4">
        <f>(bike_sales_india[[#This Row],[Price (INR)]]-bike_sales_india[[#This Row],[Resale Price (INR)]])/bike_sales_india[[#This Row],[Price (INR)]]</f>
        <v>0.23802584453080267</v>
      </c>
    </row>
    <row r="6942" spans="1:18" x14ac:dyDescent="0.3">
      <c r="A6942" s="1" t="s">
        <v>54</v>
      </c>
      <c r="B6942">
        <v>36.72</v>
      </c>
      <c r="C6942" s="1" t="s">
        <v>32</v>
      </c>
      <c r="D6942" s="1" t="s">
        <v>60</v>
      </c>
      <c r="E6942">
        <v>313045</v>
      </c>
      <c r="F6942">
        <v>2017</v>
      </c>
      <c r="G6942">
        <v>732</v>
      </c>
      <c r="H6942" s="1" t="s">
        <v>26</v>
      </c>
      <c r="I6942">
        <v>78.87</v>
      </c>
      <c r="J6942" s="1" t="s">
        <v>19</v>
      </c>
      <c r="K6942">
        <v>2021</v>
      </c>
      <c r="L6942" s="1" t="s">
        <v>20</v>
      </c>
      <c r="M6942" s="1" t="s">
        <v>21</v>
      </c>
      <c r="N6942">
        <v>171588.51</v>
      </c>
      <c r="O6942" s="1" t="s">
        <v>50</v>
      </c>
      <c r="P6942" s="1" t="str" cm="1">
        <f t="array" ref="P6942">_xlfn.IFS(bike_sales_india[[#This Row],[Mileage (km/l)]]&gt;=75,"75-100",bike_sales_india[[#This Row],[Mileage (km/l)]]&gt;=50,"50-75",bike_sales_india[[#This Row],[Mileage (km/l)]]&gt;=25,"25-50")</f>
        <v>75-100</v>
      </c>
      <c r="Q6942" s="1" t="str" cm="1">
        <f t="array" ref="Q69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2" s="4">
        <f>(bike_sales_india[[#This Row],[Price (INR)]]-bike_sales_india[[#This Row],[Resale Price (INR)]])/bike_sales_india[[#This Row],[Price (INR)]]</f>
        <v>0.45187270200769852</v>
      </c>
    </row>
    <row r="6943" spans="1:18" x14ac:dyDescent="0.3">
      <c r="A6943" s="1" t="s">
        <v>54</v>
      </c>
      <c r="B6943">
        <v>7.79</v>
      </c>
      <c r="C6943" s="1" t="s">
        <v>16</v>
      </c>
      <c r="D6943" s="1" t="s">
        <v>43</v>
      </c>
      <c r="E6943">
        <v>366807</v>
      </c>
      <c r="F6943">
        <v>2016</v>
      </c>
      <c r="G6943">
        <v>732</v>
      </c>
      <c r="H6943" s="1" t="s">
        <v>18</v>
      </c>
      <c r="I6943">
        <v>74.88</v>
      </c>
      <c r="J6943" s="1" t="s">
        <v>42</v>
      </c>
      <c r="K6943">
        <v>2016</v>
      </c>
      <c r="L6943" s="1" t="s">
        <v>20</v>
      </c>
      <c r="M6943" s="1" t="s">
        <v>21</v>
      </c>
      <c r="N6943">
        <v>163254.67000000001</v>
      </c>
      <c r="O6943" s="1" t="s">
        <v>45</v>
      </c>
      <c r="P6943" s="1" t="str" cm="1">
        <f t="array" ref="P6943">_xlfn.IFS(bike_sales_india[[#This Row],[Mileage (km/l)]]&gt;=75,"75-100",bike_sales_india[[#This Row],[Mileage (km/l)]]&gt;=50,"50-75",bike_sales_india[[#This Row],[Mileage (km/l)]]&gt;=25,"25-50")</f>
        <v>50-75</v>
      </c>
      <c r="Q6943" s="1" t="str" cm="1">
        <f t="array" ref="Q69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3" s="4">
        <f>(bike_sales_india[[#This Row],[Price (INR)]]-bike_sales_india[[#This Row],[Resale Price (INR)]])/bike_sales_india[[#This Row],[Price (INR)]]</f>
        <v>0.55493033120960067</v>
      </c>
    </row>
    <row r="6944" spans="1:18" x14ac:dyDescent="0.3">
      <c r="A6944" s="1" t="s">
        <v>54</v>
      </c>
      <c r="B6944">
        <v>67.67</v>
      </c>
      <c r="C6944" s="1" t="s">
        <v>32</v>
      </c>
      <c r="D6944" s="1" t="s">
        <v>60</v>
      </c>
      <c r="E6944">
        <v>90157</v>
      </c>
      <c r="F6944">
        <v>2020</v>
      </c>
      <c r="G6944">
        <v>732</v>
      </c>
      <c r="H6944" s="1" t="s">
        <v>26</v>
      </c>
      <c r="I6944">
        <v>96.65</v>
      </c>
      <c r="J6944" s="1" t="s">
        <v>27</v>
      </c>
      <c r="K6944">
        <v>2020</v>
      </c>
      <c r="L6944" s="1" t="s">
        <v>38</v>
      </c>
      <c r="M6944" s="1" t="s">
        <v>21</v>
      </c>
      <c r="N6944">
        <v>43718.03</v>
      </c>
      <c r="O6944" s="1" t="s">
        <v>45</v>
      </c>
      <c r="P6944" s="1" t="str" cm="1">
        <f t="array" ref="P6944">_xlfn.IFS(bike_sales_india[[#This Row],[Mileage (km/l)]]&gt;=75,"75-100",bike_sales_india[[#This Row],[Mileage (km/l)]]&gt;=50,"50-75",bike_sales_india[[#This Row],[Mileage (km/l)]]&gt;=25,"25-50")</f>
        <v>75-100</v>
      </c>
      <c r="Q6944" s="1" t="str" cm="1">
        <f t="array" ref="Q69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4" s="4">
        <f>(bike_sales_india[[#This Row],[Price (INR)]]-bike_sales_india[[#This Row],[Resale Price (INR)]])/bike_sales_india[[#This Row],[Price (INR)]]</f>
        <v>0.51509000964983309</v>
      </c>
    </row>
    <row r="6945" spans="1:18" x14ac:dyDescent="0.3">
      <c r="A6945" s="1" t="s">
        <v>46</v>
      </c>
      <c r="B6945">
        <v>15.31</v>
      </c>
      <c r="C6945" s="1" t="s">
        <v>52</v>
      </c>
      <c r="D6945" s="1" t="s">
        <v>53</v>
      </c>
      <c r="E6945">
        <v>97610</v>
      </c>
      <c r="F6945">
        <v>2017</v>
      </c>
      <c r="G6945">
        <v>732</v>
      </c>
      <c r="H6945" s="1" t="s">
        <v>34</v>
      </c>
      <c r="I6945">
        <v>58.87</v>
      </c>
      <c r="J6945" s="1" t="s">
        <v>42</v>
      </c>
      <c r="K6945">
        <v>2017</v>
      </c>
      <c r="L6945" s="1" t="s">
        <v>38</v>
      </c>
      <c r="M6945" s="1" t="s">
        <v>31</v>
      </c>
      <c r="N6945">
        <v>42088.09</v>
      </c>
      <c r="O6945" s="1" t="s">
        <v>45</v>
      </c>
      <c r="P6945" s="1" t="str" cm="1">
        <f t="array" ref="P6945">_xlfn.IFS(bike_sales_india[[#This Row],[Mileage (km/l)]]&gt;=75,"75-100",bike_sales_india[[#This Row],[Mileage (km/l)]]&gt;=50,"50-75",bike_sales_india[[#This Row],[Mileage (km/l)]]&gt;=25,"25-50")</f>
        <v>50-75</v>
      </c>
      <c r="Q6945" s="1" t="str" cm="1">
        <f t="array" ref="Q69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5" s="4">
        <f>(bike_sales_india[[#This Row],[Price (INR)]]-bike_sales_india[[#This Row],[Resale Price (INR)]])/bike_sales_india[[#This Row],[Price (INR)]]</f>
        <v>0.56881374859133293</v>
      </c>
    </row>
    <row r="6946" spans="1:18" x14ac:dyDescent="0.3">
      <c r="A6946" s="1" t="s">
        <v>28</v>
      </c>
      <c r="B6946">
        <v>10.44</v>
      </c>
      <c r="C6946" s="1" t="s">
        <v>52</v>
      </c>
      <c r="D6946" s="1" t="s">
        <v>79</v>
      </c>
      <c r="E6946">
        <v>304604</v>
      </c>
      <c r="F6946">
        <v>2019</v>
      </c>
      <c r="G6946">
        <v>732</v>
      </c>
      <c r="H6946" s="1" t="s">
        <v>18</v>
      </c>
      <c r="I6946">
        <v>95.5</v>
      </c>
      <c r="J6946" s="1" t="s">
        <v>19</v>
      </c>
      <c r="K6946">
        <v>2019</v>
      </c>
      <c r="L6946" s="1" t="s">
        <v>20</v>
      </c>
      <c r="M6946" s="1" t="s">
        <v>21</v>
      </c>
      <c r="N6946">
        <v>219475.38</v>
      </c>
      <c r="O6946" s="1" t="s">
        <v>45</v>
      </c>
      <c r="P6946" s="1" t="str" cm="1">
        <f t="array" ref="P6946">_xlfn.IFS(bike_sales_india[[#This Row],[Mileage (km/l)]]&gt;=75,"75-100",bike_sales_india[[#This Row],[Mileage (km/l)]]&gt;=50,"50-75",bike_sales_india[[#This Row],[Mileage (km/l)]]&gt;=25,"25-50")</f>
        <v>75-100</v>
      </c>
      <c r="Q6946" s="1" t="str" cm="1">
        <f t="array" ref="Q69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6" s="4">
        <f>(bike_sales_india[[#This Row],[Price (INR)]]-bike_sales_india[[#This Row],[Resale Price (INR)]])/bike_sales_india[[#This Row],[Price (INR)]]</f>
        <v>0.27947308636787432</v>
      </c>
    </row>
    <row r="6947" spans="1:18" x14ac:dyDescent="0.3">
      <c r="A6947" s="1" t="s">
        <v>59</v>
      </c>
      <c r="B6947">
        <v>13.65</v>
      </c>
      <c r="C6947" s="1" t="s">
        <v>40</v>
      </c>
      <c r="D6947" s="1" t="s">
        <v>58</v>
      </c>
      <c r="E6947">
        <v>373959</v>
      </c>
      <c r="F6947">
        <v>2020</v>
      </c>
      <c r="G6947">
        <v>733</v>
      </c>
      <c r="H6947" s="1" t="s">
        <v>34</v>
      </c>
      <c r="I6947">
        <v>29.27</v>
      </c>
      <c r="J6947" s="1" t="s">
        <v>42</v>
      </c>
      <c r="K6947">
        <v>2020</v>
      </c>
      <c r="L6947" s="1" t="s">
        <v>20</v>
      </c>
      <c r="M6947" s="1" t="s">
        <v>31</v>
      </c>
      <c r="N6947">
        <v>249938.95</v>
      </c>
      <c r="O6947" s="1" t="s">
        <v>22</v>
      </c>
      <c r="P6947" s="1" t="str" cm="1">
        <f t="array" ref="P6947">_xlfn.IFS(bike_sales_india[[#This Row],[Mileage (km/l)]]&gt;=75,"75-100",bike_sales_india[[#This Row],[Mileage (km/l)]]&gt;=50,"50-75",bike_sales_india[[#This Row],[Mileage (km/l)]]&gt;=25,"25-50")</f>
        <v>25-50</v>
      </c>
      <c r="Q6947" s="1" t="str" cm="1">
        <f t="array" ref="Q69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7" s="4">
        <f>(bike_sales_india[[#This Row],[Price (INR)]]-bike_sales_india[[#This Row],[Resale Price (INR)]])/bike_sales_india[[#This Row],[Price (INR)]]</f>
        <v>0.33164076810559445</v>
      </c>
    </row>
    <row r="6948" spans="1:18" x14ac:dyDescent="0.3">
      <c r="A6948" s="1" t="s">
        <v>23</v>
      </c>
      <c r="B6948">
        <v>12.3</v>
      </c>
      <c r="C6948" s="1" t="s">
        <v>24</v>
      </c>
      <c r="D6948" s="1" t="s">
        <v>25</v>
      </c>
      <c r="E6948">
        <v>139018</v>
      </c>
      <c r="F6948">
        <v>2020</v>
      </c>
      <c r="G6948">
        <v>733</v>
      </c>
      <c r="H6948" s="1" t="s">
        <v>18</v>
      </c>
      <c r="I6948">
        <v>67.430000000000007</v>
      </c>
      <c r="J6948" s="1" t="s">
        <v>42</v>
      </c>
      <c r="K6948">
        <v>2020</v>
      </c>
      <c r="L6948" s="1" t="s">
        <v>38</v>
      </c>
      <c r="M6948" s="1" t="s">
        <v>31</v>
      </c>
      <c r="N6948">
        <v>86610.44</v>
      </c>
      <c r="O6948" s="1" t="s">
        <v>50</v>
      </c>
      <c r="P6948" s="1" t="str" cm="1">
        <f t="array" ref="P6948">_xlfn.IFS(bike_sales_india[[#This Row],[Mileage (km/l)]]&gt;=75,"75-100",bike_sales_india[[#This Row],[Mileage (km/l)]]&gt;=50,"50-75",bike_sales_india[[#This Row],[Mileage (km/l)]]&gt;=25,"25-50")</f>
        <v>50-75</v>
      </c>
      <c r="Q6948" s="1" t="str" cm="1">
        <f t="array" ref="Q69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8" s="4">
        <f>(bike_sales_india[[#This Row],[Price (INR)]]-bike_sales_india[[#This Row],[Resale Price (INR)]])/bike_sales_india[[#This Row],[Price (INR)]]</f>
        <v>0.37698398768504798</v>
      </c>
    </row>
    <row r="6949" spans="1:18" x14ac:dyDescent="0.3">
      <c r="A6949" s="1" t="s">
        <v>46</v>
      </c>
      <c r="B6949">
        <v>15.52</v>
      </c>
      <c r="C6949" s="1" t="s">
        <v>64</v>
      </c>
      <c r="D6949" s="1" t="s">
        <v>84</v>
      </c>
      <c r="E6949">
        <v>260719</v>
      </c>
      <c r="F6949">
        <v>2024</v>
      </c>
      <c r="G6949">
        <v>733</v>
      </c>
      <c r="H6949" s="1" t="s">
        <v>34</v>
      </c>
      <c r="I6949">
        <v>50.76</v>
      </c>
      <c r="J6949" s="1" t="s">
        <v>19</v>
      </c>
      <c r="K6949">
        <v>2024</v>
      </c>
      <c r="L6949" s="1" t="s">
        <v>44</v>
      </c>
      <c r="M6949" s="1" t="s">
        <v>21</v>
      </c>
      <c r="N6949">
        <v>152099.53</v>
      </c>
      <c r="O6949" s="1" t="s">
        <v>50</v>
      </c>
      <c r="P6949" s="1" t="str" cm="1">
        <f t="array" ref="P6949">_xlfn.IFS(bike_sales_india[[#This Row],[Mileage (km/l)]]&gt;=75,"75-100",bike_sales_india[[#This Row],[Mileage (km/l)]]&gt;=50,"50-75",bike_sales_india[[#This Row],[Mileage (km/l)]]&gt;=25,"25-50")</f>
        <v>50-75</v>
      </c>
      <c r="Q6949" s="1" t="str" cm="1">
        <f t="array" ref="Q69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49" s="4">
        <f>(bike_sales_india[[#This Row],[Price (INR)]]-bike_sales_india[[#This Row],[Resale Price (INR)]])/bike_sales_india[[#This Row],[Price (INR)]]</f>
        <v>0.41661509134355379</v>
      </c>
    </row>
    <row r="6950" spans="1:18" x14ac:dyDescent="0.3">
      <c r="A6950" s="1" t="s">
        <v>48</v>
      </c>
      <c r="B6950">
        <v>59.54</v>
      </c>
      <c r="C6950" s="1" t="s">
        <v>16</v>
      </c>
      <c r="D6950" s="1" t="s">
        <v>43</v>
      </c>
      <c r="E6950">
        <v>215717</v>
      </c>
      <c r="F6950">
        <v>2022</v>
      </c>
      <c r="G6950">
        <v>733</v>
      </c>
      <c r="H6950" s="1" t="s">
        <v>26</v>
      </c>
      <c r="I6950">
        <v>95.82</v>
      </c>
      <c r="J6950" s="1" t="s">
        <v>19</v>
      </c>
      <c r="K6950">
        <v>2022</v>
      </c>
      <c r="L6950" s="1" t="s">
        <v>44</v>
      </c>
      <c r="M6950" s="1" t="s">
        <v>31</v>
      </c>
      <c r="N6950">
        <v>109140.39</v>
      </c>
      <c r="O6950" s="1" t="s">
        <v>35</v>
      </c>
      <c r="P6950" s="1" t="str" cm="1">
        <f t="array" ref="P6950">_xlfn.IFS(bike_sales_india[[#This Row],[Mileage (km/l)]]&gt;=75,"75-100",bike_sales_india[[#This Row],[Mileage (km/l)]]&gt;=50,"50-75",bike_sales_india[[#This Row],[Mileage (km/l)]]&gt;=25,"25-50")</f>
        <v>75-100</v>
      </c>
      <c r="Q6950" s="1" t="str" cm="1">
        <f t="array" ref="Q69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0" s="4">
        <f>(bike_sales_india[[#This Row],[Price (INR)]]-bike_sales_india[[#This Row],[Resale Price (INR)]])/bike_sales_india[[#This Row],[Price (INR)]]</f>
        <v>0.49405753834885524</v>
      </c>
    </row>
    <row r="6951" spans="1:18" x14ac:dyDescent="0.3">
      <c r="A6951" s="1" t="s">
        <v>61</v>
      </c>
      <c r="B6951">
        <v>63.32</v>
      </c>
      <c r="C6951" s="1" t="s">
        <v>16</v>
      </c>
      <c r="D6951" s="1" t="s">
        <v>77</v>
      </c>
      <c r="E6951">
        <v>165311</v>
      </c>
      <c r="F6951">
        <v>2017</v>
      </c>
      <c r="G6951">
        <v>733</v>
      </c>
      <c r="H6951" s="1" t="s">
        <v>26</v>
      </c>
      <c r="I6951">
        <v>87.4</v>
      </c>
      <c r="J6951" s="1" t="s">
        <v>19</v>
      </c>
      <c r="K6951">
        <v>2017</v>
      </c>
      <c r="L6951" s="1" t="s">
        <v>20</v>
      </c>
      <c r="M6951" s="1" t="s">
        <v>31</v>
      </c>
      <c r="N6951">
        <v>107727.97</v>
      </c>
      <c r="O6951" s="1" t="s">
        <v>22</v>
      </c>
      <c r="P6951" s="1" t="str" cm="1">
        <f t="array" ref="P6951">_xlfn.IFS(bike_sales_india[[#This Row],[Mileage (km/l)]]&gt;=75,"75-100",bike_sales_india[[#This Row],[Mileage (km/l)]]&gt;=50,"50-75",bike_sales_india[[#This Row],[Mileage (km/l)]]&gt;=25,"25-50")</f>
        <v>75-100</v>
      </c>
      <c r="Q6951" s="1" t="str" cm="1">
        <f t="array" ref="Q69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1" s="4">
        <f>(bike_sales_india[[#This Row],[Price (INR)]]-bike_sales_india[[#This Row],[Resale Price (INR)]])/bike_sales_india[[#This Row],[Price (INR)]]</f>
        <v>0.34833150849005812</v>
      </c>
    </row>
    <row r="6952" spans="1:18" x14ac:dyDescent="0.3">
      <c r="A6952" s="1" t="s">
        <v>28</v>
      </c>
      <c r="B6952">
        <v>63.02</v>
      </c>
      <c r="C6952" s="1" t="s">
        <v>24</v>
      </c>
      <c r="D6952" s="1" t="s">
        <v>67</v>
      </c>
      <c r="E6952">
        <v>172892</v>
      </c>
      <c r="F6952">
        <v>2019</v>
      </c>
      <c r="G6952">
        <v>733</v>
      </c>
      <c r="H6952" s="1" t="s">
        <v>26</v>
      </c>
      <c r="I6952">
        <v>73.48</v>
      </c>
      <c r="J6952" s="1" t="s">
        <v>42</v>
      </c>
      <c r="K6952">
        <v>2019</v>
      </c>
      <c r="L6952" s="1" t="s">
        <v>44</v>
      </c>
      <c r="M6952" s="1" t="s">
        <v>21</v>
      </c>
      <c r="N6952">
        <v>112449.48</v>
      </c>
      <c r="O6952" s="1" t="s">
        <v>35</v>
      </c>
      <c r="P6952" s="1" t="str" cm="1">
        <f t="array" ref="P6952">_xlfn.IFS(bike_sales_india[[#This Row],[Mileage (km/l)]]&gt;=75,"75-100",bike_sales_india[[#This Row],[Mileage (km/l)]]&gt;=50,"50-75",bike_sales_india[[#This Row],[Mileage (km/l)]]&gt;=25,"25-50")</f>
        <v>50-75</v>
      </c>
      <c r="Q6952" s="1" t="str" cm="1">
        <f t="array" ref="Q69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2" s="4">
        <f>(bike_sales_india[[#This Row],[Price (INR)]]-bike_sales_india[[#This Row],[Resale Price (INR)]])/bike_sales_india[[#This Row],[Price (INR)]]</f>
        <v>0.34959697383337579</v>
      </c>
    </row>
    <row r="6953" spans="1:18" x14ac:dyDescent="0.3">
      <c r="A6953" s="1" t="s">
        <v>15</v>
      </c>
      <c r="B6953">
        <v>35.340000000000003</v>
      </c>
      <c r="C6953" s="1" t="s">
        <v>24</v>
      </c>
      <c r="D6953" s="1" t="s">
        <v>85</v>
      </c>
      <c r="E6953">
        <v>135841</v>
      </c>
      <c r="F6953">
        <v>2015</v>
      </c>
      <c r="G6953">
        <v>733</v>
      </c>
      <c r="H6953" s="1" t="s">
        <v>18</v>
      </c>
      <c r="I6953">
        <v>83.17</v>
      </c>
      <c r="J6953" s="1" t="s">
        <v>19</v>
      </c>
      <c r="K6953">
        <v>2015</v>
      </c>
      <c r="L6953" s="1" t="s">
        <v>38</v>
      </c>
      <c r="M6953" s="1" t="s">
        <v>21</v>
      </c>
      <c r="N6953">
        <v>64899.18</v>
      </c>
      <c r="O6953" s="1" t="s">
        <v>45</v>
      </c>
      <c r="P6953" s="1" t="str" cm="1">
        <f t="array" ref="P6953">_xlfn.IFS(bike_sales_india[[#This Row],[Mileage (km/l)]]&gt;=75,"75-100",bike_sales_india[[#This Row],[Mileage (km/l)]]&gt;=50,"50-75",bike_sales_india[[#This Row],[Mileage (km/l)]]&gt;=25,"25-50")</f>
        <v>75-100</v>
      </c>
      <c r="Q6953" s="1" t="str" cm="1">
        <f t="array" ref="Q69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3" s="4">
        <f>(bike_sales_india[[#This Row],[Price (INR)]]-bike_sales_india[[#This Row],[Resale Price (INR)]])/bike_sales_india[[#This Row],[Price (INR)]]</f>
        <v>0.52224159127214909</v>
      </c>
    </row>
    <row r="6954" spans="1:18" x14ac:dyDescent="0.3">
      <c r="A6954" s="1" t="s">
        <v>61</v>
      </c>
      <c r="B6954">
        <v>43.65</v>
      </c>
      <c r="C6954" s="1" t="s">
        <v>52</v>
      </c>
      <c r="D6954" s="1" t="s">
        <v>72</v>
      </c>
      <c r="E6954">
        <v>256609</v>
      </c>
      <c r="F6954">
        <v>2024</v>
      </c>
      <c r="G6954">
        <v>733</v>
      </c>
      <c r="H6954" s="1" t="s">
        <v>18</v>
      </c>
      <c r="I6954">
        <v>60.4</v>
      </c>
      <c r="J6954" s="1" t="s">
        <v>42</v>
      </c>
      <c r="K6954">
        <v>2024</v>
      </c>
      <c r="L6954" s="1" t="s">
        <v>38</v>
      </c>
      <c r="M6954" s="1" t="s">
        <v>31</v>
      </c>
      <c r="N6954">
        <v>120648.01</v>
      </c>
      <c r="O6954" s="1" t="s">
        <v>45</v>
      </c>
      <c r="P6954" s="1" t="str" cm="1">
        <f t="array" ref="P6954">_xlfn.IFS(bike_sales_india[[#This Row],[Mileage (km/l)]]&gt;=75,"75-100",bike_sales_india[[#This Row],[Mileage (km/l)]]&gt;=50,"50-75",bike_sales_india[[#This Row],[Mileage (km/l)]]&gt;=25,"25-50")</f>
        <v>50-75</v>
      </c>
      <c r="Q6954" s="1" t="str" cm="1">
        <f t="array" ref="Q69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4" s="4">
        <f>(bike_sales_india[[#This Row],[Price (INR)]]-bike_sales_india[[#This Row],[Resale Price (INR)]])/bike_sales_india[[#This Row],[Price (INR)]]</f>
        <v>0.52983718419852766</v>
      </c>
    </row>
    <row r="6955" spans="1:18" x14ac:dyDescent="0.3">
      <c r="A6955" s="1" t="s">
        <v>39</v>
      </c>
      <c r="B6955">
        <v>49.03</v>
      </c>
      <c r="C6955" s="1" t="s">
        <v>32</v>
      </c>
      <c r="D6955" s="1" t="s">
        <v>60</v>
      </c>
      <c r="E6955">
        <v>154383</v>
      </c>
      <c r="F6955">
        <v>2015</v>
      </c>
      <c r="G6955">
        <v>733</v>
      </c>
      <c r="H6955" s="1" t="s">
        <v>34</v>
      </c>
      <c r="I6955">
        <v>39.68</v>
      </c>
      <c r="J6955" s="1" t="s">
        <v>19</v>
      </c>
      <c r="K6955">
        <v>2022</v>
      </c>
      <c r="L6955" s="1" t="s">
        <v>44</v>
      </c>
      <c r="M6955" s="1" t="s">
        <v>31</v>
      </c>
      <c r="N6955">
        <v>92365.68</v>
      </c>
      <c r="O6955" s="1" t="s">
        <v>45</v>
      </c>
      <c r="P6955" s="1" t="str" cm="1">
        <f t="array" ref="P6955">_xlfn.IFS(bike_sales_india[[#This Row],[Mileage (km/l)]]&gt;=75,"75-100",bike_sales_india[[#This Row],[Mileage (km/l)]]&gt;=50,"50-75",bike_sales_india[[#This Row],[Mileage (km/l)]]&gt;=25,"25-50")</f>
        <v>25-50</v>
      </c>
      <c r="Q6955" s="1" t="str" cm="1">
        <f t="array" ref="Q69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5" s="4">
        <f>(bike_sales_india[[#This Row],[Price (INR)]]-bike_sales_india[[#This Row],[Resale Price (INR)]])/bike_sales_india[[#This Row],[Price (INR)]]</f>
        <v>0.4017108101280582</v>
      </c>
    </row>
    <row r="6956" spans="1:18" x14ac:dyDescent="0.3">
      <c r="A6956" s="1" t="s">
        <v>55</v>
      </c>
      <c r="B6956">
        <v>79.64</v>
      </c>
      <c r="C6956" s="1" t="s">
        <v>29</v>
      </c>
      <c r="D6956" s="1" t="s">
        <v>75</v>
      </c>
      <c r="E6956">
        <v>71984</v>
      </c>
      <c r="F6956">
        <v>2019</v>
      </c>
      <c r="G6956">
        <v>733</v>
      </c>
      <c r="H6956" s="1" t="s">
        <v>34</v>
      </c>
      <c r="I6956">
        <v>30.43</v>
      </c>
      <c r="J6956" s="1" t="s">
        <v>27</v>
      </c>
      <c r="K6956">
        <v>2023</v>
      </c>
      <c r="L6956" s="1" t="s">
        <v>44</v>
      </c>
      <c r="M6956" s="1" t="s">
        <v>21</v>
      </c>
      <c r="N6956">
        <v>31528.78</v>
      </c>
      <c r="O6956" s="1" t="s">
        <v>35</v>
      </c>
      <c r="P6956" s="1" t="str" cm="1">
        <f t="array" ref="P6956">_xlfn.IFS(bike_sales_india[[#This Row],[Mileage (km/l)]]&gt;=75,"75-100",bike_sales_india[[#This Row],[Mileage (km/l)]]&gt;=50,"50-75",bike_sales_india[[#This Row],[Mileage (km/l)]]&gt;=25,"25-50")</f>
        <v>25-50</v>
      </c>
      <c r="Q6956" s="1" t="str" cm="1">
        <f t="array" ref="Q69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6" s="4">
        <f>(bike_sales_india[[#This Row],[Price (INR)]]-bike_sales_india[[#This Row],[Resale Price (INR)]])/bike_sales_india[[#This Row],[Price (INR)]]</f>
        <v>0.56200294509891091</v>
      </c>
    </row>
    <row r="6957" spans="1:18" x14ac:dyDescent="0.3">
      <c r="A6957" s="1" t="s">
        <v>48</v>
      </c>
      <c r="B6957">
        <v>25.1</v>
      </c>
      <c r="C6957" s="1" t="s">
        <v>32</v>
      </c>
      <c r="D6957" s="1" t="s">
        <v>80</v>
      </c>
      <c r="E6957">
        <v>112674</v>
      </c>
      <c r="F6957">
        <v>2021</v>
      </c>
      <c r="G6957">
        <v>733</v>
      </c>
      <c r="H6957" s="1" t="s">
        <v>26</v>
      </c>
      <c r="I6957">
        <v>83.4</v>
      </c>
      <c r="J6957" s="1" t="s">
        <v>27</v>
      </c>
      <c r="K6957">
        <v>2024</v>
      </c>
      <c r="L6957" s="1" t="s">
        <v>38</v>
      </c>
      <c r="M6957" s="1" t="s">
        <v>21</v>
      </c>
      <c r="N6957">
        <v>87367.08</v>
      </c>
      <c r="O6957" s="1" t="s">
        <v>35</v>
      </c>
      <c r="P6957" s="1" t="str" cm="1">
        <f t="array" ref="P6957">_xlfn.IFS(bike_sales_india[[#This Row],[Mileage (km/l)]]&gt;=75,"75-100",bike_sales_india[[#This Row],[Mileage (km/l)]]&gt;=50,"50-75",bike_sales_india[[#This Row],[Mileage (km/l)]]&gt;=25,"25-50")</f>
        <v>75-100</v>
      </c>
      <c r="Q6957" s="1" t="str" cm="1">
        <f t="array" ref="Q69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7" s="4">
        <f>(bike_sales_india[[#This Row],[Price (INR)]]-bike_sales_india[[#This Row],[Resale Price (INR)]])/bike_sales_india[[#This Row],[Price (INR)]]</f>
        <v>0.22460301400500557</v>
      </c>
    </row>
    <row r="6958" spans="1:18" x14ac:dyDescent="0.3">
      <c r="A6958" s="1" t="s">
        <v>54</v>
      </c>
      <c r="B6958">
        <v>47.31</v>
      </c>
      <c r="C6958" s="1" t="s">
        <v>32</v>
      </c>
      <c r="D6958" s="1" t="s">
        <v>80</v>
      </c>
      <c r="E6958">
        <v>375471</v>
      </c>
      <c r="F6958">
        <v>2015</v>
      </c>
      <c r="G6958">
        <v>733</v>
      </c>
      <c r="H6958" s="1" t="s">
        <v>18</v>
      </c>
      <c r="I6958">
        <v>75.540000000000006</v>
      </c>
      <c r="J6958" s="1" t="s">
        <v>42</v>
      </c>
      <c r="K6958">
        <v>2015</v>
      </c>
      <c r="L6958" s="1" t="s">
        <v>20</v>
      </c>
      <c r="M6958" s="1" t="s">
        <v>31</v>
      </c>
      <c r="N6958">
        <v>295667.32</v>
      </c>
      <c r="O6958" s="1" t="s">
        <v>50</v>
      </c>
      <c r="P6958" s="1" t="str" cm="1">
        <f t="array" ref="P6958">_xlfn.IFS(bike_sales_india[[#This Row],[Mileage (km/l)]]&gt;=75,"75-100",bike_sales_india[[#This Row],[Mileage (km/l)]]&gt;=50,"50-75",bike_sales_india[[#This Row],[Mileage (km/l)]]&gt;=25,"25-50")</f>
        <v>75-100</v>
      </c>
      <c r="Q6958" s="1" t="str" cm="1">
        <f t="array" ref="Q69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8" s="4">
        <f>(bike_sales_india[[#This Row],[Price (INR)]]-bike_sales_india[[#This Row],[Resale Price (INR)]])/bike_sales_india[[#This Row],[Price (INR)]]</f>
        <v>0.21254285950179905</v>
      </c>
    </row>
    <row r="6959" spans="1:18" x14ac:dyDescent="0.3">
      <c r="A6959" s="1" t="s">
        <v>28</v>
      </c>
      <c r="B6959">
        <v>22.66</v>
      </c>
      <c r="C6959" s="1" t="s">
        <v>40</v>
      </c>
      <c r="D6959" s="1" t="s">
        <v>58</v>
      </c>
      <c r="E6959">
        <v>161915</v>
      </c>
      <c r="F6959">
        <v>2015</v>
      </c>
      <c r="G6959">
        <v>734</v>
      </c>
      <c r="H6959" s="1" t="s">
        <v>18</v>
      </c>
      <c r="I6959">
        <v>68.66</v>
      </c>
      <c r="J6959" s="1" t="s">
        <v>19</v>
      </c>
      <c r="K6959">
        <v>2016</v>
      </c>
      <c r="L6959" s="1" t="s">
        <v>44</v>
      </c>
      <c r="M6959" s="1" t="s">
        <v>31</v>
      </c>
      <c r="N6959">
        <v>123456.67</v>
      </c>
      <c r="O6959" s="1" t="s">
        <v>50</v>
      </c>
      <c r="P6959" s="1" t="str" cm="1">
        <f t="array" ref="P6959">_xlfn.IFS(bike_sales_india[[#This Row],[Mileage (km/l)]]&gt;=75,"75-100",bike_sales_india[[#This Row],[Mileage (km/l)]]&gt;=50,"50-75",bike_sales_india[[#This Row],[Mileage (km/l)]]&gt;=25,"25-50")</f>
        <v>50-75</v>
      </c>
      <c r="Q6959" s="1" t="str" cm="1">
        <f t="array" ref="Q69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59" s="4">
        <f>(bike_sales_india[[#This Row],[Price (INR)]]-bike_sales_india[[#This Row],[Resale Price (INR)]])/bike_sales_india[[#This Row],[Price (INR)]]</f>
        <v>0.23752172436154773</v>
      </c>
    </row>
    <row r="6960" spans="1:18" x14ac:dyDescent="0.3">
      <c r="A6960" s="1" t="s">
        <v>39</v>
      </c>
      <c r="B6960">
        <v>11.09</v>
      </c>
      <c r="C6960" s="1" t="s">
        <v>16</v>
      </c>
      <c r="D6960" s="1" t="s">
        <v>43</v>
      </c>
      <c r="E6960">
        <v>132411</v>
      </c>
      <c r="F6960">
        <v>2022</v>
      </c>
      <c r="G6960">
        <v>734</v>
      </c>
      <c r="H6960" s="1" t="s">
        <v>34</v>
      </c>
      <c r="I6960">
        <v>49.8</v>
      </c>
      <c r="J6960" s="1" t="s">
        <v>42</v>
      </c>
      <c r="K6960">
        <v>2022</v>
      </c>
      <c r="L6960" s="1" t="s">
        <v>38</v>
      </c>
      <c r="M6960" s="1" t="s">
        <v>21</v>
      </c>
      <c r="N6960">
        <v>102265.65</v>
      </c>
      <c r="O6960" s="1" t="s">
        <v>22</v>
      </c>
      <c r="P6960" s="1" t="str" cm="1">
        <f t="array" ref="P6960">_xlfn.IFS(bike_sales_india[[#This Row],[Mileage (km/l)]]&gt;=75,"75-100",bike_sales_india[[#This Row],[Mileage (km/l)]]&gt;=50,"50-75",bike_sales_india[[#This Row],[Mileage (km/l)]]&gt;=25,"25-50")</f>
        <v>25-50</v>
      </c>
      <c r="Q6960" s="1" t="str" cm="1">
        <f t="array" ref="Q69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0" s="4">
        <f>(bike_sales_india[[#This Row],[Price (INR)]]-bike_sales_india[[#This Row],[Resale Price (INR)]])/bike_sales_india[[#This Row],[Price (INR)]]</f>
        <v>0.22766499762104361</v>
      </c>
    </row>
    <row r="6961" spans="1:18" x14ac:dyDescent="0.3">
      <c r="A6961" s="1" t="s">
        <v>39</v>
      </c>
      <c r="B6961">
        <v>11.77</v>
      </c>
      <c r="C6961" s="1" t="s">
        <v>40</v>
      </c>
      <c r="D6961" s="1" t="s">
        <v>41</v>
      </c>
      <c r="E6961">
        <v>338540</v>
      </c>
      <c r="F6961">
        <v>2022</v>
      </c>
      <c r="G6961">
        <v>734</v>
      </c>
      <c r="H6961" s="1" t="s">
        <v>18</v>
      </c>
      <c r="I6961">
        <v>75.34</v>
      </c>
      <c r="J6961" s="1" t="s">
        <v>42</v>
      </c>
      <c r="K6961">
        <v>2022</v>
      </c>
      <c r="L6961" s="1" t="s">
        <v>44</v>
      </c>
      <c r="M6961" s="1" t="s">
        <v>21</v>
      </c>
      <c r="N6961">
        <v>162441.51</v>
      </c>
      <c r="O6961" s="1" t="s">
        <v>22</v>
      </c>
      <c r="P6961" s="1" t="str" cm="1">
        <f t="array" ref="P6961">_xlfn.IFS(bike_sales_india[[#This Row],[Mileage (km/l)]]&gt;=75,"75-100",bike_sales_india[[#This Row],[Mileage (km/l)]]&gt;=50,"50-75",bike_sales_india[[#This Row],[Mileage (km/l)]]&gt;=25,"25-50")</f>
        <v>75-100</v>
      </c>
      <c r="Q6961" s="1" t="str" cm="1">
        <f t="array" ref="Q69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1" s="4">
        <f>(bike_sales_india[[#This Row],[Price (INR)]]-bike_sales_india[[#This Row],[Resale Price (INR)]])/bike_sales_india[[#This Row],[Price (INR)]]</f>
        <v>0.5201704082235481</v>
      </c>
    </row>
    <row r="6962" spans="1:18" x14ac:dyDescent="0.3">
      <c r="A6962" s="1" t="s">
        <v>23</v>
      </c>
      <c r="B6962">
        <v>8.24</v>
      </c>
      <c r="C6962" s="1" t="s">
        <v>52</v>
      </c>
      <c r="D6962" s="1" t="s">
        <v>79</v>
      </c>
      <c r="E6962">
        <v>183938</v>
      </c>
      <c r="F6962">
        <v>2017</v>
      </c>
      <c r="G6962">
        <v>734</v>
      </c>
      <c r="H6962" s="1" t="s">
        <v>18</v>
      </c>
      <c r="I6962">
        <v>87.23</v>
      </c>
      <c r="J6962" s="1" t="s">
        <v>27</v>
      </c>
      <c r="K6962">
        <v>2017</v>
      </c>
      <c r="L6962" s="1" t="s">
        <v>20</v>
      </c>
      <c r="M6962" s="1" t="s">
        <v>21</v>
      </c>
      <c r="N6962">
        <v>93274.62</v>
      </c>
      <c r="O6962" s="1" t="s">
        <v>50</v>
      </c>
      <c r="P6962" s="1" t="str" cm="1">
        <f t="array" ref="P6962">_xlfn.IFS(bike_sales_india[[#This Row],[Mileage (km/l)]]&gt;=75,"75-100",bike_sales_india[[#This Row],[Mileage (km/l)]]&gt;=50,"50-75",bike_sales_india[[#This Row],[Mileage (km/l)]]&gt;=25,"25-50")</f>
        <v>75-100</v>
      </c>
      <c r="Q6962" s="1" t="str" cm="1">
        <f t="array" ref="Q69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2" s="4">
        <f>(bike_sales_india[[#This Row],[Price (INR)]]-bike_sales_india[[#This Row],[Resale Price (INR)]])/bike_sales_india[[#This Row],[Price (INR)]]</f>
        <v>0.49290184736161102</v>
      </c>
    </row>
    <row r="6963" spans="1:18" x14ac:dyDescent="0.3">
      <c r="A6963" s="1" t="s">
        <v>15</v>
      </c>
      <c r="B6963">
        <v>42.51</v>
      </c>
      <c r="C6963" s="1" t="s">
        <v>32</v>
      </c>
      <c r="D6963" s="1" t="s">
        <v>47</v>
      </c>
      <c r="E6963">
        <v>305164</v>
      </c>
      <c r="F6963">
        <v>2015</v>
      </c>
      <c r="G6963">
        <v>734</v>
      </c>
      <c r="H6963" s="1" t="s">
        <v>26</v>
      </c>
      <c r="I6963">
        <v>83.71</v>
      </c>
      <c r="J6963" s="1" t="s">
        <v>19</v>
      </c>
      <c r="K6963">
        <v>2018</v>
      </c>
      <c r="L6963" s="1" t="s">
        <v>20</v>
      </c>
      <c r="M6963" s="1" t="s">
        <v>31</v>
      </c>
      <c r="N6963">
        <v>128402</v>
      </c>
      <c r="O6963" s="1" t="s">
        <v>45</v>
      </c>
      <c r="P6963" s="1" t="str" cm="1">
        <f t="array" ref="P6963">_xlfn.IFS(bike_sales_india[[#This Row],[Mileage (km/l)]]&gt;=75,"75-100",bike_sales_india[[#This Row],[Mileage (km/l)]]&gt;=50,"50-75",bike_sales_india[[#This Row],[Mileage (km/l)]]&gt;=25,"25-50")</f>
        <v>75-100</v>
      </c>
      <c r="Q6963" s="1" t="str" cm="1">
        <f t="array" ref="Q69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3" s="4">
        <f>(bike_sales_india[[#This Row],[Price (INR)]]-bike_sales_india[[#This Row],[Resale Price (INR)]])/bike_sales_india[[#This Row],[Price (INR)]]</f>
        <v>0.57923608289313289</v>
      </c>
    </row>
    <row r="6964" spans="1:18" x14ac:dyDescent="0.3">
      <c r="A6964" s="1" t="s">
        <v>54</v>
      </c>
      <c r="B6964">
        <v>70.02</v>
      </c>
      <c r="C6964" s="1" t="s">
        <v>64</v>
      </c>
      <c r="D6964" s="1" t="s">
        <v>84</v>
      </c>
      <c r="E6964">
        <v>204193</v>
      </c>
      <c r="F6964">
        <v>2021</v>
      </c>
      <c r="G6964">
        <v>734</v>
      </c>
      <c r="H6964" s="1" t="s">
        <v>26</v>
      </c>
      <c r="I6964">
        <v>75.430000000000007</v>
      </c>
      <c r="J6964" s="1" t="s">
        <v>19</v>
      </c>
      <c r="K6964">
        <v>2022</v>
      </c>
      <c r="L6964" s="1" t="s">
        <v>20</v>
      </c>
      <c r="M6964" s="1" t="s">
        <v>31</v>
      </c>
      <c r="N6964">
        <v>96739.74</v>
      </c>
      <c r="O6964" s="1" t="s">
        <v>50</v>
      </c>
      <c r="P6964" s="1" t="str" cm="1">
        <f t="array" ref="P6964">_xlfn.IFS(bike_sales_india[[#This Row],[Mileage (km/l)]]&gt;=75,"75-100",bike_sales_india[[#This Row],[Mileage (km/l)]]&gt;=50,"50-75",bike_sales_india[[#This Row],[Mileage (km/l)]]&gt;=25,"25-50")</f>
        <v>75-100</v>
      </c>
      <c r="Q6964" s="1" t="str" cm="1">
        <f t="array" ref="Q69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4" s="4">
        <f>(bike_sales_india[[#This Row],[Price (INR)]]-bike_sales_india[[#This Row],[Resale Price (INR)]])/bike_sales_india[[#This Row],[Price (INR)]]</f>
        <v>0.5262338082108593</v>
      </c>
    </row>
    <row r="6965" spans="1:18" x14ac:dyDescent="0.3">
      <c r="A6965" s="1" t="s">
        <v>15</v>
      </c>
      <c r="B6965">
        <v>27.58</v>
      </c>
      <c r="C6965" s="1" t="s">
        <v>36</v>
      </c>
      <c r="D6965" s="1" t="s">
        <v>37</v>
      </c>
      <c r="E6965">
        <v>77585</v>
      </c>
      <c r="F6965">
        <v>2021</v>
      </c>
      <c r="G6965">
        <v>734</v>
      </c>
      <c r="H6965" s="1" t="s">
        <v>26</v>
      </c>
      <c r="I6965">
        <v>86.92</v>
      </c>
      <c r="J6965" s="1" t="s">
        <v>42</v>
      </c>
      <c r="K6965">
        <v>2021</v>
      </c>
      <c r="L6965" s="1" t="s">
        <v>38</v>
      </c>
      <c r="M6965" s="1" t="s">
        <v>21</v>
      </c>
      <c r="N6965">
        <v>49203.58</v>
      </c>
      <c r="O6965" s="1" t="s">
        <v>35</v>
      </c>
      <c r="P6965" s="1" t="str" cm="1">
        <f t="array" ref="P6965">_xlfn.IFS(bike_sales_india[[#This Row],[Mileage (km/l)]]&gt;=75,"75-100",bike_sales_india[[#This Row],[Mileage (km/l)]]&gt;=50,"50-75",bike_sales_india[[#This Row],[Mileage (km/l)]]&gt;=25,"25-50")</f>
        <v>75-100</v>
      </c>
      <c r="Q6965" s="1" t="str" cm="1">
        <f t="array" ref="Q69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5" s="4">
        <f>(bike_sales_india[[#This Row],[Price (INR)]]-bike_sales_india[[#This Row],[Resale Price (INR)]])/bike_sales_india[[#This Row],[Price (INR)]]</f>
        <v>0.36581065927692208</v>
      </c>
    </row>
    <row r="6966" spans="1:18" x14ac:dyDescent="0.3">
      <c r="A6966" s="1" t="s">
        <v>59</v>
      </c>
      <c r="B6966">
        <v>69.22</v>
      </c>
      <c r="C6966" s="1" t="s">
        <v>64</v>
      </c>
      <c r="D6966" s="1" t="s">
        <v>71</v>
      </c>
      <c r="E6966">
        <v>266911</v>
      </c>
      <c r="F6966">
        <v>2017</v>
      </c>
      <c r="G6966">
        <v>734</v>
      </c>
      <c r="H6966" s="1" t="s">
        <v>26</v>
      </c>
      <c r="I6966">
        <v>70.45</v>
      </c>
      <c r="J6966" s="1" t="s">
        <v>19</v>
      </c>
      <c r="K6966">
        <v>2018</v>
      </c>
      <c r="L6966" s="1" t="s">
        <v>20</v>
      </c>
      <c r="M6966" s="1" t="s">
        <v>31</v>
      </c>
      <c r="N6966">
        <v>206685.31</v>
      </c>
      <c r="O6966" s="1" t="s">
        <v>22</v>
      </c>
      <c r="P6966" s="1" t="str" cm="1">
        <f t="array" ref="P6966">_xlfn.IFS(bike_sales_india[[#This Row],[Mileage (km/l)]]&gt;=75,"75-100",bike_sales_india[[#This Row],[Mileage (km/l)]]&gt;=50,"50-75",bike_sales_india[[#This Row],[Mileage (km/l)]]&gt;=25,"25-50")</f>
        <v>50-75</v>
      </c>
      <c r="Q6966" s="1" t="str" cm="1">
        <f t="array" ref="Q69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6" s="4">
        <f>(bike_sales_india[[#This Row],[Price (INR)]]-bike_sales_india[[#This Row],[Resale Price (INR)]])/bike_sales_india[[#This Row],[Price (INR)]]</f>
        <v>0.22563959522087887</v>
      </c>
    </row>
    <row r="6967" spans="1:18" x14ac:dyDescent="0.3">
      <c r="A6967" s="1" t="s">
        <v>23</v>
      </c>
      <c r="B6967">
        <v>71.849999999999994</v>
      </c>
      <c r="C6967" s="1" t="s">
        <v>52</v>
      </c>
      <c r="D6967" s="1" t="s">
        <v>72</v>
      </c>
      <c r="E6967">
        <v>212917</v>
      </c>
      <c r="F6967">
        <v>2020</v>
      </c>
      <c r="G6967">
        <v>734</v>
      </c>
      <c r="H6967" s="1" t="s">
        <v>18</v>
      </c>
      <c r="I6967">
        <v>93.43</v>
      </c>
      <c r="J6967" s="1" t="s">
        <v>19</v>
      </c>
      <c r="K6967">
        <v>2022</v>
      </c>
      <c r="L6967" s="1" t="s">
        <v>20</v>
      </c>
      <c r="M6967" s="1" t="s">
        <v>21</v>
      </c>
      <c r="N6967">
        <v>109683.58</v>
      </c>
      <c r="O6967" s="1" t="s">
        <v>45</v>
      </c>
      <c r="P6967" s="1" t="str" cm="1">
        <f t="array" ref="P6967">_xlfn.IFS(bike_sales_india[[#This Row],[Mileage (km/l)]]&gt;=75,"75-100",bike_sales_india[[#This Row],[Mileage (km/l)]]&gt;=50,"50-75",bike_sales_india[[#This Row],[Mileage (km/l)]]&gt;=25,"25-50")</f>
        <v>75-100</v>
      </c>
      <c r="Q6967" s="1" t="str" cm="1">
        <f t="array" ref="Q69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7" s="4">
        <f>(bike_sales_india[[#This Row],[Price (INR)]]-bike_sales_india[[#This Row],[Resale Price (INR)]])/bike_sales_india[[#This Row],[Price (INR)]]</f>
        <v>0.48485287694265838</v>
      </c>
    </row>
    <row r="6968" spans="1:18" x14ac:dyDescent="0.3">
      <c r="A6968" s="1" t="s">
        <v>23</v>
      </c>
      <c r="B6968">
        <v>32.51</v>
      </c>
      <c r="C6968" s="1" t="s">
        <v>52</v>
      </c>
      <c r="D6968" s="1" t="s">
        <v>69</v>
      </c>
      <c r="E6968">
        <v>287321</v>
      </c>
      <c r="F6968">
        <v>2021</v>
      </c>
      <c r="G6968">
        <v>734</v>
      </c>
      <c r="H6968" s="1" t="s">
        <v>18</v>
      </c>
      <c r="I6968">
        <v>66.98</v>
      </c>
      <c r="J6968" s="1" t="s">
        <v>27</v>
      </c>
      <c r="K6968">
        <v>2022</v>
      </c>
      <c r="L6968" s="1" t="s">
        <v>44</v>
      </c>
      <c r="M6968" s="1" t="s">
        <v>21</v>
      </c>
      <c r="N6968">
        <v>144012.57</v>
      </c>
      <c r="O6968" s="1" t="s">
        <v>45</v>
      </c>
      <c r="P6968" s="1" t="str" cm="1">
        <f t="array" ref="P6968">_xlfn.IFS(bike_sales_india[[#This Row],[Mileage (km/l)]]&gt;=75,"75-100",bike_sales_india[[#This Row],[Mileage (km/l)]]&gt;=50,"50-75",bike_sales_india[[#This Row],[Mileage (km/l)]]&gt;=25,"25-50")</f>
        <v>50-75</v>
      </c>
      <c r="Q6968" s="1" t="str" cm="1">
        <f t="array" ref="Q69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8" s="4">
        <f>(bike_sales_india[[#This Row],[Price (INR)]]-bike_sales_india[[#This Row],[Resale Price (INR)]])/bike_sales_india[[#This Row],[Price (INR)]]</f>
        <v>0.49877464577945918</v>
      </c>
    </row>
    <row r="6969" spans="1:18" x14ac:dyDescent="0.3">
      <c r="A6969" s="1" t="s">
        <v>23</v>
      </c>
      <c r="B6969">
        <v>23.61</v>
      </c>
      <c r="C6969" s="1" t="s">
        <v>36</v>
      </c>
      <c r="D6969" s="1" t="s">
        <v>37</v>
      </c>
      <c r="E6969">
        <v>62588</v>
      </c>
      <c r="F6969">
        <v>2017</v>
      </c>
      <c r="G6969">
        <v>734</v>
      </c>
      <c r="H6969" s="1" t="s">
        <v>34</v>
      </c>
      <c r="I6969">
        <v>26.41</v>
      </c>
      <c r="J6969" s="1" t="s">
        <v>42</v>
      </c>
      <c r="K6969">
        <v>2017</v>
      </c>
      <c r="L6969" s="1" t="s">
        <v>38</v>
      </c>
      <c r="M6969" s="1" t="s">
        <v>21</v>
      </c>
      <c r="N6969">
        <v>25260.21</v>
      </c>
      <c r="O6969" s="1" t="s">
        <v>50</v>
      </c>
      <c r="P6969" s="1" t="str" cm="1">
        <f t="array" ref="P6969">_xlfn.IFS(bike_sales_india[[#This Row],[Mileage (km/l)]]&gt;=75,"75-100",bike_sales_india[[#This Row],[Mileage (km/l)]]&gt;=50,"50-75",bike_sales_india[[#This Row],[Mileage (km/l)]]&gt;=25,"25-50")</f>
        <v>25-50</v>
      </c>
      <c r="Q6969" s="1" t="str" cm="1">
        <f t="array" ref="Q69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69" s="4">
        <f>(bike_sales_india[[#This Row],[Price (INR)]]-bike_sales_india[[#This Row],[Resale Price (INR)]])/bike_sales_india[[#This Row],[Price (INR)]]</f>
        <v>0.59640490189812745</v>
      </c>
    </row>
    <row r="6970" spans="1:18" x14ac:dyDescent="0.3">
      <c r="A6970" s="1" t="s">
        <v>61</v>
      </c>
      <c r="B6970">
        <v>48.73</v>
      </c>
      <c r="C6970" s="1" t="s">
        <v>16</v>
      </c>
      <c r="D6970" s="1" t="s">
        <v>43</v>
      </c>
      <c r="E6970">
        <v>78051</v>
      </c>
      <c r="F6970">
        <v>2021</v>
      </c>
      <c r="G6970">
        <v>735</v>
      </c>
      <c r="H6970" s="1" t="s">
        <v>18</v>
      </c>
      <c r="I6970">
        <v>78.8</v>
      </c>
      <c r="J6970" s="1" t="s">
        <v>42</v>
      </c>
      <c r="K6970">
        <v>2021</v>
      </c>
      <c r="L6970" s="1" t="s">
        <v>38</v>
      </c>
      <c r="M6970" s="1" t="s">
        <v>31</v>
      </c>
      <c r="N6970">
        <v>37710.43</v>
      </c>
      <c r="O6970" s="1" t="s">
        <v>50</v>
      </c>
      <c r="P6970" s="1" t="str" cm="1">
        <f t="array" ref="P6970">_xlfn.IFS(bike_sales_india[[#This Row],[Mileage (km/l)]]&gt;=75,"75-100",bike_sales_india[[#This Row],[Mileage (km/l)]]&gt;=50,"50-75",bike_sales_india[[#This Row],[Mileage (km/l)]]&gt;=25,"25-50")</f>
        <v>75-100</v>
      </c>
      <c r="Q6970" s="1" t="str" cm="1">
        <f t="array" ref="Q69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0" s="4">
        <f>(bike_sales_india[[#This Row],[Price (INR)]]-bike_sales_india[[#This Row],[Resale Price (INR)]])/bike_sales_india[[#This Row],[Price (INR)]]</f>
        <v>0.51684885523567925</v>
      </c>
    </row>
    <row r="6971" spans="1:18" x14ac:dyDescent="0.3">
      <c r="A6971" s="1" t="s">
        <v>55</v>
      </c>
      <c r="B6971">
        <v>51.97</v>
      </c>
      <c r="C6971" s="1" t="s">
        <v>16</v>
      </c>
      <c r="D6971" s="1" t="s">
        <v>87</v>
      </c>
      <c r="E6971">
        <v>392262</v>
      </c>
      <c r="F6971">
        <v>2018</v>
      </c>
      <c r="G6971">
        <v>735</v>
      </c>
      <c r="H6971" s="1" t="s">
        <v>18</v>
      </c>
      <c r="I6971">
        <v>87.15</v>
      </c>
      <c r="J6971" s="1" t="s">
        <v>42</v>
      </c>
      <c r="K6971">
        <v>2018</v>
      </c>
      <c r="L6971" s="1" t="s">
        <v>44</v>
      </c>
      <c r="M6971" s="1" t="s">
        <v>31</v>
      </c>
      <c r="N6971">
        <v>165879.37</v>
      </c>
      <c r="O6971" s="1" t="s">
        <v>22</v>
      </c>
      <c r="P6971" s="1" t="str" cm="1">
        <f t="array" ref="P6971">_xlfn.IFS(bike_sales_india[[#This Row],[Mileage (km/l)]]&gt;=75,"75-100",bike_sales_india[[#This Row],[Mileage (km/l)]]&gt;=50,"50-75",bike_sales_india[[#This Row],[Mileage (km/l)]]&gt;=25,"25-50")</f>
        <v>75-100</v>
      </c>
      <c r="Q6971" s="1" t="str" cm="1">
        <f t="array" ref="Q69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1" s="4">
        <f>(bike_sales_india[[#This Row],[Price (INR)]]-bike_sales_india[[#This Row],[Resale Price (INR)]])/bike_sales_india[[#This Row],[Price (INR)]]</f>
        <v>0.57712098036516413</v>
      </c>
    </row>
    <row r="6972" spans="1:18" x14ac:dyDescent="0.3">
      <c r="A6972" s="1" t="s">
        <v>15</v>
      </c>
      <c r="B6972">
        <v>26.92</v>
      </c>
      <c r="C6972" s="1" t="s">
        <v>40</v>
      </c>
      <c r="D6972" s="1" t="s">
        <v>62</v>
      </c>
      <c r="E6972">
        <v>145281</v>
      </c>
      <c r="F6972">
        <v>2015</v>
      </c>
      <c r="G6972">
        <v>735</v>
      </c>
      <c r="H6972" s="1" t="s">
        <v>26</v>
      </c>
      <c r="I6972">
        <v>82.87</v>
      </c>
      <c r="J6972" s="1" t="s">
        <v>19</v>
      </c>
      <c r="K6972">
        <v>2023</v>
      </c>
      <c r="L6972" s="1" t="s">
        <v>20</v>
      </c>
      <c r="M6972" s="1" t="s">
        <v>31</v>
      </c>
      <c r="N6972">
        <v>99271.4</v>
      </c>
      <c r="O6972" s="1" t="s">
        <v>22</v>
      </c>
      <c r="P6972" s="1" t="str" cm="1">
        <f t="array" ref="P6972">_xlfn.IFS(bike_sales_india[[#This Row],[Mileage (km/l)]]&gt;=75,"75-100",bike_sales_india[[#This Row],[Mileage (km/l)]]&gt;=50,"50-75",bike_sales_india[[#This Row],[Mileage (km/l)]]&gt;=25,"25-50")</f>
        <v>75-100</v>
      </c>
      <c r="Q6972" s="1" t="str" cm="1">
        <f t="array" ref="Q69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2" s="4">
        <f>(bike_sales_india[[#This Row],[Price (INR)]]-bike_sales_india[[#This Row],[Resale Price (INR)]])/bike_sales_india[[#This Row],[Price (INR)]]</f>
        <v>0.31669385535617189</v>
      </c>
    </row>
    <row r="6973" spans="1:18" x14ac:dyDescent="0.3">
      <c r="A6973" s="1" t="s">
        <v>23</v>
      </c>
      <c r="B6973">
        <v>36.700000000000003</v>
      </c>
      <c r="C6973" s="1" t="s">
        <v>24</v>
      </c>
      <c r="D6973" s="1" t="s">
        <v>73</v>
      </c>
      <c r="E6973">
        <v>291803</v>
      </c>
      <c r="F6973">
        <v>2019</v>
      </c>
      <c r="G6973">
        <v>735</v>
      </c>
      <c r="H6973" s="1" t="s">
        <v>18</v>
      </c>
      <c r="I6973">
        <v>95.58</v>
      </c>
      <c r="J6973" s="1" t="s">
        <v>27</v>
      </c>
      <c r="K6973">
        <v>2022</v>
      </c>
      <c r="L6973" s="1" t="s">
        <v>20</v>
      </c>
      <c r="M6973" s="1" t="s">
        <v>21</v>
      </c>
      <c r="N6973">
        <v>191964.75</v>
      </c>
      <c r="O6973" s="1" t="s">
        <v>22</v>
      </c>
      <c r="P6973" s="1" t="str" cm="1">
        <f t="array" ref="P6973">_xlfn.IFS(bike_sales_india[[#This Row],[Mileage (km/l)]]&gt;=75,"75-100",bike_sales_india[[#This Row],[Mileage (km/l)]]&gt;=50,"50-75",bike_sales_india[[#This Row],[Mileage (km/l)]]&gt;=25,"25-50")</f>
        <v>75-100</v>
      </c>
      <c r="Q6973" s="1" t="str" cm="1">
        <f t="array" ref="Q69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3" s="4">
        <f>(bike_sales_india[[#This Row],[Price (INR)]]-bike_sales_india[[#This Row],[Resale Price (INR)]])/bike_sales_india[[#This Row],[Price (INR)]]</f>
        <v>0.34214264418117701</v>
      </c>
    </row>
    <row r="6974" spans="1:18" x14ac:dyDescent="0.3">
      <c r="A6974" s="1" t="s">
        <v>61</v>
      </c>
      <c r="B6974">
        <v>21.24</v>
      </c>
      <c r="C6974" s="1" t="s">
        <v>24</v>
      </c>
      <c r="D6974" s="1" t="s">
        <v>73</v>
      </c>
      <c r="E6974">
        <v>219782</v>
      </c>
      <c r="F6974">
        <v>2021</v>
      </c>
      <c r="G6974">
        <v>735</v>
      </c>
      <c r="H6974" s="1" t="s">
        <v>26</v>
      </c>
      <c r="I6974">
        <v>82.81</v>
      </c>
      <c r="J6974" s="1" t="s">
        <v>42</v>
      </c>
      <c r="K6974">
        <v>2021</v>
      </c>
      <c r="L6974" s="1" t="s">
        <v>38</v>
      </c>
      <c r="M6974" s="1" t="s">
        <v>21</v>
      </c>
      <c r="N6974">
        <v>113307.5</v>
      </c>
      <c r="O6974" s="1" t="s">
        <v>45</v>
      </c>
      <c r="P6974" s="1" t="str" cm="1">
        <f t="array" ref="P6974">_xlfn.IFS(bike_sales_india[[#This Row],[Mileage (km/l)]]&gt;=75,"75-100",bike_sales_india[[#This Row],[Mileage (km/l)]]&gt;=50,"50-75",bike_sales_india[[#This Row],[Mileage (km/l)]]&gt;=25,"25-50")</f>
        <v>75-100</v>
      </c>
      <c r="Q6974" s="1" t="str" cm="1">
        <f t="array" ref="Q69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4" s="4">
        <f>(bike_sales_india[[#This Row],[Price (INR)]]-bike_sales_india[[#This Row],[Resale Price (INR)]])/bike_sales_india[[#This Row],[Price (INR)]]</f>
        <v>0.48445505091408758</v>
      </c>
    </row>
    <row r="6975" spans="1:18" x14ac:dyDescent="0.3">
      <c r="A6975" s="1" t="s">
        <v>48</v>
      </c>
      <c r="B6975">
        <v>64.239999999999995</v>
      </c>
      <c r="C6975" s="1" t="s">
        <v>40</v>
      </c>
      <c r="D6975" s="1" t="s">
        <v>68</v>
      </c>
      <c r="E6975">
        <v>235100</v>
      </c>
      <c r="F6975">
        <v>2023</v>
      </c>
      <c r="G6975">
        <v>735</v>
      </c>
      <c r="H6975" s="1" t="s">
        <v>26</v>
      </c>
      <c r="I6975">
        <v>65.36</v>
      </c>
      <c r="J6975" s="1" t="s">
        <v>42</v>
      </c>
      <c r="K6975">
        <v>2023</v>
      </c>
      <c r="L6975" s="1" t="s">
        <v>44</v>
      </c>
      <c r="M6975" s="1" t="s">
        <v>31</v>
      </c>
      <c r="N6975">
        <v>122481.24</v>
      </c>
      <c r="O6975" s="1" t="s">
        <v>35</v>
      </c>
      <c r="P6975" s="1" t="str" cm="1">
        <f t="array" ref="P6975">_xlfn.IFS(bike_sales_india[[#This Row],[Mileage (km/l)]]&gt;=75,"75-100",bike_sales_india[[#This Row],[Mileage (km/l)]]&gt;=50,"50-75",bike_sales_india[[#This Row],[Mileage (km/l)]]&gt;=25,"25-50")</f>
        <v>50-75</v>
      </c>
      <c r="Q6975" s="1" t="str" cm="1">
        <f t="array" ref="Q69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5" s="4">
        <f>(bike_sales_india[[#This Row],[Price (INR)]]-bike_sales_india[[#This Row],[Resale Price (INR)]])/bike_sales_india[[#This Row],[Price (INR)]]</f>
        <v>0.47902492556358994</v>
      </c>
    </row>
    <row r="6976" spans="1:18" x14ac:dyDescent="0.3">
      <c r="A6976" s="1" t="s">
        <v>59</v>
      </c>
      <c r="B6976">
        <v>58.11</v>
      </c>
      <c r="C6976" s="1" t="s">
        <v>64</v>
      </c>
      <c r="D6976" s="1" t="s">
        <v>78</v>
      </c>
      <c r="E6976">
        <v>194589</v>
      </c>
      <c r="F6976">
        <v>2019</v>
      </c>
      <c r="G6976">
        <v>735</v>
      </c>
      <c r="H6976" s="1" t="s">
        <v>34</v>
      </c>
      <c r="I6976">
        <v>36.74</v>
      </c>
      <c r="J6976" s="1" t="s">
        <v>42</v>
      </c>
      <c r="K6976">
        <v>2019</v>
      </c>
      <c r="L6976" s="1" t="s">
        <v>44</v>
      </c>
      <c r="M6976" s="1" t="s">
        <v>31</v>
      </c>
      <c r="N6976">
        <v>154156.21</v>
      </c>
      <c r="O6976" s="1" t="s">
        <v>50</v>
      </c>
      <c r="P6976" s="1" t="str" cm="1">
        <f t="array" ref="P6976">_xlfn.IFS(bike_sales_india[[#This Row],[Mileage (km/l)]]&gt;=75,"75-100",bike_sales_india[[#This Row],[Mileage (km/l)]]&gt;=50,"50-75",bike_sales_india[[#This Row],[Mileage (km/l)]]&gt;=25,"25-50")</f>
        <v>25-50</v>
      </c>
      <c r="Q6976" s="1" t="str" cm="1">
        <f t="array" ref="Q69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6" s="4">
        <f>(bike_sales_india[[#This Row],[Price (INR)]]-bike_sales_india[[#This Row],[Resale Price (INR)]])/bike_sales_india[[#This Row],[Price (INR)]]</f>
        <v>0.20778558911346484</v>
      </c>
    </row>
    <row r="6977" spans="1:18" x14ac:dyDescent="0.3">
      <c r="A6977" s="1" t="s">
        <v>54</v>
      </c>
      <c r="B6977">
        <v>68.819999999999993</v>
      </c>
      <c r="C6977" s="1" t="s">
        <v>64</v>
      </c>
      <c r="D6977" s="1" t="s">
        <v>76</v>
      </c>
      <c r="E6977">
        <v>180339</v>
      </c>
      <c r="F6977">
        <v>2021</v>
      </c>
      <c r="G6977">
        <v>735</v>
      </c>
      <c r="H6977" s="1" t="s">
        <v>18</v>
      </c>
      <c r="I6977">
        <v>82.38</v>
      </c>
      <c r="J6977" s="1" t="s">
        <v>42</v>
      </c>
      <c r="K6977">
        <v>2021</v>
      </c>
      <c r="L6977" s="1" t="s">
        <v>20</v>
      </c>
      <c r="M6977" s="1" t="s">
        <v>21</v>
      </c>
      <c r="N6977">
        <v>89567.14</v>
      </c>
      <c r="O6977" s="1" t="s">
        <v>35</v>
      </c>
      <c r="P6977" s="1" t="str" cm="1">
        <f t="array" ref="P6977">_xlfn.IFS(bike_sales_india[[#This Row],[Mileage (km/l)]]&gt;=75,"75-100",bike_sales_india[[#This Row],[Mileage (km/l)]]&gt;=50,"50-75",bike_sales_india[[#This Row],[Mileage (km/l)]]&gt;=25,"25-50")</f>
        <v>75-100</v>
      </c>
      <c r="Q6977" s="1" t="str" cm="1">
        <f t="array" ref="Q69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7" s="4">
        <f>(bike_sales_india[[#This Row],[Price (INR)]]-bike_sales_india[[#This Row],[Resale Price (INR)]])/bike_sales_india[[#This Row],[Price (INR)]]</f>
        <v>0.50334015382141417</v>
      </c>
    </row>
    <row r="6978" spans="1:18" x14ac:dyDescent="0.3">
      <c r="A6978" s="1" t="s">
        <v>46</v>
      </c>
      <c r="B6978">
        <v>68.489999999999995</v>
      </c>
      <c r="C6978" s="1" t="s">
        <v>24</v>
      </c>
      <c r="D6978" s="1" t="s">
        <v>67</v>
      </c>
      <c r="E6978">
        <v>62900</v>
      </c>
      <c r="F6978">
        <v>2022</v>
      </c>
      <c r="G6978">
        <v>735</v>
      </c>
      <c r="H6978" s="1" t="s">
        <v>34</v>
      </c>
      <c r="I6978">
        <v>50.82</v>
      </c>
      <c r="J6978" s="1" t="s">
        <v>27</v>
      </c>
      <c r="K6978">
        <v>2024</v>
      </c>
      <c r="L6978" s="1" t="s">
        <v>44</v>
      </c>
      <c r="M6978" s="1" t="s">
        <v>21</v>
      </c>
      <c r="N6978">
        <v>28460.91</v>
      </c>
      <c r="O6978" s="1" t="s">
        <v>35</v>
      </c>
      <c r="P6978" s="1" t="str" cm="1">
        <f t="array" ref="P6978">_xlfn.IFS(bike_sales_india[[#This Row],[Mileage (km/l)]]&gt;=75,"75-100",bike_sales_india[[#This Row],[Mileage (km/l)]]&gt;=50,"50-75",bike_sales_india[[#This Row],[Mileage (km/l)]]&gt;=25,"25-50")</f>
        <v>50-75</v>
      </c>
      <c r="Q6978" s="1" t="str" cm="1">
        <f t="array" ref="Q69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8" s="4">
        <f>(bike_sales_india[[#This Row],[Price (INR)]]-bike_sales_india[[#This Row],[Resale Price (INR)]])/bike_sales_india[[#This Row],[Price (INR)]]</f>
        <v>0.54752130365659768</v>
      </c>
    </row>
    <row r="6979" spans="1:18" x14ac:dyDescent="0.3">
      <c r="A6979" s="1" t="s">
        <v>48</v>
      </c>
      <c r="B6979">
        <v>25.04</v>
      </c>
      <c r="C6979" s="1" t="s">
        <v>36</v>
      </c>
      <c r="D6979" s="1" t="s">
        <v>63</v>
      </c>
      <c r="E6979">
        <v>131767</v>
      </c>
      <c r="F6979">
        <v>2018</v>
      </c>
      <c r="G6979">
        <v>735</v>
      </c>
      <c r="H6979" s="1" t="s">
        <v>18</v>
      </c>
      <c r="I6979">
        <v>87.29</v>
      </c>
      <c r="J6979" s="1" t="s">
        <v>42</v>
      </c>
      <c r="K6979">
        <v>2018</v>
      </c>
      <c r="L6979" s="1" t="s">
        <v>44</v>
      </c>
      <c r="M6979" s="1" t="s">
        <v>31</v>
      </c>
      <c r="N6979">
        <v>85411.83</v>
      </c>
      <c r="O6979" s="1" t="s">
        <v>22</v>
      </c>
      <c r="P6979" s="1" t="str" cm="1">
        <f t="array" ref="P6979">_xlfn.IFS(bike_sales_india[[#This Row],[Mileage (km/l)]]&gt;=75,"75-100",bike_sales_india[[#This Row],[Mileage (km/l)]]&gt;=50,"50-75",bike_sales_india[[#This Row],[Mileage (km/l)]]&gt;=25,"25-50")</f>
        <v>75-100</v>
      </c>
      <c r="Q6979" s="1" t="str" cm="1">
        <f t="array" ref="Q69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79" s="4">
        <f>(bike_sales_india[[#This Row],[Price (INR)]]-bike_sales_india[[#This Row],[Resale Price (INR)]])/bike_sales_india[[#This Row],[Price (INR)]]</f>
        <v>0.35179650443586025</v>
      </c>
    </row>
    <row r="6980" spans="1:18" x14ac:dyDescent="0.3">
      <c r="A6980" s="1" t="s">
        <v>59</v>
      </c>
      <c r="B6980">
        <v>11.33</v>
      </c>
      <c r="C6980" s="1" t="s">
        <v>16</v>
      </c>
      <c r="D6980" s="1" t="s">
        <v>83</v>
      </c>
      <c r="E6980">
        <v>333716</v>
      </c>
      <c r="F6980">
        <v>2024</v>
      </c>
      <c r="G6980">
        <v>735</v>
      </c>
      <c r="H6980" s="1" t="s">
        <v>34</v>
      </c>
      <c r="I6980">
        <v>39.549999999999997</v>
      </c>
      <c r="J6980" s="1" t="s">
        <v>19</v>
      </c>
      <c r="K6980">
        <v>2024</v>
      </c>
      <c r="L6980" s="1" t="s">
        <v>38</v>
      </c>
      <c r="M6980" s="1" t="s">
        <v>31</v>
      </c>
      <c r="N6980">
        <v>200171.08</v>
      </c>
      <c r="O6980" s="1" t="s">
        <v>45</v>
      </c>
      <c r="P6980" s="1" t="str" cm="1">
        <f t="array" ref="P6980">_xlfn.IFS(bike_sales_india[[#This Row],[Mileage (km/l)]]&gt;=75,"75-100",bike_sales_india[[#This Row],[Mileage (km/l)]]&gt;=50,"50-75",bike_sales_india[[#This Row],[Mileage (km/l)]]&gt;=25,"25-50")</f>
        <v>25-50</v>
      </c>
      <c r="Q6980" s="1" t="str" cm="1">
        <f t="array" ref="Q69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0" s="4">
        <f>(bike_sales_india[[#This Row],[Price (INR)]]-bike_sales_india[[#This Row],[Resale Price (INR)]])/bike_sales_india[[#This Row],[Price (INR)]]</f>
        <v>0.40017535868822596</v>
      </c>
    </row>
    <row r="6981" spans="1:18" x14ac:dyDescent="0.3">
      <c r="A6981" s="1" t="s">
        <v>28</v>
      </c>
      <c r="B6981">
        <v>19.350000000000001</v>
      </c>
      <c r="C6981" s="1" t="s">
        <v>40</v>
      </c>
      <c r="D6981" s="1" t="s">
        <v>58</v>
      </c>
      <c r="E6981">
        <v>59078</v>
      </c>
      <c r="F6981">
        <v>2018</v>
      </c>
      <c r="G6981">
        <v>736</v>
      </c>
      <c r="H6981" s="1" t="s">
        <v>18</v>
      </c>
      <c r="I6981">
        <v>98.35</v>
      </c>
      <c r="J6981" s="1" t="s">
        <v>27</v>
      </c>
      <c r="K6981">
        <v>2024</v>
      </c>
      <c r="L6981" s="1" t="s">
        <v>38</v>
      </c>
      <c r="M6981" s="1" t="s">
        <v>21</v>
      </c>
      <c r="N6981">
        <v>26023.67</v>
      </c>
      <c r="O6981" s="1" t="s">
        <v>45</v>
      </c>
      <c r="P6981" s="1" t="str" cm="1">
        <f t="array" ref="P6981">_xlfn.IFS(bike_sales_india[[#This Row],[Mileage (km/l)]]&gt;=75,"75-100",bike_sales_india[[#This Row],[Mileage (km/l)]]&gt;=50,"50-75",bike_sales_india[[#This Row],[Mileage (km/l)]]&gt;=25,"25-50")</f>
        <v>75-100</v>
      </c>
      <c r="Q6981" s="1" t="str" cm="1">
        <f t="array" ref="Q69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1" s="4">
        <f>(bike_sales_india[[#This Row],[Price (INR)]]-bike_sales_india[[#This Row],[Resale Price (INR)]])/bike_sales_india[[#This Row],[Price (INR)]]</f>
        <v>0.55950319916043201</v>
      </c>
    </row>
    <row r="6982" spans="1:18" x14ac:dyDescent="0.3">
      <c r="A6982" s="1" t="s">
        <v>39</v>
      </c>
      <c r="B6982">
        <v>46.61</v>
      </c>
      <c r="C6982" s="1" t="s">
        <v>40</v>
      </c>
      <c r="D6982" s="1" t="s">
        <v>68</v>
      </c>
      <c r="E6982">
        <v>211093</v>
      </c>
      <c r="F6982">
        <v>2018</v>
      </c>
      <c r="G6982">
        <v>736</v>
      </c>
      <c r="H6982" s="1" t="s">
        <v>18</v>
      </c>
      <c r="I6982">
        <v>76.069999999999993</v>
      </c>
      <c r="J6982" s="1" t="s">
        <v>19</v>
      </c>
      <c r="K6982">
        <v>2019</v>
      </c>
      <c r="L6982" s="1" t="s">
        <v>20</v>
      </c>
      <c r="M6982" s="1" t="s">
        <v>21</v>
      </c>
      <c r="N6982">
        <v>100882.14</v>
      </c>
      <c r="O6982" s="1" t="s">
        <v>22</v>
      </c>
      <c r="P6982" s="1" t="str" cm="1">
        <f t="array" ref="P6982">_xlfn.IFS(bike_sales_india[[#This Row],[Mileage (km/l)]]&gt;=75,"75-100",bike_sales_india[[#This Row],[Mileage (km/l)]]&gt;=50,"50-75",bike_sales_india[[#This Row],[Mileage (km/l)]]&gt;=25,"25-50")</f>
        <v>75-100</v>
      </c>
      <c r="Q6982" s="1" t="str" cm="1">
        <f t="array" ref="Q69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2" s="4">
        <f>(bike_sales_india[[#This Row],[Price (INR)]]-bike_sales_india[[#This Row],[Resale Price (INR)]])/bike_sales_india[[#This Row],[Price (INR)]]</f>
        <v>0.52209623246625891</v>
      </c>
    </row>
    <row r="6983" spans="1:18" x14ac:dyDescent="0.3">
      <c r="A6983" s="1" t="s">
        <v>48</v>
      </c>
      <c r="B6983">
        <v>40.520000000000003</v>
      </c>
      <c r="C6983" s="1" t="s">
        <v>64</v>
      </c>
      <c r="D6983" s="1" t="s">
        <v>84</v>
      </c>
      <c r="E6983">
        <v>276500</v>
      </c>
      <c r="F6983">
        <v>2015</v>
      </c>
      <c r="G6983">
        <v>736</v>
      </c>
      <c r="H6983" s="1" t="s">
        <v>26</v>
      </c>
      <c r="I6983">
        <v>85.54</v>
      </c>
      <c r="J6983" s="1" t="s">
        <v>19</v>
      </c>
      <c r="K6983">
        <v>2018</v>
      </c>
      <c r="L6983" s="1" t="s">
        <v>20</v>
      </c>
      <c r="M6983" s="1" t="s">
        <v>31</v>
      </c>
      <c r="N6983">
        <v>181339.28</v>
      </c>
      <c r="O6983" s="1" t="s">
        <v>50</v>
      </c>
      <c r="P6983" s="1" t="str" cm="1">
        <f t="array" ref="P6983">_xlfn.IFS(bike_sales_india[[#This Row],[Mileage (km/l)]]&gt;=75,"75-100",bike_sales_india[[#This Row],[Mileage (km/l)]]&gt;=50,"50-75",bike_sales_india[[#This Row],[Mileage (km/l)]]&gt;=25,"25-50")</f>
        <v>75-100</v>
      </c>
      <c r="Q6983" s="1" t="str" cm="1">
        <f t="array" ref="Q69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3" s="4">
        <f>(bike_sales_india[[#This Row],[Price (INR)]]-bike_sales_india[[#This Row],[Resale Price (INR)]])/bike_sales_india[[#This Row],[Price (INR)]]</f>
        <v>0.34416173598553346</v>
      </c>
    </row>
    <row r="6984" spans="1:18" x14ac:dyDescent="0.3">
      <c r="A6984" s="1" t="s">
        <v>61</v>
      </c>
      <c r="B6984">
        <v>62.34</v>
      </c>
      <c r="C6984" s="1" t="s">
        <v>16</v>
      </c>
      <c r="D6984" s="1" t="s">
        <v>17</v>
      </c>
      <c r="E6984">
        <v>309214</v>
      </c>
      <c r="F6984">
        <v>2017</v>
      </c>
      <c r="G6984">
        <v>736</v>
      </c>
      <c r="H6984" s="1" t="s">
        <v>26</v>
      </c>
      <c r="I6984">
        <v>98.11</v>
      </c>
      <c r="J6984" s="1" t="s">
        <v>19</v>
      </c>
      <c r="K6984">
        <v>2023</v>
      </c>
      <c r="L6984" s="1" t="s">
        <v>44</v>
      </c>
      <c r="M6984" s="1" t="s">
        <v>31</v>
      </c>
      <c r="N6984">
        <v>179729.39</v>
      </c>
      <c r="O6984" s="1" t="s">
        <v>50</v>
      </c>
      <c r="P6984" s="1" t="str" cm="1">
        <f t="array" ref="P6984">_xlfn.IFS(bike_sales_india[[#This Row],[Mileage (km/l)]]&gt;=75,"75-100",bike_sales_india[[#This Row],[Mileage (km/l)]]&gt;=50,"50-75",bike_sales_india[[#This Row],[Mileage (km/l)]]&gt;=25,"25-50")</f>
        <v>75-100</v>
      </c>
      <c r="Q6984" s="1" t="str" cm="1">
        <f t="array" ref="Q69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4" s="4">
        <f>(bike_sales_india[[#This Row],[Price (INR)]]-bike_sales_india[[#This Row],[Resale Price (INR)]])/bike_sales_india[[#This Row],[Price (INR)]]</f>
        <v>0.41875403442276221</v>
      </c>
    </row>
    <row r="6985" spans="1:18" x14ac:dyDescent="0.3">
      <c r="A6985" s="1" t="s">
        <v>39</v>
      </c>
      <c r="B6985">
        <v>34.61</v>
      </c>
      <c r="C6985" s="1" t="s">
        <v>16</v>
      </c>
      <c r="D6985" s="1" t="s">
        <v>43</v>
      </c>
      <c r="E6985">
        <v>293887</v>
      </c>
      <c r="F6985">
        <v>2024</v>
      </c>
      <c r="G6985">
        <v>736</v>
      </c>
      <c r="H6985" s="1" t="s">
        <v>18</v>
      </c>
      <c r="I6985">
        <v>87.54</v>
      </c>
      <c r="J6985" s="1" t="s">
        <v>19</v>
      </c>
      <c r="K6985">
        <v>2024</v>
      </c>
      <c r="L6985" s="1" t="s">
        <v>20</v>
      </c>
      <c r="M6985" s="1" t="s">
        <v>21</v>
      </c>
      <c r="N6985">
        <v>158620.43</v>
      </c>
      <c r="O6985" s="1" t="s">
        <v>50</v>
      </c>
      <c r="P6985" s="1" t="str" cm="1">
        <f t="array" ref="P6985">_xlfn.IFS(bike_sales_india[[#This Row],[Mileage (km/l)]]&gt;=75,"75-100",bike_sales_india[[#This Row],[Mileage (km/l)]]&gt;=50,"50-75",bike_sales_india[[#This Row],[Mileage (km/l)]]&gt;=25,"25-50")</f>
        <v>75-100</v>
      </c>
      <c r="Q6985" s="1" t="str" cm="1">
        <f t="array" ref="Q69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5" s="4">
        <f>(bike_sales_india[[#This Row],[Price (INR)]]-bike_sales_india[[#This Row],[Resale Price (INR)]])/bike_sales_india[[#This Row],[Price (INR)]]</f>
        <v>0.46026727960066288</v>
      </c>
    </row>
    <row r="6986" spans="1:18" x14ac:dyDescent="0.3">
      <c r="A6986" s="1" t="s">
        <v>39</v>
      </c>
      <c r="B6986">
        <v>36.270000000000003</v>
      </c>
      <c r="C6986" s="1" t="s">
        <v>36</v>
      </c>
      <c r="D6986" s="1" t="s">
        <v>37</v>
      </c>
      <c r="E6986">
        <v>380797</v>
      </c>
      <c r="F6986">
        <v>2023</v>
      </c>
      <c r="G6986">
        <v>736</v>
      </c>
      <c r="H6986" s="1" t="s">
        <v>26</v>
      </c>
      <c r="I6986">
        <v>87.51</v>
      </c>
      <c r="J6986" s="1" t="s">
        <v>27</v>
      </c>
      <c r="K6986">
        <v>2023</v>
      </c>
      <c r="L6986" s="1" t="s">
        <v>20</v>
      </c>
      <c r="M6986" s="1" t="s">
        <v>21</v>
      </c>
      <c r="N6986">
        <v>155400.65</v>
      </c>
      <c r="O6986" s="1" t="s">
        <v>35</v>
      </c>
      <c r="P6986" s="1" t="str" cm="1">
        <f t="array" ref="P6986">_xlfn.IFS(bike_sales_india[[#This Row],[Mileage (km/l)]]&gt;=75,"75-100",bike_sales_india[[#This Row],[Mileage (km/l)]]&gt;=50,"50-75",bike_sales_india[[#This Row],[Mileage (km/l)]]&gt;=25,"25-50")</f>
        <v>75-100</v>
      </c>
      <c r="Q6986" s="1" t="str" cm="1">
        <f t="array" ref="Q69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6" s="4">
        <f>(bike_sales_india[[#This Row],[Price (INR)]]-bike_sales_india[[#This Row],[Resale Price (INR)]])/bike_sales_india[[#This Row],[Price (INR)]]</f>
        <v>0.59190684275348815</v>
      </c>
    </row>
    <row r="6987" spans="1:18" x14ac:dyDescent="0.3">
      <c r="A6987" s="1" t="s">
        <v>61</v>
      </c>
      <c r="B6987">
        <v>38.22</v>
      </c>
      <c r="C6987" s="1" t="s">
        <v>29</v>
      </c>
      <c r="D6987" s="1" t="s">
        <v>86</v>
      </c>
      <c r="E6987">
        <v>223299</v>
      </c>
      <c r="F6987">
        <v>2018</v>
      </c>
      <c r="G6987">
        <v>736</v>
      </c>
      <c r="H6987" s="1" t="s">
        <v>34</v>
      </c>
      <c r="I6987">
        <v>55.78</v>
      </c>
      <c r="J6987" s="1" t="s">
        <v>27</v>
      </c>
      <c r="K6987">
        <v>2019</v>
      </c>
      <c r="L6987" s="1" t="s">
        <v>44</v>
      </c>
      <c r="M6987" s="1" t="s">
        <v>21</v>
      </c>
      <c r="N6987">
        <v>101721.02</v>
      </c>
      <c r="O6987" s="1" t="s">
        <v>50</v>
      </c>
      <c r="P6987" s="1" t="str" cm="1">
        <f t="array" ref="P6987">_xlfn.IFS(bike_sales_india[[#This Row],[Mileage (km/l)]]&gt;=75,"75-100",bike_sales_india[[#This Row],[Mileage (km/l)]]&gt;=50,"50-75",bike_sales_india[[#This Row],[Mileage (km/l)]]&gt;=25,"25-50")</f>
        <v>50-75</v>
      </c>
      <c r="Q6987" s="1" t="str" cm="1">
        <f t="array" ref="Q69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7" s="4">
        <f>(bike_sales_india[[#This Row],[Price (INR)]]-bike_sales_india[[#This Row],[Resale Price (INR)]])/bike_sales_india[[#This Row],[Price (INR)]]</f>
        <v>0.54446271591005779</v>
      </c>
    </row>
    <row r="6988" spans="1:18" x14ac:dyDescent="0.3">
      <c r="A6988" s="1" t="s">
        <v>48</v>
      </c>
      <c r="B6988">
        <v>48.88</v>
      </c>
      <c r="C6988" s="1" t="s">
        <v>24</v>
      </c>
      <c r="D6988" s="1" t="s">
        <v>73</v>
      </c>
      <c r="E6988">
        <v>191680</v>
      </c>
      <c r="F6988">
        <v>2023</v>
      </c>
      <c r="G6988">
        <v>736</v>
      </c>
      <c r="H6988" s="1" t="s">
        <v>34</v>
      </c>
      <c r="I6988">
        <v>54.78</v>
      </c>
      <c r="J6988" s="1" t="s">
        <v>27</v>
      </c>
      <c r="K6988">
        <v>2024</v>
      </c>
      <c r="L6988" s="1" t="s">
        <v>44</v>
      </c>
      <c r="M6988" s="1" t="s">
        <v>31</v>
      </c>
      <c r="N6988">
        <v>83284.289999999994</v>
      </c>
      <c r="O6988" s="1" t="s">
        <v>45</v>
      </c>
      <c r="P6988" s="1" t="str" cm="1">
        <f t="array" ref="P6988">_xlfn.IFS(bike_sales_india[[#This Row],[Mileage (km/l)]]&gt;=75,"75-100",bike_sales_india[[#This Row],[Mileage (km/l)]]&gt;=50,"50-75",bike_sales_india[[#This Row],[Mileage (km/l)]]&gt;=25,"25-50")</f>
        <v>50-75</v>
      </c>
      <c r="Q6988" s="1" t="str" cm="1">
        <f t="array" ref="Q69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8" s="4">
        <f>(bike_sales_india[[#This Row],[Price (INR)]]-bike_sales_india[[#This Row],[Resale Price (INR)]])/bike_sales_india[[#This Row],[Price (INR)]]</f>
        <v>0.56550349540901501</v>
      </c>
    </row>
    <row r="6989" spans="1:18" x14ac:dyDescent="0.3">
      <c r="A6989" s="1" t="s">
        <v>46</v>
      </c>
      <c r="B6989">
        <v>27.54</v>
      </c>
      <c r="C6989" s="1" t="s">
        <v>36</v>
      </c>
      <c r="D6989" s="1" t="s">
        <v>37</v>
      </c>
      <c r="E6989">
        <v>386210</v>
      </c>
      <c r="F6989">
        <v>2017</v>
      </c>
      <c r="G6989">
        <v>736</v>
      </c>
      <c r="H6989" s="1" t="s">
        <v>34</v>
      </c>
      <c r="I6989">
        <v>37.76</v>
      </c>
      <c r="J6989" s="1" t="s">
        <v>42</v>
      </c>
      <c r="K6989">
        <v>2017</v>
      </c>
      <c r="L6989" s="1" t="s">
        <v>20</v>
      </c>
      <c r="M6989" s="1" t="s">
        <v>21</v>
      </c>
      <c r="N6989">
        <v>158051.07</v>
      </c>
      <c r="O6989" s="1" t="s">
        <v>35</v>
      </c>
      <c r="P6989" s="1" t="str" cm="1">
        <f t="array" ref="P6989">_xlfn.IFS(bike_sales_india[[#This Row],[Mileage (km/l)]]&gt;=75,"75-100",bike_sales_india[[#This Row],[Mileage (km/l)]]&gt;=50,"50-75",bike_sales_india[[#This Row],[Mileage (km/l)]]&gt;=25,"25-50")</f>
        <v>25-50</v>
      </c>
      <c r="Q6989" s="1" t="str" cm="1">
        <f t="array" ref="Q69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89" s="4">
        <f>(bike_sales_india[[#This Row],[Price (INR)]]-bike_sales_india[[#This Row],[Resale Price (INR)]])/bike_sales_india[[#This Row],[Price (INR)]]</f>
        <v>0.59076391082571655</v>
      </c>
    </row>
    <row r="6990" spans="1:18" x14ac:dyDescent="0.3">
      <c r="A6990" s="1" t="s">
        <v>59</v>
      </c>
      <c r="B6990">
        <v>62.74</v>
      </c>
      <c r="C6990" s="1" t="s">
        <v>29</v>
      </c>
      <c r="D6990" s="1" t="s">
        <v>75</v>
      </c>
      <c r="E6990">
        <v>260128</v>
      </c>
      <c r="F6990">
        <v>2015</v>
      </c>
      <c r="G6990">
        <v>736</v>
      </c>
      <c r="H6990" s="1" t="s">
        <v>18</v>
      </c>
      <c r="I6990">
        <v>65.180000000000007</v>
      </c>
      <c r="J6990" s="1" t="s">
        <v>42</v>
      </c>
      <c r="K6990">
        <v>2015</v>
      </c>
      <c r="L6990" s="1" t="s">
        <v>38</v>
      </c>
      <c r="M6990" s="1" t="s">
        <v>31</v>
      </c>
      <c r="N6990">
        <v>111714.99</v>
      </c>
      <c r="O6990" s="1" t="s">
        <v>22</v>
      </c>
      <c r="P6990" s="1" t="str" cm="1">
        <f t="array" ref="P6990">_xlfn.IFS(bike_sales_india[[#This Row],[Mileage (km/l)]]&gt;=75,"75-100",bike_sales_india[[#This Row],[Mileage (km/l)]]&gt;=50,"50-75",bike_sales_india[[#This Row],[Mileage (km/l)]]&gt;=25,"25-50")</f>
        <v>50-75</v>
      </c>
      <c r="Q6990" s="1" t="str" cm="1">
        <f t="array" ref="Q69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0" s="4">
        <f>(bike_sales_india[[#This Row],[Price (INR)]]-bike_sales_india[[#This Row],[Resale Price (INR)]])/bike_sales_india[[#This Row],[Price (INR)]]</f>
        <v>0.57053838879320951</v>
      </c>
    </row>
    <row r="6991" spans="1:18" x14ac:dyDescent="0.3">
      <c r="A6991" s="1" t="s">
        <v>61</v>
      </c>
      <c r="B6991">
        <v>8.25</v>
      </c>
      <c r="C6991" s="1" t="s">
        <v>32</v>
      </c>
      <c r="D6991" s="1" t="s">
        <v>47</v>
      </c>
      <c r="E6991">
        <v>150082</v>
      </c>
      <c r="F6991">
        <v>2018</v>
      </c>
      <c r="G6991">
        <v>737</v>
      </c>
      <c r="H6991" s="1" t="s">
        <v>18</v>
      </c>
      <c r="I6991">
        <v>80.260000000000005</v>
      </c>
      <c r="J6991" s="1" t="s">
        <v>19</v>
      </c>
      <c r="K6991">
        <v>2023</v>
      </c>
      <c r="L6991" s="1" t="s">
        <v>20</v>
      </c>
      <c r="M6991" s="1" t="s">
        <v>31</v>
      </c>
      <c r="N6991">
        <v>108916.12</v>
      </c>
      <c r="O6991" s="1" t="s">
        <v>22</v>
      </c>
      <c r="P6991" s="1" t="str" cm="1">
        <f t="array" ref="P6991">_xlfn.IFS(bike_sales_india[[#This Row],[Mileage (km/l)]]&gt;=75,"75-100",bike_sales_india[[#This Row],[Mileage (km/l)]]&gt;=50,"50-75",bike_sales_india[[#This Row],[Mileage (km/l)]]&gt;=25,"25-50")</f>
        <v>75-100</v>
      </c>
      <c r="Q6991" s="1" t="str" cm="1">
        <f t="array" ref="Q69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1" s="4">
        <f>(bike_sales_india[[#This Row],[Price (INR)]]-bike_sales_india[[#This Row],[Resale Price (INR)]])/bike_sales_india[[#This Row],[Price (INR)]]</f>
        <v>0.27428925520715347</v>
      </c>
    </row>
    <row r="6992" spans="1:18" x14ac:dyDescent="0.3">
      <c r="A6992" s="1" t="s">
        <v>46</v>
      </c>
      <c r="B6992">
        <v>40.090000000000003</v>
      </c>
      <c r="C6992" s="1" t="s">
        <v>16</v>
      </c>
      <c r="D6992" s="1" t="s">
        <v>83</v>
      </c>
      <c r="E6992">
        <v>315346</v>
      </c>
      <c r="F6992">
        <v>2019</v>
      </c>
      <c r="G6992">
        <v>737</v>
      </c>
      <c r="H6992" s="1" t="s">
        <v>34</v>
      </c>
      <c r="I6992">
        <v>46.88</v>
      </c>
      <c r="J6992" s="1" t="s">
        <v>27</v>
      </c>
      <c r="K6992">
        <v>2021</v>
      </c>
      <c r="L6992" s="1" t="s">
        <v>20</v>
      </c>
      <c r="M6992" s="1" t="s">
        <v>21</v>
      </c>
      <c r="N6992">
        <v>169474.93</v>
      </c>
      <c r="O6992" s="1" t="s">
        <v>45</v>
      </c>
      <c r="P6992" s="1" t="str" cm="1">
        <f t="array" ref="P6992">_xlfn.IFS(bike_sales_india[[#This Row],[Mileage (km/l)]]&gt;=75,"75-100",bike_sales_india[[#This Row],[Mileage (km/l)]]&gt;=50,"50-75",bike_sales_india[[#This Row],[Mileage (km/l)]]&gt;=25,"25-50")</f>
        <v>25-50</v>
      </c>
      <c r="Q6992" s="1" t="str" cm="1">
        <f t="array" ref="Q69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2" s="4">
        <f>(bike_sales_india[[#This Row],[Price (INR)]]-bike_sales_india[[#This Row],[Resale Price (INR)]])/bike_sales_india[[#This Row],[Price (INR)]]</f>
        <v>0.46257466401983854</v>
      </c>
    </row>
    <row r="6993" spans="1:18" x14ac:dyDescent="0.3">
      <c r="A6993" s="1" t="s">
        <v>54</v>
      </c>
      <c r="B6993">
        <v>58.26</v>
      </c>
      <c r="C6993" s="1" t="s">
        <v>40</v>
      </c>
      <c r="D6993" s="1" t="s">
        <v>51</v>
      </c>
      <c r="E6993">
        <v>183627</v>
      </c>
      <c r="F6993">
        <v>2019</v>
      </c>
      <c r="G6993">
        <v>737</v>
      </c>
      <c r="H6993" s="1" t="s">
        <v>34</v>
      </c>
      <c r="I6993">
        <v>48.9</v>
      </c>
      <c r="J6993" s="1" t="s">
        <v>27</v>
      </c>
      <c r="K6993">
        <v>2020</v>
      </c>
      <c r="L6993" s="1" t="s">
        <v>44</v>
      </c>
      <c r="M6993" s="1" t="s">
        <v>21</v>
      </c>
      <c r="N6993">
        <v>140281.04999999999</v>
      </c>
      <c r="O6993" s="1" t="s">
        <v>45</v>
      </c>
      <c r="P6993" s="1" t="str" cm="1">
        <f t="array" ref="P6993">_xlfn.IFS(bike_sales_india[[#This Row],[Mileage (km/l)]]&gt;=75,"75-100",bike_sales_india[[#This Row],[Mileage (km/l)]]&gt;=50,"50-75",bike_sales_india[[#This Row],[Mileage (km/l)]]&gt;=25,"25-50")</f>
        <v>25-50</v>
      </c>
      <c r="Q6993" s="1" t="str" cm="1">
        <f t="array" ref="Q69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3" s="4">
        <f>(bike_sales_india[[#This Row],[Price (INR)]]-bike_sales_india[[#This Row],[Resale Price (INR)]])/bike_sales_india[[#This Row],[Price (INR)]]</f>
        <v>0.23605433841428555</v>
      </c>
    </row>
    <row r="6994" spans="1:18" x14ac:dyDescent="0.3">
      <c r="A6994" s="1" t="s">
        <v>28</v>
      </c>
      <c r="B6994">
        <v>78.22</v>
      </c>
      <c r="C6994" s="1" t="s">
        <v>24</v>
      </c>
      <c r="D6994" s="1" t="s">
        <v>74</v>
      </c>
      <c r="E6994">
        <v>270446</v>
      </c>
      <c r="F6994">
        <v>2015</v>
      </c>
      <c r="G6994">
        <v>737</v>
      </c>
      <c r="H6994" s="1" t="s">
        <v>26</v>
      </c>
      <c r="I6994">
        <v>99.53</v>
      </c>
      <c r="J6994" s="1" t="s">
        <v>19</v>
      </c>
      <c r="K6994">
        <v>2015</v>
      </c>
      <c r="L6994" s="1" t="s">
        <v>44</v>
      </c>
      <c r="M6994" s="1" t="s">
        <v>21</v>
      </c>
      <c r="N6994">
        <v>118271.07</v>
      </c>
      <c r="O6994" s="1" t="s">
        <v>45</v>
      </c>
      <c r="P6994" s="1" t="str" cm="1">
        <f t="array" ref="P6994">_xlfn.IFS(bike_sales_india[[#This Row],[Mileage (km/l)]]&gt;=75,"75-100",bike_sales_india[[#This Row],[Mileage (km/l)]]&gt;=50,"50-75",bike_sales_india[[#This Row],[Mileage (km/l)]]&gt;=25,"25-50")</f>
        <v>75-100</v>
      </c>
      <c r="Q6994" s="1" t="str" cm="1">
        <f t="array" ref="Q69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4" s="4">
        <f>(bike_sales_india[[#This Row],[Price (INR)]]-bike_sales_india[[#This Row],[Resale Price (INR)]])/bike_sales_india[[#This Row],[Price (INR)]]</f>
        <v>0.56268138556310687</v>
      </c>
    </row>
    <row r="6995" spans="1:18" x14ac:dyDescent="0.3">
      <c r="A6995" s="1" t="s">
        <v>39</v>
      </c>
      <c r="B6995">
        <v>44.11</v>
      </c>
      <c r="C6995" s="1" t="s">
        <v>29</v>
      </c>
      <c r="D6995" s="1" t="s">
        <v>86</v>
      </c>
      <c r="E6995">
        <v>143740</v>
      </c>
      <c r="F6995">
        <v>2021</v>
      </c>
      <c r="G6995">
        <v>737</v>
      </c>
      <c r="H6995" s="1" t="s">
        <v>34</v>
      </c>
      <c r="I6995">
        <v>44.82</v>
      </c>
      <c r="J6995" s="1" t="s">
        <v>27</v>
      </c>
      <c r="K6995">
        <v>2024</v>
      </c>
      <c r="L6995" s="1" t="s">
        <v>20</v>
      </c>
      <c r="M6995" s="1" t="s">
        <v>21</v>
      </c>
      <c r="N6995">
        <v>60855.66</v>
      </c>
      <c r="O6995" s="1" t="s">
        <v>50</v>
      </c>
      <c r="P6995" s="1" t="str" cm="1">
        <f t="array" ref="P6995">_xlfn.IFS(bike_sales_india[[#This Row],[Mileage (km/l)]]&gt;=75,"75-100",bike_sales_india[[#This Row],[Mileage (km/l)]]&gt;=50,"50-75",bike_sales_india[[#This Row],[Mileage (km/l)]]&gt;=25,"25-50")</f>
        <v>25-50</v>
      </c>
      <c r="Q6995" s="1" t="str" cm="1">
        <f t="array" ref="Q69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5" s="4">
        <f>(bike_sales_india[[#This Row],[Price (INR)]]-bike_sales_india[[#This Row],[Resale Price (INR)]])/bike_sales_india[[#This Row],[Price (INR)]]</f>
        <v>0.57662682621399752</v>
      </c>
    </row>
    <row r="6996" spans="1:18" x14ac:dyDescent="0.3">
      <c r="A6996" s="1" t="s">
        <v>59</v>
      </c>
      <c r="B6996">
        <v>29.48</v>
      </c>
      <c r="C6996" s="1" t="s">
        <v>52</v>
      </c>
      <c r="D6996" s="1" t="s">
        <v>72</v>
      </c>
      <c r="E6996">
        <v>342626</v>
      </c>
      <c r="F6996">
        <v>2017</v>
      </c>
      <c r="G6996">
        <v>737</v>
      </c>
      <c r="H6996" s="1" t="s">
        <v>18</v>
      </c>
      <c r="I6996">
        <v>68.47</v>
      </c>
      <c r="J6996" s="1" t="s">
        <v>19</v>
      </c>
      <c r="K6996">
        <v>2020</v>
      </c>
      <c r="L6996" s="1" t="s">
        <v>44</v>
      </c>
      <c r="M6996" s="1" t="s">
        <v>21</v>
      </c>
      <c r="N6996">
        <v>222605.64</v>
      </c>
      <c r="O6996" s="1" t="s">
        <v>45</v>
      </c>
      <c r="P6996" s="1" t="str" cm="1">
        <f t="array" ref="P6996">_xlfn.IFS(bike_sales_india[[#This Row],[Mileage (km/l)]]&gt;=75,"75-100",bike_sales_india[[#This Row],[Mileage (km/l)]]&gt;=50,"50-75",bike_sales_india[[#This Row],[Mileage (km/l)]]&gt;=25,"25-50")</f>
        <v>50-75</v>
      </c>
      <c r="Q6996" s="1" t="str" cm="1">
        <f t="array" ref="Q69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6" s="4">
        <f>(bike_sales_india[[#This Row],[Price (INR)]]-bike_sales_india[[#This Row],[Resale Price (INR)]])/bike_sales_india[[#This Row],[Price (INR)]]</f>
        <v>0.35029554091049714</v>
      </c>
    </row>
    <row r="6997" spans="1:18" x14ac:dyDescent="0.3">
      <c r="A6997" s="1" t="s">
        <v>54</v>
      </c>
      <c r="B6997">
        <v>31.84</v>
      </c>
      <c r="C6997" s="1" t="s">
        <v>36</v>
      </c>
      <c r="D6997" s="1" t="s">
        <v>63</v>
      </c>
      <c r="E6997">
        <v>50158</v>
      </c>
      <c r="F6997">
        <v>2024</v>
      </c>
      <c r="G6997">
        <v>737</v>
      </c>
      <c r="H6997" s="1" t="s">
        <v>34</v>
      </c>
      <c r="I6997">
        <v>35.25</v>
      </c>
      <c r="J6997" s="1" t="s">
        <v>27</v>
      </c>
      <c r="K6997">
        <v>2024</v>
      </c>
      <c r="L6997" s="1" t="s">
        <v>38</v>
      </c>
      <c r="M6997" s="1" t="s">
        <v>21</v>
      </c>
      <c r="N6997">
        <v>26153.68</v>
      </c>
      <c r="O6997" s="1" t="s">
        <v>35</v>
      </c>
      <c r="P6997" s="1" t="str" cm="1">
        <f t="array" ref="P6997">_xlfn.IFS(bike_sales_india[[#This Row],[Mileage (km/l)]]&gt;=75,"75-100",bike_sales_india[[#This Row],[Mileage (km/l)]]&gt;=50,"50-75",bike_sales_india[[#This Row],[Mileage (km/l)]]&gt;=25,"25-50")</f>
        <v>25-50</v>
      </c>
      <c r="Q6997" s="1" t="str" cm="1">
        <f t="array" ref="Q69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7" s="4">
        <f>(bike_sales_india[[#This Row],[Price (INR)]]-bike_sales_india[[#This Row],[Resale Price (INR)]])/bike_sales_india[[#This Row],[Price (INR)]]</f>
        <v>0.47857410582559112</v>
      </c>
    </row>
    <row r="6998" spans="1:18" x14ac:dyDescent="0.3">
      <c r="A6998" s="1" t="s">
        <v>28</v>
      </c>
      <c r="B6998">
        <v>71.459999999999994</v>
      </c>
      <c r="C6998" s="1" t="s">
        <v>24</v>
      </c>
      <c r="D6998" s="1" t="s">
        <v>67</v>
      </c>
      <c r="E6998">
        <v>194643</v>
      </c>
      <c r="F6998">
        <v>2016</v>
      </c>
      <c r="G6998">
        <v>737</v>
      </c>
      <c r="H6998" s="1" t="s">
        <v>18</v>
      </c>
      <c r="I6998">
        <v>99.3</v>
      </c>
      <c r="J6998" s="1" t="s">
        <v>27</v>
      </c>
      <c r="K6998">
        <v>2019</v>
      </c>
      <c r="L6998" s="1" t="s">
        <v>44</v>
      </c>
      <c r="M6998" s="1" t="s">
        <v>31</v>
      </c>
      <c r="N6998">
        <v>129592.89</v>
      </c>
      <c r="O6998" s="1" t="s">
        <v>45</v>
      </c>
      <c r="P6998" s="1" t="str" cm="1">
        <f t="array" ref="P6998">_xlfn.IFS(bike_sales_india[[#This Row],[Mileage (km/l)]]&gt;=75,"75-100",bike_sales_india[[#This Row],[Mileage (km/l)]]&gt;=50,"50-75",bike_sales_india[[#This Row],[Mileage (km/l)]]&gt;=25,"25-50")</f>
        <v>75-100</v>
      </c>
      <c r="Q6998" s="1" t="str" cm="1">
        <f t="array" ref="Q69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8" s="4">
        <f>(bike_sales_india[[#This Row],[Price (INR)]]-bike_sales_india[[#This Row],[Resale Price (INR)]])/bike_sales_india[[#This Row],[Price (INR)]]</f>
        <v>0.33420215471401488</v>
      </c>
    </row>
    <row r="6999" spans="1:18" x14ac:dyDescent="0.3">
      <c r="A6999" s="1" t="s">
        <v>54</v>
      </c>
      <c r="B6999">
        <v>46.22</v>
      </c>
      <c r="C6999" s="1" t="s">
        <v>36</v>
      </c>
      <c r="D6999" s="1" t="s">
        <v>70</v>
      </c>
      <c r="E6999">
        <v>325677</v>
      </c>
      <c r="F6999">
        <v>2019</v>
      </c>
      <c r="G6999">
        <v>737</v>
      </c>
      <c r="H6999" s="1" t="s">
        <v>34</v>
      </c>
      <c r="I6999">
        <v>44.43</v>
      </c>
      <c r="J6999" s="1" t="s">
        <v>19</v>
      </c>
      <c r="K6999">
        <v>2020</v>
      </c>
      <c r="L6999" s="1" t="s">
        <v>38</v>
      </c>
      <c r="M6999" s="1" t="s">
        <v>31</v>
      </c>
      <c r="N6999">
        <v>209892.94</v>
      </c>
      <c r="O6999" s="1" t="s">
        <v>35</v>
      </c>
      <c r="P6999" s="1" t="str" cm="1">
        <f t="array" ref="P6999">_xlfn.IFS(bike_sales_india[[#This Row],[Mileage (km/l)]]&gt;=75,"75-100",bike_sales_india[[#This Row],[Mileage (km/l)]]&gt;=50,"50-75",bike_sales_india[[#This Row],[Mileage (km/l)]]&gt;=25,"25-50")</f>
        <v>25-50</v>
      </c>
      <c r="Q6999" s="1" t="str" cm="1">
        <f t="array" ref="Q69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6999" s="4">
        <f>(bike_sales_india[[#This Row],[Price (INR)]]-bike_sales_india[[#This Row],[Resale Price (INR)]])/bike_sales_india[[#This Row],[Price (INR)]]</f>
        <v>0.35551807465679186</v>
      </c>
    </row>
    <row r="7000" spans="1:18" x14ac:dyDescent="0.3">
      <c r="A7000" s="1" t="s">
        <v>61</v>
      </c>
      <c r="B7000">
        <v>32.49</v>
      </c>
      <c r="C7000" s="1" t="s">
        <v>32</v>
      </c>
      <c r="D7000" s="1" t="s">
        <v>33</v>
      </c>
      <c r="E7000">
        <v>176876</v>
      </c>
      <c r="F7000">
        <v>2016</v>
      </c>
      <c r="G7000">
        <v>737</v>
      </c>
      <c r="H7000" s="1" t="s">
        <v>18</v>
      </c>
      <c r="I7000">
        <v>60.71</v>
      </c>
      <c r="J7000" s="1" t="s">
        <v>42</v>
      </c>
      <c r="K7000">
        <v>2016</v>
      </c>
      <c r="L7000" s="1" t="s">
        <v>38</v>
      </c>
      <c r="M7000" s="1" t="s">
        <v>21</v>
      </c>
      <c r="N7000">
        <v>135497.65</v>
      </c>
      <c r="O7000" s="1" t="s">
        <v>45</v>
      </c>
      <c r="P7000" s="1" t="str" cm="1">
        <f t="array" ref="P7000">_xlfn.IFS(bike_sales_india[[#This Row],[Mileage (km/l)]]&gt;=75,"75-100",bike_sales_india[[#This Row],[Mileage (km/l)]]&gt;=50,"50-75",bike_sales_india[[#This Row],[Mileage (km/l)]]&gt;=25,"25-50")</f>
        <v>50-75</v>
      </c>
      <c r="Q7000" s="1" t="str" cm="1">
        <f t="array" ref="Q70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0" s="4">
        <f>(bike_sales_india[[#This Row],[Price (INR)]]-bike_sales_india[[#This Row],[Resale Price (INR)]])/bike_sales_india[[#This Row],[Price (INR)]]</f>
        <v>0.23393987878513764</v>
      </c>
    </row>
    <row r="7001" spans="1:18" x14ac:dyDescent="0.3">
      <c r="A7001" s="1" t="s">
        <v>48</v>
      </c>
      <c r="B7001">
        <v>42.37</v>
      </c>
      <c r="C7001" s="1" t="s">
        <v>40</v>
      </c>
      <c r="D7001" s="1" t="s">
        <v>68</v>
      </c>
      <c r="E7001">
        <v>87663</v>
      </c>
      <c r="F7001">
        <v>2024</v>
      </c>
      <c r="G7001">
        <v>737</v>
      </c>
      <c r="H7001" s="1" t="s">
        <v>18</v>
      </c>
      <c r="I7001">
        <v>76.900000000000006</v>
      </c>
      <c r="J7001" s="1" t="s">
        <v>19</v>
      </c>
      <c r="K7001">
        <v>2024</v>
      </c>
      <c r="L7001" s="1" t="s">
        <v>20</v>
      </c>
      <c r="M7001" s="1" t="s">
        <v>31</v>
      </c>
      <c r="N7001">
        <v>49913.16</v>
      </c>
      <c r="O7001" s="1" t="s">
        <v>50</v>
      </c>
      <c r="P7001" s="1" t="str" cm="1">
        <f t="array" ref="P7001">_xlfn.IFS(bike_sales_india[[#This Row],[Mileage (km/l)]]&gt;=75,"75-100",bike_sales_india[[#This Row],[Mileage (km/l)]]&gt;=50,"50-75",bike_sales_india[[#This Row],[Mileage (km/l)]]&gt;=25,"25-50")</f>
        <v>75-100</v>
      </c>
      <c r="Q7001" s="1" t="str" cm="1">
        <f t="array" ref="Q70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1" s="4">
        <f>(bike_sales_india[[#This Row],[Price (INR)]]-bike_sales_india[[#This Row],[Resale Price (INR)]])/bike_sales_india[[#This Row],[Price (INR)]]</f>
        <v>0.43062455083672696</v>
      </c>
    </row>
    <row r="7002" spans="1:18" x14ac:dyDescent="0.3">
      <c r="A7002" s="1" t="s">
        <v>59</v>
      </c>
      <c r="B7002">
        <v>54.62</v>
      </c>
      <c r="C7002" s="1" t="s">
        <v>52</v>
      </c>
      <c r="D7002" s="1" t="s">
        <v>53</v>
      </c>
      <c r="E7002">
        <v>346100</v>
      </c>
      <c r="F7002">
        <v>2022</v>
      </c>
      <c r="G7002">
        <v>738</v>
      </c>
      <c r="H7002" s="1" t="s">
        <v>34</v>
      </c>
      <c r="I7002">
        <v>33.03</v>
      </c>
      <c r="J7002" s="1" t="s">
        <v>27</v>
      </c>
      <c r="K7002">
        <v>2024</v>
      </c>
      <c r="L7002" s="1" t="s">
        <v>44</v>
      </c>
      <c r="M7002" s="1" t="s">
        <v>21</v>
      </c>
      <c r="N7002">
        <v>190309.95</v>
      </c>
      <c r="O7002" s="1" t="s">
        <v>45</v>
      </c>
      <c r="P7002" s="1" t="str" cm="1">
        <f t="array" ref="P7002">_xlfn.IFS(bike_sales_india[[#This Row],[Mileage (km/l)]]&gt;=75,"75-100",bike_sales_india[[#This Row],[Mileage (km/l)]]&gt;=50,"50-75",bike_sales_india[[#This Row],[Mileage (km/l)]]&gt;=25,"25-50")</f>
        <v>25-50</v>
      </c>
      <c r="Q7002" s="1" t="str" cm="1">
        <f t="array" ref="Q70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2" s="4">
        <f>(bike_sales_india[[#This Row],[Price (INR)]]-bike_sales_india[[#This Row],[Resale Price (INR)]])/bike_sales_india[[#This Row],[Price (INR)]]</f>
        <v>0.45013016469228545</v>
      </c>
    </row>
    <row r="7003" spans="1:18" x14ac:dyDescent="0.3">
      <c r="A7003" s="1" t="s">
        <v>61</v>
      </c>
      <c r="B7003">
        <v>72.069999999999993</v>
      </c>
      <c r="C7003" s="1" t="s">
        <v>40</v>
      </c>
      <c r="D7003" s="1" t="s">
        <v>51</v>
      </c>
      <c r="E7003">
        <v>161684</v>
      </c>
      <c r="F7003">
        <v>2019</v>
      </c>
      <c r="G7003">
        <v>738</v>
      </c>
      <c r="H7003" s="1" t="s">
        <v>18</v>
      </c>
      <c r="I7003">
        <v>93.04</v>
      </c>
      <c r="J7003" s="1" t="s">
        <v>42</v>
      </c>
      <c r="K7003">
        <v>2019</v>
      </c>
      <c r="L7003" s="1" t="s">
        <v>20</v>
      </c>
      <c r="M7003" s="1" t="s">
        <v>21</v>
      </c>
      <c r="N7003">
        <v>66126.17</v>
      </c>
      <c r="O7003" s="1" t="s">
        <v>35</v>
      </c>
      <c r="P7003" s="1" t="str" cm="1">
        <f t="array" ref="P7003">_xlfn.IFS(bike_sales_india[[#This Row],[Mileage (km/l)]]&gt;=75,"75-100",bike_sales_india[[#This Row],[Mileage (km/l)]]&gt;=50,"50-75",bike_sales_india[[#This Row],[Mileage (km/l)]]&gt;=25,"25-50")</f>
        <v>75-100</v>
      </c>
      <c r="Q7003" s="1" t="str" cm="1">
        <f t="array" ref="Q70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3" s="4">
        <f>(bike_sales_india[[#This Row],[Price (INR)]]-bike_sales_india[[#This Row],[Resale Price (INR)]])/bike_sales_india[[#This Row],[Price (INR)]]</f>
        <v>0.59101599416145079</v>
      </c>
    </row>
    <row r="7004" spans="1:18" x14ac:dyDescent="0.3">
      <c r="A7004" s="1" t="s">
        <v>28</v>
      </c>
      <c r="B7004">
        <v>58.12</v>
      </c>
      <c r="C7004" s="1" t="s">
        <v>32</v>
      </c>
      <c r="D7004" s="1" t="s">
        <v>33</v>
      </c>
      <c r="E7004">
        <v>172464</v>
      </c>
      <c r="F7004">
        <v>2018</v>
      </c>
      <c r="G7004">
        <v>738</v>
      </c>
      <c r="H7004" s="1" t="s">
        <v>26</v>
      </c>
      <c r="I7004">
        <v>81.05</v>
      </c>
      <c r="J7004" s="1" t="s">
        <v>27</v>
      </c>
      <c r="K7004">
        <v>2022</v>
      </c>
      <c r="L7004" s="1" t="s">
        <v>44</v>
      </c>
      <c r="M7004" s="1" t="s">
        <v>21</v>
      </c>
      <c r="N7004">
        <v>82896.41</v>
      </c>
      <c r="O7004" s="1" t="s">
        <v>22</v>
      </c>
      <c r="P7004" s="1" t="str" cm="1">
        <f t="array" ref="P7004">_xlfn.IFS(bike_sales_india[[#This Row],[Mileage (km/l)]]&gt;=75,"75-100",bike_sales_india[[#This Row],[Mileage (km/l)]]&gt;=50,"50-75",bike_sales_india[[#This Row],[Mileage (km/l)]]&gt;=25,"25-50")</f>
        <v>75-100</v>
      </c>
      <c r="Q7004" s="1" t="str" cm="1">
        <f t="array" ref="Q70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4" s="4">
        <f>(bike_sales_india[[#This Row],[Price (INR)]]-bike_sales_india[[#This Row],[Resale Price (INR)]])/bike_sales_india[[#This Row],[Price (INR)]]</f>
        <v>0.51934078996196309</v>
      </c>
    </row>
    <row r="7005" spans="1:18" x14ac:dyDescent="0.3">
      <c r="A7005" s="1" t="s">
        <v>61</v>
      </c>
      <c r="B7005">
        <v>18.04</v>
      </c>
      <c r="C7005" s="1" t="s">
        <v>36</v>
      </c>
      <c r="D7005" s="1" t="s">
        <v>66</v>
      </c>
      <c r="E7005">
        <v>114279</v>
      </c>
      <c r="F7005">
        <v>2016</v>
      </c>
      <c r="G7005">
        <v>738</v>
      </c>
      <c r="H7005" s="1" t="s">
        <v>18</v>
      </c>
      <c r="I7005">
        <v>71.569999999999993</v>
      </c>
      <c r="J7005" s="1" t="s">
        <v>27</v>
      </c>
      <c r="K7005">
        <v>2023</v>
      </c>
      <c r="L7005" s="1" t="s">
        <v>20</v>
      </c>
      <c r="M7005" s="1" t="s">
        <v>31</v>
      </c>
      <c r="N7005">
        <v>82101.06</v>
      </c>
      <c r="O7005" s="1" t="s">
        <v>50</v>
      </c>
      <c r="P7005" s="1" t="str" cm="1">
        <f t="array" ref="P7005">_xlfn.IFS(bike_sales_india[[#This Row],[Mileage (km/l)]]&gt;=75,"75-100",bike_sales_india[[#This Row],[Mileage (km/l)]]&gt;=50,"50-75",bike_sales_india[[#This Row],[Mileage (km/l)]]&gt;=25,"25-50")</f>
        <v>50-75</v>
      </c>
      <c r="Q7005" s="1" t="str" cm="1">
        <f t="array" ref="Q70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5" s="4">
        <f>(bike_sales_india[[#This Row],[Price (INR)]]-bike_sales_india[[#This Row],[Resale Price (INR)]])/bike_sales_india[[#This Row],[Price (INR)]]</f>
        <v>0.28157351744414988</v>
      </c>
    </row>
    <row r="7006" spans="1:18" x14ac:dyDescent="0.3">
      <c r="A7006" s="1" t="s">
        <v>23</v>
      </c>
      <c r="B7006">
        <v>15.33</v>
      </c>
      <c r="C7006" s="1" t="s">
        <v>64</v>
      </c>
      <c r="D7006" s="1" t="s">
        <v>71</v>
      </c>
      <c r="E7006">
        <v>171353</v>
      </c>
      <c r="F7006">
        <v>2016</v>
      </c>
      <c r="G7006">
        <v>738</v>
      </c>
      <c r="H7006" s="1" t="s">
        <v>34</v>
      </c>
      <c r="I7006">
        <v>49.27</v>
      </c>
      <c r="J7006" s="1" t="s">
        <v>42</v>
      </c>
      <c r="K7006">
        <v>2016</v>
      </c>
      <c r="L7006" s="1" t="s">
        <v>38</v>
      </c>
      <c r="M7006" s="1" t="s">
        <v>31</v>
      </c>
      <c r="N7006">
        <v>126311.16</v>
      </c>
      <c r="O7006" s="1" t="s">
        <v>45</v>
      </c>
      <c r="P7006" s="1" t="str" cm="1">
        <f t="array" ref="P7006">_xlfn.IFS(bike_sales_india[[#This Row],[Mileage (km/l)]]&gt;=75,"75-100",bike_sales_india[[#This Row],[Mileage (km/l)]]&gt;=50,"50-75",bike_sales_india[[#This Row],[Mileage (km/l)]]&gt;=25,"25-50")</f>
        <v>25-50</v>
      </c>
      <c r="Q7006" s="1" t="str" cm="1">
        <f t="array" ref="Q70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6" s="4">
        <f>(bike_sales_india[[#This Row],[Price (INR)]]-bike_sales_india[[#This Row],[Resale Price (INR)]])/bike_sales_india[[#This Row],[Price (INR)]]</f>
        <v>0.26285994409202057</v>
      </c>
    </row>
    <row r="7007" spans="1:18" x14ac:dyDescent="0.3">
      <c r="A7007" s="1" t="s">
        <v>15</v>
      </c>
      <c r="B7007">
        <v>76.209999999999994</v>
      </c>
      <c r="C7007" s="1" t="s">
        <v>29</v>
      </c>
      <c r="D7007" s="1" t="s">
        <v>30</v>
      </c>
      <c r="E7007">
        <v>87270</v>
      </c>
      <c r="F7007">
        <v>2016</v>
      </c>
      <c r="G7007">
        <v>738</v>
      </c>
      <c r="H7007" s="1" t="s">
        <v>26</v>
      </c>
      <c r="I7007">
        <v>89.16</v>
      </c>
      <c r="J7007" s="1" t="s">
        <v>19</v>
      </c>
      <c r="K7007">
        <v>2017</v>
      </c>
      <c r="L7007" s="1" t="s">
        <v>44</v>
      </c>
      <c r="M7007" s="1" t="s">
        <v>21</v>
      </c>
      <c r="N7007">
        <v>51015.61</v>
      </c>
      <c r="O7007" s="1" t="s">
        <v>35</v>
      </c>
      <c r="P7007" s="1" t="str" cm="1">
        <f t="array" ref="P7007">_xlfn.IFS(bike_sales_india[[#This Row],[Mileage (km/l)]]&gt;=75,"75-100",bike_sales_india[[#This Row],[Mileage (km/l)]]&gt;=50,"50-75",bike_sales_india[[#This Row],[Mileage (km/l)]]&gt;=25,"25-50")</f>
        <v>75-100</v>
      </c>
      <c r="Q7007" s="1" t="str" cm="1">
        <f t="array" ref="Q70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7" s="4">
        <f>(bike_sales_india[[#This Row],[Price (INR)]]-bike_sales_india[[#This Row],[Resale Price (INR)]])/bike_sales_india[[#This Row],[Price (INR)]]</f>
        <v>0.4154278675375272</v>
      </c>
    </row>
    <row r="7008" spans="1:18" x14ac:dyDescent="0.3">
      <c r="A7008" s="1" t="s">
        <v>55</v>
      </c>
      <c r="B7008">
        <v>53.13</v>
      </c>
      <c r="C7008" s="1" t="s">
        <v>64</v>
      </c>
      <c r="D7008" s="1" t="s">
        <v>84</v>
      </c>
      <c r="E7008">
        <v>134259</v>
      </c>
      <c r="F7008">
        <v>2016</v>
      </c>
      <c r="G7008">
        <v>738</v>
      </c>
      <c r="H7008" s="1" t="s">
        <v>34</v>
      </c>
      <c r="I7008">
        <v>31.18</v>
      </c>
      <c r="J7008" s="1" t="s">
        <v>42</v>
      </c>
      <c r="K7008">
        <v>2016</v>
      </c>
      <c r="L7008" s="1" t="s">
        <v>44</v>
      </c>
      <c r="M7008" s="1" t="s">
        <v>21</v>
      </c>
      <c r="N7008">
        <v>83643.649999999994</v>
      </c>
      <c r="O7008" s="1" t="s">
        <v>45</v>
      </c>
      <c r="P7008" s="1" t="str" cm="1">
        <f t="array" ref="P7008">_xlfn.IFS(bike_sales_india[[#This Row],[Mileage (km/l)]]&gt;=75,"75-100",bike_sales_india[[#This Row],[Mileage (km/l)]]&gt;=50,"50-75",bike_sales_india[[#This Row],[Mileage (km/l)]]&gt;=25,"25-50")</f>
        <v>25-50</v>
      </c>
      <c r="Q7008" s="1" t="str" cm="1">
        <f t="array" ref="Q70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8" s="4">
        <f>(bike_sales_india[[#This Row],[Price (INR)]]-bike_sales_india[[#This Row],[Resale Price (INR)]])/bike_sales_india[[#This Row],[Price (INR)]]</f>
        <v>0.37699781765095824</v>
      </c>
    </row>
    <row r="7009" spans="1:18" x14ac:dyDescent="0.3">
      <c r="A7009" s="1" t="s">
        <v>39</v>
      </c>
      <c r="B7009">
        <v>18.48</v>
      </c>
      <c r="C7009" s="1" t="s">
        <v>64</v>
      </c>
      <c r="D7009" s="1" t="s">
        <v>84</v>
      </c>
      <c r="E7009">
        <v>198652</v>
      </c>
      <c r="F7009">
        <v>2018</v>
      </c>
      <c r="G7009">
        <v>738</v>
      </c>
      <c r="H7009" s="1" t="s">
        <v>18</v>
      </c>
      <c r="I7009">
        <v>67.959999999999994</v>
      </c>
      <c r="J7009" s="1" t="s">
        <v>19</v>
      </c>
      <c r="K7009">
        <v>2020</v>
      </c>
      <c r="L7009" s="1" t="s">
        <v>38</v>
      </c>
      <c r="M7009" s="1" t="s">
        <v>31</v>
      </c>
      <c r="N7009">
        <v>99633.14</v>
      </c>
      <c r="O7009" s="1" t="s">
        <v>45</v>
      </c>
      <c r="P7009" s="1" t="str" cm="1">
        <f t="array" ref="P7009">_xlfn.IFS(bike_sales_india[[#This Row],[Mileage (km/l)]]&gt;=75,"75-100",bike_sales_india[[#This Row],[Mileage (km/l)]]&gt;=50,"50-75",bike_sales_india[[#This Row],[Mileage (km/l)]]&gt;=25,"25-50")</f>
        <v>50-75</v>
      </c>
      <c r="Q7009" s="1" t="str" cm="1">
        <f t="array" ref="Q70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09" s="4">
        <f>(bike_sales_india[[#This Row],[Price (INR)]]-bike_sales_india[[#This Row],[Resale Price (INR)]])/bike_sales_india[[#This Row],[Price (INR)]]</f>
        <v>0.49845387914544026</v>
      </c>
    </row>
    <row r="7010" spans="1:18" x14ac:dyDescent="0.3">
      <c r="A7010" s="1" t="s">
        <v>28</v>
      </c>
      <c r="B7010">
        <v>12.91</v>
      </c>
      <c r="C7010" s="1" t="s">
        <v>64</v>
      </c>
      <c r="D7010" s="1" t="s">
        <v>76</v>
      </c>
      <c r="E7010">
        <v>395118</v>
      </c>
      <c r="F7010">
        <v>2018</v>
      </c>
      <c r="G7010">
        <v>738</v>
      </c>
      <c r="H7010" s="1" t="s">
        <v>34</v>
      </c>
      <c r="I7010">
        <v>47.8</v>
      </c>
      <c r="J7010" s="1" t="s">
        <v>27</v>
      </c>
      <c r="K7010">
        <v>2019</v>
      </c>
      <c r="L7010" s="1" t="s">
        <v>20</v>
      </c>
      <c r="M7010" s="1" t="s">
        <v>21</v>
      </c>
      <c r="N7010">
        <v>208509.64</v>
      </c>
      <c r="O7010" s="1" t="s">
        <v>35</v>
      </c>
      <c r="P7010" s="1" t="str" cm="1">
        <f t="array" ref="P7010">_xlfn.IFS(bike_sales_india[[#This Row],[Mileage (km/l)]]&gt;=75,"75-100",bike_sales_india[[#This Row],[Mileage (km/l)]]&gt;=50,"50-75",bike_sales_india[[#This Row],[Mileage (km/l)]]&gt;=25,"25-50")</f>
        <v>25-50</v>
      </c>
      <c r="Q7010" s="1" t="str" cm="1">
        <f t="array" ref="Q70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0" s="4">
        <f>(bike_sales_india[[#This Row],[Price (INR)]]-bike_sales_india[[#This Row],[Resale Price (INR)]])/bike_sales_india[[#This Row],[Price (INR)]]</f>
        <v>0.47228514013535194</v>
      </c>
    </row>
    <row r="7011" spans="1:18" x14ac:dyDescent="0.3">
      <c r="A7011" s="1" t="s">
        <v>39</v>
      </c>
      <c r="B7011">
        <v>41.66</v>
      </c>
      <c r="C7011" s="1" t="s">
        <v>29</v>
      </c>
      <c r="D7011" s="1" t="s">
        <v>82</v>
      </c>
      <c r="E7011">
        <v>345460</v>
      </c>
      <c r="F7011">
        <v>2023</v>
      </c>
      <c r="G7011">
        <v>738</v>
      </c>
      <c r="H7011" s="1" t="s">
        <v>26</v>
      </c>
      <c r="I7011">
        <v>82.61</v>
      </c>
      <c r="J7011" s="1" t="s">
        <v>19</v>
      </c>
      <c r="K7011">
        <v>2023</v>
      </c>
      <c r="L7011" s="1" t="s">
        <v>20</v>
      </c>
      <c r="M7011" s="1" t="s">
        <v>21</v>
      </c>
      <c r="N7011">
        <v>152745.79</v>
      </c>
      <c r="O7011" s="1" t="s">
        <v>35</v>
      </c>
      <c r="P7011" s="1" t="str" cm="1">
        <f t="array" ref="P7011">_xlfn.IFS(bike_sales_india[[#This Row],[Mileage (km/l)]]&gt;=75,"75-100",bike_sales_india[[#This Row],[Mileage (km/l)]]&gt;=50,"50-75",bike_sales_india[[#This Row],[Mileage (km/l)]]&gt;=25,"25-50")</f>
        <v>75-100</v>
      </c>
      <c r="Q7011" s="1" t="str" cm="1">
        <f t="array" ref="Q70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1" s="4">
        <f>(bike_sales_india[[#This Row],[Price (INR)]]-bike_sales_india[[#This Row],[Resale Price (INR)]])/bike_sales_india[[#This Row],[Price (INR)]]</f>
        <v>0.55784811555607017</v>
      </c>
    </row>
    <row r="7012" spans="1:18" x14ac:dyDescent="0.3">
      <c r="A7012" s="1" t="s">
        <v>15</v>
      </c>
      <c r="B7012">
        <v>47.62</v>
      </c>
      <c r="C7012" s="1" t="s">
        <v>64</v>
      </c>
      <c r="D7012" s="1" t="s">
        <v>71</v>
      </c>
      <c r="E7012">
        <v>276497</v>
      </c>
      <c r="F7012">
        <v>2015</v>
      </c>
      <c r="G7012">
        <v>738</v>
      </c>
      <c r="H7012" s="1" t="s">
        <v>18</v>
      </c>
      <c r="I7012">
        <v>93.66</v>
      </c>
      <c r="J7012" s="1" t="s">
        <v>27</v>
      </c>
      <c r="K7012">
        <v>2016</v>
      </c>
      <c r="L7012" s="1" t="s">
        <v>44</v>
      </c>
      <c r="M7012" s="1" t="s">
        <v>21</v>
      </c>
      <c r="N7012">
        <v>211816.5</v>
      </c>
      <c r="O7012" s="1" t="s">
        <v>35</v>
      </c>
      <c r="P7012" s="1" t="str" cm="1">
        <f t="array" ref="P7012">_xlfn.IFS(bike_sales_india[[#This Row],[Mileage (km/l)]]&gt;=75,"75-100",bike_sales_india[[#This Row],[Mileage (km/l)]]&gt;=50,"50-75",bike_sales_india[[#This Row],[Mileage (km/l)]]&gt;=25,"25-50")</f>
        <v>75-100</v>
      </c>
      <c r="Q7012" s="1" t="str" cm="1">
        <f t="array" ref="Q70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2" s="4">
        <f>(bike_sales_india[[#This Row],[Price (INR)]]-bike_sales_india[[#This Row],[Resale Price (INR)]])/bike_sales_india[[#This Row],[Price (INR)]]</f>
        <v>0.23392839705313259</v>
      </c>
    </row>
    <row r="7013" spans="1:18" x14ac:dyDescent="0.3">
      <c r="A7013" s="1" t="s">
        <v>54</v>
      </c>
      <c r="B7013">
        <v>8.35</v>
      </c>
      <c r="C7013" s="1" t="s">
        <v>32</v>
      </c>
      <c r="D7013" s="1" t="s">
        <v>56</v>
      </c>
      <c r="E7013">
        <v>207582</v>
      </c>
      <c r="F7013">
        <v>2024</v>
      </c>
      <c r="G7013">
        <v>738</v>
      </c>
      <c r="H7013" s="1" t="s">
        <v>26</v>
      </c>
      <c r="I7013">
        <v>95.57</v>
      </c>
      <c r="J7013" s="1" t="s">
        <v>42</v>
      </c>
      <c r="K7013">
        <v>2024</v>
      </c>
      <c r="L7013" s="1" t="s">
        <v>38</v>
      </c>
      <c r="M7013" s="1" t="s">
        <v>21</v>
      </c>
      <c r="N7013">
        <v>121664.66</v>
      </c>
      <c r="O7013" s="1" t="s">
        <v>22</v>
      </c>
      <c r="P7013" s="1" t="str" cm="1">
        <f t="array" ref="P7013">_xlfn.IFS(bike_sales_india[[#This Row],[Mileage (km/l)]]&gt;=75,"75-100",bike_sales_india[[#This Row],[Mileage (km/l)]]&gt;=50,"50-75",bike_sales_india[[#This Row],[Mileage (km/l)]]&gt;=25,"25-50")</f>
        <v>75-100</v>
      </c>
      <c r="Q7013" s="1" t="str" cm="1">
        <f t="array" ref="Q70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3" s="4">
        <f>(bike_sales_india[[#This Row],[Price (INR)]]-bike_sales_india[[#This Row],[Resale Price (INR)]])/bike_sales_india[[#This Row],[Price (INR)]]</f>
        <v>0.41389590619610561</v>
      </c>
    </row>
    <row r="7014" spans="1:18" x14ac:dyDescent="0.3">
      <c r="A7014" s="1" t="s">
        <v>54</v>
      </c>
      <c r="B7014">
        <v>70.95</v>
      </c>
      <c r="C7014" s="1" t="s">
        <v>29</v>
      </c>
      <c r="D7014" s="1" t="s">
        <v>49</v>
      </c>
      <c r="E7014">
        <v>272308</v>
      </c>
      <c r="F7014">
        <v>2020</v>
      </c>
      <c r="G7014">
        <v>738</v>
      </c>
      <c r="H7014" s="1" t="s">
        <v>34</v>
      </c>
      <c r="I7014">
        <v>36.72</v>
      </c>
      <c r="J7014" s="1" t="s">
        <v>42</v>
      </c>
      <c r="K7014">
        <v>2020</v>
      </c>
      <c r="L7014" s="1" t="s">
        <v>44</v>
      </c>
      <c r="M7014" s="1" t="s">
        <v>21</v>
      </c>
      <c r="N7014">
        <v>136161.51999999999</v>
      </c>
      <c r="O7014" s="1" t="s">
        <v>45</v>
      </c>
      <c r="P7014" s="1" t="str" cm="1">
        <f t="array" ref="P7014">_xlfn.IFS(bike_sales_india[[#This Row],[Mileage (km/l)]]&gt;=75,"75-100",bike_sales_india[[#This Row],[Mileage (km/l)]]&gt;=50,"50-75",bike_sales_india[[#This Row],[Mileage (km/l)]]&gt;=25,"25-50")</f>
        <v>25-50</v>
      </c>
      <c r="Q7014" s="1" t="str" cm="1">
        <f t="array" ref="Q70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4" s="4">
        <f>(bike_sales_india[[#This Row],[Price (INR)]]-bike_sales_india[[#This Row],[Resale Price (INR)]])/bike_sales_india[[#This Row],[Price (INR)]]</f>
        <v>0.4999723842119953</v>
      </c>
    </row>
    <row r="7015" spans="1:18" x14ac:dyDescent="0.3">
      <c r="A7015" s="1" t="s">
        <v>54</v>
      </c>
      <c r="B7015">
        <v>66.12</v>
      </c>
      <c r="C7015" s="1" t="s">
        <v>40</v>
      </c>
      <c r="D7015" s="1" t="s">
        <v>41</v>
      </c>
      <c r="E7015">
        <v>278587</v>
      </c>
      <c r="F7015">
        <v>2024</v>
      </c>
      <c r="G7015">
        <v>738</v>
      </c>
      <c r="H7015" s="1" t="s">
        <v>26</v>
      </c>
      <c r="I7015">
        <v>78.290000000000006</v>
      </c>
      <c r="J7015" s="1" t="s">
        <v>42</v>
      </c>
      <c r="K7015">
        <v>2024</v>
      </c>
      <c r="L7015" s="1" t="s">
        <v>20</v>
      </c>
      <c r="M7015" s="1" t="s">
        <v>31</v>
      </c>
      <c r="N7015">
        <v>113298.12</v>
      </c>
      <c r="O7015" s="1" t="s">
        <v>45</v>
      </c>
      <c r="P7015" s="1" t="str" cm="1">
        <f t="array" ref="P7015">_xlfn.IFS(bike_sales_india[[#This Row],[Mileage (km/l)]]&gt;=75,"75-100",bike_sales_india[[#This Row],[Mileage (km/l)]]&gt;=50,"50-75",bike_sales_india[[#This Row],[Mileage (km/l)]]&gt;=25,"25-50")</f>
        <v>75-100</v>
      </c>
      <c r="Q7015" s="1" t="str" cm="1">
        <f t="array" ref="Q70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5" s="4">
        <f>(bike_sales_india[[#This Row],[Price (INR)]]-bike_sales_india[[#This Row],[Resale Price (INR)]])/bike_sales_india[[#This Row],[Price (INR)]]</f>
        <v>0.59331153284252314</v>
      </c>
    </row>
    <row r="7016" spans="1:18" x14ac:dyDescent="0.3">
      <c r="A7016" s="1" t="s">
        <v>55</v>
      </c>
      <c r="B7016">
        <v>21.95</v>
      </c>
      <c r="C7016" s="1" t="s">
        <v>40</v>
      </c>
      <c r="D7016" s="1" t="s">
        <v>51</v>
      </c>
      <c r="E7016">
        <v>86562</v>
      </c>
      <c r="F7016">
        <v>2021</v>
      </c>
      <c r="G7016">
        <v>738</v>
      </c>
      <c r="H7016" s="1" t="s">
        <v>26</v>
      </c>
      <c r="I7016">
        <v>77.61</v>
      </c>
      <c r="J7016" s="1" t="s">
        <v>42</v>
      </c>
      <c r="K7016">
        <v>2021</v>
      </c>
      <c r="L7016" s="1" t="s">
        <v>20</v>
      </c>
      <c r="M7016" s="1" t="s">
        <v>21</v>
      </c>
      <c r="N7016">
        <v>42597.35</v>
      </c>
      <c r="O7016" s="1" t="s">
        <v>50</v>
      </c>
      <c r="P7016" s="1" t="str" cm="1">
        <f t="array" ref="P7016">_xlfn.IFS(bike_sales_india[[#This Row],[Mileage (km/l)]]&gt;=75,"75-100",bike_sales_india[[#This Row],[Mileage (km/l)]]&gt;=50,"50-75",bike_sales_india[[#This Row],[Mileage (km/l)]]&gt;=25,"25-50")</f>
        <v>75-100</v>
      </c>
      <c r="Q7016" s="1" t="str" cm="1">
        <f t="array" ref="Q70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6" s="4">
        <f>(bike_sales_india[[#This Row],[Price (INR)]]-bike_sales_india[[#This Row],[Resale Price (INR)]])/bike_sales_india[[#This Row],[Price (INR)]]</f>
        <v>0.50789780735195589</v>
      </c>
    </row>
    <row r="7017" spans="1:18" x14ac:dyDescent="0.3">
      <c r="A7017" s="1" t="s">
        <v>61</v>
      </c>
      <c r="B7017">
        <v>25.1</v>
      </c>
      <c r="C7017" s="1" t="s">
        <v>36</v>
      </c>
      <c r="D7017" s="1" t="s">
        <v>70</v>
      </c>
      <c r="E7017">
        <v>363492</v>
      </c>
      <c r="F7017">
        <v>2019</v>
      </c>
      <c r="G7017">
        <v>738</v>
      </c>
      <c r="H7017" s="1" t="s">
        <v>18</v>
      </c>
      <c r="I7017">
        <v>85.7</v>
      </c>
      <c r="J7017" s="1" t="s">
        <v>27</v>
      </c>
      <c r="K7017">
        <v>2021</v>
      </c>
      <c r="L7017" s="1" t="s">
        <v>20</v>
      </c>
      <c r="M7017" s="1" t="s">
        <v>31</v>
      </c>
      <c r="N7017">
        <v>169517.7</v>
      </c>
      <c r="O7017" s="1" t="s">
        <v>22</v>
      </c>
      <c r="P7017" s="1" t="str" cm="1">
        <f t="array" ref="P7017">_xlfn.IFS(bike_sales_india[[#This Row],[Mileage (km/l)]]&gt;=75,"75-100",bike_sales_india[[#This Row],[Mileage (km/l)]]&gt;=50,"50-75",bike_sales_india[[#This Row],[Mileage (km/l)]]&gt;=25,"25-50")</f>
        <v>75-100</v>
      </c>
      <c r="Q7017" s="1" t="str" cm="1">
        <f t="array" ref="Q70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7" s="4">
        <f>(bike_sales_india[[#This Row],[Price (INR)]]-bike_sales_india[[#This Row],[Resale Price (INR)]])/bike_sales_india[[#This Row],[Price (INR)]]</f>
        <v>0.53364118054867782</v>
      </c>
    </row>
    <row r="7018" spans="1:18" x14ac:dyDescent="0.3">
      <c r="A7018" s="1" t="s">
        <v>15</v>
      </c>
      <c r="B7018">
        <v>67.42</v>
      </c>
      <c r="C7018" s="1" t="s">
        <v>40</v>
      </c>
      <c r="D7018" s="1" t="s">
        <v>62</v>
      </c>
      <c r="E7018">
        <v>356042</v>
      </c>
      <c r="F7018">
        <v>2015</v>
      </c>
      <c r="G7018">
        <v>739</v>
      </c>
      <c r="H7018" s="1" t="s">
        <v>26</v>
      </c>
      <c r="I7018">
        <v>62.72</v>
      </c>
      <c r="J7018" s="1" t="s">
        <v>19</v>
      </c>
      <c r="K7018">
        <v>2020</v>
      </c>
      <c r="L7018" s="1" t="s">
        <v>20</v>
      </c>
      <c r="M7018" s="1" t="s">
        <v>21</v>
      </c>
      <c r="N7018">
        <v>246954.48</v>
      </c>
      <c r="O7018" s="1" t="s">
        <v>22</v>
      </c>
      <c r="P7018" s="1" t="str" cm="1">
        <f t="array" ref="P7018">_xlfn.IFS(bike_sales_india[[#This Row],[Mileage (km/l)]]&gt;=75,"75-100",bike_sales_india[[#This Row],[Mileage (km/l)]]&gt;=50,"50-75",bike_sales_india[[#This Row],[Mileage (km/l)]]&gt;=25,"25-50")</f>
        <v>50-75</v>
      </c>
      <c r="Q7018" s="1" t="str" cm="1">
        <f t="array" ref="Q70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8" s="4">
        <f>(bike_sales_india[[#This Row],[Price (INR)]]-bike_sales_india[[#This Row],[Resale Price (INR)]])/bike_sales_india[[#This Row],[Price (INR)]]</f>
        <v>0.30638947090511792</v>
      </c>
    </row>
    <row r="7019" spans="1:18" x14ac:dyDescent="0.3">
      <c r="A7019" s="1" t="s">
        <v>48</v>
      </c>
      <c r="B7019">
        <v>18.93</v>
      </c>
      <c r="C7019" s="1" t="s">
        <v>64</v>
      </c>
      <c r="D7019" s="1" t="s">
        <v>65</v>
      </c>
      <c r="E7019">
        <v>187822</v>
      </c>
      <c r="F7019">
        <v>2017</v>
      </c>
      <c r="G7019">
        <v>739</v>
      </c>
      <c r="H7019" s="1" t="s">
        <v>26</v>
      </c>
      <c r="I7019">
        <v>78.88</v>
      </c>
      <c r="J7019" s="1" t="s">
        <v>19</v>
      </c>
      <c r="K7019">
        <v>2022</v>
      </c>
      <c r="L7019" s="1" t="s">
        <v>20</v>
      </c>
      <c r="M7019" s="1" t="s">
        <v>31</v>
      </c>
      <c r="N7019">
        <v>101608.64</v>
      </c>
      <c r="O7019" s="1" t="s">
        <v>22</v>
      </c>
      <c r="P7019" s="1" t="str" cm="1">
        <f t="array" ref="P7019">_xlfn.IFS(bike_sales_india[[#This Row],[Mileage (km/l)]]&gt;=75,"75-100",bike_sales_india[[#This Row],[Mileage (km/l)]]&gt;=50,"50-75",bike_sales_india[[#This Row],[Mileage (km/l)]]&gt;=25,"25-50")</f>
        <v>75-100</v>
      </c>
      <c r="Q7019" s="1" t="str" cm="1">
        <f t="array" ref="Q70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19" s="4">
        <f>(bike_sales_india[[#This Row],[Price (INR)]]-bike_sales_india[[#This Row],[Resale Price (INR)]])/bike_sales_india[[#This Row],[Price (INR)]]</f>
        <v>0.45901630266954885</v>
      </c>
    </row>
    <row r="7020" spans="1:18" x14ac:dyDescent="0.3">
      <c r="A7020" s="1" t="s">
        <v>54</v>
      </c>
      <c r="B7020">
        <v>34.03</v>
      </c>
      <c r="C7020" s="1" t="s">
        <v>36</v>
      </c>
      <c r="D7020" s="1" t="s">
        <v>66</v>
      </c>
      <c r="E7020">
        <v>167442</v>
      </c>
      <c r="F7020">
        <v>2019</v>
      </c>
      <c r="G7020">
        <v>739</v>
      </c>
      <c r="H7020" s="1" t="s">
        <v>26</v>
      </c>
      <c r="I7020">
        <v>97.6</v>
      </c>
      <c r="J7020" s="1" t="s">
        <v>42</v>
      </c>
      <c r="K7020">
        <v>2019</v>
      </c>
      <c r="L7020" s="1" t="s">
        <v>38</v>
      </c>
      <c r="M7020" s="1" t="s">
        <v>31</v>
      </c>
      <c r="N7020">
        <v>103223.7</v>
      </c>
      <c r="O7020" s="1" t="s">
        <v>45</v>
      </c>
      <c r="P7020" s="1" t="str" cm="1">
        <f t="array" ref="P7020">_xlfn.IFS(bike_sales_india[[#This Row],[Mileage (km/l)]]&gt;=75,"75-100",bike_sales_india[[#This Row],[Mileage (km/l)]]&gt;=50,"50-75",bike_sales_india[[#This Row],[Mileage (km/l)]]&gt;=25,"25-50")</f>
        <v>75-100</v>
      </c>
      <c r="Q7020" s="1" t="str" cm="1">
        <f t="array" ref="Q70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0" s="4">
        <f>(bike_sales_india[[#This Row],[Price (INR)]]-bike_sales_india[[#This Row],[Resale Price (INR)]])/bike_sales_india[[#This Row],[Price (INR)]]</f>
        <v>0.38352563872863443</v>
      </c>
    </row>
    <row r="7021" spans="1:18" x14ac:dyDescent="0.3">
      <c r="A7021" s="1" t="s">
        <v>48</v>
      </c>
      <c r="B7021">
        <v>46.61</v>
      </c>
      <c r="C7021" s="1" t="s">
        <v>52</v>
      </c>
      <c r="D7021" s="1" t="s">
        <v>79</v>
      </c>
      <c r="E7021">
        <v>99544</v>
      </c>
      <c r="F7021">
        <v>2022</v>
      </c>
      <c r="G7021">
        <v>739</v>
      </c>
      <c r="H7021" s="1" t="s">
        <v>26</v>
      </c>
      <c r="I7021">
        <v>87.92</v>
      </c>
      <c r="J7021" s="1" t="s">
        <v>42</v>
      </c>
      <c r="K7021">
        <v>2022</v>
      </c>
      <c r="L7021" s="1" t="s">
        <v>38</v>
      </c>
      <c r="M7021" s="1" t="s">
        <v>31</v>
      </c>
      <c r="N7021">
        <v>40319.300000000003</v>
      </c>
      <c r="O7021" s="1" t="s">
        <v>50</v>
      </c>
      <c r="P7021" s="1" t="str" cm="1">
        <f t="array" ref="P7021">_xlfn.IFS(bike_sales_india[[#This Row],[Mileage (km/l)]]&gt;=75,"75-100",bike_sales_india[[#This Row],[Mileage (km/l)]]&gt;=50,"50-75",bike_sales_india[[#This Row],[Mileage (km/l)]]&gt;=25,"25-50")</f>
        <v>75-100</v>
      </c>
      <c r="Q7021" s="1" t="str" cm="1">
        <f t="array" ref="Q70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1" s="4">
        <f>(bike_sales_india[[#This Row],[Price (INR)]]-bike_sales_india[[#This Row],[Resale Price (INR)]])/bike_sales_india[[#This Row],[Price (INR)]]</f>
        <v>0.59496001768062357</v>
      </c>
    </row>
    <row r="7022" spans="1:18" x14ac:dyDescent="0.3">
      <c r="A7022" s="1" t="s">
        <v>28</v>
      </c>
      <c r="B7022">
        <v>10.24</v>
      </c>
      <c r="C7022" s="1" t="s">
        <v>36</v>
      </c>
      <c r="D7022" s="1" t="s">
        <v>66</v>
      </c>
      <c r="E7022">
        <v>196290</v>
      </c>
      <c r="F7022">
        <v>2021</v>
      </c>
      <c r="G7022">
        <v>739</v>
      </c>
      <c r="H7022" s="1" t="s">
        <v>26</v>
      </c>
      <c r="I7022">
        <v>94.53</v>
      </c>
      <c r="J7022" s="1" t="s">
        <v>27</v>
      </c>
      <c r="K7022">
        <v>2021</v>
      </c>
      <c r="L7022" s="1" t="s">
        <v>44</v>
      </c>
      <c r="M7022" s="1" t="s">
        <v>21</v>
      </c>
      <c r="N7022">
        <v>103602.95</v>
      </c>
      <c r="O7022" s="1" t="s">
        <v>45</v>
      </c>
      <c r="P7022" s="1" t="str" cm="1">
        <f t="array" ref="P7022">_xlfn.IFS(bike_sales_india[[#This Row],[Mileage (km/l)]]&gt;=75,"75-100",bike_sales_india[[#This Row],[Mileage (km/l)]]&gt;=50,"50-75",bike_sales_india[[#This Row],[Mileage (km/l)]]&gt;=25,"25-50")</f>
        <v>75-100</v>
      </c>
      <c r="Q7022" s="1" t="str" cm="1">
        <f t="array" ref="Q70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2" s="4">
        <f>(bike_sales_india[[#This Row],[Price (INR)]]-bike_sales_india[[#This Row],[Resale Price (INR)]])/bike_sales_india[[#This Row],[Price (INR)]]</f>
        <v>0.47219445718070202</v>
      </c>
    </row>
    <row r="7023" spans="1:18" x14ac:dyDescent="0.3">
      <c r="A7023" s="1" t="s">
        <v>48</v>
      </c>
      <c r="B7023">
        <v>46.14</v>
      </c>
      <c r="C7023" s="1" t="s">
        <v>52</v>
      </c>
      <c r="D7023" s="1" t="s">
        <v>72</v>
      </c>
      <c r="E7023">
        <v>338755</v>
      </c>
      <c r="F7023">
        <v>2015</v>
      </c>
      <c r="G7023">
        <v>739</v>
      </c>
      <c r="H7023" s="1" t="s">
        <v>18</v>
      </c>
      <c r="I7023">
        <v>85.09</v>
      </c>
      <c r="J7023" s="1" t="s">
        <v>27</v>
      </c>
      <c r="K7023">
        <v>2018</v>
      </c>
      <c r="L7023" s="1" t="s">
        <v>44</v>
      </c>
      <c r="M7023" s="1" t="s">
        <v>31</v>
      </c>
      <c r="N7023">
        <v>246407.53</v>
      </c>
      <c r="O7023" s="1" t="s">
        <v>35</v>
      </c>
      <c r="P7023" s="1" t="str" cm="1">
        <f t="array" ref="P7023">_xlfn.IFS(bike_sales_india[[#This Row],[Mileage (km/l)]]&gt;=75,"75-100",bike_sales_india[[#This Row],[Mileage (km/l)]]&gt;=50,"50-75",bike_sales_india[[#This Row],[Mileage (km/l)]]&gt;=25,"25-50")</f>
        <v>75-100</v>
      </c>
      <c r="Q7023" s="1" t="str" cm="1">
        <f t="array" ref="Q70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3" s="4">
        <f>(bike_sales_india[[#This Row],[Price (INR)]]-bike_sales_india[[#This Row],[Resale Price (INR)]])/bike_sales_india[[#This Row],[Price (INR)]]</f>
        <v>0.27260843382385502</v>
      </c>
    </row>
    <row r="7024" spans="1:18" x14ac:dyDescent="0.3">
      <c r="A7024" s="1" t="s">
        <v>46</v>
      </c>
      <c r="B7024">
        <v>22.06</v>
      </c>
      <c r="C7024" s="1" t="s">
        <v>16</v>
      </c>
      <c r="D7024" s="1" t="s">
        <v>77</v>
      </c>
      <c r="E7024">
        <v>269978</v>
      </c>
      <c r="F7024">
        <v>2018</v>
      </c>
      <c r="G7024">
        <v>739</v>
      </c>
      <c r="H7024" s="1" t="s">
        <v>34</v>
      </c>
      <c r="I7024">
        <v>42.06</v>
      </c>
      <c r="J7024" s="1" t="s">
        <v>19</v>
      </c>
      <c r="K7024">
        <v>2022</v>
      </c>
      <c r="L7024" s="1" t="s">
        <v>20</v>
      </c>
      <c r="M7024" s="1" t="s">
        <v>31</v>
      </c>
      <c r="N7024">
        <v>142760.20000000001</v>
      </c>
      <c r="O7024" s="1" t="s">
        <v>22</v>
      </c>
      <c r="P7024" s="1" t="str" cm="1">
        <f t="array" ref="P7024">_xlfn.IFS(bike_sales_india[[#This Row],[Mileage (km/l)]]&gt;=75,"75-100",bike_sales_india[[#This Row],[Mileage (km/l)]]&gt;=50,"50-75",bike_sales_india[[#This Row],[Mileage (km/l)]]&gt;=25,"25-50")</f>
        <v>25-50</v>
      </c>
      <c r="Q7024" s="1" t="str" cm="1">
        <f t="array" ref="Q70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4" s="4">
        <f>(bike_sales_india[[#This Row],[Price (INR)]]-bike_sales_india[[#This Row],[Resale Price (INR)]])/bike_sales_india[[#This Row],[Price (INR)]]</f>
        <v>0.47121543236856334</v>
      </c>
    </row>
    <row r="7025" spans="1:18" x14ac:dyDescent="0.3">
      <c r="A7025" s="1" t="s">
        <v>15</v>
      </c>
      <c r="B7025">
        <v>75.27</v>
      </c>
      <c r="C7025" s="1" t="s">
        <v>16</v>
      </c>
      <c r="D7025" s="1" t="s">
        <v>87</v>
      </c>
      <c r="E7025">
        <v>319656</v>
      </c>
      <c r="F7025">
        <v>2015</v>
      </c>
      <c r="G7025">
        <v>739</v>
      </c>
      <c r="H7025" s="1" t="s">
        <v>18</v>
      </c>
      <c r="I7025">
        <v>75.349999999999994</v>
      </c>
      <c r="J7025" s="1" t="s">
        <v>42</v>
      </c>
      <c r="K7025">
        <v>2015</v>
      </c>
      <c r="L7025" s="1" t="s">
        <v>44</v>
      </c>
      <c r="M7025" s="1" t="s">
        <v>31</v>
      </c>
      <c r="N7025">
        <v>231087.17</v>
      </c>
      <c r="O7025" s="1" t="s">
        <v>35</v>
      </c>
      <c r="P7025" s="1" t="str" cm="1">
        <f t="array" ref="P7025">_xlfn.IFS(bike_sales_india[[#This Row],[Mileage (km/l)]]&gt;=75,"75-100",bike_sales_india[[#This Row],[Mileage (km/l)]]&gt;=50,"50-75",bike_sales_india[[#This Row],[Mileage (km/l)]]&gt;=25,"25-50")</f>
        <v>75-100</v>
      </c>
      <c r="Q7025" s="1" t="str" cm="1">
        <f t="array" ref="Q70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5" s="4">
        <f>(bike_sales_india[[#This Row],[Price (INR)]]-bike_sales_india[[#This Row],[Resale Price (INR)]])/bike_sales_india[[#This Row],[Price (INR)]]</f>
        <v>0.27707544985859794</v>
      </c>
    </row>
    <row r="7026" spans="1:18" x14ac:dyDescent="0.3">
      <c r="A7026" s="1" t="s">
        <v>46</v>
      </c>
      <c r="B7026">
        <v>58.82</v>
      </c>
      <c r="C7026" s="1" t="s">
        <v>40</v>
      </c>
      <c r="D7026" s="1" t="s">
        <v>62</v>
      </c>
      <c r="E7026">
        <v>85570</v>
      </c>
      <c r="F7026">
        <v>2019</v>
      </c>
      <c r="G7026">
        <v>739</v>
      </c>
      <c r="H7026" s="1" t="s">
        <v>18</v>
      </c>
      <c r="I7026">
        <v>63.61</v>
      </c>
      <c r="J7026" s="1" t="s">
        <v>19</v>
      </c>
      <c r="K7026">
        <v>2024</v>
      </c>
      <c r="L7026" s="1" t="s">
        <v>20</v>
      </c>
      <c r="M7026" s="1" t="s">
        <v>21</v>
      </c>
      <c r="N7026">
        <v>66715.56</v>
      </c>
      <c r="O7026" s="1" t="s">
        <v>22</v>
      </c>
      <c r="P7026" s="1" t="str" cm="1">
        <f t="array" ref="P7026">_xlfn.IFS(bike_sales_india[[#This Row],[Mileage (km/l)]]&gt;=75,"75-100",bike_sales_india[[#This Row],[Mileage (km/l)]]&gt;=50,"50-75",bike_sales_india[[#This Row],[Mileage (km/l)]]&gt;=25,"25-50")</f>
        <v>50-75</v>
      </c>
      <c r="Q7026" s="1" t="str" cm="1">
        <f t="array" ref="Q70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6" s="4">
        <f>(bike_sales_india[[#This Row],[Price (INR)]]-bike_sales_india[[#This Row],[Resale Price (INR)]])/bike_sales_india[[#This Row],[Price (INR)]]</f>
        <v>0.22033937127497957</v>
      </c>
    </row>
    <row r="7027" spans="1:18" x14ac:dyDescent="0.3">
      <c r="A7027" s="1" t="s">
        <v>48</v>
      </c>
      <c r="B7027">
        <v>12.31</v>
      </c>
      <c r="C7027" s="1" t="s">
        <v>40</v>
      </c>
      <c r="D7027" s="1" t="s">
        <v>58</v>
      </c>
      <c r="E7027">
        <v>263796</v>
      </c>
      <c r="F7027">
        <v>2023</v>
      </c>
      <c r="G7027">
        <v>739</v>
      </c>
      <c r="H7027" s="1" t="s">
        <v>26</v>
      </c>
      <c r="I7027">
        <v>88.62</v>
      </c>
      <c r="J7027" s="1" t="s">
        <v>27</v>
      </c>
      <c r="K7027">
        <v>2023</v>
      </c>
      <c r="L7027" s="1" t="s">
        <v>44</v>
      </c>
      <c r="M7027" s="1" t="s">
        <v>21</v>
      </c>
      <c r="N7027">
        <v>152915.75</v>
      </c>
      <c r="O7027" s="1" t="s">
        <v>35</v>
      </c>
      <c r="P7027" s="1" t="str" cm="1">
        <f t="array" ref="P7027">_xlfn.IFS(bike_sales_india[[#This Row],[Mileage (km/l)]]&gt;=75,"75-100",bike_sales_india[[#This Row],[Mileage (km/l)]]&gt;=50,"50-75",bike_sales_india[[#This Row],[Mileage (km/l)]]&gt;=25,"25-50")</f>
        <v>75-100</v>
      </c>
      <c r="Q7027" s="1" t="str" cm="1">
        <f t="array" ref="Q70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7" s="4">
        <f>(bike_sales_india[[#This Row],[Price (INR)]]-bike_sales_india[[#This Row],[Resale Price (INR)]])/bike_sales_india[[#This Row],[Price (INR)]]</f>
        <v>0.42032574413561996</v>
      </c>
    </row>
    <row r="7028" spans="1:18" x14ac:dyDescent="0.3">
      <c r="A7028" s="1" t="s">
        <v>48</v>
      </c>
      <c r="B7028">
        <v>70.42</v>
      </c>
      <c r="C7028" s="1" t="s">
        <v>40</v>
      </c>
      <c r="D7028" s="1" t="s">
        <v>51</v>
      </c>
      <c r="E7028">
        <v>340234</v>
      </c>
      <c r="F7028">
        <v>2018</v>
      </c>
      <c r="G7028">
        <v>739</v>
      </c>
      <c r="H7028" s="1" t="s">
        <v>34</v>
      </c>
      <c r="I7028">
        <v>53.38</v>
      </c>
      <c r="J7028" s="1" t="s">
        <v>42</v>
      </c>
      <c r="K7028">
        <v>2018</v>
      </c>
      <c r="L7028" s="1" t="s">
        <v>20</v>
      </c>
      <c r="M7028" s="1" t="s">
        <v>31</v>
      </c>
      <c r="N7028">
        <v>137522.73000000001</v>
      </c>
      <c r="O7028" s="1" t="s">
        <v>45</v>
      </c>
      <c r="P7028" s="1" t="str" cm="1">
        <f t="array" ref="P7028">_xlfn.IFS(bike_sales_india[[#This Row],[Mileage (km/l)]]&gt;=75,"75-100",bike_sales_india[[#This Row],[Mileage (km/l)]]&gt;=50,"50-75",bike_sales_india[[#This Row],[Mileage (km/l)]]&gt;=25,"25-50")</f>
        <v>50-75</v>
      </c>
      <c r="Q7028" s="1" t="str" cm="1">
        <f t="array" ref="Q70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8" s="4">
        <f>(bike_sales_india[[#This Row],[Price (INR)]]-bike_sales_india[[#This Row],[Resale Price (INR)]])/bike_sales_india[[#This Row],[Price (INR)]]</f>
        <v>0.59579956735658401</v>
      </c>
    </row>
    <row r="7029" spans="1:18" x14ac:dyDescent="0.3">
      <c r="A7029" s="1" t="s">
        <v>28</v>
      </c>
      <c r="B7029">
        <v>54.96</v>
      </c>
      <c r="C7029" s="1" t="s">
        <v>32</v>
      </c>
      <c r="D7029" s="1" t="s">
        <v>60</v>
      </c>
      <c r="E7029">
        <v>179421</v>
      </c>
      <c r="F7029">
        <v>2021</v>
      </c>
      <c r="G7029">
        <v>740</v>
      </c>
      <c r="H7029" s="1" t="s">
        <v>26</v>
      </c>
      <c r="I7029">
        <v>68.38</v>
      </c>
      <c r="J7029" s="1" t="s">
        <v>19</v>
      </c>
      <c r="K7029">
        <v>2022</v>
      </c>
      <c r="L7029" s="1" t="s">
        <v>44</v>
      </c>
      <c r="M7029" s="1" t="s">
        <v>21</v>
      </c>
      <c r="N7029">
        <v>122946.51</v>
      </c>
      <c r="O7029" s="1" t="s">
        <v>22</v>
      </c>
      <c r="P7029" s="1" t="str" cm="1">
        <f t="array" ref="P7029">_xlfn.IFS(bike_sales_india[[#This Row],[Mileage (km/l)]]&gt;=75,"75-100",bike_sales_india[[#This Row],[Mileage (km/l)]]&gt;=50,"50-75",bike_sales_india[[#This Row],[Mileage (km/l)]]&gt;=25,"25-50")</f>
        <v>50-75</v>
      </c>
      <c r="Q7029" s="1" t="str" cm="1">
        <f t="array" ref="Q70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29" s="4">
        <f>(bike_sales_india[[#This Row],[Price (INR)]]-bike_sales_india[[#This Row],[Resale Price (INR)]])/bike_sales_india[[#This Row],[Price (INR)]]</f>
        <v>0.31475964351998931</v>
      </c>
    </row>
    <row r="7030" spans="1:18" x14ac:dyDescent="0.3">
      <c r="A7030" s="1" t="s">
        <v>15</v>
      </c>
      <c r="B7030">
        <v>66.12</v>
      </c>
      <c r="C7030" s="1" t="s">
        <v>32</v>
      </c>
      <c r="D7030" s="1" t="s">
        <v>33</v>
      </c>
      <c r="E7030">
        <v>211407</v>
      </c>
      <c r="F7030">
        <v>2016</v>
      </c>
      <c r="G7030">
        <v>740</v>
      </c>
      <c r="H7030" s="1" t="s">
        <v>34</v>
      </c>
      <c r="I7030">
        <v>33.840000000000003</v>
      </c>
      <c r="J7030" s="1" t="s">
        <v>42</v>
      </c>
      <c r="K7030">
        <v>2016</v>
      </c>
      <c r="L7030" s="1" t="s">
        <v>44</v>
      </c>
      <c r="M7030" s="1" t="s">
        <v>31</v>
      </c>
      <c r="N7030">
        <v>104579.97</v>
      </c>
      <c r="O7030" s="1" t="s">
        <v>45</v>
      </c>
      <c r="P7030" s="1" t="str" cm="1">
        <f t="array" ref="P7030">_xlfn.IFS(bike_sales_india[[#This Row],[Mileage (km/l)]]&gt;=75,"75-100",bike_sales_india[[#This Row],[Mileage (km/l)]]&gt;=50,"50-75",bike_sales_india[[#This Row],[Mileage (km/l)]]&gt;=25,"25-50")</f>
        <v>25-50</v>
      </c>
      <c r="Q7030" s="1" t="str" cm="1">
        <f t="array" ref="Q70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0" s="4">
        <f>(bike_sales_india[[#This Row],[Price (INR)]]-bike_sales_india[[#This Row],[Resale Price (INR)]])/bike_sales_india[[#This Row],[Price (INR)]]</f>
        <v>0.50531453546949723</v>
      </c>
    </row>
    <row r="7031" spans="1:18" x14ac:dyDescent="0.3">
      <c r="A7031" s="1" t="s">
        <v>55</v>
      </c>
      <c r="B7031">
        <v>18.010000000000002</v>
      </c>
      <c r="C7031" s="1" t="s">
        <v>29</v>
      </c>
      <c r="D7031" s="1" t="s">
        <v>86</v>
      </c>
      <c r="E7031">
        <v>202537</v>
      </c>
      <c r="F7031">
        <v>2017</v>
      </c>
      <c r="G7031">
        <v>740</v>
      </c>
      <c r="H7031" s="1" t="s">
        <v>26</v>
      </c>
      <c r="I7031">
        <v>63.78</v>
      </c>
      <c r="J7031" s="1" t="s">
        <v>42</v>
      </c>
      <c r="K7031">
        <v>2017</v>
      </c>
      <c r="L7031" s="1" t="s">
        <v>38</v>
      </c>
      <c r="M7031" s="1" t="s">
        <v>31</v>
      </c>
      <c r="N7031">
        <v>131355.24</v>
      </c>
      <c r="O7031" s="1" t="s">
        <v>50</v>
      </c>
      <c r="P7031" s="1" t="str" cm="1">
        <f t="array" ref="P7031">_xlfn.IFS(bike_sales_india[[#This Row],[Mileage (km/l)]]&gt;=75,"75-100",bike_sales_india[[#This Row],[Mileage (km/l)]]&gt;=50,"50-75",bike_sales_india[[#This Row],[Mileage (km/l)]]&gt;=25,"25-50")</f>
        <v>50-75</v>
      </c>
      <c r="Q7031" s="1" t="str" cm="1">
        <f t="array" ref="Q70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1" s="4">
        <f>(bike_sales_india[[#This Row],[Price (INR)]]-bike_sales_india[[#This Row],[Resale Price (INR)]])/bike_sales_india[[#This Row],[Price (INR)]]</f>
        <v>0.35145064852347968</v>
      </c>
    </row>
    <row r="7032" spans="1:18" x14ac:dyDescent="0.3">
      <c r="A7032" s="1" t="s">
        <v>48</v>
      </c>
      <c r="B7032">
        <v>54.94</v>
      </c>
      <c r="C7032" s="1" t="s">
        <v>40</v>
      </c>
      <c r="D7032" s="1" t="s">
        <v>51</v>
      </c>
      <c r="E7032">
        <v>65736</v>
      </c>
      <c r="F7032">
        <v>2018</v>
      </c>
      <c r="G7032">
        <v>740</v>
      </c>
      <c r="H7032" s="1" t="s">
        <v>18</v>
      </c>
      <c r="I7032">
        <v>73.61</v>
      </c>
      <c r="J7032" s="1" t="s">
        <v>19</v>
      </c>
      <c r="K7032">
        <v>2023</v>
      </c>
      <c r="L7032" s="1" t="s">
        <v>38</v>
      </c>
      <c r="M7032" s="1" t="s">
        <v>31</v>
      </c>
      <c r="N7032">
        <v>36421.660000000003</v>
      </c>
      <c r="O7032" s="1" t="s">
        <v>45</v>
      </c>
      <c r="P7032" s="1" t="str" cm="1">
        <f t="array" ref="P7032">_xlfn.IFS(bike_sales_india[[#This Row],[Mileage (km/l)]]&gt;=75,"75-100",bike_sales_india[[#This Row],[Mileage (km/l)]]&gt;=50,"50-75",bike_sales_india[[#This Row],[Mileage (km/l)]]&gt;=25,"25-50")</f>
        <v>50-75</v>
      </c>
      <c r="Q7032" s="1" t="str" cm="1">
        <f t="array" ref="Q70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2" s="4">
        <f>(bike_sales_india[[#This Row],[Price (INR)]]-bike_sales_india[[#This Row],[Resale Price (INR)]])/bike_sales_india[[#This Row],[Price (INR)]]</f>
        <v>0.44594042838018738</v>
      </c>
    </row>
    <row r="7033" spans="1:18" x14ac:dyDescent="0.3">
      <c r="A7033" s="1" t="s">
        <v>23</v>
      </c>
      <c r="B7033">
        <v>69.290000000000006</v>
      </c>
      <c r="C7033" s="1" t="s">
        <v>32</v>
      </c>
      <c r="D7033" s="1" t="s">
        <v>80</v>
      </c>
      <c r="E7033">
        <v>374424</v>
      </c>
      <c r="F7033">
        <v>2016</v>
      </c>
      <c r="G7033">
        <v>740</v>
      </c>
      <c r="H7033" s="1" t="s">
        <v>26</v>
      </c>
      <c r="I7033">
        <v>68.400000000000006</v>
      </c>
      <c r="J7033" s="1" t="s">
        <v>42</v>
      </c>
      <c r="K7033">
        <v>2016</v>
      </c>
      <c r="L7033" s="1" t="s">
        <v>44</v>
      </c>
      <c r="M7033" s="1" t="s">
        <v>21</v>
      </c>
      <c r="N7033">
        <v>242772.52</v>
      </c>
      <c r="O7033" s="1" t="s">
        <v>50</v>
      </c>
      <c r="P7033" s="1" t="str" cm="1">
        <f t="array" ref="P7033">_xlfn.IFS(bike_sales_india[[#This Row],[Mileage (km/l)]]&gt;=75,"75-100",bike_sales_india[[#This Row],[Mileage (km/l)]]&gt;=50,"50-75",bike_sales_india[[#This Row],[Mileage (km/l)]]&gt;=25,"25-50")</f>
        <v>50-75</v>
      </c>
      <c r="Q7033" s="1" t="str" cm="1">
        <f t="array" ref="Q70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3" s="4">
        <f>(bike_sales_india[[#This Row],[Price (INR)]]-bike_sales_india[[#This Row],[Resale Price (INR)]])/bike_sales_india[[#This Row],[Price (INR)]]</f>
        <v>0.35161068734910156</v>
      </c>
    </row>
    <row r="7034" spans="1:18" x14ac:dyDescent="0.3">
      <c r="A7034" s="1" t="s">
        <v>61</v>
      </c>
      <c r="B7034">
        <v>43.07</v>
      </c>
      <c r="C7034" s="1" t="s">
        <v>32</v>
      </c>
      <c r="D7034" s="1" t="s">
        <v>60</v>
      </c>
      <c r="E7034">
        <v>166232</v>
      </c>
      <c r="F7034">
        <v>2019</v>
      </c>
      <c r="G7034">
        <v>740</v>
      </c>
      <c r="H7034" s="1" t="s">
        <v>34</v>
      </c>
      <c r="I7034">
        <v>55.07</v>
      </c>
      <c r="J7034" s="1" t="s">
        <v>19</v>
      </c>
      <c r="K7034">
        <v>2021</v>
      </c>
      <c r="L7034" s="1" t="s">
        <v>38</v>
      </c>
      <c r="M7034" s="1" t="s">
        <v>21</v>
      </c>
      <c r="N7034">
        <v>73150.42</v>
      </c>
      <c r="O7034" s="1" t="s">
        <v>22</v>
      </c>
      <c r="P7034" s="1" t="str" cm="1">
        <f t="array" ref="P7034">_xlfn.IFS(bike_sales_india[[#This Row],[Mileage (km/l)]]&gt;=75,"75-100",bike_sales_india[[#This Row],[Mileage (km/l)]]&gt;=50,"50-75",bike_sales_india[[#This Row],[Mileage (km/l)]]&gt;=25,"25-50")</f>
        <v>50-75</v>
      </c>
      <c r="Q7034" s="1" t="str" cm="1">
        <f t="array" ref="Q70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4" s="4">
        <f>(bike_sales_india[[#This Row],[Price (INR)]]-bike_sales_india[[#This Row],[Resale Price (INR)]])/bike_sales_india[[#This Row],[Price (INR)]]</f>
        <v>0.55994982915443481</v>
      </c>
    </row>
    <row r="7035" spans="1:18" x14ac:dyDescent="0.3">
      <c r="A7035" s="1" t="s">
        <v>15</v>
      </c>
      <c r="B7035">
        <v>36.19</v>
      </c>
      <c r="C7035" s="1" t="s">
        <v>32</v>
      </c>
      <c r="D7035" s="1" t="s">
        <v>80</v>
      </c>
      <c r="E7035">
        <v>346710</v>
      </c>
      <c r="F7035">
        <v>2019</v>
      </c>
      <c r="G7035">
        <v>740</v>
      </c>
      <c r="H7035" s="1" t="s">
        <v>34</v>
      </c>
      <c r="I7035">
        <v>37.32</v>
      </c>
      <c r="J7035" s="1" t="s">
        <v>27</v>
      </c>
      <c r="K7035">
        <v>2024</v>
      </c>
      <c r="L7035" s="1" t="s">
        <v>20</v>
      </c>
      <c r="M7035" s="1" t="s">
        <v>31</v>
      </c>
      <c r="N7035">
        <v>186110.63</v>
      </c>
      <c r="O7035" s="1" t="s">
        <v>50</v>
      </c>
      <c r="P7035" s="1" t="str" cm="1">
        <f t="array" ref="P7035">_xlfn.IFS(bike_sales_india[[#This Row],[Mileage (km/l)]]&gt;=75,"75-100",bike_sales_india[[#This Row],[Mileage (km/l)]]&gt;=50,"50-75",bike_sales_india[[#This Row],[Mileage (km/l)]]&gt;=25,"25-50")</f>
        <v>25-50</v>
      </c>
      <c r="Q7035" s="1" t="str" cm="1">
        <f t="array" ref="Q70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5" s="4">
        <f>(bike_sales_india[[#This Row],[Price (INR)]]-bike_sales_india[[#This Row],[Resale Price (INR)]])/bike_sales_india[[#This Row],[Price (INR)]]</f>
        <v>0.4632095122725044</v>
      </c>
    </row>
    <row r="7036" spans="1:18" x14ac:dyDescent="0.3">
      <c r="A7036" s="1" t="s">
        <v>55</v>
      </c>
      <c r="B7036">
        <v>16.649999999999999</v>
      </c>
      <c r="C7036" s="1" t="s">
        <v>29</v>
      </c>
      <c r="D7036" s="1" t="s">
        <v>82</v>
      </c>
      <c r="E7036">
        <v>216081</v>
      </c>
      <c r="F7036">
        <v>2021</v>
      </c>
      <c r="G7036">
        <v>740</v>
      </c>
      <c r="H7036" s="1" t="s">
        <v>26</v>
      </c>
      <c r="I7036">
        <v>64.02</v>
      </c>
      <c r="J7036" s="1" t="s">
        <v>27</v>
      </c>
      <c r="K7036">
        <v>2023</v>
      </c>
      <c r="L7036" s="1" t="s">
        <v>20</v>
      </c>
      <c r="M7036" s="1" t="s">
        <v>31</v>
      </c>
      <c r="N7036">
        <v>143612.78</v>
      </c>
      <c r="O7036" s="1" t="s">
        <v>22</v>
      </c>
      <c r="P7036" s="1" t="str" cm="1">
        <f t="array" ref="P7036">_xlfn.IFS(bike_sales_india[[#This Row],[Mileage (km/l)]]&gt;=75,"75-100",bike_sales_india[[#This Row],[Mileage (km/l)]]&gt;=50,"50-75",bike_sales_india[[#This Row],[Mileage (km/l)]]&gt;=25,"25-50")</f>
        <v>50-75</v>
      </c>
      <c r="Q7036" s="1" t="str" cm="1">
        <f t="array" ref="Q70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6" s="4">
        <f>(bike_sales_india[[#This Row],[Price (INR)]]-bike_sales_india[[#This Row],[Resale Price (INR)]])/bike_sales_india[[#This Row],[Price (INR)]]</f>
        <v>0.33537525279871899</v>
      </c>
    </row>
    <row r="7037" spans="1:18" x14ac:dyDescent="0.3">
      <c r="A7037" s="1" t="s">
        <v>15</v>
      </c>
      <c r="B7037">
        <v>67.62</v>
      </c>
      <c r="C7037" s="1" t="s">
        <v>24</v>
      </c>
      <c r="D7037" s="1" t="s">
        <v>25</v>
      </c>
      <c r="E7037">
        <v>63074</v>
      </c>
      <c r="F7037">
        <v>2019</v>
      </c>
      <c r="G7037">
        <v>740</v>
      </c>
      <c r="H7037" s="1" t="s">
        <v>18</v>
      </c>
      <c r="I7037">
        <v>68.06</v>
      </c>
      <c r="J7037" s="1" t="s">
        <v>27</v>
      </c>
      <c r="K7037">
        <v>2024</v>
      </c>
      <c r="L7037" s="1" t="s">
        <v>38</v>
      </c>
      <c r="M7037" s="1" t="s">
        <v>31</v>
      </c>
      <c r="N7037">
        <v>40853.72</v>
      </c>
      <c r="O7037" s="1" t="s">
        <v>50</v>
      </c>
      <c r="P7037" s="1" t="str" cm="1">
        <f t="array" ref="P7037">_xlfn.IFS(bike_sales_india[[#This Row],[Mileage (km/l)]]&gt;=75,"75-100",bike_sales_india[[#This Row],[Mileage (km/l)]]&gt;=50,"50-75",bike_sales_india[[#This Row],[Mileage (km/l)]]&gt;=25,"25-50")</f>
        <v>50-75</v>
      </c>
      <c r="Q7037" s="1" t="str" cm="1">
        <f t="array" ref="Q70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7" s="4">
        <f>(bike_sales_india[[#This Row],[Price (INR)]]-bike_sales_india[[#This Row],[Resale Price (INR)]])/bike_sales_india[[#This Row],[Price (INR)]]</f>
        <v>0.35228905729777721</v>
      </c>
    </row>
    <row r="7038" spans="1:18" x14ac:dyDescent="0.3">
      <c r="A7038" s="1" t="s">
        <v>28</v>
      </c>
      <c r="B7038">
        <v>19.47</v>
      </c>
      <c r="C7038" s="1" t="s">
        <v>52</v>
      </c>
      <c r="D7038" s="1" t="s">
        <v>53</v>
      </c>
      <c r="E7038">
        <v>191002</v>
      </c>
      <c r="F7038">
        <v>2024</v>
      </c>
      <c r="G7038">
        <v>740</v>
      </c>
      <c r="H7038" s="1" t="s">
        <v>26</v>
      </c>
      <c r="I7038">
        <v>64.8</v>
      </c>
      <c r="J7038" s="1" t="s">
        <v>19</v>
      </c>
      <c r="K7038">
        <v>2024</v>
      </c>
      <c r="L7038" s="1" t="s">
        <v>38</v>
      </c>
      <c r="M7038" s="1" t="s">
        <v>31</v>
      </c>
      <c r="N7038">
        <v>151522.81</v>
      </c>
      <c r="O7038" s="1" t="s">
        <v>35</v>
      </c>
      <c r="P7038" s="1" t="str" cm="1">
        <f t="array" ref="P7038">_xlfn.IFS(bike_sales_india[[#This Row],[Mileage (km/l)]]&gt;=75,"75-100",bike_sales_india[[#This Row],[Mileage (km/l)]]&gt;=50,"50-75",bike_sales_india[[#This Row],[Mileage (km/l)]]&gt;=25,"25-50")</f>
        <v>50-75</v>
      </c>
      <c r="Q7038" s="1" t="str" cm="1">
        <f t="array" ref="Q70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8" s="4">
        <f>(bike_sales_india[[#This Row],[Price (INR)]]-bike_sales_india[[#This Row],[Resale Price (INR)]])/bike_sales_india[[#This Row],[Price (INR)]]</f>
        <v>0.20669516549564929</v>
      </c>
    </row>
    <row r="7039" spans="1:18" x14ac:dyDescent="0.3">
      <c r="A7039" s="1" t="s">
        <v>61</v>
      </c>
      <c r="B7039">
        <v>42.84</v>
      </c>
      <c r="C7039" s="1" t="s">
        <v>16</v>
      </c>
      <c r="D7039" s="1" t="s">
        <v>17</v>
      </c>
      <c r="E7039">
        <v>320472</v>
      </c>
      <c r="F7039">
        <v>2018</v>
      </c>
      <c r="G7039">
        <v>740</v>
      </c>
      <c r="H7039" s="1" t="s">
        <v>18</v>
      </c>
      <c r="I7039">
        <v>96.2</v>
      </c>
      <c r="J7039" s="1" t="s">
        <v>42</v>
      </c>
      <c r="K7039">
        <v>2018</v>
      </c>
      <c r="L7039" s="1" t="s">
        <v>38</v>
      </c>
      <c r="M7039" s="1" t="s">
        <v>31</v>
      </c>
      <c r="N7039">
        <v>229571.61</v>
      </c>
      <c r="O7039" s="1" t="s">
        <v>35</v>
      </c>
      <c r="P7039" s="1" t="str" cm="1">
        <f t="array" ref="P7039">_xlfn.IFS(bike_sales_india[[#This Row],[Mileage (km/l)]]&gt;=75,"75-100",bike_sales_india[[#This Row],[Mileage (km/l)]]&gt;=50,"50-75",bike_sales_india[[#This Row],[Mileage (km/l)]]&gt;=25,"25-50")</f>
        <v>75-100</v>
      </c>
      <c r="Q7039" s="1" t="str" cm="1">
        <f t="array" ref="Q70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39" s="4">
        <f>(bike_sales_india[[#This Row],[Price (INR)]]-bike_sales_india[[#This Row],[Resale Price (INR)]])/bike_sales_india[[#This Row],[Price (INR)]]</f>
        <v>0.2836453418707407</v>
      </c>
    </row>
    <row r="7040" spans="1:18" x14ac:dyDescent="0.3">
      <c r="A7040" s="1" t="s">
        <v>46</v>
      </c>
      <c r="B7040">
        <v>7.27</v>
      </c>
      <c r="C7040" s="1" t="s">
        <v>24</v>
      </c>
      <c r="D7040" s="1" t="s">
        <v>85</v>
      </c>
      <c r="E7040">
        <v>138747</v>
      </c>
      <c r="F7040">
        <v>2022</v>
      </c>
      <c r="G7040">
        <v>741</v>
      </c>
      <c r="H7040" s="1" t="s">
        <v>26</v>
      </c>
      <c r="I7040">
        <v>61.34</v>
      </c>
      <c r="J7040" s="1" t="s">
        <v>27</v>
      </c>
      <c r="K7040">
        <v>2024</v>
      </c>
      <c r="L7040" s="1" t="s">
        <v>20</v>
      </c>
      <c r="M7040" s="1" t="s">
        <v>31</v>
      </c>
      <c r="N7040">
        <v>79895.570000000007</v>
      </c>
      <c r="O7040" s="1" t="s">
        <v>22</v>
      </c>
      <c r="P7040" s="1" t="str" cm="1">
        <f t="array" ref="P7040">_xlfn.IFS(bike_sales_india[[#This Row],[Mileage (km/l)]]&gt;=75,"75-100",bike_sales_india[[#This Row],[Mileage (km/l)]]&gt;=50,"50-75",bike_sales_india[[#This Row],[Mileage (km/l)]]&gt;=25,"25-50")</f>
        <v>50-75</v>
      </c>
      <c r="Q7040" s="1" t="str" cm="1">
        <f t="array" ref="Q70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0" s="4">
        <f>(bike_sales_india[[#This Row],[Price (INR)]]-bike_sales_india[[#This Row],[Resale Price (INR)]])/bike_sales_india[[#This Row],[Price (INR)]]</f>
        <v>0.42416362155578136</v>
      </c>
    </row>
    <row r="7041" spans="1:18" x14ac:dyDescent="0.3">
      <c r="A7041" s="1" t="s">
        <v>39</v>
      </c>
      <c r="B7041">
        <v>44.19</v>
      </c>
      <c r="C7041" s="1" t="s">
        <v>29</v>
      </c>
      <c r="D7041" s="1" t="s">
        <v>82</v>
      </c>
      <c r="E7041">
        <v>190861</v>
      </c>
      <c r="F7041">
        <v>2016</v>
      </c>
      <c r="G7041">
        <v>741</v>
      </c>
      <c r="H7041" s="1" t="s">
        <v>18</v>
      </c>
      <c r="I7041">
        <v>77.86</v>
      </c>
      <c r="J7041" s="1" t="s">
        <v>19</v>
      </c>
      <c r="K7041">
        <v>2020</v>
      </c>
      <c r="L7041" s="1" t="s">
        <v>44</v>
      </c>
      <c r="M7041" s="1" t="s">
        <v>21</v>
      </c>
      <c r="N7041">
        <v>95015.039999999994</v>
      </c>
      <c r="O7041" s="1" t="s">
        <v>50</v>
      </c>
      <c r="P7041" s="1" t="str" cm="1">
        <f t="array" ref="P7041">_xlfn.IFS(bike_sales_india[[#This Row],[Mileage (km/l)]]&gt;=75,"75-100",bike_sales_india[[#This Row],[Mileage (km/l)]]&gt;=50,"50-75",bike_sales_india[[#This Row],[Mileage (km/l)]]&gt;=25,"25-50")</f>
        <v>75-100</v>
      </c>
      <c r="Q7041" s="1" t="str" cm="1">
        <f t="array" ref="Q70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1" s="4">
        <f>(bike_sales_india[[#This Row],[Price (INR)]]-bike_sales_india[[#This Row],[Resale Price (INR)]])/bike_sales_india[[#This Row],[Price (INR)]]</f>
        <v>0.50217676738568906</v>
      </c>
    </row>
    <row r="7042" spans="1:18" x14ac:dyDescent="0.3">
      <c r="A7042" s="1" t="s">
        <v>61</v>
      </c>
      <c r="B7042">
        <v>67.88</v>
      </c>
      <c r="C7042" s="1" t="s">
        <v>32</v>
      </c>
      <c r="D7042" s="1" t="s">
        <v>33</v>
      </c>
      <c r="E7042">
        <v>185339</v>
      </c>
      <c r="F7042">
        <v>2020</v>
      </c>
      <c r="G7042">
        <v>741</v>
      </c>
      <c r="H7042" s="1" t="s">
        <v>34</v>
      </c>
      <c r="I7042">
        <v>55.3</v>
      </c>
      <c r="J7042" s="1" t="s">
        <v>42</v>
      </c>
      <c r="K7042">
        <v>2020</v>
      </c>
      <c r="L7042" s="1" t="s">
        <v>20</v>
      </c>
      <c r="M7042" s="1" t="s">
        <v>31</v>
      </c>
      <c r="N7042">
        <v>125990.46</v>
      </c>
      <c r="O7042" s="1" t="s">
        <v>22</v>
      </c>
      <c r="P7042" s="1" t="str" cm="1">
        <f t="array" ref="P7042">_xlfn.IFS(bike_sales_india[[#This Row],[Mileage (km/l)]]&gt;=75,"75-100",bike_sales_india[[#This Row],[Mileage (km/l)]]&gt;=50,"50-75",bike_sales_india[[#This Row],[Mileage (km/l)]]&gt;=25,"25-50")</f>
        <v>50-75</v>
      </c>
      <c r="Q7042" s="1" t="str" cm="1">
        <f t="array" ref="Q70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2" s="4">
        <f>(bike_sales_india[[#This Row],[Price (INR)]]-bike_sales_india[[#This Row],[Resale Price (INR)]])/bike_sales_india[[#This Row],[Price (INR)]]</f>
        <v>0.32021614447040286</v>
      </c>
    </row>
    <row r="7043" spans="1:18" x14ac:dyDescent="0.3">
      <c r="A7043" s="1" t="s">
        <v>39</v>
      </c>
      <c r="B7043">
        <v>75.3</v>
      </c>
      <c r="C7043" s="1" t="s">
        <v>32</v>
      </c>
      <c r="D7043" s="1" t="s">
        <v>80</v>
      </c>
      <c r="E7043">
        <v>80147</v>
      </c>
      <c r="F7043">
        <v>2021</v>
      </c>
      <c r="G7043">
        <v>741</v>
      </c>
      <c r="H7043" s="1" t="s">
        <v>26</v>
      </c>
      <c r="I7043">
        <v>93.04</v>
      </c>
      <c r="J7043" s="1" t="s">
        <v>27</v>
      </c>
      <c r="K7043">
        <v>2024</v>
      </c>
      <c r="L7043" s="1" t="s">
        <v>20</v>
      </c>
      <c r="M7043" s="1" t="s">
        <v>31</v>
      </c>
      <c r="N7043">
        <v>61493.67</v>
      </c>
      <c r="O7043" s="1" t="s">
        <v>50</v>
      </c>
      <c r="P7043" s="1" t="str" cm="1">
        <f t="array" ref="P7043">_xlfn.IFS(bike_sales_india[[#This Row],[Mileage (km/l)]]&gt;=75,"75-100",bike_sales_india[[#This Row],[Mileage (km/l)]]&gt;=50,"50-75",bike_sales_india[[#This Row],[Mileage (km/l)]]&gt;=25,"25-50")</f>
        <v>75-100</v>
      </c>
      <c r="Q7043" s="1" t="str" cm="1">
        <f t="array" ref="Q70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3" s="4">
        <f>(bike_sales_india[[#This Row],[Price (INR)]]-bike_sales_india[[#This Row],[Resale Price (INR)]])/bike_sales_india[[#This Row],[Price (INR)]]</f>
        <v>0.23273896714786582</v>
      </c>
    </row>
    <row r="7044" spans="1:18" x14ac:dyDescent="0.3">
      <c r="A7044" s="1" t="s">
        <v>48</v>
      </c>
      <c r="B7044">
        <v>5.1100000000000003</v>
      </c>
      <c r="C7044" s="1" t="s">
        <v>36</v>
      </c>
      <c r="D7044" s="1" t="s">
        <v>37</v>
      </c>
      <c r="E7044">
        <v>85322</v>
      </c>
      <c r="F7044">
        <v>2021</v>
      </c>
      <c r="G7044">
        <v>741</v>
      </c>
      <c r="H7044" s="1" t="s">
        <v>26</v>
      </c>
      <c r="I7044">
        <v>87.23</v>
      </c>
      <c r="J7044" s="1" t="s">
        <v>42</v>
      </c>
      <c r="K7044">
        <v>2021</v>
      </c>
      <c r="L7044" s="1" t="s">
        <v>44</v>
      </c>
      <c r="M7044" s="1" t="s">
        <v>31</v>
      </c>
      <c r="N7044">
        <v>50483.55</v>
      </c>
      <c r="O7044" s="1" t="s">
        <v>45</v>
      </c>
      <c r="P7044" s="1" t="str" cm="1">
        <f t="array" ref="P7044">_xlfn.IFS(bike_sales_india[[#This Row],[Mileage (km/l)]]&gt;=75,"75-100",bike_sales_india[[#This Row],[Mileage (km/l)]]&gt;=50,"50-75",bike_sales_india[[#This Row],[Mileage (km/l)]]&gt;=25,"25-50")</f>
        <v>75-100</v>
      </c>
      <c r="Q7044" s="1" t="str" cm="1">
        <f t="array" ref="Q70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4" s="4">
        <f>(bike_sales_india[[#This Row],[Price (INR)]]-bike_sales_india[[#This Row],[Resale Price (INR)]])/bike_sales_india[[#This Row],[Price (INR)]]</f>
        <v>0.40831731558097556</v>
      </c>
    </row>
    <row r="7045" spans="1:18" x14ac:dyDescent="0.3">
      <c r="A7045" s="1" t="s">
        <v>54</v>
      </c>
      <c r="B7045">
        <v>40.07</v>
      </c>
      <c r="C7045" s="1" t="s">
        <v>29</v>
      </c>
      <c r="D7045" s="1" t="s">
        <v>75</v>
      </c>
      <c r="E7045">
        <v>250185</v>
      </c>
      <c r="F7045">
        <v>2019</v>
      </c>
      <c r="G7045">
        <v>741</v>
      </c>
      <c r="H7045" s="1" t="s">
        <v>34</v>
      </c>
      <c r="I7045">
        <v>55.59</v>
      </c>
      <c r="J7045" s="1" t="s">
        <v>19</v>
      </c>
      <c r="K7045">
        <v>2024</v>
      </c>
      <c r="L7045" s="1" t="s">
        <v>20</v>
      </c>
      <c r="M7045" s="1" t="s">
        <v>21</v>
      </c>
      <c r="N7045">
        <v>171279.54</v>
      </c>
      <c r="O7045" s="1" t="s">
        <v>50</v>
      </c>
      <c r="P7045" s="1" t="str" cm="1">
        <f t="array" ref="P7045">_xlfn.IFS(bike_sales_india[[#This Row],[Mileage (km/l)]]&gt;=75,"75-100",bike_sales_india[[#This Row],[Mileage (km/l)]]&gt;=50,"50-75",bike_sales_india[[#This Row],[Mileage (km/l)]]&gt;=25,"25-50")</f>
        <v>50-75</v>
      </c>
      <c r="Q7045" s="1" t="str" cm="1">
        <f t="array" ref="Q70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5" s="4">
        <f>(bike_sales_india[[#This Row],[Price (INR)]]-bike_sales_india[[#This Row],[Resale Price (INR)]])/bike_sales_india[[#This Row],[Price (INR)]]</f>
        <v>0.3153884525451166</v>
      </c>
    </row>
    <row r="7046" spans="1:18" x14ac:dyDescent="0.3">
      <c r="A7046" s="1" t="s">
        <v>61</v>
      </c>
      <c r="B7046">
        <v>35.479999999999997</v>
      </c>
      <c r="C7046" s="1" t="s">
        <v>40</v>
      </c>
      <c r="D7046" s="1" t="s">
        <v>41</v>
      </c>
      <c r="E7046">
        <v>151233</v>
      </c>
      <c r="F7046">
        <v>2022</v>
      </c>
      <c r="G7046">
        <v>741</v>
      </c>
      <c r="H7046" s="1" t="s">
        <v>34</v>
      </c>
      <c r="I7046">
        <v>55.71</v>
      </c>
      <c r="J7046" s="1" t="s">
        <v>27</v>
      </c>
      <c r="K7046">
        <v>2022</v>
      </c>
      <c r="L7046" s="1" t="s">
        <v>38</v>
      </c>
      <c r="M7046" s="1" t="s">
        <v>31</v>
      </c>
      <c r="N7046">
        <v>68747.600000000006</v>
      </c>
      <c r="O7046" s="1" t="s">
        <v>50</v>
      </c>
      <c r="P7046" s="1" t="str" cm="1">
        <f t="array" ref="P7046">_xlfn.IFS(bike_sales_india[[#This Row],[Mileage (km/l)]]&gt;=75,"75-100",bike_sales_india[[#This Row],[Mileage (km/l)]]&gt;=50,"50-75",bike_sales_india[[#This Row],[Mileage (km/l)]]&gt;=25,"25-50")</f>
        <v>50-75</v>
      </c>
      <c r="Q7046" s="1" t="str" cm="1">
        <f t="array" ref="Q70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6" s="4">
        <f>(bike_sales_india[[#This Row],[Price (INR)]]-bike_sales_india[[#This Row],[Resale Price (INR)]])/bike_sales_india[[#This Row],[Price (INR)]]</f>
        <v>0.54541931985743852</v>
      </c>
    </row>
    <row r="7047" spans="1:18" x14ac:dyDescent="0.3">
      <c r="A7047" s="1" t="s">
        <v>46</v>
      </c>
      <c r="B7047">
        <v>62.65</v>
      </c>
      <c r="C7047" s="1" t="s">
        <v>16</v>
      </c>
      <c r="D7047" s="1" t="s">
        <v>17</v>
      </c>
      <c r="E7047">
        <v>128235</v>
      </c>
      <c r="F7047">
        <v>2021</v>
      </c>
      <c r="G7047">
        <v>741</v>
      </c>
      <c r="H7047" s="1" t="s">
        <v>18</v>
      </c>
      <c r="I7047">
        <v>63.26</v>
      </c>
      <c r="J7047" s="1" t="s">
        <v>19</v>
      </c>
      <c r="K7047">
        <v>2021</v>
      </c>
      <c r="L7047" s="1" t="s">
        <v>20</v>
      </c>
      <c r="M7047" s="1" t="s">
        <v>31</v>
      </c>
      <c r="N7047">
        <v>66512.03</v>
      </c>
      <c r="O7047" s="1" t="s">
        <v>22</v>
      </c>
      <c r="P7047" s="1" t="str" cm="1">
        <f t="array" ref="P7047">_xlfn.IFS(bike_sales_india[[#This Row],[Mileage (km/l)]]&gt;=75,"75-100",bike_sales_india[[#This Row],[Mileage (km/l)]]&gt;=50,"50-75",bike_sales_india[[#This Row],[Mileage (km/l)]]&gt;=25,"25-50")</f>
        <v>50-75</v>
      </c>
      <c r="Q7047" s="1" t="str" cm="1">
        <f t="array" ref="Q70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7" s="4">
        <f>(bike_sales_india[[#This Row],[Price (INR)]]-bike_sales_india[[#This Row],[Resale Price (INR)]])/bike_sales_india[[#This Row],[Price (INR)]]</f>
        <v>0.48132701680508444</v>
      </c>
    </row>
    <row r="7048" spans="1:18" x14ac:dyDescent="0.3">
      <c r="A7048" s="1" t="s">
        <v>39</v>
      </c>
      <c r="B7048">
        <v>50.06</v>
      </c>
      <c r="C7048" s="1" t="s">
        <v>29</v>
      </c>
      <c r="D7048" s="1" t="s">
        <v>30</v>
      </c>
      <c r="E7048">
        <v>198063</v>
      </c>
      <c r="F7048">
        <v>2024</v>
      </c>
      <c r="G7048">
        <v>741</v>
      </c>
      <c r="H7048" s="1" t="s">
        <v>18</v>
      </c>
      <c r="I7048">
        <v>77.44</v>
      </c>
      <c r="J7048" s="1" t="s">
        <v>42</v>
      </c>
      <c r="K7048">
        <v>2024</v>
      </c>
      <c r="L7048" s="1" t="s">
        <v>44</v>
      </c>
      <c r="M7048" s="1" t="s">
        <v>21</v>
      </c>
      <c r="N7048">
        <v>105793.81</v>
      </c>
      <c r="O7048" s="1" t="s">
        <v>45</v>
      </c>
      <c r="P7048" s="1" t="str" cm="1">
        <f t="array" ref="P7048">_xlfn.IFS(bike_sales_india[[#This Row],[Mileage (km/l)]]&gt;=75,"75-100",bike_sales_india[[#This Row],[Mileage (km/l)]]&gt;=50,"50-75",bike_sales_india[[#This Row],[Mileage (km/l)]]&gt;=25,"25-50")</f>
        <v>75-100</v>
      </c>
      <c r="Q7048" s="1" t="str" cm="1">
        <f t="array" ref="Q70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8" s="4">
        <f>(bike_sales_india[[#This Row],[Price (INR)]]-bike_sales_india[[#This Row],[Resale Price (INR)]])/bike_sales_india[[#This Row],[Price (INR)]]</f>
        <v>0.46585778262472044</v>
      </c>
    </row>
    <row r="7049" spans="1:18" x14ac:dyDescent="0.3">
      <c r="A7049" s="1" t="s">
        <v>54</v>
      </c>
      <c r="B7049">
        <v>46.11</v>
      </c>
      <c r="C7049" s="1" t="s">
        <v>32</v>
      </c>
      <c r="D7049" s="1" t="s">
        <v>80</v>
      </c>
      <c r="E7049">
        <v>308320</v>
      </c>
      <c r="F7049">
        <v>2016</v>
      </c>
      <c r="G7049">
        <v>741</v>
      </c>
      <c r="H7049" s="1" t="s">
        <v>18</v>
      </c>
      <c r="I7049">
        <v>94.38</v>
      </c>
      <c r="J7049" s="1" t="s">
        <v>19</v>
      </c>
      <c r="K7049">
        <v>2022</v>
      </c>
      <c r="L7049" s="1" t="s">
        <v>44</v>
      </c>
      <c r="M7049" s="1" t="s">
        <v>31</v>
      </c>
      <c r="N7049">
        <v>196236.13</v>
      </c>
      <c r="O7049" s="1" t="s">
        <v>45</v>
      </c>
      <c r="P7049" s="1" t="str" cm="1">
        <f t="array" ref="P7049">_xlfn.IFS(bike_sales_india[[#This Row],[Mileage (km/l)]]&gt;=75,"75-100",bike_sales_india[[#This Row],[Mileage (km/l)]]&gt;=50,"50-75",bike_sales_india[[#This Row],[Mileage (km/l)]]&gt;=25,"25-50")</f>
        <v>75-100</v>
      </c>
      <c r="Q7049" s="1" t="str" cm="1">
        <f t="array" ref="Q70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49" s="4">
        <f>(bike_sales_india[[#This Row],[Price (INR)]]-bike_sales_india[[#This Row],[Resale Price (INR)]])/bike_sales_india[[#This Row],[Price (INR)]]</f>
        <v>0.36353097431240267</v>
      </c>
    </row>
    <row r="7050" spans="1:18" x14ac:dyDescent="0.3">
      <c r="A7050" s="1" t="s">
        <v>48</v>
      </c>
      <c r="B7050">
        <v>17.829999999999998</v>
      </c>
      <c r="C7050" s="1" t="s">
        <v>52</v>
      </c>
      <c r="D7050" s="1" t="s">
        <v>79</v>
      </c>
      <c r="E7050">
        <v>340066</v>
      </c>
      <c r="F7050">
        <v>2021</v>
      </c>
      <c r="G7050">
        <v>742</v>
      </c>
      <c r="H7050" s="1" t="s">
        <v>18</v>
      </c>
      <c r="I7050">
        <v>86.51</v>
      </c>
      <c r="J7050" s="1" t="s">
        <v>27</v>
      </c>
      <c r="K7050">
        <v>2023</v>
      </c>
      <c r="L7050" s="1" t="s">
        <v>20</v>
      </c>
      <c r="M7050" s="1" t="s">
        <v>21</v>
      </c>
      <c r="N7050">
        <v>183784.12</v>
      </c>
      <c r="O7050" s="1" t="s">
        <v>50</v>
      </c>
      <c r="P7050" s="1" t="str" cm="1">
        <f t="array" ref="P7050">_xlfn.IFS(bike_sales_india[[#This Row],[Mileage (km/l)]]&gt;=75,"75-100",bike_sales_india[[#This Row],[Mileage (km/l)]]&gt;=50,"50-75",bike_sales_india[[#This Row],[Mileage (km/l)]]&gt;=25,"25-50")</f>
        <v>75-100</v>
      </c>
      <c r="Q7050" s="1" t="str" cm="1">
        <f t="array" ref="Q70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0" s="4">
        <f>(bike_sales_india[[#This Row],[Price (INR)]]-bike_sales_india[[#This Row],[Resale Price (INR)]])/bike_sales_india[[#This Row],[Price (INR)]]</f>
        <v>0.45956337887351278</v>
      </c>
    </row>
    <row r="7051" spans="1:18" x14ac:dyDescent="0.3">
      <c r="A7051" s="1" t="s">
        <v>23</v>
      </c>
      <c r="B7051">
        <v>54.49</v>
      </c>
      <c r="C7051" s="1" t="s">
        <v>24</v>
      </c>
      <c r="D7051" s="1" t="s">
        <v>25</v>
      </c>
      <c r="E7051">
        <v>331783</v>
      </c>
      <c r="F7051">
        <v>2022</v>
      </c>
      <c r="G7051">
        <v>742</v>
      </c>
      <c r="H7051" s="1" t="s">
        <v>26</v>
      </c>
      <c r="I7051">
        <v>83.72</v>
      </c>
      <c r="J7051" s="1" t="s">
        <v>27</v>
      </c>
      <c r="K7051">
        <v>2023</v>
      </c>
      <c r="L7051" s="1" t="s">
        <v>38</v>
      </c>
      <c r="M7051" s="1" t="s">
        <v>21</v>
      </c>
      <c r="N7051">
        <v>209290.49</v>
      </c>
      <c r="O7051" s="1" t="s">
        <v>22</v>
      </c>
      <c r="P7051" s="1" t="str" cm="1">
        <f t="array" ref="P7051">_xlfn.IFS(bike_sales_india[[#This Row],[Mileage (km/l)]]&gt;=75,"75-100",bike_sales_india[[#This Row],[Mileage (km/l)]]&gt;=50,"50-75",bike_sales_india[[#This Row],[Mileage (km/l)]]&gt;=25,"25-50")</f>
        <v>75-100</v>
      </c>
      <c r="Q7051" s="1" t="str" cm="1">
        <f t="array" ref="Q70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1" s="4">
        <f>(bike_sales_india[[#This Row],[Price (INR)]]-bike_sales_india[[#This Row],[Resale Price (INR)]])/bike_sales_india[[#This Row],[Price (INR)]]</f>
        <v>0.3691946543373229</v>
      </c>
    </row>
    <row r="7052" spans="1:18" x14ac:dyDescent="0.3">
      <c r="A7052" s="1" t="s">
        <v>59</v>
      </c>
      <c r="B7052">
        <v>25.49</v>
      </c>
      <c r="C7052" s="1" t="s">
        <v>64</v>
      </c>
      <c r="D7052" s="1" t="s">
        <v>84</v>
      </c>
      <c r="E7052">
        <v>391845</v>
      </c>
      <c r="F7052">
        <v>2018</v>
      </c>
      <c r="G7052">
        <v>742</v>
      </c>
      <c r="H7052" s="1" t="s">
        <v>34</v>
      </c>
      <c r="I7052">
        <v>25.93</v>
      </c>
      <c r="J7052" s="1" t="s">
        <v>27</v>
      </c>
      <c r="K7052">
        <v>2019</v>
      </c>
      <c r="L7052" s="1" t="s">
        <v>44</v>
      </c>
      <c r="M7052" s="1" t="s">
        <v>31</v>
      </c>
      <c r="N7052">
        <v>308443.39</v>
      </c>
      <c r="O7052" s="1" t="s">
        <v>45</v>
      </c>
      <c r="P7052" s="1" t="str" cm="1">
        <f t="array" ref="P7052">_xlfn.IFS(bike_sales_india[[#This Row],[Mileage (km/l)]]&gt;=75,"75-100",bike_sales_india[[#This Row],[Mileage (km/l)]]&gt;=50,"50-75",bike_sales_india[[#This Row],[Mileage (km/l)]]&gt;=25,"25-50")</f>
        <v>25-50</v>
      </c>
      <c r="Q7052" s="1" t="str" cm="1">
        <f t="array" ref="Q70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2" s="4">
        <f>(bike_sales_india[[#This Row],[Price (INR)]]-bike_sales_india[[#This Row],[Resale Price (INR)]])/bike_sales_india[[#This Row],[Price (INR)]]</f>
        <v>0.21284336918934779</v>
      </c>
    </row>
    <row r="7053" spans="1:18" x14ac:dyDescent="0.3">
      <c r="A7053" s="1" t="s">
        <v>48</v>
      </c>
      <c r="B7053">
        <v>38.36</v>
      </c>
      <c r="C7053" s="1" t="s">
        <v>52</v>
      </c>
      <c r="D7053" s="1" t="s">
        <v>81</v>
      </c>
      <c r="E7053">
        <v>226340</v>
      </c>
      <c r="F7053">
        <v>2021</v>
      </c>
      <c r="G7053">
        <v>742</v>
      </c>
      <c r="H7053" s="1" t="s">
        <v>18</v>
      </c>
      <c r="I7053">
        <v>94.57</v>
      </c>
      <c r="J7053" s="1" t="s">
        <v>27</v>
      </c>
      <c r="K7053">
        <v>2021</v>
      </c>
      <c r="L7053" s="1" t="s">
        <v>44</v>
      </c>
      <c r="M7053" s="1" t="s">
        <v>21</v>
      </c>
      <c r="N7053">
        <v>171484.38</v>
      </c>
      <c r="O7053" s="1" t="s">
        <v>45</v>
      </c>
      <c r="P7053" s="1" t="str" cm="1">
        <f t="array" ref="P7053">_xlfn.IFS(bike_sales_india[[#This Row],[Mileage (km/l)]]&gt;=75,"75-100",bike_sales_india[[#This Row],[Mileage (km/l)]]&gt;=50,"50-75",bike_sales_india[[#This Row],[Mileage (km/l)]]&gt;=25,"25-50")</f>
        <v>75-100</v>
      </c>
      <c r="Q7053" s="1" t="str" cm="1">
        <f t="array" ref="Q70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3" s="4">
        <f>(bike_sales_india[[#This Row],[Price (INR)]]-bike_sales_india[[#This Row],[Resale Price (INR)]])/bike_sales_india[[#This Row],[Price (INR)]]</f>
        <v>0.24235937085800122</v>
      </c>
    </row>
    <row r="7054" spans="1:18" x14ac:dyDescent="0.3">
      <c r="A7054" s="1" t="s">
        <v>55</v>
      </c>
      <c r="B7054">
        <v>28.06</v>
      </c>
      <c r="C7054" s="1" t="s">
        <v>32</v>
      </c>
      <c r="D7054" s="1" t="s">
        <v>47</v>
      </c>
      <c r="E7054">
        <v>140565</v>
      </c>
      <c r="F7054">
        <v>2017</v>
      </c>
      <c r="G7054">
        <v>742</v>
      </c>
      <c r="H7054" s="1" t="s">
        <v>26</v>
      </c>
      <c r="I7054">
        <v>83.81</v>
      </c>
      <c r="J7054" s="1" t="s">
        <v>19</v>
      </c>
      <c r="K7054">
        <v>2023</v>
      </c>
      <c r="L7054" s="1" t="s">
        <v>38</v>
      </c>
      <c r="M7054" s="1" t="s">
        <v>21</v>
      </c>
      <c r="N7054">
        <v>83461.63</v>
      </c>
      <c r="O7054" s="1" t="s">
        <v>45</v>
      </c>
      <c r="P7054" s="1" t="str" cm="1">
        <f t="array" ref="P7054">_xlfn.IFS(bike_sales_india[[#This Row],[Mileage (km/l)]]&gt;=75,"75-100",bike_sales_india[[#This Row],[Mileage (km/l)]]&gt;=50,"50-75",bike_sales_india[[#This Row],[Mileage (km/l)]]&gt;=25,"25-50")</f>
        <v>75-100</v>
      </c>
      <c r="Q7054" s="1" t="str" cm="1">
        <f t="array" ref="Q70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4" s="4">
        <f>(bike_sales_india[[#This Row],[Price (INR)]]-bike_sales_india[[#This Row],[Resale Price (INR)]])/bike_sales_india[[#This Row],[Price (INR)]]</f>
        <v>0.40624173869739977</v>
      </c>
    </row>
    <row r="7055" spans="1:18" x14ac:dyDescent="0.3">
      <c r="A7055" s="1" t="s">
        <v>23</v>
      </c>
      <c r="B7055">
        <v>21.88</v>
      </c>
      <c r="C7055" s="1" t="s">
        <v>24</v>
      </c>
      <c r="D7055" s="1" t="s">
        <v>67</v>
      </c>
      <c r="E7055">
        <v>259560</v>
      </c>
      <c r="F7055">
        <v>2016</v>
      </c>
      <c r="G7055">
        <v>742</v>
      </c>
      <c r="H7055" s="1" t="s">
        <v>18</v>
      </c>
      <c r="I7055">
        <v>85.19</v>
      </c>
      <c r="J7055" s="1" t="s">
        <v>42</v>
      </c>
      <c r="K7055">
        <v>2016</v>
      </c>
      <c r="L7055" s="1" t="s">
        <v>44</v>
      </c>
      <c r="M7055" s="1" t="s">
        <v>21</v>
      </c>
      <c r="N7055">
        <v>165290.78</v>
      </c>
      <c r="O7055" s="1" t="s">
        <v>50</v>
      </c>
      <c r="P7055" s="1" t="str" cm="1">
        <f t="array" ref="P7055">_xlfn.IFS(bike_sales_india[[#This Row],[Mileage (km/l)]]&gt;=75,"75-100",bike_sales_india[[#This Row],[Mileage (km/l)]]&gt;=50,"50-75",bike_sales_india[[#This Row],[Mileage (km/l)]]&gt;=25,"25-50")</f>
        <v>75-100</v>
      </c>
      <c r="Q7055" s="1" t="str" cm="1">
        <f t="array" ref="Q70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5" s="4">
        <f>(bike_sales_india[[#This Row],[Price (INR)]]-bike_sales_india[[#This Row],[Resale Price (INR)]])/bike_sales_india[[#This Row],[Price (INR)]]</f>
        <v>0.36318854985359839</v>
      </c>
    </row>
    <row r="7056" spans="1:18" x14ac:dyDescent="0.3">
      <c r="A7056" s="1" t="s">
        <v>61</v>
      </c>
      <c r="B7056">
        <v>15.93</v>
      </c>
      <c r="C7056" s="1" t="s">
        <v>24</v>
      </c>
      <c r="D7056" s="1" t="s">
        <v>73</v>
      </c>
      <c r="E7056">
        <v>297971</v>
      </c>
      <c r="F7056">
        <v>2023</v>
      </c>
      <c r="G7056">
        <v>742</v>
      </c>
      <c r="H7056" s="1" t="s">
        <v>26</v>
      </c>
      <c r="I7056">
        <v>64.040000000000006</v>
      </c>
      <c r="J7056" s="1" t="s">
        <v>19</v>
      </c>
      <c r="K7056">
        <v>2024</v>
      </c>
      <c r="L7056" s="1" t="s">
        <v>44</v>
      </c>
      <c r="M7056" s="1" t="s">
        <v>21</v>
      </c>
      <c r="N7056">
        <v>121660.47</v>
      </c>
      <c r="O7056" s="1" t="s">
        <v>22</v>
      </c>
      <c r="P7056" s="1" t="str" cm="1">
        <f t="array" ref="P7056">_xlfn.IFS(bike_sales_india[[#This Row],[Mileage (km/l)]]&gt;=75,"75-100",bike_sales_india[[#This Row],[Mileage (km/l)]]&gt;=50,"50-75",bike_sales_india[[#This Row],[Mileage (km/l)]]&gt;=25,"25-50")</f>
        <v>50-75</v>
      </c>
      <c r="Q7056" s="1" t="str" cm="1">
        <f t="array" ref="Q70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6" s="4">
        <f>(bike_sales_india[[#This Row],[Price (INR)]]-bike_sales_india[[#This Row],[Resale Price (INR)]])/bike_sales_india[[#This Row],[Price (INR)]]</f>
        <v>0.59170365572488592</v>
      </c>
    </row>
    <row r="7057" spans="1:18" x14ac:dyDescent="0.3">
      <c r="A7057" s="1" t="s">
        <v>54</v>
      </c>
      <c r="B7057">
        <v>40.950000000000003</v>
      </c>
      <c r="C7057" s="1" t="s">
        <v>36</v>
      </c>
      <c r="D7057" s="1" t="s">
        <v>70</v>
      </c>
      <c r="E7057">
        <v>181405</v>
      </c>
      <c r="F7057">
        <v>2017</v>
      </c>
      <c r="G7057">
        <v>742</v>
      </c>
      <c r="H7057" s="1" t="s">
        <v>18</v>
      </c>
      <c r="I7057">
        <v>97.97</v>
      </c>
      <c r="J7057" s="1" t="s">
        <v>42</v>
      </c>
      <c r="K7057">
        <v>2017</v>
      </c>
      <c r="L7057" s="1" t="s">
        <v>38</v>
      </c>
      <c r="M7057" s="1" t="s">
        <v>21</v>
      </c>
      <c r="N7057">
        <v>131136.51</v>
      </c>
      <c r="O7057" s="1" t="s">
        <v>22</v>
      </c>
      <c r="P7057" s="1" t="str" cm="1">
        <f t="array" ref="P7057">_xlfn.IFS(bike_sales_india[[#This Row],[Mileage (km/l)]]&gt;=75,"75-100",bike_sales_india[[#This Row],[Mileage (km/l)]]&gt;=50,"50-75",bike_sales_india[[#This Row],[Mileage (km/l)]]&gt;=25,"25-50")</f>
        <v>75-100</v>
      </c>
      <c r="Q7057" s="1" t="str" cm="1">
        <f t="array" ref="Q70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7" s="4">
        <f>(bike_sales_india[[#This Row],[Price (INR)]]-bike_sales_india[[#This Row],[Resale Price (INR)]])/bike_sales_india[[#This Row],[Price (INR)]]</f>
        <v>0.27710641933794544</v>
      </c>
    </row>
    <row r="7058" spans="1:18" x14ac:dyDescent="0.3">
      <c r="A7058" s="1" t="s">
        <v>59</v>
      </c>
      <c r="B7058">
        <v>46.25</v>
      </c>
      <c r="C7058" s="1" t="s">
        <v>40</v>
      </c>
      <c r="D7058" s="1" t="s">
        <v>68</v>
      </c>
      <c r="E7058">
        <v>135690</v>
      </c>
      <c r="F7058">
        <v>2022</v>
      </c>
      <c r="G7058">
        <v>743</v>
      </c>
      <c r="H7058" s="1" t="s">
        <v>26</v>
      </c>
      <c r="I7058">
        <v>69.180000000000007</v>
      </c>
      <c r="J7058" s="1" t="s">
        <v>27</v>
      </c>
      <c r="K7058">
        <v>2023</v>
      </c>
      <c r="L7058" s="1" t="s">
        <v>38</v>
      </c>
      <c r="M7058" s="1" t="s">
        <v>31</v>
      </c>
      <c r="N7058">
        <v>88580.31</v>
      </c>
      <c r="O7058" s="1" t="s">
        <v>35</v>
      </c>
      <c r="P7058" s="1" t="str" cm="1">
        <f t="array" ref="P7058">_xlfn.IFS(bike_sales_india[[#This Row],[Mileage (km/l)]]&gt;=75,"75-100",bike_sales_india[[#This Row],[Mileage (km/l)]]&gt;=50,"50-75",bike_sales_india[[#This Row],[Mileage (km/l)]]&gt;=25,"25-50")</f>
        <v>50-75</v>
      </c>
      <c r="Q7058" s="1" t="str" cm="1">
        <f t="array" ref="Q70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8" s="4">
        <f>(bike_sales_india[[#This Row],[Price (INR)]]-bike_sales_india[[#This Row],[Resale Price (INR)]])/bike_sales_india[[#This Row],[Price (INR)]]</f>
        <v>0.34718615962856514</v>
      </c>
    </row>
    <row r="7059" spans="1:18" x14ac:dyDescent="0.3">
      <c r="A7059" s="1" t="s">
        <v>46</v>
      </c>
      <c r="B7059">
        <v>75.66</v>
      </c>
      <c r="C7059" s="1" t="s">
        <v>36</v>
      </c>
      <c r="D7059" s="1" t="s">
        <v>63</v>
      </c>
      <c r="E7059">
        <v>113842</v>
      </c>
      <c r="F7059">
        <v>2022</v>
      </c>
      <c r="G7059">
        <v>743</v>
      </c>
      <c r="H7059" s="1" t="s">
        <v>34</v>
      </c>
      <c r="I7059">
        <v>49.31</v>
      </c>
      <c r="J7059" s="1" t="s">
        <v>27</v>
      </c>
      <c r="K7059">
        <v>2024</v>
      </c>
      <c r="L7059" s="1" t="s">
        <v>38</v>
      </c>
      <c r="M7059" s="1" t="s">
        <v>21</v>
      </c>
      <c r="N7059">
        <v>74937.72</v>
      </c>
      <c r="O7059" s="1" t="s">
        <v>35</v>
      </c>
      <c r="P7059" s="1" t="str" cm="1">
        <f t="array" ref="P7059">_xlfn.IFS(bike_sales_india[[#This Row],[Mileage (km/l)]]&gt;=75,"75-100",bike_sales_india[[#This Row],[Mileage (km/l)]]&gt;=50,"50-75",bike_sales_india[[#This Row],[Mileage (km/l)]]&gt;=25,"25-50")</f>
        <v>25-50</v>
      </c>
      <c r="Q7059" s="1" t="str" cm="1">
        <f t="array" ref="Q70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59" s="4">
        <f>(bike_sales_india[[#This Row],[Price (INR)]]-bike_sales_india[[#This Row],[Resale Price (INR)]])/bike_sales_india[[#This Row],[Price (INR)]]</f>
        <v>0.34173925264840743</v>
      </c>
    </row>
    <row r="7060" spans="1:18" x14ac:dyDescent="0.3">
      <c r="A7060" s="1" t="s">
        <v>61</v>
      </c>
      <c r="B7060">
        <v>15.74</v>
      </c>
      <c r="C7060" s="1" t="s">
        <v>29</v>
      </c>
      <c r="D7060" s="1" t="s">
        <v>49</v>
      </c>
      <c r="E7060">
        <v>122289</v>
      </c>
      <c r="F7060">
        <v>2018</v>
      </c>
      <c r="G7060">
        <v>743</v>
      </c>
      <c r="H7060" s="1" t="s">
        <v>34</v>
      </c>
      <c r="I7060">
        <v>52.64</v>
      </c>
      <c r="J7060" s="1" t="s">
        <v>42</v>
      </c>
      <c r="K7060">
        <v>2018</v>
      </c>
      <c r="L7060" s="1" t="s">
        <v>44</v>
      </c>
      <c r="M7060" s="1" t="s">
        <v>21</v>
      </c>
      <c r="N7060">
        <v>83035.03</v>
      </c>
      <c r="O7060" s="1" t="s">
        <v>50</v>
      </c>
      <c r="P7060" s="1" t="str" cm="1">
        <f t="array" ref="P7060">_xlfn.IFS(bike_sales_india[[#This Row],[Mileage (km/l)]]&gt;=75,"75-100",bike_sales_india[[#This Row],[Mileage (km/l)]]&gt;=50,"50-75",bike_sales_india[[#This Row],[Mileage (km/l)]]&gt;=25,"25-50")</f>
        <v>50-75</v>
      </c>
      <c r="Q7060" s="1" t="str" cm="1">
        <f t="array" ref="Q70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0" s="4">
        <f>(bike_sales_india[[#This Row],[Price (INR)]]-bike_sales_india[[#This Row],[Resale Price (INR)]])/bike_sales_india[[#This Row],[Price (INR)]]</f>
        <v>0.32099346629705044</v>
      </c>
    </row>
    <row r="7061" spans="1:18" x14ac:dyDescent="0.3">
      <c r="A7061" s="1" t="s">
        <v>15</v>
      </c>
      <c r="B7061">
        <v>52.13</v>
      </c>
      <c r="C7061" s="1" t="s">
        <v>32</v>
      </c>
      <c r="D7061" s="1" t="s">
        <v>60</v>
      </c>
      <c r="E7061">
        <v>199401</v>
      </c>
      <c r="F7061">
        <v>2015</v>
      </c>
      <c r="G7061">
        <v>743</v>
      </c>
      <c r="H7061" s="1" t="s">
        <v>34</v>
      </c>
      <c r="I7061">
        <v>31.72</v>
      </c>
      <c r="J7061" s="1" t="s">
        <v>42</v>
      </c>
      <c r="K7061">
        <v>2015</v>
      </c>
      <c r="L7061" s="1" t="s">
        <v>44</v>
      </c>
      <c r="M7061" s="1" t="s">
        <v>31</v>
      </c>
      <c r="N7061">
        <v>100541.64</v>
      </c>
      <c r="O7061" s="1" t="s">
        <v>50</v>
      </c>
      <c r="P7061" s="1" t="str" cm="1">
        <f t="array" ref="P7061">_xlfn.IFS(bike_sales_india[[#This Row],[Mileage (km/l)]]&gt;=75,"75-100",bike_sales_india[[#This Row],[Mileage (km/l)]]&gt;=50,"50-75",bike_sales_india[[#This Row],[Mileage (km/l)]]&gt;=25,"25-50")</f>
        <v>25-50</v>
      </c>
      <c r="Q7061" s="1" t="str" cm="1">
        <f t="array" ref="Q70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1" s="4">
        <f>(bike_sales_india[[#This Row],[Price (INR)]]-bike_sales_india[[#This Row],[Resale Price (INR)]])/bike_sales_india[[#This Row],[Price (INR)]]</f>
        <v>0.4957816660899394</v>
      </c>
    </row>
    <row r="7062" spans="1:18" x14ac:dyDescent="0.3">
      <c r="A7062" s="1" t="s">
        <v>61</v>
      </c>
      <c r="B7062">
        <v>60.73</v>
      </c>
      <c r="C7062" s="1" t="s">
        <v>29</v>
      </c>
      <c r="D7062" s="1" t="s">
        <v>82</v>
      </c>
      <c r="E7062">
        <v>139354</v>
      </c>
      <c r="F7062">
        <v>2024</v>
      </c>
      <c r="G7062">
        <v>743</v>
      </c>
      <c r="H7062" s="1" t="s">
        <v>26</v>
      </c>
      <c r="I7062">
        <v>73.56</v>
      </c>
      <c r="J7062" s="1" t="s">
        <v>27</v>
      </c>
      <c r="K7062">
        <v>2024</v>
      </c>
      <c r="L7062" s="1" t="s">
        <v>20</v>
      </c>
      <c r="M7062" s="1" t="s">
        <v>31</v>
      </c>
      <c r="N7062">
        <v>56187.21</v>
      </c>
      <c r="O7062" s="1" t="s">
        <v>35</v>
      </c>
      <c r="P7062" s="1" t="str" cm="1">
        <f t="array" ref="P7062">_xlfn.IFS(bike_sales_india[[#This Row],[Mileage (km/l)]]&gt;=75,"75-100",bike_sales_india[[#This Row],[Mileage (km/l)]]&gt;=50,"50-75",bike_sales_india[[#This Row],[Mileage (km/l)]]&gt;=25,"25-50")</f>
        <v>50-75</v>
      </c>
      <c r="Q7062" s="1" t="str" cm="1">
        <f t="array" ref="Q70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2" s="4">
        <f>(bike_sales_india[[#This Row],[Price (INR)]]-bike_sales_india[[#This Row],[Resale Price (INR)]])/bike_sales_india[[#This Row],[Price (INR)]]</f>
        <v>0.59680231640283021</v>
      </c>
    </row>
    <row r="7063" spans="1:18" x14ac:dyDescent="0.3">
      <c r="A7063" s="1" t="s">
        <v>54</v>
      </c>
      <c r="B7063">
        <v>49.72</v>
      </c>
      <c r="C7063" s="1" t="s">
        <v>29</v>
      </c>
      <c r="D7063" s="1" t="s">
        <v>30</v>
      </c>
      <c r="E7063">
        <v>304140</v>
      </c>
      <c r="F7063">
        <v>2018</v>
      </c>
      <c r="G7063">
        <v>743</v>
      </c>
      <c r="H7063" s="1" t="s">
        <v>26</v>
      </c>
      <c r="I7063">
        <v>69.27</v>
      </c>
      <c r="J7063" s="1" t="s">
        <v>42</v>
      </c>
      <c r="K7063">
        <v>2018</v>
      </c>
      <c r="L7063" s="1" t="s">
        <v>20</v>
      </c>
      <c r="M7063" s="1" t="s">
        <v>31</v>
      </c>
      <c r="N7063">
        <v>193363.56</v>
      </c>
      <c r="O7063" s="1" t="s">
        <v>45</v>
      </c>
      <c r="P7063" s="1" t="str" cm="1">
        <f t="array" ref="P7063">_xlfn.IFS(bike_sales_india[[#This Row],[Mileage (km/l)]]&gt;=75,"75-100",bike_sales_india[[#This Row],[Mileage (km/l)]]&gt;=50,"50-75",bike_sales_india[[#This Row],[Mileage (km/l)]]&gt;=25,"25-50")</f>
        <v>50-75</v>
      </c>
      <c r="Q7063" s="1" t="str" cm="1">
        <f t="array" ref="Q70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3" s="4">
        <f>(bike_sales_india[[#This Row],[Price (INR)]]-bike_sales_india[[#This Row],[Resale Price (INR)]])/bike_sales_india[[#This Row],[Price (INR)]]</f>
        <v>0.36422844742552773</v>
      </c>
    </row>
    <row r="7064" spans="1:18" x14ac:dyDescent="0.3">
      <c r="A7064" s="1" t="s">
        <v>55</v>
      </c>
      <c r="B7064">
        <v>50.33</v>
      </c>
      <c r="C7064" s="1" t="s">
        <v>29</v>
      </c>
      <c r="D7064" s="1" t="s">
        <v>86</v>
      </c>
      <c r="E7064">
        <v>268130</v>
      </c>
      <c r="F7064">
        <v>2018</v>
      </c>
      <c r="G7064">
        <v>743</v>
      </c>
      <c r="H7064" s="1" t="s">
        <v>18</v>
      </c>
      <c r="I7064">
        <v>79</v>
      </c>
      <c r="J7064" s="1" t="s">
        <v>42</v>
      </c>
      <c r="K7064">
        <v>2018</v>
      </c>
      <c r="L7064" s="1" t="s">
        <v>38</v>
      </c>
      <c r="M7064" s="1" t="s">
        <v>31</v>
      </c>
      <c r="N7064">
        <v>109896.94</v>
      </c>
      <c r="O7064" s="1" t="s">
        <v>50</v>
      </c>
      <c r="P7064" s="1" t="str" cm="1">
        <f t="array" ref="P7064">_xlfn.IFS(bike_sales_india[[#This Row],[Mileage (km/l)]]&gt;=75,"75-100",bike_sales_india[[#This Row],[Mileage (km/l)]]&gt;=50,"50-75",bike_sales_india[[#This Row],[Mileage (km/l)]]&gt;=25,"25-50")</f>
        <v>75-100</v>
      </c>
      <c r="Q7064" s="1" t="str" cm="1">
        <f t="array" ref="Q70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4" s="4">
        <f>(bike_sales_india[[#This Row],[Price (INR)]]-bike_sales_india[[#This Row],[Resale Price (INR)]])/bike_sales_india[[#This Row],[Price (INR)]]</f>
        <v>0.59013560586282776</v>
      </c>
    </row>
    <row r="7065" spans="1:18" x14ac:dyDescent="0.3">
      <c r="A7065" s="1" t="s">
        <v>55</v>
      </c>
      <c r="B7065">
        <v>47.48</v>
      </c>
      <c r="C7065" s="1" t="s">
        <v>40</v>
      </c>
      <c r="D7065" s="1" t="s">
        <v>58</v>
      </c>
      <c r="E7065">
        <v>194359</v>
      </c>
      <c r="F7065">
        <v>2021</v>
      </c>
      <c r="G7065">
        <v>743</v>
      </c>
      <c r="H7065" s="1" t="s">
        <v>18</v>
      </c>
      <c r="I7065">
        <v>77.25</v>
      </c>
      <c r="J7065" s="1" t="s">
        <v>27</v>
      </c>
      <c r="K7065">
        <v>2023</v>
      </c>
      <c r="L7065" s="1" t="s">
        <v>20</v>
      </c>
      <c r="M7065" s="1" t="s">
        <v>31</v>
      </c>
      <c r="N7065">
        <v>111114.85</v>
      </c>
      <c r="O7065" s="1" t="s">
        <v>35</v>
      </c>
      <c r="P7065" s="1" t="str" cm="1">
        <f t="array" ref="P7065">_xlfn.IFS(bike_sales_india[[#This Row],[Mileage (km/l)]]&gt;=75,"75-100",bike_sales_india[[#This Row],[Mileage (km/l)]]&gt;=50,"50-75",bike_sales_india[[#This Row],[Mileage (km/l)]]&gt;=25,"25-50")</f>
        <v>75-100</v>
      </c>
      <c r="Q7065" s="1" t="str" cm="1">
        <f t="array" ref="Q70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5" s="4">
        <f>(bike_sales_india[[#This Row],[Price (INR)]]-bike_sales_india[[#This Row],[Resale Price (INR)]])/bike_sales_india[[#This Row],[Price (INR)]]</f>
        <v>0.42830097911596576</v>
      </c>
    </row>
    <row r="7066" spans="1:18" x14ac:dyDescent="0.3">
      <c r="A7066" s="1" t="s">
        <v>55</v>
      </c>
      <c r="B7066">
        <v>12.36</v>
      </c>
      <c r="C7066" s="1" t="s">
        <v>29</v>
      </c>
      <c r="D7066" s="1" t="s">
        <v>49</v>
      </c>
      <c r="E7066">
        <v>127888</v>
      </c>
      <c r="F7066">
        <v>2023</v>
      </c>
      <c r="G7066">
        <v>743</v>
      </c>
      <c r="H7066" s="1" t="s">
        <v>34</v>
      </c>
      <c r="I7066">
        <v>30.88</v>
      </c>
      <c r="J7066" s="1" t="s">
        <v>19</v>
      </c>
      <c r="K7066">
        <v>2024</v>
      </c>
      <c r="L7066" s="1" t="s">
        <v>38</v>
      </c>
      <c r="M7066" s="1" t="s">
        <v>31</v>
      </c>
      <c r="N7066">
        <v>62776.54</v>
      </c>
      <c r="O7066" s="1" t="s">
        <v>35</v>
      </c>
      <c r="P7066" s="1" t="str" cm="1">
        <f t="array" ref="P7066">_xlfn.IFS(bike_sales_india[[#This Row],[Mileage (km/l)]]&gt;=75,"75-100",bike_sales_india[[#This Row],[Mileage (km/l)]]&gt;=50,"50-75",bike_sales_india[[#This Row],[Mileage (km/l)]]&gt;=25,"25-50")</f>
        <v>25-50</v>
      </c>
      <c r="Q7066" s="1" t="str" cm="1">
        <f t="array" ref="Q70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6" s="4">
        <f>(bike_sales_india[[#This Row],[Price (INR)]]-bike_sales_india[[#This Row],[Resale Price (INR)]])/bike_sales_india[[#This Row],[Price (INR)]]</f>
        <v>0.50912876892280745</v>
      </c>
    </row>
    <row r="7067" spans="1:18" x14ac:dyDescent="0.3">
      <c r="A7067" s="1" t="s">
        <v>15</v>
      </c>
      <c r="B7067">
        <v>11.01</v>
      </c>
      <c r="C7067" s="1" t="s">
        <v>40</v>
      </c>
      <c r="D7067" s="1" t="s">
        <v>51</v>
      </c>
      <c r="E7067">
        <v>51078</v>
      </c>
      <c r="F7067">
        <v>2016</v>
      </c>
      <c r="G7067">
        <v>743</v>
      </c>
      <c r="H7067" s="1" t="s">
        <v>18</v>
      </c>
      <c r="I7067">
        <v>63.77</v>
      </c>
      <c r="J7067" s="1" t="s">
        <v>19</v>
      </c>
      <c r="K7067">
        <v>2020</v>
      </c>
      <c r="L7067" s="1" t="s">
        <v>38</v>
      </c>
      <c r="M7067" s="1" t="s">
        <v>31</v>
      </c>
      <c r="N7067">
        <v>26980.240000000002</v>
      </c>
      <c r="O7067" s="1" t="s">
        <v>45</v>
      </c>
      <c r="P7067" s="1" t="str" cm="1">
        <f t="array" ref="P7067">_xlfn.IFS(bike_sales_india[[#This Row],[Mileage (km/l)]]&gt;=75,"75-100",bike_sales_india[[#This Row],[Mileage (km/l)]]&gt;=50,"50-75",bike_sales_india[[#This Row],[Mileage (km/l)]]&gt;=25,"25-50")</f>
        <v>50-75</v>
      </c>
      <c r="Q7067" s="1" t="str" cm="1">
        <f t="array" ref="Q70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7" s="4">
        <f>(bike_sales_india[[#This Row],[Price (INR)]]-bike_sales_india[[#This Row],[Resale Price (INR)]])/bike_sales_india[[#This Row],[Price (INR)]]</f>
        <v>0.47178354673244838</v>
      </c>
    </row>
    <row r="7068" spans="1:18" x14ac:dyDescent="0.3">
      <c r="A7068" s="1" t="s">
        <v>23</v>
      </c>
      <c r="B7068">
        <v>11.24</v>
      </c>
      <c r="C7068" s="1" t="s">
        <v>24</v>
      </c>
      <c r="D7068" s="1" t="s">
        <v>67</v>
      </c>
      <c r="E7068">
        <v>78518</v>
      </c>
      <c r="F7068">
        <v>2017</v>
      </c>
      <c r="G7068">
        <v>743</v>
      </c>
      <c r="H7068" s="1" t="s">
        <v>34</v>
      </c>
      <c r="I7068">
        <v>35.020000000000003</v>
      </c>
      <c r="J7068" s="1" t="s">
        <v>27</v>
      </c>
      <c r="K7068">
        <v>2018</v>
      </c>
      <c r="L7068" s="1" t="s">
        <v>38</v>
      </c>
      <c r="M7068" s="1" t="s">
        <v>21</v>
      </c>
      <c r="N7068">
        <v>50921.599999999999</v>
      </c>
      <c r="O7068" s="1" t="s">
        <v>22</v>
      </c>
      <c r="P7068" s="1" t="str" cm="1">
        <f t="array" ref="P7068">_xlfn.IFS(bike_sales_india[[#This Row],[Mileage (km/l)]]&gt;=75,"75-100",bike_sales_india[[#This Row],[Mileage (km/l)]]&gt;=50,"50-75",bike_sales_india[[#This Row],[Mileage (km/l)]]&gt;=25,"25-50")</f>
        <v>25-50</v>
      </c>
      <c r="Q7068" s="1" t="str" cm="1">
        <f t="array" ref="Q70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8" s="4">
        <f>(bike_sales_india[[#This Row],[Price (INR)]]-bike_sales_india[[#This Row],[Resale Price (INR)]])/bike_sales_india[[#This Row],[Price (INR)]]</f>
        <v>0.35146590590692584</v>
      </c>
    </row>
    <row r="7069" spans="1:18" x14ac:dyDescent="0.3">
      <c r="A7069" s="1" t="s">
        <v>23</v>
      </c>
      <c r="B7069">
        <v>23.73</v>
      </c>
      <c r="C7069" s="1" t="s">
        <v>40</v>
      </c>
      <c r="D7069" s="1" t="s">
        <v>51</v>
      </c>
      <c r="E7069">
        <v>156299</v>
      </c>
      <c r="F7069">
        <v>2023</v>
      </c>
      <c r="G7069">
        <v>743</v>
      </c>
      <c r="H7069" s="1" t="s">
        <v>26</v>
      </c>
      <c r="I7069">
        <v>86.52</v>
      </c>
      <c r="J7069" s="1" t="s">
        <v>42</v>
      </c>
      <c r="K7069">
        <v>2023</v>
      </c>
      <c r="L7069" s="1" t="s">
        <v>44</v>
      </c>
      <c r="M7069" s="1" t="s">
        <v>21</v>
      </c>
      <c r="N7069">
        <v>76825.47</v>
      </c>
      <c r="O7069" s="1" t="s">
        <v>50</v>
      </c>
      <c r="P7069" s="1" t="str" cm="1">
        <f t="array" ref="P7069">_xlfn.IFS(bike_sales_india[[#This Row],[Mileage (km/l)]]&gt;=75,"75-100",bike_sales_india[[#This Row],[Mileage (km/l)]]&gt;=50,"50-75",bike_sales_india[[#This Row],[Mileage (km/l)]]&gt;=25,"25-50")</f>
        <v>75-100</v>
      </c>
      <c r="Q7069" s="1" t="str" cm="1">
        <f t="array" ref="Q70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69" s="4">
        <f>(bike_sales_india[[#This Row],[Price (INR)]]-bike_sales_india[[#This Row],[Resale Price (INR)]])/bike_sales_india[[#This Row],[Price (INR)]]</f>
        <v>0.50847113545192224</v>
      </c>
    </row>
    <row r="7070" spans="1:18" x14ac:dyDescent="0.3">
      <c r="A7070" s="1" t="s">
        <v>54</v>
      </c>
      <c r="B7070">
        <v>6.27</v>
      </c>
      <c r="C7070" s="1" t="s">
        <v>64</v>
      </c>
      <c r="D7070" s="1" t="s">
        <v>65</v>
      </c>
      <c r="E7070">
        <v>388769</v>
      </c>
      <c r="F7070">
        <v>2015</v>
      </c>
      <c r="G7070">
        <v>744</v>
      </c>
      <c r="H7070" s="1" t="s">
        <v>26</v>
      </c>
      <c r="I7070">
        <v>72.459999999999994</v>
      </c>
      <c r="J7070" s="1" t="s">
        <v>19</v>
      </c>
      <c r="K7070">
        <v>2023</v>
      </c>
      <c r="L7070" s="1" t="s">
        <v>20</v>
      </c>
      <c r="M7070" s="1" t="s">
        <v>21</v>
      </c>
      <c r="N7070">
        <v>225822.06</v>
      </c>
      <c r="O7070" s="1" t="s">
        <v>45</v>
      </c>
      <c r="P7070" s="1" t="str" cm="1">
        <f t="array" ref="P7070">_xlfn.IFS(bike_sales_india[[#This Row],[Mileage (km/l)]]&gt;=75,"75-100",bike_sales_india[[#This Row],[Mileage (km/l)]]&gt;=50,"50-75",bike_sales_india[[#This Row],[Mileage (km/l)]]&gt;=25,"25-50")</f>
        <v>50-75</v>
      </c>
      <c r="Q7070" s="1" t="str" cm="1">
        <f t="array" ref="Q70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0" s="4">
        <f>(bike_sales_india[[#This Row],[Price (INR)]]-bike_sales_india[[#This Row],[Resale Price (INR)]])/bike_sales_india[[#This Row],[Price (INR)]]</f>
        <v>0.41913563067014087</v>
      </c>
    </row>
    <row r="7071" spans="1:18" x14ac:dyDescent="0.3">
      <c r="A7071" s="1" t="s">
        <v>61</v>
      </c>
      <c r="B7071">
        <v>18.190000000000001</v>
      </c>
      <c r="C7071" s="1" t="s">
        <v>64</v>
      </c>
      <c r="D7071" s="1" t="s">
        <v>78</v>
      </c>
      <c r="E7071">
        <v>253073</v>
      </c>
      <c r="F7071">
        <v>2019</v>
      </c>
      <c r="G7071">
        <v>744</v>
      </c>
      <c r="H7071" s="1" t="s">
        <v>34</v>
      </c>
      <c r="I7071">
        <v>30.05</v>
      </c>
      <c r="J7071" s="1" t="s">
        <v>42</v>
      </c>
      <c r="K7071">
        <v>2019</v>
      </c>
      <c r="L7071" s="1" t="s">
        <v>20</v>
      </c>
      <c r="M7071" s="1" t="s">
        <v>21</v>
      </c>
      <c r="N7071">
        <v>163817.23000000001</v>
      </c>
      <c r="O7071" s="1" t="s">
        <v>35</v>
      </c>
      <c r="P7071" s="1" t="str" cm="1">
        <f t="array" ref="P7071">_xlfn.IFS(bike_sales_india[[#This Row],[Mileage (km/l)]]&gt;=75,"75-100",bike_sales_india[[#This Row],[Mileage (km/l)]]&gt;=50,"50-75",bike_sales_india[[#This Row],[Mileage (km/l)]]&gt;=25,"25-50")</f>
        <v>25-50</v>
      </c>
      <c r="Q7071" s="1" t="str" cm="1">
        <f t="array" ref="Q70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1" s="4">
        <f>(bike_sales_india[[#This Row],[Price (INR)]]-bike_sales_india[[#This Row],[Resale Price (INR)]])/bike_sales_india[[#This Row],[Price (INR)]]</f>
        <v>0.3526878410577185</v>
      </c>
    </row>
    <row r="7072" spans="1:18" x14ac:dyDescent="0.3">
      <c r="A7072" s="1" t="s">
        <v>48</v>
      </c>
      <c r="B7072">
        <v>72.28</v>
      </c>
      <c r="C7072" s="1" t="s">
        <v>24</v>
      </c>
      <c r="D7072" s="1" t="s">
        <v>67</v>
      </c>
      <c r="E7072">
        <v>163217</v>
      </c>
      <c r="F7072">
        <v>2023</v>
      </c>
      <c r="G7072">
        <v>744</v>
      </c>
      <c r="H7072" s="1" t="s">
        <v>34</v>
      </c>
      <c r="I7072">
        <v>43.86</v>
      </c>
      <c r="J7072" s="1" t="s">
        <v>19</v>
      </c>
      <c r="K7072">
        <v>2023</v>
      </c>
      <c r="L7072" s="1" t="s">
        <v>44</v>
      </c>
      <c r="M7072" s="1" t="s">
        <v>21</v>
      </c>
      <c r="N7072">
        <v>76676</v>
      </c>
      <c r="O7072" s="1" t="s">
        <v>50</v>
      </c>
      <c r="P7072" s="1" t="str" cm="1">
        <f t="array" ref="P7072">_xlfn.IFS(bike_sales_india[[#This Row],[Mileage (km/l)]]&gt;=75,"75-100",bike_sales_india[[#This Row],[Mileage (km/l)]]&gt;=50,"50-75",bike_sales_india[[#This Row],[Mileage (km/l)]]&gt;=25,"25-50")</f>
        <v>25-50</v>
      </c>
      <c r="Q7072" s="1" t="str" cm="1">
        <f t="array" ref="Q70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2" s="4">
        <f>(bike_sales_india[[#This Row],[Price (INR)]]-bike_sales_india[[#This Row],[Resale Price (INR)]])/bike_sales_india[[#This Row],[Price (INR)]]</f>
        <v>0.53022050399161857</v>
      </c>
    </row>
    <row r="7073" spans="1:18" x14ac:dyDescent="0.3">
      <c r="A7073" s="1" t="s">
        <v>59</v>
      </c>
      <c r="B7073">
        <v>58.51</v>
      </c>
      <c r="C7073" s="1" t="s">
        <v>52</v>
      </c>
      <c r="D7073" s="1" t="s">
        <v>72</v>
      </c>
      <c r="E7073">
        <v>230856</v>
      </c>
      <c r="F7073">
        <v>2020</v>
      </c>
      <c r="G7073">
        <v>744</v>
      </c>
      <c r="H7073" s="1" t="s">
        <v>26</v>
      </c>
      <c r="I7073">
        <v>65.760000000000005</v>
      </c>
      <c r="J7073" s="1" t="s">
        <v>27</v>
      </c>
      <c r="K7073">
        <v>2023</v>
      </c>
      <c r="L7073" s="1" t="s">
        <v>38</v>
      </c>
      <c r="M7073" s="1" t="s">
        <v>21</v>
      </c>
      <c r="N7073">
        <v>166105.17000000001</v>
      </c>
      <c r="O7073" s="1" t="s">
        <v>50</v>
      </c>
      <c r="P7073" s="1" t="str" cm="1">
        <f t="array" ref="P7073">_xlfn.IFS(bike_sales_india[[#This Row],[Mileage (km/l)]]&gt;=75,"75-100",bike_sales_india[[#This Row],[Mileage (km/l)]]&gt;=50,"50-75",bike_sales_india[[#This Row],[Mileage (km/l)]]&gt;=25,"25-50")</f>
        <v>50-75</v>
      </c>
      <c r="Q7073" s="1" t="str" cm="1">
        <f t="array" ref="Q70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3" s="4">
        <f>(bike_sales_india[[#This Row],[Price (INR)]]-bike_sales_india[[#This Row],[Resale Price (INR)]])/bike_sales_india[[#This Row],[Price (INR)]]</f>
        <v>0.28048146896766812</v>
      </c>
    </row>
    <row r="7074" spans="1:18" x14ac:dyDescent="0.3">
      <c r="A7074" s="1" t="s">
        <v>15</v>
      </c>
      <c r="B7074">
        <v>79.86</v>
      </c>
      <c r="C7074" s="1" t="s">
        <v>29</v>
      </c>
      <c r="D7074" s="1" t="s">
        <v>49</v>
      </c>
      <c r="E7074">
        <v>147161</v>
      </c>
      <c r="F7074">
        <v>2018</v>
      </c>
      <c r="G7074">
        <v>744</v>
      </c>
      <c r="H7074" s="1" t="s">
        <v>26</v>
      </c>
      <c r="I7074">
        <v>83.03</v>
      </c>
      <c r="J7074" s="1" t="s">
        <v>19</v>
      </c>
      <c r="K7074">
        <v>2020</v>
      </c>
      <c r="L7074" s="1" t="s">
        <v>44</v>
      </c>
      <c r="M7074" s="1" t="s">
        <v>21</v>
      </c>
      <c r="N7074">
        <v>81264.02</v>
      </c>
      <c r="O7074" s="1" t="s">
        <v>50</v>
      </c>
      <c r="P7074" s="1" t="str" cm="1">
        <f t="array" ref="P7074">_xlfn.IFS(bike_sales_india[[#This Row],[Mileage (km/l)]]&gt;=75,"75-100",bike_sales_india[[#This Row],[Mileage (km/l)]]&gt;=50,"50-75",bike_sales_india[[#This Row],[Mileage (km/l)]]&gt;=25,"25-50")</f>
        <v>75-100</v>
      </c>
      <c r="Q7074" s="1" t="str" cm="1">
        <f t="array" ref="Q70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4" s="4">
        <f>(bike_sales_india[[#This Row],[Price (INR)]]-bike_sales_india[[#This Row],[Resale Price (INR)]])/bike_sales_india[[#This Row],[Price (INR)]]</f>
        <v>0.44778834066090878</v>
      </c>
    </row>
    <row r="7075" spans="1:18" x14ac:dyDescent="0.3">
      <c r="A7075" s="1" t="s">
        <v>28</v>
      </c>
      <c r="B7075">
        <v>63.66</v>
      </c>
      <c r="C7075" s="1" t="s">
        <v>36</v>
      </c>
      <c r="D7075" s="1" t="s">
        <v>57</v>
      </c>
      <c r="E7075">
        <v>382831</v>
      </c>
      <c r="F7075">
        <v>2022</v>
      </c>
      <c r="G7075">
        <v>744</v>
      </c>
      <c r="H7075" s="1" t="s">
        <v>26</v>
      </c>
      <c r="I7075">
        <v>80.569999999999993</v>
      </c>
      <c r="J7075" s="1" t="s">
        <v>27</v>
      </c>
      <c r="K7075">
        <v>2023</v>
      </c>
      <c r="L7075" s="1" t="s">
        <v>20</v>
      </c>
      <c r="M7075" s="1" t="s">
        <v>31</v>
      </c>
      <c r="N7075">
        <v>298617.61</v>
      </c>
      <c r="O7075" s="1" t="s">
        <v>22</v>
      </c>
      <c r="P7075" s="1" t="str" cm="1">
        <f t="array" ref="P7075">_xlfn.IFS(bike_sales_india[[#This Row],[Mileage (km/l)]]&gt;=75,"75-100",bike_sales_india[[#This Row],[Mileage (km/l)]]&gt;=50,"50-75",bike_sales_india[[#This Row],[Mileage (km/l)]]&gt;=25,"25-50")</f>
        <v>75-100</v>
      </c>
      <c r="Q7075" s="1" t="str" cm="1">
        <f t="array" ref="Q70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5" s="4">
        <f>(bike_sales_india[[#This Row],[Price (INR)]]-bike_sales_india[[#This Row],[Resale Price (INR)]])/bike_sales_india[[#This Row],[Price (INR)]]</f>
        <v>0.21997536772100487</v>
      </c>
    </row>
    <row r="7076" spans="1:18" x14ac:dyDescent="0.3">
      <c r="A7076" s="1" t="s">
        <v>23</v>
      </c>
      <c r="B7076">
        <v>65.66</v>
      </c>
      <c r="C7076" s="1" t="s">
        <v>32</v>
      </c>
      <c r="D7076" s="1" t="s">
        <v>47</v>
      </c>
      <c r="E7076">
        <v>374256</v>
      </c>
      <c r="F7076">
        <v>2022</v>
      </c>
      <c r="G7076">
        <v>744</v>
      </c>
      <c r="H7076" s="1" t="s">
        <v>18</v>
      </c>
      <c r="I7076">
        <v>67.63</v>
      </c>
      <c r="J7076" s="1" t="s">
        <v>27</v>
      </c>
      <c r="K7076">
        <v>2023</v>
      </c>
      <c r="L7076" s="1" t="s">
        <v>44</v>
      </c>
      <c r="M7076" s="1" t="s">
        <v>21</v>
      </c>
      <c r="N7076">
        <v>230283.47</v>
      </c>
      <c r="O7076" s="1" t="s">
        <v>35</v>
      </c>
      <c r="P7076" s="1" t="str" cm="1">
        <f t="array" ref="P7076">_xlfn.IFS(bike_sales_india[[#This Row],[Mileage (km/l)]]&gt;=75,"75-100",bike_sales_india[[#This Row],[Mileage (km/l)]]&gt;=50,"50-75",bike_sales_india[[#This Row],[Mileage (km/l)]]&gt;=25,"25-50")</f>
        <v>50-75</v>
      </c>
      <c r="Q7076" s="1" t="str" cm="1">
        <f t="array" ref="Q70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6" s="4">
        <f>(bike_sales_india[[#This Row],[Price (INR)]]-bike_sales_india[[#This Row],[Resale Price (INR)]])/bike_sales_india[[#This Row],[Price (INR)]]</f>
        <v>0.38468997157026208</v>
      </c>
    </row>
    <row r="7077" spans="1:18" x14ac:dyDescent="0.3">
      <c r="A7077" s="1" t="s">
        <v>48</v>
      </c>
      <c r="B7077">
        <v>56.77</v>
      </c>
      <c r="C7077" s="1" t="s">
        <v>24</v>
      </c>
      <c r="D7077" s="1" t="s">
        <v>73</v>
      </c>
      <c r="E7077">
        <v>366557</v>
      </c>
      <c r="F7077">
        <v>2020</v>
      </c>
      <c r="G7077">
        <v>744</v>
      </c>
      <c r="H7077" s="1" t="s">
        <v>34</v>
      </c>
      <c r="I7077">
        <v>40.130000000000003</v>
      </c>
      <c r="J7077" s="1" t="s">
        <v>19</v>
      </c>
      <c r="K7077">
        <v>2022</v>
      </c>
      <c r="L7077" s="1" t="s">
        <v>38</v>
      </c>
      <c r="M7077" s="1" t="s">
        <v>31</v>
      </c>
      <c r="N7077">
        <v>148456.38</v>
      </c>
      <c r="O7077" s="1" t="s">
        <v>45</v>
      </c>
      <c r="P7077" s="1" t="str" cm="1">
        <f t="array" ref="P7077">_xlfn.IFS(bike_sales_india[[#This Row],[Mileage (km/l)]]&gt;=75,"75-100",bike_sales_india[[#This Row],[Mileage (km/l)]]&gt;=50,"50-75",bike_sales_india[[#This Row],[Mileage (km/l)]]&gt;=25,"25-50")</f>
        <v>25-50</v>
      </c>
      <c r="Q7077" s="1" t="str" cm="1">
        <f t="array" ref="Q70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7" s="4">
        <f>(bike_sales_india[[#This Row],[Price (INR)]]-bike_sales_india[[#This Row],[Resale Price (INR)]])/bike_sales_india[[#This Row],[Price (INR)]]</f>
        <v>0.59499783116950433</v>
      </c>
    </row>
    <row r="7078" spans="1:18" x14ac:dyDescent="0.3">
      <c r="A7078" s="1" t="s">
        <v>39</v>
      </c>
      <c r="B7078">
        <v>75.430000000000007</v>
      </c>
      <c r="C7078" s="1" t="s">
        <v>36</v>
      </c>
      <c r="D7078" s="1" t="s">
        <v>57</v>
      </c>
      <c r="E7078">
        <v>137307</v>
      </c>
      <c r="F7078">
        <v>2019</v>
      </c>
      <c r="G7078">
        <v>744</v>
      </c>
      <c r="H7078" s="1" t="s">
        <v>18</v>
      </c>
      <c r="I7078">
        <v>81.66</v>
      </c>
      <c r="J7078" s="1" t="s">
        <v>27</v>
      </c>
      <c r="K7078">
        <v>2021</v>
      </c>
      <c r="L7078" s="1" t="s">
        <v>20</v>
      </c>
      <c r="M7078" s="1" t="s">
        <v>31</v>
      </c>
      <c r="N7078">
        <v>83586.62</v>
      </c>
      <c r="O7078" s="1" t="s">
        <v>35</v>
      </c>
      <c r="P7078" s="1" t="str" cm="1">
        <f t="array" ref="P7078">_xlfn.IFS(bike_sales_india[[#This Row],[Mileage (km/l)]]&gt;=75,"75-100",bike_sales_india[[#This Row],[Mileage (km/l)]]&gt;=50,"50-75",bike_sales_india[[#This Row],[Mileage (km/l)]]&gt;=25,"25-50")</f>
        <v>75-100</v>
      </c>
      <c r="Q7078" s="1" t="str" cm="1">
        <f t="array" ref="Q70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8" s="4">
        <f>(bike_sales_india[[#This Row],[Price (INR)]]-bike_sales_india[[#This Row],[Resale Price (INR)]])/bike_sales_india[[#This Row],[Price (INR)]]</f>
        <v>0.39124283539804966</v>
      </c>
    </row>
    <row r="7079" spans="1:18" x14ac:dyDescent="0.3">
      <c r="A7079" s="1" t="s">
        <v>61</v>
      </c>
      <c r="B7079">
        <v>22.62</v>
      </c>
      <c r="C7079" s="1" t="s">
        <v>36</v>
      </c>
      <c r="D7079" s="1" t="s">
        <v>57</v>
      </c>
      <c r="E7079">
        <v>346728</v>
      </c>
      <c r="F7079">
        <v>2021</v>
      </c>
      <c r="G7079">
        <v>744</v>
      </c>
      <c r="H7079" s="1" t="s">
        <v>26</v>
      </c>
      <c r="I7079">
        <v>74.260000000000005</v>
      </c>
      <c r="J7079" s="1" t="s">
        <v>27</v>
      </c>
      <c r="K7079">
        <v>2023</v>
      </c>
      <c r="L7079" s="1" t="s">
        <v>44</v>
      </c>
      <c r="M7079" s="1" t="s">
        <v>21</v>
      </c>
      <c r="N7079">
        <v>169817.81</v>
      </c>
      <c r="O7079" s="1" t="s">
        <v>45</v>
      </c>
      <c r="P7079" s="1" t="str" cm="1">
        <f t="array" ref="P7079">_xlfn.IFS(bike_sales_india[[#This Row],[Mileage (km/l)]]&gt;=75,"75-100",bike_sales_india[[#This Row],[Mileage (km/l)]]&gt;=50,"50-75",bike_sales_india[[#This Row],[Mileage (km/l)]]&gt;=25,"25-50")</f>
        <v>50-75</v>
      </c>
      <c r="Q7079" s="1" t="str" cm="1">
        <f t="array" ref="Q70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79" s="4">
        <f>(bike_sales_india[[#This Row],[Price (INR)]]-bike_sales_india[[#This Row],[Resale Price (INR)]])/bike_sales_india[[#This Row],[Price (INR)]]</f>
        <v>0.5102275847350084</v>
      </c>
    </row>
    <row r="7080" spans="1:18" x14ac:dyDescent="0.3">
      <c r="A7080" s="1" t="s">
        <v>48</v>
      </c>
      <c r="B7080">
        <v>28.76</v>
      </c>
      <c r="C7080" s="1" t="s">
        <v>29</v>
      </c>
      <c r="D7080" s="1" t="s">
        <v>75</v>
      </c>
      <c r="E7080">
        <v>66169</v>
      </c>
      <c r="F7080">
        <v>2017</v>
      </c>
      <c r="G7080">
        <v>744</v>
      </c>
      <c r="H7080" s="1" t="s">
        <v>34</v>
      </c>
      <c r="I7080">
        <v>25.48</v>
      </c>
      <c r="J7080" s="1" t="s">
        <v>19</v>
      </c>
      <c r="K7080">
        <v>2023</v>
      </c>
      <c r="L7080" s="1" t="s">
        <v>38</v>
      </c>
      <c r="M7080" s="1" t="s">
        <v>21</v>
      </c>
      <c r="N7080">
        <v>34599.24</v>
      </c>
      <c r="O7080" s="1" t="s">
        <v>22</v>
      </c>
      <c r="P7080" s="1" t="str" cm="1">
        <f t="array" ref="P7080">_xlfn.IFS(bike_sales_india[[#This Row],[Mileage (km/l)]]&gt;=75,"75-100",bike_sales_india[[#This Row],[Mileage (km/l)]]&gt;=50,"50-75",bike_sales_india[[#This Row],[Mileage (km/l)]]&gt;=25,"25-50")</f>
        <v>25-50</v>
      </c>
      <c r="Q7080" s="1" t="str" cm="1">
        <f t="array" ref="Q70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0" s="4">
        <f>(bike_sales_india[[#This Row],[Price (INR)]]-bike_sales_india[[#This Row],[Resale Price (INR)]])/bike_sales_india[[#This Row],[Price (INR)]]</f>
        <v>0.47710801130438729</v>
      </c>
    </row>
    <row r="7081" spans="1:18" x14ac:dyDescent="0.3">
      <c r="A7081" s="1" t="s">
        <v>59</v>
      </c>
      <c r="B7081">
        <v>65.31</v>
      </c>
      <c r="C7081" s="1" t="s">
        <v>40</v>
      </c>
      <c r="D7081" s="1" t="s">
        <v>62</v>
      </c>
      <c r="E7081">
        <v>287159</v>
      </c>
      <c r="F7081">
        <v>2018</v>
      </c>
      <c r="G7081">
        <v>744</v>
      </c>
      <c r="H7081" s="1" t="s">
        <v>26</v>
      </c>
      <c r="I7081">
        <v>72.03</v>
      </c>
      <c r="J7081" s="1" t="s">
        <v>19</v>
      </c>
      <c r="K7081">
        <v>2020</v>
      </c>
      <c r="L7081" s="1" t="s">
        <v>38</v>
      </c>
      <c r="M7081" s="1" t="s">
        <v>21</v>
      </c>
      <c r="N7081">
        <v>178107.65</v>
      </c>
      <c r="O7081" s="1" t="s">
        <v>45</v>
      </c>
      <c r="P7081" s="1" t="str" cm="1">
        <f t="array" ref="P7081">_xlfn.IFS(bike_sales_india[[#This Row],[Mileage (km/l)]]&gt;=75,"75-100",bike_sales_india[[#This Row],[Mileage (km/l)]]&gt;=50,"50-75",bike_sales_india[[#This Row],[Mileage (km/l)]]&gt;=25,"25-50")</f>
        <v>50-75</v>
      </c>
      <c r="Q7081" s="1" t="str" cm="1">
        <f t="array" ref="Q70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1" s="4">
        <f>(bike_sales_india[[#This Row],[Price (INR)]]-bike_sales_india[[#This Row],[Resale Price (INR)]])/bike_sales_india[[#This Row],[Price (INR)]]</f>
        <v>0.37975947123370679</v>
      </c>
    </row>
    <row r="7082" spans="1:18" x14ac:dyDescent="0.3">
      <c r="A7082" s="1" t="s">
        <v>23</v>
      </c>
      <c r="B7082">
        <v>26.57</v>
      </c>
      <c r="C7082" s="1" t="s">
        <v>24</v>
      </c>
      <c r="D7082" s="1" t="s">
        <v>73</v>
      </c>
      <c r="E7082">
        <v>125367</v>
      </c>
      <c r="F7082">
        <v>2023</v>
      </c>
      <c r="G7082">
        <v>744</v>
      </c>
      <c r="H7082" s="1" t="s">
        <v>26</v>
      </c>
      <c r="I7082">
        <v>73.319999999999993</v>
      </c>
      <c r="J7082" s="1" t="s">
        <v>27</v>
      </c>
      <c r="K7082">
        <v>2023</v>
      </c>
      <c r="L7082" s="1" t="s">
        <v>44</v>
      </c>
      <c r="M7082" s="1" t="s">
        <v>21</v>
      </c>
      <c r="N7082">
        <v>80894.28</v>
      </c>
      <c r="O7082" s="1" t="s">
        <v>22</v>
      </c>
      <c r="P7082" s="1" t="str" cm="1">
        <f t="array" ref="P7082">_xlfn.IFS(bike_sales_india[[#This Row],[Mileage (km/l)]]&gt;=75,"75-100",bike_sales_india[[#This Row],[Mileage (km/l)]]&gt;=50,"50-75",bike_sales_india[[#This Row],[Mileage (km/l)]]&gt;=25,"25-50")</f>
        <v>50-75</v>
      </c>
      <c r="Q7082" s="1" t="str" cm="1">
        <f t="array" ref="Q70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2" s="4">
        <f>(bike_sales_india[[#This Row],[Price (INR)]]-bike_sales_india[[#This Row],[Resale Price (INR)]])/bike_sales_india[[#This Row],[Price (INR)]]</f>
        <v>0.35474024264758669</v>
      </c>
    </row>
    <row r="7083" spans="1:18" x14ac:dyDescent="0.3">
      <c r="A7083" s="1" t="s">
        <v>61</v>
      </c>
      <c r="B7083">
        <v>30.28</v>
      </c>
      <c r="C7083" s="1" t="s">
        <v>36</v>
      </c>
      <c r="D7083" s="1" t="s">
        <v>70</v>
      </c>
      <c r="E7083">
        <v>118242</v>
      </c>
      <c r="F7083">
        <v>2019</v>
      </c>
      <c r="G7083">
        <v>744</v>
      </c>
      <c r="H7083" s="1" t="s">
        <v>26</v>
      </c>
      <c r="I7083">
        <v>90.32</v>
      </c>
      <c r="J7083" s="1" t="s">
        <v>19</v>
      </c>
      <c r="K7083">
        <v>2023</v>
      </c>
      <c r="L7083" s="1" t="s">
        <v>38</v>
      </c>
      <c r="M7083" s="1" t="s">
        <v>31</v>
      </c>
      <c r="N7083">
        <v>57603.72</v>
      </c>
      <c r="O7083" s="1" t="s">
        <v>22</v>
      </c>
      <c r="P7083" s="1" t="str" cm="1">
        <f t="array" ref="P7083">_xlfn.IFS(bike_sales_india[[#This Row],[Mileage (km/l)]]&gt;=75,"75-100",bike_sales_india[[#This Row],[Mileage (km/l)]]&gt;=50,"50-75",bike_sales_india[[#This Row],[Mileage (km/l)]]&gt;=25,"25-50")</f>
        <v>75-100</v>
      </c>
      <c r="Q7083" s="1" t="str" cm="1">
        <f t="array" ref="Q70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3" s="4">
        <f>(bike_sales_india[[#This Row],[Price (INR)]]-bike_sales_india[[#This Row],[Resale Price (INR)]])/bike_sales_india[[#This Row],[Price (INR)]]</f>
        <v>0.51283198863348045</v>
      </c>
    </row>
    <row r="7084" spans="1:18" x14ac:dyDescent="0.3">
      <c r="A7084" s="1" t="s">
        <v>55</v>
      </c>
      <c r="B7084">
        <v>6.65</v>
      </c>
      <c r="C7084" s="1" t="s">
        <v>16</v>
      </c>
      <c r="D7084" s="1" t="s">
        <v>87</v>
      </c>
      <c r="E7084">
        <v>71972</v>
      </c>
      <c r="F7084">
        <v>2021</v>
      </c>
      <c r="G7084">
        <v>745</v>
      </c>
      <c r="H7084" s="1" t="s">
        <v>18</v>
      </c>
      <c r="I7084">
        <v>86.07</v>
      </c>
      <c r="J7084" s="1" t="s">
        <v>42</v>
      </c>
      <c r="K7084">
        <v>2021</v>
      </c>
      <c r="L7084" s="1" t="s">
        <v>44</v>
      </c>
      <c r="M7084" s="1" t="s">
        <v>21</v>
      </c>
      <c r="N7084">
        <v>54321.74</v>
      </c>
      <c r="O7084" s="1" t="s">
        <v>50</v>
      </c>
      <c r="P7084" s="1" t="str" cm="1">
        <f t="array" ref="P7084">_xlfn.IFS(bike_sales_india[[#This Row],[Mileage (km/l)]]&gt;=75,"75-100",bike_sales_india[[#This Row],[Mileage (km/l)]]&gt;=50,"50-75",bike_sales_india[[#This Row],[Mileage (km/l)]]&gt;=25,"25-50")</f>
        <v>75-100</v>
      </c>
      <c r="Q7084" s="1" t="str" cm="1">
        <f t="array" ref="Q70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4" s="4">
        <f>(bike_sales_india[[#This Row],[Price (INR)]]-bike_sales_india[[#This Row],[Resale Price (INR)]])/bike_sales_india[[#This Row],[Price (INR)]]</f>
        <v>0.24523787028288782</v>
      </c>
    </row>
    <row r="7085" spans="1:18" x14ac:dyDescent="0.3">
      <c r="A7085" s="1" t="s">
        <v>61</v>
      </c>
      <c r="B7085">
        <v>7.77</v>
      </c>
      <c r="C7085" s="1" t="s">
        <v>24</v>
      </c>
      <c r="D7085" s="1" t="s">
        <v>67</v>
      </c>
      <c r="E7085">
        <v>88220</v>
      </c>
      <c r="F7085">
        <v>2020</v>
      </c>
      <c r="G7085">
        <v>745</v>
      </c>
      <c r="H7085" s="1" t="s">
        <v>18</v>
      </c>
      <c r="I7085">
        <v>74.790000000000006</v>
      </c>
      <c r="J7085" s="1" t="s">
        <v>27</v>
      </c>
      <c r="K7085">
        <v>2023</v>
      </c>
      <c r="L7085" s="1" t="s">
        <v>38</v>
      </c>
      <c r="M7085" s="1" t="s">
        <v>31</v>
      </c>
      <c r="N7085">
        <v>62788.34</v>
      </c>
      <c r="O7085" s="1" t="s">
        <v>45</v>
      </c>
      <c r="P7085" s="1" t="str" cm="1">
        <f t="array" ref="P7085">_xlfn.IFS(bike_sales_india[[#This Row],[Mileage (km/l)]]&gt;=75,"75-100",bike_sales_india[[#This Row],[Mileage (km/l)]]&gt;=50,"50-75",bike_sales_india[[#This Row],[Mileage (km/l)]]&gt;=25,"25-50")</f>
        <v>50-75</v>
      </c>
      <c r="Q7085" s="1" t="str" cm="1">
        <f t="array" ref="Q70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5" s="4">
        <f>(bike_sales_india[[#This Row],[Price (INR)]]-bike_sales_india[[#This Row],[Resale Price (INR)]])/bike_sales_india[[#This Row],[Price (INR)]]</f>
        <v>0.28827544774427571</v>
      </c>
    </row>
    <row r="7086" spans="1:18" x14ac:dyDescent="0.3">
      <c r="A7086" s="1" t="s">
        <v>15</v>
      </c>
      <c r="B7086">
        <v>73.959999999999994</v>
      </c>
      <c r="C7086" s="1" t="s">
        <v>29</v>
      </c>
      <c r="D7086" s="1" t="s">
        <v>75</v>
      </c>
      <c r="E7086">
        <v>393091</v>
      </c>
      <c r="F7086">
        <v>2022</v>
      </c>
      <c r="G7086">
        <v>745</v>
      </c>
      <c r="H7086" s="1" t="s">
        <v>18</v>
      </c>
      <c r="I7086">
        <v>70.180000000000007</v>
      </c>
      <c r="J7086" s="1" t="s">
        <v>27</v>
      </c>
      <c r="K7086">
        <v>2023</v>
      </c>
      <c r="L7086" s="1" t="s">
        <v>38</v>
      </c>
      <c r="M7086" s="1" t="s">
        <v>21</v>
      </c>
      <c r="N7086">
        <v>197439.13</v>
      </c>
      <c r="O7086" s="1" t="s">
        <v>45</v>
      </c>
      <c r="P7086" s="1" t="str" cm="1">
        <f t="array" ref="P7086">_xlfn.IFS(bike_sales_india[[#This Row],[Mileage (km/l)]]&gt;=75,"75-100",bike_sales_india[[#This Row],[Mileage (km/l)]]&gt;=50,"50-75",bike_sales_india[[#This Row],[Mileage (km/l)]]&gt;=25,"25-50")</f>
        <v>50-75</v>
      </c>
      <c r="Q7086" s="1" t="str" cm="1">
        <f t="array" ref="Q70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6" s="4">
        <f>(bike_sales_india[[#This Row],[Price (INR)]]-bike_sales_india[[#This Row],[Resale Price (INR)]])/bike_sales_india[[#This Row],[Price (INR)]]</f>
        <v>0.49772665871261362</v>
      </c>
    </row>
    <row r="7087" spans="1:18" x14ac:dyDescent="0.3">
      <c r="A7087" s="1" t="s">
        <v>59</v>
      </c>
      <c r="B7087">
        <v>5.86</v>
      </c>
      <c r="C7087" s="1" t="s">
        <v>24</v>
      </c>
      <c r="D7087" s="1" t="s">
        <v>74</v>
      </c>
      <c r="E7087">
        <v>123459</v>
      </c>
      <c r="F7087">
        <v>2024</v>
      </c>
      <c r="G7087">
        <v>745</v>
      </c>
      <c r="H7087" s="1" t="s">
        <v>34</v>
      </c>
      <c r="I7087">
        <v>58.62</v>
      </c>
      <c r="J7087" s="1" t="s">
        <v>19</v>
      </c>
      <c r="K7087">
        <v>2024</v>
      </c>
      <c r="L7087" s="1" t="s">
        <v>44</v>
      </c>
      <c r="M7087" s="1" t="s">
        <v>31</v>
      </c>
      <c r="N7087">
        <v>59706.82</v>
      </c>
      <c r="O7087" s="1" t="s">
        <v>45</v>
      </c>
      <c r="P7087" s="1" t="str" cm="1">
        <f t="array" ref="P7087">_xlfn.IFS(bike_sales_india[[#This Row],[Mileage (km/l)]]&gt;=75,"75-100",bike_sales_india[[#This Row],[Mileage (km/l)]]&gt;=50,"50-75",bike_sales_india[[#This Row],[Mileage (km/l)]]&gt;=25,"25-50")</f>
        <v>50-75</v>
      </c>
      <c r="Q7087" s="1" t="str" cm="1">
        <f t="array" ref="Q70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7" s="4">
        <f>(bike_sales_india[[#This Row],[Price (INR)]]-bike_sales_india[[#This Row],[Resale Price (INR)]])/bike_sales_india[[#This Row],[Price (INR)]]</f>
        <v>0.51638341473687621</v>
      </c>
    </row>
    <row r="7088" spans="1:18" x14ac:dyDescent="0.3">
      <c r="A7088" s="1" t="s">
        <v>39</v>
      </c>
      <c r="B7088">
        <v>38.04</v>
      </c>
      <c r="C7088" s="1" t="s">
        <v>29</v>
      </c>
      <c r="D7088" s="1" t="s">
        <v>30</v>
      </c>
      <c r="E7088">
        <v>226576</v>
      </c>
      <c r="F7088">
        <v>2017</v>
      </c>
      <c r="G7088">
        <v>745</v>
      </c>
      <c r="H7088" s="1" t="s">
        <v>26</v>
      </c>
      <c r="I7088">
        <v>72.63</v>
      </c>
      <c r="J7088" s="1" t="s">
        <v>27</v>
      </c>
      <c r="K7088">
        <v>2018</v>
      </c>
      <c r="L7088" s="1" t="s">
        <v>38</v>
      </c>
      <c r="M7088" s="1" t="s">
        <v>31</v>
      </c>
      <c r="N7088">
        <v>116749.33</v>
      </c>
      <c r="O7088" s="1" t="s">
        <v>45</v>
      </c>
      <c r="P7088" s="1" t="str" cm="1">
        <f t="array" ref="P7088">_xlfn.IFS(bike_sales_india[[#This Row],[Mileage (km/l)]]&gt;=75,"75-100",bike_sales_india[[#This Row],[Mileage (km/l)]]&gt;=50,"50-75",bike_sales_india[[#This Row],[Mileage (km/l)]]&gt;=25,"25-50")</f>
        <v>50-75</v>
      </c>
      <c r="Q7088" s="1" t="str" cm="1">
        <f t="array" ref="Q70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8" s="4">
        <f>(bike_sales_india[[#This Row],[Price (INR)]]-bike_sales_india[[#This Row],[Resale Price (INR)]])/bike_sales_india[[#This Row],[Price (INR)]]</f>
        <v>0.48472331579690697</v>
      </c>
    </row>
    <row r="7089" spans="1:18" x14ac:dyDescent="0.3">
      <c r="A7089" s="1" t="s">
        <v>54</v>
      </c>
      <c r="B7089">
        <v>68.849999999999994</v>
      </c>
      <c r="C7089" s="1" t="s">
        <v>64</v>
      </c>
      <c r="D7089" s="1" t="s">
        <v>76</v>
      </c>
      <c r="E7089">
        <v>105240</v>
      </c>
      <c r="F7089">
        <v>2020</v>
      </c>
      <c r="G7089">
        <v>745</v>
      </c>
      <c r="H7089" s="1" t="s">
        <v>18</v>
      </c>
      <c r="I7089">
        <v>81.349999999999994</v>
      </c>
      <c r="J7089" s="1" t="s">
        <v>42</v>
      </c>
      <c r="K7089">
        <v>2020</v>
      </c>
      <c r="L7089" s="1" t="s">
        <v>38</v>
      </c>
      <c r="M7089" s="1" t="s">
        <v>31</v>
      </c>
      <c r="N7089">
        <v>47764.37</v>
      </c>
      <c r="O7089" s="1" t="s">
        <v>22</v>
      </c>
      <c r="P7089" s="1" t="str" cm="1">
        <f t="array" ref="P7089">_xlfn.IFS(bike_sales_india[[#This Row],[Mileage (km/l)]]&gt;=75,"75-100",bike_sales_india[[#This Row],[Mileage (km/l)]]&gt;=50,"50-75",bike_sales_india[[#This Row],[Mileage (km/l)]]&gt;=25,"25-50")</f>
        <v>75-100</v>
      </c>
      <c r="Q7089" s="1" t="str" cm="1">
        <f t="array" ref="Q70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89" s="4">
        <f>(bike_sales_india[[#This Row],[Price (INR)]]-bike_sales_india[[#This Row],[Resale Price (INR)]])/bike_sales_india[[#This Row],[Price (INR)]]</f>
        <v>0.5461386354998099</v>
      </c>
    </row>
    <row r="7090" spans="1:18" x14ac:dyDescent="0.3">
      <c r="A7090" s="1" t="s">
        <v>48</v>
      </c>
      <c r="B7090">
        <v>70.849999999999994</v>
      </c>
      <c r="C7090" s="1" t="s">
        <v>52</v>
      </c>
      <c r="D7090" s="1" t="s">
        <v>79</v>
      </c>
      <c r="E7090">
        <v>298723</v>
      </c>
      <c r="F7090">
        <v>2019</v>
      </c>
      <c r="G7090">
        <v>745</v>
      </c>
      <c r="H7090" s="1" t="s">
        <v>18</v>
      </c>
      <c r="I7090">
        <v>82.02</v>
      </c>
      <c r="J7090" s="1" t="s">
        <v>27</v>
      </c>
      <c r="K7090">
        <v>2020</v>
      </c>
      <c r="L7090" s="1" t="s">
        <v>20</v>
      </c>
      <c r="M7090" s="1" t="s">
        <v>31</v>
      </c>
      <c r="N7090">
        <v>208445.45</v>
      </c>
      <c r="O7090" s="1" t="s">
        <v>22</v>
      </c>
      <c r="P7090" s="1" t="str" cm="1">
        <f t="array" ref="P7090">_xlfn.IFS(bike_sales_india[[#This Row],[Mileage (km/l)]]&gt;=75,"75-100",bike_sales_india[[#This Row],[Mileage (km/l)]]&gt;=50,"50-75",bike_sales_india[[#This Row],[Mileage (km/l)]]&gt;=25,"25-50")</f>
        <v>75-100</v>
      </c>
      <c r="Q7090" s="1" t="str" cm="1">
        <f t="array" ref="Q70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0" s="4">
        <f>(bike_sales_india[[#This Row],[Price (INR)]]-bike_sales_india[[#This Row],[Resale Price (INR)]])/bike_sales_india[[#This Row],[Price (INR)]]</f>
        <v>0.30221158062820735</v>
      </c>
    </row>
    <row r="7091" spans="1:18" x14ac:dyDescent="0.3">
      <c r="A7091" s="1" t="s">
        <v>55</v>
      </c>
      <c r="B7091">
        <v>32.5</v>
      </c>
      <c r="C7091" s="1" t="s">
        <v>16</v>
      </c>
      <c r="D7091" s="1" t="s">
        <v>43</v>
      </c>
      <c r="E7091">
        <v>281744</v>
      </c>
      <c r="F7091">
        <v>2021</v>
      </c>
      <c r="G7091">
        <v>745</v>
      </c>
      <c r="H7091" s="1" t="s">
        <v>18</v>
      </c>
      <c r="I7091">
        <v>77.930000000000007</v>
      </c>
      <c r="J7091" s="1" t="s">
        <v>19</v>
      </c>
      <c r="K7091">
        <v>2023</v>
      </c>
      <c r="L7091" s="1" t="s">
        <v>44</v>
      </c>
      <c r="M7091" s="1" t="s">
        <v>21</v>
      </c>
      <c r="N7091">
        <v>154565.10999999999</v>
      </c>
      <c r="O7091" s="1" t="s">
        <v>50</v>
      </c>
      <c r="P7091" s="1" t="str" cm="1">
        <f t="array" ref="P7091">_xlfn.IFS(bike_sales_india[[#This Row],[Mileage (km/l)]]&gt;=75,"75-100",bike_sales_india[[#This Row],[Mileage (km/l)]]&gt;=50,"50-75",bike_sales_india[[#This Row],[Mileage (km/l)]]&gt;=25,"25-50")</f>
        <v>75-100</v>
      </c>
      <c r="Q7091" s="1" t="str" cm="1">
        <f t="array" ref="Q70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1" s="4">
        <f>(bike_sales_india[[#This Row],[Price (INR)]]-bike_sales_india[[#This Row],[Resale Price (INR)]])/bike_sales_india[[#This Row],[Price (INR)]]</f>
        <v>0.45139875205860647</v>
      </c>
    </row>
    <row r="7092" spans="1:18" x14ac:dyDescent="0.3">
      <c r="A7092" s="1" t="s">
        <v>15</v>
      </c>
      <c r="B7092">
        <v>79.41</v>
      </c>
      <c r="C7092" s="1" t="s">
        <v>36</v>
      </c>
      <c r="D7092" s="1" t="s">
        <v>66</v>
      </c>
      <c r="E7092">
        <v>82095</v>
      </c>
      <c r="F7092">
        <v>2019</v>
      </c>
      <c r="G7092">
        <v>745</v>
      </c>
      <c r="H7092" s="1" t="s">
        <v>26</v>
      </c>
      <c r="I7092">
        <v>69.58</v>
      </c>
      <c r="J7092" s="1" t="s">
        <v>19</v>
      </c>
      <c r="K7092">
        <v>2022</v>
      </c>
      <c r="L7092" s="1" t="s">
        <v>38</v>
      </c>
      <c r="M7092" s="1" t="s">
        <v>31</v>
      </c>
      <c r="N7092">
        <v>33337.11</v>
      </c>
      <c r="O7092" s="1" t="s">
        <v>22</v>
      </c>
      <c r="P7092" s="1" t="str" cm="1">
        <f t="array" ref="P7092">_xlfn.IFS(bike_sales_india[[#This Row],[Mileage (km/l)]]&gt;=75,"75-100",bike_sales_india[[#This Row],[Mileage (km/l)]]&gt;=50,"50-75",bike_sales_india[[#This Row],[Mileage (km/l)]]&gt;=25,"25-50")</f>
        <v>50-75</v>
      </c>
      <c r="Q7092" s="1" t="str" cm="1">
        <f t="array" ref="Q70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2" s="4">
        <f>(bike_sales_india[[#This Row],[Price (INR)]]-bike_sales_india[[#This Row],[Resale Price (INR)]])/bike_sales_india[[#This Row],[Price (INR)]]</f>
        <v>0.59392033619587059</v>
      </c>
    </row>
    <row r="7093" spans="1:18" x14ac:dyDescent="0.3">
      <c r="A7093" s="1" t="s">
        <v>59</v>
      </c>
      <c r="B7093">
        <v>29.85</v>
      </c>
      <c r="C7093" s="1" t="s">
        <v>64</v>
      </c>
      <c r="D7093" s="1" t="s">
        <v>78</v>
      </c>
      <c r="E7093">
        <v>112270</v>
      </c>
      <c r="F7093">
        <v>2020</v>
      </c>
      <c r="G7093">
        <v>745</v>
      </c>
      <c r="H7093" s="1" t="s">
        <v>26</v>
      </c>
      <c r="I7093">
        <v>76.36</v>
      </c>
      <c r="J7093" s="1" t="s">
        <v>42</v>
      </c>
      <c r="K7093">
        <v>2020</v>
      </c>
      <c r="L7093" s="1" t="s">
        <v>20</v>
      </c>
      <c r="M7093" s="1" t="s">
        <v>21</v>
      </c>
      <c r="N7093">
        <v>75987.839999999997</v>
      </c>
      <c r="O7093" s="1" t="s">
        <v>22</v>
      </c>
      <c r="P7093" s="1" t="str" cm="1">
        <f t="array" ref="P7093">_xlfn.IFS(bike_sales_india[[#This Row],[Mileage (km/l)]]&gt;=75,"75-100",bike_sales_india[[#This Row],[Mileage (km/l)]]&gt;=50,"50-75",bike_sales_india[[#This Row],[Mileage (km/l)]]&gt;=25,"25-50")</f>
        <v>75-100</v>
      </c>
      <c r="Q7093" s="1" t="str" cm="1">
        <f t="array" ref="Q70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3" s="4">
        <f>(bike_sales_india[[#This Row],[Price (INR)]]-bike_sales_india[[#This Row],[Resale Price (INR)]])/bike_sales_india[[#This Row],[Price (INR)]]</f>
        <v>0.32316878952525163</v>
      </c>
    </row>
    <row r="7094" spans="1:18" x14ac:dyDescent="0.3">
      <c r="A7094" s="1" t="s">
        <v>59</v>
      </c>
      <c r="B7094">
        <v>78.09</v>
      </c>
      <c r="C7094" s="1" t="s">
        <v>40</v>
      </c>
      <c r="D7094" s="1" t="s">
        <v>51</v>
      </c>
      <c r="E7094">
        <v>238158</v>
      </c>
      <c r="F7094">
        <v>2017</v>
      </c>
      <c r="G7094">
        <v>746</v>
      </c>
      <c r="H7094" s="1" t="s">
        <v>18</v>
      </c>
      <c r="I7094">
        <v>65.8</v>
      </c>
      <c r="J7094" s="1" t="s">
        <v>19</v>
      </c>
      <c r="K7094">
        <v>2017</v>
      </c>
      <c r="L7094" s="1" t="s">
        <v>20</v>
      </c>
      <c r="M7094" s="1" t="s">
        <v>31</v>
      </c>
      <c r="N7094">
        <v>128071.5</v>
      </c>
      <c r="O7094" s="1" t="s">
        <v>22</v>
      </c>
      <c r="P7094" s="1" t="str" cm="1">
        <f t="array" ref="P7094">_xlfn.IFS(bike_sales_india[[#This Row],[Mileage (km/l)]]&gt;=75,"75-100",bike_sales_india[[#This Row],[Mileage (km/l)]]&gt;=50,"50-75",bike_sales_india[[#This Row],[Mileage (km/l)]]&gt;=25,"25-50")</f>
        <v>50-75</v>
      </c>
      <c r="Q7094" s="1" t="str" cm="1">
        <f t="array" ref="Q70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4" s="4">
        <f>(bike_sales_india[[#This Row],[Price (INR)]]-bike_sales_india[[#This Row],[Resale Price (INR)]])/bike_sales_india[[#This Row],[Price (INR)]]</f>
        <v>0.4622414531529489</v>
      </c>
    </row>
    <row r="7095" spans="1:18" x14ac:dyDescent="0.3">
      <c r="A7095" s="1" t="s">
        <v>59</v>
      </c>
      <c r="B7095">
        <v>31.08</v>
      </c>
      <c r="C7095" s="1" t="s">
        <v>29</v>
      </c>
      <c r="D7095" s="1" t="s">
        <v>49</v>
      </c>
      <c r="E7095">
        <v>84413</v>
      </c>
      <c r="F7095">
        <v>2015</v>
      </c>
      <c r="G7095">
        <v>746</v>
      </c>
      <c r="H7095" s="1" t="s">
        <v>26</v>
      </c>
      <c r="I7095">
        <v>85.21</v>
      </c>
      <c r="J7095" s="1" t="s">
        <v>42</v>
      </c>
      <c r="K7095">
        <v>2015</v>
      </c>
      <c r="L7095" s="1" t="s">
        <v>44</v>
      </c>
      <c r="M7095" s="1" t="s">
        <v>21</v>
      </c>
      <c r="N7095">
        <v>42413.75</v>
      </c>
      <c r="O7095" s="1" t="s">
        <v>22</v>
      </c>
      <c r="P7095" s="1" t="str" cm="1">
        <f t="array" ref="P7095">_xlfn.IFS(bike_sales_india[[#This Row],[Mileage (km/l)]]&gt;=75,"75-100",bike_sales_india[[#This Row],[Mileage (km/l)]]&gt;=50,"50-75",bike_sales_india[[#This Row],[Mileage (km/l)]]&gt;=25,"25-50")</f>
        <v>75-100</v>
      </c>
      <c r="Q7095" s="1" t="str" cm="1">
        <f t="array" ref="Q70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5" s="4">
        <f>(bike_sales_india[[#This Row],[Price (INR)]]-bike_sales_india[[#This Row],[Resale Price (INR)]])/bike_sales_india[[#This Row],[Price (INR)]]</f>
        <v>0.4975448094487816</v>
      </c>
    </row>
    <row r="7096" spans="1:18" x14ac:dyDescent="0.3">
      <c r="A7096" s="1" t="s">
        <v>23</v>
      </c>
      <c r="B7096">
        <v>79.36</v>
      </c>
      <c r="C7096" s="1" t="s">
        <v>40</v>
      </c>
      <c r="D7096" s="1" t="s">
        <v>58</v>
      </c>
      <c r="E7096">
        <v>189162</v>
      </c>
      <c r="F7096">
        <v>2017</v>
      </c>
      <c r="G7096">
        <v>746</v>
      </c>
      <c r="H7096" s="1" t="s">
        <v>26</v>
      </c>
      <c r="I7096">
        <v>78.55</v>
      </c>
      <c r="J7096" s="1" t="s">
        <v>42</v>
      </c>
      <c r="K7096">
        <v>2017</v>
      </c>
      <c r="L7096" s="1" t="s">
        <v>20</v>
      </c>
      <c r="M7096" s="1" t="s">
        <v>21</v>
      </c>
      <c r="N7096">
        <v>79896.61</v>
      </c>
      <c r="O7096" s="1" t="s">
        <v>35</v>
      </c>
      <c r="P7096" s="1" t="str" cm="1">
        <f t="array" ref="P7096">_xlfn.IFS(bike_sales_india[[#This Row],[Mileage (km/l)]]&gt;=75,"75-100",bike_sales_india[[#This Row],[Mileage (km/l)]]&gt;=50,"50-75",bike_sales_india[[#This Row],[Mileage (km/l)]]&gt;=25,"25-50")</f>
        <v>75-100</v>
      </c>
      <c r="Q7096" s="1" t="str" cm="1">
        <f t="array" ref="Q70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6" s="4">
        <f>(bike_sales_india[[#This Row],[Price (INR)]]-bike_sales_india[[#This Row],[Resale Price (INR)]])/bike_sales_india[[#This Row],[Price (INR)]]</f>
        <v>0.57762864634546052</v>
      </c>
    </row>
    <row r="7097" spans="1:18" x14ac:dyDescent="0.3">
      <c r="A7097" s="1" t="s">
        <v>15</v>
      </c>
      <c r="B7097">
        <v>6.55</v>
      </c>
      <c r="C7097" s="1" t="s">
        <v>52</v>
      </c>
      <c r="D7097" s="1" t="s">
        <v>79</v>
      </c>
      <c r="E7097">
        <v>391476</v>
      </c>
      <c r="F7097">
        <v>2021</v>
      </c>
      <c r="G7097">
        <v>746</v>
      </c>
      <c r="H7097" s="1" t="s">
        <v>34</v>
      </c>
      <c r="I7097">
        <v>26.47</v>
      </c>
      <c r="J7097" s="1" t="s">
        <v>42</v>
      </c>
      <c r="K7097">
        <v>2021</v>
      </c>
      <c r="L7097" s="1" t="s">
        <v>38</v>
      </c>
      <c r="M7097" s="1" t="s">
        <v>31</v>
      </c>
      <c r="N7097">
        <v>289400.21000000002</v>
      </c>
      <c r="O7097" s="1" t="s">
        <v>35</v>
      </c>
      <c r="P7097" s="1" t="str" cm="1">
        <f t="array" ref="P7097">_xlfn.IFS(bike_sales_india[[#This Row],[Mileage (km/l)]]&gt;=75,"75-100",bike_sales_india[[#This Row],[Mileage (km/l)]]&gt;=50,"50-75",bike_sales_india[[#This Row],[Mileage (km/l)]]&gt;=25,"25-50")</f>
        <v>25-50</v>
      </c>
      <c r="Q7097" s="1" t="str" cm="1">
        <f t="array" ref="Q70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7" s="4">
        <f>(bike_sales_india[[#This Row],[Price (INR)]]-bike_sales_india[[#This Row],[Resale Price (INR)]])/bike_sales_india[[#This Row],[Price (INR)]]</f>
        <v>0.26074597165598906</v>
      </c>
    </row>
    <row r="7098" spans="1:18" x14ac:dyDescent="0.3">
      <c r="A7098" s="1" t="s">
        <v>61</v>
      </c>
      <c r="B7098">
        <v>6.73</v>
      </c>
      <c r="C7098" s="1" t="s">
        <v>40</v>
      </c>
      <c r="D7098" s="1" t="s">
        <v>62</v>
      </c>
      <c r="E7098">
        <v>390598</v>
      </c>
      <c r="F7098">
        <v>2021</v>
      </c>
      <c r="G7098">
        <v>746</v>
      </c>
      <c r="H7098" s="1" t="s">
        <v>26</v>
      </c>
      <c r="I7098">
        <v>93.29</v>
      </c>
      <c r="J7098" s="1" t="s">
        <v>27</v>
      </c>
      <c r="K7098">
        <v>2024</v>
      </c>
      <c r="L7098" s="1" t="s">
        <v>38</v>
      </c>
      <c r="M7098" s="1" t="s">
        <v>31</v>
      </c>
      <c r="N7098">
        <v>251907.11</v>
      </c>
      <c r="O7098" s="1" t="s">
        <v>45</v>
      </c>
      <c r="P7098" s="1" t="str" cm="1">
        <f t="array" ref="P7098">_xlfn.IFS(bike_sales_india[[#This Row],[Mileage (km/l)]]&gt;=75,"75-100",bike_sales_india[[#This Row],[Mileage (km/l)]]&gt;=50,"50-75",bike_sales_india[[#This Row],[Mileage (km/l)]]&gt;=25,"25-50")</f>
        <v>75-100</v>
      </c>
      <c r="Q7098" s="1" t="str" cm="1">
        <f t="array" ref="Q70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8" s="4">
        <f>(bike_sales_india[[#This Row],[Price (INR)]]-bike_sales_india[[#This Row],[Resale Price (INR)]])/bike_sales_india[[#This Row],[Price (INR)]]</f>
        <v>0.35507322106103978</v>
      </c>
    </row>
    <row r="7099" spans="1:18" x14ac:dyDescent="0.3">
      <c r="A7099" s="1" t="s">
        <v>23</v>
      </c>
      <c r="B7099">
        <v>43.27</v>
      </c>
      <c r="C7099" s="1" t="s">
        <v>16</v>
      </c>
      <c r="D7099" s="1" t="s">
        <v>43</v>
      </c>
      <c r="E7099">
        <v>75034</v>
      </c>
      <c r="F7099">
        <v>2016</v>
      </c>
      <c r="G7099">
        <v>746</v>
      </c>
      <c r="H7099" s="1" t="s">
        <v>34</v>
      </c>
      <c r="I7099">
        <v>59.93</v>
      </c>
      <c r="J7099" s="1" t="s">
        <v>27</v>
      </c>
      <c r="K7099">
        <v>2023</v>
      </c>
      <c r="L7099" s="1" t="s">
        <v>38</v>
      </c>
      <c r="M7099" s="1" t="s">
        <v>31</v>
      </c>
      <c r="N7099">
        <v>56849.55</v>
      </c>
      <c r="O7099" s="1" t="s">
        <v>35</v>
      </c>
      <c r="P7099" s="1" t="str" cm="1">
        <f t="array" ref="P7099">_xlfn.IFS(bike_sales_india[[#This Row],[Mileage (km/l)]]&gt;=75,"75-100",bike_sales_india[[#This Row],[Mileage (km/l)]]&gt;=50,"50-75",bike_sales_india[[#This Row],[Mileage (km/l)]]&gt;=25,"25-50")</f>
        <v>50-75</v>
      </c>
      <c r="Q7099" s="1" t="str" cm="1">
        <f t="array" ref="Q70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099" s="4">
        <f>(bike_sales_india[[#This Row],[Price (INR)]]-bike_sales_india[[#This Row],[Resale Price (INR)]])/bike_sales_india[[#This Row],[Price (INR)]]</f>
        <v>0.24234946824106401</v>
      </c>
    </row>
    <row r="7100" spans="1:18" x14ac:dyDescent="0.3">
      <c r="A7100" s="1" t="s">
        <v>15</v>
      </c>
      <c r="B7100">
        <v>61.08</v>
      </c>
      <c r="C7100" s="1" t="s">
        <v>24</v>
      </c>
      <c r="D7100" s="1" t="s">
        <v>73</v>
      </c>
      <c r="E7100">
        <v>210383</v>
      </c>
      <c r="F7100">
        <v>2017</v>
      </c>
      <c r="G7100">
        <v>746</v>
      </c>
      <c r="H7100" s="1" t="s">
        <v>34</v>
      </c>
      <c r="I7100">
        <v>40.61</v>
      </c>
      <c r="J7100" s="1" t="s">
        <v>42</v>
      </c>
      <c r="K7100">
        <v>2017</v>
      </c>
      <c r="L7100" s="1" t="s">
        <v>20</v>
      </c>
      <c r="M7100" s="1" t="s">
        <v>31</v>
      </c>
      <c r="N7100">
        <v>89113.13</v>
      </c>
      <c r="O7100" s="1" t="s">
        <v>45</v>
      </c>
      <c r="P7100" s="1" t="str" cm="1">
        <f t="array" ref="P7100">_xlfn.IFS(bike_sales_india[[#This Row],[Mileage (km/l)]]&gt;=75,"75-100",bike_sales_india[[#This Row],[Mileage (km/l)]]&gt;=50,"50-75",bike_sales_india[[#This Row],[Mileage (km/l)]]&gt;=25,"25-50")</f>
        <v>25-50</v>
      </c>
      <c r="Q7100" s="1" t="str" cm="1">
        <f t="array" ref="Q71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0" s="4">
        <f>(bike_sales_india[[#This Row],[Price (INR)]]-bike_sales_india[[#This Row],[Resale Price (INR)]])/bike_sales_india[[#This Row],[Price (INR)]]</f>
        <v>0.57642428333087747</v>
      </c>
    </row>
    <row r="7101" spans="1:18" x14ac:dyDescent="0.3">
      <c r="A7101" s="1" t="s">
        <v>28</v>
      </c>
      <c r="B7101">
        <v>7.81</v>
      </c>
      <c r="C7101" s="1" t="s">
        <v>24</v>
      </c>
      <c r="D7101" s="1" t="s">
        <v>85</v>
      </c>
      <c r="E7101">
        <v>102589</v>
      </c>
      <c r="F7101">
        <v>2016</v>
      </c>
      <c r="G7101">
        <v>746</v>
      </c>
      <c r="H7101" s="1" t="s">
        <v>26</v>
      </c>
      <c r="I7101">
        <v>78.41</v>
      </c>
      <c r="J7101" s="1" t="s">
        <v>42</v>
      </c>
      <c r="K7101">
        <v>2016</v>
      </c>
      <c r="L7101" s="1" t="s">
        <v>38</v>
      </c>
      <c r="M7101" s="1" t="s">
        <v>21</v>
      </c>
      <c r="N7101">
        <v>82042.44</v>
      </c>
      <c r="O7101" s="1" t="s">
        <v>22</v>
      </c>
      <c r="P7101" s="1" t="str" cm="1">
        <f t="array" ref="P7101">_xlfn.IFS(bike_sales_india[[#This Row],[Mileage (km/l)]]&gt;=75,"75-100",bike_sales_india[[#This Row],[Mileage (km/l)]]&gt;=50,"50-75",bike_sales_india[[#This Row],[Mileage (km/l)]]&gt;=25,"25-50")</f>
        <v>75-100</v>
      </c>
      <c r="Q7101" s="1" t="str" cm="1">
        <f t="array" ref="Q71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1" s="4">
        <f>(bike_sales_india[[#This Row],[Price (INR)]]-bike_sales_india[[#This Row],[Resale Price (INR)]])/bike_sales_india[[#This Row],[Price (INR)]]</f>
        <v>0.20028034194699235</v>
      </c>
    </row>
    <row r="7102" spans="1:18" x14ac:dyDescent="0.3">
      <c r="A7102" s="1" t="s">
        <v>39</v>
      </c>
      <c r="B7102">
        <v>34.11</v>
      </c>
      <c r="C7102" s="1" t="s">
        <v>24</v>
      </c>
      <c r="D7102" s="1" t="s">
        <v>25</v>
      </c>
      <c r="E7102">
        <v>135478</v>
      </c>
      <c r="F7102">
        <v>2016</v>
      </c>
      <c r="G7102">
        <v>746</v>
      </c>
      <c r="H7102" s="1" t="s">
        <v>34</v>
      </c>
      <c r="I7102">
        <v>47.36</v>
      </c>
      <c r="J7102" s="1" t="s">
        <v>27</v>
      </c>
      <c r="K7102">
        <v>2016</v>
      </c>
      <c r="L7102" s="1" t="s">
        <v>38</v>
      </c>
      <c r="M7102" s="1" t="s">
        <v>31</v>
      </c>
      <c r="N7102">
        <v>87642.240000000005</v>
      </c>
      <c r="O7102" s="1" t="s">
        <v>45</v>
      </c>
      <c r="P7102" s="1" t="str" cm="1">
        <f t="array" ref="P7102">_xlfn.IFS(bike_sales_india[[#This Row],[Mileage (km/l)]]&gt;=75,"75-100",bike_sales_india[[#This Row],[Mileage (km/l)]]&gt;=50,"50-75",bike_sales_india[[#This Row],[Mileage (km/l)]]&gt;=25,"25-50")</f>
        <v>25-50</v>
      </c>
      <c r="Q7102" s="1" t="str" cm="1">
        <f t="array" ref="Q71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2" s="4">
        <f>(bike_sales_india[[#This Row],[Price (INR)]]-bike_sales_india[[#This Row],[Resale Price (INR)]])/bike_sales_india[[#This Row],[Price (INR)]]</f>
        <v>0.35308876717991111</v>
      </c>
    </row>
    <row r="7103" spans="1:18" x14ac:dyDescent="0.3">
      <c r="A7103" s="1" t="s">
        <v>46</v>
      </c>
      <c r="B7103">
        <v>69.5</v>
      </c>
      <c r="C7103" s="1" t="s">
        <v>36</v>
      </c>
      <c r="D7103" s="1" t="s">
        <v>57</v>
      </c>
      <c r="E7103">
        <v>295921</v>
      </c>
      <c r="F7103">
        <v>2024</v>
      </c>
      <c r="G7103">
        <v>746</v>
      </c>
      <c r="H7103" s="1" t="s">
        <v>34</v>
      </c>
      <c r="I7103">
        <v>31.76</v>
      </c>
      <c r="J7103" s="1" t="s">
        <v>19</v>
      </c>
      <c r="K7103">
        <v>2024</v>
      </c>
      <c r="L7103" s="1" t="s">
        <v>44</v>
      </c>
      <c r="M7103" s="1" t="s">
        <v>31</v>
      </c>
      <c r="N7103">
        <v>119780.32</v>
      </c>
      <c r="O7103" s="1" t="s">
        <v>50</v>
      </c>
      <c r="P7103" s="1" t="str" cm="1">
        <f t="array" ref="P7103">_xlfn.IFS(bike_sales_india[[#This Row],[Mileage (km/l)]]&gt;=75,"75-100",bike_sales_india[[#This Row],[Mileage (km/l)]]&gt;=50,"50-75",bike_sales_india[[#This Row],[Mileage (km/l)]]&gt;=25,"25-50")</f>
        <v>25-50</v>
      </c>
      <c r="Q7103" s="1" t="str" cm="1">
        <f t="array" ref="Q71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3" s="4">
        <f>(bike_sales_india[[#This Row],[Price (INR)]]-bike_sales_india[[#This Row],[Resale Price (INR)]])/bike_sales_india[[#This Row],[Price (INR)]]</f>
        <v>0.59522872658581172</v>
      </c>
    </row>
    <row r="7104" spans="1:18" x14ac:dyDescent="0.3">
      <c r="A7104" s="1" t="s">
        <v>48</v>
      </c>
      <c r="B7104">
        <v>16.55</v>
      </c>
      <c r="C7104" s="1" t="s">
        <v>16</v>
      </c>
      <c r="D7104" s="1" t="s">
        <v>83</v>
      </c>
      <c r="E7104">
        <v>205265</v>
      </c>
      <c r="F7104">
        <v>2016</v>
      </c>
      <c r="G7104">
        <v>746</v>
      </c>
      <c r="H7104" s="1" t="s">
        <v>18</v>
      </c>
      <c r="I7104">
        <v>78.48</v>
      </c>
      <c r="J7104" s="1" t="s">
        <v>27</v>
      </c>
      <c r="K7104">
        <v>2020</v>
      </c>
      <c r="L7104" s="1" t="s">
        <v>38</v>
      </c>
      <c r="M7104" s="1" t="s">
        <v>21</v>
      </c>
      <c r="N7104">
        <v>106467.64</v>
      </c>
      <c r="O7104" s="1" t="s">
        <v>22</v>
      </c>
      <c r="P7104" s="1" t="str" cm="1">
        <f t="array" ref="P7104">_xlfn.IFS(bike_sales_india[[#This Row],[Mileage (km/l)]]&gt;=75,"75-100",bike_sales_india[[#This Row],[Mileage (km/l)]]&gt;=50,"50-75",bike_sales_india[[#This Row],[Mileage (km/l)]]&gt;=25,"25-50")</f>
        <v>75-100</v>
      </c>
      <c r="Q7104" s="1" t="str" cm="1">
        <f t="array" ref="Q71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4" s="4">
        <f>(bike_sales_india[[#This Row],[Price (INR)]]-bike_sales_india[[#This Row],[Resale Price (INR)]])/bike_sales_india[[#This Row],[Price (INR)]]</f>
        <v>0.48131615229094099</v>
      </c>
    </row>
    <row r="7105" spans="1:18" x14ac:dyDescent="0.3">
      <c r="A7105" s="1" t="s">
        <v>61</v>
      </c>
      <c r="B7105">
        <v>75.88</v>
      </c>
      <c r="C7105" s="1" t="s">
        <v>40</v>
      </c>
      <c r="D7105" s="1" t="s">
        <v>51</v>
      </c>
      <c r="E7105">
        <v>211565</v>
      </c>
      <c r="F7105">
        <v>2023</v>
      </c>
      <c r="G7105">
        <v>746</v>
      </c>
      <c r="H7105" s="1" t="s">
        <v>34</v>
      </c>
      <c r="I7105">
        <v>32.270000000000003</v>
      </c>
      <c r="J7105" s="1" t="s">
        <v>42</v>
      </c>
      <c r="K7105">
        <v>2023</v>
      </c>
      <c r="L7105" s="1" t="s">
        <v>20</v>
      </c>
      <c r="M7105" s="1" t="s">
        <v>31</v>
      </c>
      <c r="N7105">
        <v>143430.19</v>
      </c>
      <c r="O7105" s="1" t="s">
        <v>45</v>
      </c>
      <c r="P7105" s="1" t="str" cm="1">
        <f t="array" ref="P7105">_xlfn.IFS(bike_sales_india[[#This Row],[Mileage (km/l)]]&gt;=75,"75-100",bike_sales_india[[#This Row],[Mileage (km/l)]]&gt;=50,"50-75",bike_sales_india[[#This Row],[Mileage (km/l)]]&gt;=25,"25-50")</f>
        <v>25-50</v>
      </c>
      <c r="Q7105" s="1" t="str" cm="1">
        <f t="array" ref="Q71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5" s="4">
        <f>(bike_sales_india[[#This Row],[Price (INR)]]-bike_sales_india[[#This Row],[Resale Price (INR)]])/bike_sales_india[[#This Row],[Price (INR)]]</f>
        <v>0.32205142627561267</v>
      </c>
    </row>
    <row r="7106" spans="1:18" x14ac:dyDescent="0.3">
      <c r="A7106" s="1" t="s">
        <v>28</v>
      </c>
      <c r="B7106">
        <v>22.57</v>
      </c>
      <c r="C7106" s="1" t="s">
        <v>24</v>
      </c>
      <c r="D7106" s="1" t="s">
        <v>73</v>
      </c>
      <c r="E7106">
        <v>238650</v>
      </c>
      <c r="F7106">
        <v>2018</v>
      </c>
      <c r="G7106">
        <v>746</v>
      </c>
      <c r="H7106" s="1" t="s">
        <v>26</v>
      </c>
      <c r="I7106">
        <v>95.44</v>
      </c>
      <c r="J7106" s="1" t="s">
        <v>27</v>
      </c>
      <c r="K7106">
        <v>2023</v>
      </c>
      <c r="L7106" s="1" t="s">
        <v>20</v>
      </c>
      <c r="M7106" s="1" t="s">
        <v>31</v>
      </c>
      <c r="N7106">
        <v>133208.62</v>
      </c>
      <c r="O7106" s="1" t="s">
        <v>35</v>
      </c>
      <c r="P7106" s="1" t="str" cm="1">
        <f t="array" ref="P7106">_xlfn.IFS(bike_sales_india[[#This Row],[Mileage (km/l)]]&gt;=75,"75-100",bike_sales_india[[#This Row],[Mileage (km/l)]]&gt;=50,"50-75",bike_sales_india[[#This Row],[Mileage (km/l)]]&gt;=25,"25-50")</f>
        <v>75-100</v>
      </c>
      <c r="Q7106" s="1" t="str" cm="1">
        <f t="array" ref="Q71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6" s="4">
        <f>(bike_sales_india[[#This Row],[Price (INR)]]-bike_sales_india[[#This Row],[Resale Price (INR)]])/bike_sales_india[[#This Row],[Price (INR)]]</f>
        <v>0.44182434527550807</v>
      </c>
    </row>
    <row r="7107" spans="1:18" x14ac:dyDescent="0.3">
      <c r="A7107" s="1" t="s">
        <v>15</v>
      </c>
      <c r="B7107">
        <v>74.3</v>
      </c>
      <c r="C7107" s="1" t="s">
        <v>52</v>
      </c>
      <c r="D7107" s="1" t="s">
        <v>81</v>
      </c>
      <c r="E7107">
        <v>193805</v>
      </c>
      <c r="F7107">
        <v>2023</v>
      </c>
      <c r="G7107">
        <v>747</v>
      </c>
      <c r="H7107" s="1" t="s">
        <v>18</v>
      </c>
      <c r="I7107">
        <v>81.62</v>
      </c>
      <c r="J7107" s="1" t="s">
        <v>42</v>
      </c>
      <c r="K7107">
        <v>2023</v>
      </c>
      <c r="L7107" s="1" t="s">
        <v>44</v>
      </c>
      <c r="M7107" s="1" t="s">
        <v>21</v>
      </c>
      <c r="N7107">
        <v>104380.93</v>
      </c>
      <c r="O7107" s="1" t="s">
        <v>35</v>
      </c>
      <c r="P7107" s="1" t="str" cm="1">
        <f t="array" ref="P7107">_xlfn.IFS(bike_sales_india[[#This Row],[Mileage (km/l)]]&gt;=75,"75-100",bike_sales_india[[#This Row],[Mileage (km/l)]]&gt;=50,"50-75",bike_sales_india[[#This Row],[Mileage (km/l)]]&gt;=25,"25-50")</f>
        <v>75-100</v>
      </c>
      <c r="Q7107" s="1" t="str" cm="1">
        <f t="array" ref="Q71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7" s="4">
        <f>(bike_sales_india[[#This Row],[Price (INR)]]-bike_sales_india[[#This Row],[Resale Price (INR)]])/bike_sales_india[[#This Row],[Price (INR)]]</f>
        <v>0.4614126054539357</v>
      </c>
    </row>
    <row r="7108" spans="1:18" x14ac:dyDescent="0.3">
      <c r="A7108" s="1" t="s">
        <v>23</v>
      </c>
      <c r="B7108">
        <v>72.39</v>
      </c>
      <c r="C7108" s="1" t="s">
        <v>40</v>
      </c>
      <c r="D7108" s="1" t="s">
        <v>68</v>
      </c>
      <c r="E7108">
        <v>393916</v>
      </c>
      <c r="F7108">
        <v>2016</v>
      </c>
      <c r="G7108">
        <v>747</v>
      </c>
      <c r="H7108" s="1" t="s">
        <v>34</v>
      </c>
      <c r="I7108">
        <v>31.92</v>
      </c>
      <c r="J7108" s="1" t="s">
        <v>42</v>
      </c>
      <c r="K7108">
        <v>2016</v>
      </c>
      <c r="L7108" s="1" t="s">
        <v>44</v>
      </c>
      <c r="M7108" s="1" t="s">
        <v>31</v>
      </c>
      <c r="N7108">
        <v>307700.15999999997</v>
      </c>
      <c r="O7108" s="1" t="s">
        <v>22</v>
      </c>
      <c r="P7108" s="1" t="str" cm="1">
        <f t="array" ref="P7108">_xlfn.IFS(bike_sales_india[[#This Row],[Mileage (km/l)]]&gt;=75,"75-100",bike_sales_india[[#This Row],[Mileage (km/l)]]&gt;=50,"50-75",bike_sales_india[[#This Row],[Mileage (km/l)]]&gt;=25,"25-50")</f>
        <v>25-50</v>
      </c>
      <c r="Q7108" s="1" t="str" cm="1">
        <f t="array" ref="Q71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8" s="4">
        <f>(bike_sales_india[[#This Row],[Price (INR)]]-bike_sales_india[[#This Row],[Resale Price (INR)]])/bike_sales_india[[#This Row],[Price (INR)]]</f>
        <v>0.21886859127326644</v>
      </c>
    </row>
    <row r="7109" spans="1:18" x14ac:dyDescent="0.3">
      <c r="A7109" s="1" t="s">
        <v>61</v>
      </c>
      <c r="B7109">
        <v>41.11</v>
      </c>
      <c r="C7109" s="1" t="s">
        <v>36</v>
      </c>
      <c r="D7109" s="1" t="s">
        <v>70</v>
      </c>
      <c r="E7109">
        <v>354697</v>
      </c>
      <c r="F7109">
        <v>2017</v>
      </c>
      <c r="G7109">
        <v>747</v>
      </c>
      <c r="H7109" s="1" t="s">
        <v>18</v>
      </c>
      <c r="I7109">
        <v>98.88</v>
      </c>
      <c r="J7109" s="1" t="s">
        <v>19</v>
      </c>
      <c r="K7109">
        <v>2020</v>
      </c>
      <c r="L7109" s="1" t="s">
        <v>44</v>
      </c>
      <c r="M7109" s="1" t="s">
        <v>21</v>
      </c>
      <c r="N7109">
        <v>194572.43</v>
      </c>
      <c r="O7109" s="1" t="s">
        <v>45</v>
      </c>
      <c r="P7109" s="1" t="str" cm="1">
        <f t="array" ref="P7109">_xlfn.IFS(bike_sales_india[[#This Row],[Mileage (km/l)]]&gt;=75,"75-100",bike_sales_india[[#This Row],[Mileage (km/l)]]&gt;=50,"50-75",bike_sales_india[[#This Row],[Mileage (km/l)]]&gt;=25,"25-50")</f>
        <v>75-100</v>
      </c>
      <c r="Q7109" s="1" t="str" cm="1">
        <f t="array" ref="Q71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09" s="4">
        <f>(bike_sales_india[[#This Row],[Price (INR)]]-bike_sales_india[[#This Row],[Resale Price (INR)]])/bike_sales_india[[#This Row],[Price (INR)]]</f>
        <v>0.45144044071418704</v>
      </c>
    </row>
    <row r="7110" spans="1:18" x14ac:dyDescent="0.3">
      <c r="A7110" s="1" t="s">
        <v>46</v>
      </c>
      <c r="B7110">
        <v>40.270000000000003</v>
      </c>
      <c r="C7110" s="1" t="s">
        <v>36</v>
      </c>
      <c r="D7110" s="1" t="s">
        <v>66</v>
      </c>
      <c r="E7110">
        <v>353060</v>
      </c>
      <c r="F7110">
        <v>2020</v>
      </c>
      <c r="G7110">
        <v>747</v>
      </c>
      <c r="H7110" s="1" t="s">
        <v>34</v>
      </c>
      <c r="I7110">
        <v>49.02</v>
      </c>
      <c r="J7110" s="1" t="s">
        <v>19</v>
      </c>
      <c r="K7110">
        <v>2022</v>
      </c>
      <c r="L7110" s="1" t="s">
        <v>20</v>
      </c>
      <c r="M7110" s="1" t="s">
        <v>31</v>
      </c>
      <c r="N7110">
        <v>275849.27</v>
      </c>
      <c r="O7110" s="1" t="s">
        <v>22</v>
      </c>
      <c r="P7110" s="1" t="str" cm="1">
        <f t="array" ref="P7110">_xlfn.IFS(bike_sales_india[[#This Row],[Mileage (km/l)]]&gt;=75,"75-100",bike_sales_india[[#This Row],[Mileage (km/l)]]&gt;=50,"50-75",bike_sales_india[[#This Row],[Mileage (km/l)]]&gt;=25,"25-50")</f>
        <v>25-50</v>
      </c>
      <c r="Q7110" s="1" t="str" cm="1">
        <f t="array" ref="Q71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0" s="4">
        <f>(bike_sales_india[[#This Row],[Price (INR)]]-bike_sales_india[[#This Row],[Resale Price (INR)]])/bike_sales_india[[#This Row],[Price (INR)]]</f>
        <v>0.21869010932985888</v>
      </c>
    </row>
    <row r="7111" spans="1:18" x14ac:dyDescent="0.3">
      <c r="A7111" s="1" t="s">
        <v>15</v>
      </c>
      <c r="B7111">
        <v>9.2799999999999994</v>
      </c>
      <c r="C7111" s="1" t="s">
        <v>29</v>
      </c>
      <c r="D7111" s="1" t="s">
        <v>75</v>
      </c>
      <c r="E7111">
        <v>284563</v>
      </c>
      <c r="F7111">
        <v>2024</v>
      </c>
      <c r="G7111">
        <v>747</v>
      </c>
      <c r="H7111" s="1" t="s">
        <v>34</v>
      </c>
      <c r="I7111">
        <v>42.12</v>
      </c>
      <c r="J7111" s="1" t="s">
        <v>42</v>
      </c>
      <c r="K7111">
        <v>2024</v>
      </c>
      <c r="L7111" s="1" t="s">
        <v>20</v>
      </c>
      <c r="M7111" s="1" t="s">
        <v>31</v>
      </c>
      <c r="N7111">
        <v>142393.76</v>
      </c>
      <c r="O7111" s="1" t="s">
        <v>35</v>
      </c>
      <c r="P7111" s="1" t="str" cm="1">
        <f t="array" ref="P7111">_xlfn.IFS(bike_sales_india[[#This Row],[Mileage (km/l)]]&gt;=75,"75-100",bike_sales_india[[#This Row],[Mileage (km/l)]]&gt;=50,"50-75",bike_sales_india[[#This Row],[Mileage (km/l)]]&gt;=25,"25-50")</f>
        <v>25-50</v>
      </c>
      <c r="Q7111" s="1" t="str" cm="1">
        <f t="array" ref="Q71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1" s="4">
        <f>(bike_sales_india[[#This Row],[Price (INR)]]-bike_sales_india[[#This Row],[Resale Price (INR)]])/bike_sales_india[[#This Row],[Price (INR)]]</f>
        <v>0.49960550036371554</v>
      </c>
    </row>
    <row r="7112" spans="1:18" x14ac:dyDescent="0.3">
      <c r="A7112" s="1" t="s">
        <v>54</v>
      </c>
      <c r="B7112">
        <v>19.170000000000002</v>
      </c>
      <c r="C7112" s="1" t="s">
        <v>16</v>
      </c>
      <c r="D7112" s="1" t="s">
        <v>83</v>
      </c>
      <c r="E7112">
        <v>191072</v>
      </c>
      <c r="F7112">
        <v>2020</v>
      </c>
      <c r="G7112">
        <v>747</v>
      </c>
      <c r="H7112" s="1" t="s">
        <v>26</v>
      </c>
      <c r="I7112">
        <v>88.92</v>
      </c>
      <c r="J7112" s="1" t="s">
        <v>42</v>
      </c>
      <c r="K7112">
        <v>2020</v>
      </c>
      <c r="L7112" s="1" t="s">
        <v>20</v>
      </c>
      <c r="M7112" s="1" t="s">
        <v>31</v>
      </c>
      <c r="N7112">
        <v>123587.97</v>
      </c>
      <c r="O7112" s="1" t="s">
        <v>45</v>
      </c>
      <c r="P7112" s="1" t="str" cm="1">
        <f t="array" ref="P7112">_xlfn.IFS(bike_sales_india[[#This Row],[Mileage (km/l)]]&gt;=75,"75-100",bike_sales_india[[#This Row],[Mileage (km/l)]]&gt;=50,"50-75",bike_sales_india[[#This Row],[Mileage (km/l)]]&gt;=25,"25-50")</f>
        <v>75-100</v>
      </c>
      <c r="Q7112" s="1" t="str" cm="1">
        <f t="array" ref="Q71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2" s="4">
        <f>(bike_sales_india[[#This Row],[Price (INR)]]-bike_sales_india[[#This Row],[Resale Price (INR)]])/bike_sales_india[[#This Row],[Price (INR)]]</f>
        <v>0.35318639047060796</v>
      </c>
    </row>
    <row r="7113" spans="1:18" x14ac:dyDescent="0.3">
      <c r="A7113" s="1" t="s">
        <v>39</v>
      </c>
      <c r="B7113">
        <v>77.98</v>
      </c>
      <c r="C7113" s="1" t="s">
        <v>64</v>
      </c>
      <c r="D7113" s="1" t="s">
        <v>84</v>
      </c>
      <c r="E7113">
        <v>152107</v>
      </c>
      <c r="F7113">
        <v>2022</v>
      </c>
      <c r="G7113">
        <v>748</v>
      </c>
      <c r="H7113" s="1" t="s">
        <v>18</v>
      </c>
      <c r="I7113">
        <v>77.59</v>
      </c>
      <c r="J7113" s="1" t="s">
        <v>42</v>
      </c>
      <c r="K7113">
        <v>2022</v>
      </c>
      <c r="L7113" s="1" t="s">
        <v>20</v>
      </c>
      <c r="M7113" s="1" t="s">
        <v>31</v>
      </c>
      <c r="N7113">
        <v>73290.91</v>
      </c>
      <c r="O7113" s="1" t="s">
        <v>22</v>
      </c>
      <c r="P7113" s="1" t="str" cm="1">
        <f t="array" ref="P7113">_xlfn.IFS(bike_sales_india[[#This Row],[Mileage (km/l)]]&gt;=75,"75-100",bike_sales_india[[#This Row],[Mileage (km/l)]]&gt;=50,"50-75",bike_sales_india[[#This Row],[Mileage (km/l)]]&gt;=25,"25-50")</f>
        <v>75-100</v>
      </c>
      <c r="Q7113" s="1" t="str" cm="1">
        <f t="array" ref="Q71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3" s="4">
        <f>(bike_sales_india[[#This Row],[Price (INR)]]-bike_sales_india[[#This Row],[Resale Price (INR)]])/bike_sales_india[[#This Row],[Price (INR)]]</f>
        <v>0.51816214901352331</v>
      </c>
    </row>
    <row r="7114" spans="1:18" x14ac:dyDescent="0.3">
      <c r="A7114" s="1" t="s">
        <v>54</v>
      </c>
      <c r="B7114">
        <v>56.88</v>
      </c>
      <c r="C7114" s="1" t="s">
        <v>40</v>
      </c>
      <c r="D7114" s="1" t="s">
        <v>58</v>
      </c>
      <c r="E7114">
        <v>375931</v>
      </c>
      <c r="F7114">
        <v>2016</v>
      </c>
      <c r="G7114">
        <v>748</v>
      </c>
      <c r="H7114" s="1" t="s">
        <v>26</v>
      </c>
      <c r="I7114">
        <v>80.84</v>
      </c>
      <c r="J7114" s="1" t="s">
        <v>19</v>
      </c>
      <c r="K7114">
        <v>2024</v>
      </c>
      <c r="L7114" s="1" t="s">
        <v>20</v>
      </c>
      <c r="M7114" s="1" t="s">
        <v>31</v>
      </c>
      <c r="N7114">
        <v>220215.59</v>
      </c>
      <c r="O7114" s="1" t="s">
        <v>35</v>
      </c>
      <c r="P7114" s="1" t="str" cm="1">
        <f t="array" ref="P7114">_xlfn.IFS(bike_sales_india[[#This Row],[Mileage (km/l)]]&gt;=75,"75-100",bike_sales_india[[#This Row],[Mileage (km/l)]]&gt;=50,"50-75",bike_sales_india[[#This Row],[Mileage (km/l)]]&gt;=25,"25-50")</f>
        <v>75-100</v>
      </c>
      <c r="Q7114" s="1" t="str" cm="1">
        <f t="array" ref="Q71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4" s="4">
        <f>(bike_sales_india[[#This Row],[Price (INR)]]-bike_sales_india[[#This Row],[Resale Price (INR)]])/bike_sales_india[[#This Row],[Price (INR)]]</f>
        <v>0.41421274116792711</v>
      </c>
    </row>
    <row r="7115" spans="1:18" x14ac:dyDescent="0.3">
      <c r="A7115" s="1" t="s">
        <v>15</v>
      </c>
      <c r="B7115">
        <v>63.92</v>
      </c>
      <c r="C7115" s="1" t="s">
        <v>24</v>
      </c>
      <c r="D7115" s="1" t="s">
        <v>67</v>
      </c>
      <c r="E7115">
        <v>188617</v>
      </c>
      <c r="F7115">
        <v>2015</v>
      </c>
      <c r="G7115">
        <v>748</v>
      </c>
      <c r="H7115" s="1" t="s">
        <v>34</v>
      </c>
      <c r="I7115">
        <v>50.71</v>
      </c>
      <c r="J7115" s="1" t="s">
        <v>27</v>
      </c>
      <c r="K7115">
        <v>2024</v>
      </c>
      <c r="L7115" s="1" t="s">
        <v>38</v>
      </c>
      <c r="M7115" s="1" t="s">
        <v>31</v>
      </c>
      <c r="N7115">
        <v>135530.91</v>
      </c>
      <c r="O7115" s="1" t="s">
        <v>50</v>
      </c>
      <c r="P7115" s="1" t="str" cm="1">
        <f t="array" ref="P7115">_xlfn.IFS(bike_sales_india[[#This Row],[Mileage (km/l)]]&gt;=75,"75-100",bike_sales_india[[#This Row],[Mileage (km/l)]]&gt;=50,"50-75",bike_sales_india[[#This Row],[Mileage (km/l)]]&gt;=25,"25-50")</f>
        <v>50-75</v>
      </c>
      <c r="Q7115" s="1" t="str" cm="1">
        <f t="array" ref="Q71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5" s="4">
        <f>(bike_sales_india[[#This Row],[Price (INR)]]-bike_sales_india[[#This Row],[Resale Price (INR)]])/bike_sales_india[[#This Row],[Price (INR)]]</f>
        <v>0.28144912706701941</v>
      </c>
    </row>
    <row r="7116" spans="1:18" x14ac:dyDescent="0.3">
      <c r="A7116" s="1" t="s">
        <v>54</v>
      </c>
      <c r="B7116">
        <v>52.47</v>
      </c>
      <c r="C7116" s="1" t="s">
        <v>40</v>
      </c>
      <c r="D7116" s="1" t="s">
        <v>41</v>
      </c>
      <c r="E7116">
        <v>66080</v>
      </c>
      <c r="F7116">
        <v>2019</v>
      </c>
      <c r="G7116">
        <v>748</v>
      </c>
      <c r="H7116" s="1" t="s">
        <v>34</v>
      </c>
      <c r="I7116">
        <v>43.9</v>
      </c>
      <c r="J7116" s="1" t="s">
        <v>19</v>
      </c>
      <c r="K7116">
        <v>2024</v>
      </c>
      <c r="L7116" s="1" t="s">
        <v>44</v>
      </c>
      <c r="M7116" s="1" t="s">
        <v>31</v>
      </c>
      <c r="N7116">
        <v>28992.61</v>
      </c>
      <c r="O7116" s="1" t="s">
        <v>45</v>
      </c>
      <c r="P7116" s="1" t="str" cm="1">
        <f t="array" ref="P7116">_xlfn.IFS(bike_sales_india[[#This Row],[Mileage (km/l)]]&gt;=75,"75-100",bike_sales_india[[#This Row],[Mileage (km/l)]]&gt;=50,"50-75",bike_sales_india[[#This Row],[Mileage (km/l)]]&gt;=25,"25-50")</f>
        <v>25-50</v>
      </c>
      <c r="Q7116" s="1" t="str" cm="1">
        <f t="array" ref="Q71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6" s="4">
        <f>(bike_sales_india[[#This Row],[Price (INR)]]-bike_sales_india[[#This Row],[Resale Price (INR)]])/bike_sales_india[[#This Row],[Price (INR)]]</f>
        <v>0.56124984866828087</v>
      </c>
    </row>
    <row r="7117" spans="1:18" x14ac:dyDescent="0.3">
      <c r="A7117" s="1" t="s">
        <v>39</v>
      </c>
      <c r="B7117">
        <v>41.54</v>
      </c>
      <c r="C7117" s="1" t="s">
        <v>64</v>
      </c>
      <c r="D7117" s="1" t="s">
        <v>78</v>
      </c>
      <c r="E7117">
        <v>230891</v>
      </c>
      <c r="F7117">
        <v>2020</v>
      </c>
      <c r="G7117">
        <v>748</v>
      </c>
      <c r="H7117" s="1" t="s">
        <v>18</v>
      </c>
      <c r="I7117">
        <v>81.239999999999995</v>
      </c>
      <c r="J7117" s="1" t="s">
        <v>19</v>
      </c>
      <c r="K7117">
        <v>2024</v>
      </c>
      <c r="L7117" s="1" t="s">
        <v>38</v>
      </c>
      <c r="M7117" s="1" t="s">
        <v>21</v>
      </c>
      <c r="N7117">
        <v>150923.79999999999</v>
      </c>
      <c r="O7117" s="1" t="s">
        <v>22</v>
      </c>
      <c r="P7117" s="1" t="str" cm="1">
        <f t="array" ref="P7117">_xlfn.IFS(bike_sales_india[[#This Row],[Mileage (km/l)]]&gt;=75,"75-100",bike_sales_india[[#This Row],[Mileage (km/l)]]&gt;=50,"50-75",bike_sales_india[[#This Row],[Mileage (km/l)]]&gt;=25,"25-50")</f>
        <v>75-100</v>
      </c>
      <c r="Q7117" s="1" t="str" cm="1">
        <f t="array" ref="Q71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7" s="4">
        <f>(bike_sales_india[[#This Row],[Price (INR)]]-bike_sales_india[[#This Row],[Resale Price (INR)]])/bike_sales_india[[#This Row],[Price (INR)]]</f>
        <v>0.34634178032058421</v>
      </c>
    </row>
    <row r="7118" spans="1:18" x14ac:dyDescent="0.3">
      <c r="A7118" s="1" t="s">
        <v>39</v>
      </c>
      <c r="B7118">
        <v>22.25</v>
      </c>
      <c r="C7118" s="1" t="s">
        <v>52</v>
      </c>
      <c r="D7118" s="1" t="s">
        <v>72</v>
      </c>
      <c r="E7118">
        <v>391401</v>
      </c>
      <c r="F7118">
        <v>2023</v>
      </c>
      <c r="G7118">
        <v>748</v>
      </c>
      <c r="H7118" s="1" t="s">
        <v>34</v>
      </c>
      <c r="I7118">
        <v>42.66</v>
      </c>
      <c r="J7118" s="1" t="s">
        <v>42</v>
      </c>
      <c r="K7118">
        <v>2023</v>
      </c>
      <c r="L7118" s="1" t="s">
        <v>38</v>
      </c>
      <c r="M7118" s="1" t="s">
        <v>31</v>
      </c>
      <c r="N7118">
        <v>249608.78</v>
      </c>
      <c r="O7118" s="1" t="s">
        <v>50</v>
      </c>
      <c r="P7118" s="1" t="str" cm="1">
        <f t="array" ref="P7118">_xlfn.IFS(bike_sales_india[[#This Row],[Mileage (km/l)]]&gt;=75,"75-100",bike_sales_india[[#This Row],[Mileage (km/l)]]&gt;=50,"50-75",bike_sales_india[[#This Row],[Mileage (km/l)]]&gt;=25,"25-50")</f>
        <v>25-50</v>
      </c>
      <c r="Q7118" s="1" t="str" cm="1">
        <f t="array" ref="Q71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8" s="4">
        <f>(bike_sales_india[[#This Row],[Price (INR)]]-bike_sales_india[[#This Row],[Resale Price (INR)]])/bike_sales_india[[#This Row],[Price (INR)]]</f>
        <v>0.36226841525698711</v>
      </c>
    </row>
    <row r="7119" spans="1:18" x14ac:dyDescent="0.3">
      <c r="A7119" s="1" t="s">
        <v>23</v>
      </c>
      <c r="B7119">
        <v>35.369999999999997</v>
      </c>
      <c r="C7119" s="1" t="s">
        <v>32</v>
      </c>
      <c r="D7119" s="1" t="s">
        <v>56</v>
      </c>
      <c r="E7119">
        <v>108012</v>
      </c>
      <c r="F7119">
        <v>2015</v>
      </c>
      <c r="G7119">
        <v>748</v>
      </c>
      <c r="H7119" s="1" t="s">
        <v>34</v>
      </c>
      <c r="I7119">
        <v>56.3</v>
      </c>
      <c r="J7119" s="1" t="s">
        <v>19</v>
      </c>
      <c r="K7119">
        <v>2024</v>
      </c>
      <c r="L7119" s="1" t="s">
        <v>44</v>
      </c>
      <c r="M7119" s="1" t="s">
        <v>21</v>
      </c>
      <c r="N7119">
        <v>69418.31</v>
      </c>
      <c r="O7119" s="1" t="s">
        <v>50</v>
      </c>
      <c r="P7119" s="1" t="str" cm="1">
        <f t="array" ref="P7119">_xlfn.IFS(bike_sales_india[[#This Row],[Mileage (km/l)]]&gt;=75,"75-100",bike_sales_india[[#This Row],[Mileage (km/l)]]&gt;=50,"50-75",bike_sales_india[[#This Row],[Mileage (km/l)]]&gt;=25,"25-50")</f>
        <v>50-75</v>
      </c>
      <c r="Q7119" s="1" t="str" cm="1">
        <f t="array" ref="Q71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19" s="4">
        <f>(bike_sales_india[[#This Row],[Price (INR)]]-bike_sales_india[[#This Row],[Resale Price (INR)]])/bike_sales_india[[#This Row],[Price (INR)]]</f>
        <v>0.35730928045032034</v>
      </c>
    </row>
    <row r="7120" spans="1:18" x14ac:dyDescent="0.3">
      <c r="A7120" s="1" t="s">
        <v>39</v>
      </c>
      <c r="B7120">
        <v>25.85</v>
      </c>
      <c r="C7120" s="1" t="s">
        <v>36</v>
      </c>
      <c r="D7120" s="1" t="s">
        <v>66</v>
      </c>
      <c r="E7120">
        <v>397114</v>
      </c>
      <c r="F7120">
        <v>2021</v>
      </c>
      <c r="G7120">
        <v>748</v>
      </c>
      <c r="H7120" s="1" t="s">
        <v>34</v>
      </c>
      <c r="I7120">
        <v>29.49</v>
      </c>
      <c r="J7120" s="1" t="s">
        <v>19</v>
      </c>
      <c r="K7120">
        <v>2023</v>
      </c>
      <c r="L7120" s="1" t="s">
        <v>20</v>
      </c>
      <c r="M7120" s="1" t="s">
        <v>31</v>
      </c>
      <c r="N7120">
        <v>168734.2</v>
      </c>
      <c r="O7120" s="1" t="s">
        <v>22</v>
      </c>
      <c r="P7120" s="1" t="str" cm="1">
        <f t="array" ref="P7120">_xlfn.IFS(bike_sales_india[[#This Row],[Mileage (km/l)]]&gt;=75,"75-100",bike_sales_india[[#This Row],[Mileage (km/l)]]&gt;=50,"50-75",bike_sales_india[[#This Row],[Mileage (km/l)]]&gt;=25,"25-50")</f>
        <v>25-50</v>
      </c>
      <c r="Q7120" s="1" t="str" cm="1">
        <f t="array" ref="Q71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0" s="4">
        <f>(bike_sales_india[[#This Row],[Price (INR)]]-bike_sales_india[[#This Row],[Resale Price (INR)]])/bike_sales_india[[#This Row],[Price (INR)]]</f>
        <v>0.57509883811701423</v>
      </c>
    </row>
    <row r="7121" spans="1:18" x14ac:dyDescent="0.3">
      <c r="A7121" s="1" t="s">
        <v>46</v>
      </c>
      <c r="B7121">
        <v>41.48</v>
      </c>
      <c r="C7121" s="1" t="s">
        <v>52</v>
      </c>
      <c r="D7121" s="1" t="s">
        <v>53</v>
      </c>
      <c r="E7121">
        <v>253566</v>
      </c>
      <c r="F7121">
        <v>2018</v>
      </c>
      <c r="G7121">
        <v>748</v>
      </c>
      <c r="H7121" s="1" t="s">
        <v>34</v>
      </c>
      <c r="I7121">
        <v>48.78</v>
      </c>
      <c r="J7121" s="1" t="s">
        <v>19</v>
      </c>
      <c r="K7121">
        <v>2022</v>
      </c>
      <c r="L7121" s="1" t="s">
        <v>44</v>
      </c>
      <c r="M7121" s="1" t="s">
        <v>21</v>
      </c>
      <c r="N7121">
        <v>198082.31</v>
      </c>
      <c r="O7121" s="1" t="s">
        <v>45</v>
      </c>
      <c r="P7121" s="1" t="str" cm="1">
        <f t="array" ref="P7121">_xlfn.IFS(bike_sales_india[[#This Row],[Mileage (km/l)]]&gt;=75,"75-100",bike_sales_india[[#This Row],[Mileage (km/l)]]&gt;=50,"50-75",bike_sales_india[[#This Row],[Mileage (km/l)]]&gt;=25,"25-50")</f>
        <v>25-50</v>
      </c>
      <c r="Q7121" s="1" t="str" cm="1">
        <f t="array" ref="Q71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1" s="4">
        <f>(bike_sales_india[[#This Row],[Price (INR)]]-bike_sales_india[[#This Row],[Resale Price (INR)]])/bike_sales_india[[#This Row],[Price (INR)]]</f>
        <v>0.21881360277008749</v>
      </c>
    </row>
    <row r="7122" spans="1:18" x14ac:dyDescent="0.3">
      <c r="A7122" s="1" t="s">
        <v>15</v>
      </c>
      <c r="B7122">
        <v>39.18</v>
      </c>
      <c r="C7122" s="1" t="s">
        <v>52</v>
      </c>
      <c r="D7122" s="1" t="s">
        <v>72</v>
      </c>
      <c r="E7122">
        <v>257065</v>
      </c>
      <c r="F7122">
        <v>2024</v>
      </c>
      <c r="G7122">
        <v>748</v>
      </c>
      <c r="H7122" s="1" t="s">
        <v>34</v>
      </c>
      <c r="I7122">
        <v>48.74</v>
      </c>
      <c r="J7122" s="1" t="s">
        <v>27</v>
      </c>
      <c r="K7122">
        <v>2024</v>
      </c>
      <c r="L7122" s="1" t="s">
        <v>44</v>
      </c>
      <c r="M7122" s="1" t="s">
        <v>31</v>
      </c>
      <c r="N7122">
        <v>136681.07</v>
      </c>
      <c r="O7122" s="1" t="s">
        <v>35</v>
      </c>
      <c r="P7122" s="1" t="str" cm="1">
        <f t="array" ref="P7122">_xlfn.IFS(bike_sales_india[[#This Row],[Mileage (km/l)]]&gt;=75,"75-100",bike_sales_india[[#This Row],[Mileage (km/l)]]&gt;=50,"50-75",bike_sales_india[[#This Row],[Mileage (km/l)]]&gt;=25,"25-50")</f>
        <v>25-50</v>
      </c>
      <c r="Q7122" s="1" t="str" cm="1">
        <f t="array" ref="Q71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2" s="4">
        <f>(bike_sales_india[[#This Row],[Price (INR)]]-bike_sales_india[[#This Row],[Resale Price (INR)]])/bike_sales_india[[#This Row],[Price (INR)]]</f>
        <v>0.46830151907105205</v>
      </c>
    </row>
    <row r="7123" spans="1:18" x14ac:dyDescent="0.3">
      <c r="A7123" s="1" t="s">
        <v>61</v>
      </c>
      <c r="B7123">
        <v>67.239999999999995</v>
      </c>
      <c r="C7123" s="1" t="s">
        <v>40</v>
      </c>
      <c r="D7123" s="1" t="s">
        <v>41</v>
      </c>
      <c r="E7123">
        <v>376149</v>
      </c>
      <c r="F7123">
        <v>2018</v>
      </c>
      <c r="G7123">
        <v>748</v>
      </c>
      <c r="H7123" s="1" t="s">
        <v>34</v>
      </c>
      <c r="I7123">
        <v>53.26</v>
      </c>
      <c r="J7123" s="1" t="s">
        <v>27</v>
      </c>
      <c r="K7123">
        <v>2018</v>
      </c>
      <c r="L7123" s="1" t="s">
        <v>20</v>
      </c>
      <c r="M7123" s="1" t="s">
        <v>31</v>
      </c>
      <c r="N7123">
        <v>289774.15000000002</v>
      </c>
      <c r="O7123" s="1" t="s">
        <v>45</v>
      </c>
      <c r="P7123" s="1" t="str" cm="1">
        <f t="array" ref="P7123">_xlfn.IFS(bike_sales_india[[#This Row],[Mileage (km/l)]]&gt;=75,"75-100",bike_sales_india[[#This Row],[Mileage (km/l)]]&gt;=50,"50-75",bike_sales_india[[#This Row],[Mileage (km/l)]]&gt;=25,"25-50")</f>
        <v>50-75</v>
      </c>
      <c r="Q7123" s="1" t="str" cm="1">
        <f t="array" ref="Q71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3" s="4">
        <f>(bike_sales_india[[#This Row],[Price (INR)]]-bike_sales_india[[#This Row],[Resale Price (INR)]])/bike_sales_india[[#This Row],[Price (INR)]]</f>
        <v>0.22962934900797285</v>
      </c>
    </row>
    <row r="7124" spans="1:18" x14ac:dyDescent="0.3">
      <c r="A7124" s="1" t="s">
        <v>23</v>
      </c>
      <c r="B7124">
        <v>25.89</v>
      </c>
      <c r="C7124" s="1" t="s">
        <v>32</v>
      </c>
      <c r="D7124" s="1" t="s">
        <v>47</v>
      </c>
      <c r="E7124">
        <v>326983</v>
      </c>
      <c r="F7124">
        <v>2016</v>
      </c>
      <c r="G7124">
        <v>748</v>
      </c>
      <c r="H7124" s="1" t="s">
        <v>18</v>
      </c>
      <c r="I7124">
        <v>91.05</v>
      </c>
      <c r="J7124" s="1" t="s">
        <v>19</v>
      </c>
      <c r="K7124">
        <v>2022</v>
      </c>
      <c r="L7124" s="1" t="s">
        <v>20</v>
      </c>
      <c r="M7124" s="1" t="s">
        <v>31</v>
      </c>
      <c r="N7124">
        <v>170717.76</v>
      </c>
      <c r="O7124" s="1" t="s">
        <v>35</v>
      </c>
      <c r="P7124" s="1" t="str" cm="1">
        <f t="array" ref="P7124">_xlfn.IFS(bike_sales_india[[#This Row],[Mileage (km/l)]]&gt;=75,"75-100",bike_sales_india[[#This Row],[Mileage (km/l)]]&gt;=50,"50-75",bike_sales_india[[#This Row],[Mileage (km/l)]]&gt;=25,"25-50")</f>
        <v>75-100</v>
      </c>
      <c r="Q7124" s="1" t="str" cm="1">
        <f t="array" ref="Q71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4" s="4">
        <f>(bike_sales_india[[#This Row],[Price (INR)]]-bike_sales_india[[#This Row],[Resale Price (INR)]])/bike_sales_india[[#This Row],[Price (INR)]]</f>
        <v>0.47790019664630878</v>
      </c>
    </row>
    <row r="7125" spans="1:18" x14ac:dyDescent="0.3">
      <c r="A7125" s="1" t="s">
        <v>46</v>
      </c>
      <c r="B7125">
        <v>67.83</v>
      </c>
      <c r="C7125" s="1" t="s">
        <v>40</v>
      </c>
      <c r="D7125" s="1" t="s">
        <v>68</v>
      </c>
      <c r="E7125">
        <v>54434</v>
      </c>
      <c r="F7125">
        <v>2018</v>
      </c>
      <c r="G7125">
        <v>748</v>
      </c>
      <c r="H7125" s="1" t="s">
        <v>34</v>
      </c>
      <c r="I7125">
        <v>28.88</v>
      </c>
      <c r="J7125" s="1" t="s">
        <v>42</v>
      </c>
      <c r="K7125">
        <v>2018</v>
      </c>
      <c r="L7125" s="1" t="s">
        <v>44</v>
      </c>
      <c r="M7125" s="1" t="s">
        <v>31</v>
      </c>
      <c r="N7125">
        <v>24383.72</v>
      </c>
      <c r="O7125" s="1" t="s">
        <v>22</v>
      </c>
      <c r="P7125" s="1" t="str" cm="1">
        <f t="array" ref="P7125">_xlfn.IFS(bike_sales_india[[#This Row],[Mileage (km/l)]]&gt;=75,"75-100",bike_sales_india[[#This Row],[Mileage (km/l)]]&gt;=50,"50-75",bike_sales_india[[#This Row],[Mileage (km/l)]]&gt;=25,"25-50")</f>
        <v>25-50</v>
      </c>
      <c r="Q7125" s="1" t="str" cm="1">
        <f t="array" ref="Q71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5" s="4">
        <f>(bike_sales_india[[#This Row],[Price (INR)]]-bike_sales_india[[#This Row],[Resale Price (INR)]])/bike_sales_india[[#This Row],[Price (INR)]]</f>
        <v>0.5520498218025498</v>
      </c>
    </row>
    <row r="7126" spans="1:18" x14ac:dyDescent="0.3">
      <c r="A7126" s="1" t="s">
        <v>46</v>
      </c>
      <c r="B7126">
        <v>60.58</v>
      </c>
      <c r="C7126" s="1" t="s">
        <v>36</v>
      </c>
      <c r="D7126" s="1" t="s">
        <v>70</v>
      </c>
      <c r="E7126">
        <v>334267</v>
      </c>
      <c r="F7126">
        <v>2022</v>
      </c>
      <c r="G7126">
        <v>748</v>
      </c>
      <c r="H7126" s="1" t="s">
        <v>26</v>
      </c>
      <c r="I7126">
        <v>81.430000000000007</v>
      </c>
      <c r="J7126" s="1" t="s">
        <v>27</v>
      </c>
      <c r="K7126">
        <v>2024</v>
      </c>
      <c r="L7126" s="1" t="s">
        <v>20</v>
      </c>
      <c r="M7126" s="1" t="s">
        <v>31</v>
      </c>
      <c r="N7126">
        <v>139613.04999999999</v>
      </c>
      <c r="O7126" s="1" t="s">
        <v>22</v>
      </c>
      <c r="P7126" s="1" t="str" cm="1">
        <f t="array" ref="P7126">_xlfn.IFS(bike_sales_india[[#This Row],[Mileage (km/l)]]&gt;=75,"75-100",bike_sales_india[[#This Row],[Mileage (km/l)]]&gt;=50,"50-75",bike_sales_india[[#This Row],[Mileage (km/l)]]&gt;=25,"25-50")</f>
        <v>75-100</v>
      </c>
      <c r="Q7126" s="1" t="str" cm="1">
        <f t="array" ref="Q71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6" s="4">
        <f>(bike_sales_india[[#This Row],[Price (INR)]]-bike_sales_india[[#This Row],[Resale Price (INR)]])/bike_sales_india[[#This Row],[Price (INR)]]</f>
        <v>0.58233074159279863</v>
      </c>
    </row>
    <row r="7127" spans="1:18" x14ac:dyDescent="0.3">
      <c r="A7127" s="1" t="s">
        <v>28</v>
      </c>
      <c r="B7127">
        <v>36.65</v>
      </c>
      <c r="C7127" s="1" t="s">
        <v>29</v>
      </c>
      <c r="D7127" s="1" t="s">
        <v>82</v>
      </c>
      <c r="E7127">
        <v>99016</v>
      </c>
      <c r="F7127">
        <v>2018</v>
      </c>
      <c r="G7127">
        <v>748</v>
      </c>
      <c r="H7127" s="1" t="s">
        <v>18</v>
      </c>
      <c r="I7127">
        <v>72.7</v>
      </c>
      <c r="J7127" s="1" t="s">
        <v>42</v>
      </c>
      <c r="K7127">
        <v>2018</v>
      </c>
      <c r="L7127" s="1" t="s">
        <v>38</v>
      </c>
      <c r="M7127" s="1" t="s">
        <v>31</v>
      </c>
      <c r="N7127">
        <v>40594.339999999997</v>
      </c>
      <c r="O7127" s="1" t="s">
        <v>45</v>
      </c>
      <c r="P7127" s="1" t="str" cm="1">
        <f t="array" ref="P7127">_xlfn.IFS(bike_sales_india[[#This Row],[Mileage (km/l)]]&gt;=75,"75-100",bike_sales_india[[#This Row],[Mileage (km/l)]]&gt;=50,"50-75",bike_sales_india[[#This Row],[Mileage (km/l)]]&gt;=25,"25-50")</f>
        <v>50-75</v>
      </c>
      <c r="Q7127" s="1" t="str" cm="1">
        <f t="array" ref="Q71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7" s="4">
        <f>(bike_sales_india[[#This Row],[Price (INR)]]-bike_sales_india[[#This Row],[Resale Price (INR)]])/bike_sales_india[[#This Row],[Price (INR)]]</f>
        <v>0.59002242061888988</v>
      </c>
    </row>
    <row r="7128" spans="1:18" x14ac:dyDescent="0.3">
      <c r="A7128" s="1" t="s">
        <v>46</v>
      </c>
      <c r="B7128">
        <v>22.94</v>
      </c>
      <c r="C7128" s="1" t="s">
        <v>32</v>
      </c>
      <c r="D7128" s="1" t="s">
        <v>47</v>
      </c>
      <c r="E7128">
        <v>327476</v>
      </c>
      <c r="F7128">
        <v>2024</v>
      </c>
      <c r="G7128">
        <v>749</v>
      </c>
      <c r="H7128" s="1" t="s">
        <v>26</v>
      </c>
      <c r="I7128">
        <v>74.400000000000006</v>
      </c>
      <c r="J7128" s="1" t="s">
        <v>42</v>
      </c>
      <c r="K7128">
        <v>2024</v>
      </c>
      <c r="L7128" s="1" t="s">
        <v>44</v>
      </c>
      <c r="M7128" s="1" t="s">
        <v>21</v>
      </c>
      <c r="N7128">
        <v>254671.24</v>
      </c>
      <c r="O7128" s="1" t="s">
        <v>22</v>
      </c>
      <c r="P7128" s="1" t="str" cm="1">
        <f t="array" ref="P7128">_xlfn.IFS(bike_sales_india[[#This Row],[Mileage (km/l)]]&gt;=75,"75-100",bike_sales_india[[#This Row],[Mileage (km/l)]]&gt;=50,"50-75",bike_sales_india[[#This Row],[Mileage (km/l)]]&gt;=25,"25-50")</f>
        <v>50-75</v>
      </c>
      <c r="Q7128" s="1" t="str" cm="1">
        <f t="array" ref="Q71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8" s="4">
        <f>(bike_sales_india[[#This Row],[Price (INR)]]-bike_sales_india[[#This Row],[Resale Price (INR)]])/bike_sales_india[[#This Row],[Price (INR)]]</f>
        <v>0.22232090290586184</v>
      </c>
    </row>
    <row r="7129" spans="1:18" x14ac:dyDescent="0.3">
      <c r="A7129" s="1" t="s">
        <v>59</v>
      </c>
      <c r="B7129">
        <v>9.66</v>
      </c>
      <c r="C7129" s="1" t="s">
        <v>52</v>
      </c>
      <c r="D7129" s="1" t="s">
        <v>72</v>
      </c>
      <c r="E7129">
        <v>78190</v>
      </c>
      <c r="F7129">
        <v>2022</v>
      </c>
      <c r="G7129">
        <v>749</v>
      </c>
      <c r="H7129" s="1" t="s">
        <v>26</v>
      </c>
      <c r="I7129">
        <v>75.48</v>
      </c>
      <c r="J7129" s="1" t="s">
        <v>19</v>
      </c>
      <c r="K7129">
        <v>2024</v>
      </c>
      <c r="L7129" s="1" t="s">
        <v>38</v>
      </c>
      <c r="M7129" s="1" t="s">
        <v>21</v>
      </c>
      <c r="N7129">
        <v>61770.45</v>
      </c>
      <c r="O7129" s="1" t="s">
        <v>45</v>
      </c>
      <c r="P7129" s="1" t="str" cm="1">
        <f t="array" ref="P7129">_xlfn.IFS(bike_sales_india[[#This Row],[Mileage (km/l)]]&gt;=75,"75-100",bike_sales_india[[#This Row],[Mileage (km/l)]]&gt;=50,"50-75",bike_sales_india[[#This Row],[Mileage (km/l)]]&gt;=25,"25-50")</f>
        <v>75-100</v>
      </c>
      <c r="Q7129" s="1" t="str" cm="1">
        <f t="array" ref="Q71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29" s="4">
        <f>(bike_sales_india[[#This Row],[Price (INR)]]-bike_sales_india[[#This Row],[Resale Price (INR)]])/bike_sales_india[[#This Row],[Price (INR)]]</f>
        <v>0.20999552372426145</v>
      </c>
    </row>
    <row r="7130" spans="1:18" x14ac:dyDescent="0.3">
      <c r="A7130" s="1" t="s">
        <v>59</v>
      </c>
      <c r="B7130">
        <v>73.48</v>
      </c>
      <c r="C7130" s="1" t="s">
        <v>52</v>
      </c>
      <c r="D7130" s="1" t="s">
        <v>72</v>
      </c>
      <c r="E7130">
        <v>341689</v>
      </c>
      <c r="F7130">
        <v>2018</v>
      </c>
      <c r="G7130">
        <v>749</v>
      </c>
      <c r="H7130" s="1" t="s">
        <v>18</v>
      </c>
      <c r="I7130">
        <v>83.92</v>
      </c>
      <c r="J7130" s="1" t="s">
        <v>27</v>
      </c>
      <c r="K7130">
        <v>2018</v>
      </c>
      <c r="L7130" s="1" t="s">
        <v>38</v>
      </c>
      <c r="M7130" s="1" t="s">
        <v>21</v>
      </c>
      <c r="N7130">
        <v>159552.85</v>
      </c>
      <c r="O7130" s="1" t="s">
        <v>22</v>
      </c>
      <c r="P7130" s="1" t="str" cm="1">
        <f t="array" ref="P7130">_xlfn.IFS(bike_sales_india[[#This Row],[Mileage (km/l)]]&gt;=75,"75-100",bike_sales_india[[#This Row],[Mileage (km/l)]]&gt;=50,"50-75",bike_sales_india[[#This Row],[Mileage (km/l)]]&gt;=25,"25-50")</f>
        <v>75-100</v>
      </c>
      <c r="Q7130" s="1" t="str" cm="1">
        <f t="array" ref="Q71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0" s="4">
        <f>(bike_sales_india[[#This Row],[Price (INR)]]-bike_sales_india[[#This Row],[Resale Price (INR)]])/bike_sales_india[[#This Row],[Price (INR)]]</f>
        <v>0.53304657158995461</v>
      </c>
    </row>
    <row r="7131" spans="1:18" x14ac:dyDescent="0.3">
      <c r="A7131" s="1" t="s">
        <v>48</v>
      </c>
      <c r="B7131">
        <v>13.96</v>
      </c>
      <c r="C7131" s="1" t="s">
        <v>64</v>
      </c>
      <c r="D7131" s="1" t="s">
        <v>76</v>
      </c>
      <c r="E7131">
        <v>99936</v>
      </c>
      <c r="F7131">
        <v>2015</v>
      </c>
      <c r="G7131">
        <v>749</v>
      </c>
      <c r="H7131" s="1" t="s">
        <v>34</v>
      </c>
      <c r="I7131">
        <v>39.049999999999997</v>
      </c>
      <c r="J7131" s="1" t="s">
        <v>42</v>
      </c>
      <c r="K7131">
        <v>2015</v>
      </c>
      <c r="L7131" s="1" t="s">
        <v>20</v>
      </c>
      <c r="M7131" s="1" t="s">
        <v>31</v>
      </c>
      <c r="N7131">
        <v>70757.89</v>
      </c>
      <c r="O7131" s="1" t="s">
        <v>35</v>
      </c>
      <c r="P7131" s="1" t="str" cm="1">
        <f t="array" ref="P7131">_xlfn.IFS(bike_sales_india[[#This Row],[Mileage (km/l)]]&gt;=75,"75-100",bike_sales_india[[#This Row],[Mileage (km/l)]]&gt;=50,"50-75",bike_sales_india[[#This Row],[Mileage (km/l)]]&gt;=25,"25-50")</f>
        <v>25-50</v>
      </c>
      <c r="Q7131" s="1" t="str" cm="1">
        <f t="array" ref="Q71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1" s="4">
        <f>(bike_sales_india[[#This Row],[Price (INR)]]-bike_sales_india[[#This Row],[Resale Price (INR)]])/bike_sales_india[[#This Row],[Price (INR)]]</f>
        <v>0.29196795949407622</v>
      </c>
    </row>
    <row r="7132" spans="1:18" x14ac:dyDescent="0.3">
      <c r="A7132" s="1" t="s">
        <v>54</v>
      </c>
      <c r="B7132">
        <v>35.729999999999997</v>
      </c>
      <c r="C7132" s="1" t="s">
        <v>36</v>
      </c>
      <c r="D7132" s="1" t="s">
        <v>66</v>
      </c>
      <c r="E7132">
        <v>351565</v>
      </c>
      <c r="F7132">
        <v>2015</v>
      </c>
      <c r="G7132">
        <v>749</v>
      </c>
      <c r="H7132" s="1" t="s">
        <v>18</v>
      </c>
      <c r="I7132">
        <v>68.23</v>
      </c>
      <c r="J7132" s="1" t="s">
        <v>42</v>
      </c>
      <c r="K7132">
        <v>2015</v>
      </c>
      <c r="L7132" s="1" t="s">
        <v>38</v>
      </c>
      <c r="M7132" s="1" t="s">
        <v>31</v>
      </c>
      <c r="N7132">
        <v>152014.29</v>
      </c>
      <c r="O7132" s="1" t="s">
        <v>22</v>
      </c>
      <c r="P7132" s="1" t="str" cm="1">
        <f t="array" ref="P7132">_xlfn.IFS(bike_sales_india[[#This Row],[Mileage (km/l)]]&gt;=75,"75-100",bike_sales_india[[#This Row],[Mileage (km/l)]]&gt;=50,"50-75",bike_sales_india[[#This Row],[Mileage (km/l)]]&gt;=25,"25-50")</f>
        <v>50-75</v>
      </c>
      <c r="Q7132" s="1" t="str" cm="1">
        <f t="array" ref="Q71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2" s="4">
        <f>(bike_sales_india[[#This Row],[Price (INR)]]-bike_sales_india[[#This Row],[Resale Price (INR)]])/bike_sales_india[[#This Row],[Price (INR)]]</f>
        <v>0.56760687212890926</v>
      </c>
    </row>
    <row r="7133" spans="1:18" x14ac:dyDescent="0.3">
      <c r="A7133" s="1" t="s">
        <v>15</v>
      </c>
      <c r="B7133">
        <v>74.87</v>
      </c>
      <c r="C7133" s="1" t="s">
        <v>16</v>
      </c>
      <c r="D7133" s="1" t="s">
        <v>17</v>
      </c>
      <c r="E7133">
        <v>177812</v>
      </c>
      <c r="F7133">
        <v>2024</v>
      </c>
      <c r="G7133">
        <v>749</v>
      </c>
      <c r="H7133" s="1" t="s">
        <v>34</v>
      </c>
      <c r="I7133">
        <v>55.63</v>
      </c>
      <c r="J7133" s="1" t="s">
        <v>27</v>
      </c>
      <c r="K7133">
        <v>2024</v>
      </c>
      <c r="L7133" s="1" t="s">
        <v>20</v>
      </c>
      <c r="M7133" s="1" t="s">
        <v>21</v>
      </c>
      <c r="N7133">
        <v>109672.81</v>
      </c>
      <c r="O7133" s="1" t="s">
        <v>22</v>
      </c>
      <c r="P7133" s="1" t="str" cm="1">
        <f t="array" ref="P7133">_xlfn.IFS(bike_sales_india[[#This Row],[Mileage (km/l)]]&gt;=75,"75-100",bike_sales_india[[#This Row],[Mileage (km/l)]]&gt;=50,"50-75",bike_sales_india[[#This Row],[Mileage (km/l)]]&gt;=25,"25-50")</f>
        <v>50-75</v>
      </c>
      <c r="Q7133" s="1" t="str" cm="1">
        <f t="array" ref="Q71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3" s="4">
        <f>(bike_sales_india[[#This Row],[Price (INR)]]-bike_sales_india[[#This Row],[Resale Price (INR)]])/bike_sales_india[[#This Row],[Price (INR)]]</f>
        <v>0.38320917598362314</v>
      </c>
    </row>
    <row r="7134" spans="1:18" x14ac:dyDescent="0.3">
      <c r="A7134" s="1" t="s">
        <v>54</v>
      </c>
      <c r="B7134">
        <v>63.07</v>
      </c>
      <c r="C7134" s="1" t="s">
        <v>52</v>
      </c>
      <c r="D7134" s="1" t="s">
        <v>81</v>
      </c>
      <c r="E7134">
        <v>334621</v>
      </c>
      <c r="F7134">
        <v>2024</v>
      </c>
      <c r="G7134">
        <v>749</v>
      </c>
      <c r="H7134" s="1" t="s">
        <v>18</v>
      </c>
      <c r="I7134">
        <v>72.64</v>
      </c>
      <c r="J7134" s="1" t="s">
        <v>19</v>
      </c>
      <c r="K7134">
        <v>2024</v>
      </c>
      <c r="L7134" s="1" t="s">
        <v>44</v>
      </c>
      <c r="M7134" s="1" t="s">
        <v>31</v>
      </c>
      <c r="N7134">
        <v>161810.26</v>
      </c>
      <c r="O7134" s="1" t="s">
        <v>45</v>
      </c>
      <c r="P7134" s="1" t="str" cm="1">
        <f t="array" ref="P7134">_xlfn.IFS(bike_sales_india[[#This Row],[Mileage (km/l)]]&gt;=75,"75-100",bike_sales_india[[#This Row],[Mileage (km/l)]]&gt;=50,"50-75",bike_sales_india[[#This Row],[Mileage (km/l)]]&gt;=25,"25-50")</f>
        <v>50-75</v>
      </c>
      <c r="Q7134" s="1" t="str" cm="1">
        <f t="array" ref="Q71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4" s="4">
        <f>(bike_sales_india[[#This Row],[Price (INR)]]-bike_sales_india[[#This Row],[Resale Price (INR)]])/bike_sales_india[[#This Row],[Price (INR)]]</f>
        <v>0.51643722300752193</v>
      </c>
    </row>
    <row r="7135" spans="1:18" x14ac:dyDescent="0.3">
      <c r="A7135" s="1" t="s">
        <v>46</v>
      </c>
      <c r="B7135">
        <v>69.03</v>
      </c>
      <c r="C7135" s="1" t="s">
        <v>29</v>
      </c>
      <c r="D7135" s="1" t="s">
        <v>49</v>
      </c>
      <c r="E7135">
        <v>143564</v>
      </c>
      <c r="F7135">
        <v>2023</v>
      </c>
      <c r="G7135">
        <v>749</v>
      </c>
      <c r="H7135" s="1" t="s">
        <v>18</v>
      </c>
      <c r="I7135">
        <v>72.77</v>
      </c>
      <c r="J7135" s="1" t="s">
        <v>19</v>
      </c>
      <c r="K7135">
        <v>2024</v>
      </c>
      <c r="L7135" s="1" t="s">
        <v>20</v>
      </c>
      <c r="M7135" s="1" t="s">
        <v>21</v>
      </c>
      <c r="N7135">
        <v>92210.2</v>
      </c>
      <c r="O7135" s="1" t="s">
        <v>22</v>
      </c>
      <c r="P7135" s="1" t="str" cm="1">
        <f t="array" ref="P7135">_xlfn.IFS(bike_sales_india[[#This Row],[Mileage (km/l)]]&gt;=75,"75-100",bike_sales_india[[#This Row],[Mileage (km/l)]]&gt;=50,"50-75",bike_sales_india[[#This Row],[Mileage (km/l)]]&gt;=25,"25-50")</f>
        <v>50-75</v>
      </c>
      <c r="Q7135" s="1" t="str" cm="1">
        <f t="array" ref="Q71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5" s="4">
        <f>(bike_sales_india[[#This Row],[Price (INR)]]-bike_sales_india[[#This Row],[Resale Price (INR)]])/bike_sales_india[[#This Row],[Price (INR)]]</f>
        <v>0.35770666740965706</v>
      </c>
    </row>
    <row r="7136" spans="1:18" x14ac:dyDescent="0.3">
      <c r="A7136" s="1" t="s">
        <v>23</v>
      </c>
      <c r="B7136">
        <v>58.99</v>
      </c>
      <c r="C7136" s="1" t="s">
        <v>16</v>
      </c>
      <c r="D7136" s="1" t="s">
        <v>77</v>
      </c>
      <c r="E7136">
        <v>148777</v>
      </c>
      <c r="F7136">
        <v>2015</v>
      </c>
      <c r="G7136">
        <v>749</v>
      </c>
      <c r="H7136" s="1" t="s">
        <v>18</v>
      </c>
      <c r="I7136">
        <v>77.28</v>
      </c>
      <c r="J7136" s="1" t="s">
        <v>42</v>
      </c>
      <c r="K7136">
        <v>2015</v>
      </c>
      <c r="L7136" s="1" t="s">
        <v>44</v>
      </c>
      <c r="M7136" s="1" t="s">
        <v>31</v>
      </c>
      <c r="N7136">
        <v>65983.44</v>
      </c>
      <c r="O7136" s="1" t="s">
        <v>35</v>
      </c>
      <c r="P7136" s="1" t="str" cm="1">
        <f t="array" ref="P7136">_xlfn.IFS(bike_sales_india[[#This Row],[Mileage (km/l)]]&gt;=75,"75-100",bike_sales_india[[#This Row],[Mileage (km/l)]]&gt;=50,"50-75",bike_sales_india[[#This Row],[Mileage (km/l)]]&gt;=25,"25-50")</f>
        <v>75-100</v>
      </c>
      <c r="Q7136" s="1" t="str" cm="1">
        <f t="array" ref="Q71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6" s="4">
        <f>(bike_sales_india[[#This Row],[Price (INR)]]-bike_sales_india[[#This Row],[Resale Price (INR)]])/bike_sales_india[[#This Row],[Price (INR)]]</f>
        <v>0.55649435060526831</v>
      </c>
    </row>
    <row r="7137" spans="1:18" x14ac:dyDescent="0.3">
      <c r="A7137" s="1" t="s">
        <v>55</v>
      </c>
      <c r="B7137">
        <v>46.32</v>
      </c>
      <c r="C7137" s="1" t="s">
        <v>32</v>
      </c>
      <c r="D7137" s="1" t="s">
        <v>80</v>
      </c>
      <c r="E7137">
        <v>274867</v>
      </c>
      <c r="F7137">
        <v>2022</v>
      </c>
      <c r="G7137">
        <v>749</v>
      </c>
      <c r="H7137" s="1" t="s">
        <v>34</v>
      </c>
      <c r="I7137">
        <v>42.19</v>
      </c>
      <c r="J7137" s="1" t="s">
        <v>27</v>
      </c>
      <c r="K7137">
        <v>2022</v>
      </c>
      <c r="L7137" s="1" t="s">
        <v>20</v>
      </c>
      <c r="M7137" s="1" t="s">
        <v>31</v>
      </c>
      <c r="N7137">
        <v>203123.73</v>
      </c>
      <c r="O7137" s="1" t="s">
        <v>50</v>
      </c>
      <c r="P7137" s="1" t="str" cm="1">
        <f t="array" ref="P7137">_xlfn.IFS(bike_sales_india[[#This Row],[Mileage (km/l)]]&gt;=75,"75-100",bike_sales_india[[#This Row],[Mileage (km/l)]]&gt;=50,"50-75",bike_sales_india[[#This Row],[Mileage (km/l)]]&gt;=25,"25-50")</f>
        <v>25-50</v>
      </c>
      <c r="Q7137" s="1" t="str" cm="1">
        <f t="array" ref="Q71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7" s="4">
        <f>(bike_sales_india[[#This Row],[Price (INR)]]-bike_sales_india[[#This Row],[Resale Price (INR)]])/bike_sales_india[[#This Row],[Price (INR)]]</f>
        <v>0.26101085252140122</v>
      </c>
    </row>
    <row r="7138" spans="1:18" x14ac:dyDescent="0.3">
      <c r="A7138" s="1" t="s">
        <v>15</v>
      </c>
      <c r="B7138">
        <v>37.33</v>
      </c>
      <c r="C7138" s="1" t="s">
        <v>36</v>
      </c>
      <c r="D7138" s="1" t="s">
        <v>37</v>
      </c>
      <c r="E7138">
        <v>89731</v>
      </c>
      <c r="F7138">
        <v>2020</v>
      </c>
      <c r="G7138">
        <v>749</v>
      </c>
      <c r="H7138" s="1" t="s">
        <v>26</v>
      </c>
      <c r="I7138">
        <v>78.38</v>
      </c>
      <c r="J7138" s="1" t="s">
        <v>27</v>
      </c>
      <c r="K7138">
        <v>2021</v>
      </c>
      <c r="L7138" s="1" t="s">
        <v>20</v>
      </c>
      <c r="M7138" s="1" t="s">
        <v>21</v>
      </c>
      <c r="N7138">
        <v>58959.38</v>
      </c>
      <c r="O7138" s="1" t="s">
        <v>50</v>
      </c>
      <c r="P7138" s="1" t="str" cm="1">
        <f t="array" ref="P7138">_xlfn.IFS(bike_sales_india[[#This Row],[Mileage (km/l)]]&gt;=75,"75-100",bike_sales_india[[#This Row],[Mileage (km/l)]]&gt;=50,"50-75",bike_sales_india[[#This Row],[Mileage (km/l)]]&gt;=25,"25-50")</f>
        <v>75-100</v>
      </c>
      <c r="Q7138" s="1" t="str" cm="1">
        <f t="array" ref="Q71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8" s="4">
        <f>(bike_sales_india[[#This Row],[Price (INR)]]-bike_sales_india[[#This Row],[Resale Price (INR)]])/bike_sales_india[[#This Row],[Price (INR)]]</f>
        <v>0.34293187415720322</v>
      </c>
    </row>
    <row r="7139" spans="1:18" x14ac:dyDescent="0.3">
      <c r="A7139" s="1" t="s">
        <v>54</v>
      </c>
      <c r="B7139">
        <v>58.38</v>
      </c>
      <c r="C7139" s="1" t="s">
        <v>29</v>
      </c>
      <c r="D7139" s="1" t="s">
        <v>82</v>
      </c>
      <c r="E7139">
        <v>171113</v>
      </c>
      <c r="F7139">
        <v>2015</v>
      </c>
      <c r="G7139">
        <v>749</v>
      </c>
      <c r="H7139" s="1" t="s">
        <v>26</v>
      </c>
      <c r="I7139">
        <v>80.599999999999994</v>
      </c>
      <c r="J7139" s="1" t="s">
        <v>42</v>
      </c>
      <c r="K7139">
        <v>2015</v>
      </c>
      <c r="L7139" s="1" t="s">
        <v>44</v>
      </c>
      <c r="M7139" s="1" t="s">
        <v>21</v>
      </c>
      <c r="N7139">
        <v>115149.04</v>
      </c>
      <c r="O7139" s="1" t="s">
        <v>45</v>
      </c>
      <c r="P7139" s="1" t="str" cm="1">
        <f t="array" ref="P7139">_xlfn.IFS(bike_sales_india[[#This Row],[Mileage (km/l)]]&gt;=75,"75-100",bike_sales_india[[#This Row],[Mileage (km/l)]]&gt;=50,"50-75",bike_sales_india[[#This Row],[Mileage (km/l)]]&gt;=25,"25-50")</f>
        <v>75-100</v>
      </c>
      <c r="Q7139" s="1" t="str" cm="1">
        <f t="array" ref="Q71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39" s="4">
        <f>(bike_sales_india[[#This Row],[Price (INR)]]-bike_sales_india[[#This Row],[Resale Price (INR)]])/bike_sales_india[[#This Row],[Price (INR)]]</f>
        <v>0.32705849351013661</v>
      </c>
    </row>
    <row r="7140" spans="1:18" x14ac:dyDescent="0.3">
      <c r="A7140" s="1" t="s">
        <v>23</v>
      </c>
      <c r="B7140">
        <v>50.32</v>
      </c>
      <c r="C7140" s="1" t="s">
        <v>29</v>
      </c>
      <c r="D7140" s="1" t="s">
        <v>82</v>
      </c>
      <c r="E7140">
        <v>132868</v>
      </c>
      <c r="F7140">
        <v>2017</v>
      </c>
      <c r="G7140">
        <v>749</v>
      </c>
      <c r="H7140" s="1" t="s">
        <v>34</v>
      </c>
      <c r="I7140">
        <v>38.36</v>
      </c>
      <c r="J7140" s="1" t="s">
        <v>42</v>
      </c>
      <c r="K7140">
        <v>2017</v>
      </c>
      <c r="L7140" s="1" t="s">
        <v>44</v>
      </c>
      <c r="M7140" s="1" t="s">
        <v>31</v>
      </c>
      <c r="N7140">
        <v>78324.67</v>
      </c>
      <c r="O7140" s="1" t="s">
        <v>22</v>
      </c>
      <c r="P7140" s="1" t="str" cm="1">
        <f t="array" ref="P7140">_xlfn.IFS(bike_sales_india[[#This Row],[Mileage (km/l)]]&gt;=75,"75-100",bike_sales_india[[#This Row],[Mileage (km/l)]]&gt;=50,"50-75",bike_sales_india[[#This Row],[Mileage (km/l)]]&gt;=25,"25-50")</f>
        <v>25-50</v>
      </c>
      <c r="Q7140" s="1" t="str" cm="1">
        <f t="array" ref="Q71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0" s="4">
        <f>(bike_sales_india[[#This Row],[Price (INR)]]-bike_sales_india[[#This Row],[Resale Price (INR)]])/bike_sales_india[[#This Row],[Price (INR)]]</f>
        <v>0.4105076466869374</v>
      </c>
    </row>
    <row r="7141" spans="1:18" x14ac:dyDescent="0.3">
      <c r="A7141" s="1" t="s">
        <v>59</v>
      </c>
      <c r="B7141">
        <v>45.44</v>
      </c>
      <c r="C7141" s="1" t="s">
        <v>40</v>
      </c>
      <c r="D7141" s="1" t="s">
        <v>51</v>
      </c>
      <c r="E7141">
        <v>151140</v>
      </c>
      <c r="F7141">
        <v>2015</v>
      </c>
      <c r="G7141">
        <v>749</v>
      </c>
      <c r="H7141" s="1" t="s">
        <v>26</v>
      </c>
      <c r="I7141">
        <v>73.98</v>
      </c>
      <c r="J7141" s="1" t="s">
        <v>19</v>
      </c>
      <c r="K7141">
        <v>2016</v>
      </c>
      <c r="L7141" s="1" t="s">
        <v>38</v>
      </c>
      <c r="M7141" s="1" t="s">
        <v>21</v>
      </c>
      <c r="N7141">
        <v>94777.59</v>
      </c>
      <c r="O7141" s="1" t="s">
        <v>50</v>
      </c>
      <c r="P7141" s="1" t="str" cm="1">
        <f t="array" ref="P7141">_xlfn.IFS(bike_sales_india[[#This Row],[Mileage (km/l)]]&gt;=75,"75-100",bike_sales_india[[#This Row],[Mileage (km/l)]]&gt;=50,"50-75",bike_sales_india[[#This Row],[Mileage (km/l)]]&gt;=25,"25-50")</f>
        <v>50-75</v>
      </c>
      <c r="Q7141" s="1" t="str" cm="1">
        <f t="array" ref="Q71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1" s="4">
        <f>(bike_sales_india[[#This Row],[Price (INR)]]-bike_sales_india[[#This Row],[Resale Price (INR)]])/bike_sales_india[[#This Row],[Price (INR)]]</f>
        <v>0.37291524414450183</v>
      </c>
    </row>
    <row r="7142" spans="1:18" x14ac:dyDescent="0.3">
      <c r="A7142" s="1" t="s">
        <v>23</v>
      </c>
      <c r="B7142">
        <v>14.47</v>
      </c>
      <c r="C7142" s="1" t="s">
        <v>32</v>
      </c>
      <c r="D7142" s="1" t="s">
        <v>60</v>
      </c>
      <c r="E7142">
        <v>235833</v>
      </c>
      <c r="F7142">
        <v>2023</v>
      </c>
      <c r="G7142">
        <v>749</v>
      </c>
      <c r="H7142" s="1" t="s">
        <v>26</v>
      </c>
      <c r="I7142">
        <v>89.68</v>
      </c>
      <c r="J7142" s="1" t="s">
        <v>19</v>
      </c>
      <c r="K7142">
        <v>2023</v>
      </c>
      <c r="L7142" s="1" t="s">
        <v>44</v>
      </c>
      <c r="M7142" s="1" t="s">
        <v>21</v>
      </c>
      <c r="N7142">
        <v>166315.95000000001</v>
      </c>
      <c r="O7142" s="1" t="s">
        <v>50</v>
      </c>
      <c r="P7142" s="1" t="str" cm="1">
        <f t="array" ref="P7142">_xlfn.IFS(bike_sales_india[[#This Row],[Mileage (km/l)]]&gt;=75,"75-100",bike_sales_india[[#This Row],[Mileage (km/l)]]&gt;=50,"50-75",bike_sales_india[[#This Row],[Mileage (km/l)]]&gt;=25,"25-50")</f>
        <v>75-100</v>
      </c>
      <c r="Q7142" s="1" t="str" cm="1">
        <f t="array" ref="Q71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2" s="4">
        <f>(bike_sales_india[[#This Row],[Price (INR)]]-bike_sales_india[[#This Row],[Resale Price (INR)]])/bike_sales_india[[#This Row],[Price (INR)]]</f>
        <v>0.2947723601022757</v>
      </c>
    </row>
    <row r="7143" spans="1:18" x14ac:dyDescent="0.3">
      <c r="A7143" s="1" t="s">
        <v>55</v>
      </c>
      <c r="B7143">
        <v>64.239999999999995</v>
      </c>
      <c r="C7143" s="1" t="s">
        <v>64</v>
      </c>
      <c r="D7143" s="1" t="s">
        <v>76</v>
      </c>
      <c r="E7143">
        <v>164909</v>
      </c>
      <c r="F7143">
        <v>2022</v>
      </c>
      <c r="G7143">
        <v>749</v>
      </c>
      <c r="H7143" s="1" t="s">
        <v>34</v>
      </c>
      <c r="I7143">
        <v>47.63</v>
      </c>
      <c r="J7143" s="1" t="s">
        <v>27</v>
      </c>
      <c r="K7143">
        <v>2024</v>
      </c>
      <c r="L7143" s="1" t="s">
        <v>20</v>
      </c>
      <c r="M7143" s="1" t="s">
        <v>31</v>
      </c>
      <c r="N7143">
        <v>88675.39</v>
      </c>
      <c r="O7143" s="1" t="s">
        <v>22</v>
      </c>
      <c r="P7143" s="1" t="str" cm="1">
        <f t="array" ref="P7143">_xlfn.IFS(bike_sales_india[[#This Row],[Mileage (km/l)]]&gt;=75,"75-100",bike_sales_india[[#This Row],[Mileage (km/l)]]&gt;=50,"50-75",bike_sales_india[[#This Row],[Mileage (km/l)]]&gt;=25,"25-50")</f>
        <v>25-50</v>
      </c>
      <c r="Q7143" s="1" t="str" cm="1">
        <f t="array" ref="Q71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3" s="4">
        <f>(bike_sales_india[[#This Row],[Price (INR)]]-bike_sales_india[[#This Row],[Resale Price (INR)]])/bike_sales_india[[#This Row],[Price (INR)]]</f>
        <v>0.46227683146462595</v>
      </c>
    </row>
    <row r="7144" spans="1:18" x14ac:dyDescent="0.3">
      <c r="A7144" s="1" t="s">
        <v>59</v>
      </c>
      <c r="B7144">
        <v>29.86</v>
      </c>
      <c r="C7144" s="1" t="s">
        <v>32</v>
      </c>
      <c r="D7144" s="1" t="s">
        <v>80</v>
      </c>
      <c r="E7144">
        <v>373677</v>
      </c>
      <c r="F7144">
        <v>2020</v>
      </c>
      <c r="G7144">
        <v>750</v>
      </c>
      <c r="H7144" s="1" t="s">
        <v>34</v>
      </c>
      <c r="I7144">
        <v>27.82</v>
      </c>
      <c r="J7144" s="1" t="s">
        <v>19</v>
      </c>
      <c r="K7144">
        <v>2021</v>
      </c>
      <c r="L7144" s="1" t="s">
        <v>38</v>
      </c>
      <c r="M7144" s="1" t="s">
        <v>31</v>
      </c>
      <c r="N7144">
        <v>259661.17</v>
      </c>
      <c r="O7144" s="1" t="s">
        <v>45</v>
      </c>
      <c r="P7144" s="1" t="str" cm="1">
        <f t="array" ref="P7144">_xlfn.IFS(bike_sales_india[[#This Row],[Mileage (km/l)]]&gt;=75,"75-100",bike_sales_india[[#This Row],[Mileage (km/l)]]&gt;=50,"50-75",bike_sales_india[[#This Row],[Mileage (km/l)]]&gt;=25,"25-50")</f>
        <v>25-50</v>
      </c>
      <c r="Q7144" s="1" t="str" cm="1">
        <f t="array" ref="Q71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4" s="4">
        <f>(bike_sales_india[[#This Row],[Price (INR)]]-bike_sales_india[[#This Row],[Resale Price (INR)]])/bike_sales_india[[#This Row],[Price (INR)]]</f>
        <v>0.30511867200817816</v>
      </c>
    </row>
    <row r="7145" spans="1:18" x14ac:dyDescent="0.3">
      <c r="A7145" s="1" t="s">
        <v>46</v>
      </c>
      <c r="B7145">
        <v>61.4</v>
      </c>
      <c r="C7145" s="1" t="s">
        <v>29</v>
      </c>
      <c r="D7145" s="1" t="s">
        <v>82</v>
      </c>
      <c r="E7145">
        <v>70426</v>
      </c>
      <c r="F7145">
        <v>2022</v>
      </c>
      <c r="G7145">
        <v>750</v>
      </c>
      <c r="H7145" s="1" t="s">
        <v>18</v>
      </c>
      <c r="I7145">
        <v>98.1</v>
      </c>
      <c r="J7145" s="1" t="s">
        <v>19</v>
      </c>
      <c r="K7145">
        <v>2022</v>
      </c>
      <c r="L7145" s="1" t="s">
        <v>20</v>
      </c>
      <c r="M7145" s="1" t="s">
        <v>21</v>
      </c>
      <c r="N7145">
        <v>48773.49</v>
      </c>
      <c r="O7145" s="1" t="s">
        <v>22</v>
      </c>
      <c r="P7145" s="1" t="str" cm="1">
        <f t="array" ref="P7145">_xlfn.IFS(bike_sales_india[[#This Row],[Mileage (km/l)]]&gt;=75,"75-100",bike_sales_india[[#This Row],[Mileage (km/l)]]&gt;=50,"50-75",bike_sales_india[[#This Row],[Mileage (km/l)]]&gt;=25,"25-50")</f>
        <v>75-100</v>
      </c>
      <c r="Q7145" s="1" t="str" cm="1">
        <f t="array" ref="Q71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5" s="4">
        <f>(bike_sales_india[[#This Row],[Price (INR)]]-bike_sales_india[[#This Row],[Resale Price (INR)]])/bike_sales_india[[#This Row],[Price (INR)]]</f>
        <v>0.30745051543464064</v>
      </c>
    </row>
    <row r="7146" spans="1:18" x14ac:dyDescent="0.3">
      <c r="A7146" s="1" t="s">
        <v>61</v>
      </c>
      <c r="B7146">
        <v>49.66</v>
      </c>
      <c r="C7146" s="1" t="s">
        <v>16</v>
      </c>
      <c r="D7146" s="1" t="s">
        <v>77</v>
      </c>
      <c r="E7146">
        <v>259305</v>
      </c>
      <c r="F7146">
        <v>2021</v>
      </c>
      <c r="G7146">
        <v>750</v>
      </c>
      <c r="H7146" s="1" t="s">
        <v>26</v>
      </c>
      <c r="I7146">
        <v>85.79</v>
      </c>
      <c r="J7146" s="1" t="s">
        <v>27</v>
      </c>
      <c r="K7146">
        <v>2023</v>
      </c>
      <c r="L7146" s="1" t="s">
        <v>44</v>
      </c>
      <c r="M7146" s="1" t="s">
        <v>21</v>
      </c>
      <c r="N7146">
        <v>162191.66</v>
      </c>
      <c r="O7146" s="1" t="s">
        <v>35</v>
      </c>
      <c r="P7146" s="1" t="str" cm="1">
        <f t="array" ref="P7146">_xlfn.IFS(bike_sales_india[[#This Row],[Mileage (km/l)]]&gt;=75,"75-100",bike_sales_india[[#This Row],[Mileage (km/l)]]&gt;=50,"50-75",bike_sales_india[[#This Row],[Mileage (km/l)]]&gt;=25,"25-50")</f>
        <v>75-100</v>
      </c>
      <c r="Q7146" s="1" t="str" cm="1">
        <f t="array" ref="Q71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6" s="4">
        <f>(bike_sales_india[[#This Row],[Price (INR)]]-bike_sales_india[[#This Row],[Resale Price (INR)]])/bike_sales_india[[#This Row],[Price (INR)]]</f>
        <v>0.37451395075297428</v>
      </c>
    </row>
    <row r="7147" spans="1:18" x14ac:dyDescent="0.3">
      <c r="A7147" s="1" t="s">
        <v>55</v>
      </c>
      <c r="B7147">
        <v>52.19</v>
      </c>
      <c r="C7147" s="1" t="s">
        <v>36</v>
      </c>
      <c r="D7147" s="1" t="s">
        <v>63</v>
      </c>
      <c r="E7147">
        <v>229440</v>
      </c>
      <c r="F7147">
        <v>2015</v>
      </c>
      <c r="G7147">
        <v>750</v>
      </c>
      <c r="H7147" s="1" t="s">
        <v>34</v>
      </c>
      <c r="I7147">
        <v>27.88</v>
      </c>
      <c r="J7147" s="1" t="s">
        <v>42</v>
      </c>
      <c r="K7147">
        <v>2015</v>
      </c>
      <c r="L7147" s="1" t="s">
        <v>44</v>
      </c>
      <c r="M7147" s="1" t="s">
        <v>21</v>
      </c>
      <c r="N7147">
        <v>136897.65</v>
      </c>
      <c r="O7147" s="1" t="s">
        <v>45</v>
      </c>
      <c r="P7147" s="1" t="str" cm="1">
        <f t="array" ref="P7147">_xlfn.IFS(bike_sales_india[[#This Row],[Mileage (km/l)]]&gt;=75,"75-100",bike_sales_india[[#This Row],[Mileage (km/l)]]&gt;=50,"50-75",bike_sales_india[[#This Row],[Mileage (km/l)]]&gt;=25,"25-50")</f>
        <v>25-50</v>
      </c>
      <c r="Q7147" s="1" t="str" cm="1">
        <f t="array" ref="Q71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7" s="4">
        <f>(bike_sales_india[[#This Row],[Price (INR)]]-bike_sales_india[[#This Row],[Resale Price (INR)]])/bike_sales_india[[#This Row],[Price (INR)]]</f>
        <v>0.40334008891213391</v>
      </c>
    </row>
    <row r="7148" spans="1:18" x14ac:dyDescent="0.3">
      <c r="A7148" s="1" t="s">
        <v>39</v>
      </c>
      <c r="B7148">
        <v>36.18</v>
      </c>
      <c r="C7148" s="1" t="s">
        <v>29</v>
      </c>
      <c r="D7148" s="1" t="s">
        <v>86</v>
      </c>
      <c r="E7148">
        <v>80667</v>
      </c>
      <c r="F7148">
        <v>2018</v>
      </c>
      <c r="G7148">
        <v>750</v>
      </c>
      <c r="H7148" s="1" t="s">
        <v>34</v>
      </c>
      <c r="I7148">
        <v>40.619999999999997</v>
      </c>
      <c r="J7148" s="1" t="s">
        <v>42</v>
      </c>
      <c r="K7148">
        <v>2018</v>
      </c>
      <c r="L7148" s="1" t="s">
        <v>38</v>
      </c>
      <c r="M7148" s="1" t="s">
        <v>21</v>
      </c>
      <c r="N7148">
        <v>48155.86</v>
      </c>
      <c r="O7148" s="1" t="s">
        <v>22</v>
      </c>
      <c r="P7148" s="1" t="str" cm="1">
        <f t="array" ref="P7148">_xlfn.IFS(bike_sales_india[[#This Row],[Mileage (km/l)]]&gt;=75,"75-100",bike_sales_india[[#This Row],[Mileage (km/l)]]&gt;=50,"50-75",bike_sales_india[[#This Row],[Mileage (km/l)]]&gt;=25,"25-50")</f>
        <v>25-50</v>
      </c>
      <c r="Q7148" s="1" t="str" cm="1">
        <f t="array" ref="Q71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8" s="4">
        <f>(bike_sales_india[[#This Row],[Price (INR)]]-bike_sales_india[[#This Row],[Resale Price (INR)]])/bike_sales_india[[#This Row],[Price (INR)]]</f>
        <v>0.40302899574795142</v>
      </c>
    </row>
    <row r="7149" spans="1:18" x14ac:dyDescent="0.3">
      <c r="A7149" s="1" t="s">
        <v>46</v>
      </c>
      <c r="B7149">
        <v>29.94</v>
      </c>
      <c r="C7149" s="1" t="s">
        <v>29</v>
      </c>
      <c r="D7149" s="1" t="s">
        <v>30</v>
      </c>
      <c r="E7149">
        <v>328116</v>
      </c>
      <c r="F7149">
        <v>2019</v>
      </c>
      <c r="G7149">
        <v>750</v>
      </c>
      <c r="H7149" s="1" t="s">
        <v>26</v>
      </c>
      <c r="I7149">
        <v>64.77</v>
      </c>
      <c r="J7149" s="1" t="s">
        <v>42</v>
      </c>
      <c r="K7149">
        <v>2019</v>
      </c>
      <c r="L7149" s="1" t="s">
        <v>20</v>
      </c>
      <c r="M7149" s="1" t="s">
        <v>31</v>
      </c>
      <c r="N7149">
        <v>231908.15</v>
      </c>
      <c r="O7149" s="1" t="s">
        <v>50</v>
      </c>
      <c r="P7149" s="1" t="str" cm="1">
        <f t="array" ref="P7149">_xlfn.IFS(bike_sales_india[[#This Row],[Mileage (km/l)]]&gt;=75,"75-100",bike_sales_india[[#This Row],[Mileage (km/l)]]&gt;=50,"50-75",bike_sales_india[[#This Row],[Mileage (km/l)]]&gt;=25,"25-50")</f>
        <v>50-75</v>
      </c>
      <c r="Q7149" s="1" t="str" cm="1">
        <f t="array" ref="Q71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49" s="4">
        <f>(bike_sales_india[[#This Row],[Price (INR)]]-bike_sales_india[[#This Row],[Resale Price (INR)]])/bike_sales_india[[#This Row],[Price (INR)]]</f>
        <v>0.29321291860195786</v>
      </c>
    </row>
    <row r="7150" spans="1:18" x14ac:dyDescent="0.3">
      <c r="A7150" s="1" t="s">
        <v>28</v>
      </c>
      <c r="B7150">
        <v>19.350000000000001</v>
      </c>
      <c r="C7150" s="1" t="s">
        <v>36</v>
      </c>
      <c r="D7150" s="1" t="s">
        <v>37</v>
      </c>
      <c r="E7150">
        <v>297148</v>
      </c>
      <c r="F7150">
        <v>2022</v>
      </c>
      <c r="G7150">
        <v>751</v>
      </c>
      <c r="H7150" s="1" t="s">
        <v>34</v>
      </c>
      <c r="I7150">
        <v>54.57</v>
      </c>
      <c r="J7150" s="1" t="s">
        <v>27</v>
      </c>
      <c r="K7150">
        <v>2024</v>
      </c>
      <c r="L7150" s="1" t="s">
        <v>20</v>
      </c>
      <c r="M7150" s="1" t="s">
        <v>21</v>
      </c>
      <c r="N7150">
        <v>209599.61</v>
      </c>
      <c r="O7150" s="1" t="s">
        <v>50</v>
      </c>
      <c r="P7150" s="1" t="str" cm="1">
        <f t="array" ref="P7150">_xlfn.IFS(bike_sales_india[[#This Row],[Mileage (km/l)]]&gt;=75,"75-100",bike_sales_india[[#This Row],[Mileage (km/l)]]&gt;=50,"50-75",bike_sales_india[[#This Row],[Mileage (km/l)]]&gt;=25,"25-50")</f>
        <v>50-75</v>
      </c>
      <c r="Q7150" s="1" t="str" cm="1">
        <f t="array" ref="Q71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0" s="4">
        <f>(bike_sales_india[[#This Row],[Price (INR)]]-bike_sales_india[[#This Row],[Resale Price (INR)]])/bike_sales_india[[#This Row],[Price (INR)]]</f>
        <v>0.2946289054612517</v>
      </c>
    </row>
    <row r="7151" spans="1:18" x14ac:dyDescent="0.3">
      <c r="A7151" s="1" t="s">
        <v>59</v>
      </c>
      <c r="B7151">
        <v>11.92</v>
      </c>
      <c r="C7151" s="1" t="s">
        <v>52</v>
      </c>
      <c r="D7151" s="1" t="s">
        <v>53</v>
      </c>
      <c r="E7151">
        <v>59462</v>
      </c>
      <c r="F7151">
        <v>2019</v>
      </c>
      <c r="G7151">
        <v>751</v>
      </c>
      <c r="H7151" s="1" t="s">
        <v>26</v>
      </c>
      <c r="I7151">
        <v>90.97</v>
      </c>
      <c r="J7151" s="1" t="s">
        <v>19</v>
      </c>
      <c r="K7151">
        <v>2019</v>
      </c>
      <c r="L7151" s="1" t="s">
        <v>38</v>
      </c>
      <c r="M7151" s="1" t="s">
        <v>31</v>
      </c>
      <c r="N7151">
        <v>32243.83</v>
      </c>
      <c r="O7151" s="1" t="s">
        <v>35</v>
      </c>
      <c r="P7151" s="1" t="str" cm="1">
        <f t="array" ref="P7151">_xlfn.IFS(bike_sales_india[[#This Row],[Mileage (km/l)]]&gt;=75,"75-100",bike_sales_india[[#This Row],[Mileage (km/l)]]&gt;=50,"50-75",bike_sales_india[[#This Row],[Mileage (km/l)]]&gt;=25,"25-50")</f>
        <v>75-100</v>
      </c>
      <c r="Q7151" s="1" t="str" cm="1">
        <f t="array" ref="Q71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1" s="4">
        <f>(bike_sales_india[[#This Row],[Price (INR)]]-bike_sales_india[[#This Row],[Resale Price (INR)]])/bike_sales_india[[#This Row],[Price (INR)]]</f>
        <v>0.45774057381184619</v>
      </c>
    </row>
    <row r="7152" spans="1:18" x14ac:dyDescent="0.3">
      <c r="A7152" s="1" t="s">
        <v>28</v>
      </c>
      <c r="B7152">
        <v>68.69</v>
      </c>
      <c r="C7152" s="1" t="s">
        <v>36</v>
      </c>
      <c r="D7152" s="1" t="s">
        <v>66</v>
      </c>
      <c r="E7152">
        <v>224325</v>
      </c>
      <c r="F7152">
        <v>2017</v>
      </c>
      <c r="G7152">
        <v>751</v>
      </c>
      <c r="H7152" s="1" t="s">
        <v>26</v>
      </c>
      <c r="I7152">
        <v>91.16</v>
      </c>
      <c r="J7152" s="1" t="s">
        <v>27</v>
      </c>
      <c r="K7152">
        <v>2020</v>
      </c>
      <c r="L7152" s="1" t="s">
        <v>44</v>
      </c>
      <c r="M7152" s="1" t="s">
        <v>21</v>
      </c>
      <c r="N7152">
        <v>109773.78</v>
      </c>
      <c r="O7152" s="1" t="s">
        <v>35</v>
      </c>
      <c r="P7152" s="1" t="str" cm="1">
        <f t="array" ref="P7152">_xlfn.IFS(bike_sales_india[[#This Row],[Mileage (km/l)]]&gt;=75,"75-100",bike_sales_india[[#This Row],[Mileage (km/l)]]&gt;=50,"50-75",bike_sales_india[[#This Row],[Mileage (km/l)]]&gt;=25,"25-50")</f>
        <v>75-100</v>
      </c>
      <c r="Q7152" s="1" t="str" cm="1">
        <f t="array" ref="Q71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2" s="4">
        <f>(bike_sales_india[[#This Row],[Price (INR)]]-bike_sales_india[[#This Row],[Resale Price (INR)]])/bike_sales_india[[#This Row],[Price (INR)]]</f>
        <v>0.51064847876964226</v>
      </c>
    </row>
    <row r="7153" spans="1:18" x14ac:dyDescent="0.3">
      <c r="A7153" s="1" t="s">
        <v>46</v>
      </c>
      <c r="B7153">
        <v>54.04</v>
      </c>
      <c r="C7153" s="1" t="s">
        <v>40</v>
      </c>
      <c r="D7153" s="1" t="s">
        <v>62</v>
      </c>
      <c r="E7153">
        <v>386139</v>
      </c>
      <c r="F7153">
        <v>2015</v>
      </c>
      <c r="G7153">
        <v>751</v>
      </c>
      <c r="H7153" s="1" t="s">
        <v>34</v>
      </c>
      <c r="I7153">
        <v>27.8</v>
      </c>
      <c r="J7153" s="1" t="s">
        <v>42</v>
      </c>
      <c r="K7153">
        <v>2015</v>
      </c>
      <c r="L7153" s="1" t="s">
        <v>44</v>
      </c>
      <c r="M7153" s="1" t="s">
        <v>21</v>
      </c>
      <c r="N7153">
        <v>235380.87</v>
      </c>
      <c r="O7153" s="1" t="s">
        <v>50</v>
      </c>
      <c r="P7153" s="1" t="str" cm="1">
        <f t="array" ref="P7153">_xlfn.IFS(bike_sales_india[[#This Row],[Mileage (km/l)]]&gt;=75,"75-100",bike_sales_india[[#This Row],[Mileage (km/l)]]&gt;=50,"50-75",bike_sales_india[[#This Row],[Mileage (km/l)]]&gt;=25,"25-50")</f>
        <v>25-50</v>
      </c>
      <c r="Q7153" s="1" t="str" cm="1">
        <f t="array" ref="Q71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3" s="4">
        <f>(bike_sales_india[[#This Row],[Price (INR)]]-bike_sales_india[[#This Row],[Resale Price (INR)]])/bike_sales_india[[#This Row],[Price (INR)]]</f>
        <v>0.39042451034472042</v>
      </c>
    </row>
    <row r="7154" spans="1:18" x14ac:dyDescent="0.3">
      <c r="A7154" s="1" t="s">
        <v>39</v>
      </c>
      <c r="B7154">
        <v>58.2</v>
      </c>
      <c r="C7154" s="1" t="s">
        <v>16</v>
      </c>
      <c r="D7154" s="1" t="s">
        <v>83</v>
      </c>
      <c r="E7154">
        <v>307197</v>
      </c>
      <c r="F7154">
        <v>2018</v>
      </c>
      <c r="G7154">
        <v>751</v>
      </c>
      <c r="H7154" s="1" t="s">
        <v>34</v>
      </c>
      <c r="I7154">
        <v>57.81</v>
      </c>
      <c r="J7154" s="1" t="s">
        <v>19</v>
      </c>
      <c r="K7154">
        <v>2023</v>
      </c>
      <c r="L7154" s="1" t="s">
        <v>38</v>
      </c>
      <c r="M7154" s="1" t="s">
        <v>31</v>
      </c>
      <c r="N7154">
        <v>147781.71</v>
      </c>
      <c r="O7154" s="1" t="s">
        <v>50</v>
      </c>
      <c r="P7154" s="1" t="str" cm="1">
        <f t="array" ref="P7154">_xlfn.IFS(bike_sales_india[[#This Row],[Mileage (km/l)]]&gt;=75,"75-100",bike_sales_india[[#This Row],[Mileage (km/l)]]&gt;=50,"50-75",bike_sales_india[[#This Row],[Mileage (km/l)]]&gt;=25,"25-50")</f>
        <v>50-75</v>
      </c>
      <c r="Q7154" s="1" t="str" cm="1">
        <f t="array" ref="Q71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4" s="4">
        <f>(bike_sales_india[[#This Row],[Price (INR)]]-bike_sales_india[[#This Row],[Resale Price (INR)]])/bike_sales_india[[#This Row],[Price (INR)]]</f>
        <v>0.51893504819383007</v>
      </c>
    </row>
    <row r="7155" spans="1:18" x14ac:dyDescent="0.3">
      <c r="A7155" s="1" t="s">
        <v>61</v>
      </c>
      <c r="B7155">
        <v>51.45</v>
      </c>
      <c r="C7155" s="1" t="s">
        <v>64</v>
      </c>
      <c r="D7155" s="1" t="s">
        <v>65</v>
      </c>
      <c r="E7155">
        <v>215582</v>
      </c>
      <c r="F7155">
        <v>2022</v>
      </c>
      <c r="G7155">
        <v>751</v>
      </c>
      <c r="H7155" s="1" t="s">
        <v>34</v>
      </c>
      <c r="I7155">
        <v>54.69</v>
      </c>
      <c r="J7155" s="1" t="s">
        <v>42</v>
      </c>
      <c r="K7155">
        <v>2022</v>
      </c>
      <c r="L7155" s="1" t="s">
        <v>38</v>
      </c>
      <c r="M7155" s="1" t="s">
        <v>31</v>
      </c>
      <c r="N7155">
        <v>172121.26</v>
      </c>
      <c r="O7155" s="1" t="s">
        <v>22</v>
      </c>
      <c r="P7155" s="1" t="str" cm="1">
        <f t="array" ref="P7155">_xlfn.IFS(bike_sales_india[[#This Row],[Mileage (km/l)]]&gt;=75,"75-100",bike_sales_india[[#This Row],[Mileage (km/l)]]&gt;=50,"50-75",bike_sales_india[[#This Row],[Mileage (km/l)]]&gt;=25,"25-50")</f>
        <v>50-75</v>
      </c>
      <c r="Q7155" s="1" t="str" cm="1">
        <f t="array" ref="Q71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5" s="4">
        <f>(bike_sales_india[[#This Row],[Price (INR)]]-bike_sales_india[[#This Row],[Resale Price (INR)]])/bike_sales_india[[#This Row],[Price (INR)]]</f>
        <v>0.20159725765601946</v>
      </c>
    </row>
    <row r="7156" spans="1:18" x14ac:dyDescent="0.3">
      <c r="A7156" s="1" t="s">
        <v>28</v>
      </c>
      <c r="B7156">
        <v>49.39</v>
      </c>
      <c r="C7156" s="1" t="s">
        <v>29</v>
      </c>
      <c r="D7156" s="1" t="s">
        <v>82</v>
      </c>
      <c r="E7156">
        <v>101332</v>
      </c>
      <c r="F7156">
        <v>2019</v>
      </c>
      <c r="G7156">
        <v>751</v>
      </c>
      <c r="H7156" s="1" t="s">
        <v>18</v>
      </c>
      <c r="I7156">
        <v>92.87</v>
      </c>
      <c r="J7156" s="1" t="s">
        <v>42</v>
      </c>
      <c r="K7156">
        <v>2019</v>
      </c>
      <c r="L7156" s="1" t="s">
        <v>44</v>
      </c>
      <c r="M7156" s="1" t="s">
        <v>21</v>
      </c>
      <c r="N7156">
        <v>74219.39</v>
      </c>
      <c r="O7156" s="1" t="s">
        <v>35</v>
      </c>
      <c r="P7156" s="1" t="str" cm="1">
        <f t="array" ref="P7156">_xlfn.IFS(bike_sales_india[[#This Row],[Mileage (km/l)]]&gt;=75,"75-100",bike_sales_india[[#This Row],[Mileage (km/l)]]&gt;=50,"50-75",bike_sales_india[[#This Row],[Mileage (km/l)]]&gt;=25,"25-50")</f>
        <v>75-100</v>
      </c>
      <c r="Q7156" s="1" t="str" cm="1">
        <f t="array" ref="Q71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6" s="4">
        <f>(bike_sales_india[[#This Row],[Price (INR)]]-bike_sales_india[[#This Row],[Resale Price (INR)]])/bike_sales_india[[#This Row],[Price (INR)]]</f>
        <v>0.26756217187068254</v>
      </c>
    </row>
    <row r="7157" spans="1:18" x14ac:dyDescent="0.3">
      <c r="A7157" s="1" t="s">
        <v>55</v>
      </c>
      <c r="B7157">
        <v>63.22</v>
      </c>
      <c r="C7157" s="1" t="s">
        <v>40</v>
      </c>
      <c r="D7157" s="1" t="s">
        <v>58</v>
      </c>
      <c r="E7157">
        <v>116533</v>
      </c>
      <c r="F7157">
        <v>2019</v>
      </c>
      <c r="G7157">
        <v>751</v>
      </c>
      <c r="H7157" s="1" t="s">
        <v>18</v>
      </c>
      <c r="I7157">
        <v>61.54</v>
      </c>
      <c r="J7157" s="1" t="s">
        <v>42</v>
      </c>
      <c r="K7157">
        <v>2019</v>
      </c>
      <c r="L7157" s="1" t="s">
        <v>38</v>
      </c>
      <c r="M7157" s="1" t="s">
        <v>21</v>
      </c>
      <c r="N7157">
        <v>92359.17</v>
      </c>
      <c r="O7157" s="1" t="s">
        <v>35</v>
      </c>
      <c r="P7157" s="1" t="str" cm="1">
        <f t="array" ref="P7157">_xlfn.IFS(bike_sales_india[[#This Row],[Mileage (km/l)]]&gt;=75,"75-100",bike_sales_india[[#This Row],[Mileage (km/l)]]&gt;=50,"50-75",bike_sales_india[[#This Row],[Mileage (km/l)]]&gt;=25,"25-50")</f>
        <v>50-75</v>
      </c>
      <c r="Q7157" s="1" t="str" cm="1">
        <f t="array" ref="Q71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7" s="4">
        <f>(bike_sales_india[[#This Row],[Price (INR)]]-bike_sales_india[[#This Row],[Resale Price (INR)]])/bike_sales_india[[#This Row],[Price (INR)]]</f>
        <v>0.20744192632129957</v>
      </c>
    </row>
    <row r="7158" spans="1:18" x14ac:dyDescent="0.3">
      <c r="A7158" s="1" t="s">
        <v>59</v>
      </c>
      <c r="B7158">
        <v>53.34</v>
      </c>
      <c r="C7158" s="1" t="s">
        <v>29</v>
      </c>
      <c r="D7158" s="1" t="s">
        <v>86</v>
      </c>
      <c r="E7158">
        <v>98145</v>
      </c>
      <c r="F7158">
        <v>2022</v>
      </c>
      <c r="G7158">
        <v>751</v>
      </c>
      <c r="H7158" s="1" t="s">
        <v>34</v>
      </c>
      <c r="I7158">
        <v>38.6</v>
      </c>
      <c r="J7158" s="1" t="s">
        <v>42</v>
      </c>
      <c r="K7158">
        <v>2022</v>
      </c>
      <c r="L7158" s="1" t="s">
        <v>38</v>
      </c>
      <c r="M7158" s="1" t="s">
        <v>21</v>
      </c>
      <c r="N7158">
        <v>60624.86</v>
      </c>
      <c r="O7158" s="1" t="s">
        <v>50</v>
      </c>
      <c r="P7158" s="1" t="str" cm="1">
        <f t="array" ref="P7158">_xlfn.IFS(bike_sales_india[[#This Row],[Mileage (km/l)]]&gt;=75,"75-100",bike_sales_india[[#This Row],[Mileage (km/l)]]&gt;=50,"50-75",bike_sales_india[[#This Row],[Mileage (km/l)]]&gt;=25,"25-50")</f>
        <v>25-50</v>
      </c>
      <c r="Q7158" s="1" t="str" cm="1">
        <f t="array" ref="Q71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8" s="4">
        <f>(bike_sales_india[[#This Row],[Price (INR)]]-bike_sales_india[[#This Row],[Resale Price (INR)]])/bike_sales_india[[#This Row],[Price (INR)]]</f>
        <v>0.3822929339242957</v>
      </c>
    </row>
    <row r="7159" spans="1:18" x14ac:dyDescent="0.3">
      <c r="A7159" s="1" t="s">
        <v>28</v>
      </c>
      <c r="B7159">
        <v>48.77</v>
      </c>
      <c r="C7159" s="1" t="s">
        <v>29</v>
      </c>
      <c r="D7159" s="1" t="s">
        <v>82</v>
      </c>
      <c r="E7159">
        <v>69822</v>
      </c>
      <c r="F7159">
        <v>2022</v>
      </c>
      <c r="G7159">
        <v>751</v>
      </c>
      <c r="H7159" s="1" t="s">
        <v>26</v>
      </c>
      <c r="I7159">
        <v>84.36</v>
      </c>
      <c r="J7159" s="1" t="s">
        <v>19</v>
      </c>
      <c r="K7159">
        <v>2023</v>
      </c>
      <c r="L7159" s="1" t="s">
        <v>44</v>
      </c>
      <c r="M7159" s="1" t="s">
        <v>21</v>
      </c>
      <c r="N7159">
        <v>53411.48</v>
      </c>
      <c r="O7159" s="1" t="s">
        <v>35</v>
      </c>
      <c r="P7159" s="1" t="str" cm="1">
        <f t="array" ref="P7159">_xlfn.IFS(bike_sales_india[[#This Row],[Mileage (km/l)]]&gt;=75,"75-100",bike_sales_india[[#This Row],[Mileage (km/l)]]&gt;=50,"50-75",bike_sales_india[[#This Row],[Mileage (km/l)]]&gt;=25,"25-50")</f>
        <v>75-100</v>
      </c>
      <c r="Q7159" s="1" t="str" cm="1">
        <f t="array" ref="Q71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59" s="4">
        <f>(bike_sales_india[[#This Row],[Price (INR)]]-bike_sales_india[[#This Row],[Resale Price (INR)]])/bike_sales_india[[#This Row],[Price (INR)]]</f>
        <v>0.2350336570135487</v>
      </c>
    </row>
    <row r="7160" spans="1:18" x14ac:dyDescent="0.3">
      <c r="A7160" s="1" t="s">
        <v>54</v>
      </c>
      <c r="B7160">
        <v>20.25</v>
      </c>
      <c r="C7160" s="1" t="s">
        <v>29</v>
      </c>
      <c r="D7160" s="1" t="s">
        <v>86</v>
      </c>
      <c r="E7160">
        <v>251953</v>
      </c>
      <c r="F7160">
        <v>2022</v>
      </c>
      <c r="G7160">
        <v>751</v>
      </c>
      <c r="H7160" s="1" t="s">
        <v>26</v>
      </c>
      <c r="I7160">
        <v>91.75</v>
      </c>
      <c r="J7160" s="1" t="s">
        <v>42</v>
      </c>
      <c r="K7160">
        <v>2022</v>
      </c>
      <c r="L7160" s="1" t="s">
        <v>38</v>
      </c>
      <c r="M7160" s="1" t="s">
        <v>21</v>
      </c>
      <c r="N7160">
        <v>187262.21</v>
      </c>
      <c r="O7160" s="1" t="s">
        <v>50</v>
      </c>
      <c r="P7160" s="1" t="str" cm="1">
        <f t="array" ref="P7160">_xlfn.IFS(bike_sales_india[[#This Row],[Mileage (km/l)]]&gt;=75,"75-100",bike_sales_india[[#This Row],[Mileage (km/l)]]&gt;=50,"50-75",bike_sales_india[[#This Row],[Mileage (km/l)]]&gt;=25,"25-50")</f>
        <v>75-100</v>
      </c>
      <c r="Q7160" s="1" t="str" cm="1">
        <f t="array" ref="Q71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0" s="4">
        <f>(bike_sales_india[[#This Row],[Price (INR)]]-bike_sales_india[[#This Row],[Resale Price (INR)]])/bike_sales_india[[#This Row],[Price (INR)]]</f>
        <v>0.25675737141450988</v>
      </c>
    </row>
    <row r="7161" spans="1:18" x14ac:dyDescent="0.3">
      <c r="A7161" s="1" t="s">
        <v>46</v>
      </c>
      <c r="B7161">
        <v>64.430000000000007</v>
      </c>
      <c r="C7161" s="1" t="s">
        <v>24</v>
      </c>
      <c r="D7161" s="1" t="s">
        <v>67</v>
      </c>
      <c r="E7161">
        <v>206465</v>
      </c>
      <c r="F7161">
        <v>2017</v>
      </c>
      <c r="G7161">
        <v>751</v>
      </c>
      <c r="H7161" s="1" t="s">
        <v>18</v>
      </c>
      <c r="I7161">
        <v>88.04</v>
      </c>
      <c r="J7161" s="1" t="s">
        <v>19</v>
      </c>
      <c r="K7161">
        <v>2018</v>
      </c>
      <c r="L7161" s="1" t="s">
        <v>44</v>
      </c>
      <c r="M7161" s="1" t="s">
        <v>21</v>
      </c>
      <c r="N7161">
        <v>108931.27</v>
      </c>
      <c r="O7161" s="1" t="s">
        <v>50</v>
      </c>
      <c r="P7161" s="1" t="str" cm="1">
        <f t="array" ref="P7161">_xlfn.IFS(bike_sales_india[[#This Row],[Mileage (km/l)]]&gt;=75,"75-100",bike_sales_india[[#This Row],[Mileage (km/l)]]&gt;=50,"50-75",bike_sales_india[[#This Row],[Mileage (km/l)]]&gt;=25,"25-50")</f>
        <v>75-100</v>
      </c>
      <c r="Q7161" s="1" t="str" cm="1">
        <f t="array" ref="Q71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1" s="4">
        <f>(bike_sales_india[[#This Row],[Price (INR)]]-bike_sales_india[[#This Row],[Resale Price (INR)]])/bike_sales_india[[#This Row],[Price (INR)]]</f>
        <v>0.47239837260552636</v>
      </c>
    </row>
    <row r="7162" spans="1:18" x14ac:dyDescent="0.3">
      <c r="A7162" s="1" t="s">
        <v>48</v>
      </c>
      <c r="B7162">
        <v>57.02</v>
      </c>
      <c r="C7162" s="1" t="s">
        <v>40</v>
      </c>
      <c r="D7162" s="1" t="s">
        <v>58</v>
      </c>
      <c r="E7162">
        <v>173214</v>
      </c>
      <c r="F7162">
        <v>2015</v>
      </c>
      <c r="G7162">
        <v>751</v>
      </c>
      <c r="H7162" s="1" t="s">
        <v>26</v>
      </c>
      <c r="I7162">
        <v>92.14</v>
      </c>
      <c r="J7162" s="1" t="s">
        <v>19</v>
      </c>
      <c r="K7162">
        <v>2022</v>
      </c>
      <c r="L7162" s="1" t="s">
        <v>38</v>
      </c>
      <c r="M7162" s="1" t="s">
        <v>31</v>
      </c>
      <c r="N7162">
        <v>98212.45</v>
      </c>
      <c r="O7162" s="1" t="s">
        <v>35</v>
      </c>
      <c r="P7162" s="1" t="str" cm="1">
        <f t="array" ref="P7162">_xlfn.IFS(bike_sales_india[[#This Row],[Mileage (km/l)]]&gt;=75,"75-100",bike_sales_india[[#This Row],[Mileage (km/l)]]&gt;=50,"50-75",bike_sales_india[[#This Row],[Mileage (km/l)]]&gt;=25,"25-50")</f>
        <v>75-100</v>
      </c>
      <c r="Q7162" s="1" t="str" cm="1">
        <f t="array" ref="Q71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2" s="4">
        <f>(bike_sales_india[[#This Row],[Price (INR)]]-bike_sales_india[[#This Row],[Resale Price (INR)]])/bike_sales_india[[#This Row],[Price (INR)]]</f>
        <v>0.43299935340099532</v>
      </c>
    </row>
    <row r="7163" spans="1:18" x14ac:dyDescent="0.3">
      <c r="A7163" s="1" t="s">
        <v>39</v>
      </c>
      <c r="B7163">
        <v>30.78</v>
      </c>
      <c r="C7163" s="1" t="s">
        <v>52</v>
      </c>
      <c r="D7163" s="1" t="s">
        <v>72</v>
      </c>
      <c r="E7163">
        <v>267587</v>
      </c>
      <c r="F7163">
        <v>2024</v>
      </c>
      <c r="G7163">
        <v>751</v>
      </c>
      <c r="H7163" s="1" t="s">
        <v>26</v>
      </c>
      <c r="I7163">
        <v>65.5</v>
      </c>
      <c r="J7163" s="1" t="s">
        <v>19</v>
      </c>
      <c r="K7163">
        <v>2024</v>
      </c>
      <c r="L7163" s="1" t="s">
        <v>38</v>
      </c>
      <c r="M7163" s="1" t="s">
        <v>21</v>
      </c>
      <c r="N7163">
        <v>202501.37</v>
      </c>
      <c r="O7163" s="1" t="s">
        <v>45</v>
      </c>
      <c r="P7163" s="1" t="str" cm="1">
        <f t="array" ref="P7163">_xlfn.IFS(bike_sales_india[[#This Row],[Mileage (km/l)]]&gt;=75,"75-100",bike_sales_india[[#This Row],[Mileage (km/l)]]&gt;=50,"50-75",bike_sales_india[[#This Row],[Mileage (km/l)]]&gt;=25,"25-50")</f>
        <v>50-75</v>
      </c>
      <c r="Q7163" s="1" t="str" cm="1">
        <f t="array" ref="Q71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3" s="4">
        <f>(bike_sales_india[[#This Row],[Price (INR)]]-bike_sales_india[[#This Row],[Resale Price (INR)]])/bike_sales_india[[#This Row],[Price (INR)]]</f>
        <v>0.24323165923606155</v>
      </c>
    </row>
    <row r="7164" spans="1:18" x14ac:dyDescent="0.3">
      <c r="A7164" s="1" t="s">
        <v>61</v>
      </c>
      <c r="B7164">
        <v>76.25</v>
      </c>
      <c r="C7164" s="1" t="s">
        <v>24</v>
      </c>
      <c r="D7164" s="1" t="s">
        <v>25</v>
      </c>
      <c r="E7164">
        <v>335536</v>
      </c>
      <c r="F7164">
        <v>2015</v>
      </c>
      <c r="G7164">
        <v>751</v>
      </c>
      <c r="H7164" s="1" t="s">
        <v>18</v>
      </c>
      <c r="I7164">
        <v>67.17</v>
      </c>
      <c r="J7164" s="1" t="s">
        <v>19</v>
      </c>
      <c r="K7164">
        <v>2017</v>
      </c>
      <c r="L7164" s="1" t="s">
        <v>44</v>
      </c>
      <c r="M7164" s="1" t="s">
        <v>31</v>
      </c>
      <c r="N7164">
        <v>211233.6</v>
      </c>
      <c r="O7164" s="1" t="s">
        <v>45</v>
      </c>
      <c r="P7164" s="1" t="str" cm="1">
        <f t="array" ref="P7164">_xlfn.IFS(bike_sales_india[[#This Row],[Mileage (km/l)]]&gt;=75,"75-100",bike_sales_india[[#This Row],[Mileage (km/l)]]&gt;=50,"50-75",bike_sales_india[[#This Row],[Mileage (km/l)]]&gt;=25,"25-50")</f>
        <v>50-75</v>
      </c>
      <c r="Q7164" s="1" t="str" cm="1">
        <f t="array" ref="Q71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4" s="4">
        <f>(bike_sales_india[[#This Row],[Price (INR)]]-bike_sales_india[[#This Row],[Resale Price (INR)]])/bike_sales_india[[#This Row],[Price (INR)]]</f>
        <v>0.37045920556959611</v>
      </c>
    </row>
    <row r="7165" spans="1:18" x14ac:dyDescent="0.3">
      <c r="A7165" s="1" t="s">
        <v>59</v>
      </c>
      <c r="B7165">
        <v>5.78</v>
      </c>
      <c r="C7165" s="1" t="s">
        <v>64</v>
      </c>
      <c r="D7165" s="1" t="s">
        <v>65</v>
      </c>
      <c r="E7165">
        <v>390787</v>
      </c>
      <c r="F7165">
        <v>2017</v>
      </c>
      <c r="G7165">
        <v>751</v>
      </c>
      <c r="H7165" s="1" t="s">
        <v>34</v>
      </c>
      <c r="I7165">
        <v>59.23</v>
      </c>
      <c r="J7165" s="1" t="s">
        <v>19</v>
      </c>
      <c r="K7165">
        <v>2021</v>
      </c>
      <c r="L7165" s="1" t="s">
        <v>44</v>
      </c>
      <c r="M7165" s="1" t="s">
        <v>21</v>
      </c>
      <c r="N7165">
        <v>181480.25</v>
      </c>
      <c r="O7165" s="1" t="s">
        <v>50</v>
      </c>
      <c r="P7165" s="1" t="str" cm="1">
        <f t="array" ref="P7165">_xlfn.IFS(bike_sales_india[[#This Row],[Mileage (km/l)]]&gt;=75,"75-100",bike_sales_india[[#This Row],[Mileage (km/l)]]&gt;=50,"50-75",bike_sales_india[[#This Row],[Mileage (km/l)]]&gt;=25,"25-50")</f>
        <v>50-75</v>
      </c>
      <c r="Q7165" s="1" t="str" cm="1">
        <f t="array" ref="Q71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5" s="4">
        <f>(bike_sales_india[[#This Row],[Price (INR)]]-bike_sales_india[[#This Row],[Resale Price (INR)]])/bike_sales_india[[#This Row],[Price (INR)]]</f>
        <v>0.53560315465969954</v>
      </c>
    </row>
    <row r="7166" spans="1:18" x14ac:dyDescent="0.3">
      <c r="A7166" s="1" t="s">
        <v>39</v>
      </c>
      <c r="B7166">
        <v>76.13</v>
      </c>
      <c r="C7166" s="1" t="s">
        <v>29</v>
      </c>
      <c r="D7166" s="1" t="s">
        <v>75</v>
      </c>
      <c r="E7166">
        <v>151962</v>
      </c>
      <c r="F7166">
        <v>2024</v>
      </c>
      <c r="G7166">
        <v>751</v>
      </c>
      <c r="H7166" s="1" t="s">
        <v>18</v>
      </c>
      <c r="I7166">
        <v>91.11</v>
      </c>
      <c r="J7166" s="1" t="s">
        <v>42</v>
      </c>
      <c r="K7166">
        <v>2024</v>
      </c>
      <c r="L7166" s="1" t="s">
        <v>38</v>
      </c>
      <c r="M7166" s="1" t="s">
        <v>21</v>
      </c>
      <c r="N7166">
        <v>95715.199999999997</v>
      </c>
      <c r="O7166" s="1" t="s">
        <v>22</v>
      </c>
      <c r="P7166" s="1" t="str" cm="1">
        <f t="array" ref="P7166">_xlfn.IFS(bike_sales_india[[#This Row],[Mileage (km/l)]]&gt;=75,"75-100",bike_sales_india[[#This Row],[Mileage (km/l)]]&gt;=50,"50-75",bike_sales_india[[#This Row],[Mileage (km/l)]]&gt;=25,"25-50")</f>
        <v>75-100</v>
      </c>
      <c r="Q7166" s="1" t="str" cm="1">
        <f t="array" ref="Q71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6" s="4">
        <f>(bike_sales_india[[#This Row],[Price (INR)]]-bike_sales_india[[#This Row],[Resale Price (INR)]])/bike_sales_india[[#This Row],[Price (INR)]]</f>
        <v>0.37013727115989525</v>
      </c>
    </row>
    <row r="7167" spans="1:18" x14ac:dyDescent="0.3">
      <c r="A7167" s="1" t="s">
        <v>48</v>
      </c>
      <c r="B7167">
        <v>60.62</v>
      </c>
      <c r="C7167" s="1" t="s">
        <v>36</v>
      </c>
      <c r="D7167" s="1" t="s">
        <v>37</v>
      </c>
      <c r="E7167">
        <v>159551</v>
      </c>
      <c r="F7167">
        <v>2020</v>
      </c>
      <c r="G7167">
        <v>752</v>
      </c>
      <c r="H7167" s="1" t="s">
        <v>34</v>
      </c>
      <c r="I7167">
        <v>41.24</v>
      </c>
      <c r="J7167" s="1" t="s">
        <v>42</v>
      </c>
      <c r="K7167">
        <v>2020</v>
      </c>
      <c r="L7167" s="1" t="s">
        <v>44</v>
      </c>
      <c r="M7167" s="1" t="s">
        <v>31</v>
      </c>
      <c r="N7167">
        <v>100210.7</v>
      </c>
      <c r="O7167" s="1" t="s">
        <v>35</v>
      </c>
      <c r="P7167" s="1" t="str" cm="1">
        <f t="array" ref="P7167">_xlfn.IFS(bike_sales_india[[#This Row],[Mileage (km/l)]]&gt;=75,"75-100",bike_sales_india[[#This Row],[Mileage (km/l)]]&gt;=50,"50-75",bike_sales_india[[#This Row],[Mileage (km/l)]]&gt;=25,"25-50")</f>
        <v>25-50</v>
      </c>
      <c r="Q7167" s="1" t="str" cm="1">
        <f t="array" ref="Q71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7" s="4">
        <f>(bike_sales_india[[#This Row],[Price (INR)]]-bike_sales_india[[#This Row],[Resale Price (INR)]])/bike_sales_india[[#This Row],[Price (INR)]]</f>
        <v>0.37192057711954174</v>
      </c>
    </row>
    <row r="7168" spans="1:18" x14ac:dyDescent="0.3">
      <c r="A7168" s="1" t="s">
        <v>15</v>
      </c>
      <c r="B7168">
        <v>78.819999999999993</v>
      </c>
      <c r="C7168" s="1" t="s">
        <v>24</v>
      </c>
      <c r="D7168" s="1" t="s">
        <v>73</v>
      </c>
      <c r="E7168">
        <v>154352</v>
      </c>
      <c r="F7168">
        <v>2020</v>
      </c>
      <c r="G7168">
        <v>752</v>
      </c>
      <c r="H7168" s="1" t="s">
        <v>18</v>
      </c>
      <c r="I7168">
        <v>87.35</v>
      </c>
      <c r="J7168" s="1" t="s">
        <v>27</v>
      </c>
      <c r="K7168">
        <v>2023</v>
      </c>
      <c r="L7168" s="1" t="s">
        <v>20</v>
      </c>
      <c r="M7168" s="1" t="s">
        <v>21</v>
      </c>
      <c r="N7168">
        <v>74089.39</v>
      </c>
      <c r="O7168" s="1" t="s">
        <v>45</v>
      </c>
      <c r="P7168" s="1" t="str" cm="1">
        <f t="array" ref="P7168">_xlfn.IFS(bike_sales_india[[#This Row],[Mileage (km/l)]]&gt;=75,"75-100",bike_sales_india[[#This Row],[Mileage (km/l)]]&gt;=50,"50-75",bike_sales_india[[#This Row],[Mileage (km/l)]]&gt;=25,"25-50")</f>
        <v>75-100</v>
      </c>
      <c r="Q7168" s="1" t="str" cm="1">
        <f t="array" ref="Q71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8" s="4">
        <f>(bike_sales_india[[#This Row],[Price (INR)]]-bike_sales_india[[#This Row],[Resale Price (INR)]])/bike_sales_india[[#This Row],[Price (INR)]]</f>
        <v>0.51999721415984246</v>
      </c>
    </row>
    <row r="7169" spans="1:18" x14ac:dyDescent="0.3">
      <c r="A7169" s="1" t="s">
        <v>48</v>
      </c>
      <c r="B7169">
        <v>23.62</v>
      </c>
      <c r="C7169" s="1" t="s">
        <v>24</v>
      </c>
      <c r="D7169" s="1" t="s">
        <v>74</v>
      </c>
      <c r="E7169">
        <v>391632</v>
      </c>
      <c r="F7169">
        <v>2020</v>
      </c>
      <c r="G7169">
        <v>752</v>
      </c>
      <c r="H7169" s="1" t="s">
        <v>26</v>
      </c>
      <c r="I7169">
        <v>80.28</v>
      </c>
      <c r="J7169" s="1" t="s">
        <v>27</v>
      </c>
      <c r="K7169">
        <v>2020</v>
      </c>
      <c r="L7169" s="1" t="s">
        <v>38</v>
      </c>
      <c r="M7169" s="1" t="s">
        <v>21</v>
      </c>
      <c r="N7169">
        <v>311437.07</v>
      </c>
      <c r="O7169" s="1" t="s">
        <v>35</v>
      </c>
      <c r="P7169" s="1" t="str" cm="1">
        <f t="array" ref="P7169">_xlfn.IFS(bike_sales_india[[#This Row],[Mileage (km/l)]]&gt;=75,"75-100",bike_sales_india[[#This Row],[Mileage (km/l)]]&gt;=50,"50-75",bike_sales_india[[#This Row],[Mileage (km/l)]]&gt;=25,"25-50")</f>
        <v>75-100</v>
      </c>
      <c r="Q7169" s="1" t="str" cm="1">
        <f t="array" ref="Q71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69" s="4">
        <f>(bike_sales_india[[#This Row],[Price (INR)]]-bike_sales_india[[#This Row],[Resale Price (INR)]])/bike_sales_india[[#This Row],[Price (INR)]]</f>
        <v>0.20477113719001511</v>
      </c>
    </row>
    <row r="7170" spans="1:18" x14ac:dyDescent="0.3">
      <c r="A7170" s="1" t="s">
        <v>39</v>
      </c>
      <c r="B7170">
        <v>35.909999999999997</v>
      </c>
      <c r="C7170" s="1" t="s">
        <v>36</v>
      </c>
      <c r="D7170" s="1" t="s">
        <v>37</v>
      </c>
      <c r="E7170">
        <v>230693</v>
      </c>
      <c r="F7170">
        <v>2015</v>
      </c>
      <c r="G7170">
        <v>752</v>
      </c>
      <c r="H7170" s="1" t="s">
        <v>18</v>
      </c>
      <c r="I7170">
        <v>85.46</v>
      </c>
      <c r="J7170" s="1" t="s">
        <v>42</v>
      </c>
      <c r="K7170">
        <v>2015</v>
      </c>
      <c r="L7170" s="1" t="s">
        <v>20</v>
      </c>
      <c r="M7170" s="1" t="s">
        <v>31</v>
      </c>
      <c r="N7170">
        <v>157584.67000000001</v>
      </c>
      <c r="O7170" s="1" t="s">
        <v>50</v>
      </c>
      <c r="P7170" s="1" t="str" cm="1">
        <f t="array" ref="P7170">_xlfn.IFS(bike_sales_india[[#This Row],[Mileage (km/l)]]&gt;=75,"75-100",bike_sales_india[[#This Row],[Mileage (km/l)]]&gt;=50,"50-75",bike_sales_india[[#This Row],[Mileage (km/l)]]&gt;=25,"25-50")</f>
        <v>75-100</v>
      </c>
      <c r="Q7170" s="1" t="str" cm="1">
        <f t="array" ref="Q71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0" s="4">
        <f>(bike_sales_india[[#This Row],[Price (INR)]]-bike_sales_india[[#This Row],[Resale Price (INR)]])/bike_sales_india[[#This Row],[Price (INR)]]</f>
        <v>0.31690744842713037</v>
      </c>
    </row>
    <row r="7171" spans="1:18" x14ac:dyDescent="0.3">
      <c r="A7171" s="1" t="s">
        <v>15</v>
      </c>
      <c r="B7171">
        <v>72.569999999999993</v>
      </c>
      <c r="C7171" s="1" t="s">
        <v>24</v>
      </c>
      <c r="D7171" s="1" t="s">
        <v>67</v>
      </c>
      <c r="E7171">
        <v>385857</v>
      </c>
      <c r="F7171">
        <v>2016</v>
      </c>
      <c r="G7171">
        <v>752</v>
      </c>
      <c r="H7171" s="1" t="s">
        <v>18</v>
      </c>
      <c r="I7171">
        <v>81.33</v>
      </c>
      <c r="J7171" s="1" t="s">
        <v>42</v>
      </c>
      <c r="K7171">
        <v>2016</v>
      </c>
      <c r="L7171" s="1" t="s">
        <v>38</v>
      </c>
      <c r="M7171" s="1" t="s">
        <v>21</v>
      </c>
      <c r="N7171">
        <v>211131.25</v>
      </c>
      <c r="O7171" s="1" t="s">
        <v>50</v>
      </c>
      <c r="P7171" s="1" t="str" cm="1">
        <f t="array" ref="P7171">_xlfn.IFS(bike_sales_india[[#This Row],[Mileage (km/l)]]&gt;=75,"75-100",bike_sales_india[[#This Row],[Mileage (km/l)]]&gt;=50,"50-75",bike_sales_india[[#This Row],[Mileage (km/l)]]&gt;=25,"25-50")</f>
        <v>75-100</v>
      </c>
      <c r="Q7171" s="1" t="str" cm="1">
        <f t="array" ref="Q71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1" s="4">
        <f>(bike_sales_india[[#This Row],[Price (INR)]]-bike_sales_india[[#This Row],[Resale Price (INR)]])/bike_sales_india[[#This Row],[Price (INR)]]</f>
        <v>0.45282513988342832</v>
      </c>
    </row>
    <row r="7172" spans="1:18" x14ac:dyDescent="0.3">
      <c r="A7172" s="1" t="s">
        <v>48</v>
      </c>
      <c r="B7172">
        <v>10.51</v>
      </c>
      <c r="C7172" s="1" t="s">
        <v>36</v>
      </c>
      <c r="D7172" s="1" t="s">
        <v>70</v>
      </c>
      <c r="E7172">
        <v>243103</v>
      </c>
      <c r="F7172">
        <v>2022</v>
      </c>
      <c r="G7172">
        <v>753</v>
      </c>
      <c r="H7172" s="1" t="s">
        <v>26</v>
      </c>
      <c r="I7172">
        <v>74.31</v>
      </c>
      <c r="J7172" s="1" t="s">
        <v>42</v>
      </c>
      <c r="K7172">
        <v>2022</v>
      </c>
      <c r="L7172" s="1" t="s">
        <v>44</v>
      </c>
      <c r="M7172" s="1" t="s">
        <v>31</v>
      </c>
      <c r="N7172">
        <v>138146.76999999999</v>
      </c>
      <c r="O7172" s="1" t="s">
        <v>22</v>
      </c>
      <c r="P7172" s="1" t="str" cm="1">
        <f t="array" ref="P7172">_xlfn.IFS(bike_sales_india[[#This Row],[Mileage (km/l)]]&gt;=75,"75-100",bike_sales_india[[#This Row],[Mileage (km/l)]]&gt;=50,"50-75",bike_sales_india[[#This Row],[Mileage (km/l)]]&gt;=25,"25-50")</f>
        <v>50-75</v>
      </c>
      <c r="Q7172" s="1" t="str" cm="1">
        <f t="array" ref="Q71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2" s="4">
        <f>(bike_sales_india[[#This Row],[Price (INR)]]-bike_sales_india[[#This Row],[Resale Price (INR)]])/bike_sales_india[[#This Row],[Price (INR)]]</f>
        <v>0.4317356429167884</v>
      </c>
    </row>
    <row r="7173" spans="1:18" x14ac:dyDescent="0.3">
      <c r="A7173" s="1" t="s">
        <v>28</v>
      </c>
      <c r="B7173">
        <v>47.35</v>
      </c>
      <c r="C7173" s="1" t="s">
        <v>40</v>
      </c>
      <c r="D7173" s="1" t="s">
        <v>41</v>
      </c>
      <c r="E7173">
        <v>77837</v>
      </c>
      <c r="F7173">
        <v>2024</v>
      </c>
      <c r="G7173">
        <v>753</v>
      </c>
      <c r="H7173" s="1" t="s">
        <v>34</v>
      </c>
      <c r="I7173">
        <v>50.69</v>
      </c>
      <c r="J7173" s="1" t="s">
        <v>42</v>
      </c>
      <c r="K7173">
        <v>2024</v>
      </c>
      <c r="L7173" s="1" t="s">
        <v>38</v>
      </c>
      <c r="M7173" s="1" t="s">
        <v>31</v>
      </c>
      <c r="N7173">
        <v>42422.31</v>
      </c>
      <c r="O7173" s="1" t="s">
        <v>45</v>
      </c>
      <c r="P7173" s="1" t="str" cm="1">
        <f t="array" ref="P7173">_xlfn.IFS(bike_sales_india[[#This Row],[Mileage (km/l)]]&gt;=75,"75-100",bike_sales_india[[#This Row],[Mileage (km/l)]]&gt;=50,"50-75",bike_sales_india[[#This Row],[Mileage (km/l)]]&gt;=25,"25-50")</f>
        <v>50-75</v>
      </c>
      <c r="Q7173" s="1" t="str" cm="1">
        <f t="array" ref="Q71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3" s="4">
        <f>(bike_sales_india[[#This Row],[Price (INR)]]-bike_sales_india[[#This Row],[Resale Price (INR)]])/bike_sales_india[[#This Row],[Price (INR)]]</f>
        <v>0.45498528977221631</v>
      </c>
    </row>
    <row r="7174" spans="1:18" x14ac:dyDescent="0.3">
      <c r="A7174" s="1" t="s">
        <v>55</v>
      </c>
      <c r="B7174">
        <v>41.48</v>
      </c>
      <c r="C7174" s="1" t="s">
        <v>24</v>
      </c>
      <c r="D7174" s="1" t="s">
        <v>73</v>
      </c>
      <c r="E7174">
        <v>234526</v>
      </c>
      <c r="F7174">
        <v>2024</v>
      </c>
      <c r="G7174">
        <v>753</v>
      </c>
      <c r="H7174" s="1" t="s">
        <v>34</v>
      </c>
      <c r="I7174">
        <v>35.85</v>
      </c>
      <c r="J7174" s="1" t="s">
        <v>19</v>
      </c>
      <c r="K7174">
        <v>2024</v>
      </c>
      <c r="L7174" s="1" t="s">
        <v>38</v>
      </c>
      <c r="M7174" s="1" t="s">
        <v>31</v>
      </c>
      <c r="N7174">
        <v>112870.32</v>
      </c>
      <c r="O7174" s="1" t="s">
        <v>45</v>
      </c>
      <c r="P7174" s="1" t="str" cm="1">
        <f t="array" ref="P7174">_xlfn.IFS(bike_sales_india[[#This Row],[Mileage (km/l)]]&gt;=75,"75-100",bike_sales_india[[#This Row],[Mileage (km/l)]]&gt;=50,"50-75",bike_sales_india[[#This Row],[Mileage (km/l)]]&gt;=25,"25-50")</f>
        <v>25-50</v>
      </c>
      <c r="Q7174" s="1" t="str" cm="1">
        <f t="array" ref="Q71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4" s="4">
        <f>(bike_sales_india[[#This Row],[Price (INR)]]-bike_sales_india[[#This Row],[Resale Price (INR)]])/bike_sales_india[[#This Row],[Price (INR)]]</f>
        <v>0.51873003419663488</v>
      </c>
    </row>
    <row r="7175" spans="1:18" x14ac:dyDescent="0.3">
      <c r="A7175" s="1" t="s">
        <v>54</v>
      </c>
      <c r="B7175">
        <v>57.82</v>
      </c>
      <c r="C7175" s="1" t="s">
        <v>29</v>
      </c>
      <c r="D7175" s="1" t="s">
        <v>75</v>
      </c>
      <c r="E7175">
        <v>281144</v>
      </c>
      <c r="F7175">
        <v>2019</v>
      </c>
      <c r="G7175">
        <v>753</v>
      </c>
      <c r="H7175" s="1" t="s">
        <v>26</v>
      </c>
      <c r="I7175">
        <v>75.650000000000006</v>
      </c>
      <c r="J7175" s="1" t="s">
        <v>27</v>
      </c>
      <c r="K7175">
        <v>2021</v>
      </c>
      <c r="L7175" s="1" t="s">
        <v>20</v>
      </c>
      <c r="M7175" s="1" t="s">
        <v>31</v>
      </c>
      <c r="N7175">
        <v>223241.81</v>
      </c>
      <c r="O7175" s="1" t="s">
        <v>22</v>
      </c>
      <c r="P7175" s="1" t="str" cm="1">
        <f t="array" ref="P7175">_xlfn.IFS(bike_sales_india[[#This Row],[Mileage (km/l)]]&gt;=75,"75-100",bike_sales_india[[#This Row],[Mileage (km/l)]]&gt;=50,"50-75",bike_sales_india[[#This Row],[Mileage (km/l)]]&gt;=25,"25-50")</f>
        <v>75-100</v>
      </c>
      <c r="Q7175" s="1" t="str" cm="1">
        <f t="array" ref="Q71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5" s="4">
        <f>(bike_sales_india[[#This Row],[Price (INR)]]-bike_sales_india[[#This Row],[Resale Price (INR)]])/bike_sales_india[[#This Row],[Price (INR)]]</f>
        <v>0.20595207438181146</v>
      </c>
    </row>
    <row r="7176" spans="1:18" x14ac:dyDescent="0.3">
      <c r="A7176" s="1" t="s">
        <v>61</v>
      </c>
      <c r="B7176">
        <v>7.44</v>
      </c>
      <c r="C7176" s="1" t="s">
        <v>40</v>
      </c>
      <c r="D7176" s="1" t="s">
        <v>51</v>
      </c>
      <c r="E7176">
        <v>355292</v>
      </c>
      <c r="F7176">
        <v>2022</v>
      </c>
      <c r="G7176">
        <v>753</v>
      </c>
      <c r="H7176" s="1" t="s">
        <v>34</v>
      </c>
      <c r="I7176">
        <v>48.04</v>
      </c>
      <c r="J7176" s="1" t="s">
        <v>42</v>
      </c>
      <c r="K7176">
        <v>2022</v>
      </c>
      <c r="L7176" s="1" t="s">
        <v>44</v>
      </c>
      <c r="M7176" s="1" t="s">
        <v>31</v>
      </c>
      <c r="N7176">
        <v>274093.46999999997</v>
      </c>
      <c r="O7176" s="1" t="s">
        <v>22</v>
      </c>
      <c r="P7176" s="1" t="str" cm="1">
        <f t="array" ref="P7176">_xlfn.IFS(bike_sales_india[[#This Row],[Mileage (km/l)]]&gt;=75,"75-100",bike_sales_india[[#This Row],[Mileage (km/l)]]&gt;=50,"50-75",bike_sales_india[[#This Row],[Mileage (km/l)]]&gt;=25,"25-50")</f>
        <v>25-50</v>
      </c>
      <c r="Q7176" s="1" t="str" cm="1">
        <f t="array" ref="Q71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6" s="4">
        <f>(bike_sales_india[[#This Row],[Price (INR)]]-bike_sales_india[[#This Row],[Resale Price (INR)]])/bike_sales_india[[#This Row],[Price (INR)]]</f>
        <v>0.22854027110095365</v>
      </c>
    </row>
    <row r="7177" spans="1:18" x14ac:dyDescent="0.3">
      <c r="A7177" s="1" t="s">
        <v>23</v>
      </c>
      <c r="B7177">
        <v>77.739999999999995</v>
      </c>
      <c r="C7177" s="1" t="s">
        <v>40</v>
      </c>
      <c r="D7177" s="1" t="s">
        <v>58</v>
      </c>
      <c r="E7177">
        <v>374188</v>
      </c>
      <c r="F7177">
        <v>2024</v>
      </c>
      <c r="G7177">
        <v>753</v>
      </c>
      <c r="H7177" s="1" t="s">
        <v>26</v>
      </c>
      <c r="I7177">
        <v>99.4</v>
      </c>
      <c r="J7177" s="1" t="s">
        <v>42</v>
      </c>
      <c r="K7177">
        <v>2024</v>
      </c>
      <c r="L7177" s="1" t="s">
        <v>38</v>
      </c>
      <c r="M7177" s="1" t="s">
        <v>31</v>
      </c>
      <c r="N7177">
        <v>232737.07</v>
      </c>
      <c r="O7177" s="1" t="s">
        <v>22</v>
      </c>
      <c r="P7177" s="1" t="str" cm="1">
        <f t="array" ref="P7177">_xlfn.IFS(bike_sales_india[[#This Row],[Mileage (km/l)]]&gt;=75,"75-100",bike_sales_india[[#This Row],[Mileage (km/l)]]&gt;=50,"50-75",bike_sales_india[[#This Row],[Mileage (km/l)]]&gt;=25,"25-50")</f>
        <v>75-100</v>
      </c>
      <c r="Q7177" s="1" t="str" cm="1">
        <f t="array" ref="Q71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7" s="4">
        <f>(bike_sales_india[[#This Row],[Price (INR)]]-bike_sales_india[[#This Row],[Resale Price (INR)]])/bike_sales_india[[#This Row],[Price (INR)]]</f>
        <v>0.3780210215185949</v>
      </c>
    </row>
    <row r="7178" spans="1:18" x14ac:dyDescent="0.3">
      <c r="A7178" s="1" t="s">
        <v>61</v>
      </c>
      <c r="B7178">
        <v>79.5</v>
      </c>
      <c r="C7178" s="1" t="s">
        <v>36</v>
      </c>
      <c r="D7178" s="1" t="s">
        <v>37</v>
      </c>
      <c r="E7178">
        <v>55461</v>
      </c>
      <c r="F7178">
        <v>2024</v>
      </c>
      <c r="G7178">
        <v>753</v>
      </c>
      <c r="H7178" s="1" t="s">
        <v>34</v>
      </c>
      <c r="I7178">
        <v>28.64</v>
      </c>
      <c r="J7178" s="1" t="s">
        <v>19</v>
      </c>
      <c r="K7178">
        <v>2024</v>
      </c>
      <c r="L7178" s="1" t="s">
        <v>38</v>
      </c>
      <c r="M7178" s="1" t="s">
        <v>31</v>
      </c>
      <c r="N7178">
        <v>31957.86</v>
      </c>
      <c r="O7178" s="1" t="s">
        <v>22</v>
      </c>
      <c r="P7178" s="1" t="str" cm="1">
        <f t="array" ref="P7178">_xlfn.IFS(bike_sales_india[[#This Row],[Mileage (km/l)]]&gt;=75,"75-100",bike_sales_india[[#This Row],[Mileage (km/l)]]&gt;=50,"50-75",bike_sales_india[[#This Row],[Mileage (km/l)]]&gt;=25,"25-50")</f>
        <v>25-50</v>
      </c>
      <c r="Q7178" s="1" t="str" cm="1">
        <f t="array" ref="Q71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8" s="4">
        <f>(bike_sales_india[[#This Row],[Price (INR)]]-bike_sales_india[[#This Row],[Resale Price (INR)]])/bike_sales_india[[#This Row],[Price (INR)]]</f>
        <v>0.4237777897982366</v>
      </c>
    </row>
    <row r="7179" spans="1:18" x14ac:dyDescent="0.3">
      <c r="A7179" s="1" t="s">
        <v>54</v>
      </c>
      <c r="B7179">
        <v>37.6</v>
      </c>
      <c r="C7179" s="1" t="s">
        <v>64</v>
      </c>
      <c r="D7179" s="1" t="s">
        <v>76</v>
      </c>
      <c r="E7179">
        <v>72497</v>
      </c>
      <c r="F7179">
        <v>2018</v>
      </c>
      <c r="G7179">
        <v>753</v>
      </c>
      <c r="H7179" s="1" t="s">
        <v>26</v>
      </c>
      <c r="I7179">
        <v>62.37</v>
      </c>
      <c r="J7179" s="1" t="s">
        <v>27</v>
      </c>
      <c r="K7179">
        <v>2024</v>
      </c>
      <c r="L7179" s="1" t="s">
        <v>20</v>
      </c>
      <c r="M7179" s="1" t="s">
        <v>21</v>
      </c>
      <c r="N7179">
        <v>50825.95</v>
      </c>
      <c r="O7179" s="1" t="s">
        <v>50</v>
      </c>
      <c r="P7179" s="1" t="str" cm="1">
        <f t="array" ref="P7179">_xlfn.IFS(bike_sales_india[[#This Row],[Mileage (km/l)]]&gt;=75,"75-100",bike_sales_india[[#This Row],[Mileage (km/l)]]&gt;=50,"50-75",bike_sales_india[[#This Row],[Mileage (km/l)]]&gt;=25,"25-50")</f>
        <v>50-75</v>
      </c>
      <c r="Q7179" s="1" t="str" cm="1">
        <f t="array" ref="Q71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79" s="4">
        <f>(bike_sales_india[[#This Row],[Price (INR)]]-bike_sales_india[[#This Row],[Resale Price (INR)]])/bike_sales_india[[#This Row],[Price (INR)]]</f>
        <v>0.29892340372705084</v>
      </c>
    </row>
    <row r="7180" spans="1:18" x14ac:dyDescent="0.3">
      <c r="A7180" s="1" t="s">
        <v>23</v>
      </c>
      <c r="B7180">
        <v>45.85</v>
      </c>
      <c r="C7180" s="1" t="s">
        <v>16</v>
      </c>
      <c r="D7180" s="1" t="s">
        <v>77</v>
      </c>
      <c r="E7180">
        <v>272164</v>
      </c>
      <c r="F7180">
        <v>2016</v>
      </c>
      <c r="G7180">
        <v>753</v>
      </c>
      <c r="H7180" s="1" t="s">
        <v>26</v>
      </c>
      <c r="I7180">
        <v>68.3</v>
      </c>
      <c r="J7180" s="1" t="s">
        <v>42</v>
      </c>
      <c r="K7180">
        <v>2016</v>
      </c>
      <c r="L7180" s="1" t="s">
        <v>44</v>
      </c>
      <c r="M7180" s="1" t="s">
        <v>31</v>
      </c>
      <c r="N7180">
        <v>177684.46</v>
      </c>
      <c r="O7180" s="1" t="s">
        <v>22</v>
      </c>
      <c r="P7180" s="1" t="str" cm="1">
        <f t="array" ref="P7180">_xlfn.IFS(bike_sales_india[[#This Row],[Mileage (km/l)]]&gt;=75,"75-100",bike_sales_india[[#This Row],[Mileage (km/l)]]&gt;=50,"50-75",bike_sales_india[[#This Row],[Mileage (km/l)]]&gt;=25,"25-50")</f>
        <v>50-75</v>
      </c>
      <c r="Q7180" s="1" t="str" cm="1">
        <f t="array" ref="Q71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0" s="4">
        <f>(bike_sales_india[[#This Row],[Price (INR)]]-bike_sales_india[[#This Row],[Resale Price (INR)]])/bike_sales_india[[#This Row],[Price (INR)]]</f>
        <v>0.34714194382798608</v>
      </c>
    </row>
    <row r="7181" spans="1:18" x14ac:dyDescent="0.3">
      <c r="A7181" s="1" t="s">
        <v>48</v>
      </c>
      <c r="B7181">
        <v>57.01</v>
      </c>
      <c r="C7181" s="1" t="s">
        <v>16</v>
      </c>
      <c r="D7181" s="1" t="s">
        <v>77</v>
      </c>
      <c r="E7181">
        <v>153018</v>
      </c>
      <c r="F7181">
        <v>2023</v>
      </c>
      <c r="G7181">
        <v>753</v>
      </c>
      <c r="H7181" s="1" t="s">
        <v>34</v>
      </c>
      <c r="I7181">
        <v>51.78</v>
      </c>
      <c r="J7181" s="1" t="s">
        <v>19</v>
      </c>
      <c r="K7181">
        <v>2023</v>
      </c>
      <c r="L7181" s="1" t="s">
        <v>38</v>
      </c>
      <c r="M7181" s="1" t="s">
        <v>31</v>
      </c>
      <c r="N7181">
        <v>77143.69</v>
      </c>
      <c r="O7181" s="1" t="s">
        <v>50</v>
      </c>
      <c r="P7181" s="1" t="str" cm="1">
        <f t="array" ref="P7181">_xlfn.IFS(bike_sales_india[[#This Row],[Mileage (km/l)]]&gt;=75,"75-100",bike_sales_india[[#This Row],[Mileage (km/l)]]&gt;=50,"50-75",bike_sales_india[[#This Row],[Mileage (km/l)]]&gt;=25,"25-50")</f>
        <v>50-75</v>
      </c>
      <c r="Q7181" s="1" t="str" cm="1">
        <f t="array" ref="Q71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1" s="4">
        <f>(bike_sales_india[[#This Row],[Price (INR)]]-bike_sales_india[[#This Row],[Resale Price (INR)]])/bike_sales_india[[#This Row],[Price (INR)]]</f>
        <v>0.49585218732436703</v>
      </c>
    </row>
    <row r="7182" spans="1:18" x14ac:dyDescent="0.3">
      <c r="A7182" s="1" t="s">
        <v>61</v>
      </c>
      <c r="B7182">
        <v>70.16</v>
      </c>
      <c r="C7182" s="1" t="s">
        <v>16</v>
      </c>
      <c r="D7182" s="1" t="s">
        <v>77</v>
      </c>
      <c r="E7182">
        <v>83112</v>
      </c>
      <c r="F7182">
        <v>2022</v>
      </c>
      <c r="G7182">
        <v>753</v>
      </c>
      <c r="H7182" s="1" t="s">
        <v>34</v>
      </c>
      <c r="I7182">
        <v>38.89</v>
      </c>
      <c r="J7182" s="1" t="s">
        <v>19</v>
      </c>
      <c r="K7182">
        <v>2023</v>
      </c>
      <c r="L7182" s="1" t="s">
        <v>44</v>
      </c>
      <c r="M7182" s="1" t="s">
        <v>21</v>
      </c>
      <c r="N7182">
        <v>40559.699999999997</v>
      </c>
      <c r="O7182" s="1" t="s">
        <v>45</v>
      </c>
      <c r="P7182" s="1" t="str" cm="1">
        <f t="array" ref="P7182">_xlfn.IFS(bike_sales_india[[#This Row],[Mileage (km/l)]]&gt;=75,"75-100",bike_sales_india[[#This Row],[Mileage (km/l)]]&gt;=50,"50-75",bike_sales_india[[#This Row],[Mileage (km/l)]]&gt;=25,"25-50")</f>
        <v>25-50</v>
      </c>
      <c r="Q7182" s="1" t="str" cm="1">
        <f t="array" ref="Q71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2" s="4">
        <f>(bike_sales_india[[#This Row],[Price (INR)]]-bike_sales_india[[#This Row],[Resale Price (INR)]])/bike_sales_india[[#This Row],[Price (INR)]]</f>
        <v>0.51198743863702001</v>
      </c>
    </row>
    <row r="7183" spans="1:18" x14ac:dyDescent="0.3">
      <c r="A7183" s="1" t="s">
        <v>28</v>
      </c>
      <c r="B7183">
        <v>59.67</v>
      </c>
      <c r="C7183" s="1" t="s">
        <v>40</v>
      </c>
      <c r="D7183" s="1" t="s">
        <v>62</v>
      </c>
      <c r="E7183">
        <v>142737</v>
      </c>
      <c r="F7183">
        <v>2023</v>
      </c>
      <c r="G7183">
        <v>753</v>
      </c>
      <c r="H7183" s="1" t="s">
        <v>26</v>
      </c>
      <c r="I7183">
        <v>66.66</v>
      </c>
      <c r="J7183" s="1" t="s">
        <v>42</v>
      </c>
      <c r="K7183">
        <v>2023</v>
      </c>
      <c r="L7183" s="1" t="s">
        <v>38</v>
      </c>
      <c r="M7183" s="1" t="s">
        <v>31</v>
      </c>
      <c r="N7183">
        <v>103959.78</v>
      </c>
      <c r="O7183" s="1" t="s">
        <v>50</v>
      </c>
      <c r="P7183" s="1" t="str" cm="1">
        <f t="array" ref="P7183">_xlfn.IFS(bike_sales_india[[#This Row],[Mileage (km/l)]]&gt;=75,"75-100",bike_sales_india[[#This Row],[Mileage (km/l)]]&gt;=50,"50-75",bike_sales_india[[#This Row],[Mileage (km/l)]]&gt;=25,"25-50")</f>
        <v>50-75</v>
      </c>
      <c r="Q7183" s="1" t="str" cm="1">
        <f t="array" ref="Q71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3" s="4">
        <f>(bike_sales_india[[#This Row],[Price (INR)]]-bike_sales_india[[#This Row],[Resale Price (INR)]])/bike_sales_india[[#This Row],[Price (INR)]]</f>
        <v>0.27166901364047163</v>
      </c>
    </row>
    <row r="7184" spans="1:18" x14ac:dyDescent="0.3">
      <c r="A7184" s="1" t="s">
        <v>46</v>
      </c>
      <c r="B7184">
        <v>54.94</v>
      </c>
      <c r="C7184" s="1" t="s">
        <v>52</v>
      </c>
      <c r="D7184" s="1" t="s">
        <v>72</v>
      </c>
      <c r="E7184">
        <v>262458</v>
      </c>
      <c r="F7184">
        <v>2023</v>
      </c>
      <c r="G7184">
        <v>754</v>
      </c>
      <c r="H7184" s="1" t="s">
        <v>26</v>
      </c>
      <c r="I7184">
        <v>68.7</v>
      </c>
      <c r="J7184" s="1" t="s">
        <v>42</v>
      </c>
      <c r="K7184">
        <v>2023</v>
      </c>
      <c r="L7184" s="1" t="s">
        <v>20</v>
      </c>
      <c r="M7184" s="1" t="s">
        <v>21</v>
      </c>
      <c r="N7184">
        <v>188571.53</v>
      </c>
      <c r="O7184" s="1" t="s">
        <v>22</v>
      </c>
      <c r="P7184" s="1" t="str" cm="1">
        <f t="array" ref="P7184">_xlfn.IFS(bike_sales_india[[#This Row],[Mileage (km/l)]]&gt;=75,"75-100",bike_sales_india[[#This Row],[Mileage (km/l)]]&gt;=50,"50-75",bike_sales_india[[#This Row],[Mileage (km/l)]]&gt;=25,"25-50")</f>
        <v>50-75</v>
      </c>
      <c r="Q7184" s="1" t="str" cm="1">
        <f t="array" ref="Q71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4" s="4">
        <f>(bike_sales_india[[#This Row],[Price (INR)]]-bike_sales_india[[#This Row],[Resale Price (INR)]])/bike_sales_india[[#This Row],[Price (INR)]]</f>
        <v>0.28151730943617648</v>
      </c>
    </row>
    <row r="7185" spans="1:18" x14ac:dyDescent="0.3">
      <c r="A7185" s="1" t="s">
        <v>39</v>
      </c>
      <c r="B7185">
        <v>66.959999999999994</v>
      </c>
      <c r="C7185" s="1" t="s">
        <v>24</v>
      </c>
      <c r="D7185" s="1" t="s">
        <v>73</v>
      </c>
      <c r="E7185">
        <v>101764</v>
      </c>
      <c r="F7185">
        <v>2022</v>
      </c>
      <c r="G7185">
        <v>754</v>
      </c>
      <c r="H7185" s="1" t="s">
        <v>34</v>
      </c>
      <c r="I7185">
        <v>41.52</v>
      </c>
      <c r="J7185" s="1" t="s">
        <v>42</v>
      </c>
      <c r="K7185">
        <v>2022</v>
      </c>
      <c r="L7185" s="1" t="s">
        <v>20</v>
      </c>
      <c r="M7185" s="1" t="s">
        <v>31</v>
      </c>
      <c r="N7185">
        <v>45137.65</v>
      </c>
      <c r="O7185" s="1" t="s">
        <v>50</v>
      </c>
      <c r="P7185" s="1" t="str" cm="1">
        <f t="array" ref="P7185">_xlfn.IFS(bike_sales_india[[#This Row],[Mileage (km/l)]]&gt;=75,"75-100",bike_sales_india[[#This Row],[Mileage (km/l)]]&gt;=50,"50-75",bike_sales_india[[#This Row],[Mileage (km/l)]]&gt;=25,"25-50")</f>
        <v>25-50</v>
      </c>
      <c r="Q7185" s="1" t="str" cm="1">
        <f t="array" ref="Q71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5" s="4">
        <f>(bike_sales_india[[#This Row],[Price (INR)]]-bike_sales_india[[#This Row],[Resale Price (INR)]])/bike_sales_india[[#This Row],[Price (INR)]]</f>
        <v>0.55644776148736286</v>
      </c>
    </row>
    <row r="7186" spans="1:18" x14ac:dyDescent="0.3">
      <c r="A7186" s="1" t="s">
        <v>39</v>
      </c>
      <c r="B7186">
        <v>32.770000000000003</v>
      </c>
      <c r="C7186" s="1" t="s">
        <v>24</v>
      </c>
      <c r="D7186" s="1" t="s">
        <v>85</v>
      </c>
      <c r="E7186">
        <v>53201</v>
      </c>
      <c r="F7186">
        <v>2017</v>
      </c>
      <c r="G7186">
        <v>754</v>
      </c>
      <c r="H7186" s="1" t="s">
        <v>26</v>
      </c>
      <c r="I7186">
        <v>82.93</v>
      </c>
      <c r="J7186" s="1" t="s">
        <v>19</v>
      </c>
      <c r="K7186">
        <v>2024</v>
      </c>
      <c r="L7186" s="1" t="s">
        <v>38</v>
      </c>
      <c r="M7186" s="1" t="s">
        <v>21</v>
      </c>
      <c r="N7186">
        <v>26744.07</v>
      </c>
      <c r="O7186" s="1" t="s">
        <v>50</v>
      </c>
      <c r="P7186" s="1" t="str" cm="1">
        <f t="array" ref="P7186">_xlfn.IFS(bike_sales_india[[#This Row],[Mileage (km/l)]]&gt;=75,"75-100",bike_sales_india[[#This Row],[Mileage (km/l)]]&gt;=50,"50-75",bike_sales_india[[#This Row],[Mileage (km/l)]]&gt;=25,"25-50")</f>
        <v>75-100</v>
      </c>
      <c r="Q7186" s="1" t="str" cm="1">
        <f t="array" ref="Q71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6" s="4">
        <f>(bike_sales_india[[#This Row],[Price (INR)]]-bike_sales_india[[#This Row],[Resale Price (INR)]])/bike_sales_india[[#This Row],[Price (INR)]]</f>
        <v>0.49730136651566703</v>
      </c>
    </row>
    <row r="7187" spans="1:18" x14ac:dyDescent="0.3">
      <c r="A7187" s="1" t="s">
        <v>28</v>
      </c>
      <c r="B7187">
        <v>24.6</v>
      </c>
      <c r="C7187" s="1" t="s">
        <v>64</v>
      </c>
      <c r="D7187" s="1" t="s">
        <v>84</v>
      </c>
      <c r="E7187">
        <v>366463</v>
      </c>
      <c r="F7187">
        <v>2021</v>
      </c>
      <c r="G7187">
        <v>754</v>
      </c>
      <c r="H7187" s="1" t="s">
        <v>34</v>
      </c>
      <c r="I7187">
        <v>53.78</v>
      </c>
      <c r="J7187" s="1" t="s">
        <v>42</v>
      </c>
      <c r="K7187">
        <v>2021</v>
      </c>
      <c r="L7187" s="1" t="s">
        <v>38</v>
      </c>
      <c r="M7187" s="1" t="s">
        <v>31</v>
      </c>
      <c r="N7187">
        <v>167895.26</v>
      </c>
      <c r="O7187" s="1" t="s">
        <v>50</v>
      </c>
      <c r="P7187" s="1" t="str" cm="1">
        <f t="array" ref="P7187">_xlfn.IFS(bike_sales_india[[#This Row],[Mileage (km/l)]]&gt;=75,"75-100",bike_sales_india[[#This Row],[Mileage (km/l)]]&gt;=50,"50-75",bike_sales_india[[#This Row],[Mileage (km/l)]]&gt;=25,"25-50")</f>
        <v>50-75</v>
      </c>
      <c r="Q7187" s="1" t="str" cm="1">
        <f t="array" ref="Q71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7" s="4">
        <f>(bike_sales_india[[#This Row],[Price (INR)]]-bike_sales_india[[#This Row],[Resale Price (INR)]])/bike_sales_india[[#This Row],[Price (INR)]]</f>
        <v>0.54184935450509331</v>
      </c>
    </row>
    <row r="7188" spans="1:18" x14ac:dyDescent="0.3">
      <c r="A7188" s="1" t="s">
        <v>15</v>
      </c>
      <c r="B7188">
        <v>8.6300000000000008</v>
      </c>
      <c r="C7188" s="1" t="s">
        <v>36</v>
      </c>
      <c r="D7188" s="1" t="s">
        <v>63</v>
      </c>
      <c r="E7188">
        <v>154526</v>
      </c>
      <c r="F7188">
        <v>2023</v>
      </c>
      <c r="G7188">
        <v>754</v>
      </c>
      <c r="H7188" s="1" t="s">
        <v>34</v>
      </c>
      <c r="I7188">
        <v>42.48</v>
      </c>
      <c r="J7188" s="1" t="s">
        <v>27</v>
      </c>
      <c r="K7188">
        <v>2024</v>
      </c>
      <c r="L7188" s="1" t="s">
        <v>20</v>
      </c>
      <c r="M7188" s="1" t="s">
        <v>21</v>
      </c>
      <c r="N7188">
        <v>76754.350000000006</v>
      </c>
      <c r="O7188" s="1" t="s">
        <v>45</v>
      </c>
      <c r="P7188" s="1" t="str" cm="1">
        <f t="array" ref="P7188">_xlfn.IFS(bike_sales_india[[#This Row],[Mileage (km/l)]]&gt;=75,"75-100",bike_sales_india[[#This Row],[Mileage (km/l)]]&gt;=50,"50-75",bike_sales_india[[#This Row],[Mileage (km/l)]]&gt;=25,"25-50")</f>
        <v>25-50</v>
      </c>
      <c r="Q7188" s="1" t="str" cm="1">
        <f t="array" ref="Q71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8" s="4">
        <f>(bike_sales_india[[#This Row],[Price (INR)]]-bike_sales_india[[#This Row],[Resale Price (INR)]])/bike_sales_india[[#This Row],[Price (INR)]]</f>
        <v>0.50329167907018879</v>
      </c>
    </row>
    <row r="7189" spans="1:18" x14ac:dyDescent="0.3">
      <c r="A7189" s="1" t="s">
        <v>59</v>
      </c>
      <c r="B7189">
        <v>23.92</v>
      </c>
      <c r="C7189" s="1" t="s">
        <v>16</v>
      </c>
      <c r="D7189" s="1" t="s">
        <v>87</v>
      </c>
      <c r="E7189">
        <v>364131</v>
      </c>
      <c r="F7189">
        <v>2017</v>
      </c>
      <c r="G7189">
        <v>754</v>
      </c>
      <c r="H7189" s="1" t="s">
        <v>26</v>
      </c>
      <c r="I7189">
        <v>64.92</v>
      </c>
      <c r="J7189" s="1" t="s">
        <v>42</v>
      </c>
      <c r="K7189">
        <v>2017</v>
      </c>
      <c r="L7189" s="1" t="s">
        <v>44</v>
      </c>
      <c r="M7189" s="1" t="s">
        <v>31</v>
      </c>
      <c r="N7189">
        <v>283260.84000000003</v>
      </c>
      <c r="O7189" s="1" t="s">
        <v>35</v>
      </c>
      <c r="P7189" s="1" t="str" cm="1">
        <f t="array" ref="P7189">_xlfn.IFS(bike_sales_india[[#This Row],[Mileage (km/l)]]&gt;=75,"75-100",bike_sales_india[[#This Row],[Mileage (km/l)]]&gt;=50,"50-75",bike_sales_india[[#This Row],[Mileage (km/l)]]&gt;=25,"25-50")</f>
        <v>50-75</v>
      </c>
      <c r="Q7189" s="1" t="str" cm="1">
        <f t="array" ref="Q71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89" s="4">
        <f>(bike_sales_india[[#This Row],[Price (INR)]]-bike_sales_india[[#This Row],[Resale Price (INR)]])/bike_sales_india[[#This Row],[Price (INR)]]</f>
        <v>0.22209084093361997</v>
      </c>
    </row>
    <row r="7190" spans="1:18" x14ac:dyDescent="0.3">
      <c r="A7190" s="1" t="s">
        <v>39</v>
      </c>
      <c r="B7190">
        <v>78.58</v>
      </c>
      <c r="C7190" s="1" t="s">
        <v>36</v>
      </c>
      <c r="D7190" s="1" t="s">
        <v>63</v>
      </c>
      <c r="E7190">
        <v>170581</v>
      </c>
      <c r="F7190">
        <v>2021</v>
      </c>
      <c r="G7190">
        <v>754</v>
      </c>
      <c r="H7190" s="1" t="s">
        <v>34</v>
      </c>
      <c r="I7190">
        <v>40.369999999999997</v>
      </c>
      <c r="J7190" s="1" t="s">
        <v>19</v>
      </c>
      <c r="K7190">
        <v>2021</v>
      </c>
      <c r="L7190" s="1" t="s">
        <v>44</v>
      </c>
      <c r="M7190" s="1" t="s">
        <v>31</v>
      </c>
      <c r="N7190">
        <v>72574.429999999993</v>
      </c>
      <c r="O7190" s="1" t="s">
        <v>35</v>
      </c>
      <c r="P7190" s="1" t="str" cm="1">
        <f t="array" ref="P7190">_xlfn.IFS(bike_sales_india[[#This Row],[Mileage (km/l)]]&gt;=75,"75-100",bike_sales_india[[#This Row],[Mileage (km/l)]]&gt;=50,"50-75",bike_sales_india[[#This Row],[Mileage (km/l)]]&gt;=25,"25-50")</f>
        <v>25-50</v>
      </c>
      <c r="Q7190" s="1" t="str" cm="1">
        <f t="array" ref="Q71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0" s="4">
        <f>(bike_sales_india[[#This Row],[Price (INR)]]-bike_sales_india[[#This Row],[Resale Price (INR)]])/bike_sales_india[[#This Row],[Price (INR)]]</f>
        <v>0.57454564107374217</v>
      </c>
    </row>
    <row r="7191" spans="1:18" x14ac:dyDescent="0.3">
      <c r="A7191" s="1" t="s">
        <v>23</v>
      </c>
      <c r="B7191">
        <v>48.5</v>
      </c>
      <c r="C7191" s="1" t="s">
        <v>36</v>
      </c>
      <c r="D7191" s="1" t="s">
        <v>57</v>
      </c>
      <c r="E7191">
        <v>391691</v>
      </c>
      <c r="F7191">
        <v>2021</v>
      </c>
      <c r="G7191">
        <v>754</v>
      </c>
      <c r="H7191" s="1" t="s">
        <v>34</v>
      </c>
      <c r="I7191">
        <v>39.51</v>
      </c>
      <c r="J7191" s="1" t="s">
        <v>42</v>
      </c>
      <c r="K7191">
        <v>2021</v>
      </c>
      <c r="L7191" s="1" t="s">
        <v>44</v>
      </c>
      <c r="M7191" s="1" t="s">
        <v>31</v>
      </c>
      <c r="N7191">
        <v>158467.91</v>
      </c>
      <c r="O7191" s="1" t="s">
        <v>22</v>
      </c>
      <c r="P7191" s="1" t="str" cm="1">
        <f t="array" ref="P7191">_xlfn.IFS(bike_sales_india[[#This Row],[Mileage (km/l)]]&gt;=75,"75-100",bike_sales_india[[#This Row],[Mileage (km/l)]]&gt;=50,"50-75",bike_sales_india[[#This Row],[Mileage (km/l)]]&gt;=25,"25-50")</f>
        <v>25-50</v>
      </c>
      <c r="Q7191" s="1" t="str" cm="1">
        <f t="array" ref="Q71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1" s="4">
        <f>(bike_sales_india[[#This Row],[Price (INR)]]-bike_sales_india[[#This Row],[Resale Price (INR)]])/bike_sales_india[[#This Row],[Price (INR)]]</f>
        <v>0.59542621607338442</v>
      </c>
    </row>
    <row r="7192" spans="1:18" x14ac:dyDescent="0.3">
      <c r="A7192" s="1" t="s">
        <v>55</v>
      </c>
      <c r="B7192">
        <v>65.73</v>
      </c>
      <c r="C7192" s="1" t="s">
        <v>36</v>
      </c>
      <c r="D7192" s="1" t="s">
        <v>63</v>
      </c>
      <c r="E7192">
        <v>120408</v>
      </c>
      <c r="F7192">
        <v>2022</v>
      </c>
      <c r="G7192">
        <v>754</v>
      </c>
      <c r="H7192" s="1" t="s">
        <v>34</v>
      </c>
      <c r="I7192">
        <v>38.72</v>
      </c>
      <c r="J7192" s="1" t="s">
        <v>19</v>
      </c>
      <c r="K7192">
        <v>2022</v>
      </c>
      <c r="L7192" s="1" t="s">
        <v>38</v>
      </c>
      <c r="M7192" s="1" t="s">
        <v>21</v>
      </c>
      <c r="N7192">
        <v>84019.79</v>
      </c>
      <c r="O7192" s="1" t="s">
        <v>45</v>
      </c>
      <c r="P7192" s="1" t="str" cm="1">
        <f t="array" ref="P7192">_xlfn.IFS(bike_sales_india[[#This Row],[Mileage (km/l)]]&gt;=75,"75-100",bike_sales_india[[#This Row],[Mileage (km/l)]]&gt;=50,"50-75",bike_sales_india[[#This Row],[Mileage (km/l)]]&gt;=25,"25-50")</f>
        <v>25-50</v>
      </c>
      <c r="Q7192" s="1" t="str" cm="1">
        <f t="array" ref="Q71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2" s="4">
        <f>(bike_sales_india[[#This Row],[Price (INR)]]-bike_sales_india[[#This Row],[Resale Price (INR)]])/bike_sales_india[[#This Row],[Price (INR)]]</f>
        <v>0.30220757756959676</v>
      </c>
    </row>
    <row r="7193" spans="1:18" x14ac:dyDescent="0.3">
      <c r="A7193" s="1" t="s">
        <v>61</v>
      </c>
      <c r="B7193">
        <v>59.62</v>
      </c>
      <c r="C7193" s="1" t="s">
        <v>40</v>
      </c>
      <c r="D7193" s="1" t="s">
        <v>68</v>
      </c>
      <c r="E7193">
        <v>118261</v>
      </c>
      <c r="F7193">
        <v>2021</v>
      </c>
      <c r="G7193">
        <v>754</v>
      </c>
      <c r="H7193" s="1" t="s">
        <v>18</v>
      </c>
      <c r="I7193">
        <v>71.92</v>
      </c>
      <c r="J7193" s="1" t="s">
        <v>27</v>
      </c>
      <c r="K7193">
        <v>2022</v>
      </c>
      <c r="L7193" s="1" t="s">
        <v>44</v>
      </c>
      <c r="M7193" s="1" t="s">
        <v>21</v>
      </c>
      <c r="N7193">
        <v>70160.89</v>
      </c>
      <c r="O7193" s="1" t="s">
        <v>45</v>
      </c>
      <c r="P7193" s="1" t="str" cm="1">
        <f t="array" ref="P7193">_xlfn.IFS(bike_sales_india[[#This Row],[Mileage (km/l)]]&gt;=75,"75-100",bike_sales_india[[#This Row],[Mileage (km/l)]]&gt;=50,"50-75",bike_sales_india[[#This Row],[Mileage (km/l)]]&gt;=25,"25-50")</f>
        <v>50-75</v>
      </c>
      <c r="Q7193" s="1" t="str" cm="1">
        <f t="array" ref="Q71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3" s="4">
        <f>(bike_sales_india[[#This Row],[Price (INR)]]-bike_sales_india[[#This Row],[Resale Price (INR)]])/bike_sales_india[[#This Row],[Price (INR)]]</f>
        <v>0.40672842272600435</v>
      </c>
    </row>
    <row r="7194" spans="1:18" x14ac:dyDescent="0.3">
      <c r="A7194" s="1" t="s">
        <v>39</v>
      </c>
      <c r="B7194">
        <v>62.48</v>
      </c>
      <c r="C7194" s="1" t="s">
        <v>52</v>
      </c>
      <c r="D7194" s="1" t="s">
        <v>72</v>
      </c>
      <c r="E7194">
        <v>147474</v>
      </c>
      <c r="F7194">
        <v>2023</v>
      </c>
      <c r="G7194">
        <v>755</v>
      </c>
      <c r="H7194" s="1" t="s">
        <v>18</v>
      </c>
      <c r="I7194">
        <v>78.209999999999994</v>
      </c>
      <c r="J7194" s="1" t="s">
        <v>19</v>
      </c>
      <c r="K7194">
        <v>2024</v>
      </c>
      <c r="L7194" s="1" t="s">
        <v>20</v>
      </c>
      <c r="M7194" s="1" t="s">
        <v>21</v>
      </c>
      <c r="N7194">
        <v>105865.07</v>
      </c>
      <c r="O7194" s="1" t="s">
        <v>50</v>
      </c>
      <c r="P7194" s="1" t="str" cm="1">
        <f t="array" ref="P7194">_xlfn.IFS(bike_sales_india[[#This Row],[Mileage (km/l)]]&gt;=75,"75-100",bike_sales_india[[#This Row],[Mileage (km/l)]]&gt;=50,"50-75",bike_sales_india[[#This Row],[Mileage (km/l)]]&gt;=25,"25-50")</f>
        <v>75-100</v>
      </c>
      <c r="Q7194" s="1" t="str" cm="1">
        <f t="array" ref="Q71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4" s="4">
        <f>(bike_sales_india[[#This Row],[Price (INR)]]-bike_sales_india[[#This Row],[Resale Price (INR)]])/bike_sales_india[[#This Row],[Price (INR)]]</f>
        <v>0.2821441745663642</v>
      </c>
    </row>
    <row r="7195" spans="1:18" x14ac:dyDescent="0.3">
      <c r="A7195" s="1" t="s">
        <v>15</v>
      </c>
      <c r="B7195">
        <v>70.209999999999994</v>
      </c>
      <c r="C7195" s="1" t="s">
        <v>16</v>
      </c>
      <c r="D7195" s="1" t="s">
        <v>77</v>
      </c>
      <c r="E7195">
        <v>313291</v>
      </c>
      <c r="F7195">
        <v>2019</v>
      </c>
      <c r="G7195">
        <v>755</v>
      </c>
      <c r="H7195" s="1" t="s">
        <v>34</v>
      </c>
      <c r="I7195">
        <v>53.47</v>
      </c>
      <c r="J7195" s="1" t="s">
        <v>42</v>
      </c>
      <c r="K7195">
        <v>2019</v>
      </c>
      <c r="L7195" s="1" t="s">
        <v>38</v>
      </c>
      <c r="M7195" s="1" t="s">
        <v>21</v>
      </c>
      <c r="N7195">
        <v>173032.5</v>
      </c>
      <c r="O7195" s="1" t="s">
        <v>45</v>
      </c>
      <c r="P7195" s="1" t="str" cm="1">
        <f t="array" ref="P7195">_xlfn.IFS(bike_sales_india[[#This Row],[Mileage (km/l)]]&gt;=75,"75-100",bike_sales_india[[#This Row],[Mileage (km/l)]]&gt;=50,"50-75",bike_sales_india[[#This Row],[Mileage (km/l)]]&gt;=25,"25-50")</f>
        <v>50-75</v>
      </c>
      <c r="Q7195" s="1" t="str" cm="1">
        <f t="array" ref="Q71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5" s="4">
        <f>(bike_sales_india[[#This Row],[Price (INR)]]-bike_sales_india[[#This Row],[Resale Price (INR)]])/bike_sales_india[[#This Row],[Price (INR)]]</f>
        <v>0.44769399695490775</v>
      </c>
    </row>
    <row r="7196" spans="1:18" x14ac:dyDescent="0.3">
      <c r="A7196" s="1" t="s">
        <v>61</v>
      </c>
      <c r="B7196">
        <v>66.11</v>
      </c>
      <c r="C7196" s="1" t="s">
        <v>64</v>
      </c>
      <c r="D7196" s="1" t="s">
        <v>84</v>
      </c>
      <c r="E7196">
        <v>167302</v>
      </c>
      <c r="F7196">
        <v>2015</v>
      </c>
      <c r="G7196">
        <v>755</v>
      </c>
      <c r="H7196" s="1" t="s">
        <v>18</v>
      </c>
      <c r="I7196">
        <v>96.19</v>
      </c>
      <c r="J7196" s="1" t="s">
        <v>42</v>
      </c>
      <c r="K7196">
        <v>2015</v>
      </c>
      <c r="L7196" s="1" t="s">
        <v>44</v>
      </c>
      <c r="M7196" s="1" t="s">
        <v>21</v>
      </c>
      <c r="N7196">
        <v>69953.440000000002</v>
      </c>
      <c r="O7196" s="1" t="s">
        <v>35</v>
      </c>
      <c r="P7196" s="1" t="str" cm="1">
        <f t="array" ref="P7196">_xlfn.IFS(bike_sales_india[[#This Row],[Mileage (km/l)]]&gt;=75,"75-100",bike_sales_india[[#This Row],[Mileage (km/l)]]&gt;=50,"50-75",bike_sales_india[[#This Row],[Mileage (km/l)]]&gt;=25,"25-50")</f>
        <v>75-100</v>
      </c>
      <c r="Q7196" s="1" t="str" cm="1">
        <f t="array" ref="Q71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6" s="4">
        <f>(bike_sales_india[[#This Row],[Price (INR)]]-bike_sales_india[[#This Row],[Resale Price (INR)]])/bike_sales_india[[#This Row],[Price (INR)]]</f>
        <v>0.58187325913617294</v>
      </c>
    </row>
    <row r="7197" spans="1:18" x14ac:dyDescent="0.3">
      <c r="A7197" s="1" t="s">
        <v>28</v>
      </c>
      <c r="B7197">
        <v>25.65</v>
      </c>
      <c r="C7197" s="1" t="s">
        <v>52</v>
      </c>
      <c r="D7197" s="1" t="s">
        <v>72</v>
      </c>
      <c r="E7197">
        <v>238095</v>
      </c>
      <c r="F7197">
        <v>2019</v>
      </c>
      <c r="G7197">
        <v>755</v>
      </c>
      <c r="H7197" s="1" t="s">
        <v>26</v>
      </c>
      <c r="I7197">
        <v>76.03</v>
      </c>
      <c r="J7197" s="1" t="s">
        <v>42</v>
      </c>
      <c r="K7197">
        <v>2019</v>
      </c>
      <c r="L7197" s="1" t="s">
        <v>44</v>
      </c>
      <c r="M7197" s="1" t="s">
        <v>21</v>
      </c>
      <c r="N7197">
        <v>167085.51</v>
      </c>
      <c r="O7197" s="1" t="s">
        <v>45</v>
      </c>
      <c r="P7197" s="1" t="str" cm="1">
        <f t="array" ref="P7197">_xlfn.IFS(bike_sales_india[[#This Row],[Mileage (km/l)]]&gt;=75,"75-100",bike_sales_india[[#This Row],[Mileage (km/l)]]&gt;=50,"50-75",bike_sales_india[[#This Row],[Mileage (km/l)]]&gt;=25,"25-50")</f>
        <v>75-100</v>
      </c>
      <c r="Q7197" s="1" t="str" cm="1">
        <f t="array" ref="Q71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7" s="4">
        <f>(bike_sales_india[[#This Row],[Price (INR)]]-bike_sales_india[[#This Row],[Resale Price (INR)]])/bike_sales_india[[#This Row],[Price (INR)]]</f>
        <v>0.29824015624015621</v>
      </c>
    </row>
    <row r="7198" spans="1:18" x14ac:dyDescent="0.3">
      <c r="A7198" s="1" t="s">
        <v>28</v>
      </c>
      <c r="B7198">
        <v>26.96</v>
      </c>
      <c r="C7198" s="1" t="s">
        <v>64</v>
      </c>
      <c r="D7198" s="1" t="s">
        <v>78</v>
      </c>
      <c r="E7198">
        <v>385316</v>
      </c>
      <c r="F7198">
        <v>2022</v>
      </c>
      <c r="G7198">
        <v>755</v>
      </c>
      <c r="H7198" s="1" t="s">
        <v>18</v>
      </c>
      <c r="I7198">
        <v>70.5</v>
      </c>
      <c r="J7198" s="1" t="s">
        <v>27</v>
      </c>
      <c r="K7198">
        <v>2024</v>
      </c>
      <c r="L7198" s="1" t="s">
        <v>44</v>
      </c>
      <c r="M7198" s="1" t="s">
        <v>31</v>
      </c>
      <c r="N7198">
        <v>157446.85</v>
      </c>
      <c r="O7198" s="1" t="s">
        <v>22</v>
      </c>
      <c r="P7198" s="1" t="str" cm="1">
        <f t="array" ref="P7198">_xlfn.IFS(bike_sales_india[[#This Row],[Mileage (km/l)]]&gt;=75,"75-100",bike_sales_india[[#This Row],[Mileage (km/l)]]&gt;=50,"50-75",bike_sales_india[[#This Row],[Mileage (km/l)]]&gt;=25,"25-50")</f>
        <v>50-75</v>
      </c>
      <c r="Q7198" s="1" t="str" cm="1">
        <f t="array" ref="Q71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8" s="4">
        <f>(bike_sales_india[[#This Row],[Price (INR)]]-bike_sales_india[[#This Row],[Resale Price (INR)]])/bike_sales_india[[#This Row],[Price (INR)]]</f>
        <v>0.59138252758774612</v>
      </c>
    </row>
    <row r="7199" spans="1:18" x14ac:dyDescent="0.3">
      <c r="A7199" s="1" t="s">
        <v>48</v>
      </c>
      <c r="B7199">
        <v>36.78</v>
      </c>
      <c r="C7199" s="1" t="s">
        <v>16</v>
      </c>
      <c r="D7199" s="1" t="s">
        <v>83</v>
      </c>
      <c r="E7199">
        <v>357408</v>
      </c>
      <c r="F7199">
        <v>2020</v>
      </c>
      <c r="G7199">
        <v>755</v>
      </c>
      <c r="H7199" s="1" t="s">
        <v>18</v>
      </c>
      <c r="I7199">
        <v>99.48</v>
      </c>
      <c r="J7199" s="1" t="s">
        <v>27</v>
      </c>
      <c r="K7199">
        <v>2022</v>
      </c>
      <c r="L7199" s="1" t="s">
        <v>20</v>
      </c>
      <c r="M7199" s="1" t="s">
        <v>31</v>
      </c>
      <c r="N7199">
        <v>168370.6</v>
      </c>
      <c r="O7199" s="1" t="s">
        <v>22</v>
      </c>
      <c r="P7199" s="1" t="str" cm="1">
        <f t="array" ref="P7199">_xlfn.IFS(bike_sales_india[[#This Row],[Mileage (km/l)]]&gt;=75,"75-100",bike_sales_india[[#This Row],[Mileage (km/l)]]&gt;=50,"50-75",bike_sales_india[[#This Row],[Mileage (km/l)]]&gt;=25,"25-50")</f>
        <v>75-100</v>
      </c>
      <c r="Q7199" s="1" t="str" cm="1">
        <f t="array" ref="Q71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199" s="4">
        <f>(bike_sales_india[[#This Row],[Price (INR)]]-bike_sales_india[[#This Row],[Resale Price (INR)]])/bike_sales_india[[#This Row],[Price (INR)]]</f>
        <v>0.52891205568985589</v>
      </c>
    </row>
    <row r="7200" spans="1:18" x14ac:dyDescent="0.3">
      <c r="A7200" s="1" t="s">
        <v>54</v>
      </c>
      <c r="B7200">
        <v>28.65</v>
      </c>
      <c r="C7200" s="1" t="s">
        <v>29</v>
      </c>
      <c r="D7200" s="1" t="s">
        <v>82</v>
      </c>
      <c r="E7200">
        <v>349453</v>
      </c>
      <c r="F7200">
        <v>2022</v>
      </c>
      <c r="G7200">
        <v>755</v>
      </c>
      <c r="H7200" s="1" t="s">
        <v>18</v>
      </c>
      <c r="I7200">
        <v>85.45</v>
      </c>
      <c r="J7200" s="1" t="s">
        <v>19</v>
      </c>
      <c r="K7200">
        <v>2024</v>
      </c>
      <c r="L7200" s="1" t="s">
        <v>20</v>
      </c>
      <c r="M7200" s="1" t="s">
        <v>31</v>
      </c>
      <c r="N7200">
        <v>256457.96</v>
      </c>
      <c r="O7200" s="1" t="s">
        <v>35</v>
      </c>
      <c r="P7200" s="1" t="str" cm="1">
        <f t="array" ref="P7200">_xlfn.IFS(bike_sales_india[[#This Row],[Mileage (km/l)]]&gt;=75,"75-100",bike_sales_india[[#This Row],[Mileage (km/l)]]&gt;=50,"50-75",bike_sales_india[[#This Row],[Mileage (km/l)]]&gt;=25,"25-50")</f>
        <v>75-100</v>
      </c>
      <c r="Q7200" s="1" t="str" cm="1">
        <f t="array" ref="Q72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0" s="4">
        <f>(bike_sales_india[[#This Row],[Price (INR)]]-bike_sales_india[[#This Row],[Resale Price (INR)]])/bike_sales_india[[#This Row],[Price (INR)]]</f>
        <v>0.26611601560152581</v>
      </c>
    </row>
    <row r="7201" spans="1:18" x14ac:dyDescent="0.3">
      <c r="A7201" s="1" t="s">
        <v>61</v>
      </c>
      <c r="B7201">
        <v>43.46</v>
      </c>
      <c r="C7201" s="1" t="s">
        <v>40</v>
      </c>
      <c r="D7201" s="1" t="s">
        <v>62</v>
      </c>
      <c r="E7201">
        <v>68119</v>
      </c>
      <c r="F7201">
        <v>2015</v>
      </c>
      <c r="G7201">
        <v>755</v>
      </c>
      <c r="H7201" s="1" t="s">
        <v>26</v>
      </c>
      <c r="I7201">
        <v>67.03</v>
      </c>
      <c r="J7201" s="1" t="s">
        <v>27</v>
      </c>
      <c r="K7201">
        <v>2016</v>
      </c>
      <c r="L7201" s="1" t="s">
        <v>44</v>
      </c>
      <c r="M7201" s="1" t="s">
        <v>21</v>
      </c>
      <c r="N7201">
        <v>45032.98</v>
      </c>
      <c r="O7201" s="1" t="s">
        <v>45</v>
      </c>
      <c r="P7201" s="1" t="str" cm="1">
        <f t="array" ref="P7201">_xlfn.IFS(bike_sales_india[[#This Row],[Mileage (km/l)]]&gt;=75,"75-100",bike_sales_india[[#This Row],[Mileage (km/l)]]&gt;=50,"50-75",bike_sales_india[[#This Row],[Mileage (km/l)]]&gt;=25,"25-50")</f>
        <v>50-75</v>
      </c>
      <c r="Q7201" s="1" t="str" cm="1">
        <f t="array" ref="Q72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1" s="4">
        <f>(bike_sales_india[[#This Row],[Price (INR)]]-bike_sales_india[[#This Row],[Resale Price (INR)]])/bike_sales_india[[#This Row],[Price (INR)]]</f>
        <v>0.33890720650626105</v>
      </c>
    </row>
    <row r="7202" spans="1:18" x14ac:dyDescent="0.3">
      <c r="A7202" s="1" t="s">
        <v>39</v>
      </c>
      <c r="B7202">
        <v>57.71</v>
      </c>
      <c r="C7202" s="1" t="s">
        <v>36</v>
      </c>
      <c r="D7202" s="1" t="s">
        <v>63</v>
      </c>
      <c r="E7202">
        <v>283036</v>
      </c>
      <c r="F7202">
        <v>2024</v>
      </c>
      <c r="G7202">
        <v>755</v>
      </c>
      <c r="H7202" s="1" t="s">
        <v>26</v>
      </c>
      <c r="I7202">
        <v>72.66</v>
      </c>
      <c r="J7202" s="1" t="s">
        <v>19</v>
      </c>
      <c r="K7202">
        <v>2024</v>
      </c>
      <c r="L7202" s="1" t="s">
        <v>44</v>
      </c>
      <c r="M7202" s="1" t="s">
        <v>31</v>
      </c>
      <c r="N7202">
        <v>144850.35</v>
      </c>
      <c r="O7202" s="1" t="s">
        <v>22</v>
      </c>
      <c r="P7202" s="1" t="str" cm="1">
        <f t="array" ref="P7202">_xlfn.IFS(bike_sales_india[[#This Row],[Mileage (km/l)]]&gt;=75,"75-100",bike_sales_india[[#This Row],[Mileage (km/l)]]&gt;=50,"50-75",bike_sales_india[[#This Row],[Mileage (km/l)]]&gt;=25,"25-50")</f>
        <v>50-75</v>
      </c>
      <c r="Q7202" s="1" t="str" cm="1">
        <f t="array" ref="Q72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2" s="4">
        <f>(bike_sales_india[[#This Row],[Price (INR)]]-bike_sales_india[[#This Row],[Resale Price (INR)]])/bike_sales_india[[#This Row],[Price (INR)]]</f>
        <v>0.48822640936135331</v>
      </c>
    </row>
    <row r="7203" spans="1:18" x14ac:dyDescent="0.3">
      <c r="A7203" s="1" t="s">
        <v>59</v>
      </c>
      <c r="B7203">
        <v>18.07</v>
      </c>
      <c r="C7203" s="1" t="s">
        <v>16</v>
      </c>
      <c r="D7203" s="1" t="s">
        <v>87</v>
      </c>
      <c r="E7203">
        <v>381316</v>
      </c>
      <c r="F7203">
        <v>2023</v>
      </c>
      <c r="G7203">
        <v>756</v>
      </c>
      <c r="H7203" s="1" t="s">
        <v>18</v>
      </c>
      <c r="I7203">
        <v>83.21</v>
      </c>
      <c r="J7203" s="1" t="s">
        <v>19</v>
      </c>
      <c r="K7203">
        <v>2024</v>
      </c>
      <c r="L7203" s="1" t="s">
        <v>44</v>
      </c>
      <c r="M7203" s="1" t="s">
        <v>31</v>
      </c>
      <c r="N7203">
        <v>187644.65</v>
      </c>
      <c r="O7203" s="1" t="s">
        <v>45</v>
      </c>
      <c r="P7203" s="1" t="str" cm="1">
        <f t="array" ref="P7203">_xlfn.IFS(bike_sales_india[[#This Row],[Mileage (km/l)]]&gt;=75,"75-100",bike_sales_india[[#This Row],[Mileage (km/l)]]&gt;=50,"50-75",bike_sales_india[[#This Row],[Mileage (km/l)]]&gt;=25,"25-50")</f>
        <v>75-100</v>
      </c>
      <c r="Q7203" s="1" t="str" cm="1">
        <f t="array" ref="Q72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3" s="4">
        <f>(bike_sales_india[[#This Row],[Price (INR)]]-bike_sales_india[[#This Row],[Resale Price (INR)]])/bike_sales_india[[#This Row],[Price (INR)]]</f>
        <v>0.50790250081297406</v>
      </c>
    </row>
    <row r="7204" spans="1:18" x14ac:dyDescent="0.3">
      <c r="A7204" s="1" t="s">
        <v>15</v>
      </c>
      <c r="B7204">
        <v>30.3</v>
      </c>
      <c r="C7204" s="1" t="s">
        <v>52</v>
      </c>
      <c r="D7204" s="1" t="s">
        <v>72</v>
      </c>
      <c r="E7204">
        <v>332527</v>
      </c>
      <c r="F7204">
        <v>2015</v>
      </c>
      <c r="G7204">
        <v>756</v>
      </c>
      <c r="H7204" s="1" t="s">
        <v>34</v>
      </c>
      <c r="I7204">
        <v>40.020000000000003</v>
      </c>
      <c r="J7204" s="1" t="s">
        <v>27</v>
      </c>
      <c r="K7204">
        <v>2020</v>
      </c>
      <c r="L7204" s="1" t="s">
        <v>20</v>
      </c>
      <c r="M7204" s="1" t="s">
        <v>21</v>
      </c>
      <c r="N7204">
        <v>188842.46</v>
      </c>
      <c r="O7204" s="1" t="s">
        <v>45</v>
      </c>
      <c r="P7204" s="1" t="str" cm="1">
        <f t="array" ref="P7204">_xlfn.IFS(bike_sales_india[[#This Row],[Mileage (km/l)]]&gt;=75,"75-100",bike_sales_india[[#This Row],[Mileage (km/l)]]&gt;=50,"50-75",bike_sales_india[[#This Row],[Mileage (km/l)]]&gt;=25,"25-50")</f>
        <v>25-50</v>
      </c>
      <c r="Q7204" s="1" t="str" cm="1">
        <f t="array" ref="Q72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4" s="4">
        <f>(bike_sales_india[[#This Row],[Price (INR)]]-bike_sales_india[[#This Row],[Resale Price (INR)]])/bike_sales_india[[#This Row],[Price (INR)]]</f>
        <v>0.43209886715965923</v>
      </c>
    </row>
    <row r="7205" spans="1:18" x14ac:dyDescent="0.3">
      <c r="A7205" s="1" t="s">
        <v>48</v>
      </c>
      <c r="B7205">
        <v>27.56</v>
      </c>
      <c r="C7205" s="1" t="s">
        <v>24</v>
      </c>
      <c r="D7205" s="1" t="s">
        <v>74</v>
      </c>
      <c r="E7205">
        <v>183048</v>
      </c>
      <c r="F7205">
        <v>2020</v>
      </c>
      <c r="G7205">
        <v>756</v>
      </c>
      <c r="H7205" s="1" t="s">
        <v>18</v>
      </c>
      <c r="I7205">
        <v>97.01</v>
      </c>
      <c r="J7205" s="1" t="s">
        <v>27</v>
      </c>
      <c r="K7205">
        <v>2020</v>
      </c>
      <c r="L7205" s="1" t="s">
        <v>38</v>
      </c>
      <c r="M7205" s="1" t="s">
        <v>21</v>
      </c>
      <c r="N7205">
        <v>74641.460000000006</v>
      </c>
      <c r="O7205" s="1" t="s">
        <v>35</v>
      </c>
      <c r="P7205" s="1" t="str" cm="1">
        <f t="array" ref="P7205">_xlfn.IFS(bike_sales_india[[#This Row],[Mileage (km/l)]]&gt;=75,"75-100",bike_sales_india[[#This Row],[Mileage (km/l)]]&gt;=50,"50-75",bike_sales_india[[#This Row],[Mileage (km/l)]]&gt;=25,"25-50")</f>
        <v>75-100</v>
      </c>
      <c r="Q7205" s="1" t="str" cm="1">
        <f t="array" ref="Q72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5" s="4">
        <f>(bike_sales_india[[#This Row],[Price (INR)]]-bike_sales_india[[#This Row],[Resale Price (INR)]])/bike_sales_india[[#This Row],[Price (INR)]]</f>
        <v>0.59223012543158071</v>
      </c>
    </row>
    <row r="7206" spans="1:18" x14ac:dyDescent="0.3">
      <c r="A7206" s="1" t="s">
        <v>46</v>
      </c>
      <c r="B7206">
        <v>60.91</v>
      </c>
      <c r="C7206" s="1" t="s">
        <v>16</v>
      </c>
      <c r="D7206" s="1" t="s">
        <v>43</v>
      </c>
      <c r="E7206">
        <v>101997</v>
      </c>
      <c r="F7206">
        <v>2020</v>
      </c>
      <c r="G7206">
        <v>756</v>
      </c>
      <c r="H7206" s="1" t="s">
        <v>34</v>
      </c>
      <c r="I7206">
        <v>29.66</v>
      </c>
      <c r="J7206" s="1" t="s">
        <v>19</v>
      </c>
      <c r="K7206">
        <v>2020</v>
      </c>
      <c r="L7206" s="1" t="s">
        <v>38</v>
      </c>
      <c r="M7206" s="1" t="s">
        <v>21</v>
      </c>
      <c r="N7206">
        <v>74318.27</v>
      </c>
      <c r="O7206" s="1" t="s">
        <v>22</v>
      </c>
      <c r="P7206" s="1" t="str" cm="1">
        <f t="array" ref="P7206">_xlfn.IFS(bike_sales_india[[#This Row],[Mileage (km/l)]]&gt;=75,"75-100",bike_sales_india[[#This Row],[Mileage (km/l)]]&gt;=50,"50-75",bike_sales_india[[#This Row],[Mileage (km/l)]]&gt;=25,"25-50")</f>
        <v>25-50</v>
      </c>
      <c r="Q7206" s="1" t="str" cm="1">
        <f t="array" ref="Q72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6" s="4">
        <f>(bike_sales_india[[#This Row],[Price (INR)]]-bike_sales_india[[#This Row],[Resale Price (INR)]])/bike_sales_india[[#This Row],[Price (INR)]]</f>
        <v>0.2713680794533172</v>
      </c>
    </row>
    <row r="7207" spans="1:18" x14ac:dyDescent="0.3">
      <c r="A7207" s="1" t="s">
        <v>15</v>
      </c>
      <c r="B7207">
        <v>42.04</v>
      </c>
      <c r="C7207" s="1" t="s">
        <v>24</v>
      </c>
      <c r="D7207" s="1" t="s">
        <v>74</v>
      </c>
      <c r="E7207">
        <v>269227</v>
      </c>
      <c r="F7207">
        <v>2021</v>
      </c>
      <c r="G7207">
        <v>756</v>
      </c>
      <c r="H7207" s="1" t="s">
        <v>34</v>
      </c>
      <c r="I7207">
        <v>40.119999999999997</v>
      </c>
      <c r="J7207" s="1" t="s">
        <v>19</v>
      </c>
      <c r="K7207">
        <v>2024</v>
      </c>
      <c r="L7207" s="1" t="s">
        <v>38</v>
      </c>
      <c r="M7207" s="1" t="s">
        <v>31</v>
      </c>
      <c r="N7207">
        <v>127955.52</v>
      </c>
      <c r="O7207" s="1" t="s">
        <v>22</v>
      </c>
      <c r="P7207" s="1" t="str" cm="1">
        <f t="array" ref="P7207">_xlfn.IFS(bike_sales_india[[#This Row],[Mileage (km/l)]]&gt;=75,"75-100",bike_sales_india[[#This Row],[Mileage (km/l)]]&gt;=50,"50-75",bike_sales_india[[#This Row],[Mileage (km/l)]]&gt;=25,"25-50")</f>
        <v>25-50</v>
      </c>
      <c r="Q7207" s="1" t="str" cm="1">
        <f t="array" ref="Q72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7" s="4">
        <f>(bike_sales_india[[#This Row],[Price (INR)]]-bike_sales_india[[#This Row],[Resale Price (INR)]])/bike_sales_india[[#This Row],[Price (INR)]]</f>
        <v>0.52472998621980704</v>
      </c>
    </row>
    <row r="7208" spans="1:18" x14ac:dyDescent="0.3">
      <c r="A7208" s="1" t="s">
        <v>15</v>
      </c>
      <c r="B7208">
        <v>63.86</v>
      </c>
      <c r="C7208" s="1" t="s">
        <v>29</v>
      </c>
      <c r="D7208" s="1" t="s">
        <v>49</v>
      </c>
      <c r="E7208">
        <v>55649</v>
      </c>
      <c r="F7208">
        <v>2018</v>
      </c>
      <c r="G7208">
        <v>756</v>
      </c>
      <c r="H7208" s="1" t="s">
        <v>34</v>
      </c>
      <c r="I7208">
        <v>55.61</v>
      </c>
      <c r="J7208" s="1" t="s">
        <v>42</v>
      </c>
      <c r="K7208">
        <v>2018</v>
      </c>
      <c r="L7208" s="1" t="s">
        <v>44</v>
      </c>
      <c r="M7208" s="1" t="s">
        <v>21</v>
      </c>
      <c r="N7208">
        <v>27856.77</v>
      </c>
      <c r="O7208" s="1" t="s">
        <v>35</v>
      </c>
      <c r="P7208" s="1" t="str" cm="1">
        <f t="array" ref="P7208">_xlfn.IFS(bike_sales_india[[#This Row],[Mileage (km/l)]]&gt;=75,"75-100",bike_sales_india[[#This Row],[Mileage (km/l)]]&gt;=50,"50-75",bike_sales_india[[#This Row],[Mileage (km/l)]]&gt;=25,"25-50")</f>
        <v>50-75</v>
      </c>
      <c r="Q7208" s="1" t="str" cm="1">
        <f t="array" ref="Q72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8" s="4">
        <f>(bike_sales_india[[#This Row],[Price (INR)]]-bike_sales_india[[#This Row],[Resale Price (INR)]])/bike_sales_india[[#This Row],[Price (INR)]]</f>
        <v>0.49942011536595443</v>
      </c>
    </row>
    <row r="7209" spans="1:18" x14ac:dyDescent="0.3">
      <c r="A7209" s="1" t="s">
        <v>23</v>
      </c>
      <c r="B7209">
        <v>73.739999999999995</v>
      </c>
      <c r="C7209" s="1" t="s">
        <v>16</v>
      </c>
      <c r="D7209" s="1" t="s">
        <v>17</v>
      </c>
      <c r="E7209">
        <v>397894</v>
      </c>
      <c r="F7209">
        <v>2017</v>
      </c>
      <c r="G7209">
        <v>756</v>
      </c>
      <c r="H7209" s="1" t="s">
        <v>26</v>
      </c>
      <c r="I7209">
        <v>63.21</v>
      </c>
      <c r="J7209" s="1" t="s">
        <v>19</v>
      </c>
      <c r="K7209">
        <v>2023</v>
      </c>
      <c r="L7209" s="1" t="s">
        <v>38</v>
      </c>
      <c r="M7209" s="1" t="s">
        <v>21</v>
      </c>
      <c r="N7209">
        <v>247455.98</v>
      </c>
      <c r="O7209" s="1" t="s">
        <v>50</v>
      </c>
      <c r="P7209" s="1" t="str" cm="1">
        <f t="array" ref="P7209">_xlfn.IFS(bike_sales_india[[#This Row],[Mileage (km/l)]]&gt;=75,"75-100",bike_sales_india[[#This Row],[Mileage (km/l)]]&gt;=50,"50-75",bike_sales_india[[#This Row],[Mileage (km/l)]]&gt;=25,"25-50")</f>
        <v>50-75</v>
      </c>
      <c r="Q7209" s="1" t="str" cm="1">
        <f t="array" ref="Q72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09" s="4">
        <f>(bike_sales_india[[#This Row],[Price (INR)]]-bike_sales_india[[#This Row],[Resale Price (INR)]])/bike_sales_india[[#This Row],[Price (INR)]]</f>
        <v>0.37808567105812096</v>
      </c>
    </row>
    <row r="7210" spans="1:18" x14ac:dyDescent="0.3">
      <c r="A7210" s="1" t="s">
        <v>55</v>
      </c>
      <c r="B7210">
        <v>8.68</v>
      </c>
      <c r="C7210" s="1" t="s">
        <v>40</v>
      </c>
      <c r="D7210" s="1" t="s">
        <v>68</v>
      </c>
      <c r="E7210">
        <v>105445</v>
      </c>
      <c r="F7210">
        <v>2020</v>
      </c>
      <c r="G7210">
        <v>756</v>
      </c>
      <c r="H7210" s="1" t="s">
        <v>34</v>
      </c>
      <c r="I7210">
        <v>26.29</v>
      </c>
      <c r="J7210" s="1" t="s">
        <v>42</v>
      </c>
      <c r="K7210">
        <v>2020</v>
      </c>
      <c r="L7210" s="1" t="s">
        <v>20</v>
      </c>
      <c r="M7210" s="1" t="s">
        <v>21</v>
      </c>
      <c r="N7210">
        <v>53621.58</v>
      </c>
      <c r="O7210" s="1" t="s">
        <v>35</v>
      </c>
      <c r="P7210" s="1" t="str" cm="1">
        <f t="array" ref="P7210">_xlfn.IFS(bike_sales_india[[#This Row],[Mileage (km/l)]]&gt;=75,"75-100",bike_sales_india[[#This Row],[Mileage (km/l)]]&gt;=50,"50-75",bike_sales_india[[#This Row],[Mileage (km/l)]]&gt;=25,"25-50")</f>
        <v>25-50</v>
      </c>
      <c r="Q7210" s="1" t="str" cm="1">
        <f t="array" ref="Q72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0" s="4">
        <f>(bike_sales_india[[#This Row],[Price (INR)]]-bike_sales_india[[#This Row],[Resale Price (INR)]])/bike_sales_india[[#This Row],[Price (INR)]]</f>
        <v>0.49147346958129828</v>
      </c>
    </row>
    <row r="7211" spans="1:18" x14ac:dyDescent="0.3">
      <c r="A7211" s="1" t="s">
        <v>54</v>
      </c>
      <c r="B7211">
        <v>8.3000000000000007</v>
      </c>
      <c r="C7211" s="1" t="s">
        <v>36</v>
      </c>
      <c r="D7211" s="1" t="s">
        <v>66</v>
      </c>
      <c r="E7211">
        <v>215911</v>
      </c>
      <c r="F7211">
        <v>2015</v>
      </c>
      <c r="G7211">
        <v>756</v>
      </c>
      <c r="H7211" s="1" t="s">
        <v>26</v>
      </c>
      <c r="I7211">
        <v>91.09</v>
      </c>
      <c r="J7211" s="1" t="s">
        <v>19</v>
      </c>
      <c r="K7211">
        <v>2017</v>
      </c>
      <c r="L7211" s="1" t="s">
        <v>44</v>
      </c>
      <c r="M7211" s="1" t="s">
        <v>31</v>
      </c>
      <c r="N7211">
        <v>160397.17000000001</v>
      </c>
      <c r="O7211" s="1" t="s">
        <v>35</v>
      </c>
      <c r="P7211" s="1" t="str" cm="1">
        <f t="array" ref="P7211">_xlfn.IFS(bike_sales_india[[#This Row],[Mileage (km/l)]]&gt;=75,"75-100",bike_sales_india[[#This Row],[Mileage (km/l)]]&gt;=50,"50-75",bike_sales_india[[#This Row],[Mileage (km/l)]]&gt;=25,"25-50")</f>
        <v>75-100</v>
      </c>
      <c r="Q7211" s="1" t="str" cm="1">
        <f t="array" ref="Q72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1" s="4">
        <f>(bike_sales_india[[#This Row],[Price (INR)]]-bike_sales_india[[#This Row],[Resale Price (INR)]])/bike_sales_india[[#This Row],[Price (INR)]]</f>
        <v>0.25711441288308601</v>
      </c>
    </row>
    <row r="7212" spans="1:18" x14ac:dyDescent="0.3">
      <c r="A7212" s="1" t="s">
        <v>39</v>
      </c>
      <c r="B7212">
        <v>6.42</v>
      </c>
      <c r="C7212" s="1" t="s">
        <v>52</v>
      </c>
      <c r="D7212" s="1" t="s">
        <v>81</v>
      </c>
      <c r="E7212">
        <v>137398</v>
      </c>
      <c r="F7212">
        <v>2024</v>
      </c>
      <c r="G7212">
        <v>756</v>
      </c>
      <c r="H7212" s="1" t="s">
        <v>34</v>
      </c>
      <c r="I7212">
        <v>50.24</v>
      </c>
      <c r="J7212" s="1" t="s">
        <v>42</v>
      </c>
      <c r="K7212">
        <v>2024</v>
      </c>
      <c r="L7212" s="1" t="s">
        <v>20</v>
      </c>
      <c r="M7212" s="1" t="s">
        <v>21</v>
      </c>
      <c r="N7212">
        <v>108161.47</v>
      </c>
      <c r="O7212" s="1" t="s">
        <v>45</v>
      </c>
      <c r="P7212" s="1" t="str" cm="1">
        <f t="array" ref="P7212">_xlfn.IFS(bike_sales_india[[#This Row],[Mileage (km/l)]]&gt;=75,"75-100",bike_sales_india[[#This Row],[Mileage (km/l)]]&gt;=50,"50-75",bike_sales_india[[#This Row],[Mileage (km/l)]]&gt;=25,"25-50")</f>
        <v>50-75</v>
      </c>
      <c r="Q7212" s="1" t="str" cm="1">
        <f t="array" ref="Q72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2" s="4">
        <f>(bike_sales_india[[#This Row],[Price (INR)]]-bike_sales_india[[#This Row],[Resale Price (INR)]])/bike_sales_india[[#This Row],[Price (INR)]]</f>
        <v>0.21278715847392246</v>
      </c>
    </row>
    <row r="7213" spans="1:18" x14ac:dyDescent="0.3">
      <c r="A7213" s="1" t="s">
        <v>46</v>
      </c>
      <c r="B7213">
        <v>15.45</v>
      </c>
      <c r="C7213" s="1" t="s">
        <v>40</v>
      </c>
      <c r="D7213" s="1" t="s">
        <v>62</v>
      </c>
      <c r="E7213">
        <v>237363</v>
      </c>
      <c r="F7213">
        <v>2024</v>
      </c>
      <c r="G7213">
        <v>756</v>
      </c>
      <c r="H7213" s="1" t="s">
        <v>26</v>
      </c>
      <c r="I7213">
        <v>78.06</v>
      </c>
      <c r="J7213" s="1" t="s">
        <v>42</v>
      </c>
      <c r="K7213">
        <v>2024</v>
      </c>
      <c r="L7213" s="1" t="s">
        <v>20</v>
      </c>
      <c r="M7213" s="1" t="s">
        <v>21</v>
      </c>
      <c r="N7213">
        <v>132592.98000000001</v>
      </c>
      <c r="O7213" s="1" t="s">
        <v>35</v>
      </c>
      <c r="P7213" s="1" t="str" cm="1">
        <f t="array" ref="P7213">_xlfn.IFS(bike_sales_india[[#This Row],[Mileage (km/l)]]&gt;=75,"75-100",bike_sales_india[[#This Row],[Mileage (km/l)]]&gt;=50,"50-75",bike_sales_india[[#This Row],[Mileage (km/l)]]&gt;=25,"25-50")</f>
        <v>75-100</v>
      </c>
      <c r="Q7213" s="1" t="str" cm="1">
        <f t="array" ref="Q72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3" s="4">
        <f>(bike_sales_india[[#This Row],[Price (INR)]]-bike_sales_india[[#This Row],[Resale Price (INR)]])/bike_sales_india[[#This Row],[Price (INR)]]</f>
        <v>0.44139153954070343</v>
      </c>
    </row>
    <row r="7214" spans="1:18" x14ac:dyDescent="0.3">
      <c r="A7214" s="1" t="s">
        <v>61</v>
      </c>
      <c r="B7214">
        <v>41.58</v>
      </c>
      <c r="C7214" s="1" t="s">
        <v>64</v>
      </c>
      <c r="D7214" s="1" t="s">
        <v>84</v>
      </c>
      <c r="E7214">
        <v>299029</v>
      </c>
      <c r="F7214">
        <v>2023</v>
      </c>
      <c r="G7214">
        <v>757</v>
      </c>
      <c r="H7214" s="1" t="s">
        <v>34</v>
      </c>
      <c r="I7214">
        <v>56.31</v>
      </c>
      <c r="J7214" s="1" t="s">
        <v>19</v>
      </c>
      <c r="K7214">
        <v>2023</v>
      </c>
      <c r="L7214" s="1" t="s">
        <v>38</v>
      </c>
      <c r="M7214" s="1" t="s">
        <v>31</v>
      </c>
      <c r="N7214">
        <v>237407.08</v>
      </c>
      <c r="O7214" s="1" t="s">
        <v>45</v>
      </c>
      <c r="P7214" s="1" t="str" cm="1">
        <f t="array" ref="P7214">_xlfn.IFS(bike_sales_india[[#This Row],[Mileage (km/l)]]&gt;=75,"75-100",bike_sales_india[[#This Row],[Mileage (km/l)]]&gt;=50,"50-75",bike_sales_india[[#This Row],[Mileage (km/l)]]&gt;=25,"25-50")</f>
        <v>50-75</v>
      </c>
      <c r="Q7214" s="1" t="str" cm="1">
        <f t="array" ref="Q72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4" s="4">
        <f>(bike_sales_india[[#This Row],[Price (INR)]]-bike_sales_india[[#This Row],[Resale Price (INR)]])/bike_sales_india[[#This Row],[Price (INR)]]</f>
        <v>0.20607339087513254</v>
      </c>
    </row>
    <row r="7215" spans="1:18" x14ac:dyDescent="0.3">
      <c r="A7215" s="1" t="s">
        <v>39</v>
      </c>
      <c r="B7215">
        <v>27.69</v>
      </c>
      <c r="C7215" s="1" t="s">
        <v>29</v>
      </c>
      <c r="D7215" s="1" t="s">
        <v>82</v>
      </c>
      <c r="E7215">
        <v>108013</v>
      </c>
      <c r="F7215">
        <v>2019</v>
      </c>
      <c r="G7215">
        <v>757</v>
      </c>
      <c r="H7215" s="1" t="s">
        <v>18</v>
      </c>
      <c r="I7215">
        <v>63.52</v>
      </c>
      <c r="J7215" s="1" t="s">
        <v>19</v>
      </c>
      <c r="K7215">
        <v>2019</v>
      </c>
      <c r="L7215" s="1" t="s">
        <v>44</v>
      </c>
      <c r="M7215" s="1" t="s">
        <v>31</v>
      </c>
      <c r="N7215">
        <v>53406.71</v>
      </c>
      <c r="O7215" s="1" t="s">
        <v>22</v>
      </c>
      <c r="P7215" s="1" t="str" cm="1">
        <f t="array" ref="P7215">_xlfn.IFS(bike_sales_india[[#This Row],[Mileage (km/l)]]&gt;=75,"75-100",bike_sales_india[[#This Row],[Mileage (km/l)]]&gt;=50,"50-75",bike_sales_india[[#This Row],[Mileage (km/l)]]&gt;=25,"25-50")</f>
        <v>50-75</v>
      </c>
      <c r="Q7215" s="1" t="str" cm="1">
        <f t="array" ref="Q72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5" s="4">
        <f>(bike_sales_india[[#This Row],[Price (INR)]]-bike_sales_india[[#This Row],[Resale Price (INR)]])/bike_sales_india[[#This Row],[Price (INR)]]</f>
        <v>0.50555294270134155</v>
      </c>
    </row>
    <row r="7216" spans="1:18" x14ac:dyDescent="0.3">
      <c r="A7216" s="1" t="s">
        <v>39</v>
      </c>
      <c r="B7216">
        <v>46.86</v>
      </c>
      <c r="C7216" s="1" t="s">
        <v>52</v>
      </c>
      <c r="D7216" s="1" t="s">
        <v>81</v>
      </c>
      <c r="E7216">
        <v>280883</v>
      </c>
      <c r="F7216">
        <v>2019</v>
      </c>
      <c r="G7216">
        <v>757</v>
      </c>
      <c r="H7216" s="1" t="s">
        <v>26</v>
      </c>
      <c r="I7216">
        <v>68.89</v>
      </c>
      <c r="J7216" s="1" t="s">
        <v>42</v>
      </c>
      <c r="K7216">
        <v>2019</v>
      </c>
      <c r="L7216" s="1" t="s">
        <v>38</v>
      </c>
      <c r="M7216" s="1" t="s">
        <v>21</v>
      </c>
      <c r="N7216">
        <v>185121.3</v>
      </c>
      <c r="O7216" s="1" t="s">
        <v>50</v>
      </c>
      <c r="P7216" s="1" t="str" cm="1">
        <f t="array" ref="P7216">_xlfn.IFS(bike_sales_india[[#This Row],[Mileage (km/l)]]&gt;=75,"75-100",bike_sales_india[[#This Row],[Mileage (km/l)]]&gt;=50,"50-75",bike_sales_india[[#This Row],[Mileage (km/l)]]&gt;=25,"25-50")</f>
        <v>50-75</v>
      </c>
      <c r="Q7216" s="1" t="str" cm="1">
        <f t="array" ref="Q72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6" s="4">
        <f>(bike_sales_india[[#This Row],[Price (INR)]]-bike_sales_india[[#This Row],[Resale Price (INR)]])/bike_sales_india[[#This Row],[Price (INR)]]</f>
        <v>0.34093092141567843</v>
      </c>
    </row>
    <row r="7217" spans="1:18" x14ac:dyDescent="0.3">
      <c r="A7217" s="1" t="s">
        <v>48</v>
      </c>
      <c r="B7217">
        <v>10.050000000000001</v>
      </c>
      <c r="C7217" s="1" t="s">
        <v>40</v>
      </c>
      <c r="D7217" s="1" t="s">
        <v>68</v>
      </c>
      <c r="E7217">
        <v>84992</v>
      </c>
      <c r="F7217">
        <v>2016</v>
      </c>
      <c r="G7217">
        <v>757</v>
      </c>
      <c r="H7217" s="1" t="s">
        <v>26</v>
      </c>
      <c r="I7217">
        <v>76.25</v>
      </c>
      <c r="J7217" s="1" t="s">
        <v>27</v>
      </c>
      <c r="K7217">
        <v>2018</v>
      </c>
      <c r="L7217" s="1" t="s">
        <v>38</v>
      </c>
      <c r="M7217" s="1" t="s">
        <v>21</v>
      </c>
      <c r="N7217">
        <v>62312.39</v>
      </c>
      <c r="O7217" s="1" t="s">
        <v>22</v>
      </c>
      <c r="P7217" s="1" t="str" cm="1">
        <f t="array" ref="P7217">_xlfn.IFS(bike_sales_india[[#This Row],[Mileage (km/l)]]&gt;=75,"75-100",bike_sales_india[[#This Row],[Mileage (km/l)]]&gt;=50,"50-75",bike_sales_india[[#This Row],[Mileage (km/l)]]&gt;=25,"25-50")</f>
        <v>75-100</v>
      </c>
      <c r="Q7217" s="1" t="str" cm="1">
        <f t="array" ref="Q72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7" s="4">
        <f>(bike_sales_india[[#This Row],[Price (INR)]]-bike_sales_india[[#This Row],[Resale Price (INR)]])/bike_sales_india[[#This Row],[Price (INR)]]</f>
        <v>0.26684405591114457</v>
      </c>
    </row>
    <row r="7218" spans="1:18" x14ac:dyDescent="0.3">
      <c r="A7218" s="1" t="s">
        <v>15</v>
      </c>
      <c r="B7218">
        <v>19.010000000000002</v>
      </c>
      <c r="C7218" s="1" t="s">
        <v>64</v>
      </c>
      <c r="D7218" s="1" t="s">
        <v>84</v>
      </c>
      <c r="E7218">
        <v>142064</v>
      </c>
      <c r="F7218">
        <v>2015</v>
      </c>
      <c r="G7218">
        <v>757</v>
      </c>
      <c r="H7218" s="1" t="s">
        <v>18</v>
      </c>
      <c r="I7218">
        <v>73.959999999999994</v>
      </c>
      <c r="J7218" s="1" t="s">
        <v>19</v>
      </c>
      <c r="K7218">
        <v>2023</v>
      </c>
      <c r="L7218" s="1" t="s">
        <v>44</v>
      </c>
      <c r="M7218" s="1" t="s">
        <v>21</v>
      </c>
      <c r="N7218">
        <v>70678.28</v>
      </c>
      <c r="O7218" s="1" t="s">
        <v>22</v>
      </c>
      <c r="P7218" s="1" t="str" cm="1">
        <f t="array" ref="P7218">_xlfn.IFS(bike_sales_india[[#This Row],[Mileage (km/l)]]&gt;=75,"75-100",bike_sales_india[[#This Row],[Mileage (km/l)]]&gt;=50,"50-75",bike_sales_india[[#This Row],[Mileage (km/l)]]&gt;=25,"25-50")</f>
        <v>50-75</v>
      </c>
      <c r="Q7218" s="1" t="str" cm="1">
        <f t="array" ref="Q72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8" s="4">
        <f>(bike_sales_india[[#This Row],[Price (INR)]]-bike_sales_india[[#This Row],[Resale Price (INR)]])/bike_sales_india[[#This Row],[Price (INR)]]</f>
        <v>0.50248986372339233</v>
      </c>
    </row>
    <row r="7219" spans="1:18" x14ac:dyDescent="0.3">
      <c r="A7219" s="1" t="s">
        <v>23</v>
      </c>
      <c r="B7219">
        <v>49.57</v>
      </c>
      <c r="C7219" s="1" t="s">
        <v>16</v>
      </c>
      <c r="D7219" s="1" t="s">
        <v>43</v>
      </c>
      <c r="E7219">
        <v>287647</v>
      </c>
      <c r="F7219">
        <v>2020</v>
      </c>
      <c r="G7219">
        <v>757</v>
      </c>
      <c r="H7219" s="1" t="s">
        <v>26</v>
      </c>
      <c r="I7219">
        <v>67.540000000000006</v>
      </c>
      <c r="J7219" s="1" t="s">
        <v>19</v>
      </c>
      <c r="K7219">
        <v>2022</v>
      </c>
      <c r="L7219" s="1" t="s">
        <v>38</v>
      </c>
      <c r="M7219" s="1" t="s">
        <v>21</v>
      </c>
      <c r="N7219">
        <v>189976.3</v>
      </c>
      <c r="O7219" s="1" t="s">
        <v>45</v>
      </c>
      <c r="P7219" s="1" t="str" cm="1">
        <f t="array" ref="P7219">_xlfn.IFS(bike_sales_india[[#This Row],[Mileage (km/l)]]&gt;=75,"75-100",bike_sales_india[[#This Row],[Mileage (km/l)]]&gt;=50,"50-75",bike_sales_india[[#This Row],[Mileage (km/l)]]&gt;=25,"25-50")</f>
        <v>50-75</v>
      </c>
      <c r="Q7219" s="1" t="str" cm="1">
        <f t="array" ref="Q72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19" s="4">
        <f>(bike_sales_india[[#This Row],[Price (INR)]]-bike_sales_india[[#This Row],[Resale Price (INR)]])/bike_sales_india[[#This Row],[Price (INR)]]</f>
        <v>0.33955056023528846</v>
      </c>
    </row>
    <row r="7220" spans="1:18" x14ac:dyDescent="0.3">
      <c r="A7220" s="1" t="s">
        <v>54</v>
      </c>
      <c r="B7220">
        <v>66.23</v>
      </c>
      <c r="C7220" s="1" t="s">
        <v>24</v>
      </c>
      <c r="D7220" s="1" t="s">
        <v>85</v>
      </c>
      <c r="E7220">
        <v>269171</v>
      </c>
      <c r="F7220">
        <v>2021</v>
      </c>
      <c r="G7220">
        <v>757</v>
      </c>
      <c r="H7220" s="1" t="s">
        <v>18</v>
      </c>
      <c r="I7220">
        <v>99.04</v>
      </c>
      <c r="J7220" s="1" t="s">
        <v>42</v>
      </c>
      <c r="K7220">
        <v>2021</v>
      </c>
      <c r="L7220" s="1" t="s">
        <v>44</v>
      </c>
      <c r="M7220" s="1" t="s">
        <v>31</v>
      </c>
      <c r="N7220">
        <v>171313.31</v>
      </c>
      <c r="O7220" s="1" t="s">
        <v>35</v>
      </c>
      <c r="P7220" s="1" t="str" cm="1">
        <f t="array" ref="P7220">_xlfn.IFS(bike_sales_india[[#This Row],[Mileage (km/l)]]&gt;=75,"75-100",bike_sales_india[[#This Row],[Mileage (km/l)]]&gt;=50,"50-75",bike_sales_india[[#This Row],[Mileage (km/l)]]&gt;=25,"25-50")</f>
        <v>75-100</v>
      </c>
      <c r="Q7220" s="1" t="str" cm="1">
        <f t="array" ref="Q72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0" s="4">
        <f>(bike_sales_india[[#This Row],[Price (INR)]]-bike_sales_india[[#This Row],[Resale Price (INR)]])/bike_sales_india[[#This Row],[Price (INR)]]</f>
        <v>0.3635521285725431</v>
      </c>
    </row>
    <row r="7221" spans="1:18" x14ac:dyDescent="0.3">
      <c r="A7221" s="1" t="s">
        <v>54</v>
      </c>
      <c r="B7221">
        <v>12.2</v>
      </c>
      <c r="C7221" s="1" t="s">
        <v>16</v>
      </c>
      <c r="D7221" s="1" t="s">
        <v>87</v>
      </c>
      <c r="E7221">
        <v>278934</v>
      </c>
      <c r="F7221">
        <v>2020</v>
      </c>
      <c r="G7221">
        <v>757</v>
      </c>
      <c r="H7221" s="1" t="s">
        <v>34</v>
      </c>
      <c r="I7221">
        <v>59.14</v>
      </c>
      <c r="J7221" s="1" t="s">
        <v>27</v>
      </c>
      <c r="K7221">
        <v>2023</v>
      </c>
      <c r="L7221" s="1" t="s">
        <v>20</v>
      </c>
      <c r="M7221" s="1" t="s">
        <v>31</v>
      </c>
      <c r="N7221">
        <v>210935.95</v>
      </c>
      <c r="O7221" s="1" t="s">
        <v>50</v>
      </c>
      <c r="P7221" s="1" t="str" cm="1">
        <f t="array" ref="P7221">_xlfn.IFS(bike_sales_india[[#This Row],[Mileage (km/l)]]&gt;=75,"75-100",bike_sales_india[[#This Row],[Mileage (km/l)]]&gt;=50,"50-75",bike_sales_india[[#This Row],[Mileage (km/l)]]&gt;=25,"25-50")</f>
        <v>50-75</v>
      </c>
      <c r="Q7221" s="1" t="str" cm="1">
        <f t="array" ref="Q72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1" s="4">
        <f>(bike_sales_india[[#This Row],[Price (INR)]]-bike_sales_india[[#This Row],[Resale Price (INR)]])/bike_sales_india[[#This Row],[Price (INR)]]</f>
        <v>0.24377827729857238</v>
      </c>
    </row>
    <row r="7222" spans="1:18" x14ac:dyDescent="0.3">
      <c r="A7222" s="1" t="s">
        <v>28</v>
      </c>
      <c r="B7222">
        <v>31.34</v>
      </c>
      <c r="C7222" s="1" t="s">
        <v>24</v>
      </c>
      <c r="D7222" s="1" t="s">
        <v>25</v>
      </c>
      <c r="E7222">
        <v>311253</v>
      </c>
      <c r="F7222">
        <v>2017</v>
      </c>
      <c r="G7222">
        <v>757</v>
      </c>
      <c r="H7222" s="1" t="s">
        <v>18</v>
      </c>
      <c r="I7222">
        <v>65.28</v>
      </c>
      <c r="J7222" s="1" t="s">
        <v>19</v>
      </c>
      <c r="K7222">
        <v>2021</v>
      </c>
      <c r="L7222" s="1" t="s">
        <v>20</v>
      </c>
      <c r="M7222" s="1" t="s">
        <v>21</v>
      </c>
      <c r="N7222">
        <v>208100.23</v>
      </c>
      <c r="O7222" s="1" t="s">
        <v>45</v>
      </c>
      <c r="P7222" s="1" t="str" cm="1">
        <f t="array" ref="P7222">_xlfn.IFS(bike_sales_india[[#This Row],[Mileage (km/l)]]&gt;=75,"75-100",bike_sales_india[[#This Row],[Mileage (km/l)]]&gt;=50,"50-75",bike_sales_india[[#This Row],[Mileage (km/l)]]&gt;=25,"25-50")</f>
        <v>50-75</v>
      </c>
      <c r="Q7222" s="1" t="str" cm="1">
        <f t="array" ref="Q72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2" s="4">
        <f>(bike_sales_india[[#This Row],[Price (INR)]]-bike_sales_india[[#This Row],[Resale Price (INR)]])/bike_sales_india[[#This Row],[Price (INR)]]</f>
        <v>0.33141132776230264</v>
      </c>
    </row>
    <row r="7223" spans="1:18" x14ac:dyDescent="0.3">
      <c r="A7223" s="1" t="s">
        <v>54</v>
      </c>
      <c r="B7223">
        <v>26.7</v>
      </c>
      <c r="C7223" s="1" t="s">
        <v>40</v>
      </c>
      <c r="D7223" s="1" t="s">
        <v>41</v>
      </c>
      <c r="E7223">
        <v>101247</v>
      </c>
      <c r="F7223">
        <v>2020</v>
      </c>
      <c r="G7223">
        <v>757</v>
      </c>
      <c r="H7223" s="1" t="s">
        <v>34</v>
      </c>
      <c r="I7223">
        <v>58.03</v>
      </c>
      <c r="J7223" s="1" t="s">
        <v>27</v>
      </c>
      <c r="K7223">
        <v>2023</v>
      </c>
      <c r="L7223" s="1" t="s">
        <v>44</v>
      </c>
      <c r="M7223" s="1" t="s">
        <v>31</v>
      </c>
      <c r="N7223">
        <v>56573.85</v>
      </c>
      <c r="O7223" s="1" t="s">
        <v>22</v>
      </c>
      <c r="P7223" s="1" t="str" cm="1">
        <f t="array" ref="P7223">_xlfn.IFS(bike_sales_india[[#This Row],[Mileage (km/l)]]&gt;=75,"75-100",bike_sales_india[[#This Row],[Mileage (km/l)]]&gt;=50,"50-75",bike_sales_india[[#This Row],[Mileage (km/l)]]&gt;=25,"25-50")</f>
        <v>50-75</v>
      </c>
      <c r="Q7223" s="1" t="str" cm="1">
        <f t="array" ref="Q72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3" s="4">
        <f>(bike_sales_india[[#This Row],[Price (INR)]]-bike_sales_india[[#This Row],[Resale Price (INR)]])/bike_sales_india[[#This Row],[Price (INR)]]</f>
        <v>0.44122936975910398</v>
      </c>
    </row>
    <row r="7224" spans="1:18" x14ac:dyDescent="0.3">
      <c r="A7224" s="1" t="s">
        <v>39</v>
      </c>
      <c r="B7224">
        <v>43.04</v>
      </c>
      <c r="C7224" s="1" t="s">
        <v>29</v>
      </c>
      <c r="D7224" s="1" t="s">
        <v>49</v>
      </c>
      <c r="E7224">
        <v>55452</v>
      </c>
      <c r="F7224">
        <v>2015</v>
      </c>
      <c r="G7224">
        <v>757</v>
      </c>
      <c r="H7224" s="1" t="s">
        <v>34</v>
      </c>
      <c r="I7224">
        <v>36.93</v>
      </c>
      <c r="J7224" s="1" t="s">
        <v>27</v>
      </c>
      <c r="K7224">
        <v>2021</v>
      </c>
      <c r="L7224" s="1" t="s">
        <v>20</v>
      </c>
      <c r="M7224" s="1" t="s">
        <v>21</v>
      </c>
      <c r="N7224">
        <v>30651.8</v>
      </c>
      <c r="O7224" s="1" t="s">
        <v>50</v>
      </c>
      <c r="P7224" s="1" t="str" cm="1">
        <f t="array" ref="P7224">_xlfn.IFS(bike_sales_india[[#This Row],[Mileage (km/l)]]&gt;=75,"75-100",bike_sales_india[[#This Row],[Mileage (km/l)]]&gt;=50,"50-75",bike_sales_india[[#This Row],[Mileage (km/l)]]&gt;=25,"25-50")</f>
        <v>25-50</v>
      </c>
      <c r="Q7224" s="1" t="str" cm="1">
        <f t="array" ref="Q72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4" s="4">
        <f>(bike_sales_india[[#This Row],[Price (INR)]]-bike_sales_india[[#This Row],[Resale Price (INR)]])/bike_sales_india[[#This Row],[Price (INR)]]</f>
        <v>0.447237250234437</v>
      </c>
    </row>
    <row r="7225" spans="1:18" x14ac:dyDescent="0.3">
      <c r="A7225" s="1" t="s">
        <v>15</v>
      </c>
      <c r="B7225">
        <v>32</v>
      </c>
      <c r="C7225" s="1" t="s">
        <v>40</v>
      </c>
      <c r="D7225" s="1" t="s">
        <v>41</v>
      </c>
      <c r="E7225">
        <v>295032</v>
      </c>
      <c r="F7225">
        <v>2020</v>
      </c>
      <c r="G7225">
        <v>757</v>
      </c>
      <c r="H7225" s="1" t="s">
        <v>34</v>
      </c>
      <c r="I7225">
        <v>56.53</v>
      </c>
      <c r="J7225" s="1" t="s">
        <v>19</v>
      </c>
      <c r="K7225">
        <v>2023</v>
      </c>
      <c r="L7225" s="1" t="s">
        <v>44</v>
      </c>
      <c r="M7225" s="1" t="s">
        <v>21</v>
      </c>
      <c r="N7225">
        <v>233364.93</v>
      </c>
      <c r="O7225" s="1" t="s">
        <v>45</v>
      </c>
      <c r="P7225" s="1" t="str" cm="1">
        <f t="array" ref="P7225">_xlfn.IFS(bike_sales_india[[#This Row],[Mileage (km/l)]]&gt;=75,"75-100",bike_sales_india[[#This Row],[Mileage (km/l)]]&gt;=50,"50-75",bike_sales_india[[#This Row],[Mileage (km/l)]]&gt;=25,"25-50")</f>
        <v>50-75</v>
      </c>
      <c r="Q7225" s="1" t="str" cm="1">
        <f t="array" ref="Q72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5" s="4">
        <f>(bike_sales_india[[#This Row],[Price (INR)]]-bike_sales_india[[#This Row],[Resale Price (INR)]])/bike_sales_india[[#This Row],[Price (INR)]]</f>
        <v>0.20901824208899375</v>
      </c>
    </row>
    <row r="7226" spans="1:18" x14ac:dyDescent="0.3">
      <c r="A7226" s="1" t="s">
        <v>61</v>
      </c>
      <c r="B7226">
        <v>74.69</v>
      </c>
      <c r="C7226" s="1" t="s">
        <v>52</v>
      </c>
      <c r="D7226" s="1" t="s">
        <v>79</v>
      </c>
      <c r="E7226">
        <v>337826</v>
      </c>
      <c r="F7226">
        <v>2023</v>
      </c>
      <c r="G7226">
        <v>757</v>
      </c>
      <c r="H7226" s="1" t="s">
        <v>26</v>
      </c>
      <c r="I7226">
        <v>96.67</v>
      </c>
      <c r="J7226" s="1" t="s">
        <v>19</v>
      </c>
      <c r="K7226">
        <v>2023</v>
      </c>
      <c r="L7226" s="1" t="s">
        <v>38</v>
      </c>
      <c r="M7226" s="1" t="s">
        <v>31</v>
      </c>
      <c r="N7226">
        <v>207004.61</v>
      </c>
      <c r="O7226" s="1" t="s">
        <v>45</v>
      </c>
      <c r="P7226" s="1" t="str" cm="1">
        <f t="array" ref="P7226">_xlfn.IFS(bike_sales_india[[#This Row],[Mileage (km/l)]]&gt;=75,"75-100",bike_sales_india[[#This Row],[Mileage (km/l)]]&gt;=50,"50-75",bike_sales_india[[#This Row],[Mileage (km/l)]]&gt;=25,"25-50")</f>
        <v>75-100</v>
      </c>
      <c r="Q7226" s="1" t="str" cm="1">
        <f t="array" ref="Q72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6" s="4">
        <f>(bike_sales_india[[#This Row],[Price (INR)]]-bike_sales_india[[#This Row],[Resale Price (INR)]])/bike_sales_india[[#This Row],[Price (INR)]]</f>
        <v>0.3872448834607165</v>
      </c>
    </row>
    <row r="7227" spans="1:18" x14ac:dyDescent="0.3">
      <c r="A7227" s="1" t="s">
        <v>46</v>
      </c>
      <c r="B7227">
        <v>72.349999999999994</v>
      </c>
      <c r="C7227" s="1" t="s">
        <v>29</v>
      </c>
      <c r="D7227" s="1" t="s">
        <v>30</v>
      </c>
      <c r="E7227">
        <v>160497</v>
      </c>
      <c r="F7227">
        <v>2023</v>
      </c>
      <c r="G7227">
        <v>757</v>
      </c>
      <c r="H7227" s="1" t="s">
        <v>18</v>
      </c>
      <c r="I7227">
        <v>96.29</v>
      </c>
      <c r="J7227" s="1" t="s">
        <v>19</v>
      </c>
      <c r="K7227">
        <v>2023</v>
      </c>
      <c r="L7227" s="1" t="s">
        <v>44</v>
      </c>
      <c r="M7227" s="1" t="s">
        <v>31</v>
      </c>
      <c r="N7227">
        <v>70520.61</v>
      </c>
      <c r="O7227" s="1" t="s">
        <v>22</v>
      </c>
      <c r="P7227" s="1" t="str" cm="1">
        <f t="array" ref="P7227">_xlfn.IFS(bike_sales_india[[#This Row],[Mileage (km/l)]]&gt;=75,"75-100",bike_sales_india[[#This Row],[Mileage (km/l)]]&gt;=50,"50-75",bike_sales_india[[#This Row],[Mileage (km/l)]]&gt;=25,"25-50")</f>
        <v>75-100</v>
      </c>
      <c r="Q7227" s="1" t="str" cm="1">
        <f t="array" ref="Q72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7" s="4">
        <f>(bike_sales_india[[#This Row],[Price (INR)]]-bike_sales_india[[#This Row],[Resale Price (INR)]])/bike_sales_india[[#This Row],[Price (INR)]]</f>
        <v>0.56061103945868151</v>
      </c>
    </row>
    <row r="7228" spans="1:18" x14ac:dyDescent="0.3">
      <c r="A7228" s="1" t="s">
        <v>54</v>
      </c>
      <c r="B7228">
        <v>10.41</v>
      </c>
      <c r="C7228" s="1" t="s">
        <v>64</v>
      </c>
      <c r="D7228" s="1" t="s">
        <v>71</v>
      </c>
      <c r="E7228">
        <v>77451</v>
      </c>
      <c r="F7228">
        <v>2024</v>
      </c>
      <c r="G7228">
        <v>757</v>
      </c>
      <c r="H7228" s="1" t="s">
        <v>26</v>
      </c>
      <c r="I7228">
        <v>95.04</v>
      </c>
      <c r="J7228" s="1" t="s">
        <v>19</v>
      </c>
      <c r="K7228">
        <v>2024</v>
      </c>
      <c r="L7228" s="1" t="s">
        <v>44</v>
      </c>
      <c r="M7228" s="1" t="s">
        <v>21</v>
      </c>
      <c r="N7228">
        <v>33970.14</v>
      </c>
      <c r="O7228" s="1" t="s">
        <v>22</v>
      </c>
      <c r="P7228" s="1" t="str" cm="1">
        <f t="array" ref="P7228">_xlfn.IFS(bike_sales_india[[#This Row],[Mileage (km/l)]]&gt;=75,"75-100",bike_sales_india[[#This Row],[Mileage (km/l)]]&gt;=50,"50-75",bike_sales_india[[#This Row],[Mileage (km/l)]]&gt;=25,"25-50")</f>
        <v>75-100</v>
      </c>
      <c r="Q7228" s="1" t="str" cm="1">
        <f t="array" ref="Q72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8" s="4">
        <f>(bike_sales_india[[#This Row],[Price (INR)]]-bike_sales_india[[#This Row],[Resale Price (INR)]])/bike_sales_india[[#This Row],[Price (INR)]]</f>
        <v>0.56139830344346753</v>
      </c>
    </row>
    <row r="7229" spans="1:18" x14ac:dyDescent="0.3">
      <c r="A7229" s="1" t="s">
        <v>15</v>
      </c>
      <c r="B7229">
        <v>22.15</v>
      </c>
      <c r="C7229" s="1" t="s">
        <v>32</v>
      </c>
      <c r="D7229" s="1" t="s">
        <v>56</v>
      </c>
      <c r="E7229">
        <v>385633</v>
      </c>
      <c r="F7229">
        <v>2015</v>
      </c>
      <c r="G7229">
        <v>758</v>
      </c>
      <c r="H7229" s="1" t="s">
        <v>26</v>
      </c>
      <c r="I7229">
        <v>79.02</v>
      </c>
      <c r="J7229" s="1" t="s">
        <v>42</v>
      </c>
      <c r="K7229">
        <v>2015</v>
      </c>
      <c r="L7229" s="1" t="s">
        <v>38</v>
      </c>
      <c r="M7229" s="1" t="s">
        <v>31</v>
      </c>
      <c r="N7229">
        <v>264021.69</v>
      </c>
      <c r="O7229" s="1" t="s">
        <v>35</v>
      </c>
      <c r="P7229" s="1" t="str" cm="1">
        <f t="array" ref="P7229">_xlfn.IFS(bike_sales_india[[#This Row],[Mileage (km/l)]]&gt;=75,"75-100",bike_sales_india[[#This Row],[Mileage (km/l)]]&gt;=50,"50-75",bike_sales_india[[#This Row],[Mileage (km/l)]]&gt;=25,"25-50")</f>
        <v>75-100</v>
      </c>
      <c r="Q7229" s="1" t="str" cm="1">
        <f t="array" ref="Q72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29" s="4">
        <f>(bike_sales_india[[#This Row],[Price (INR)]]-bike_sales_india[[#This Row],[Resale Price (INR)]])/bike_sales_india[[#This Row],[Price (INR)]]</f>
        <v>0.31535503963613071</v>
      </c>
    </row>
    <row r="7230" spans="1:18" x14ac:dyDescent="0.3">
      <c r="A7230" s="1" t="s">
        <v>61</v>
      </c>
      <c r="B7230">
        <v>18.61</v>
      </c>
      <c r="C7230" s="1" t="s">
        <v>64</v>
      </c>
      <c r="D7230" s="1" t="s">
        <v>65</v>
      </c>
      <c r="E7230">
        <v>391468</v>
      </c>
      <c r="F7230">
        <v>2018</v>
      </c>
      <c r="G7230">
        <v>758</v>
      </c>
      <c r="H7230" s="1" t="s">
        <v>18</v>
      </c>
      <c r="I7230">
        <v>71.28</v>
      </c>
      <c r="J7230" s="1" t="s">
        <v>19</v>
      </c>
      <c r="K7230">
        <v>2020</v>
      </c>
      <c r="L7230" s="1" t="s">
        <v>44</v>
      </c>
      <c r="M7230" s="1" t="s">
        <v>21</v>
      </c>
      <c r="N7230">
        <v>184994.27</v>
      </c>
      <c r="O7230" s="1" t="s">
        <v>22</v>
      </c>
      <c r="P7230" s="1" t="str" cm="1">
        <f t="array" ref="P7230">_xlfn.IFS(bike_sales_india[[#This Row],[Mileage (km/l)]]&gt;=75,"75-100",bike_sales_india[[#This Row],[Mileage (km/l)]]&gt;=50,"50-75",bike_sales_india[[#This Row],[Mileage (km/l)]]&gt;=25,"25-50")</f>
        <v>50-75</v>
      </c>
      <c r="Q7230" s="1" t="str" cm="1">
        <f t="array" ref="Q72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0" s="4">
        <f>(bike_sales_india[[#This Row],[Price (INR)]]-bike_sales_india[[#This Row],[Resale Price (INR)]])/bike_sales_india[[#This Row],[Price (INR)]]</f>
        <v>0.5274345029478783</v>
      </c>
    </row>
    <row r="7231" spans="1:18" x14ac:dyDescent="0.3">
      <c r="A7231" s="1" t="s">
        <v>55</v>
      </c>
      <c r="B7231">
        <v>24.68</v>
      </c>
      <c r="C7231" s="1" t="s">
        <v>52</v>
      </c>
      <c r="D7231" s="1" t="s">
        <v>53</v>
      </c>
      <c r="E7231">
        <v>150609</v>
      </c>
      <c r="F7231">
        <v>2022</v>
      </c>
      <c r="G7231">
        <v>758</v>
      </c>
      <c r="H7231" s="1" t="s">
        <v>34</v>
      </c>
      <c r="I7231">
        <v>41.27</v>
      </c>
      <c r="J7231" s="1" t="s">
        <v>42</v>
      </c>
      <c r="K7231">
        <v>2022</v>
      </c>
      <c r="L7231" s="1" t="s">
        <v>20</v>
      </c>
      <c r="M7231" s="1" t="s">
        <v>21</v>
      </c>
      <c r="N7231">
        <v>95048.15</v>
      </c>
      <c r="O7231" s="1" t="s">
        <v>35</v>
      </c>
      <c r="P7231" s="1" t="str" cm="1">
        <f t="array" ref="P7231">_xlfn.IFS(bike_sales_india[[#This Row],[Mileage (km/l)]]&gt;=75,"75-100",bike_sales_india[[#This Row],[Mileage (km/l)]]&gt;=50,"50-75",bike_sales_india[[#This Row],[Mileage (km/l)]]&gt;=25,"25-50")</f>
        <v>25-50</v>
      </c>
      <c r="Q7231" s="1" t="str" cm="1">
        <f t="array" ref="Q72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1" s="4">
        <f>(bike_sales_india[[#This Row],[Price (INR)]]-bike_sales_india[[#This Row],[Resale Price (INR)]])/bike_sales_india[[#This Row],[Price (INR)]]</f>
        <v>0.36890790059027023</v>
      </c>
    </row>
    <row r="7232" spans="1:18" x14ac:dyDescent="0.3">
      <c r="A7232" s="1" t="s">
        <v>15</v>
      </c>
      <c r="B7232">
        <v>61.84</v>
      </c>
      <c r="C7232" s="1" t="s">
        <v>32</v>
      </c>
      <c r="D7232" s="1" t="s">
        <v>60</v>
      </c>
      <c r="E7232">
        <v>54359</v>
      </c>
      <c r="F7232">
        <v>2020</v>
      </c>
      <c r="G7232">
        <v>758</v>
      </c>
      <c r="H7232" s="1" t="s">
        <v>18</v>
      </c>
      <c r="I7232">
        <v>82.18</v>
      </c>
      <c r="J7232" s="1" t="s">
        <v>19</v>
      </c>
      <c r="K7232">
        <v>2023</v>
      </c>
      <c r="L7232" s="1" t="s">
        <v>20</v>
      </c>
      <c r="M7232" s="1" t="s">
        <v>31</v>
      </c>
      <c r="N7232">
        <v>41635</v>
      </c>
      <c r="O7232" s="1" t="s">
        <v>45</v>
      </c>
      <c r="P7232" s="1" t="str" cm="1">
        <f t="array" ref="P7232">_xlfn.IFS(bike_sales_india[[#This Row],[Mileage (km/l)]]&gt;=75,"75-100",bike_sales_india[[#This Row],[Mileage (km/l)]]&gt;=50,"50-75",bike_sales_india[[#This Row],[Mileage (km/l)]]&gt;=25,"25-50")</f>
        <v>75-100</v>
      </c>
      <c r="Q7232" s="1" t="str" cm="1">
        <f t="array" ref="Q72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2" s="4">
        <f>(bike_sales_india[[#This Row],[Price (INR)]]-bike_sales_india[[#This Row],[Resale Price (INR)]])/bike_sales_india[[#This Row],[Price (INR)]]</f>
        <v>0.2340734744936441</v>
      </c>
    </row>
    <row r="7233" spans="1:18" x14ac:dyDescent="0.3">
      <c r="A7233" s="1" t="s">
        <v>61</v>
      </c>
      <c r="B7233">
        <v>79.12</v>
      </c>
      <c r="C7233" s="1" t="s">
        <v>52</v>
      </c>
      <c r="D7233" s="1" t="s">
        <v>72</v>
      </c>
      <c r="E7233">
        <v>159331</v>
      </c>
      <c r="F7233">
        <v>2024</v>
      </c>
      <c r="G7233">
        <v>758</v>
      </c>
      <c r="H7233" s="1" t="s">
        <v>18</v>
      </c>
      <c r="I7233">
        <v>94</v>
      </c>
      <c r="J7233" s="1" t="s">
        <v>27</v>
      </c>
      <c r="K7233">
        <v>2024</v>
      </c>
      <c r="L7233" s="1" t="s">
        <v>38</v>
      </c>
      <c r="M7233" s="1" t="s">
        <v>31</v>
      </c>
      <c r="N7233">
        <v>99352.77</v>
      </c>
      <c r="O7233" s="1" t="s">
        <v>50</v>
      </c>
      <c r="P7233" s="1" t="str" cm="1">
        <f t="array" ref="P7233">_xlfn.IFS(bike_sales_india[[#This Row],[Mileage (km/l)]]&gt;=75,"75-100",bike_sales_india[[#This Row],[Mileage (km/l)]]&gt;=50,"50-75",bike_sales_india[[#This Row],[Mileage (km/l)]]&gt;=25,"25-50")</f>
        <v>75-100</v>
      </c>
      <c r="Q7233" s="1" t="str" cm="1">
        <f t="array" ref="Q72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3" s="4">
        <f>(bike_sales_india[[#This Row],[Price (INR)]]-bike_sales_india[[#This Row],[Resale Price (INR)]])/bike_sales_india[[#This Row],[Price (INR)]]</f>
        <v>0.37643791854692432</v>
      </c>
    </row>
    <row r="7234" spans="1:18" x14ac:dyDescent="0.3">
      <c r="A7234" s="1" t="s">
        <v>55</v>
      </c>
      <c r="B7234">
        <v>39.42</v>
      </c>
      <c r="C7234" s="1" t="s">
        <v>36</v>
      </c>
      <c r="D7234" s="1" t="s">
        <v>66</v>
      </c>
      <c r="E7234">
        <v>280512</v>
      </c>
      <c r="F7234">
        <v>2017</v>
      </c>
      <c r="G7234">
        <v>758</v>
      </c>
      <c r="H7234" s="1" t="s">
        <v>34</v>
      </c>
      <c r="I7234">
        <v>47.38</v>
      </c>
      <c r="J7234" s="1" t="s">
        <v>42</v>
      </c>
      <c r="K7234">
        <v>2017</v>
      </c>
      <c r="L7234" s="1" t="s">
        <v>20</v>
      </c>
      <c r="M7234" s="1" t="s">
        <v>31</v>
      </c>
      <c r="N7234">
        <v>220452.13</v>
      </c>
      <c r="O7234" s="1" t="s">
        <v>45</v>
      </c>
      <c r="P7234" s="1" t="str" cm="1">
        <f t="array" ref="P7234">_xlfn.IFS(bike_sales_india[[#This Row],[Mileage (km/l)]]&gt;=75,"75-100",bike_sales_india[[#This Row],[Mileage (km/l)]]&gt;=50,"50-75",bike_sales_india[[#This Row],[Mileage (km/l)]]&gt;=25,"25-50")</f>
        <v>25-50</v>
      </c>
      <c r="Q7234" s="1" t="str" cm="1">
        <f t="array" ref="Q72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4" s="4">
        <f>(bike_sales_india[[#This Row],[Price (INR)]]-bike_sales_india[[#This Row],[Resale Price (INR)]])/bike_sales_india[[#This Row],[Price (INR)]]</f>
        <v>0.21410802389915581</v>
      </c>
    </row>
    <row r="7235" spans="1:18" x14ac:dyDescent="0.3">
      <c r="A7235" s="1" t="s">
        <v>55</v>
      </c>
      <c r="B7235">
        <v>54.07</v>
      </c>
      <c r="C7235" s="1" t="s">
        <v>32</v>
      </c>
      <c r="D7235" s="1" t="s">
        <v>33</v>
      </c>
      <c r="E7235">
        <v>77015</v>
      </c>
      <c r="F7235">
        <v>2018</v>
      </c>
      <c r="G7235">
        <v>758</v>
      </c>
      <c r="H7235" s="1" t="s">
        <v>26</v>
      </c>
      <c r="I7235">
        <v>67.16</v>
      </c>
      <c r="J7235" s="1" t="s">
        <v>19</v>
      </c>
      <c r="K7235">
        <v>2024</v>
      </c>
      <c r="L7235" s="1" t="s">
        <v>44</v>
      </c>
      <c r="M7235" s="1" t="s">
        <v>31</v>
      </c>
      <c r="N7235">
        <v>32804.699999999997</v>
      </c>
      <c r="O7235" s="1" t="s">
        <v>22</v>
      </c>
      <c r="P7235" s="1" t="str" cm="1">
        <f t="array" ref="P7235">_xlfn.IFS(bike_sales_india[[#This Row],[Mileage (km/l)]]&gt;=75,"75-100",bike_sales_india[[#This Row],[Mileage (km/l)]]&gt;=50,"50-75",bike_sales_india[[#This Row],[Mileage (km/l)]]&gt;=25,"25-50")</f>
        <v>50-75</v>
      </c>
      <c r="Q7235" s="1" t="str" cm="1">
        <f t="array" ref="Q72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5" s="4">
        <f>(bike_sales_india[[#This Row],[Price (INR)]]-bike_sales_india[[#This Row],[Resale Price (INR)]])/bike_sales_india[[#This Row],[Price (INR)]]</f>
        <v>0.57404791274427058</v>
      </c>
    </row>
    <row r="7236" spans="1:18" x14ac:dyDescent="0.3">
      <c r="A7236" s="1" t="s">
        <v>46</v>
      </c>
      <c r="B7236">
        <v>54.06</v>
      </c>
      <c r="C7236" s="1" t="s">
        <v>29</v>
      </c>
      <c r="D7236" s="1" t="s">
        <v>82</v>
      </c>
      <c r="E7236">
        <v>272795</v>
      </c>
      <c r="F7236">
        <v>2019</v>
      </c>
      <c r="G7236">
        <v>758</v>
      </c>
      <c r="H7236" s="1" t="s">
        <v>18</v>
      </c>
      <c r="I7236">
        <v>90.88</v>
      </c>
      <c r="J7236" s="1" t="s">
        <v>19</v>
      </c>
      <c r="K7236">
        <v>2021</v>
      </c>
      <c r="L7236" s="1" t="s">
        <v>44</v>
      </c>
      <c r="M7236" s="1" t="s">
        <v>31</v>
      </c>
      <c r="N7236">
        <v>194603.43</v>
      </c>
      <c r="O7236" s="1" t="s">
        <v>22</v>
      </c>
      <c r="P7236" s="1" t="str" cm="1">
        <f t="array" ref="P7236">_xlfn.IFS(bike_sales_india[[#This Row],[Mileage (km/l)]]&gt;=75,"75-100",bike_sales_india[[#This Row],[Mileage (km/l)]]&gt;=50,"50-75",bike_sales_india[[#This Row],[Mileage (km/l)]]&gt;=25,"25-50")</f>
        <v>75-100</v>
      </c>
      <c r="Q7236" s="1" t="str" cm="1">
        <f t="array" ref="Q72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6" s="4">
        <f>(bike_sales_india[[#This Row],[Price (INR)]]-bike_sales_india[[#This Row],[Resale Price (INR)]])/bike_sales_india[[#This Row],[Price (INR)]]</f>
        <v>0.28663124324126177</v>
      </c>
    </row>
    <row r="7237" spans="1:18" x14ac:dyDescent="0.3">
      <c r="A7237" s="1" t="s">
        <v>54</v>
      </c>
      <c r="B7237">
        <v>69.59</v>
      </c>
      <c r="C7237" s="1" t="s">
        <v>24</v>
      </c>
      <c r="D7237" s="1" t="s">
        <v>73</v>
      </c>
      <c r="E7237">
        <v>288971</v>
      </c>
      <c r="F7237">
        <v>2015</v>
      </c>
      <c r="G7237">
        <v>758</v>
      </c>
      <c r="H7237" s="1" t="s">
        <v>34</v>
      </c>
      <c r="I7237">
        <v>25.72</v>
      </c>
      <c r="J7237" s="1" t="s">
        <v>27</v>
      </c>
      <c r="K7237">
        <v>2023</v>
      </c>
      <c r="L7237" s="1" t="s">
        <v>38</v>
      </c>
      <c r="M7237" s="1" t="s">
        <v>21</v>
      </c>
      <c r="N7237">
        <v>137973.74</v>
      </c>
      <c r="O7237" s="1" t="s">
        <v>50</v>
      </c>
      <c r="P7237" s="1" t="str" cm="1">
        <f t="array" ref="P7237">_xlfn.IFS(bike_sales_india[[#This Row],[Mileage (km/l)]]&gt;=75,"75-100",bike_sales_india[[#This Row],[Mileage (km/l)]]&gt;=50,"50-75",bike_sales_india[[#This Row],[Mileage (km/l)]]&gt;=25,"25-50")</f>
        <v>25-50</v>
      </c>
      <c r="Q7237" s="1" t="str" cm="1">
        <f t="array" ref="Q72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7" s="4">
        <f>(bike_sales_india[[#This Row],[Price (INR)]]-bike_sales_india[[#This Row],[Resale Price (INR)]])/bike_sales_india[[#This Row],[Price (INR)]]</f>
        <v>0.52253430275010293</v>
      </c>
    </row>
    <row r="7238" spans="1:18" x14ac:dyDescent="0.3">
      <c r="A7238" s="1" t="s">
        <v>23</v>
      </c>
      <c r="B7238">
        <v>43.99</v>
      </c>
      <c r="C7238" s="1" t="s">
        <v>52</v>
      </c>
      <c r="D7238" s="1" t="s">
        <v>69</v>
      </c>
      <c r="E7238">
        <v>231332</v>
      </c>
      <c r="F7238">
        <v>2017</v>
      </c>
      <c r="G7238">
        <v>758</v>
      </c>
      <c r="H7238" s="1" t="s">
        <v>18</v>
      </c>
      <c r="I7238">
        <v>76.88</v>
      </c>
      <c r="J7238" s="1" t="s">
        <v>42</v>
      </c>
      <c r="K7238">
        <v>2017</v>
      </c>
      <c r="L7238" s="1" t="s">
        <v>20</v>
      </c>
      <c r="M7238" s="1" t="s">
        <v>31</v>
      </c>
      <c r="N7238">
        <v>125567</v>
      </c>
      <c r="O7238" s="1" t="s">
        <v>35</v>
      </c>
      <c r="P7238" s="1" t="str" cm="1">
        <f t="array" ref="P7238">_xlfn.IFS(bike_sales_india[[#This Row],[Mileage (km/l)]]&gt;=75,"75-100",bike_sales_india[[#This Row],[Mileage (km/l)]]&gt;=50,"50-75",bike_sales_india[[#This Row],[Mileage (km/l)]]&gt;=25,"25-50")</f>
        <v>75-100</v>
      </c>
      <c r="Q7238" s="1" t="str" cm="1">
        <f t="array" ref="Q72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8" s="4">
        <f>(bike_sales_india[[#This Row],[Price (INR)]]-bike_sales_india[[#This Row],[Resale Price (INR)]])/bike_sales_india[[#This Row],[Price (INR)]]</f>
        <v>0.45720004149879828</v>
      </c>
    </row>
    <row r="7239" spans="1:18" x14ac:dyDescent="0.3">
      <c r="A7239" s="1" t="s">
        <v>23</v>
      </c>
      <c r="B7239">
        <v>37.590000000000003</v>
      </c>
      <c r="C7239" s="1" t="s">
        <v>16</v>
      </c>
      <c r="D7239" s="1" t="s">
        <v>17</v>
      </c>
      <c r="E7239">
        <v>326565</v>
      </c>
      <c r="F7239">
        <v>2024</v>
      </c>
      <c r="G7239">
        <v>758</v>
      </c>
      <c r="H7239" s="1" t="s">
        <v>26</v>
      </c>
      <c r="I7239">
        <v>70.849999999999994</v>
      </c>
      <c r="J7239" s="1" t="s">
        <v>42</v>
      </c>
      <c r="K7239">
        <v>2024</v>
      </c>
      <c r="L7239" s="1" t="s">
        <v>38</v>
      </c>
      <c r="M7239" s="1" t="s">
        <v>21</v>
      </c>
      <c r="N7239">
        <v>158207.22</v>
      </c>
      <c r="O7239" s="1" t="s">
        <v>45</v>
      </c>
      <c r="P7239" s="1" t="str" cm="1">
        <f t="array" ref="P7239">_xlfn.IFS(bike_sales_india[[#This Row],[Mileage (km/l)]]&gt;=75,"75-100",bike_sales_india[[#This Row],[Mileage (km/l)]]&gt;=50,"50-75",bike_sales_india[[#This Row],[Mileage (km/l)]]&gt;=25,"25-50")</f>
        <v>50-75</v>
      </c>
      <c r="Q7239" s="1" t="str" cm="1">
        <f t="array" ref="Q72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39" s="4">
        <f>(bike_sales_india[[#This Row],[Price (INR)]]-bike_sales_india[[#This Row],[Resale Price (INR)]])/bike_sales_india[[#This Row],[Price (INR)]]</f>
        <v>0.51554140829543893</v>
      </c>
    </row>
    <row r="7240" spans="1:18" x14ac:dyDescent="0.3">
      <c r="A7240" s="1" t="s">
        <v>59</v>
      </c>
      <c r="B7240">
        <v>58.47</v>
      </c>
      <c r="C7240" s="1" t="s">
        <v>52</v>
      </c>
      <c r="D7240" s="1" t="s">
        <v>81</v>
      </c>
      <c r="E7240">
        <v>264668</v>
      </c>
      <c r="F7240">
        <v>2019</v>
      </c>
      <c r="G7240">
        <v>758</v>
      </c>
      <c r="H7240" s="1" t="s">
        <v>26</v>
      </c>
      <c r="I7240">
        <v>65.8</v>
      </c>
      <c r="J7240" s="1" t="s">
        <v>19</v>
      </c>
      <c r="K7240">
        <v>2019</v>
      </c>
      <c r="L7240" s="1" t="s">
        <v>38</v>
      </c>
      <c r="M7240" s="1" t="s">
        <v>31</v>
      </c>
      <c r="N7240">
        <v>151870.91</v>
      </c>
      <c r="O7240" s="1" t="s">
        <v>35</v>
      </c>
      <c r="P7240" s="1" t="str" cm="1">
        <f t="array" ref="P7240">_xlfn.IFS(bike_sales_india[[#This Row],[Mileage (km/l)]]&gt;=75,"75-100",bike_sales_india[[#This Row],[Mileage (km/l)]]&gt;=50,"50-75",bike_sales_india[[#This Row],[Mileage (km/l)]]&gt;=25,"25-50")</f>
        <v>50-75</v>
      </c>
      <c r="Q7240" s="1" t="str" cm="1">
        <f t="array" ref="Q72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0" s="4">
        <f>(bike_sales_india[[#This Row],[Price (INR)]]-bike_sales_india[[#This Row],[Resale Price (INR)]])/bike_sales_india[[#This Row],[Price (INR)]]</f>
        <v>0.42618333157011801</v>
      </c>
    </row>
    <row r="7241" spans="1:18" x14ac:dyDescent="0.3">
      <c r="A7241" s="1" t="s">
        <v>48</v>
      </c>
      <c r="B7241">
        <v>32.57</v>
      </c>
      <c r="C7241" s="1" t="s">
        <v>24</v>
      </c>
      <c r="D7241" s="1" t="s">
        <v>67</v>
      </c>
      <c r="E7241">
        <v>304077</v>
      </c>
      <c r="F7241">
        <v>2018</v>
      </c>
      <c r="G7241">
        <v>758</v>
      </c>
      <c r="H7241" s="1" t="s">
        <v>18</v>
      </c>
      <c r="I7241">
        <v>73.34</v>
      </c>
      <c r="J7241" s="1" t="s">
        <v>27</v>
      </c>
      <c r="K7241">
        <v>2023</v>
      </c>
      <c r="L7241" s="1" t="s">
        <v>20</v>
      </c>
      <c r="M7241" s="1" t="s">
        <v>31</v>
      </c>
      <c r="N7241">
        <v>133168.16</v>
      </c>
      <c r="O7241" s="1" t="s">
        <v>35</v>
      </c>
      <c r="P7241" s="1" t="str" cm="1">
        <f t="array" ref="P7241">_xlfn.IFS(bike_sales_india[[#This Row],[Mileage (km/l)]]&gt;=75,"75-100",bike_sales_india[[#This Row],[Mileage (km/l)]]&gt;=50,"50-75",bike_sales_india[[#This Row],[Mileage (km/l)]]&gt;=25,"25-50")</f>
        <v>50-75</v>
      </c>
      <c r="Q7241" s="1" t="str" cm="1">
        <f t="array" ref="Q72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1" s="4">
        <f>(bike_sales_india[[#This Row],[Price (INR)]]-bike_sales_india[[#This Row],[Resale Price (INR)]])/bike_sales_india[[#This Row],[Price (INR)]]</f>
        <v>0.56205776826264398</v>
      </c>
    </row>
    <row r="7242" spans="1:18" x14ac:dyDescent="0.3">
      <c r="A7242" s="1" t="s">
        <v>55</v>
      </c>
      <c r="B7242">
        <v>19.46</v>
      </c>
      <c r="C7242" s="1" t="s">
        <v>64</v>
      </c>
      <c r="D7242" s="1" t="s">
        <v>78</v>
      </c>
      <c r="E7242">
        <v>143391</v>
      </c>
      <c r="F7242">
        <v>2017</v>
      </c>
      <c r="G7242">
        <v>758</v>
      </c>
      <c r="H7242" s="1" t="s">
        <v>18</v>
      </c>
      <c r="I7242">
        <v>60.7</v>
      </c>
      <c r="J7242" s="1" t="s">
        <v>19</v>
      </c>
      <c r="K7242">
        <v>2021</v>
      </c>
      <c r="L7242" s="1" t="s">
        <v>20</v>
      </c>
      <c r="M7242" s="1" t="s">
        <v>21</v>
      </c>
      <c r="N7242">
        <v>75735.08</v>
      </c>
      <c r="O7242" s="1" t="s">
        <v>22</v>
      </c>
      <c r="P7242" s="1" t="str" cm="1">
        <f t="array" ref="P7242">_xlfn.IFS(bike_sales_india[[#This Row],[Mileage (km/l)]]&gt;=75,"75-100",bike_sales_india[[#This Row],[Mileage (km/l)]]&gt;=50,"50-75",bike_sales_india[[#This Row],[Mileage (km/l)]]&gt;=25,"25-50")</f>
        <v>50-75</v>
      </c>
      <c r="Q7242" s="1" t="str" cm="1">
        <f t="array" ref="Q72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2" s="4">
        <f>(bike_sales_india[[#This Row],[Price (INR)]]-bike_sales_india[[#This Row],[Resale Price (INR)]])/bike_sales_india[[#This Row],[Price (INR)]]</f>
        <v>0.47182821794952262</v>
      </c>
    </row>
    <row r="7243" spans="1:18" x14ac:dyDescent="0.3">
      <c r="A7243" s="1" t="s">
        <v>61</v>
      </c>
      <c r="B7243">
        <v>35.82</v>
      </c>
      <c r="C7243" s="1" t="s">
        <v>32</v>
      </c>
      <c r="D7243" s="1" t="s">
        <v>47</v>
      </c>
      <c r="E7243">
        <v>305635</v>
      </c>
      <c r="F7243">
        <v>2020</v>
      </c>
      <c r="G7243">
        <v>758</v>
      </c>
      <c r="H7243" s="1" t="s">
        <v>34</v>
      </c>
      <c r="I7243">
        <v>28.81</v>
      </c>
      <c r="J7243" s="1" t="s">
        <v>19</v>
      </c>
      <c r="K7243">
        <v>2023</v>
      </c>
      <c r="L7243" s="1" t="s">
        <v>20</v>
      </c>
      <c r="M7243" s="1" t="s">
        <v>31</v>
      </c>
      <c r="N7243">
        <v>217678.14</v>
      </c>
      <c r="O7243" s="1" t="s">
        <v>22</v>
      </c>
      <c r="P7243" s="1" t="str" cm="1">
        <f t="array" ref="P7243">_xlfn.IFS(bike_sales_india[[#This Row],[Mileage (km/l)]]&gt;=75,"75-100",bike_sales_india[[#This Row],[Mileage (km/l)]]&gt;=50,"50-75",bike_sales_india[[#This Row],[Mileage (km/l)]]&gt;=25,"25-50")</f>
        <v>25-50</v>
      </c>
      <c r="Q7243" s="1" t="str" cm="1">
        <f t="array" ref="Q72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3" s="4">
        <f>(bike_sales_india[[#This Row],[Price (INR)]]-bike_sales_india[[#This Row],[Resale Price (INR)]])/bike_sales_india[[#This Row],[Price (INR)]]</f>
        <v>0.28778399070787047</v>
      </c>
    </row>
    <row r="7244" spans="1:18" x14ac:dyDescent="0.3">
      <c r="A7244" s="1" t="s">
        <v>54</v>
      </c>
      <c r="B7244">
        <v>25.57</v>
      </c>
      <c r="C7244" s="1" t="s">
        <v>29</v>
      </c>
      <c r="D7244" s="1" t="s">
        <v>49</v>
      </c>
      <c r="E7244">
        <v>224150</v>
      </c>
      <c r="F7244">
        <v>2018</v>
      </c>
      <c r="G7244">
        <v>759</v>
      </c>
      <c r="H7244" s="1" t="s">
        <v>26</v>
      </c>
      <c r="I7244">
        <v>67.48</v>
      </c>
      <c r="J7244" s="1" t="s">
        <v>19</v>
      </c>
      <c r="K7244">
        <v>2020</v>
      </c>
      <c r="L7244" s="1" t="s">
        <v>38</v>
      </c>
      <c r="M7244" s="1" t="s">
        <v>31</v>
      </c>
      <c r="N7244">
        <v>133998.39000000001</v>
      </c>
      <c r="O7244" s="1" t="s">
        <v>50</v>
      </c>
      <c r="P7244" s="1" t="str" cm="1">
        <f t="array" ref="P7244">_xlfn.IFS(bike_sales_india[[#This Row],[Mileage (km/l)]]&gt;=75,"75-100",bike_sales_india[[#This Row],[Mileage (km/l)]]&gt;=50,"50-75",bike_sales_india[[#This Row],[Mileage (km/l)]]&gt;=25,"25-50")</f>
        <v>50-75</v>
      </c>
      <c r="Q7244" s="1" t="str" cm="1">
        <f t="array" ref="Q72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4" s="4">
        <f>(bike_sales_india[[#This Row],[Price (INR)]]-bike_sales_india[[#This Row],[Resale Price (INR)]])/bike_sales_india[[#This Row],[Price (INR)]]</f>
        <v>0.40219321882667852</v>
      </c>
    </row>
    <row r="7245" spans="1:18" x14ac:dyDescent="0.3">
      <c r="A7245" s="1" t="s">
        <v>46</v>
      </c>
      <c r="B7245">
        <v>30.61</v>
      </c>
      <c r="C7245" s="1" t="s">
        <v>36</v>
      </c>
      <c r="D7245" s="1" t="s">
        <v>63</v>
      </c>
      <c r="E7245">
        <v>226268</v>
      </c>
      <c r="F7245">
        <v>2020</v>
      </c>
      <c r="G7245">
        <v>759</v>
      </c>
      <c r="H7245" s="1" t="s">
        <v>18</v>
      </c>
      <c r="I7245">
        <v>82.07</v>
      </c>
      <c r="J7245" s="1" t="s">
        <v>27</v>
      </c>
      <c r="K7245">
        <v>2022</v>
      </c>
      <c r="L7245" s="1" t="s">
        <v>44</v>
      </c>
      <c r="M7245" s="1" t="s">
        <v>21</v>
      </c>
      <c r="N7245">
        <v>98416.52</v>
      </c>
      <c r="O7245" s="1" t="s">
        <v>45</v>
      </c>
      <c r="P7245" s="1" t="str" cm="1">
        <f t="array" ref="P7245">_xlfn.IFS(bike_sales_india[[#This Row],[Mileage (km/l)]]&gt;=75,"75-100",bike_sales_india[[#This Row],[Mileage (km/l)]]&gt;=50,"50-75",bike_sales_india[[#This Row],[Mileage (km/l)]]&gt;=25,"25-50")</f>
        <v>75-100</v>
      </c>
      <c r="Q7245" s="1" t="str" cm="1">
        <f t="array" ref="Q72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5" s="4">
        <f>(bike_sales_india[[#This Row],[Price (INR)]]-bike_sales_india[[#This Row],[Resale Price (INR)]])/bike_sales_india[[#This Row],[Price (INR)]]</f>
        <v>0.56504446055120472</v>
      </c>
    </row>
    <row r="7246" spans="1:18" x14ac:dyDescent="0.3">
      <c r="A7246" s="1" t="s">
        <v>28</v>
      </c>
      <c r="B7246">
        <v>71.22</v>
      </c>
      <c r="C7246" s="1" t="s">
        <v>29</v>
      </c>
      <c r="D7246" s="1" t="s">
        <v>30</v>
      </c>
      <c r="E7246">
        <v>126359</v>
      </c>
      <c r="F7246">
        <v>2019</v>
      </c>
      <c r="G7246">
        <v>759</v>
      </c>
      <c r="H7246" s="1" t="s">
        <v>26</v>
      </c>
      <c r="I7246">
        <v>86.51</v>
      </c>
      <c r="J7246" s="1" t="s">
        <v>27</v>
      </c>
      <c r="K7246">
        <v>2022</v>
      </c>
      <c r="L7246" s="1" t="s">
        <v>44</v>
      </c>
      <c r="M7246" s="1" t="s">
        <v>21</v>
      </c>
      <c r="N7246">
        <v>71939.83</v>
      </c>
      <c r="O7246" s="1" t="s">
        <v>50</v>
      </c>
      <c r="P7246" s="1" t="str" cm="1">
        <f t="array" ref="P7246">_xlfn.IFS(bike_sales_india[[#This Row],[Mileage (km/l)]]&gt;=75,"75-100",bike_sales_india[[#This Row],[Mileage (km/l)]]&gt;=50,"50-75",bike_sales_india[[#This Row],[Mileage (km/l)]]&gt;=25,"25-50")</f>
        <v>75-100</v>
      </c>
      <c r="Q7246" s="1" t="str" cm="1">
        <f t="array" ref="Q72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6" s="4">
        <f>(bike_sales_india[[#This Row],[Price (INR)]]-bike_sales_india[[#This Row],[Resale Price (INR)]])/bike_sales_india[[#This Row],[Price (INR)]]</f>
        <v>0.43067110375992212</v>
      </c>
    </row>
    <row r="7247" spans="1:18" x14ac:dyDescent="0.3">
      <c r="A7247" s="1" t="s">
        <v>55</v>
      </c>
      <c r="B7247">
        <v>72.650000000000006</v>
      </c>
      <c r="C7247" s="1" t="s">
        <v>32</v>
      </c>
      <c r="D7247" s="1" t="s">
        <v>56</v>
      </c>
      <c r="E7247">
        <v>189904</v>
      </c>
      <c r="F7247">
        <v>2018</v>
      </c>
      <c r="G7247">
        <v>759</v>
      </c>
      <c r="H7247" s="1" t="s">
        <v>34</v>
      </c>
      <c r="I7247">
        <v>39.090000000000003</v>
      </c>
      <c r="J7247" s="1" t="s">
        <v>19</v>
      </c>
      <c r="K7247">
        <v>2024</v>
      </c>
      <c r="L7247" s="1" t="s">
        <v>44</v>
      </c>
      <c r="M7247" s="1" t="s">
        <v>31</v>
      </c>
      <c r="N7247">
        <v>135973.04</v>
      </c>
      <c r="O7247" s="1" t="s">
        <v>22</v>
      </c>
      <c r="P7247" s="1" t="str" cm="1">
        <f t="array" ref="P7247">_xlfn.IFS(bike_sales_india[[#This Row],[Mileage (km/l)]]&gt;=75,"75-100",bike_sales_india[[#This Row],[Mileage (km/l)]]&gt;=50,"50-75",bike_sales_india[[#This Row],[Mileage (km/l)]]&gt;=25,"25-50")</f>
        <v>25-50</v>
      </c>
      <c r="Q7247" s="1" t="str" cm="1">
        <f t="array" ref="Q72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7" s="4">
        <f>(bike_sales_india[[#This Row],[Price (INR)]]-bike_sales_india[[#This Row],[Resale Price (INR)]])/bike_sales_india[[#This Row],[Price (INR)]]</f>
        <v>0.28399064790631051</v>
      </c>
    </row>
    <row r="7248" spans="1:18" x14ac:dyDescent="0.3">
      <c r="A7248" s="1" t="s">
        <v>23</v>
      </c>
      <c r="B7248">
        <v>60.35</v>
      </c>
      <c r="C7248" s="1" t="s">
        <v>64</v>
      </c>
      <c r="D7248" s="1" t="s">
        <v>65</v>
      </c>
      <c r="E7248">
        <v>65885</v>
      </c>
      <c r="F7248">
        <v>2022</v>
      </c>
      <c r="G7248">
        <v>759</v>
      </c>
      <c r="H7248" s="1" t="s">
        <v>26</v>
      </c>
      <c r="I7248">
        <v>72.819999999999993</v>
      </c>
      <c r="J7248" s="1" t="s">
        <v>27</v>
      </c>
      <c r="K7248">
        <v>2023</v>
      </c>
      <c r="L7248" s="1" t="s">
        <v>44</v>
      </c>
      <c r="M7248" s="1" t="s">
        <v>21</v>
      </c>
      <c r="N7248">
        <v>29174.51</v>
      </c>
      <c r="O7248" s="1" t="s">
        <v>22</v>
      </c>
      <c r="P7248" s="1" t="str" cm="1">
        <f t="array" ref="P7248">_xlfn.IFS(bike_sales_india[[#This Row],[Mileage (km/l)]]&gt;=75,"75-100",bike_sales_india[[#This Row],[Mileage (km/l)]]&gt;=50,"50-75",bike_sales_india[[#This Row],[Mileage (km/l)]]&gt;=25,"25-50")</f>
        <v>50-75</v>
      </c>
      <c r="Q7248" s="1" t="str" cm="1">
        <f t="array" ref="Q72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8" s="4">
        <f>(bike_sales_india[[#This Row],[Price (INR)]]-bike_sales_india[[#This Row],[Resale Price (INR)]])/bike_sales_india[[#This Row],[Price (INR)]]</f>
        <v>0.55719040752826898</v>
      </c>
    </row>
    <row r="7249" spans="1:18" x14ac:dyDescent="0.3">
      <c r="A7249" s="1" t="s">
        <v>46</v>
      </c>
      <c r="B7249">
        <v>16.62</v>
      </c>
      <c r="C7249" s="1" t="s">
        <v>40</v>
      </c>
      <c r="D7249" s="1" t="s">
        <v>68</v>
      </c>
      <c r="E7249">
        <v>132573</v>
      </c>
      <c r="F7249">
        <v>2023</v>
      </c>
      <c r="G7249">
        <v>759</v>
      </c>
      <c r="H7249" s="1" t="s">
        <v>26</v>
      </c>
      <c r="I7249">
        <v>95.19</v>
      </c>
      <c r="J7249" s="1" t="s">
        <v>27</v>
      </c>
      <c r="K7249">
        <v>2024</v>
      </c>
      <c r="L7249" s="1" t="s">
        <v>44</v>
      </c>
      <c r="M7249" s="1" t="s">
        <v>21</v>
      </c>
      <c r="N7249">
        <v>66984.149999999994</v>
      </c>
      <c r="O7249" s="1" t="s">
        <v>35</v>
      </c>
      <c r="P7249" s="1" t="str" cm="1">
        <f t="array" ref="P7249">_xlfn.IFS(bike_sales_india[[#This Row],[Mileage (km/l)]]&gt;=75,"75-100",bike_sales_india[[#This Row],[Mileage (km/l)]]&gt;=50,"50-75",bike_sales_india[[#This Row],[Mileage (km/l)]]&gt;=25,"25-50")</f>
        <v>75-100</v>
      </c>
      <c r="Q7249" s="1" t="str" cm="1">
        <f t="array" ref="Q72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49" s="4">
        <f>(bike_sales_india[[#This Row],[Price (INR)]]-bike_sales_india[[#This Row],[Resale Price (INR)]])/bike_sales_india[[#This Row],[Price (INR)]]</f>
        <v>0.49473761625670387</v>
      </c>
    </row>
    <row r="7250" spans="1:18" x14ac:dyDescent="0.3">
      <c r="A7250" s="1" t="s">
        <v>48</v>
      </c>
      <c r="B7250">
        <v>29.45</v>
      </c>
      <c r="C7250" s="1" t="s">
        <v>52</v>
      </c>
      <c r="D7250" s="1" t="s">
        <v>72</v>
      </c>
      <c r="E7250">
        <v>389845</v>
      </c>
      <c r="F7250">
        <v>2015</v>
      </c>
      <c r="G7250">
        <v>759</v>
      </c>
      <c r="H7250" s="1" t="s">
        <v>26</v>
      </c>
      <c r="I7250">
        <v>61.19</v>
      </c>
      <c r="J7250" s="1" t="s">
        <v>19</v>
      </c>
      <c r="K7250">
        <v>2023</v>
      </c>
      <c r="L7250" s="1" t="s">
        <v>38</v>
      </c>
      <c r="M7250" s="1" t="s">
        <v>21</v>
      </c>
      <c r="N7250">
        <v>306241.55</v>
      </c>
      <c r="O7250" s="1" t="s">
        <v>50</v>
      </c>
      <c r="P7250" s="1" t="str" cm="1">
        <f t="array" ref="P7250">_xlfn.IFS(bike_sales_india[[#This Row],[Mileage (km/l)]]&gt;=75,"75-100",bike_sales_india[[#This Row],[Mileage (km/l)]]&gt;=50,"50-75",bike_sales_india[[#This Row],[Mileage (km/l)]]&gt;=25,"25-50")</f>
        <v>50-75</v>
      </c>
      <c r="Q7250" s="1" t="str" cm="1">
        <f t="array" ref="Q72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0" s="4">
        <f>(bike_sales_india[[#This Row],[Price (INR)]]-bike_sales_india[[#This Row],[Resale Price (INR)]])/bike_sales_india[[#This Row],[Price (INR)]]</f>
        <v>0.21445305185394198</v>
      </c>
    </row>
    <row r="7251" spans="1:18" x14ac:dyDescent="0.3">
      <c r="A7251" s="1" t="s">
        <v>46</v>
      </c>
      <c r="B7251">
        <v>32.92</v>
      </c>
      <c r="C7251" s="1" t="s">
        <v>24</v>
      </c>
      <c r="D7251" s="1" t="s">
        <v>25</v>
      </c>
      <c r="E7251">
        <v>393217</v>
      </c>
      <c r="F7251">
        <v>2024</v>
      </c>
      <c r="G7251">
        <v>759</v>
      </c>
      <c r="H7251" s="1" t="s">
        <v>34</v>
      </c>
      <c r="I7251">
        <v>37.1</v>
      </c>
      <c r="J7251" s="1" t="s">
        <v>19</v>
      </c>
      <c r="K7251">
        <v>2024</v>
      </c>
      <c r="L7251" s="1" t="s">
        <v>38</v>
      </c>
      <c r="M7251" s="1" t="s">
        <v>31</v>
      </c>
      <c r="N7251">
        <v>199874.17</v>
      </c>
      <c r="O7251" s="1" t="s">
        <v>45</v>
      </c>
      <c r="P7251" s="1" t="str" cm="1">
        <f t="array" ref="P7251">_xlfn.IFS(bike_sales_india[[#This Row],[Mileage (km/l)]]&gt;=75,"75-100",bike_sales_india[[#This Row],[Mileage (km/l)]]&gt;=50,"50-75",bike_sales_india[[#This Row],[Mileage (km/l)]]&gt;=25,"25-50")</f>
        <v>25-50</v>
      </c>
      <c r="Q7251" s="1" t="str" cm="1">
        <f t="array" ref="Q72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1" s="4">
        <f>(bike_sales_india[[#This Row],[Price (INR)]]-bike_sales_india[[#This Row],[Resale Price (INR)]])/bike_sales_india[[#This Row],[Price (INR)]]</f>
        <v>0.49169499284110296</v>
      </c>
    </row>
    <row r="7252" spans="1:18" x14ac:dyDescent="0.3">
      <c r="A7252" s="1" t="s">
        <v>15</v>
      </c>
      <c r="B7252">
        <v>71.239999999999995</v>
      </c>
      <c r="C7252" s="1" t="s">
        <v>52</v>
      </c>
      <c r="D7252" s="1" t="s">
        <v>69</v>
      </c>
      <c r="E7252">
        <v>326229</v>
      </c>
      <c r="F7252">
        <v>2020</v>
      </c>
      <c r="G7252">
        <v>759</v>
      </c>
      <c r="H7252" s="1" t="s">
        <v>34</v>
      </c>
      <c r="I7252">
        <v>41.7</v>
      </c>
      <c r="J7252" s="1" t="s">
        <v>42</v>
      </c>
      <c r="K7252">
        <v>2020</v>
      </c>
      <c r="L7252" s="1" t="s">
        <v>38</v>
      </c>
      <c r="M7252" s="1" t="s">
        <v>31</v>
      </c>
      <c r="N7252">
        <v>172577.75</v>
      </c>
      <c r="O7252" s="1" t="s">
        <v>45</v>
      </c>
      <c r="P7252" s="1" t="str" cm="1">
        <f t="array" ref="P7252">_xlfn.IFS(bike_sales_india[[#This Row],[Mileage (km/l)]]&gt;=75,"75-100",bike_sales_india[[#This Row],[Mileage (km/l)]]&gt;=50,"50-75",bike_sales_india[[#This Row],[Mileage (km/l)]]&gt;=25,"25-50")</f>
        <v>25-50</v>
      </c>
      <c r="Q7252" s="1" t="str" cm="1">
        <f t="array" ref="Q72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2" s="4">
        <f>(bike_sales_india[[#This Row],[Price (INR)]]-bike_sales_india[[#This Row],[Resale Price (INR)]])/bike_sales_india[[#This Row],[Price (INR)]]</f>
        <v>0.47099200255035573</v>
      </c>
    </row>
    <row r="7253" spans="1:18" x14ac:dyDescent="0.3">
      <c r="A7253" s="1" t="s">
        <v>15</v>
      </c>
      <c r="B7253">
        <v>29.15</v>
      </c>
      <c r="C7253" s="1" t="s">
        <v>24</v>
      </c>
      <c r="D7253" s="1" t="s">
        <v>74</v>
      </c>
      <c r="E7253">
        <v>370799</v>
      </c>
      <c r="F7253">
        <v>2022</v>
      </c>
      <c r="G7253">
        <v>759</v>
      </c>
      <c r="H7253" s="1" t="s">
        <v>34</v>
      </c>
      <c r="I7253">
        <v>35.69</v>
      </c>
      <c r="J7253" s="1" t="s">
        <v>19</v>
      </c>
      <c r="K7253">
        <v>2022</v>
      </c>
      <c r="L7253" s="1" t="s">
        <v>44</v>
      </c>
      <c r="M7253" s="1" t="s">
        <v>31</v>
      </c>
      <c r="N7253">
        <v>294285.96000000002</v>
      </c>
      <c r="O7253" s="1" t="s">
        <v>45</v>
      </c>
      <c r="P7253" s="1" t="str" cm="1">
        <f t="array" ref="P7253">_xlfn.IFS(bike_sales_india[[#This Row],[Mileage (km/l)]]&gt;=75,"75-100",bike_sales_india[[#This Row],[Mileage (km/l)]]&gt;=50,"50-75",bike_sales_india[[#This Row],[Mileage (km/l)]]&gt;=25,"25-50")</f>
        <v>25-50</v>
      </c>
      <c r="Q7253" s="1" t="str" cm="1">
        <f t="array" ref="Q72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3" s="4">
        <f>(bike_sales_india[[#This Row],[Price (INR)]]-bike_sales_india[[#This Row],[Resale Price (INR)]])/bike_sales_india[[#This Row],[Price (INR)]]</f>
        <v>0.20634640330745224</v>
      </c>
    </row>
    <row r="7254" spans="1:18" x14ac:dyDescent="0.3">
      <c r="A7254" s="1" t="s">
        <v>46</v>
      </c>
      <c r="B7254">
        <v>12.46</v>
      </c>
      <c r="C7254" s="1" t="s">
        <v>52</v>
      </c>
      <c r="D7254" s="1" t="s">
        <v>81</v>
      </c>
      <c r="E7254">
        <v>179570</v>
      </c>
      <c r="F7254">
        <v>2017</v>
      </c>
      <c r="G7254">
        <v>759</v>
      </c>
      <c r="H7254" s="1" t="s">
        <v>34</v>
      </c>
      <c r="I7254">
        <v>26.13</v>
      </c>
      <c r="J7254" s="1" t="s">
        <v>19</v>
      </c>
      <c r="K7254">
        <v>2024</v>
      </c>
      <c r="L7254" s="1" t="s">
        <v>44</v>
      </c>
      <c r="M7254" s="1" t="s">
        <v>31</v>
      </c>
      <c r="N7254">
        <v>85801.53</v>
      </c>
      <c r="O7254" s="1" t="s">
        <v>22</v>
      </c>
      <c r="P7254" s="1" t="str" cm="1">
        <f t="array" ref="P7254">_xlfn.IFS(bike_sales_india[[#This Row],[Mileage (km/l)]]&gt;=75,"75-100",bike_sales_india[[#This Row],[Mileage (km/l)]]&gt;=50,"50-75",bike_sales_india[[#This Row],[Mileage (km/l)]]&gt;=25,"25-50")</f>
        <v>25-50</v>
      </c>
      <c r="Q7254" s="1" t="str" cm="1">
        <f t="array" ref="Q72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4" s="4">
        <f>(bike_sales_india[[#This Row],[Price (INR)]]-bike_sales_india[[#This Row],[Resale Price (INR)]])/bike_sales_india[[#This Row],[Price (INR)]]</f>
        <v>0.52218338252492069</v>
      </c>
    </row>
    <row r="7255" spans="1:18" x14ac:dyDescent="0.3">
      <c r="A7255" s="1" t="s">
        <v>59</v>
      </c>
      <c r="B7255">
        <v>35.6</v>
      </c>
      <c r="C7255" s="1" t="s">
        <v>36</v>
      </c>
      <c r="D7255" s="1" t="s">
        <v>70</v>
      </c>
      <c r="E7255">
        <v>125864</v>
      </c>
      <c r="F7255">
        <v>2022</v>
      </c>
      <c r="G7255">
        <v>759</v>
      </c>
      <c r="H7255" s="1" t="s">
        <v>26</v>
      </c>
      <c r="I7255">
        <v>76.540000000000006</v>
      </c>
      <c r="J7255" s="1" t="s">
        <v>19</v>
      </c>
      <c r="K7255">
        <v>2024</v>
      </c>
      <c r="L7255" s="1" t="s">
        <v>38</v>
      </c>
      <c r="M7255" s="1" t="s">
        <v>21</v>
      </c>
      <c r="N7255">
        <v>57106.82</v>
      </c>
      <c r="O7255" s="1" t="s">
        <v>50</v>
      </c>
      <c r="P7255" s="1" t="str" cm="1">
        <f t="array" ref="P7255">_xlfn.IFS(bike_sales_india[[#This Row],[Mileage (km/l)]]&gt;=75,"75-100",bike_sales_india[[#This Row],[Mileage (km/l)]]&gt;=50,"50-75",bike_sales_india[[#This Row],[Mileage (km/l)]]&gt;=25,"25-50")</f>
        <v>75-100</v>
      </c>
      <c r="Q7255" s="1" t="str" cm="1">
        <f t="array" ref="Q72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5" s="4">
        <f>(bike_sales_india[[#This Row],[Price (INR)]]-bike_sales_india[[#This Row],[Resale Price (INR)]])/bike_sales_india[[#This Row],[Price (INR)]]</f>
        <v>0.54628154198182155</v>
      </c>
    </row>
    <row r="7256" spans="1:18" x14ac:dyDescent="0.3">
      <c r="A7256" s="1" t="s">
        <v>46</v>
      </c>
      <c r="B7256">
        <v>57.44</v>
      </c>
      <c r="C7256" s="1" t="s">
        <v>29</v>
      </c>
      <c r="D7256" s="1" t="s">
        <v>86</v>
      </c>
      <c r="E7256">
        <v>88972</v>
      </c>
      <c r="F7256">
        <v>2023</v>
      </c>
      <c r="G7256">
        <v>759</v>
      </c>
      <c r="H7256" s="1" t="s">
        <v>34</v>
      </c>
      <c r="I7256">
        <v>59.38</v>
      </c>
      <c r="J7256" s="1" t="s">
        <v>42</v>
      </c>
      <c r="K7256">
        <v>2023</v>
      </c>
      <c r="L7256" s="1" t="s">
        <v>44</v>
      </c>
      <c r="M7256" s="1" t="s">
        <v>31</v>
      </c>
      <c r="N7256">
        <v>65261.8</v>
      </c>
      <c r="O7256" s="1" t="s">
        <v>22</v>
      </c>
      <c r="P7256" s="1" t="str" cm="1">
        <f t="array" ref="P7256">_xlfn.IFS(bike_sales_india[[#This Row],[Mileage (km/l)]]&gt;=75,"75-100",bike_sales_india[[#This Row],[Mileage (km/l)]]&gt;=50,"50-75",bike_sales_india[[#This Row],[Mileage (km/l)]]&gt;=25,"25-50")</f>
        <v>50-75</v>
      </c>
      <c r="Q7256" s="1" t="str" cm="1">
        <f t="array" ref="Q72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6" s="4">
        <f>(bike_sales_india[[#This Row],[Price (INR)]]-bike_sales_india[[#This Row],[Resale Price (INR)]])/bike_sales_india[[#This Row],[Price (INR)]]</f>
        <v>0.2664905813064784</v>
      </c>
    </row>
    <row r="7257" spans="1:18" x14ac:dyDescent="0.3">
      <c r="A7257" s="1" t="s">
        <v>28</v>
      </c>
      <c r="B7257">
        <v>22.28</v>
      </c>
      <c r="C7257" s="1" t="s">
        <v>52</v>
      </c>
      <c r="D7257" s="1" t="s">
        <v>72</v>
      </c>
      <c r="E7257">
        <v>158682</v>
      </c>
      <c r="F7257">
        <v>2023</v>
      </c>
      <c r="G7257">
        <v>759</v>
      </c>
      <c r="H7257" s="1" t="s">
        <v>18</v>
      </c>
      <c r="I7257">
        <v>85.17</v>
      </c>
      <c r="J7257" s="1" t="s">
        <v>42</v>
      </c>
      <c r="K7257">
        <v>2023</v>
      </c>
      <c r="L7257" s="1" t="s">
        <v>44</v>
      </c>
      <c r="M7257" s="1" t="s">
        <v>21</v>
      </c>
      <c r="N7257">
        <v>83726.13</v>
      </c>
      <c r="O7257" s="1" t="s">
        <v>35</v>
      </c>
      <c r="P7257" s="1" t="str" cm="1">
        <f t="array" ref="P7257">_xlfn.IFS(bike_sales_india[[#This Row],[Mileage (km/l)]]&gt;=75,"75-100",bike_sales_india[[#This Row],[Mileage (km/l)]]&gt;=50,"50-75",bike_sales_india[[#This Row],[Mileage (km/l)]]&gt;=25,"25-50")</f>
        <v>75-100</v>
      </c>
      <c r="Q7257" s="1" t="str" cm="1">
        <f t="array" ref="Q72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7" s="4">
        <f>(bike_sales_india[[#This Row],[Price (INR)]]-bike_sales_india[[#This Row],[Resale Price (INR)]])/bike_sales_india[[#This Row],[Price (INR)]]</f>
        <v>0.4723652966309978</v>
      </c>
    </row>
    <row r="7258" spans="1:18" x14ac:dyDescent="0.3">
      <c r="A7258" s="1" t="s">
        <v>46</v>
      </c>
      <c r="B7258">
        <v>71.599999999999994</v>
      </c>
      <c r="C7258" s="1" t="s">
        <v>29</v>
      </c>
      <c r="D7258" s="1" t="s">
        <v>30</v>
      </c>
      <c r="E7258">
        <v>188001</v>
      </c>
      <c r="F7258">
        <v>2021</v>
      </c>
      <c r="G7258">
        <v>759</v>
      </c>
      <c r="H7258" s="1" t="s">
        <v>26</v>
      </c>
      <c r="I7258">
        <v>80.58</v>
      </c>
      <c r="J7258" s="1" t="s">
        <v>19</v>
      </c>
      <c r="K7258">
        <v>2023</v>
      </c>
      <c r="L7258" s="1" t="s">
        <v>38</v>
      </c>
      <c r="M7258" s="1" t="s">
        <v>21</v>
      </c>
      <c r="N7258">
        <v>112010.61</v>
      </c>
      <c r="O7258" s="1" t="s">
        <v>50</v>
      </c>
      <c r="P7258" s="1" t="str" cm="1">
        <f t="array" ref="P7258">_xlfn.IFS(bike_sales_india[[#This Row],[Mileage (km/l)]]&gt;=75,"75-100",bike_sales_india[[#This Row],[Mileage (km/l)]]&gt;=50,"50-75",bike_sales_india[[#This Row],[Mileage (km/l)]]&gt;=25,"25-50")</f>
        <v>75-100</v>
      </c>
      <c r="Q7258" s="1" t="str" cm="1">
        <f t="array" ref="Q72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8" s="4">
        <f>(bike_sales_india[[#This Row],[Price (INR)]]-bike_sales_india[[#This Row],[Resale Price (INR)]])/bike_sales_india[[#This Row],[Price (INR)]]</f>
        <v>0.40420205211674404</v>
      </c>
    </row>
    <row r="7259" spans="1:18" x14ac:dyDescent="0.3">
      <c r="A7259" s="1" t="s">
        <v>55</v>
      </c>
      <c r="B7259">
        <v>24.17</v>
      </c>
      <c r="C7259" s="1" t="s">
        <v>52</v>
      </c>
      <c r="D7259" s="1" t="s">
        <v>69</v>
      </c>
      <c r="E7259">
        <v>283041</v>
      </c>
      <c r="F7259">
        <v>2015</v>
      </c>
      <c r="G7259">
        <v>759</v>
      </c>
      <c r="H7259" s="1" t="s">
        <v>18</v>
      </c>
      <c r="I7259">
        <v>78.31</v>
      </c>
      <c r="J7259" s="1" t="s">
        <v>42</v>
      </c>
      <c r="K7259">
        <v>2015</v>
      </c>
      <c r="L7259" s="1" t="s">
        <v>44</v>
      </c>
      <c r="M7259" s="1" t="s">
        <v>31</v>
      </c>
      <c r="N7259">
        <v>162135.32999999999</v>
      </c>
      <c r="O7259" s="1" t="s">
        <v>22</v>
      </c>
      <c r="P7259" s="1" t="str" cm="1">
        <f t="array" ref="P7259">_xlfn.IFS(bike_sales_india[[#This Row],[Mileage (km/l)]]&gt;=75,"75-100",bike_sales_india[[#This Row],[Mileage (km/l)]]&gt;=50,"50-75",bike_sales_india[[#This Row],[Mileage (km/l)]]&gt;=25,"25-50")</f>
        <v>75-100</v>
      </c>
      <c r="Q7259" s="1" t="str" cm="1">
        <f t="array" ref="Q72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59" s="4">
        <f>(bike_sales_india[[#This Row],[Price (INR)]]-bike_sales_india[[#This Row],[Resale Price (INR)]])/bike_sales_india[[#This Row],[Price (INR)]]</f>
        <v>0.42716662956956769</v>
      </c>
    </row>
    <row r="7260" spans="1:18" x14ac:dyDescent="0.3">
      <c r="A7260" s="1" t="s">
        <v>59</v>
      </c>
      <c r="B7260">
        <v>9.5399999999999991</v>
      </c>
      <c r="C7260" s="1" t="s">
        <v>24</v>
      </c>
      <c r="D7260" s="1" t="s">
        <v>73</v>
      </c>
      <c r="E7260">
        <v>60240</v>
      </c>
      <c r="F7260">
        <v>2019</v>
      </c>
      <c r="G7260">
        <v>759</v>
      </c>
      <c r="H7260" s="1" t="s">
        <v>26</v>
      </c>
      <c r="I7260">
        <v>72.7</v>
      </c>
      <c r="J7260" s="1" t="s">
        <v>19</v>
      </c>
      <c r="K7260">
        <v>2024</v>
      </c>
      <c r="L7260" s="1" t="s">
        <v>38</v>
      </c>
      <c r="M7260" s="1" t="s">
        <v>21</v>
      </c>
      <c r="N7260">
        <v>43850.07</v>
      </c>
      <c r="O7260" s="1" t="s">
        <v>22</v>
      </c>
      <c r="P7260" s="1" t="str" cm="1">
        <f t="array" ref="P7260">_xlfn.IFS(bike_sales_india[[#This Row],[Mileage (km/l)]]&gt;=75,"75-100",bike_sales_india[[#This Row],[Mileage (km/l)]]&gt;=50,"50-75",bike_sales_india[[#This Row],[Mileage (km/l)]]&gt;=25,"25-50")</f>
        <v>50-75</v>
      </c>
      <c r="Q7260" s="1" t="str" cm="1">
        <f t="array" ref="Q72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0" s="4">
        <f>(bike_sales_india[[#This Row],[Price (INR)]]-bike_sales_india[[#This Row],[Resale Price (INR)]])/bike_sales_india[[#This Row],[Price (INR)]]</f>
        <v>0.27207719123505975</v>
      </c>
    </row>
    <row r="7261" spans="1:18" x14ac:dyDescent="0.3">
      <c r="A7261" s="1" t="s">
        <v>48</v>
      </c>
      <c r="B7261">
        <v>70.62</v>
      </c>
      <c r="C7261" s="1" t="s">
        <v>36</v>
      </c>
      <c r="D7261" s="1" t="s">
        <v>63</v>
      </c>
      <c r="E7261">
        <v>345789</v>
      </c>
      <c r="F7261">
        <v>2022</v>
      </c>
      <c r="G7261">
        <v>760</v>
      </c>
      <c r="H7261" s="1" t="s">
        <v>26</v>
      </c>
      <c r="I7261">
        <v>76.53</v>
      </c>
      <c r="J7261" s="1" t="s">
        <v>27</v>
      </c>
      <c r="K7261">
        <v>2023</v>
      </c>
      <c r="L7261" s="1" t="s">
        <v>20</v>
      </c>
      <c r="M7261" s="1" t="s">
        <v>21</v>
      </c>
      <c r="N7261">
        <v>196118.04</v>
      </c>
      <c r="O7261" s="1" t="s">
        <v>50</v>
      </c>
      <c r="P7261" s="1" t="str" cm="1">
        <f t="array" ref="P7261">_xlfn.IFS(bike_sales_india[[#This Row],[Mileage (km/l)]]&gt;=75,"75-100",bike_sales_india[[#This Row],[Mileage (km/l)]]&gt;=50,"50-75",bike_sales_india[[#This Row],[Mileage (km/l)]]&gt;=25,"25-50")</f>
        <v>75-100</v>
      </c>
      <c r="Q7261" s="1" t="str" cm="1">
        <f t="array" ref="Q72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1" s="4">
        <f>(bike_sales_india[[#This Row],[Price (INR)]]-bike_sales_india[[#This Row],[Resale Price (INR)]])/bike_sales_india[[#This Row],[Price (INR)]]</f>
        <v>0.43283898562418122</v>
      </c>
    </row>
    <row r="7262" spans="1:18" x14ac:dyDescent="0.3">
      <c r="A7262" s="1" t="s">
        <v>15</v>
      </c>
      <c r="B7262">
        <v>77.94</v>
      </c>
      <c r="C7262" s="1" t="s">
        <v>32</v>
      </c>
      <c r="D7262" s="1" t="s">
        <v>33</v>
      </c>
      <c r="E7262">
        <v>201322</v>
      </c>
      <c r="F7262">
        <v>2018</v>
      </c>
      <c r="G7262">
        <v>760</v>
      </c>
      <c r="H7262" s="1" t="s">
        <v>34</v>
      </c>
      <c r="I7262">
        <v>39.49</v>
      </c>
      <c r="J7262" s="1" t="s">
        <v>42</v>
      </c>
      <c r="K7262">
        <v>2018</v>
      </c>
      <c r="L7262" s="1" t="s">
        <v>44</v>
      </c>
      <c r="M7262" s="1" t="s">
        <v>21</v>
      </c>
      <c r="N7262">
        <v>80701.94</v>
      </c>
      <c r="O7262" s="1" t="s">
        <v>22</v>
      </c>
      <c r="P7262" s="1" t="str" cm="1">
        <f t="array" ref="P7262">_xlfn.IFS(bike_sales_india[[#This Row],[Mileage (km/l)]]&gt;=75,"75-100",bike_sales_india[[#This Row],[Mileage (km/l)]]&gt;=50,"50-75",bike_sales_india[[#This Row],[Mileage (km/l)]]&gt;=25,"25-50")</f>
        <v>25-50</v>
      </c>
      <c r="Q7262" s="1" t="str" cm="1">
        <f t="array" ref="Q72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2" s="4">
        <f>(bike_sales_india[[#This Row],[Price (INR)]]-bike_sales_india[[#This Row],[Resale Price (INR)]])/bike_sales_india[[#This Row],[Price (INR)]]</f>
        <v>0.59913998470112551</v>
      </c>
    </row>
    <row r="7263" spans="1:18" x14ac:dyDescent="0.3">
      <c r="A7263" s="1" t="s">
        <v>61</v>
      </c>
      <c r="B7263">
        <v>55.38</v>
      </c>
      <c r="C7263" s="1" t="s">
        <v>29</v>
      </c>
      <c r="D7263" s="1" t="s">
        <v>86</v>
      </c>
      <c r="E7263">
        <v>249981</v>
      </c>
      <c r="F7263">
        <v>2018</v>
      </c>
      <c r="G7263">
        <v>760</v>
      </c>
      <c r="H7263" s="1" t="s">
        <v>18</v>
      </c>
      <c r="I7263">
        <v>96.54</v>
      </c>
      <c r="J7263" s="1" t="s">
        <v>42</v>
      </c>
      <c r="K7263">
        <v>2018</v>
      </c>
      <c r="L7263" s="1" t="s">
        <v>38</v>
      </c>
      <c r="M7263" s="1" t="s">
        <v>21</v>
      </c>
      <c r="N7263">
        <v>155748.81</v>
      </c>
      <c r="O7263" s="1" t="s">
        <v>50</v>
      </c>
      <c r="P7263" s="1" t="str" cm="1">
        <f t="array" ref="P7263">_xlfn.IFS(bike_sales_india[[#This Row],[Mileage (km/l)]]&gt;=75,"75-100",bike_sales_india[[#This Row],[Mileage (km/l)]]&gt;=50,"50-75",bike_sales_india[[#This Row],[Mileage (km/l)]]&gt;=25,"25-50")</f>
        <v>75-100</v>
      </c>
      <c r="Q7263" s="1" t="str" cm="1">
        <f t="array" ref="Q72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3" s="4">
        <f>(bike_sales_india[[#This Row],[Price (INR)]]-bike_sales_india[[#This Row],[Resale Price (INR)]])/bike_sales_india[[#This Row],[Price (INR)]]</f>
        <v>0.37695740876306599</v>
      </c>
    </row>
    <row r="7264" spans="1:18" x14ac:dyDescent="0.3">
      <c r="A7264" s="1" t="s">
        <v>48</v>
      </c>
      <c r="B7264">
        <v>76.64</v>
      </c>
      <c r="C7264" s="1" t="s">
        <v>24</v>
      </c>
      <c r="D7264" s="1" t="s">
        <v>67</v>
      </c>
      <c r="E7264">
        <v>219126</v>
      </c>
      <c r="F7264">
        <v>2017</v>
      </c>
      <c r="G7264">
        <v>760</v>
      </c>
      <c r="H7264" s="1" t="s">
        <v>18</v>
      </c>
      <c r="I7264">
        <v>66.14</v>
      </c>
      <c r="J7264" s="1" t="s">
        <v>27</v>
      </c>
      <c r="K7264">
        <v>2019</v>
      </c>
      <c r="L7264" s="1" t="s">
        <v>44</v>
      </c>
      <c r="M7264" s="1" t="s">
        <v>31</v>
      </c>
      <c r="N7264">
        <v>133456.84</v>
      </c>
      <c r="O7264" s="1" t="s">
        <v>50</v>
      </c>
      <c r="P7264" s="1" t="str" cm="1">
        <f t="array" ref="P7264">_xlfn.IFS(bike_sales_india[[#This Row],[Mileage (km/l)]]&gt;=75,"75-100",bike_sales_india[[#This Row],[Mileage (km/l)]]&gt;=50,"50-75",bike_sales_india[[#This Row],[Mileage (km/l)]]&gt;=25,"25-50")</f>
        <v>50-75</v>
      </c>
      <c r="Q7264" s="1" t="str" cm="1">
        <f t="array" ref="Q72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4" s="4">
        <f>(bike_sales_india[[#This Row],[Price (INR)]]-bike_sales_india[[#This Row],[Resale Price (INR)]])/bike_sales_india[[#This Row],[Price (INR)]]</f>
        <v>0.39095844400025559</v>
      </c>
    </row>
    <row r="7265" spans="1:18" x14ac:dyDescent="0.3">
      <c r="A7265" s="1" t="s">
        <v>54</v>
      </c>
      <c r="B7265">
        <v>55.37</v>
      </c>
      <c r="C7265" s="1" t="s">
        <v>32</v>
      </c>
      <c r="D7265" s="1" t="s">
        <v>47</v>
      </c>
      <c r="E7265">
        <v>58486</v>
      </c>
      <c r="F7265">
        <v>2017</v>
      </c>
      <c r="G7265">
        <v>760</v>
      </c>
      <c r="H7265" s="1" t="s">
        <v>18</v>
      </c>
      <c r="I7265">
        <v>66.010000000000005</v>
      </c>
      <c r="J7265" s="1" t="s">
        <v>19</v>
      </c>
      <c r="K7265">
        <v>2017</v>
      </c>
      <c r="L7265" s="1" t="s">
        <v>44</v>
      </c>
      <c r="M7265" s="1" t="s">
        <v>21</v>
      </c>
      <c r="N7265">
        <v>45935.67</v>
      </c>
      <c r="O7265" s="1" t="s">
        <v>35</v>
      </c>
      <c r="P7265" s="1" t="str" cm="1">
        <f t="array" ref="P7265">_xlfn.IFS(bike_sales_india[[#This Row],[Mileage (km/l)]]&gt;=75,"75-100",bike_sales_india[[#This Row],[Mileage (km/l)]]&gt;=50,"50-75",bike_sales_india[[#This Row],[Mileage (km/l)]]&gt;=25,"25-50")</f>
        <v>50-75</v>
      </c>
      <c r="Q7265" s="1" t="str" cm="1">
        <f t="array" ref="Q72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5" s="4">
        <f>(bike_sales_india[[#This Row],[Price (INR)]]-bike_sales_india[[#This Row],[Resale Price (INR)]])/bike_sales_india[[#This Row],[Price (INR)]]</f>
        <v>0.21458690968778857</v>
      </c>
    </row>
    <row r="7266" spans="1:18" x14ac:dyDescent="0.3">
      <c r="A7266" s="1" t="s">
        <v>15</v>
      </c>
      <c r="B7266">
        <v>65.16</v>
      </c>
      <c r="C7266" s="1" t="s">
        <v>36</v>
      </c>
      <c r="D7266" s="1" t="s">
        <v>63</v>
      </c>
      <c r="E7266">
        <v>227353</v>
      </c>
      <c r="F7266">
        <v>2024</v>
      </c>
      <c r="G7266">
        <v>760</v>
      </c>
      <c r="H7266" s="1" t="s">
        <v>34</v>
      </c>
      <c r="I7266">
        <v>56.25</v>
      </c>
      <c r="J7266" s="1" t="s">
        <v>27</v>
      </c>
      <c r="K7266">
        <v>2024</v>
      </c>
      <c r="L7266" s="1" t="s">
        <v>38</v>
      </c>
      <c r="M7266" s="1" t="s">
        <v>31</v>
      </c>
      <c r="N7266">
        <v>136190.79</v>
      </c>
      <c r="O7266" s="1" t="s">
        <v>22</v>
      </c>
      <c r="P7266" s="1" t="str" cm="1">
        <f t="array" ref="P7266">_xlfn.IFS(bike_sales_india[[#This Row],[Mileage (km/l)]]&gt;=75,"75-100",bike_sales_india[[#This Row],[Mileage (km/l)]]&gt;=50,"50-75",bike_sales_india[[#This Row],[Mileage (km/l)]]&gt;=25,"25-50")</f>
        <v>50-75</v>
      </c>
      <c r="Q7266" s="1" t="str" cm="1">
        <f t="array" ref="Q72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6" s="4">
        <f>(bike_sales_india[[#This Row],[Price (INR)]]-bike_sales_india[[#This Row],[Resale Price (INR)]])/bike_sales_india[[#This Row],[Price (INR)]]</f>
        <v>0.40097210065404898</v>
      </c>
    </row>
    <row r="7267" spans="1:18" x14ac:dyDescent="0.3">
      <c r="A7267" s="1" t="s">
        <v>46</v>
      </c>
      <c r="B7267">
        <v>26.22</v>
      </c>
      <c r="C7267" s="1" t="s">
        <v>52</v>
      </c>
      <c r="D7267" s="1" t="s">
        <v>69</v>
      </c>
      <c r="E7267">
        <v>123276</v>
      </c>
      <c r="F7267">
        <v>2015</v>
      </c>
      <c r="G7267">
        <v>760</v>
      </c>
      <c r="H7267" s="1" t="s">
        <v>34</v>
      </c>
      <c r="I7267">
        <v>55.81</v>
      </c>
      <c r="J7267" s="1" t="s">
        <v>42</v>
      </c>
      <c r="K7267">
        <v>2015</v>
      </c>
      <c r="L7267" s="1" t="s">
        <v>20</v>
      </c>
      <c r="M7267" s="1" t="s">
        <v>21</v>
      </c>
      <c r="N7267">
        <v>95156.479999999996</v>
      </c>
      <c r="O7267" s="1" t="s">
        <v>50</v>
      </c>
      <c r="P7267" s="1" t="str" cm="1">
        <f t="array" ref="P7267">_xlfn.IFS(bike_sales_india[[#This Row],[Mileage (km/l)]]&gt;=75,"75-100",bike_sales_india[[#This Row],[Mileage (km/l)]]&gt;=50,"50-75",bike_sales_india[[#This Row],[Mileage (km/l)]]&gt;=25,"25-50")</f>
        <v>50-75</v>
      </c>
      <c r="Q7267" s="1" t="str" cm="1">
        <f t="array" ref="Q72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7" s="4">
        <f>(bike_sales_india[[#This Row],[Price (INR)]]-bike_sales_india[[#This Row],[Resale Price (INR)]])/bike_sales_india[[#This Row],[Price (INR)]]</f>
        <v>0.22810214478081706</v>
      </c>
    </row>
    <row r="7268" spans="1:18" x14ac:dyDescent="0.3">
      <c r="A7268" s="1" t="s">
        <v>55</v>
      </c>
      <c r="B7268">
        <v>46.81</v>
      </c>
      <c r="C7268" s="1" t="s">
        <v>40</v>
      </c>
      <c r="D7268" s="1" t="s">
        <v>51</v>
      </c>
      <c r="E7268">
        <v>385125</v>
      </c>
      <c r="F7268">
        <v>2021</v>
      </c>
      <c r="G7268">
        <v>760</v>
      </c>
      <c r="H7268" s="1" t="s">
        <v>26</v>
      </c>
      <c r="I7268">
        <v>61.6</v>
      </c>
      <c r="J7268" s="1" t="s">
        <v>19</v>
      </c>
      <c r="K7268">
        <v>2024</v>
      </c>
      <c r="L7268" s="1" t="s">
        <v>38</v>
      </c>
      <c r="M7268" s="1" t="s">
        <v>21</v>
      </c>
      <c r="N7268">
        <v>240899.55</v>
      </c>
      <c r="O7268" s="1" t="s">
        <v>35</v>
      </c>
      <c r="P7268" s="1" t="str" cm="1">
        <f t="array" ref="P7268">_xlfn.IFS(bike_sales_india[[#This Row],[Mileage (km/l)]]&gt;=75,"75-100",bike_sales_india[[#This Row],[Mileage (km/l)]]&gt;=50,"50-75",bike_sales_india[[#This Row],[Mileage (km/l)]]&gt;=25,"25-50")</f>
        <v>50-75</v>
      </c>
      <c r="Q7268" s="1" t="str" cm="1">
        <f t="array" ref="Q72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8" s="4">
        <f>(bike_sales_india[[#This Row],[Price (INR)]]-bike_sales_india[[#This Row],[Resale Price (INR)]])/bike_sales_india[[#This Row],[Price (INR)]]</f>
        <v>0.374489970788705</v>
      </c>
    </row>
    <row r="7269" spans="1:18" x14ac:dyDescent="0.3">
      <c r="A7269" s="1" t="s">
        <v>23</v>
      </c>
      <c r="B7269">
        <v>37.11</v>
      </c>
      <c r="C7269" s="1" t="s">
        <v>16</v>
      </c>
      <c r="D7269" s="1" t="s">
        <v>77</v>
      </c>
      <c r="E7269">
        <v>106365</v>
      </c>
      <c r="F7269">
        <v>2018</v>
      </c>
      <c r="G7269">
        <v>760</v>
      </c>
      <c r="H7269" s="1" t="s">
        <v>34</v>
      </c>
      <c r="I7269">
        <v>45.28</v>
      </c>
      <c r="J7269" s="1" t="s">
        <v>19</v>
      </c>
      <c r="K7269">
        <v>2021</v>
      </c>
      <c r="L7269" s="1" t="s">
        <v>20</v>
      </c>
      <c r="M7269" s="1" t="s">
        <v>21</v>
      </c>
      <c r="N7269">
        <v>68203.13</v>
      </c>
      <c r="O7269" s="1" t="s">
        <v>35</v>
      </c>
      <c r="P7269" s="1" t="str" cm="1">
        <f t="array" ref="P7269">_xlfn.IFS(bike_sales_india[[#This Row],[Mileage (km/l)]]&gt;=75,"75-100",bike_sales_india[[#This Row],[Mileage (km/l)]]&gt;=50,"50-75",bike_sales_india[[#This Row],[Mileage (km/l)]]&gt;=25,"25-50")</f>
        <v>25-50</v>
      </c>
      <c r="Q7269" s="1" t="str" cm="1">
        <f t="array" ref="Q72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69" s="4">
        <f>(bike_sales_india[[#This Row],[Price (INR)]]-bike_sales_india[[#This Row],[Resale Price (INR)]])/bike_sales_india[[#This Row],[Price (INR)]]</f>
        <v>0.35878221219386069</v>
      </c>
    </row>
    <row r="7270" spans="1:18" x14ac:dyDescent="0.3">
      <c r="A7270" s="1" t="s">
        <v>23</v>
      </c>
      <c r="B7270">
        <v>30.1</v>
      </c>
      <c r="C7270" s="1" t="s">
        <v>52</v>
      </c>
      <c r="D7270" s="1" t="s">
        <v>72</v>
      </c>
      <c r="E7270">
        <v>290637</v>
      </c>
      <c r="F7270">
        <v>2019</v>
      </c>
      <c r="G7270">
        <v>760</v>
      </c>
      <c r="H7270" s="1" t="s">
        <v>26</v>
      </c>
      <c r="I7270">
        <v>78.959999999999994</v>
      </c>
      <c r="J7270" s="1" t="s">
        <v>19</v>
      </c>
      <c r="K7270">
        <v>2020</v>
      </c>
      <c r="L7270" s="1" t="s">
        <v>44</v>
      </c>
      <c r="M7270" s="1" t="s">
        <v>21</v>
      </c>
      <c r="N7270">
        <v>156606.26999999999</v>
      </c>
      <c r="O7270" s="1" t="s">
        <v>50</v>
      </c>
      <c r="P7270" s="1" t="str" cm="1">
        <f t="array" ref="P7270">_xlfn.IFS(bike_sales_india[[#This Row],[Mileage (km/l)]]&gt;=75,"75-100",bike_sales_india[[#This Row],[Mileage (km/l)]]&gt;=50,"50-75",bike_sales_india[[#This Row],[Mileage (km/l)]]&gt;=25,"25-50")</f>
        <v>75-100</v>
      </c>
      <c r="Q7270" s="1" t="str" cm="1">
        <f t="array" ref="Q72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0" s="4">
        <f>(bike_sales_india[[#This Row],[Price (INR)]]-bike_sales_india[[#This Row],[Resale Price (INR)]])/bike_sales_india[[#This Row],[Price (INR)]]</f>
        <v>0.46116196492531925</v>
      </c>
    </row>
    <row r="7271" spans="1:18" x14ac:dyDescent="0.3">
      <c r="A7271" s="1" t="s">
        <v>59</v>
      </c>
      <c r="B7271">
        <v>69.2</v>
      </c>
      <c r="C7271" s="1" t="s">
        <v>16</v>
      </c>
      <c r="D7271" s="1" t="s">
        <v>77</v>
      </c>
      <c r="E7271">
        <v>273016</v>
      </c>
      <c r="F7271">
        <v>2019</v>
      </c>
      <c r="G7271">
        <v>761</v>
      </c>
      <c r="H7271" s="1" t="s">
        <v>18</v>
      </c>
      <c r="I7271">
        <v>78.88</v>
      </c>
      <c r="J7271" s="1" t="s">
        <v>27</v>
      </c>
      <c r="K7271">
        <v>2021</v>
      </c>
      <c r="L7271" s="1" t="s">
        <v>44</v>
      </c>
      <c r="M7271" s="1" t="s">
        <v>31</v>
      </c>
      <c r="N7271">
        <v>113221.61</v>
      </c>
      <c r="O7271" s="1" t="s">
        <v>22</v>
      </c>
      <c r="P7271" s="1" t="str" cm="1">
        <f t="array" ref="P7271">_xlfn.IFS(bike_sales_india[[#This Row],[Mileage (km/l)]]&gt;=75,"75-100",bike_sales_india[[#This Row],[Mileage (km/l)]]&gt;=50,"50-75",bike_sales_india[[#This Row],[Mileage (km/l)]]&gt;=25,"25-50")</f>
        <v>75-100</v>
      </c>
      <c r="Q7271" s="1" t="str" cm="1">
        <f t="array" ref="Q72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1" s="4">
        <f>(bike_sales_india[[#This Row],[Price (INR)]]-bike_sales_india[[#This Row],[Resale Price (INR)]])/bike_sales_india[[#This Row],[Price (INR)]]</f>
        <v>0.58529313300319397</v>
      </c>
    </row>
    <row r="7272" spans="1:18" x14ac:dyDescent="0.3">
      <c r="A7272" s="1" t="s">
        <v>15</v>
      </c>
      <c r="B7272">
        <v>67.17</v>
      </c>
      <c r="C7272" s="1" t="s">
        <v>36</v>
      </c>
      <c r="D7272" s="1" t="s">
        <v>63</v>
      </c>
      <c r="E7272">
        <v>203640</v>
      </c>
      <c r="F7272">
        <v>2017</v>
      </c>
      <c r="G7272">
        <v>761</v>
      </c>
      <c r="H7272" s="1" t="s">
        <v>18</v>
      </c>
      <c r="I7272">
        <v>68.59</v>
      </c>
      <c r="J7272" s="1" t="s">
        <v>27</v>
      </c>
      <c r="K7272">
        <v>2023</v>
      </c>
      <c r="L7272" s="1" t="s">
        <v>20</v>
      </c>
      <c r="M7272" s="1" t="s">
        <v>21</v>
      </c>
      <c r="N7272">
        <v>116681.74</v>
      </c>
      <c r="O7272" s="1" t="s">
        <v>35</v>
      </c>
      <c r="P7272" s="1" t="str" cm="1">
        <f t="array" ref="P7272">_xlfn.IFS(bike_sales_india[[#This Row],[Mileage (km/l)]]&gt;=75,"75-100",bike_sales_india[[#This Row],[Mileage (km/l)]]&gt;=50,"50-75",bike_sales_india[[#This Row],[Mileage (km/l)]]&gt;=25,"25-50")</f>
        <v>50-75</v>
      </c>
      <c r="Q7272" s="1" t="str" cm="1">
        <f t="array" ref="Q72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2" s="4">
        <f>(bike_sales_india[[#This Row],[Price (INR)]]-bike_sales_india[[#This Row],[Resale Price (INR)]])/bike_sales_india[[#This Row],[Price (INR)]]</f>
        <v>0.42701954429385186</v>
      </c>
    </row>
    <row r="7273" spans="1:18" x14ac:dyDescent="0.3">
      <c r="A7273" s="1" t="s">
        <v>55</v>
      </c>
      <c r="B7273">
        <v>52.06</v>
      </c>
      <c r="C7273" s="1" t="s">
        <v>32</v>
      </c>
      <c r="D7273" s="1" t="s">
        <v>33</v>
      </c>
      <c r="E7273">
        <v>348597</v>
      </c>
      <c r="F7273">
        <v>2022</v>
      </c>
      <c r="G7273">
        <v>761</v>
      </c>
      <c r="H7273" s="1" t="s">
        <v>34</v>
      </c>
      <c r="I7273">
        <v>56.06</v>
      </c>
      <c r="J7273" s="1" t="s">
        <v>27</v>
      </c>
      <c r="K7273">
        <v>2024</v>
      </c>
      <c r="L7273" s="1" t="s">
        <v>38</v>
      </c>
      <c r="M7273" s="1" t="s">
        <v>31</v>
      </c>
      <c r="N7273">
        <v>192401.43</v>
      </c>
      <c r="O7273" s="1" t="s">
        <v>35</v>
      </c>
      <c r="P7273" s="1" t="str" cm="1">
        <f t="array" ref="P7273">_xlfn.IFS(bike_sales_india[[#This Row],[Mileage (km/l)]]&gt;=75,"75-100",bike_sales_india[[#This Row],[Mileage (km/l)]]&gt;=50,"50-75",bike_sales_india[[#This Row],[Mileage (km/l)]]&gt;=25,"25-50")</f>
        <v>50-75</v>
      </c>
      <c r="Q7273" s="1" t="str" cm="1">
        <f t="array" ref="Q72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3" s="4">
        <f>(bike_sales_india[[#This Row],[Price (INR)]]-bike_sales_india[[#This Row],[Resale Price (INR)]])/bike_sales_india[[#This Row],[Price (INR)]]</f>
        <v>0.44806917443351496</v>
      </c>
    </row>
    <row r="7274" spans="1:18" x14ac:dyDescent="0.3">
      <c r="A7274" s="1" t="s">
        <v>48</v>
      </c>
      <c r="B7274">
        <v>60.08</v>
      </c>
      <c r="C7274" s="1" t="s">
        <v>16</v>
      </c>
      <c r="D7274" s="1" t="s">
        <v>77</v>
      </c>
      <c r="E7274">
        <v>111559</v>
      </c>
      <c r="F7274">
        <v>2022</v>
      </c>
      <c r="G7274">
        <v>761</v>
      </c>
      <c r="H7274" s="1" t="s">
        <v>18</v>
      </c>
      <c r="I7274">
        <v>74.260000000000005</v>
      </c>
      <c r="J7274" s="1" t="s">
        <v>19</v>
      </c>
      <c r="K7274">
        <v>2022</v>
      </c>
      <c r="L7274" s="1" t="s">
        <v>44</v>
      </c>
      <c r="M7274" s="1" t="s">
        <v>31</v>
      </c>
      <c r="N7274">
        <v>57991.76</v>
      </c>
      <c r="O7274" s="1" t="s">
        <v>35</v>
      </c>
      <c r="P7274" s="1" t="str" cm="1">
        <f t="array" ref="P7274">_xlfn.IFS(bike_sales_india[[#This Row],[Mileage (km/l)]]&gt;=75,"75-100",bike_sales_india[[#This Row],[Mileage (km/l)]]&gt;=50,"50-75",bike_sales_india[[#This Row],[Mileage (km/l)]]&gt;=25,"25-50")</f>
        <v>50-75</v>
      </c>
      <c r="Q7274" s="1" t="str" cm="1">
        <f t="array" ref="Q72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4" s="4">
        <f>(bike_sales_india[[#This Row],[Price (INR)]]-bike_sales_india[[#This Row],[Resale Price (INR)]])/bike_sales_india[[#This Row],[Price (INR)]]</f>
        <v>0.48016959635708456</v>
      </c>
    </row>
    <row r="7275" spans="1:18" x14ac:dyDescent="0.3">
      <c r="A7275" s="1" t="s">
        <v>39</v>
      </c>
      <c r="B7275">
        <v>69.319999999999993</v>
      </c>
      <c r="C7275" s="1" t="s">
        <v>36</v>
      </c>
      <c r="D7275" s="1" t="s">
        <v>57</v>
      </c>
      <c r="E7275">
        <v>96787</v>
      </c>
      <c r="F7275">
        <v>2018</v>
      </c>
      <c r="G7275">
        <v>761</v>
      </c>
      <c r="H7275" s="1" t="s">
        <v>26</v>
      </c>
      <c r="I7275">
        <v>97.97</v>
      </c>
      <c r="J7275" s="1" t="s">
        <v>42</v>
      </c>
      <c r="K7275">
        <v>2018</v>
      </c>
      <c r="L7275" s="1" t="s">
        <v>20</v>
      </c>
      <c r="M7275" s="1" t="s">
        <v>31</v>
      </c>
      <c r="N7275">
        <v>47171.31</v>
      </c>
      <c r="O7275" s="1" t="s">
        <v>45</v>
      </c>
      <c r="P7275" s="1" t="str" cm="1">
        <f t="array" ref="P7275">_xlfn.IFS(bike_sales_india[[#This Row],[Mileage (km/l)]]&gt;=75,"75-100",bike_sales_india[[#This Row],[Mileage (km/l)]]&gt;=50,"50-75",bike_sales_india[[#This Row],[Mileage (km/l)]]&gt;=25,"25-50")</f>
        <v>75-100</v>
      </c>
      <c r="Q7275" s="1" t="str" cm="1">
        <f t="array" ref="Q72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5" s="4">
        <f>(bike_sales_india[[#This Row],[Price (INR)]]-bike_sales_india[[#This Row],[Resale Price (INR)]])/bike_sales_india[[#This Row],[Price (INR)]]</f>
        <v>0.51262762561087749</v>
      </c>
    </row>
    <row r="7276" spans="1:18" x14ac:dyDescent="0.3">
      <c r="A7276" s="1" t="s">
        <v>59</v>
      </c>
      <c r="B7276">
        <v>22.02</v>
      </c>
      <c r="C7276" s="1" t="s">
        <v>52</v>
      </c>
      <c r="D7276" s="1" t="s">
        <v>53</v>
      </c>
      <c r="E7276">
        <v>97429</v>
      </c>
      <c r="F7276">
        <v>2022</v>
      </c>
      <c r="G7276">
        <v>761</v>
      </c>
      <c r="H7276" s="1" t="s">
        <v>26</v>
      </c>
      <c r="I7276">
        <v>63.74</v>
      </c>
      <c r="J7276" s="1" t="s">
        <v>42</v>
      </c>
      <c r="K7276">
        <v>2022</v>
      </c>
      <c r="L7276" s="1" t="s">
        <v>44</v>
      </c>
      <c r="M7276" s="1" t="s">
        <v>21</v>
      </c>
      <c r="N7276">
        <v>46850.879999999997</v>
      </c>
      <c r="O7276" s="1" t="s">
        <v>22</v>
      </c>
      <c r="P7276" s="1" t="str" cm="1">
        <f t="array" ref="P7276">_xlfn.IFS(bike_sales_india[[#This Row],[Mileage (km/l)]]&gt;=75,"75-100",bike_sales_india[[#This Row],[Mileage (km/l)]]&gt;=50,"50-75",bike_sales_india[[#This Row],[Mileage (km/l)]]&gt;=25,"25-50")</f>
        <v>50-75</v>
      </c>
      <c r="Q7276" s="1" t="str" cm="1">
        <f t="array" ref="Q72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6" s="4">
        <f>(bike_sales_india[[#This Row],[Price (INR)]]-bike_sales_india[[#This Row],[Resale Price (INR)]])/bike_sales_india[[#This Row],[Price (INR)]]</f>
        <v>0.51912798037545294</v>
      </c>
    </row>
    <row r="7277" spans="1:18" x14ac:dyDescent="0.3">
      <c r="A7277" s="1" t="s">
        <v>48</v>
      </c>
      <c r="B7277">
        <v>29.92</v>
      </c>
      <c r="C7277" s="1" t="s">
        <v>24</v>
      </c>
      <c r="D7277" s="1" t="s">
        <v>67</v>
      </c>
      <c r="E7277">
        <v>216719</v>
      </c>
      <c r="F7277">
        <v>2015</v>
      </c>
      <c r="G7277">
        <v>761</v>
      </c>
      <c r="H7277" s="1" t="s">
        <v>18</v>
      </c>
      <c r="I7277">
        <v>79.47</v>
      </c>
      <c r="J7277" s="1" t="s">
        <v>27</v>
      </c>
      <c r="K7277">
        <v>2024</v>
      </c>
      <c r="L7277" s="1" t="s">
        <v>38</v>
      </c>
      <c r="M7277" s="1" t="s">
        <v>31</v>
      </c>
      <c r="N7277">
        <v>108426.82</v>
      </c>
      <c r="O7277" s="1" t="s">
        <v>22</v>
      </c>
      <c r="P7277" s="1" t="str" cm="1">
        <f t="array" ref="P7277">_xlfn.IFS(bike_sales_india[[#This Row],[Mileage (km/l)]]&gt;=75,"75-100",bike_sales_india[[#This Row],[Mileage (km/l)]]&gt;=50,"50-75",bike_sales_india[[#This Row],[Mileage (km/l)]]&gt;=25,"25-50")</f>
        <v>75-100</v>
      </c>
      <c r="Q7277" s="1" t="str" cm="1">
        <f t="array" ref="Q72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7" s="4">
        <f>(bike_sales_india[[#This Row],[Price (INR)]]-bike_sales_india[[#This Row],[Resale Price (INR)]])/bike_sales_india[[#This Row],[Price (INR)]]</f>
        <v>0.49968936733742769</v>
      </c>
    </row>
    <row r="7278" spans="1:18" x14ac:dyDescent="0.3">
      <c r="A7278" s="1" t="s">
        <v>28</v>
      </c>
      <c r="B7278">
        <v>46.9</v>
      </c>
      <c r="C7278" s="1" t="s">
        <v>40</v>
      </c>
      <c r="D7278" s="1" t="s">
        <v>62</v>
      </c>
      <c r="E7278">
        <v>210104</v>
      </c>
      <c r="F7278">
        <v>2016</v>
      </c>
      <c r="G7278">
        <v>761</v>
      </c>
      <c r="H7278" s="1" t="s">
        <v>26</v>
      </c>
      <c r="I7278">
        <v>96.46</v>
      </c>
      <c r="J7278" s="1" t="s">
        <v>42</v>
      </c>
      <c r="K7278">
        <v>2016</v>
      </c>
      <c r="L7278" s="1" t="s">
        <v>38</v>
      </c>
      <c r="M7278" s="1" t="s">
        <v>21</v>
      </c>
      <c r="N7278">
        <v>85064.1</v>
      </c>
      <c r="O7278" s="1" t="s">
        <v>22</v>
      </c>
      <c r="P7278" s="1" t="str" cm="1">
        <f t="array" ref="P7278">_xlfn.IFS(bike_sales_india[[#This Row],[Mileage (km/l)]]&gt;=75,"75-100",bike_sales_india[[#This Row],[Mileage (km/l)]]&gt;=50,"50-75",bike_sales_india[[#This Row],[Mileage (km/l)]]&gt;=25,"25-50")</f>
        <v>75-100</v>
      </c>
      <c r="Q7278" s="1" t="str" cm="1">
        <f t="array" ref="Q72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8" s="4">
        <f>(bike_sales_india[[#This Row],[Price (INR)]]-bike_sales_india[[#This Row],[Resale Price (INR)]])/bike_sales_india[[#This Row],[Price (INR)]]</f>
        <v>0.59513336252522553</v>
      </c>
    </row>
    <row r="7279" spans="1:18" x14ac:dyDescent="0.3">
      <c r="A7279" s="1" t="s">
        <v>55</v>
      </c>
      <c r="B7279">
        <v>56.72</v>
      </c>
      <c r="C7279" s="1" t="s">
        <v>16</v>
      </c>
      <c r="D7279" s="1" t="s">
        <v>87</v>
      </c>
      <c r="E7279">
        <v>351675</v>
      </c>
      <c r="F7279">
        <v>2021</v>
      </c>
      <c r="G7279">
        <v>761</v>
      </c>
      <c r="H7279" s="1" t="s">
        <v>18</v>
      </c>
      <c r="I7279">
        <v>69.28</v>
      </c>
      <c r="J7279" s="1" t="s">
        <v>42</v>
      </c>
      <c r="K7279">
        <v>2021</v>
      </c>
      <c r="L7279" s="1" t="s">
        <v>38</v>
      </c>
      <c r="M7279" s="1" t="s">
        <v>21</v>
      </c>
      <c r="N7279">
        <v>261916.65</v>
      </c>
      <c r="O7279" s="1" t="s">
        <v>45</v>
      </c>
      <c r="P7279" s="1" t="str" cm="1">
        <f t="array" ref="P7279">_xlfn.IFS(bike_sales_india[[#This Row],[Mileage (km/l)]]&gt;=75,"75-100",bike_sales_india[[#This Row],[Mileage (km/l)]]&gt;=50,"50-75",bike_sales_india[[#This Row],[Mileage (km/l)]]&gt;=25,"25-50")</f>
        <v>50-75</v>
      </c>
      <c r="Q7279" s="1" t="str" cm="1">
        <f t="array" ref="Q72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79" s="4">
        <f>(bike_sales_india[[#This Row],[Price (INR)]]-bike_sales_india[[#This Row],[Resale Price (INR)]])/bike_sales_india[[#This Row],[Price (INR)]]</f>
        <v>0.25523096609085094</v>
      </c>
    </row>
    <row r="7280" spans="1:18" x14ac:dyDescent="0.3">
      <c r="A7280" s="1" t="s">
        <v>46</v>
      </c>
      <c r="B7280">
        <v>56.72</v>
      </c>
      <c r="C7280" s="1" t="s">
        <v>64</v>
      </c>
      <c r="D7280" s="1" t="s">
        <v>76</v>
      </c>
      <c r="E7280">
        <v>172833</v>
      </c>
      <c r="F7280">
        <v>2015</v>
      </c>
      <c r="G7280">
        <v>761</v>
      </c>
      <c r="H7280" s="1" t="s">
        <v>18</v>
      </c>
      <c r="I7280">
        <v>60.13</v>
      </c>
      <c r="J7280" s="1" t="s">
        <v>19</v>
      </c>
      <c r="K7280">
        <v>2022</v>
      </c>
      <c r="L7280" s="1" t="s">
        <v>20</v>
      </c>
      <c r="M7280" s="1" t="s">
        <v>31</v>
      </c>
      <c r="N7280">
        <v>105912.21</v>
      </c>
      <c r="O7280" s="1" t="s">
        <v>50</v>
      </c>
      <c r="P7280" s="1" t="str" cm="1">
        <f t="array" ref="P7280">_xlfn.IFS(bike_sales_india[[#This Row],[Mileage (km/l)]]&gt;=75,"75-100",bike_sales_india[[#This Row],[Mileage (km/l)]]&gt;=50,"50-75",bike_sales_india[[#This Row],[Mileage (km/l)]]&gt;=25,"25-50")</f>
        <v>50-75</v>
      </c>
      <c r="Q7280" s="1" t="str" cm="1">
        <f t="array" ref="Q72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0" s="4">
        <f>(bike_sales_india[[#This Row],[Price (INR)]]-bike_sales_india[[#This Row],[Resale Price (INR)]])/bike_sales_india[[#This Row],[Price (INR)]]</f>
        <v>0.38719914599642424</v>
      </c>
    </row>
    <row r="7281" spans="1:18" x14ac:dyDescent="0.3">
      <c r="A7281" s="1" t="s">
        <v>46</v>
      </c>
      <c r="B7281">
        <v>78.61</v>
      </c>
      <c r="C7281" s="1" t="s">
        <v>52</v>
      </c>
      <c r="D7281" s="1" t="s">
        <v>79</v>
      </c>
      <c r="E7281">
        <v>378939</v>
      </c>
      <c r="F7281">
        <v>2022</v>
      </c>
      <c r="G7281">
        <v>761</v>
      </c>
      <c r="H7281" s="1" t="s">
        <v>34</v>
      </c>
      <c r="I7281">
        <v>42.21</v>
      </c>
      <c r="J7281" s="1" t="s">
        <v>19</v>
      </c>
      <c r="K7281">
        <v>2023</v>
      </c>
      <c r="L7281" s="1" t="s">
        <v>38</v>
      </c>
      <c r="M7281" s="1" t="s">
        <v>21</v>
      </c>
      <c r="N7281">
        <v>244964.09</v>
      </c>
      <c r="O7281" s="1" t="s">
        <v>22</v>
      </c>
      <c r="P7281" s="1" t="str" cm="1">
        <f t="array" ref="P7281">_xlfn.IFS(bike_sales_india[[#This Row],[Mileage (km/l)]]&gt;=75,"75-100",bike_sales_india[[#This Row],[Mileage (km/l)]]&gt;=50,"50-75",bike_sales_india[[#This Row],[Mileage (km/l)]]&gt;=25,"25-50")</f>
        <v>25-50</v>
      </c>
      <c r="Q7281" s="1" t="str" cm="1">
        <f t="array" ref="Q72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1" s="4">
        <f>(bike_sales_india[[#This Row],[Price (INR)]]-bike_sales_india[[#This Row],[Resale Price (INR)]])/bike_sales_india[[#This Row],[Price (INR)]]</f>
        <v>0.35355270901121288</v>
      </c>
    </row>
    <row r="7282" spans="1:18" x14ac:dyDescent="0.3">
      <c r="A7282" s="1" t="s">
        <v>46</v>
      </c>
      <c r="B7282">
        <v>68.67</v>
      </c>
      <c r="C7282" s="1" t="s">
        <v>16</v>
      </c>
      <c r="D7282" s="1" t="s">
        <v>43</v>
      </c>
      <c r="E7282">
        <v>180509</v>
      </c>
      <c r="F7282">
        <v>2016</v>
      </c>
      <c r="G7282">
        <v>761</v>
      </c>
      <c r="H7282" s="1" t="s">
        <v>26</v>
      </c>
      <c r="I7282">
        <v>82.06</v>
      </c>
      <c r="J7282" s="1" t="s">
        <v>42</v>
      </c>
      <c r="K7282">
        <v>2016</v>
      </c>
      <c r="L7282" s="1" t="s">
        <v>44</v>
      </c>
      <c r="M7282" s="1" t="s">
        <v>21</v>
      </c>
      <c r="N7282">
        <v>137502.37</v>
      </c>
      <c r="O7282" s="1" t="s">
        <v>45</v>
      </c>
      <c r="P7282" s="1" t="str" cm="1">
        <f t="array" ref="P7282">_xlfn.IFS(bike_sales_india[[#This Row],[Mileage (km/l)]]&gt;=75,"75-100",bike_sales_india[[#This Row],[Mileage (km/l)]]&gt;=50,"50-75",bike_sales_india[[#This Row],[Mileage (km/l)]]&gt;=25,"25-50")</f>
        <v>75-100</v>
      </c>
      <c r="Q7282" s="1" t="str" cm="1">
        <f t="array" ref="Q72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2" s="4">
        <f>(bike_sales_india[[#This Row],[Price (INR)]]-bike_sales_india[[#This Row],[Resale Price (INR)]])/bike_sales_india[[#This Row],[Price (INR)]]</f>
        <v>0.23825199851530951</v>
      </c>
    </row>
    <row r="7283" spans="1:18" x14ac:dyDescent="0.3">
      <c r="A7283" s="1" t="s">
        <v>15</v>
      </c>
      <c r="B7283">
        <v>65.41</v>
      </c>
      <c r="C7283" s="1" t="s">
        <v>29</v>
      </c>
      <c r="D7283" s="1" t="s">
        <v>75</v>
      </c>
      <c r="E7283">
        <v>63172</v>
      </c>
      <c r="F7283">
        <v>2015</v>
      </c>
      <c r="G7283">
        <v>761</v>
      </c>
      <c r="H7283" s="1" t="s">
        <v>18</v>
      </c>
      <c r="I7283">
        <v>70.2</v>
      </c>
      <c r="J7283" s="1" t="s">
        <v>42</v>
      </c>
      <c r="K7283">
        <v>2015</v>
      </c>
      <c r="L7283" s="1" t="s">
        <v>38</v>
      </c>
      <c r="M7283" s="1" t="s">
        <v>31</v>
      </c>
      <c r="N7283">
        <v>36134.160000000003</v>
      </c>
      <c r="O7283" s="1" t="s">
        <v>22</v>
      </c>
      <c r="P7283" s="1" t="str" cm="1">
        <f t="array" ref="P7283">_xlfn.IFS(bike_sales_india[[#This Row],[Mileage (km/l)]]&gt;=75,"75-100",bike_sales_india[[#This Row],[Mileage (km/l)]]&gt;=50,"50-75",bike_sales_india[[#This Row],[Mileage (km/l)]]&gt;=25,"25-50")</f>
        <v>50-75</v>
      </c>
      <c r="Q7283" s="1" t="str" cm="1">
        <f t="array" ref="Q72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3" s="4">
        <f>(bike_sales_india[[#This Row],[Price (INR)]]-bike_sales_india[[#This Row],[Resale Price (INR)]])/bike_sales_india[[#This Row],[Price (INR)]]</f>
        <v>0.42800354587475459</v>
      </c>
    </row>
    <row r="7284" spans="1:18" x14ac:dyDescent="0.3">
      <c r="A7284" s="1" t="s">
        <v>61</v>
      </c>
      <c r="B7284">
        <v>65.459999999999994</v>
      </c>
      <c r="C7284" s="1" t="s">
        <v>36</v>
      </c>
      <c r="D7284" s="1" t="s">
        <v>70</v>
      </c>
      <c r="E7284">
        <v>179632</v>
      </c>
      <c r="F7284">
        <v>2016</v>
      </c>
      <c r="G7284">
        <v>762</v>
      </c>
      <c r="H7284" s="1" t="s">
        <v>34</v>
      </c>
      <c r="I7284">
        <v>35.17</v>
      </c>
      <c r="J7284" s="1" t="s">
        <v>19</v>
      </c>
      <c r="K7284">
        <v>2023</v>
      </c>
      <c r="L7284" s="1" t="s">
        <v>20</v>
      </c>
      <c r="M7284" s="1" t="s">
        <v>21</v>
      </c>
      <c r="N7284">
        <v>108782.65</v>
      </c>
      <c r="O7284" s="1" t="s">
        <v>22</v>
      </c>
      <c r="P7284" s="1" t="str" cm="1">
        <f t="array" ref="P7284">_xlfn.IFS(bike_sales_india[[#This Row],[Mileage (km/l)]]&gt;=75,"75-100",bike_sales_india[[#This Row],[Mileage (km/l)]]&gt;=50,"50-75",bike_sales_india[[#This Row],[Mileage (km/l)]]&gt;=25,"25-50")</f>
        <v>25-50</v>
      </c>
      <c r="Q7284" s="1" t="str" cm="1">
        <f t="array" ref="Q72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4" s="4">
        <f>(bike_sales_india[[#This Row],[Price (INR)]]-bike_sales_india[[#This Row],[Resale Price (INR)]])/bike_sales_india[[#This Row],[Price (INR)]]</f>
        <v>0.39441385721920375</v>
      </c>
    </row>
    <row r="7285" spans="1:18" x14ac:dyDescent="0.3">
      <c r="A7285" s="1" t="s">
        <v>15</v>
      </c>
      <c r="B7285">
        <v>9.36</v>
      </c>
      <c r="C7285" s="1" t="s">
        <v>16</v>
      </c>
      <c r="D7285" s="1" t="s">
        <v>83</v>
      </c>
      <c r="E7285">
        <v>98128</v>
      </c>
      <c r="F7285">
        <v>2020</v>
      </c>
      <c r="G7285">
        <v>762</v>
      </c>
      <c r="H7285" s="1" t="s">
        <v>18</v>
      </c>
      <c r="I7285">
        <v>79.430000000000007</v>
      </c>
      <c r="J7285" s="1" t="s">
        <v>19</v>
      </c>
      <c r="K7285">
        <v>2020</v>
      </c>
      <c r="L7285" s="1" t="s">
        <v>38</v>
      </c>
      <c r="M7285" s="1" t="s">
        <v>21</v>
      </c>
      <c r="N7285">
        <v>44644.77</v>
      </c>
      <c r="O7285" s="1" t="s">
        <v>45</v>
      </c>
      <c r="P7285" s="1" t="str" cm="1">
        <f t="array" ref="P7285">_xlfn.IFS(bike_sales_india[[#This Row],[Mileage (km/l)]]&gt;=75,"75-100",bike_sales_india[[#This Row],[Mileage (km/l)]]&gt;=50,"50-75",bike_sales_india[[#This Row],[Mileage (km/l)]]&gt;=25,"25-50")</f>
        <v>75-100</v>
      </c>
      <c r="Q7285" s="1" t="str" cm="1">
        <f t="array" ref="Q72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5" s="4">
        <f>(bike_sales_india[[#This Row],[Price (INR)]]-bike_sales_india[[#This Row],[Resale Price (INR)]])/bike_sales_india[[#This Row],[Price (INR)]]</f>
        <v>0.5450353619761944</v>
      </c>
    </row>
    <row r="7286" spans="1:18" x14ac:dyDescent="0.3">
      <c r="A7286" s="1" t="s">
        <v>61</v>
      </c>
      <c r="B7286">
        <v>37.71</v>
      </c>
      <c r="C7286" s="1" t="s">
        <v>16</v>
      </c>
      <c r="D7286" s="1" t="s">
        <v>83</v>
      </c>
      <c r="E7286">
        <v>366114</v>
      </c>
      <c r="F7286">
        <v>2024</v>
      </c>
      <c r="G7286">
        <v>762</v>
      </c>
      <c r="H7286" s="1" t="s">
        <v>18</v>
      </c>
      <c r="I7286">
        <v>79.349999999999994</v>
      </c>
      <c r="J7286" s="1" t="s">
        <v>19</v>
      </c>
      <c r="K7286">
        <v>2024</v>
      </c>
      <c r="L7286" s="1" t="s">
        <v>38</v>
      </c>
      <c r="M7286" s="1" t="s">
        <v>21</v>
      </c>
      <c r="N7286">
        <v>229949.87</v>
      </c>
      <c r="O7286" s="1" t="s">
        <v>50</v>
      </c>
      <c r="P7286" s="1" t="str" cm="1">
        <f t="array" ref="P7286">_xlfn.IFS(bike_sales_india[[#This Row],[Mileage (km/l)]]&gt;=75,"75-100",bike_sales_india[[#This Row],[Mileage (km/l)]]&gt;=50,"50-75",bike_sales_india[[#This Row],[Mileage (km/l)]]&gt;=25,"25-50")</f>
        <v>75-100</v>
      </c>
      <c r="Q7286" s="1" t="str" cm="1">
        <f t="array" ref="Q72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6" s="4">
        <f>(bike_sales_india[[#This Row],[Price (INR)]]-bike_sales_india[[#This Row],[Resale Price (INR)]])/bike_sales_india[[#This Row],[Price (INR)]]</f>
        <v>0.37191729898337678</v>
      </c>
    </row>
    <row r="7287" spans="1:18" x14ac:dyDescent="0.3">
      <c r="A7287" s="1" t="s">
        <v>59</v>
      </c>
      <c r="B7287">
        <v>57.85</v>
      </c>
      <c r="C7287" s="1" t="s">
        <v>36</v>
      </c>
      <c r="D7287" s="1" t="s">
        <v>57</v>
      </c>
      <c r="E7287">
        <v>353406</v>
      </c>
      <c r="F7287">
        <v>2015</v>
      </c>
      <c r="G7287">
        <v>762</v>
      </c>
      <c r="H7287" s="1" t="s">
        <v>26</v>
      </c>
      <c r="I7287">
        <v>68.819999999999993</v>
      </c>
      <c r="J7287" s="1" t="s">
        <v>19</v>
      </c>
      <c r="K7287">
        <v>2018</v>
      </c>
      <c r="L7287" s="1" t="s">
        <v>44</v>
      </c>
      <c r="M7287" s="1" t="s">
        <v>31</v>
      </c>
      <c r="N7287">
        <v>165398.64000000001</v>
      </c>
      <c r="O7287" s="1" t="s">
        <v>35</v>
      </c>
      <c r="P7287" s="1" t="str" cm="1">
        <f t="array" ref="P7287">_xlfn.IFS(bike_sales_india[[#This Row],[Mileage (km/l)]]&gt;=75,"75-100",bike_sales_india[[#This Row],[Mileage (km/l)]]&gt;=50,"50-75",bike_sales_india[[#This Row],[Mileage (km/l)]]&gt;=25,"25-50")</f>
        <v>50-75</v>
      </c>
      <c r="Q7287" s="1" t="str" cm="1">
        <f t="array" ref="Q72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7" s="4">
        <f>(bike_sales_india[[#This Row],[Price (INR)]]-bike_sales_india[[#This Row],[Resale Price (INR)]])/bike_sales_india[[#This Row],[Price (INR)]]</f>
        <v>0.53198689326157445</v>
      </c>
    </row>
    <row r="7288" spans="1:18" x14ac:dyDescent="0.3">
      <c r="A7288" s="1" t="s">
        <v>61</v>
      </c>
      <c r="B7288">
        <v>74.72</v>
      </c>
      <c r="C7288" s="1" t="s">
        <v>32</v>
      </c>
      <c r="D7288" s="1" t="s">
        <v>80</v>
      </c>
      <c r="E7288">
        <v>174940</v>
      </c>
      <c r="F7288">
        <v>2017</v>
      </c>
      <c r="G7288">
        <v>762</v>
      </c>
      <c r="H7288" s="1" t="s">
        <v>34</v>
      </c>
      <c r="I7288">
        <v>39.44</v>
      </c>
      <c r="J7288" s="1" t="s">
        <v>27</v>
      </c>
      <c r="K7288">
        <v>2017</v>
      </c>
      <c r="L7288" s="1" t="s">
        <v>38</v>
      </c>
      <c r="M7288" s="1" t="s">
        <v>21</v>
      </c>
      <c r="N7288">
        <v>116120.14</v>
      </c>
      <c r="O7288" s="1" t="s">
        <v>35</v>
      </c>
      <c r="P7288" s="1" t="str" cm="1">
        <f t="array" ref="P7288">_xlfn.IFS(bike_sales_india[[#This Row],[Mileage (km/l)]]&gt;=75,"75-100",bike_sales_india[[#This Row],[Mileage (km/l)]]&gt;=50,"50-75",bike_sales_india[[#This Row],[Mileage (km/l)]]&gt;=25,"25-50")</f>
        <v>25-50</v>
      </c>
      <c r="Q7288" s="1" t="str" cm="1">
        <f t="array" ref="Q72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8" s="4">
        <f>(bike_sales_india[[#This Row],[Price (INR)]]-bike_sales_india[[#This Row],[Resale Price (INR)]])/bike_sales_india[[#This Row],[Price (INR)]]</f>
        <v>0.3362287641477078</v>
      </c>
    </row>
    <row r="7289" spans="1:18" x14ac:dyDescent="0.3">
      <c r="A7289" s="1" t="s">
        <v>28</v>
      </c>
      <c r="B7289">
        <v>16.8</v>
      </c>
      <c r="C7289" s="1" t="s">
        <v>29</v>
      </c>
      <c r="D7289" s="1" t="s">
        <v>30</v>
      </c>
      <c r="E7289">
        <v>108115</v>
      </c>
      <c r="F7289">
        <v>2015</v>
      </c>
      <c r="G7289">
        <v>762</v>
      </c>
      <c r="H7289" s="1" t="s">
        <v>26</v>
      </c>
      <c r="I7289">
        <v>70.510000000000005</v>
      </c>
      <c r="J7289" s="1" t="s">
        <v>42</v>
      </c>
      <c r="K7289">
        <v>2015</v>
      </c>
      <c r="L7289" s="1" t="s">
        <v>38</v>
      </c>
      <c r="M7289" s="1" t="s">
        <v>31</v>
      </c>
      <c r="N7289">
        <v>69220.06</v>
      </c>
      <c r="O7289" s="1" t="s">
        <v>50</v>
      </c>
      <c r="P7289" s="1" t="str" cm="1">
        <f t="array" ref="P7289">_xlfn.IFS(bike_sales_india[[#This Row],[Mileage (km/l)]]&gt;=75,"75-100",bike_sales_india[[#This Row],[Mileage (km/l)]]&gt;=50,"50-75",bike_sales_india[[#This Row],[Mileage (km/l)]]&gt;=25,"25-50")</f>
        <v>50-75</v>
      </c>
      <c r="Q7289" s="1" t="str" cm="1">
        <f t="array" ref="Q72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89" s="4">
        <f>(bike_sales_india[[#This Row],[Price (INR)]]-bike_sales_india[[#This Row],[Resale Price (INR)]])/bike_sales_india[[#This Row],[Price (INR)]]</f>
        <v>0.35975526060213664</v>
      </c>
    </row>
    <row r="7290" spans="1:18" x14ac:dyDescent="0.3">
      <c r="A7290" s="1" t="s">
        <v>48</v>
      </c>
      <c r="B7290">
        <v>32.520000000000003</v>
      </c>
      <c r="C7290" s="1" t="s">
        <v>52</v>
      </c>
      <c r="D7290" s="1" t="s">
        <v>79</v>
      </c>
      <c r="E7290">
        <v>142587</v>
      </c>
      <c r="F7290">
        <v>2019</v>
      </c>
      <c r="G7290">
        <v>762</v>
      </c>
      <c r="H7290" s="1" t="s">
        <v>26</v>
      </c>
      <c r="I7290">
        <v>98.72</v>
      </c>
      <c r="J7290" s="1" t="s">
        <v>27</v>
      </c>
      <c r="K7290">
        <v>2022</v>
      </c>
      <c r="L7290" s="1" t="s">
        <v>38</v>
      </c>
      <c r="M7290" s="1" t="s">
        <v>31</v>
      </c>
      <c r="N7290">
        <v>105641.34</v>
      </c>
      <c r="O7290" s="1" t="s">
        <v>50</v>
      </c>
      <c r="P7290" s="1" t="str" cm="1">
        <f t="array" ref="P7290">_xlfn.IFS(bike_sales_india[[#This Row],[Mileage (km/l)]]&gt;=75,"75-100",bike_sales_india[[#This Row],[Mileage (km/l)]]&gt;=50,"50-75",bike_sales_india[[#This Row],[Mileage (km/l)]]&gt;=25,"25-50")</f>
        <v>75-100</v>
      </c>
      <c r="Q7290" s="1" t="str" cm="1">
        <f t="array" ref="Q72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0" s="4">
        <f>(bike_sales_india[[#This Row],[Price (INR)]]-bike_sales_india[[#This Row],[Resale Price (INR)]])/bike_sales_india[[#This Row],[Price (INR)]]</f>
        <v>0.25910959624650215</v>
      </c>
    </row>
    <row r="7291" spans="1:18" x14ac:dyDescent="0.3">
      <c r="A7291" s="1" t="s">
        <v>39</v>
      </c>
      <c r="B7291">
        <v>67.430000000000007</v>
      </c>
      <c r="C7291" s="1" t="s">
        <v>32</v>
      </c>
      <c r="D7291" s="1" t="s">
        <v>33</v>
      </c>
      <c r="E7291">
        <v>66390</v>
      </c>
      <c r="F7291">
        <v>2022</v>
      </c>
      <c r="G7291">
        <v>762</v>
      </c>
      <c r="H7291" s="1" t="s">
        <v>26</v>
      </c>
      <c r="I7291">
        <v>62.3</v>
      </c>
      <c r="J7291" s="1" t="s">
        <v>42</v>
      </c>
      <c r="K7291">
        <v>2022</v>
      </c>
      <c r="L7291" s="1" t="s">
        <v>44</v>
      </c>
      <c r="M7291" s="1" t="s">
        <v>31</v>
      </c>
      <c r="N7291">
        <v>29160.32</v>
      </c>
      <c r="O7291" s="1" t="s">
        <v>50</v>
      </c>
      <c r="P7291" s="1" t="str" cm="1">
        <f t="array" ref="P7291">_xlfn.IFS(bike_sales_india[[#This Row],[Mileage (km/l)]]&gt;=75,"75-100",bike_sales_india[[#This Row],[Mileage (km/l)]]&gt;=50,"50-75",bike_sales_india[[#This Row],[Mileage (km/l)]]&gt;=25,"25-50")</f>
        <v>50-75</v>
      </c>
      <c r="Q7291" s="1" t="str" cm="1">
        <f t="array" ref="Q72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1" s="4">
        <f>(bike_sales_india[[#This Row],[Price (INR)]]-bike_sales_india[[#This Row],[Resale Price (INR)]])/bike_sales_india[[#This Row],[Price (INR)]]</f>
        <v>0.56077240548275342</v>
      </c>
    </row>
    <row r="7292" spans="1:18" x14ac:dyDescent="0.3">
      <c r="A7292" s="1" t="s">
        <v>15</v>
      </c>
      <c r="B7292">
        <v>55.81</v>
      </c>
      <c r="C7292" s="1" t="s">
        <v>24</v>
      </c>
      <c r="D7292" s="1" t="s">
        <v>74</v>
      </c>
      <c r="E7292">
        <v>387159</v>
      </c>
      <c r="F7292">
        <v>2022</v>
      </c>
      <c r="G7292">
        <v>762</v>
      </c>
      <c r="H7292" s="1" t="s">
        <v>26</v>
      </c>
      <c r="I7292">
        <v>99.46</v>
      </c>
      <c r="J7292" s="1" t="s">
        <v>42</v>
      </c>
      <c r="K7292">
        <v>2022</v>
      </c>
      <c r="L7292" s="1" t="s">
        <v>38</v>
      </c>
      <c r="M7292" s="1" t="s">
        <v>31</v>
      </c>
      <c r="N7292">
        <v>235635.58</v>
      </c>
      <c r="O7292" s="1" t="s">
        <v>50</v>
      </c>
      <c r="P7292" s="1" t="str" cm="1">
        <f t="array" ref="P7292">_xlfn.IFS(bike_sales_india[[#This Row],[Mileage (km/l)]]&gt;=75,"75-100",bike_sales_india[[#This Row],[Mileage (km/l)]]&gt;=50,"50-75",bike_sales_india[[#This Row],[Mileage (km/l)]]&gt;=25,"25-50")</f>
        <v>75-100</v>
      </c>
      <c r="Q7292" s="1" t="str" cm="1">
        <f t="array" ref="Q72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2" s="4">
        <f>(bike_sales_india[[#This Row],[Price (INR)]]-bike_sales_india[[#This Row],[Resale Price (INR)]])/bike_sales_india[[#This Row],[Price (INR)]]</f>
        <v>0.39137258852306162</v>
      </c>
    </row>
    <row r="7293" spans="1:18" x14ac:dyDescent="0.3">
      <c r="A7293" s="1" t="s">
        <v>48</v>
      </c>
      <c r="B7293">
        <v>29.48</v>
      </c>
      <c r="C7293" s="1" t="s">
        <v>32</v>
      </c>
      <c r="D7293" s="1" t="s">
        <v>80</v>
      </c>
      <c r="E7293">
        <v>126542</v>
      </c>
      <c r="F7293">
        <v>2020</v>
      </c>
      <c r="G7293">
        <v>762</v>
      </c>
      <c r="H7293" s="1" t="s">
        <v>34</v>
      </c>
      <c r="I7293">
        <v>45.29</v>
      </c>
      <c r="J7293" s="1" t="s">
        <v>19</v>
      </c>
      <c r="K7293">
        <v>2020</v>
      </c>
      <c r="L7293" s="1" t="s">
        <v>20</v>
      </c>
      <c r="M7293" s="1" t="s">
        <v>21</v>
      </c>
      <c r="N7293">
        <v>89267.31</v>
      </c>
      <c r="O7293" s="1" t="s">
        <v>50</v>
      </c>
      <c r="P7293" s="1" t="str" cm="1">
        <f t="array" ref="P7293">_xlfn.IFS(bike_sales_india[[#This Row],[Mileage (km/l)]]&gt;=75,"75-100",bike_sales_india[[#This Row],[Mileage (km/l)]]&gt;=50,"50-75",bike_sales_india[[#This Row],[Mileage (km/l)]]&gt;=25,"25-50")</f>
        <v>25-50</v>
      </c>
      <c r="Q7293" s="1" t="str" cm="1">
        <f t="array" ref="Q72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3" s="4">
        <f>(bike_sales_india[[#This Row],[Price (INR)]]-bike_sales_india[[#This Row],[Resale Price (INR)]])/bike_sales_india[[#This Row],[Price (INR)]]</f>
        <v>0.29456378119517634</v>
      </c>
    </row>
    <row r="7294" spans="1:18" x14ac:dyDescent="0.3">
      <c r="A7294" s="1" t="s">
        <v>28</v>
      </c>
      <c r="B7294">
        <v>11.27</v>
      </c>
      <c r="C7294" s="1" t="s">
        <v>24</v>
      </c>
      <c r="D7294" s="1" t="s">
        <v>73</v>
      </c>
      <c r="E7294">
        <v>114670</v>
      </c>
      <c r="F7294">
        <v>2020</v>
      </c>
      <c r="G7294">
        <v>762</v>
      </c>
      <c r="H7294" s="1" t="s">
        <v>34</v>
      </c>
      <c r="I7294">
        <v>25.13</v>
      </c>
      <c r="J7294" s="1" t="s">
        <v>19</v>
      </c>
      <c r="K7294">
        <v>2020</v>
      </c>
      <c r="L7294" s="1" t="s">
        <v>38</v>
      </c>
      <c r="M7294" s="1" t="s">
        <v>31</v>
      </c>
      <c r="N7294">
        <v>56182.06</v>
      </c>
      <c r="O7294" s="1" t="s">
        <v>22</v>
      </c>
      <c r="P7294" s="1" t="str" cm="1">
        <f t="array" ref="P7294">_xlfn.IFS(bike_sales_india[[#This Row],[Mileage (km/l)]]&gt;=75,"75-100",bike_sales_india[[#This Row],[Mileage (km/l)]]&gt;=50,"50-75",bike_sales_india[[#This Row],[Mileage (km/l)]]&gt;=25,"25-50")</f>
        <v>25-50</v>
      </c>
      <c r="Q7294" s="1" t="str" cm="1">
        <f t="array" ref="Q72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4" s="4">
        <f>(bike_sales_india[[#This Row],[Price (INR)]]-bike_sales_india[[#This Row],[Resale Price (INR)]])/bike_sales_india[[#This Row],[Price (INR)]]</f>
        <v>0.510054417022761</v>
      </c>
    </row>
    <row r="7295" spans="1:18" x14ac:dyDescent="0.3">
      <c r="A7295" s="1" t="s">
        <v>48</v>
      </c>
      <c r="B7295">
        <v>34.549999999999997</v>
      </c>
      <c r="C7295" s="1" t="s">
        <v>52</v>
      </c>
      <c r="D7295" s="1" t="s">
        <v>53</v>
      </c>
      <c r="E7295">
        <v>303021</v>
      </c>
      <c r="F7295">
        <v>2015</v>
      </c>
      <c r="G7295">
        <v>762</v>
      </c>
      <c r="H7295" s="1" t="s">
        <v>26</v>
      </c>
      <c r="I7295">
        <v>97.58</v>
      </c>
      <c r="J7295" s="1" t="s">
        <v>19</v>
      </c>
      <c r="K7295">
        <v>2019</v>
      </c>
      <c r="L7295" s="1" t="s">
        <v>44</v>
      </c>
      <c r="M7295" s="1" t="s">
        <v>31</v>
      </c>
      <c r="N7295">
        <v>228238.53</v>
      </c>
      <c r="O7295" s="1" t="s">
        <v>35</v>
      </c>
      <c r="P7295" s="1" t="str" cm="1">
        <f t="array" ref="P7295">_xlfn.IFS(bike_sales_india[[#This Row],[Mileage (km/l)]]&gt;=75,"75-100",bike_sales_india[[#This Row],[Mileage (km/l)]]&gt;=50,"50-75",bike_sales_india[[#This Row],[Mileage (km/l)]]&gt;=25,"25-50")</f>
        <v>75-100</v>
      </c>
      <c r="Q7295" s="1" t="str" cm="1">
        <f t="array" ref="Q72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5" s="4">
        <f>(bike_sales_india[[#This Row],[Price (INR)]]-bike_sales_india[[#This Row],[Resale Price (INR)]])/bike_sales_india[[#This Row],[Price (INR)]]</f>
        <v>0.24678972744463257</v>
      </c>
    </row>
    <row r="7296" spans="1:18" x14ac:dyDescent="0.3">
      <c r="A7296" s="1" t="s">
        <v>54</v>
      </c>
      <c r="B7296">
        <v>54.41</v>
      </c>
      <c r="C7296" s="1" t="s">
        <v>36</v>
      </c>
      <c r="D7296" s="1" t="s">
        <v>66</v>
      </c>
      <c r="E7296">
        <v>289493</v>
      </c>
      <c r="F7296">
        <v>2024</v>
      </c>
      <c r="G7296">
        <v>762</v>
      </c>
      <c r="H7296" s="1" t="s">
        <v>26</v>
      </c>
      <c r="I7296">
        <v>92.78</v>
      </c>
      <c r="J7296" s="1" t="s">
        <v>27</v>
      </c>
      <c r="K7296">
        <v>2024</v>
      </c>
      <c r="L7296" s="1" t="s">
        <v>38</v>
      </c>
      <c r="M7296" s="1" t="s">
        <v>21</v>
      </c>
      <c r="N7296">
        <v>119723.21</v>
      </c>
      <c r="O7296" s="1" t="s">
        <v>35</v>
      </c>
      <c r="P7296" s="1" t="str" cm="1">
        <f t="array" ref="P7296">_xlfn.IFS(bike_sales_india[[#This Row],[Mileage (km/l)]]&gt;=75,"75-100",bike_sales_india[[#This Row],[Mileage (km/l)]]&gt;=50,"50-75",bike_sales_india[[#This Row],[Mileage (km/l)]]&gt;=25,"25-50")</f>
        <v>75-100</v>
      </c>
      <c r="Q7296" s="1" t="str" cm="1">
        <f t="array" ref="Q72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6" s="4">
        <f>(bike_sales_india[[#This Row],[Price (INR)]]-bike_sales_india[[#This Row],[Resale Price (INR)]])/bike_sales_india[[#This Row],[Price (INR)]]</f>
        <v>0.58643832493359072</v>
      </c>
    </row>
    <row r="7297" spans="1:18" x14ac:dyDescent="0.3">
      <c r="A7297" s="1" t="s">
        <v>28</v>
      </c>
      <c r="B7297">
        <v>67.569999999999993</v>
      </c>
      <c r="C7297" s="1" t="s">
        <v>64</v>
      </c>
      <c r="D7297" s="1" t="s">
        <v>84</v>
      </c>
      <c r="E7297">
        <v>91805</v>
      </c>
      <c r="F7297">
        <v>2021</v>
      </c>
      <c r="G7297">
        <v>762</v>
      </c>
      <c r="H7297" s="1" t="s">
        <v>18</v>
      </c>
      <c r="I7297">
        <v>72.489999999999995</v>
      </c>
      <c r="J7297" s="1" t="s">
        <v>42</v>
      </c>
      <c r="K7297">
        <v>2021</v>
      </c>
      <c r="L7297" s="1" t="s">
        <v>44</v>
      </c>
      <c r="M7297" s="1" t="s">
        <v>31</v>
      </c>
      <c r="N7297">
        <v>55278.21</v>
      </c>
      <c r="O7297" s="1" t="s">
        <v>45</v>
      </c>
      <c r="P7297" s="1" t="str" cm="1">
        <f t="array" ref="P7297">_xlfn.IFS(bike_sales_india[[#This Row],[Mileage (km/l)]]&gt;=75,"75-100",bike_sales_india[[#This Row],[Mileage (km/l)]]&gt;=50,"50-75",bike_sales_india[[#This Row],[Mileage (km/l)]]&gt;=25,"25-50")</f>
        <v>50-75</v>
      </c>
      <c r="Q7297" s="1" t="str" cm="1">
        <f t="array" ref="Q72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7" s="4">
        <f>(bike_sales_india[[#This Row],[Price (INR)]]-bike_sales_india[[#This Row],[Resale Price (INR)]])/bike_sales_india[[#This Row],[Price (INR)]]</f>
        <v>0.39787364522629487</v>
      </c>
    </row>
    <row r="7298" spans="1:18" x14ac:dyDescent="0.3">
      <c r="A7298" s="1" t="s">
        <v>61</v>
      </c>
      <c r="B7298">
        <v>24.4</v>
      </c>
      <c r="C7298" s="1" t="s">
        <v>36</v>
      </c>
      <c r="D7298" s="1" t="s">
        <v>57</v>
      </c>
      <c r="E7298">
        <v>252663</v>
      </c>
      <c r="F7298">
        <v>2018</v>
      </c>
      <c r="G7298">
        <v>763</v>
      </c>
      <c r="H7298" s="1" t="s">
        <v>18</v>
      </c>
      <c r="I7298">
        <v>86.04</v>
      </c>
      <c r="J7298" s="1" t="s">
        <v>27</v>
      </c>
      <c r="K7298">
        <v>2021</v>
      </c>
      <c r="L7298" s="1" t="s">
        <v>44</v>
      </c>
      <c r="M7298" s="1" t="s">
        <v>21</v>
      </c>
      <c r="N7298">
        <v>165718.25</v>
      </c>
      <c r="O7298" s="1" t="s">
        <v>35</v>
      </c>
      <c r="P7298" s="1" t="str" cm="1">
        <f t="array" ref="P7298">_xlfn.IFS(bike_sales_india[[#This Row],[Mileage (km/l)]]&gt;=75,"75-100",bike_sales_india[[#This Row],[Mileage (km/l)]]&gt;=50,"50-75",bike_sales_india[[#This Row],[Mileage (km/l)]]&gt;=25,"25-50")</f>
        <v>75-100</v>
      </c>
      <c r="Q7298" s="1" t="str" cm="1">
        <f t="array" ref="Q72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8" s="4">
        <f>(bike_sales_india[[#This Row],[Price (INR)]]-bike_sales_india[[#This Row],[Resale Price (INR)]])/bike_sales_india[[#This Row],[Price (INR)]]</f>
        <v>0.34411350296640186</v>
      </c>
    </row>
    <row r="7299" spans="1:18" x14ac:dyDescent="0.3">
      <c r="A7299" s="1" t="s">
        <v>59</v>
      </c>
      <c r="B7299">
        <v>21.69</v>
      </c>
      <c r="C7299" s="1" t="s">
        <v>24</v>
      </c>
      <c r="D7299" s="1" t="s">
        <v>74</v>
      </c>
      <c r="E7299">
        <v>214734</v>
      </c>
      <c r="F7299">
        <v>2022</v>
      </c>
      <c r="G7299">
        <v>763</v>
      </c>
      <c r="H7299" s="1" t="s">
        <v>18</v>
      </c>
      <c r="I7299">
        <v>65.8</v>
      </c>
      <c r="J7299" s="1" t="s">
        <v>19</v>
      </c>
      <c r="K7299">
        <v>2022</v>
      </c>
      <c r="L7299" s="1" t="s">
        <v>38</v>
      </c>
      <c r="M7299" s="1" t="s">
        <v>21</v>
      </c>
      <c r="N7299">
        <v>164369.99</v>
      </c>
      <c r="O7299" s="1" t="s">
        <v>35</v>
      </c>
      <c r="P7299" s="1" t="str" cm="1">
        <f t="array" ref="P7299">_xlfn.IFS(bike_sales_india[[#This Row],[Mileage (km/l)]]&gt;=75,"75-100",bike_sales_india[[#This Row],[Mileage (km/l)]]&gt;=50,"50-75",bike_sales_india[[#This Row],[Mileage (km/l)]]&gt;=25,"25-50")</f>
        <v>50-75</v>
      </c>
      <c r="Q7299" s="1" t="str" cm="1">
        <f t="array" ref="Q72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299" s="4">
        <f>(bike_sales_india[[#This Row],[Price (INR)]]-bike_sales_india[[#This Row],[Resale Price (INR)]])/bike_sales_india[[#This Row],[Price (INR)]]</f>
        <v>0.23454138608697275</v>
      </c>
    </row>
    <row r="7300" spans="1:18" x14ac:dyDescent="0.3">
      <c r="A7300" s="1" t="s">
        <v>59</v>
      </c>
      <c r="B7300">
        <v>73.83</v>
      </c>
      <c r="C7300" s="1" t="s">
        <v>52</v>
      </c>
      <c r="D7300" s="1" t="s">
        <v>69</v>
      </c>
      <c r="E7300">
        <v>366006</v>
      </c>
      <c r="F7300">
        <v>2015</v>
      </c>
      <c r="G7300">
        <v>763</v>
      </c>
      <c r="H7300" s="1" t="s">
        <v>34</v>
      </c>
      <c r="I7300">
        <v>58.13</v>
      </c>
      <c r="J7300" s="1" t="s">
        <v>42</v>
      </c>
      <c r="K7300">
        <v>2015</v>
      </c>
      <c r="L7300" s="1" t="s">
        <v>44</v>
      </c>
      <c r="M7300" s="1" t="s">
        <v>31</v>
      </c>
      <c r="N7300">
        <v>171719.16</v>
      </c>
      <c r="O7300" s="1" t="s">
        <v>22</v>
      </c>
      <c r="P7300" s="1" t="str" cm="1">
        <f t="array" ref="P7300">_xlfn.IFS(bike_sales_india[[#This Row],[Mileage (km/l)]]&gt;=75,"75-100",bike_sales_india[[#This Row],[Mileage (km/l)]]&gt;=50,"50-75",bike_sales_india[[#This Row],[Mileage (km/l)]]&gt;=25,"25-50")</f>
        <v>50-75</v>
      </c>
      <c r="Q7300" s="1" t="str" cm="1">
        <f t="array" ref="Q73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0" s="4">
        <f>(bike_sales_india[[#This Row],[Price (INR)]]-bike_sales_india[[#This Row],[Resale Price (INR)]])/bike_sales_india[[#This Row],[Price (INR)]]</f>
        <v>0.53082965853018804</v>
      </c>
    </row>
    <row r="7301" spans="1:18" x14ac:dyDescent="0.3">
      <c r="A7301" s="1" t="s">
        <v>61</v>
      </c>
      <c r="B7301">
        <v>16.88</v>
      </c>
      <c r="C7301" s="1" t="s">
        <v>52</v>
      </c>
      <c r="D7301" s="1" t="s">
        <v>53</v>
      </c>
      <c r="E7301">
        <v>184149</v>
      </c>
      <c r="F7301">
        <v>2015</v>
      </c>
      <c r="G7301">
        <v>763</v>
      </c>
      <c r="H7301" s="1" t="s">
        <v>18</v>
      </c>
      <c r="I7301">
        <v>60.49</v>
      </c>
      <c r="J7301" s="1" t="s">
        <v>42</v>
      </c>
      <c r="K7301">
        <v>2015</v>
      </c>
      <c r="L7301" s="1" t="s">
        <v>44</v>
      </c>
      <c r="M7301" s="1" t="s">
        <v>31</v>
      </c>
      <c r="N7301">
        <v>145200.57999999999</v>
      </c>
      <c r="O7301" s="1" t="s">
        <v>22</v>
      </c>
      <c r="P7301" s="1" t="str" cm="1">
        <f t="array" ref="P7301">_xlfn.IFS(bike_sales_india[[#This Row],[Mileage (km/l)]]&gt;=75,"75-100",bike_sales_india[[#This Row],[Mileage (km/l)]]&gt;=50,"50-75",bike_sales_india[[#This Row],[Mileage (km/l)]]&gt;=25,"25-50")</f>
        <v>50-75</v>
      </c>
      <c r="Q7301" s="1" t="str" cm="1">
        <f t="array" ref="Q73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1" s="4">
        <f>(bike_sales_india[[#This Row],[Price (INR)]]-bike_sales_india[[#This Row],[Resale Price (INR)]])/bike_sales_india[[#This Row],[Price (INR)]]</f>
        <v>0.21150492264416321</v>
      </c>
    </row>
    <row r="7302" spans="1:18" x14ac:dyDescent="0.3">
      <c r="A7302" s="1" t="s">
        <v>48</v>
      </c>
      <c r="B7302">
        <v>27.94</v>
      </c>
      <c r="C7302" s="1" t="s">
        <v>52</v>
      </c>
      <c r="D7302" s="1" t="s">
        <v>69</v>
      </c>
      <c r="E7302">
        <v>312965</v>
      </c>
      <c r="F7302">
        <v>2020</v>
      </c>
      <c r="G7302">
        <v>763</v>
      </c>
      <c r="H7302" s="1" t="s">
        <v>18</v>
      </c>
      <c r="I7302">
        <v>89.56</v>
      </c>
      <c r="J7302" s="1" t="s">
        <v>19</v>
      </c>
      <c r="K7302">
        <v>2022</v>
      </c>
      <c r="L7302" s="1" t="s">
        <v>44</v>
      </c>
      <c r="M7302" s="1" t="s">
        <v>21</v>
      </c>
      <c r="N7302">
        <v>187801.13</v>
      </c>
      <c r="O7302" s="1" t="s">
        <v>45</v>
      </c>
      <c r="P7302" s="1" t="str" cm="1">
        <f t="array" ref="P7302">_xlfn.IFS(bike_sales_india[[#This Row],[Mileage (km/l)]]&gt;=75,"75-100",bike_sales_india[[#This Row],[Mileage (km/l)]]&gt;=50,"50-75",bike_sales_india[[#This Row],[Mileage (km/l)]]&gt;=25,"25-50")</f>
        <v>75-100</v>
      </c>
      <c r="Q7302" s="1" t="str" cm="1">
        <f t="array" ref="Q73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2" s="4">
        <f>(bike_sales_india[[#This Row],[Price (INR)]]-bike_sales_india[[#This Row],[Resale Price (INR)]])/bike_sales_india[[#This Row],[Price (INR)]]</f>
        <v>0.39992928921764415</v>
      </c>
    </row>
    <row r="7303" spans="1:18" x14ac:dyDescent="0.3">
      <c r="A7303" s="1" t="s">
        <v>23</v>
      </c>
      <c r="B7303">
        <v>23.7</v>
      </c>
      <c r="C7303" s="1" t="s">
        <v>36</v>
      </c>
      <c r="D7303" s="1" t="s">
        <v>63</v>
      </c>
      <c r="E7303">
        <v>54492</v>
      </c>
      <c r="F7303">
        <v>2016</v>
      </c>
      <c r="G7303">
        <v>763</v>
      </c>
      <c r="H7303" s="1" t="s">
        <v>18</v>
      </c>
      <c r="I7303">
        <v>75.650000000000006</v>
      </c>
      <c r="J7303" s="1" t="s">
        <v>42</v>
      </c>
      <c r="K7303">
        <v>2016</v>
      </c>
      <c r="L7303" s="1" t="s">
        <v>20</v>
      </c>
      <c r="M7303" s="1" t="s">
        <v>31</v>
      </c>
      <c r="N7303">
        <v>43441.77</v>
      </c>
      <c r="O7303" s="1" t="s">
        <v>35</v>
      </c>
      <c r="P7303" s="1" t="str" cm="1">
        <f t="array" ref="P7303">_xlfn.IFS(bike_sales_india[[#This Row],[Mileage (km/l)]]&gt;=75,"75-100",bike_sales_india[[#This Row],[Mileage (km/l)]]&gt;=50,"50-75",bike_sales_india[[#This Row],[Mileage (km/l)]]&gt;=25,"25-50")</f>
        <v>75-100</v>
      </c>
      <c r="Q7303" s="1" t="str" cm="1">
        <f t="array" ref="Q73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3" s="4">
        <f>(bike_sales_india[[#This Row],[Price (INR)]]-bike_sales_india[[#This Row],[Resale Price (INR)]])/bike_sales_india[[#This Row],[Price (INR)]]</f>
        <v>0.20278628055494391</v>
      </c>
    </row>
    <row r="7304" spans="1:18" x14ac:dyDescent="0.3">
      <c r="A7304" s="1" t="s">
        <v>61</v>
      </c>
      <c r="B7304">
        <v>43.27</v>
      </c>
      <c r="C7304" s="1" t="s">
        <v>29</v>
      </c>
      <c r="D7304" s="1" t="s">
        <v>86</v>
      </c>
      <c r="E7304">
        <v>299235</v>
      </c>
      <c r="F7304">
        <v>2023</v>
      </c>
      <c r="G7304">
        <v>763</v>
      </c>
      <c r="H7304" s="1" t="s">
        <v>26</v>
      </c>
      <c r="I7304">
        <v>87.1</v>
      </c>
      <c r="J7304" s="1" t="s">
        <v>42</v>
      </c>
      <c r="K7304">
        <v>2023</v>
      </c>
      <c r="L7304" s="1" t="s">
        <v>38</v>
      </c>
      <c r="M7304" s="1" t="s">
        <v>21</v>
      </c>
      <c r="N7304">
        <v>131319.74</v>
      </c>
      <c r="O7304" s="1" t="s">
        <v>45</v>
      </c>
      <c r="P7304" s="1" t="str" cm="1">
        <f t="array" ref="P7304">_xlfn.IFS(bike_sales_india[[#This Row],[Mileage (km/l)]]&gt;=75,"75-100",bike_sales_india[[#This Row],[Mileage (km/l)]]&gt;=50,"50-75",bike_sales_india[[#This Row],[Mileage (km/l)]]&gt;=25,"25-50")</f>
        <v>75-100</v>
      </c>
      <c r="Q7304" s="1" t="str" cm="1">
        <f t="array" ref="Q73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4" s="4">
        <f>(bike_sales_india[[#This Row],[Price (INR)]]-bike_sales_india[[#This Row],[Resale Price (INR)]])/bike_sales_india[[#This Row],[Price (INR)]]</f>
        <v>0.56114846191120693</v>
      </c>
    </row>
    <row r="7305" spans="1:18" x14ac:dyDescent="0.3">
      <c r="A7305" s="1" t="s">
        <v>59</v>
      </c>
      <c r="B7305">
        <v>70.75</v>
      </c>
      <c r="C7305" s="1" t="s">
        <v>40</v>
      </c>
      <c r="D7305" s="1" t="s">
        <v>62</v>
      </c>
      <c r="E7305">
        <v>372425</v>
      </c>
      <c r="F7305">
        <v>2023</v>
      </c>
      <c r="G7305">
        <v>763</v>
      </c>
      <c r="H7305" s="1" t="s">
        <v>34</v>
      </c>
      <c r="I7305">
        <v>58</v>
      </c>
      <c r="J7305" s="1" t="s">
        <v>27</v>
      </c>
      <c r="K7305">
        <v>2024</v>
      </c>
      <c r="L7305" s="1" t="s">
        <v>20</v>
      </c>
      <c r="M7305" s="1" t="s">
        <v>21</v>
      </c>
      <c r="N7305">
        <v>162499.51999999999</v>
      </c>
      <c r="O7305" s="1" t="s">
        <v>35</v>
      </c>
      <c r="P7305" s="1" t="str" cm="1">
        <f t="array" ref="P7305">_xlfn.IFS(bike_sales_india[[#This Row],[Mileage (km/l)]]&gt;=75,"75-100",bike_sales_india[[#This Row],[Mileage (km/l)]]&gt;=50,"50-75",bike_sales_india[[#This Row],[Mileage (km/l)]]&gt;=25,"25-50")</f>
        <v>50-75</v>
      </c>
      <c r="Q7305" s="1" t="str" cm="1">
        <f t="array" ref="Q73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5" s="4">
        <f>(bike_sales_india[[#This Row],[Price (INR)]]-bike_sales_india[[#This Row],[Resale Price (INR)]])/bike_sales_india[[#This Row],[Price (INR)]]</f>
        <v>0.56367182654225689</v>
      </c>
    </row>
    <row r="7306" spans="1:18" x14ac:dyDescent="0.3">
      <c r="A7306" s="1" t="s">
        <v>48</v>
      </c>
      <c r="B7306">
        <v>38.72</v>
      </c>
      <c r="C7306" s="1" t="s">
        <v>64</v>
      </c>
      <c r="D7306" s="1" t="s">
        <v>71</v>
      </c>
      <c r="E7306">
        <v>306454</v>
      </c>
      <c r="F7306">
        <v>2016</v>
      </c>
      <c r="G7306">
        <v>763</v>
      </c>
      <c r="H7306" s="1" t="s">
        <v>34</v>
      </c>
      <c r="I7306">
        <v>38.85</v>
      </c>
      <c r="J7306" s="1" t="s">
        <v>19</v>
      </c>
      <c r="K7306">
        <v>2019</v>
      </c>
      <c r="L7306" s="1" t="s">
        <v>44</v>
      </c>
      <c r="M7306" s="1" t="s">
        <v>21</v>
      </c>
      <c r="N7306">
        <v>132355.76999999999</v>
      </c>
      <c r="O7306" s="1" t="s">
        <v>45</v>
      </c>
      <c r="P7306" s="1" t="str" cm="1">
        <f t="array" ref="P7306">_xlfn.IFS(bike_sales_india[[#This Row],[Mileage (km/l)]]&gt;=75,"75-100",bike_sales_india[[#This Row],[Mileage (km/l)]]&gt;=50,"50-75",bike_sales_india[[#This Row],[Mileage (km/l)]]&gt;=25,"25-50")</f>
        <v>25-50</v>
      </c>
      <c r="Q7306" s="1" t="str" cm="1">
        <f t="array" ref="Q73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6" s="4">
        <f>(bike_sales_india[[#This Row],[Price (INR)]]-bike_sales_india[[#This Row],[Resale Price (INR)]])/bike_sales_india[[#This Row],[Price (INR)]]</f>
        <v>0.5681055884406796</v>
      </c>
    </row>
    <row r="7307" spans="1:18" x14ac:dyDescent="0.3">
      <c r="A7307" s="1" t="s">
        <v>15</v>
      </c>
      <c r="B7307">
        <v>66.930000000000007</v>
      </c>
      <c r="C7307" s="1" t="s">
        <v>52</v>
      </c>
      <c r="D7307" s="1" t="s">
        <v>69</v>
      </c>
      <c r="E7307">
        <v>232706</v>
      </c>
      <c r="F7307">
        <v>2017</v>
      </c>
      <c r="G7307">
        <v>763</v>
      </c>
      <c r="H7307" s="1" t="s">
        <v>18</v>
      </c>
      <c r="I7307">
        <v>76.13</v>
      </c>
      <c r="J7307" s="1" t="s">
        <v>42</v>
      </c>
      <c r="K7307">
        <v>2017</v>
      </c>
      <c r="L7307" s="1" t="s">
        <v>20</v>
      </c>
      <c r="M7307" s="1" t="s">
        <v>21</v>
      </c>
      <c r="N7307">
        <v>94880.38</v>
      </c>
      <c r="O7307" s="1" t="s">
        <v>22</v>
      </c>
      <c r="P7307" s="1" t="str" cm="1">
        <f t="array" ref="P7307">_xlfn.IFS(bike_sales_india[[#This Row],[Mileage (km/l)]]&gt;=75,"75-100",bike_sales_india[[#This Row],[Mileage (km/l)]]&gt;=50,"50-75",bike_sales_india[[#This Row],[Mileage (km/l)]]&gt;=25,"25-50")</f>
        <v>75-100</v>
      </c>
      <c r="Q7307" s="1" t="str" cm="1">
        <f t="array" ref="Q73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7" s="4">
        <f>(bike_sales_india[[#This Row],[Price (INR)]]-bike_sales_india[[#This Row],[Resale Price (INR)]])/bike_sales_india[[#This Row],[Price (INR)]]</f>
        <v>0.59227359844610794</v>
      </c>
    </row>
    <row r="7308" spans="1:18" x14ac:dyDescent="0.3">
      <c r="A7308" s="1" t="s">
        <v>48</v>
      </c>
      <c r="B7308">
        <v>61.66</v>
      </c>
      <c r="C7308" s="1" t="s">
        <v>16</v>
      </c>
      <c r="D7308" s="1" t="s">
        <v>77</v>
      </c>
      <c r="E7308">
        <v>70655</v>
      </c>
      <c r="F7308">
        <v>2016</v>
      </c>
      <c r="G7308">
        <v>763</v>
      </c>
      <c r="H7308" s="1" t="s">
        <v>34</v>
      </c>
      <c r="I7308">
        <v>30.69</v>
      </c>
      <c r="J7308" s="1" t="s">
        <v>27</v>
      </c>
      <c r="K7308">
        <v>2021</v>
      </c>
      <c r="L7308" s="1" t="s">
        <v>44</v>
      </c>
      <c r="M7308" s="1" t="s">
        <v>21</v>
      </c>
      <c r="N7308">
        <v>38220.26</v>
      </c>
      <c r="O7308" s="1" t="s">
        <v>22</v>
      </c>
      <c r="P7308" s="1" t="str" cm="1">
        <f t="array" ref="P7308">_xlfn.IFS(bike_sales_india[[#This Row],[Mileage (km/l)]]&gt;=75,"75-100",bike_sales_india[[#This Row],[Mileage (km/l)]]&gt;=50,"50-75",bike_sales_india[[#This Row],[Mileage (km/l)]]&gt;=25,"25-50")</f>
        <v>25-50</v>
      </c>
      <c r="Q7308" s="1" t="str" cm="1">
        <f t="array" ref="Q73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8" s="4">
        <f>(bike_sales_india[[#This Row],[Price (INR)]]-bike_sales_india[[#This Row],[Resale Price (INR)]])/bike_sales_india[[#This Row],[Price (INR)]]</f>
        <v>0.45905795768169272</v>
      </c>
    </row>
    <row r="7309" spans="1:18" x14ac:dyDescent="0.3">
      <c r="A7309" s="1" t="s">
        <v>28</v>
      </c>
      <c r="B7309">
        <v>74</v>
      </c>
      <c r="C7309" s="1" t="s">
        <v>64</v>
      </c>
      <c r="D7309" s="1" t="s">
        <v>76</v>
      </c>
      <c r="E7309">
        <v>252740</v>
      </c>
      <c r="F7309">
        <v>2015</v>
      </c>
      <c r="G7309">
        <v>763</v>
      </c>
      <c r="H7309" s="1" t="s">
        <v>34</v>
      </c>
      <c r="I7309">
        <v>30.4</v>
      </c>
      <c r="J7309" s="1" t="s">
        <v>27</v>
      </c>
      <c r="K7309">
        <v>2020</v>
      </c>
      <c r="L7309" s="1" t="s">
        <v>44</v>
      </c>
      <c r="M7309" s="1" t="s">
        <v>31</v>
      </c>
      <c r="N7309">
        <v>192200.54</v>
      </c>
      <c r="O7309" s="1" t="s">
        <v>35</v>
      </c>
      <c r="P7309" s="1" t="str" cm="1">
        <f t="array" ref="P7309">_xlfn.IFS(bike_sales_india[[#This Row],[Mileage (km/l)]]&gt;=75,"75-100",bike_sales_india[[#This Row],[Mileage (km/l)]]&gt;=50,"50-75",bike_sales_india[[#This Row],[Mileage (km/l)]]&gt;=25,"25-50")</f>
        <v>25-50</v>
      </c>
      <c r="Q7309" s="1" t="str" cm="1">
        <f t="array" ref="Q73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09" s="4">
        <f>(bike_sales_india[[#This Row],[Price (INR)]]-bike_sales_india[[#This Row],[Resale Price (INR)]])/bike_sales_india[[#This Row],[Price (INR)]]</f>
        <v>0.23953256310833265</v>
      </c>
    </row>
    <row r="7310" spans="1:18" x14ac:dyDescent="0.3">
      <c r="A7310" s="1" t="s">
        <v>59</v>
      </c>
      <c r="B7310">
        <v>20.350000000000001</v>
      </c>
      <c r="C7310" s="1" t="s">
        <v>36</v>
      </c>
      <c r="D7310" s="1" t="s">
        <v>70</v>
      </c>
      <c r="E7310">
        <v>303977</v>
      </c>
      <c r="F7310">
        <v>2024</v>
      </c>
      <c r="G7310">
        <v>763</v>
      </c>
      <c r="H7310" s="1" t="s">
        <v>18</v>
      </c>
      <c r="I7310">
        <v>94.61</v>
      </c>
      <c r="J7310" s="1" t="s">
        <v>27</v>
      </c>
      <c r="K7310">
        <v>2024</v>
      </c>
      <c r="L7310" s="1" t="s">
        <v>38</v>
      </c>
      <c r="M7310" s="1" t="s">
        <v>21</v>
      </c>
      <c r="N7310">
        <v>216470.09</v>
      </c>
      <c r="O7310" s="1" t="s">
        <v>50</v>
      </c>
      <c r="P7310" s="1" t="str" cm="1">
        <f t="array" ref="P7310">_xlfn.IFS(bike_sales_india[[#This Row],[Mileage (km/l)]]&gt;=75,"75-100",bike_sales_india[[#This Row],[Mileage (km/l)]]&gt;=50,"50-75",bike_sales_india[[#This Row],[Mileage (km/l)]]&gt;=25,"25-50")</f>
        <v>75-100</v>
      </c>
      <c r="Q7310" s="1" t="str" cm="1">
        <f t="array" ref="Q73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0" s="4">
        <f>(bike_sales_india[[#This Row],[Price (INR)]]-bike_sales_india[[#This Row],[Resale Price (INR)]])/bike_sales_india[[#This Row],[Price (INR)]]</f>
        <v>0.28787345753132637</v>
      </c>
    </row>
    <row r="7311" spans="1:18" x14ac:dyDescent="0.3">
      <c r="A7311" s="1" t="s">
        <v>48</v>
      </c>
      <c r="B7311">
        <v>57.99</v>
      </c>
      <c r="C7311" s="1" t="s">
        <v>16</v>
      </c>
      <c r="D7311" s="1" t="s">
        <v>17</v>
      </c>
      <c r="E7311">
        <v>135387</v>
      </c>
      <c r="F7311">
        <v>2018</v>
      </c>
      <c r="G7311">
        <v>763</v>
      </c>
      <c r="H7311" s="1" t="s">
        <v>26</v>
      </c>
      <c r="I7311">
        <v>63.66</v>
      </c>
      <c r="J7311" s="1" t="s">
        <v>19</v>
      </c>
      <c r="K7311">
        <v>2022</v>
      </c>
      <c r="L7311" s="1" t="s">
        <v>20</v>
      </c>
      <c r="M7311" s="1" t="s">
        <v>31</v>
      </c>
      <c r="N7311">
        <v>94331.83</v>
      </c>
      <c r="O7311" s="1" t="s">
        <v>45</v>
      </c>
      <c r="P7311" s="1" t="str" cm="1">
        <f t="array" ref="P7311">_xlfn.IFS(bike_sales_india[[#This Row],[Mileage (km/l)]]&gt;=75,"75-100",bike_sales_india[[#This Row],[Mileage (km/l)]]&gt;=50,"50-75",bike_sales_india[[#This Row],[Mileage (km/l)]]&gt;=25,"25-50")</f>
        <v>50-75</v>
      </c>
      <c r="Q7311" s="1" t="str" cm="1">
        <f t="array" ref="Q73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1" s="4">
        <f>(bike_sales_india[[#This Row],[Price (INR)]]-bike_sales_india[[#This Row],[Resale Price (INR)]])/bike_sales_india[[#This Row],[Price (INR)]]</f>
        <v>0.30324307355949981</v>
      </c>
    </row>
    <row r="7312" spans="1:18" x14ac:dyDescent="0.3">
      <c r="A7312" s="1" t="s">
        <v>39</v>
      </c>
      <c r="B7312">
        <v>55.22</v>
      </c>
      <c r="C7312" s="1" t="s">
        <v>24</v>
      </c>
      <c r="D7312" s="1" t="s">
        <v>74</v>
      </c>
      <c r="E7312">
        <v>50711</v>
      </c>
      <c r="F7312">
        <v>2017</v>
      </c>
      <c r="G7312">
        <v>764</v>
      </c>
      <c r="H7312" s="1" t="s">
        <v>18</v>
      </c>
      <c r="I7312">
        <v>74.260000000000005</v>
      </c>
      <c r="J7312" s="1" t="s">
        <v>27</v>
      </c>
      <c r="K7312">
        <v>2024</v>
      </c>
      <c r="L7312" s="1" t="s">
        <v>38</v>
      </c>
      <c r="M7312" s="1" t="s">
        <v>31</v>
      </c>
      <c r="N7312">
        <v>27275.13</v>
      </c>
      <c r="O7312" s="1" t="s">
        <v>22</v>
      </c>
      <c r="P7312" s="1" t="str" cm="1">
        <f t="array" ref="P7312">_xlfn.IFS(bike_sales_india[[#This Row],[Mileage (km/l)]]&gt;=75,"75-100",bike_sales_india[[#This Row],[Mileage (km/l)]]&gt;=50,"50-75",bike_sales_india[[#This Row],[Mileage (km/l)]]&gt;=25,"25-50")</f>
        <v>50-75</v>
      </c>
      <c r="Q7312" s="1" t="str" cm="1">
        <f t="array" ref="Q73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2" s="4">
        <f>(bike_sales_india[[#This Row],[Price (INR)]]-bike_sales_india[[#This Row],[Resale Price (INR)]])/bike_sales_india[[#This Row],[Price (INR)]]</f>
        <v>0.46214568831220049</v>
      </c>
    </row>
    <row r="7313" spans="1:18" x14ac:dyDescent="0.3">
      <c r="A7313" s="1" t="s">
        <v>55</v>
      </c>
      <c r="B7313">
        <v>72.87</v>
      </c>
      <c r="C7313" s="1" t="s">
        <v>32</v>
      </c>
      <c r="D7313" s="1" t="s">
        <v>80</v>
      </c>
      <c r="E7313">
        <v>99920</v>
      </c>
      <c r="F7313">
        <v>2023</v>
      </c>
      <c r="G7313">
        <v>764</v>
      </c>
      <c r="H7313" s="1" t="s">
        <v>34</v>
      </c>
      <c r="I7313">
        <v>48.93</v>
      </c>
      <c r="J7313" s="1" t="s">
        <v>19</v>
      </c>
      <c r="K7313">
        <v>2023</v>
      </c>
      <c r="L7313" s="1" t="s">
        <v>38</v>
      </c>
      <c r="M7313" s="1" t="s">
        <v>31</v>
      </c>
      <c r="N7313">
        <v>72749.259999999995</v>
      </c>
      <c r="O7313" s="1" t="s">
        <v>50</v>
      </c>
      <c r="P7313" s="1" t="str" cm="1">
        <f t="array" ref="P7313">_xlfn.IFS(bike_sales_india[[#This Row],[Mileage (km/l)]]&gt;=75,"75-100",bike_sales_india[[#This Row],[Mileage (km/l)]]&gt;=50,"50-75",bike_sales_india[[#This Row],[Mileage (km/l)]]&gt;=25,"25-50")</f>
        <v>25-50</v>
      </c>
      <c r="Q7313" s="1" t="str" cm="1">
        <f t="array" ref="Q73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3" s="4">
        <f>(bike_sales_india[[#This Row],[Price (INR)]]-bike_sales_india[[#This Row],[Resale Price (INR)]])/bike_sales_india[[#This Row],[Price (INR)]]</f>
        <v>0.2719249399519616</v>
      </c>
    </row>
    <row r="7314" spans="1:18" x14ac:dyDescent="0.3">
      <c r="A7314" s="1" t="s">
        <v>23</v>
      </c>
      <c r="B7314">
        <v>65</v>
      </c>
      <c r="C7314" s="1" t="s">
        <v>32</v>
      </c>
      <c r="D7314" s="1" t="s">
        <v>47</v>
      </c>
      <c r="E7314">
        <v>302122</v>
      </c>
      <c r="F7314">
        <v>2019</v>
      </c>
      <c r="G7314">
        <v>764</v>
      </c>
      <c r="H7314" s="1" t="s">
        <v>34</v>
      </c>
      <c r="I7314">
        <v>38.700000000000003</v>
      </c>
      <c r="J7314" s="1" t="s">
        <v>42</v>
      </c>
      <c r="K7314">
        <v>2019</v>
      </c>
      <c r="L7314" s="1" t="s">
        <v>20</v>
      </c>
      <c r="M7314" s="1" t="s">
        <v>21</v>
      </c>
      <c r="N7314">
        <v>202861.01</v>
      </c>
      <c r="O7314" s="1" t="s">
        <v>50</v>
      </c>
      <c r="P7314" s="1" t="str" cm="1">
        <f t="array" ref="P7314">_xlfn.IFS(bike_sales_india[[#This Row],[Mileage (km/l)]]&gt;=75,"75-100",bike_sales_india[[#This Row],[Mileage (km/l)]]&gt;=50,"50-75",bike_sales_india[[#This Row],[Mileage (km/l)]]&gt;=25,"25-50")</f>
        <v>25-50</v>
      </c>
      <c r="Q7314" s="1" t="str" cm="1">
        <f t="array" ref="Q73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4" s="4">
        <f>(bike_sales_india[[#This Row],[Price (INR)]]-bike_sales_india[[#This Row],[Resale Price (INR)]])/bike_sales_india[[#This Row],[Price (INR)]]</f>
        <v>0.32854605093306677</v>
      </c>
    </row>
    <row r="7315" spans="1:18" x14ac:dyDescent="0.3">
      <c r="A7315" s="1" t="s">
        <v>28</v>
      </c>
      <c r="B7315">
        <v>23.86</v>
      </c>
      <c r="C7315" s="1" t="s">
        <v>64</v>
      </c>
      <c r="D7315" s="1" t="s">
        <v>78</v>
      </c>
      <c r="E7315">
        <v>241799</v>
      </c>
      <c r="F7315">
        <v>2021</v>
      </c>
      <c r="G7315">
        <v>764</v>
      </c>
      <c r="H7315" s="1" t="s">
        <v>26</v>
      </c>
      <c r="I7315">
        <v>65.11</v>
      </c>
      <c r="J7315" s="1" t="s">
        <v>42</v>
      </c>
      <c r="K7315">
        <v>2021</v>
      </c>
      <c r="L7315" s="1" t="s">
        <v>44</v>
      </c>
      <c r="M7315" s="1" t="s">
        <v>31</v>
      </c>
      <c r="N7315">
        <v>107006.88</v>
      </c>
      <c r="O7315" s="1" t="s">
        <v>35</v>
      </c>
      <c r="P7315" s="1" t="str" cm="1">
        <f t="array" ref="P7315">_xlfn.IFS(bike_sales_india[[#This Row],[Mileage (km/l)]]&gt;=75,"75-100",bike_sales_india[[#This Row],[Mileage (km/l)]]&gt;=50,"50-75",bike_sales_india[[#This Row],[Mileage (km/l)]]&gt;=25,"25-50")</f>
        <v>50-75</v>
      </c>
      <c r="Q7315" s="1" t="str" cm="1">
        <f t="array" ref="Q73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5" s="4">
        <f>(bike_sales_india[[#This Row],[Price (INR)]]-bike_sales_india[[#This Row],[Resale Price (INR)]])/bike_sales_india[[#This Row],[Price (INR)]]</f>
        <v>0.55745524175037942</v>
      </c>
    </row>
    <row r="7316" spans="1:18" x14ac:dyDescent="0.3">
      <c r="A7316" s="1" t="s">
        <v>55</v>
      </c>
      <c r="B7316">
        <v>32.08</v>
      </c>
      <c r="C7316" s="1" t="s">
        <v>24</v>
      </c>
      <c r="D7316" s="1" t="s">
        <v>85</v>
      </c>
      <c r="E7316">
        <v>267796</v>
      </c>
      <c r="F7316">
        <v>2017</v>
      </c>
      <c r="G7316">
        <v>764</v>
      </c>
      <c r="H7316" s="1" t="s">
        <v>18</v>
      </c>
      <c r="I7316">
        <v>66.900000000000006</v>
      </c>
      <c r="J7316" s="1" t="s">
        <v>42</v>
      </c>
      <c r="K7316">
        <v>2017</v>
      </c>
      <c r="L7316" s="1" t="s">
        <v>44</v>
      </c>
      <c r="M7316" s="1" t="s">
        <v>31</v>
      </c>
      <c r="N7316">
        <v>171236.1</v>
      </c>
      <c r="O7316" s="1" t="s">
        <v>50</v>
      </c>
      <c r="P7316" s="1" t="str" cm="1">
        <f t="array" ref="P7316">_xlfn.IFS(bike_sales_india[[#This Row],[Mileage (km/l)]]&gt;=75,"75-100",bike_sales_india[[#This Row],[Mileage (km/l)]]&gt;=50,"50-75",bike_sales_india[[#This Row],[Mileage (km/l)]]&gt;=25,"25-50")</f>
        <v>50-75</v>
      </c>
      <c r="Q7316" s="1" t="str" cm="1">
        <f t="array" ref="Q73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6" s="4">
        <f>(bike_sales_india[[#This Row],[Price (INR)]]-bike_sales_india[[#This Row],[Resale Price (INR)]])/bike_sales_india[[#This Row],[Price (INR)]]</f>
        <v>0.36057260003883551</v>
      </c>
    </row>
    <row r="7317" spans="1:18" x14ac:dyDescent="0.3">
      <c r="A7317" s="1" t="s">
        <v>15</v>
      </c>
      <c r="B7317">
        <v>38.94</v>
      </c>
      <c r="C7317" s="1" t="s">
        <v>40</v>
      </c>
      <c r="D7317" s="1" t="s">
        <v>51</v>
      </c>
      <c r="E7317">
        <v>199734</v>
      </c>
      <c r="F7317">
        <v>2022</v>
      </c>
      <c r="G7317">
        <v>764</v>
      </c>
      <c r="H7317" s="1" t="s">
        <v>26</v>
      </c>
      <c r="I7317">
        <v>76.73</v>
      </c>
      <c r="J7317" s="1" t="s">
        <v>42</v>
      </c>
      <c r="K7317">
        <v>2022</v>
      </c>
      <c r="L7317" s="1" t="s">
        <v>44</v>
      </c>
      <c r="M7317" s="1" t="s">
        <v>31</v>
      </c>
      <c r="N7317">
        <v>118345.74</v>
      </c>
      <c r="O7317" s="1" t="s">
        <v>45</v>
      </c>
      <c r="P7317" s="1" t="str" cm="1">
        <f t="array" ref="P7317">_xlfn.IFS(bike_sales_india[[#This Row],[Mileage (km/l)]]&gt;=75,"75-100",bike_sales_india[[#This Row],[Mileage (km/l)]]&gt;=50,"50-75",bike_sales_india[[#This Row],[Mileage (km/l)]]&gt;=25,"25-50")</f>
        <v>75-100</v>
      </c>
      <c r="Q7317" s="1" t="str" cm="1">
        <f t="array" ref="Q73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7" s="4">
        <f>(bike_sales_india[[#This Row],[Price (INR)]]-bike_sales_india[[#This Row],[Resale Price (INR)]])/bike_sales_india[[#This Row],[Price (INR)]]</f>
        <v>0.40748325272612573</v>
      </c>
    </row>
    <row r="7318" spans="1:18" x14ac:dyDescent="0.3">
      <c r="A7318" s="1" t="s">
        <v>15</v>
      </c>
      <c r="B7318">
        <v>33.14</v>
      </c>
      <c r="C7318" s="1" t="s">
        <v>64</v>
      </c>
      <c r="D7318" s="1" t="s">
        <v>76</v>
      </c>
      <c r="E7318">
        <v>327975</v>
      </c>
      <c r="F7318">
        <v>2024</v>
      </c>
      <c r="G7318">
        <v>764</v>
      </c>
      <c r="H7318" s="1" t="s">
        <v>26</v>
      </c>
      <c r="I7318">
        <v>72.790000000000006</v>
      </c>
      <c r="J7318" s="1" t="s">
        <v>27</v>
      </c>
      <c r="K7318">
        <v>2024</v>
      </c>
      <c r="L7318" s="1" t="s">
        <v>20</v>
      </c>
      <c r="M7318" s="1" t="s">
        <v>21</v>
      </c>
      <c r="N7318">
        <v>154697.79999999999</v>
      </c>
      <c r="O7318" s="1" t="s">
        <v>45</v>
      </c>
      <c r="P7318" s="1" t="str" cm="1">
        <f t="array" ref="P7318">_xlfn.IFS(bike_sales_india[[#This Row],[Mileage (km/l)]]&gt;=75,"75-100",bike_sales_india[[#This Row],[Mileage (km/l)]]&gt;=50,"50-75",bike_sales_india[[#This Row],[Mileage (km/l)]]&gt;=25,"25-50")</f>
        <v>50-75</v>
      </c>
      <c r="Q7318" s="1" t="str" cm="1">
        <f t="array" ref="Q73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8" s="4">
        <f>(bike_sales_india[[#This Row],[Price (INR)]]-bike_sales_india[[#This Row],[Resale Price (INR)]])/bike_sales_india[[#This Row],[Price (INR)]]</f>
        <v>0.5283244149706533</v>
      </c>
    </row>
    <row r="7319" spans="1:18" x14ac:dyDescent="0.3">
      <c r="A7319" s="1" t="s">
        <v>15</v>
      </c>
      <c r="B7319">
        <v>78.25</v>
      </c>
      <c r="C7319" s="1" t="s">
        <v>52</v>
      </c>
      <c r="D7319" s="1" t="s">
        <v>53</v>
      </c>
      <c r="E7319">
        <v>240806</v>
      </c>
      <c r="F7319">
        <v>2019</v>
      </c>
      <c r="G7319">
        <v>764</v>
      </c>
      <c r="H7319" s="1" t="s">
        <v>18</v>
      </c>
      <c r="I7319">
        <v>91.34</v>
      </c>
      <c r="J7319" s="1" t="s">
        <v>19</v>
      </c>
      <c r="K7319">
        <v>2021</v>
      </c>
      <c r="L7319" s="1" t="s">
        <v>44</v>
      </c>
      <c r="M7319" s="1" t="s">
        <v>21</v>
      </c>
      <c r="N7319">
        <v>179303.44</v>
      </c>
      <c r="O7319" s="1" t="s">
        <v>50</v>
      </c>
      <c r="P7319" s="1" t="str" cm="1">
        <f t="array" ref="P7319">_xlfn.IFS(bike_sales_india[[#This Row],[Mileage (km/l)]]&gt;=75,"75-100",bike_sales_india[[#This Row],[Mileage (km/l)]]&gt;=50,"50-75",bike_sales_india[[#This Row],[Mileage (km/l)]]&gt;=25,"25-50")</f>
        <v>75-100</v>
      </c>
      <c r="Q7319" s="1" t="str" cm="1">
        <f t="array" ref="Q73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19" s="4">
        <f>(bike_sales_india[[#This Row],[Price (INR)]]-bike_sales_india[[#This Row],[Resale Price (INR)]])/bike_sales_india[[#This Row],[Price (INR)]]</f>
        <v>0.2554029384649884</v>
      </c>
    </row>
    <row r="7320" spans="1:18" x14ac:dyDescent="0.3">
      <c r="A7320" s="1" t="s">
        <v>15</v>
      </c>
      <c r="B7320">
        <v>35.39</v>
      </c>
      <c r="C7320" s="1" t="s">
        <v>52</v>
      </c>
      <c r="D7320" s="1" t="s">
        <v>81</v>
      </c>
      <c r="E7320">
        <v>385822</v>
      </c>
      <c r="F7320">
        <v>2019</v>
      </c>
      <c r="G7320">
        <v>765</v>
      </c>
      <c r="H7320" s="1" t="s">
        <v>34</v>
      </c>
      <c r="I7320">
        <v>42.97</v>
      </c>
      <c r="J7320" s="1" t="s">
        <v>42</v>
      </c>
      <c r="K7320">
        <v>2019</v>
      </c>
      <c r="L7320" s="1" t="s">
        <v>20</v>
      </c>
      <c r="M7320" s="1" t="s">
        <v>31</v>
      </c>
      <c r="N7320">
        <v>209566.7</v>
      </c>
      <c r="O7320" s="1" t="s">
        <v>50</v>
      </c>
      <c r="P7320" s="1" t="str" cm="1">
        <f t="array" ref="P7320">_xlfn.IFS(bike_sales_india[[#This Row],[Mileage (km/l)]]&gt;=75,"75-100",bike_sales_india[[#This Row],[Mileage (km/l)]]&gt;=50,"50-75",bike_sales_india[[#This Row],[Mileage (km/l)]]&gt;=25,"25-50")</f>
        <v>25-50</v>
      </c>
      <c r="Q7320" s="1" t="str" cm="1">
        <f t="array" ref="Q73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0" s="4">
        <f>(bike_sales_india[[#This Row],[Price (INR)]]-bike_sales_india[[#This Row],[Resale Price (INR)]])/bike_sales_india[[#This Row],[Price (INR)]]</f>
        <v>0.45683061100714834</v>
      </c>
    </row>
    <row r="7321" spans="1:18" x14ac:dyDescent="0.3">
      <c r="A7321" s="1" t="s">
        <v>39</v>
      </c>
      <c r="B7321">
        <v>37.9</v>
      </c>
      <c r="C7321" s="1" t="s">
        <v>32</v>
      </c>
      <c r="D7321" s="1" t="s">
        <v>33</v>
      </c>
      <c r="E7321">
        <v>91212</v>
      </c>
      <c r="F7321">
        <v>2020</v>
      </c>
      <c r="G7321">
        <v>765</v>
      </c>
      <c r="H7321" s="1" t="s">
        <v>34</v>
      </c>
      <c r="I7321">
        <v>37.22</v>
      </c>
      <c r="J7321" s="1" t="s">
        <v>19</v>
      </c>
      <c r="K7321">
        <v>2023</v>
      </c>
      <c r="L7321" s="1" t="s">
        <v>38</v>
      </c>
      <c r="M7321" s="1" t="s">
        <v>31</v>
      </c>
      <c r="N7321">
        <v>61811.9</v>
      </c>
      <c r="O7321" s="1" t="s">
        <v>50</v>
      </c>
      <c r="P7321" s="1" t="str" cm="1">
        <f t="array" ref="P7321">_xlfn.IFS(bike_sales_india[[#This Row],[Mileage (km/l)]]&gt;=75,"75-100",bike_sales_india[[#This Row],[Mileage (km/l)]]&gt;=50,"50-75",bike_sales_india[[#This Row],[Mileage (km/l)]]&gt;=25,"25-50")</f>
        <v>25-50</v>
      </c>
      <c r="Q7321" s="1" t="str" cm="1">
        <f t="array" ref="Q73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1" s="4">
        <f>(bike_sales_india[[#This Row],[Price (INR)]]-bike_sales_india[[#This Row],[Resale Price (INR)]])/bike_sales_india[[#This Row],[Price (INR)]]</f>
        <v>0.32232710608253301</v>
      </c>
    </row>
    <row r="7322" spans="1:18" x14ac:dyDescent="0.3">
      <c r="A7322" s="1" t="s">
        <v>39</v>
      </c>
      <c r="B7322">
        <v>62.39</v>
      </c>
      <c r="C7322" s="1" t="s">
        <v>52</v>
      </c>
      <c r="D7322" s="1" t="s">
        <v>79</v>
      </c>
      <c r="E7322">
        <v>393408</v>
      </c>
      <c r="F7322">
        <v>2018</v>
      </c>
      <c r="G7322">
        <v>765</v>
      </c>
      <c r="H7322" s="1" t="s">
        <v>34</v>
      </c>
      <c r="I7322">
        <v>45.58</v>
      </c>
      <c r="J7322" s="1" t="s">
        <v>27</v>
      </c>
      <c r="K7322">
        <v>2020</v>
      </c>
      <c r="L7322" s="1" t="s">
        <v>44</v>
      </c>
      <c r="M7322" s="1" t="s">
        <v>31</v>
      </c>
      <c r="N7322">
        <v>194842.03</v>
      </c>
      <c r="O7322" s="1" t="s">
        <v>22</v>
      </c>
      <c r="P7322" s="1" t="str" cm="1">
        <f t="array" ref="P7322">_xlfn.IFS(bike_sales_india[[#This Row],[Mileage (km/l)]]&gt;=75,"75-100",bike_sales_india[[#This Row],[Mileage (km/l)]]&gt;=50,"50-75",bike_sales_india[[#This Row],[Mileage (km/l)]]&gt;=25,"25-50")</f>
        <v>25-50</v>
      </c>
      <c r="Q7322" s="1" t="str" cm="1">
        <f t="array" ref="Q73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2" s="4">
        <f>(bike_sales_india[[#This Row],[Price (INR)]]-bike_sales_india[[#This Row],[Resale Price (INR)]])/bike_sales_india[[#This Row],[Price (INR)]]</f>
        <v>0.50473292358060839</v>
      </c>
    </row>
    <row r="7323" spans="1:18" x14ac:dyDescent="0.3">
      <c r="A7323" s="1" t="s">
        <v>59</v>
      </c>
      <c r="B7323">
        <v>77.459999999999994</v>
      </c>
      <c r="C7323" s="1" t="s">
        <v>52</v>
      </c>
      <c r="D7323" s="1" t="s">
        <v>69</v>
      </c>
      <c r="E7323">
        <v>348910</v>
      </c>
      <c r="F7323">
        <v>2024</v>
      </c>
      <c r="G7323">
        <v>765</v>
      </c>
      <c r="H7323" s="1" t="s">
        <v>18</v>
      </c>
      <c r="I7323">
        <v>91.63</v>
      </c>
      <c r="J7323" s="1" t="s">
        <v>19</v>
      </c>
      <c r="K7323">
        <v>2024</v>
      </c>
      <c r="L7323" s="1" t="s">
        <v>44</v>
      </c>
      <c r="M7323" s="1" t="s">
        <v>21</v>
      </c>
      <c r="N7323">
        <v>212711.83</v>
      </c>
      <c r="O7323" s="1" t="s">
        <v>22</v>
      </c>
      <c r="P7323" s="1" t="str" cm="1">
        <f t="array" ref="P7323">_xlfn.IFS(bike_sales_india[[#This Row],[Mileage (km/l)]]&gt;=75,"75-100",bike_sales_india[[#This Row],[Mileage (km/l)]]&gt;=50,"50-75",bike_sales_india[[#This Row],[Mileage (km/l)]]&gt;=25,"25-50")</f>
        <v>75-100</v>
      </c>
      <c r="Q7323" s="1" t="str" cm="1">
        <f t="array" ref="Q73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3" s="4">
        <f>(bike_sales_india[[#This Row],[Price (INR)]]-bike_sales_india[[#This Row],[Resale Price (INR)]])/bike_sales_india[[#This Row],[Price (INR)]]</f>
        <v>0.39035330027800869</v>
      </c>
    </row>
    <row r="7324" spans="1:18" x14ac:dyDescent="0.3">
      <c r="A7324" s="1" t="s">
        <v>15</v>
      </c>
      <c r="B7324">
        <v>26.78</v>
      </c>
      <c r="C7324" s="1" t="s">
        <v>36</v>
      </c>
      <c r="D7324" s="1" t="s">
        <v>63</v>
      </c>
      <c r="E7324">
        <v>136618</v>
      </c>
      <c r="F7324">
        <v>2019</v>
      </c>
      <c r="G7324">
        <v>765</v>
      </c>
      <c r="H7324" s="1" t="s">
        <v>18</v>
      </c>
      <c r="I7324">
        <v>72.13</v>
      </c>
      <c r="J7324" s="1" t="s">
        <v>42</v>
      </c>
      <c r="K7324">
        <v>2019</v>
      </c>
      <c r="L7324" s="1" t="s">
        <v>38</v>
      </c>
      <c r="M7324" s="1" t="s">
        <v>31</v>
      </c>
      <c r="N7324">
        <v>80955.77</v>
      </c>
      <c r="O7324" s="1" t="s">
        <v>35</v>
      </c>
      <c r="P7324" s="1" t="str" cm="1">
        <f t="array" ref="P7324">_xlfn.IFS(bike_sales_india[[#This Row],[Mileage (km/l)]]&gt;=75,"75-100",bike_sales_india[[#This Row],[Mileage (km/l)]]&gt;=50,"50-75",bike_sales_india[[#This Row],[Mileage (km/l)]]&gt;=25,"25-50")</f>
        <v>50-75</v>
      </c>
      <c r="Q7324" s="1" t="str" cm="1">
        <f t="array" ref="Q73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4" s="4">
        <f>(bike_sales_india[[#This Row],[Price (INR)]]-bike_sales_india[[#This Row],[Resale Price (INR)]])/bike_sales_india[[#This Row],[Price (INR)]]</f>
        <v>0.40742969447656968</v>
      </c>
    </row>
    <row r="7325" spans="1:18" x14ac:dyDescent="0.3">
      <c r="A7325" s="1" t="s">
        <v>48</v>
      </c>
      <c r="B7325">
        <v>47.37</v>
      </c>
      <c r="C7325" s="1" t="s">
        <v>52</v>
      </c>
      <c r="D7325" s="1" t="s">
        <v>81</v>
      </c>
      <c r="E7325">
        <v>156572</v>
      </c>
      <c r="F7325">
        <v>2024</v>
      </c>
      <c r="G7325">
        <v>765</v>
      </c>
      <c r="H7325" s="1" t="s">
        <v>34</v>
      </c>
      <c r="I7325">
        <v>46.63</v>
      </c>
      <c r="J7325" s="1" t="s">
        <v>27</v>
      </c>
      <c r="K7325">
        <v>2024</v>
      </c>
      <c r="L7325" s="1" t="s">
        <v>44</v>
      </c>
      <c r="M7325" s="1" t="s">
        <v>31</v>
      </c>
      <c r="N7325">
        <v>119449.63</v>
      </c>
      <c r="O7325" s="1" t="s">
        <v>22</v>
      </c>
      <c r="P7325" s="1" t="str" cm="1">
        <f t="array" ref="P7325">_xlfn.IFS(bike_sales_india[[#This Row],[Mileage (km/l)]]&gt;=75,"75-100",bike_sales_india[[#This Row],[Mileage (km/l)]]&gt;=50,"50-75",bike_sales_india[[#This Row],[Mileage (km/l)]]&gt;=25,"25-50")</f>
        <v>25-50</v>
      </c>
      <c r="Q7325" s="1" t="str" cm="1">
        <f t="array" ref="Q73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5" s="4">
        <f>(bike_sales_india[[#This Row],[Price (INR)]]-bike_sales_india[[#This Row],[Resale Price (INR)]])/bike_sales_india[[#This Row],[Price (INR)]]</f>
        <v>0.23709456352349076</v>
      </c>
    </row>
    <row r="7326" spans="1:18" x14ac:dyDescent="0.3">
      <c r="A7326" s="1" t="s">
        <v>54</v>
      </c>
      <c r="B7326">
        <v>26.7</v>
      </c>
      <c r="C7326" s="1" t="s">
        <v>40</v>
      </c>
      <c r="D7326" s="1" t="s">
        <v>68</v>
      </c>
      <c r="E7326">
        <v>398978</v>
      </c>
      <c r="F7326">
        <v>2023</v>
      </c>
      <c r="G7326">
        <v>765</v>
      </c>
      <c r="H7326" s="1" t="s">
        <v>34</v>
      </c>
      <c r="I7326">
        <v>26.61</v>
      </c>
      <c r="J7326" s="1" t="s">
        <v>42</v>
      </c>
      <c r="K7326">
        <v>2023</v>
      </c>
      <c r="L7326" s="1" t="s">
        <v>38</v>
      </c>
      <c r="M7326" s="1" t="s">
        <v>31</v>
      </c>
      <c r="N7326">
        <v>287235.93</v>
      </c>
      <c r="O7326" s="1" t="s">
        <v>35</v>
      </c>
      <c r="P7326" s="1" t="str" cm="1">
        <f t="array" ref="P7326">_xlfn.IFS(bike_sales_india[[#This Row],[Mileage (km/l)]]&gt;=75,"75-100",bike_sales_india[[#This Row],[Mileage (km/l)]]&gt;=50,"50-75",bike_sales_india[[#This Row],[Mileage (km/l)]]&gt;=25,"25-50")</f>
        <v>25-50</v>
      </c>
      <c r="Q7326" s="1" t="str" cm="1">
        <f t="array" ref="Q73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6" s="4">
        <f>(bike_sales_india[[#This Row],[Price (INR)]]-bike_sales_india[[#This Row],[Resale Price (INR)]])/bike_sales_india[[#This Row],[Price (INR)]]</f>
        <v>0.28007075578102053</v>
      </c>
    </row>
    <row r="7327" spans="1:18" x14ac:dyDescent="0.3">
      <c r="A7327" s="1" t="s">
        <v>59</v>
      </c>
      <c r="B7327">
        <v>40.299999999999997</v>
      </c>
      <c r="C7327" s="1" t="s">
        <v>52</v>
      </c>
      <c r="D7327" s="1" t="s">
        <v>72</v>
      </c>
      <c r="E7327">
        <v>244831</v>
      </c>
      <c r="F7327">
        <v>2022</v>
      </c>
      <c r="G7327">
        <v>766</v>
      </c>
      <c r="H7327" s="1" t="s">
        <v>34</v>
      </c>
      <c r="I7327">
        <v>39.56</v>
      </c>
      <c r="J7327" s="1" t="s">
        <v>19</v>
      </c>
      <c r="K7327">
        <v>2022</v>
      </c>
      <c r="L7327" s="1" t="s">
        <v>20</v>
      </c>
      <c r="M7327" s="1" t="s">
        <v>21</v>
      </c>
      <c r="N7327">
        <v>105728.78</v>
      </c>
      <c r="O7327" s="1" t="s">
        <v>45</v>
      </c>
      <c r="P7327" s="1" t="str" cm="1">
        <f t="array" ref="P7327">_xlfn.IFS(bike_sales_india[[#This Row],[Mileage (km/l)]]&gt;=75,"75-100",bike_sales_india[[#This Row],[Mileage (km/l)]]&gt;=50,"50-75",bike_sales_india[[#This Row],[Mileage (km/l)]]&gt;=25,"25-50")</f>
        <v>25-50</v>
      </c>
      <c r="Q7327" s="1" t="str" cm="1">
        <f t="array" ref="Q73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7" s="4">
        <f>(bike_sales_india[[#This Row],[Price (INR)]]-bike_sales_india[[#This Row],[Resale Price (INR)]])/bike_sales_india[[#This Row],[Price (INR)]]</f>
        <v>0.56815607500684151</v>
      </c>
    </row>
    <row r="7328" spans="1:18" x14ac:dyDescent="0.3">
      <c r="A7328" s="1" t="s">
        <v>61</v>
      </c>
      <c r="B7328">
        <v>52.87</v>
      </c>
      <c r="C7328" s="1" t="s">
        <v>24</v>
      </c>
      <c r="D7328" s="1" t="s">
        <v>73</v>
      </c>
      <c r="E7328">
        <v>311408</v>
      </c>
      <c r="F7328">
        <v>2017</v>
      </c>
      <c r="G7328">
        <v>766</v>
      </c>
      <c r="H7328" s="1" t="s">
        <v>34</v>
      </c>
      <c r="I7328">
        <v>54.12</v>
      </c>
      <c r="J7328" s="1" t="s">
        <v>27</v>
      </c>
      <c r="K7328">
        <v>2021</v>
      </c>
      <c r="L7328" s="1" t="s">
        <v>38</v>
      </c>
      <c r="M7328" s="1" t="s">
        <v>31</v>
      </c>
      <c r="N7328">
        <v>166354.89000000001</v>
      </c>
      <c r="O7328" s="1" t="s">
        <v>45</v>
      </c>
      <c r="P7328" s="1" t="str" cm="1">
        <f t="array" ref="P7328">_xlfn.IFS(bike_sales_india[[#This Row],[Mileage (km/l)]]&gt;=75,"75-100",bike_sales_india[[#This Row],[Mileage (km/l)]]&gt;=50,"50-75",bike_sales_india[[#This Row],[Mileage (km/l)]]&gt;=25,"25-50")</f>
        <v>50-75</v>
      </c>
      <c r="Q7328" s="1" t="str" cm="1">
        <f t="array" ref="Q73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8" s="4">
        <f>(bike_sales_india[[#This Row],[Price (INR)]]-bike_sales_india[[#This Row],[Resale Price (INR)]])/bike_sales_india[[#This Row],[Price (INR)]]</f>
        <v>0.46579763525664075</v>
      </c>
    </row>
    <row r="7329" spans="1:18" x14ac:dyDescent="0.3">
      <c r="A7329" s="1" t="s">
        <v>15</v>
      </c>
      <c r="B7329">
        <v>20.9</v>
      </c>
      <c r="C7329" s="1" t="s">
        <v>36</v>
      </c>
      <c r="D7329" s="1" t="s">
        <v>63</v>
      </c>
      <c r="E7329">
        <v>390111</v>
      </c>
      <c r="F7329">
        <v>2023</v>
      </c>
      <c r="G7329">
        <v>766</v>
      </c>
      <c r="H7329" s="1" t="s">
        <v>34</v>
      </c>
      <c r="I7329">
        <v>25.15</v>
      </c>
      <c r="J7329" s="1" t="s">
        <v>27</v>
      </c>
      <c r="K7329">
        <v>2023</v>
      </c>
      <c r="L7329" s="1" t="s">
        <v>44</v>
      </c>
      <c r="M7329" s="1" t="s">
        <v>21</v>
      </c>
      <c r="N7329">
        <v>185397.94</v>
      </c>
      <c r="O7329" s="1" t="s">
        <v>22</v>
      </c>
      <c r="P7329" s="1" t="str" cm="1">
        <f t="array" ref="P7329">_xlfn.IFS(bike_sales_india[[#This Row],[Mileage (km/l)]]&gt;=75,"75-100",bike_sales_india[[#This Row],[Mileage (km/l)]]&gt;=50,"50-75",bike_sales_india[[#This Row],[Mileage (km/l)]]&gt;=25,"25-50")</f>
        <v>25-50</v>
      </c>
      <c r="Q7329" s="1" t="str" cm="1">
        <f t="array" ref="Q73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29" s="4">
        <f>(bike_sales_india[[#This Row],[Price (INR)]]-bike_sales_india[[#This Row],[Resale Price (INR)]])/bike_sales_india[[#This Row],[Price (INR)]]</f>
        <v>0.52475592844087959</v>
      </c>
    </row>
    <row r="7330" spans="1:18" x14ac:dyDescent="0.3">
      <c r="A7330" s="1" t="s">
        <v>39</v>
      </c>
      <c r="B7330">
        <v>51.77</v>
      </c>
      <c r="C7330" s="1" t="s">
        <v>40</v>
      </c>
      <c r="D7330" s="1" t="s">
        <v>51</v>
      </c>
      <c r="E7330">
        <v>369185</v>
      </c>
      <c r="F7330">
        <v>2024</v>
      </c>
      <c r="G7330">
        <v>766</v>
      </c>
      <c r="H7330" s="1" t="s">
        <v>18</v>
      </c>
      <c r="I7330">
        <v>66.06</v>
      </c>
      <c r="J7330" s="1" t="s">
        <v>27</v>
      </c>
      <c r="K7330">
        <v>2024</v>
      </c>
      <c r="L7330" s="1" t="s">
        <v>20</v>
      </c>
      <c r="M7330" s="1" t="s">
        <v>31</v>
      </c>
      <c r="N7330">
        <v>253762.06</v>
      </c>
      <c r="O7330" s="1" t="s">
        <v>45</v>
      </c>
      <c r="P7330" s="1" t="str" cm="1">
        <f t="array" ref="P7330">_xlfn.IFS(bike_sales_india[[#This Row],[Mileage (km/l)]]&gt;=75,"75-100",bike_sales_india[[#This Row],[Mileage (km/l)]]&gt;=50,"50-75",bike_sales_india[[#This Row],[Mileage (km/l)]]&gt;=25,"25-50")</f>
        <v>50-75</v>
      </c>
      <c r="Q7330" s="1" t="str" cm="1">
        <f t="array" ref="Q73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0" s="4">
        <f>(bike_sales_india[[#This Row],[Price (INR)]]-bike_sales_india[[#This Row],[Resale Price (INR)]])/bike_sales_india[[#This Row],[Price (INR)]]</f>
        <v>0.31264255048282025</v>
      </c>
    </row>
    <row r="7331" spans="1:18" x14ac:dyDescent="0.3">
      <c r="A7331" s="1" t="s">
        <v>61</v>
      </c>
      <c r="B7331">
        <v>39.19</v>
      </c>
      <c r="C7331" s="1" t="s">
        <v>16</v>
      </c>
      <c r="D7331" s="1" t="s">
        <v>77</v>
      </c>
      <c r="E7331">
        <v>215989</v>
      </c>
      <c r="F7331">
        <v>2016</v>
      </c>
      <c r="G7331">
        <v>766</v>
      </c>
      <c r="H7331" s="1" t="s">
        <v>18</v>
      </c>
      <c r="I7331">
        <v>90.82</v>
      </c>
      <c r="J7331" s="1" t="s">
        <v>27</v>
      </c>
      <c r="K7331">
        <v>2024</v>
      </c>
      <c r="L7331" s="1" t="s">
        <v>44</v>
      </c>
      <c r="M7331" s="1" t="s">
        <v>21</v>
      </c>
      <c r="N7331">
        <v>93619.67</v>
      </c>
      <c r="O7331" s="1" t="s">
        <v>22</v>
      </c>
      <c r="P7331" s="1" t="str" cm="1">
        <f t="array" ref="P7331">_xlfn.IFS(bike_sales_india[[#This Row],[Mileage (km/l)]]&gt;=75,"75-100",bike_sales_india[[#This Row],[Mileage (km/l)]]&gt;=50,"50-75",bike_sales_india[[#This Row],[Mileage (km/l)]]&gt;=25,"25-50")</f>
        <v>75-100</v>
      </c>
      <c r="Q7331" s="1" t="str" cm="1">
        <f t="array" ref="Q73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1" s="4">
        <f>(bike_sales_india[[#This Row],[Price (INR)]]-bike_sales_india[[#This Row],[Resale Price (INR)]])/bike_sales_india[[#This Row],[Price (INR)]]</f>
        <v>0.56655352818893556</v>
      </c>
    </row>
    <row r="7332" spans="1:18" x14ac:dyDescent="0.3">
      <c r="A7332" s="1" t="s">
        <v>46</v>
      </c>
      <c r="B7332">
        <v>19.989999999999998</v>
      </c>
      <c r="C7332" s="1" t="s">
        <v>64</v>
      </c>
      <c r="D7332" s="1" t="s">
        <v>71</v>
      </c>
      <c r="E7332">
        <v>188897</v>
      </c>
      <c r="F7332">
        <v>2017</v>
      </c>
      <c r="G7332">
        <v>766</v>
      </c>
      <c r="H7332" s="1" t="s">
        <v>34</v>
      </c>
      <c r="I7332">
        <v>43.51</v>
      </c>
      <c r="J7332" s="1" t="s">
        <v>19</v>
      </c>
      <c r="K7332">
        <v>2024</v>
      </c>
      <c r="L7332" s="1" t="s">
        <v>20</v>
      </c>
      <c r="M7332" s="1" t="s">
        <v>21</v>
      </c>
      <c r="N7332">
        <v>104487.58</v>
      </c>
      <c r="O7332" s="1" t="s">
        <v>22</v>
      </c>
      <c r="P7332" s="1" t="str" cm="1">
        <f t="array" ref="P7332">_xlfn.IFS(bike_sales_india[[#This Row],[Mileage (km/l)]]&gt;=75,"75-100",bike_sales_india[[#This Row],[Mileage (km/l)]]&gt;=50,"50-75",bike_sales_india[[#This Row],[Mileage (km/l)]]&gt;=25,"25-50")</f>
        <v>25-50</v>
      </c>
      <c r="Q7332" s="1" t="str" cm="1">
        <f t="array" ref="Q73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2" s="4">
        <f>(bike_sales_india[[#This Row],[Price (INR)]]-bike_sales_india[[#This Row],[Resale Price (INR)]])/bike_sales_india[[#This Row],[Price (INR)]]</f>
        <v>0.44685421155444499</v>
      </c>
    </row>
    <row r="7333" spans="1:18" x14ac:dyDescent="0.3">
      <c r="A7333" s="1" t="s">
        <v>28</v>
      </c>
      <c r="B7333">
        <v>72.42</v>
      </c>
      <c r="C7333" s="1" t="s">
        <v>32</v>
      </c>
      <c r="D7333" s="1" t="s">
        <v>60</v>
      </c>
      <c r="E7333">
        <v>170194</v>
      </c>
      <c r="F7333">
        <v>2024</v>
      </c>
      <c r="G7333">
        <v>766</v>
      </c>
      <c r="H7333" s="1" t="s">
        <v>34</v>
      </c>
      <c r="I7333">
        <v>33.479999999999997</v>
      </c>
      <c r="J7333" s="1" t="s">
        <v>19</v>
      </c>
      <c r="K7333">
        <v>2024</v>
      </c>
      <c r="L7333" s="1" t="s">
        <v>20</v>
      </c>
      <c r="M7333" s="1" t="s">
        <v>21</v>
      </c>
      <c r="N7333">
        <v>96207.4</v>
      </c>
      <c r="O7333" s="1" t="s">
        <v>50</v>
      </c>
      <c r="P7333" s="1" t="str" cm="1">
        <f t="array" ref="P7333">_xlfn.IFS(bike_sales_india[[#This Row],[Mileage (km/l)]]&gt;=75,"75-100",bike_sales_india[[#This Row],[Mileage (km/l)]]&gt;=50,"50-75",bike_sales_india[[#This Row],[Mileage (km/l)]]&gt;=25,"25-50")</f>
        <v>25-50</v>
      </c>
      <c r="Q7333" s="1" t="str" cm="1">
        <f t="array" ref="Q73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3" s="4">
        <f>(bike_sales_india[[#This Row],[Price (INR)]]-bike_sales_india[[#This Row],[Resale Price (INR)]])/bike_sales_india[[#This Row],[Price (INR)]]</f>
        <v>0.43471920279210785</v>
      </c>
    </row>
    <row r="7334" spans="1:18" x14ac:dyDescent="0.3">
      <c r="A7334" s="1" t="s">
        <v>48</v>
      </c>
      <c r="B7334">
        <v>75.39</v>
      </c>
      <c r="C7334" s="1" t="s">
        <v>64</v>
      </c>
      <c r="D7334" s="1" t="s">
        <v>65</v>
      </c>
      <c r="E7334">
        <v>169004</v>
      </c>
      <c r="F7334">
        <v>2017</v>
      </c>
      <c r="G7334">
        <v>766</v>
      </c>
      <c r="H7334" s="1" t="s">
        <v>18</v>
      </c>
      <c r="I7334">
        <v>60.37</v>
      </c>
      <c r="J7334" s="1" t="s">
        <v>42</v>
      </c>
      <c r="K7334">
        <v>2017</v>
      </c>
      <c r="L7334" s="1" t="s">
        <v>20</v>
      </c>
      <c r="M7334" s="1" t="s">
        <v>31</v>
      </c>
      <c r="N7334">
        <v>102834.32</v>
      </c>
      <c r="O7334" s="1" t="s">
        <v>45</v>
      </c>
      <c r="P7334" s="1" t="str" cm="1">
        <f t="array" ref="P7334">_xlfn.IFS(bike_sales_india[[#This Row],[Mileage (km/l)]]&gt;=75,"75-100",bike_sales_india[[#This Row],[Mileage (km/l)]]&gt;=50,"50-75",bike_sales_india[[#This Row],[Mileage (km/l)]]&gt;=25,"25-50")</f>
        <v>50-75</v>
      </c>
      <c r="Q7334" s="1" t="str" cm="1">
        <f t="array" ref="Q73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4" s="4">
        <f>(bike_sales_india[[#This Row],[Price (INR)]]-bike_sales_india[[#This Row],[Resale Price (INR)]])/bike_sales_india[[#This Row],[Price (INR)]]</f>
        <v>0.39152730112896733</v>
      </c>
    </row>
    <row r="7335" spans="1:18" x14ac:dyDescent="0.3">
      <c r="A7335" s="1" t="s">
        <v>39</v>
      </c>
      <c r="B7335">
        <v>69.849999999999994</v>
      </c>
      <c r="C7335" s="1" t="s">
        <v>64</v>
      </c>
      <c r="D7335" s="1" t="s">
        <v>84</v>
      </c>
      <c r="E7335">
        <v>259633</v>
      </c>
      <c r="F7335">
        <v>2023</v>
      </c>
      <c r="G7335">
        <v>766</v>
      </c>
      <c r="H7335" s="1" t="s">
        <v>18</v>
      </c>
      <c r="I7335">
        <v>79.13</v>
      </c>
      <c r="J7335" s="1" t="s">
        <v>42</v>
      </c>
      <c r="K7335">
        <v>2023</v>
      </c>
      <c r="L7335" s="1" t="s">
        <v>44</v>
      </c>
      <c r="M7335" s="1" t="s">
        <v>31</v>
      </c>
      <c r="N7335">
        <v>115422.29</v>
      </c>
      <c r="O7335" s="1" t="s">
        <v>45</v>
      </c>
      <c r="P7335" s="1" t="str" cm="1">
        <f t="array" ref="P7335">_xlfn.IFS(bike_sales_india[[#This Row],[Mileage (km/l)]]&gt;=75,"75-100",bike_sales_india[[#This Row],[Mileage (km/l)]]&gt;=50,"50-75",bike_sales_india[[#This Row],[Mileage (km/l)]]&gt;=25,"25-50")</f>
        <v>75-100</v>
      </c>
      <c r="Q7335" s="1" t="str" cm="1">
        <f t="array" ref="Q73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5" s="4">
        <f>(bike_sales_india[[#This Row],[Price (INR)]]-bike_sales_india[[#This Row],[Resale Price (INR)]])/bike_sales_india[[#This Row],[Price (INR)]]</f>
        <v>0.55544060269688378</v>
      </c>
    </row>
    <row r="7336" spans="1:18" x14ac:dyDescent="0.3">
      <c r="A7336" s="1" t="s">
        <v>15</v>
      </c>
      <c r="B7336">
        <v>78.62</v>
      </c>
      <c r="C7336" s="1" t="s">
        <v>40</v>
      </c>
      <c r="D7336" s="1" t="s">
        <v>62</v>
      </c>
      <c r="E7336">
        <v>239012</v>
      </c>
      <c r="F7336">
        <v>2017</v>
      </c>
      <c r="G7336">
        <v>766</v>
      </c>
      <c r="H7336" s="1" t="s">
        <v>34</v>
      </c>
      <c r="I7336">
        <v>50.89</v>
      </c>
      <c r="J7336" s="1" t="s">
        <v>42</v>
      </c>
      <c r="K7336">
        <v>2017</v>
      </c>
      <c r="L7336" s="1" t="s">
        <v>38</v>
      </c>
      <c r="M7336" s="1" t="s">
        <v>31</v>
      </c>
      <c r="N7336">
        <v>136772.76</v>
      </c>
      <c r="O7336" s="1" t="s">
        <v>50</v>
      </c>
      <c r="P7336" s="1" t="str" cm="1">
        <f t="array" ref="P7336">_xlfn.IFS(bike_sales_india[[#This Row],[Mileage (km/l)]]&gt;=75,"75-100",bike_sales_india[[#This Row],[Mileage (km/l)]]&gt;=50,"50-75",bike_sales_india[[#This Row],[Mileage (km/l)]]&gt;=25,"25-50")</f>
        <v>50-75</v>
      </c>
      <c r="Q7336" s="1" t="str" cm="1">
        <f t="array" ref="Q73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6" s="4">
        <f>(bike_sales_india[[#This Row],[Price (INR)]]-bike_sales_india[[#This Row],[Resale Price (INR)]])/bike_sales_india[[#This Row],[Price (INR)]]</f>
        <v>0.42775776948437733</v>
      </c>
    </row>
    <row r="7337" spans="1:18" x14ac:dyDescent="0.3">
      <c r="A7337" s="1" t="s">
        <v>23</v>
      </c>
      <c r="B7337">
        <v>30.68</v>
      </c>
      <c r="C7337" s="1" t="s">
        <v>52</v>
      </c>
      <c r="D7337" s="1" t="s">
        <v>69</v>
      </c>
      <c r="E7337">
        <v>297364</v>
      </c>
      <c r="F7337">
        <v>2024</v>
      </c>
      <c r="G7337">
        <v>766</v>
      </c>
      <c r="H7337" s="1" t="s">
        <v>18</v>
      </c>
      <c r="I7337">
        <v>61.5</v>
      </c>
      <c r="J7337" s="1" t="s">
        <v>19</v>
      </c>
      <c r="K7337">
        <v>2024</v>
      </c>
      <c r="L7337" s="1" t="s">
        <v>20</v>
      </c>
      <c r="M7337" s="1" t="s">
        <v>21</v>
      </c>
      <c r="N7337">
        <v>157167.07999999999</v>
      </c>
      <c r="O7337" s="1" t="s">
        <v>50</v>
      </c>
      <c r="P7337" s="1" t="str" cm="1">
        <f t="array" ref="P7337">_xlfn.IFS(bike_sales_india[[#This Row],[Mileage (km/l)]]&gt;=75,"75-100",bike_sales_india[[#This Row],[Mileage (km/l)]]&gt;=50,"50-75",bike_sales_india[[#This Row],[Mileage (km/l)]]&gt;=25,"25-50")</f>
        <v>50-75</v>
      </c>
      <c r="Q7337" s="1" t="str" cm="1">
        <f t="array" ref="Q73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7" s="4">
        <f>(bike_sales_india[[#This Row],[Price (INR)]]-bike_sales_india[[#This Row],[Resale Price (INR)]])/bike_sales_india[[#This Row],[Price (INR)]]</f>
        <v>0.47146567842778553</v>
      </c>
    </row>
    <row r="7338" spans="1:18" x14ac:dyDescent="0.3">
      <c r="A7338" s="1" t="s">
        <v>39</v>
      </c>
      <c r="B7338">
        <v>53.42</v>
      </c>
      <c r="C7338" s="1" t="s">
        <v>32</v>
      </c>
      <c r="D7338" s="1" t="s">
        <v>47</v>
      </c>
      <c r="E7338">
        <v>112633</v>
      </c>
      <c r="F7338">
        <v>2023</v>
      </c>
      <c r="G7338">
        <v>766</v>
      </c>
      <c r="H7338" s="1" t="s">
        <v>26</v>
      </c>
      <c r="I7338">
        <v>63.81</v>
      </c>
      <c r="J7338" s="1" t="s">
        <v>27</v>
      </c>
      <c r="K7338">
        <v>2023</v>
      </c>
      <c r="L7338" s="1" t="s">
        <v>20</v>
      </c>
      <c r="M7338" s="1" t="s">
        <v>31</v>
      </c>
      <c r="N7338">
        <v>57409.05</v>
      </c>
      <c r="O7338" s="1" t="s">
        <v>22</v>
      </c>
      <c r="P7338" s="1" t="str" cm="1">
        <f t="array" ref="P7338">_xlfn.IFS(bike_sales_india[[#This Row],[Mileage (km/l)]]&gt;=75,"75-100",bike_sales_india[[#This Row],[Mileage (km/l)]]&gt;=50,"50-75",bike_sales_india[[#This Row],[Mileage (km/l)]]&gt;=25,"25-50")</f>
        <v>50-75</v>
      </c>
      <c r="Q7338" s="1" t="str" cm="1">
        <f t="array" ref="Q73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8" s="4">
        <f>(bike_sales_india[[#This Row],[Price (INR)]]-bike_sales_india[[#This Row],[Resale Price (INR)]])/bike_sales_india[[#This Row],[Price (INR)]]</f>
        <v>0.49029991210391266</v>
      </c>
    </row>
    <row r="7339" spans="1:18" x14ac:dyDescent="0.3">
      <c r="A7339" s="1" t="s">
        <v>15</v>
      </c>
      <c r="B7339">
        <v>65.739999999999995</v>
      </c>
      <c r="C7339" s="1" t="s">
        <v>29</v>
      </c>
      <c r="D7339" s="1" t="s">
        <v>75</v>
      </c>
      <c r="E7339">
        <v>258233</v>
      </c>
      <c r="F7339">
        <v>2020</v>
      </c>
      <c r="G7339">
        <v>766</v>
      </c>
      <c r="H7339" s="1" t="s">
        <v>34</v>
      </c>
      <c r="I7339">
        <v>35.1</v>
      </c>
      <c r="J7339" s="1" t="s">
        <v>42</v>
      </c>
      <c r="K7339">
        <v>2020</v>
      </c>
      <c r="L7339" s="1" t="s">
        <v>38</v>
      </c>
      <c r="M7339" s="1" t="s">
        <v>21</v>
      </c>
      <c r="N7339">
        <v>161087.84</v>
      </c>
      <c r="O7339" s="1" t="s">
        <v>35</v>
      </c>
      <c r="P7339" s="1" t="str" cm="1">
        <f t="array" ref="P7339">_xlfn.IFS(bike_sales_india[[#This Row],[Mileage (km/l)]]&gt;=75,"75-100",bike_sales_india[[#This Row],[Mileage (km/l)]]&gt;=50,"50-75",bike_sales_india[[#This Row],[Mileage (km/l)]]&gt;=25,"25-50")</f>
        <v>25-50</v>
      </c>
      <c r="Q7339" s="1" t="str" cm="1">
        <f t="array" ref="Q73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39" s="4">
        <f>(bike_sales_india[[#This Row],[Price (INR)]]-bike_sales_india[[#This Row],[Resale Price (INR)]])/bike_sales_india[[#This Row],[Price (INR)]]</f>
        <v>0.37619188872065151</v>
      </c>
    </row>
    <row r="7340" spans="1:18" x14ac:dyDescent="0.3">
      <c r="A7340" s="1" t="s">
        <v>54</v>
      </c>
      <c r="B7340">
        <v>68.150000000000006</v>
      </c>
      <c r="C7340" s="1" t="s">
        <v>36</v>
      </c>
      <c r="D7340" s="1" t="s">
        <v>70</v>
      </c>
      <c r="E7340">
        <v>391926</v>
      </c>
      <c r="F7340">
        <v>2020</v>
      </c>
      <c r="G7340">
        <v>767</v>
      </c>
      <c r="H7340" s="1" t="s">
        <v>18</v>
      </c>
      <c r="I7340">
        <v>87.19</v>
      </c>
      <c r="J7340" s="1" t="s">
        <v>42</v>
      </c>
      <c r="K7340">
        <v>2020</v>
      </c>
      <c r="L7340" s="1" t="s">
        <v>38</v>
      </c>
      <c r="M7340" s="1" t="s">
        <v>31</v>
      </c>
      <c r="N7340">
        <v>291269.32</v>
      </c>
      <c r="O7340" s="1" t="s">
        <v>22</v>
      </c>
      <c r="P7340" s="1" t="str" cm="1">
        <f t="array" ref="P7340">_xlfn.IFS(bike_sales_india[[#This Row],[Mileage (km/l)]]&gt;=75,"75-100",bike_sales_india[[#This Row],[Mileage (km/l)]]&gt;=50,"50-75",bike_sales_india[[#This Row],[Mileage (km/l)]]&gt;=25,"25-50")</f>
        <v>75-100</v>
      </c>
      <c r="Q7340" s="1" t="str" cm="1">
        <f t="array" ref="Q73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0" s="4">
        <f>(bike_sales_india[[#This Row],[Price (INR)]]-bike_sales_india[[#This Row],[Resale Price (INR)]])/bike_sales_india[[#This Row],[Price (INR)]]</f>
        <v>0.25682572730566483</v>
      </c>
    </row>
    <row r="7341" spans="1:18" x14ac:dyDescent="0.3">
      <c r="A7341" s="1" t="s">
        <v>61</v>
      </c>
      <c r="B7341">
        <v>14.9</v>
      </c>
      <c r="C7341" s="1" t="s">
        <v>16</v>
      </c>
      <c r="D7341" s="1" t="s">
        <v>83</v>
      </c>
      <c r="E7341">
        <v>269746</v>
      </c>
      <c r="F7341">
        <v>2015</v>
      </c>
      <c r="G7341">
        <v>767</v>
      </c>
      <c r="H7341" s="1" t="s">
        <v>26</v>
      </c>
      <c r="I7341">
        <v>78.09</v>
      </c>
      <c r="J7341" s="1" t="s">
        <v>19</v>
      </c>
      <c r="K7341">
        <v>2024</v>
      </c>
      <c r="L7341" s="1" t="s">
        <v>20</v>
      </c>
      <c r="M7341" s="1" t="s">
        <v>31</v>
      </c>
      <c r="N7341">
        <v>123037.04</v>
      </c>
      <c r="O7341" s="1" t="s">
        <v>45</v>
      </c>
      <c r="P7341" s="1" t="str" cm="1">
        <f t="array" ref="P7341">_xlfn.IFS(bike_sales_india[[#This Row],[Mileage (km/l)]]&gt;=75,"75-100",bike_sales_india[[#This Row],[Mileage (km/l)]]&gt;=50,"50-75",bike_sales_india[[#This Row],[Mileage (km/l)]]&gt;=25,"25-50")</f>
        <v>75-100</v>
      </c>
      <c r="Q7341" s="1" t="str" cm="1">
        <f t="array" ref="Q73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1" s="4">
        <f>(bike_sales_india[[#This Row],[Price (INR)]]-bike_sales_india[[#This Row],[Resale Price (INR)]])/bike_sales_india[[#This Row],[Price (INR)]]</f>
        <v>0.54387816686809076</v>
      </c>
    </row>
    <row r="7342" spans="1:18" x14ac:dyDescent="0.3">
      <c r="A7342" s="1" t="s">
        <v>54</v>
      </c>
      <c r="B7342">
        <v>65.459999999999994</v>
      </c>
      <c r="C7342" s="1" t="s">
        <v>36</v>
      </c>
      <c r="D7342" s="1" t="s">
        <v>57</v>
      </c>
      <c r="E7342">
        <v>96677</v>
      </c>
      <c r="F7342">
        <v>2024</v>
      </c>
      <c r="G7342">
        <v>767</v>
      </c>
      <c r="H7342" s="1" t="s">
        <v>26</v>
      </c>
      <c r="I7342">
        <v>78.260000000000005</v>
      </c>
      <c r="J7342" s="1" t="s">
        <v>42</v>
      </c>
      <c r="K7342">
        <v>2024</v>
      </c>
      <c r="L7342" s="1" t="s">
        <v>38</v>
      </c>
      <c r="M7342" s="1" t="s">
        <v>31</v>
      </c>
      <c r="N7342">
        <v>64995.05</v>
      </c>
      <c r="O7342" s="1" t="s">
        <v>35</v>
      </c>
      <c r="P7342" s="1" t="str" cm="1">
        <f t="array" ref="P7342">_xlfn.IFS(bike_sales_india[[#This Row],[Mileage (km/l)]]&gt;=75,"75-100",bike_sales_india[[#This Row],[Mileage (km/l)]]&gt;=50,"50-75",bike_sales_india[[#This Row],[Mileage (km/l)]]&gt;=25,"25-50")</f>
        <v>75-100</v>
      </c>
      <c r="Q7342" s="1" t="str" cm="1">
        <f t="array" ref="Q73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2" s="4">
        <f>(bike_sales_india[[#This Row],[Price (INR)]]-bike_sales_india[[#This Row],[Resale Price (INR)]])/bike_sales_india[[#This Row],[Price (INR)]]</f>
        <v>0.32770927935289673</v>
      </c>
    </row>
    <row r="7343" spans="1:18" x14ac:dyDescent="0.3">
      <c r="A7343" s="1" t="s">
        <v>23</v>
      </c>
      <c r="B7343">
        <v>32.380000000000003</v>
      </c>
      <c r="C7343" s="1" t="s">
        <v>40</v>
      </c>
      <c r="D7343" s="1" t="s">
        <v>68</v>
      </c>
      <c r="E7343">
        <v>179748</v>
      </c>
      <c r="F7343">
        <v>2020</v>
      </c>
      <c r="G7343">
        <v>767</v>
      </c>
      <c r="H7343" s="1" t="s">
        <v>26</v>
      </c>
      <c r="I7343">
        <v>89.41</v>
      </c>
      <c r="J7343" s="1" t="s">
        <v>27</v>
      </c>
      <c r="K7343">
        <v>2022</v>
      </c>
      <c r="L7343" s="1" t="s">
        <v>20</v>
      </c>
      <c r="M7343" s="1" t="s">
        <v>21</v>
      </c>
      <c r="N7343">
        <v>91491.82</v>
      </c>
      <c r="O7343" s="1" t="s">
        <v>45</v>
      </c>
      <c r="P7343" s="1" t="str" cm="1">
        <f t="array" ref="P7343">_xlfn.IFS(bike_sales_india[[#This Row],[Mileage (km/l)]]&gt;=75,"75-100",bike_sales_india[[#This Row],[Mileage (km/l)]]&gt;=50,"50-75",bike_sales_india[[#This Row],[Mileage (km/l)]]&gt;=25,"25-50")</f>
        <v>75-100</v>
      </c>
      <c r="Q7343" s="1" t="str" cm="1">
        <f t="array" ref="Q73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3" s="4">
        <f>(bike_sales_india[[#This Row],[Price (INR)]]-bike_sales_india[[#This Row],[Resale Price (INR)]])/bike_sales_india[[#This Row],[Price (INR)]]</f>
        <v>0.49099951042570705</v>
      </c>
    </row>
    <row r="7344" spans="1:18" x14ac:dyDescent="0.3">
      <c r="A7344" s="1" t="s">
        <v>54</v>
      </c>
      <c r="B7344">
        <v>37.99</v>
      </c>
      <c r="C7344" s="1" t="s">
        <v>36</v>
      </c>
      <c r="D7344" s="1" t="s">
        <v>63</v>
      </c>
      <c r="E7344">
        <v>162047</v>
      </c>
      <c r="F7344">
        <v>2016</v>
      </c>
      <c r="G7344">
        <v>767</v>
      </c>
      <c r="H7344" s="1" t="s">
        <v>26</v>
      </c>
      <c r="I7344">
        <v>68.95</v>
      </c>
      <c r="J7344" s="1" t="s">
        <v>19</v>
      </c>
      <c r="K7344">
        <v>2019</v>
      </c>
      <c r="L7344" s="1" t="s">
        <v>44</v>
      </c>
      <c r="M7344" s="1" t="s">
        <v>31</v>
      </c>
      <c r="N7344">
        <v>95027.14</v>
      </c>
      <c r="O7344" s="1" t="s">
        <v>22</v>
      </c>
      <c r="P7344" s="1" t="str" cm="1">
        <f t="array" ref="P7344">_xlfn.IFS(bike_sales_india[[#This Row],[Mileage (km/l)]]&gt;=75,"75-100",bike_sales_india[[#This Row],[Mileage (km/l)]]&gt;=50,"50-75",bike_sales_india[[#This Row],[Mileage (km/l)]]&gt;=25,"25-50")</f>
        <v>50-75</v>
      </c>
      <c r="Q7344" s="1" t="str" cm="1">
        <f t="array" ref="Q73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4" s="4">
        <f>(bike_sales_india[[#This Row],[Price (INR)]]-bike_sales_india[[#This Row],[Resale Price (INR)]])/bike_sales_india[[#This Row],[Price (INR)]]</f>
        <v>0.41358284942022994</v>
      </c>
    </row>
    <row r="7345" spans="1:18" x14ac:dyDescent="0.3">
      <c r="A7345" s="1" t="s">
        <v>28</v>
      </c>
      <c r="B7345">
        <v>52.26</v>
      </c>
      <c r="C7345" s="1" t="s">
        <v>36</v>
      </c>
      <c r="D7345" s="1" t="s">
        <v>37</v>
      </c>
      <c r="E7345">
        <v>78670</v>
      </c>
      <c r="F7345">
        <v>2022</v>
      </c>
      <c r="G7345">
        <v>767</v>
      </c>
      <c r="H7345" s="1" t="s">
        <v>34</v>
      </c>
      <c r="I7345">
        <v>49.7</v>
      </c>
      <c r="J7345" s="1" t="s">
        <v>27</v>
      </c>
      <c r="K7345">
        <v>2024</v>
      </c>
      <c r="L7345" s="1" t="s">
        <v>38</v>
      </c>
      <c r="M7345" s="1" t="s">
        <v>21</v>
      </c>
      <c r="N7345">
        <v>34544.61</v>
      </c>
      <c r="O7345" s="1" t="s">
        <v>22</v>
      </c>
      <c r="P7345" s="1" t="str" cm="1">
        <f t="array" ref="P7345">_xlfn.IFS(bike_sales_india[[#This Row],[Mileage (km/l)]]&gt;=75,"75-100",bike_sales_india[[#This Row],[Mileage (km/l)]]&gt;=50,"50-75",bike_sales_india[[#This Row],[Mileage (km/l)]]&gt;=25,"25-50")</f>
        <v>25-50</v>
      </c>
      <c r="Q7345" s="1" t="str" cm="1">
        <f t="array" ref="Q73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5" s="4">
        <f>(bike_sales_india[[#This Row],[Price (INR)]]-bike_sales_india[[#This Row],[Resale Price (INR)]])/bike_sales_india[[#This Row],[Price (INR)]]</f>
        <v>0.56089220795728989</v>
      </c>
    </row>
    <row r="7346" spans="1:18" x14ac:dyDescent="0.3">
      <c r="A7346" s="1" t="s">
        <v>55</v>
      </c>
      <c r="B7346">
        <v>71.77</v>
      </c>
      <c r="C7346" s="1" t="s">
        <v>32</v>
      </c>
      <c r="D7346" s="1" t="s">
        <v>47</v>
      </c>
      <c r="E7346">
        <v>258339</v>
      </c>
      <c r="F7346">
        <v>2022</v>
      </c>
      <c r="G7346">
        <v>767</v>
      </c>
      <c r="H7346" s="1" t="s">
        <v>18</v>
      </c>
      <c r="I7346">
        <v>78.680000000000007</v>
      </c>
      <c r="J7346" s="1" t="s">
        <v>27</v>
      </c>
      <c r="K7346">
        <v>2023</v>
      </c>
      <c r="L7346" s="1" t="s">
        <v>20</v>
      </c>
      <c r="M7346" s="1" t="s">
        <v>31</v>
      </c>
      <c r="N7346">
        <v>139198.28</v>
      </c>
      <c r="O7346" s="1" t="s">
        <v>45</v>
      </c>
      <c r="P7346" s="1" t="str" cm="1">
        <f t="array" ref="P7346">_xlfn.IFS(bike_sales_india[[#This Row],[Mileage (km/l)]]&gt;=75,"75-100",bike_sales_india[[#This Row],[Mileage (km/l)]]&gt;=50,"50-75",bike_sales_india[[#This Row],[Mileage (km/l)]]&gt;=25,"25-50")</f>
        <v>75-100</v>
      </c>
      <c r="Q7346" s="1" t="str" cm="1">
        <f t="array" ref="Q73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6" s="4">
        <f>(bike_sales_india[[#This Row],[Price (INR)]]-bike_sales_india[[#This Row],[Resale Price (INR)]])/bike_sales_india[[#This Row],[Price (INR)]]</f>
        <v>0.46117976766961244</v>
      </c>
    </row>
    <row r="7347" spans="1:18" x14ac:dyDescent="0.3">
      <c r="A7347" s="1" t="s">
        <v>55</v>
      </c>
      <c r="B7347">
        <v>13.76</v>
      </c>
      <c r="C7347" s="1" t="s">
        <v>29</v>
      </c>
      <c r="D7347" s="1" t="s">
        <v>82</v>
      </c>
      <c r="E7347">
        <v>149778</v>
      </c>
      <c r="F7347">
        <v>2018</v>
      </c>
      <c r="G7347">
        <v>767</v>
      </c>
      <c r="H7347" s="1" t="s">
        <v>26</v>
      </c>
      <c r="I7347">
        <v>87.38</v>
      </c>
      <c r="J7347" s="1" t="s">
        <v>42</v>
      </c>
      <c r="K7347">
        <v>2018</v>
      </c>
      <c r="L7347" s="1" t="s">
        <v>44</v>
      </c>
      <c r="M7347" s="1" t="s">
        <v>21</v>
      </c>
      <c r="N7347">
        <v>78644.91</v>
      </c>
      <c r="O7347" s="1" t="s">
        <v>35</v>
      </c>
      <c r="P7347" s="1" t="str" cm="1">
        <f t="array" ref="P7347">_xlfn.IFS(bike_sales_india[[#This Row],[Mileage (km/l)]]&gt;=75,"75-100",bike_sales_india[[#This Row],[Mileage (km/l)]]&gt;=50,"50-75",bike_sales_india[[#This Row],[Mileage (km/l)]]&gt;=25,"25-50")</f>
        <v>75-100</v>
      </c>
      <c r="Q7347" s="1" t="str" cm="1">
        <f t="array" ref="Q73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7" s="4">
        <f>(bike_sales_india[[#This Row],[Price (INR)]]-bike_sales_india[[#This Row],[Resale Price (INR)]])/bike_sales_india[[#This Row],[Price (INR)]]</f>
        <v>0.47492348676040536</v>
      </c>
    </row>
    <row r="7348" spans="1:18" x14ac:dyDescent="0.3">
      <c r="A7348" s="1" t="s">
        <v>61</v>
      </c>
      <c r="B7348">
        <v>76.55</v>
      </c>
      <c r="C7348" s="1" t="s">
        <v>64</v>
      </c>
      <c r="D7348" s="1" t="s">
        <v>78</v>
      </c>
      <c r="E7348">
        <v>340637</v>
      </c>
      <c r="F7348">
        <v>2023</v>
      </c>
      <c r="G7348">
        <v>767</v>
      </c>
      <c r="H7348" s="1" t="s">
        <v>18</v>
      </c>
      <c r="I7348">
        <v>70.55</v>
      </c>
      <c r="J7348" s="1" t="s">
        <v>42</v>
      </c>
      <c r="K7348">
        <v>2023</v>
      </c>
      <c r="L7348" s="1" t="s">
        <v>44</v>
      </c>
      <c r="M7348" s="1" t="s">
        <v>21</v>
      </c>
      <c r="N7348">
        <v>265348.76</v>
      </c>
      <c r="O7348" s="1" t="s">
        <v>35</v>
      </c>
      <c r="P7348" s="1" t="str" cm="1">
        <f t="array" ref="P7348">_xlfn.IFS(bike_sales_india[[#This Row],[Mileage (km/l)]]&gt;=75,"75-100",bike_sales_india[[#This Row],[Mileage (km/l)]]&gt;=50,"50-75",bike_sales_india[[#This Row],[Mileage (km/l)]]&gt;=25,"25-50")</f>
        <v>50-75</v>
      </c>
      <c r="Q7348" s="1" t="str" cm="1">
        <f t="array" ref="Q73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8" s="4">
        <f>(bike_sales_india[[#This Row],[Price (INR)]]-bike_sales_india[[#This Row],[Resale Price (INR)]])/bike_sales_india[[#This Row],[Price (INR)]]</f>
        <v>0.22102190895293228</v>
      </c>
    </row>
    <row r="7349" spans="1:18" x14ac:dyDescent="0.3">
      <c r="A7349" s="1" t="s">
        <v>59</v>
      </c>
      <c r="B7349">
        <v>48.25</v>
      </c>
      <c r="C7349" s="1" t="s">
        <v>32</v>
      </c>
      <c r="D7349" s="1" t="s">
        <v>56</v>
      </c>
      <c r="E7349">
        <v>272158</v>
      </c>
      <c r="F7349">
        <v>2016</v>
      </c>
      <c r="G7349">
        <v>767</v>
      </c>
      <c r="H7349" s="1" t="s">
        <v>26</v>
      </c>
      <c r="I7349">
        <v>92.49</v>
      </c>
      <c r="J7349" s="1" t="s">
        <v>19</v>
      </c>
      <c r="K7349">
        <v>2022</v>
      </c>
      <c r="L7349" s="1" t="s">
        <v>44</v>
      </c>
      <c r="M7349" s="1" t="s">
        <v>21</v>
      </c>
      <c r="N7349">
        <v>207782.81</v>
      </c>
      <c r="O7349" s="1" t="s">
        <v>45</v>
      </c>
      <c r="P7349" s="1" t="str" cm="1">
        <f t="array" ref="P7349">_xlfn.IFS(bike_sales_india[[#This Row],[Mileage (km/l)]]&gt;=75,"75-100",bike_sales_india[[#This Row],[Mileage (km/l)]]&gt;=50,"50-75",bike_sales_india[[#This Row],[Mileage (km/l)]]&gt;=25,"25-50")</f>
        <v>75-100</v>
      </c>
      <c r="Q7349" s="1" t="str" cm="1">
        <f t="array" ref="Q73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49" s="4">
        <f>(bike_sales_india[[#This Row],[Price (INR)]]-bike_sales_india[[#This Row],[Resale Price (INR)]])/bike_sales_india[[#This Row],[Price (INR)]]</f>
        <v>0.23653609300479869</v>
      </c>
    </row>
    <row r="7350" spans="1:18" x14ac:dyDescent="0.3">
      <c r="A7350" s="1" t="s">
        <v>15</v>
      </c>
      <c r="B7350">
        <v>9.26</v>
      </c>
      <c r="C7350" s="1" t="s">
        <v>32</v>
      </c>
      <c r="D7350" s="1" t="s">
        <v>47</v>
      </c>
      <c r="E7350">
        <v>91580</v>
      </c>
      <c r="F7350">
        <v>2017</v>
      </c>
      <c r="G7350">
        <v>767</v>
      </c>
      <c r="H7350" s="1" t="s">
        <v>26</v>
      </c>
      <c r="I7350">
        <v>86.95</v>
      </c>
      <c r="J7350" s="1" t="s">
        <v>27</v>
      </c>
      <c r="K7350">
        <v>2024</v>
      </c>
      <c r="L7350" s="1" t="s">
        <v>20</v>
      </c>
      <c r="M7350" s="1" t="s">
        <v>21</v>
      </c>
      <c r="N7350">
        <v>65667.94</v>
      </c>
      <c r="O7350" s="1" t="s">
        <v>22</v>
      </c>
      <c r="P7350" s="1" t="str" cm="1">
        <f t="array" ref="P7350">_xlfn.IFS(bike_sales_india[[#This Row],[Mileage (km/l)]]&gt;=75,"75-100",bike_sales_india[[#This Row],[Mileage (km/l)]]&gt;=50,"50-75",bike_sales_india[[#This Row],[Mileage (km/l)]]&gt;=25,"25-50")</f>
        <v>75-100</v>
      </c>
      <c r="Q7350" s="1" t="str" cm="1">
        <f t="array" ref="Q73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0" s="4">
        <f>(bike_sales_india[[#This Row],[Price (INR)]]-bike_sales_india[[#This Row],[Resale Price (INR)]])/bike_sales_india[[#This Row],[Price (INR)]]</f>
        <v>0.28294452937322556</v>
      </c>
    </row>
    <row r="7351" spans="1:18" x14ac:dyDescent="0.3">
      <c r="A7351" s="1" t="s">
        <v>61</v>
      </c>
      <c r="B7351">
        <v>18.61</v>
      </c>
      <c r="C7351" s="1" t="s">
        <v>36</v>
      </c>
      <c r="D7351" s="1" t="s">
        <v>57</v>
      </c>
      <c r="E7351">
        <v>299603</v>
      </c>
      <c r="F7351">
        <v>2015</v>
      </c>
      <c r="G7351">
        <v>767</v>
      </c>
      <c r="H7351" s="1" t="s">
        <v>18</v>
      </c>
      <c r="I7351">
        <v>61.68</v>
      </c>
      <c r="J7351" s="1" t="s">
        <v>27</v>
      </c>
      <c r="K7351">
        <v>2017</v>
      </c>
      <c r="L7351" s="1" t="s">
        <v>20</v>
      </c>
      <c r="M7351" s="1" t="s">
        <v>31</v>
      </c>
      <c r="N7351">
        <v>209702.11</v>
      </c>
      <c r="O7351" s="1" t="s">
        <v>45</v>
      </c>
      <c r="P7351" s="1" t="str" cm="1">
        <f t="array" ref="P7351">_xlfn.IFS(bike_sales_india[[#This Row],[Mileage (km/l)]]&gt;=75,"75-100",bike_sales_india[[#This Row],[Mileage (km/l)]]&gt;=50,"50-75",bike_sales_india[[#This Row],[Mileage (km/l)]]&gt;=25,"25-50")</f>
        <v>50-75</v>
      </c>
      <c r="Q7351" s="1" t="str" cm="1">
        <f t="array" ref="Q73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1" s="4">
        <f>(bike_sales_india[[#This Row],[Price (INR)]]-bike_sales_india[[#This Row],[Resale Price (INR)]])/bike_sales_india[[#This Row],[Price (INR)]]</f>
        <v>0.30006672162828812</v>
      </c>
    </row>
    <row r="7352" spans="1:18" x14ac:dyDescent="0.3">
      <c r="A7352" s="1" t="s">
        <v>55</v>
      </c>
      <c r="B7352">
        <v>18.5</v>
      </c>
      <c r="C7352" s="1" t="s">
        <v>52</v>
      </c>
      <c r="D7352" s="1" t="s">
        <v>69</v>
      </c>
      <c r="E7352">
        <v>107551</v>
      </c>
      <c r="F7352">
        <v>2019</v>
      </c>
      <c r="G7352">
        <v>767</v>
      </c>
      <c r="H7352" s="1" t="s">
        <v>18</v>
      </c>
      <c r="I7352">
        <v>89.23</v>
      </c>
      <c r="J7352" s="1" t="s">
        <v>42</v>
      </c>
      <c r="K7352">
        <v>2019</v>
      </c>
      <c r="L7352" s="1" t="s">
        <v>44</v>
      </c>
      <c r="M7352" s="1" t="s">
        <v>31</v>
      </c>
      <c r="N7352">
        <v>81902.83</v>
      </c>
      <c r="O7352" s="1" t="s">
        <v>22</v>
      </c>
      <c r="P7352" s="1" t="str" cm="1">
        <f t="array" ref="P7352">_xlfn.IFS(bike_sales_india[[#This Row],[Mileage (km/l)]]&gt;=75,"75-100",bike_sales_india[[#This Row],[Mileage (km/l)]]&gt;=50,"50-75",bike_sales_india[[#This Row],[Mileage (km/l)]]&gt;=25,"25-50")</f>
        <v>75-100</v>
      </c>
      <c r="Q7352" s="1" t="str" cm="1">
        <f t="array" ref="Q73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2" s="4">
        <f>(bike_sales_india[[#This Row],[Price (INR)]]-bike_sales_india[[#This Row],[Resale Price (INR)]])/bike_sales_india[[#This Row],[Price (INR)]]</f>
        <v>0.23847449117163019</v>
      </c>
    </row>
    <row r="7353" spans="1:18" x14ac:dyDescent="0.3">
      <c r="A7353" s="1" t="s">
        <v>15</v>
      </c>
      <c r="B7353">
        <v>25.82</v>
      </c>
      <c r="C7353" s="1" t="s">
        <v>24</v>
      </c>
      <c r="D7353" s="1" t="s">
        <v>67</v>
      </c>
      <c r="E7353">
        <v>316385</v>
      </c>
      <c r="F7353">
        <v>2023</v>
      </c>
      <c r="G7353">
        <v>767</v>
      </c>
      <c r="H7353" s="1" t="s">
        <v>18</v>
      </c>
      <c r="I7353">
        <v>97.84</v>
      </c>
      <c r="J7353" s="1" t="s">
        <v>42</v>
      </c>
      <c r="K7353">
        <v>2023</v>
      </c>
      <c r="L7353" s="1" t="s">
        <v>38</v>
      </c>
      <c r="M7353" s="1" t="s">
        <v>31</v>
      </c>
      <c r="N7353">
        <v>215206.1</v>
      </c>
      <c r="O7353" s="1" t="s">
        <v>35</v>
      </c>
      <c r="P7353" s="1" t="str" cm="1">
        <f t="array" ref="P7353">_xlfn.IFS(bike_sales_india[[#This Row],[Mileage (km/l)]]&gt;=75,"75-100",bike_sales_india[[#This Row],[Mileage (km/l)]]&gt;=50,"50-75",bike_sales_india[[#This Row],[Mileage (km/l)]]&gt;=25,"25-50")</f>
        <v>75-100</v>
      </c>
      <c r="Q7353" s="1" t="str" cm="1">
        <f t="array" ref="Q73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3" s="4">
        <f>(bike_sales_india[[#This Row],[Price (INR)]]-bike_sales_india[[#This Row],[Resale Price (INR)]])/bike_sales_india[[#This Row],[Price (INR)]]</f>
        <v>0.31979676659765788</v>
      </c>
    </row>
    <row r="7354" spans="1:18" x14ac:dyDescent="0.3">
      <c r="A7354" s="1" t="s">
        <v>54</v>
      </c>
      <c r="B7354">
        <v>71.23</v>
      </c>
      <c r="C7354" s="1" t="s">
        <v>64</v>
      </c>
      <c r="D7354" s="1" t="s">
        <v>78</v>
      </c>
      <c r="E7354">
        <v>319732</v>
      </c>
      <c r="F7354">
        <v>2018</v>
      </c>
      <c r="G7354">
        <v>767</v>
      </c>
      <c r="H7354" s="1" t="s">
        <v>26</v>
      </c>
      <c r="I7354">
        <v>67.430000000000007</v>
      </c>
      <c r="J7354" s="1" t="s">
        <v>19</v>
      </c>
      <c r="K7354">
        <v>2023</v>
      </c>
      <c r="L7354" s="1" t="s">
        <v>20</v>
      </c>
      <c r="M7354" s="1" t="s">
        <v>31</v>
      </c>
      <c r="N7354">
        <v>161452.18</v>
      </c>
      <c r="O7354" s="1" t="s">
        <v>35</v>
      </c>
      <c r="P7354" s="1" t="str" cm="1">
        <f t="array" ref="P7354">_xlfn.IFS(bike_sales_india[[#This Row],[Mileage (km/l)]]&gt;=75,"75-100",bike_sales_india[[#This Row],[Mileage (km/l)]]&gt;=50,"50-75",bike_sales_india[[#This Row],[Mileage (km/l)]]&gt;=25,"25-50")</f>
        <v>50-75</v>
      </c>
      <c r="Q7354" s="1" t="str" cm="1">
        <f t="array" ref="Q73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4" s="4">
        <f>(bike_sales_india[[#This Row],[Price (INR)]]-bike_sales_india[[#This Row],[Resale Price (INR)]])/bike_sales_india[[#This Row],[Price (INR)]]</f>
        <v>0.49503903268987781</v>
      </c>
    </row>
    <row r="7355" spans="1:18" x14ac:dyDescent="0.3">
      <c r="A7355" s="1" t="s">
        <v>23</v>
      </c>
      <c r="B7355">
        <v>24.1</v>
      </c>
      <c r="C7355" s="1" t="s">
        <v>52</v>
      </c>
      <c r="D7355" s="1" t="s">
        <v>79</v>
      </c>
      <c r="E7355">
        <v>187400</v>
      </c>
      <c r="F7355">
        <v>2021</v>
      </c>
      <c r="G7355">
        <v>768</v>
      </c>
      <c r="H7355" s="1" t="s">
        <v>18</v>
      </c>
      <c r="I7355">
        <v>63.03</v>
      </c>
      <c r="J7355" s="1" t="s">
        <v>42</v>
      </c>
      <c r="K7355">
        <v>2021</v>
      </c>
      <c r="L7355" s="1" t="s">
        <v>38</v>
      </c>
      <c r="M7355" s="1" t="s">
        <v>21</v>
      </c>
      <c r="N7355">
        <v>137278.39000000001</v>
      </c>
      <c r="O7355" s="1" t="s">
        <v>35</v>
      </c>
      <c r="P7355" s="1" t="str" cm="1">
        <f t="array" ref="P7355">_xlfn.IFS(bike_sales_india[[#This Row],[Mileage (km/l)]]&gt;=75,"75-100",bike_sales_india[[#This Row],[Mileage (km/l)]]&gt;=50,"50-75",bike_sales_india[[#This Row],[Mileage (km/l)]]&gt;=25,"25-50")</f>
        <v>50-75</v>
      </c>
      <c r="Q7355" s="1" t="str" cm="1">
        <f t="array" ref="Q73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5" s="4">
        <f>(bike_sales_india[[#This Row],[Price (INR)]]-bike_sales_india[[#This Row],[Resale Price (INR)]])/bike_sales_india[[#This Row],[Price (INR)]]</f>
        <v>0.26745789754535743</v>
      </c>
    </row>
    <row r="7356" spans="1:18" x14ac:dyDescent="0.3">
      <c r="A7356" s="1" t="s">
        <v>15</v>
      </c>
      <c r="B7356">
        <v>55.26</v>
      </c>
      <c r="C7356" s="1" t="s">
        <v>40</v>
      </c>
      <c r="D7356" s="1" t="s">
        <v>68</v>
      </c>
      <c r="E7356">
        <v>302405</v>
      </c>
      <c r="F7356">
        <v>2015</v>
      </c>
      <c r="G7356">
        <v>768</v>
      </c>
      <c r="H7356" s="1" t="s">
        <v>18</v>
      </c>
      <c r="I7356">
        <v>65.47</v>
      </c>
      <c r="J7356" s="1" t="s">
        <v>27</v>
      </c>
      <c r="K7356">
        <v>2020</v>
      </c>
      <c r="L7356" s="1" t="s">
        <v>38</v>
      </c>
      <c r="M7356" s="1" t="s">
        <v>21</v>
      </c>
      <c r="N7356">
        <v>150175.91</v>
      </c>
      <c r="O7356" s="1" t="s">
        <v>50</v>
      </c>
      <c r="P7356" s="1" t="str" cm="1">
        <f t="array" ref="P7356">_xlfn.IFS(bike_sales_india[[#This Row],[Mileage (km/l)]]&gt;=75,"75-100",bike_sales_india[[#This Row],[Mileage (km/l)]]&gt;=50,"50-75",bike_sales_india[[#This Row],[Mileage (km/l)]]&gt;=25,"25-50")</f>
        <v>50-75</v>
      </c>
      <c r="Q7356" s="1" t="str" cm="1">
        <f t="array" ref="Q73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6" s="4">
        <f>(bike_sales_india[[#This Row],[Price (INR)]]-bike_sales_india[[#This Row],[Resale Price (INR)]])/bike_sales_india[[#This Row],[Price (INR)]]</f>
        <v>0.50339475207089823</v>
      </c>
    </row>
    <row r="7357" spans="1:18" x14ac:dyDescent="0.3">
      <c r="A7357" s="1" t="s">
        <v>48</v>
      </c>
      <c r="B7357">
        <v>31.06</v>
      </c>
      <c r="C7357" s="1" t="s">
        <v>40</v>
      </c>
      <c r="D7357" s="1" t="s">
        <v>58</v>
      </c>
      <c r="E7357">
        <v>147547</v>
      </c>
      <c r="F7357">
        <v>2015</v>
      </c>
      <c r="G7357">
        <v>768</v>
      </c>
      <c r="H7357" s="1" t="s">
        <v>34</v>
      </c>
      <c r="I7357">
        <v>41.43</v>
      </c>
      <c r="J7357" s="1" t="s">
        <v>27</v>
      </c>
      <c r="K7357">
        <v>2017</v>
      </c>
      <c r="L7357" s="1" t="s">
        <v>44</v>
      </c>
      <c r="M7357" s="1" t="s">
        <v>21</v>
      </c>
      <c r="N7357">
        <v>101467.58</v>
      </c>
      <c r="O7357" s="1" t="s">
        <v>50</v>
      </c>
      <c r="P7357" s="1" t="str" cm="1">
        <f t="array" ref="P7357">_xlfn.IFS(bike_sales_india[[#This Row],[Mileage (km/l)]]&gt;=75,"75-100",bike_sales_india[[#This Row],[Mileage (km/l)]]&gt;=50,"50-75",bike_sales_india[[#This Row],[Mileage (km/l)]]&gt;=25,"25-50")</f>
        <v>25-50</v>
      </c>
      <c r="Q7357" s="1" t="str" cm="1">
        <f t="array" ref="Q73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7" s="4">
        <f>(bike_sales_india[[#This Row],[Price (INR)]]-bike_sales_india[[#This Row],[Resale Price (INR)]])/bike_sales_india[[#This Row],[Price (INR)]]</f>
        <v>0.31230333385294179</v>
      </c>
    </row>
    <row r="7358" spans="1:18" x14ac:dyDescent="0.3">
      <c r="A7358" s="1" t="s">
        <v>28</v>
      </c>
      <c r="B7358">
        <v>36.74</v>
      </c>
      <c r="C7358" s="1" t="s">
        <v>52</v>
      </c>
      <c r="D7358" s="1" t="s">
        <v>81</v>
      </c>
      <c r="E7358">
        <v>220358</v>
      </c>
      <c r="F7358">
        <v>2024</v>
      </c>
      <c r="G7358">
        <v>768</v>
      </c>
      <c r="H7358" s="1" t="s">
        <v>34</v>
      </c>
      <c r="I7358">
        <v>32.96</v>
      </c>
      <c r="J7358" s="1" t="s">
        <v>42</v>
      </c>
      <c r="K7358">
        <v>2024</v>
      </c>
      <c r="L7358" s="1" t="s">
        <v>38</v>
      </c>
      <c r="M7358" s="1" t="s">
        <v>21</v>
      </c>
      <c r="N7358">
        <v>164081.94</v>
      </c>
      <c r="O7358" s="1" t="s">
        <v>22</v>
      </c>
      <c r="P7358" s="1" t="str" cm="1">
        <f t="array" ref="P7358">_xlfn.IFS(bike_sales_india[[#This Row],[Mileage (km/l)]]&gt;=75,"75-100",bike_sales_india[[#This Row],[Mileage (km/l)]]&gt;=50,"50-75",bike_sales_india[[#This Row],[Mileage (km/l)]]&gt;=25,"25-50")</f>
        <v>25-50</v>
      </c>
      <c r="Q7358" s="1" t="str" cm="1">
        <f t="array" ref="Q73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8" s="4">
        <f>(bike_sales_india[[#This Row],[Price (INR)]]-bike_sales_india[[#This Row],[Resale Price (INR)]])/bike_sales_india[[#This Row],[Price (INR)]]</f>
        <v>0.25538469218272081</v>
      </c>
    </row>
    <row r="7359" spans="1:18" x14ac:dyDescent="0.3">
      <c r="A7359" s="1" t="s">
        <v>28</v>
      </c>
      <c r="B7359">
        <v>33.18</v>
      </c>
      <c r="C7359" s="1" t="s">
        <v>64</v>
      </c>
      <c r="D7359" s="1" t="s">
        <v>76</v>
      </c>
      <c r="E7359">
        <v>167497</v>
      </c>
      <c r="F7359">
        <v>2018</v>
      </c>
      <c r="G7359">
        <v>768</v>
      </c>
      <c r="H7359" s="1" t="s">
        <v>34</v>
      </c>
      <c r="I7359">
        <v>33.11</v>
      </c>
      <c r="J7359" s="1" t="s">
        <v>27</v>
      </c>
      <c r="K7359">
        <v>2022</v>
      </c>
      <c r="L7359" s="1" t="s">
        <v>44</v>
      </c>
      <c r="M7359" s="1" t="s">
        <v>31</v>
      </c>
      <c r="N7359">
        <v>75685.11</v>
      </c>
      <c r="O7359" s="1" t="s">
        <v>50</v>
      </c>
      <c r="P7359" s="1" t="str" cm="1">
        <f t="array" ref="P7359">_xlfn.IFS(bike_sales_india[[#This Row],[Mileage (km/l)]]&gt;=75,"75-100",bike_sales_india[[#This Row],[Mileage (km/l)]]&gt;=50,"50-75",bike_sales_india[[#This Row],[Mileage (km/l)]]&gt;=25,"25-50")</f>
        <v>25-50</v>
      </c>
      <c r="Q7359" s="1" t="str" cm="1">
        <f t="array" ref="Q73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59" s="4">
        <f>(bike_sales_india[[#This Row],[Price (INR)]]-bike_sales_india[[#This Row],[Resale Price (INR)]])/bike_sales_india[[#This Row],[Price (INR)]]</f>
        <v>0.54814050400902703</v>
      </c>
    </row>
    <row r="7360" spans="1:18" x14ac:dyDescent="0.3">
      <c r="A7360" s="1" t="s">
        <v>39</v>
      </c>
      <c r="B7360">
        <v>57.66</v>
      </c>
      <c r="C7360" s="1" t="s">
        <v>52</v>
      </c>
      <c r="D7360" s="1" t="s">
        <v>72</v>
      </c>
      <c r="E7360">
        <v>338343</v>
      </c>
      <c r="F7360">
        <v>2016</v>
      </c>
      <c r="G7360">
        <v>768</v>
      </c>
      <c r="H7360" s="1" t="s">
        <v>26</v>
      </c>
      <c r="I7360">
        <v>60.84</v>
      </c>
      <c r="J7360" s="1" t="s">
        <v>42</v>
      </c>
      <c r="K7360">
        <v>2016</v>
      </c>
      <c r="L7360" s="1" t="s">
        <v>20</v>
      </c>
      <c r="M7360" s="1" t="s">
        <v>21</v>
      </c>
      <c r="N7360">
        <v>225846.39</v>
      </c>
      <c r="O7360" s="1" t="s">
        <v>45</v>
      </c>
      <c r="P7360" s="1" t="str" cm="1">
        <f t="array" ref="P7360">_xlfn.IFS(bike_sales_india[[#This Row],[Mileage (km/l)]]&gt;=75,"75-100",bike_sales_india[[#This Row],[Mileage (km/l)]]&gt;=50,"50-75",bike_sales_india[[#This Row],[Mileage (km/l)]]&gt;=25,"25-50")</f>
        <v>50-75</v>
      </c>
      <c r="Q7360" s="1" t="str" cm="1">
        <f t="array" ref="Q73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0" s="4">
        <f>(bike_sales_india[[#This Row],[Price (INR)]]-bike_sales_india[[#This Row],[Resale Price (INR)]])/bike_sales_india[[#This Row],[Price (INR)]]</f>
        <v>0.33249279577233748</v>
      </c>
    </row>
    <row r="7361" spans="1:18" x14ac:dyDescent="0.3">
      <c r="A7361" s="1" t="s">
        <v>48</v>
      </c>
      <c r="B7361">
        <v>56.05</v>
      </c>
      <c r="C7361" s="1" t="s">
        <v>24</v>
      </c>
      <c r="D7361" s="1" t="s">
        <v>74</v>
      </c>
      <c r="E7361">
        <v>54658</v>
      </c>
      <c r="F7361">
        <v>2017</v>
      </c>
      <c r="G7361">
        <v>768</v>
      </c>
      <c r="H7361" s="1" t="s">
        <v>26</v>
      </c>
      <c r="I7361">
        <v>78.7</v>
      </c>
      <c r="J7361" s="1" t="s">
        <v>27</v>
      </c>
      <c r="K7361">
        <v>2017</v>
      </c>
      <c r="L7361" s="1" t="s">
        <v>44</v>
      </c>
      <c r="M7361" s="1" t="s">
        <v>21</v>
      </c>
      <c r="N7361">
        <v>40589.839999999997</v>
      </c>
      <c r="O7361" s="1" t="s">
        <v>22</v>
      </c>
      <c r="P7361" s="1" t="str" cm="1">
        <f t="array" ref="P7361">_xlfn.IFS(bike_sales_india[[#This Row],[Mileage (km/l)]]&gt;=75,"75-100",bike_sales_india[[#This Row],[Mileage (km/l)]]&gt;=50,"50-75",bike_sales_india[[#This Row],[Mileage (km/l)]]&gt;=25,"25-50")</f>
        <v>75-100</v>
      </c>
      <c r="Q7361" s="1" t="str" cm="1">
        <f t="array" ref="Q73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1" s="4">
        <f>(bike_sales_india[[#This Row],[Price (INR)]]-bike_sales_india[[#This Row],[Resale Price (INR)]])/bike_sales_india[[#This Row],[Price (INR)]]</f>
        <v>0.25738519521387543</v>
      </c>
    </row>
    <row r="7362" spans="1:18" x14ac:dyDescent="0.3">
      <c r="A7362" s="1" t="s">
        <v>61</v>
      </c>
      <c r="B7362">
        <v>8.4</v>
      </c>
      <c r="C7362" s="1" t="s">
        <v>32</v>
      </c>
      <c r="D7362" s="1" t="s">
        <v>47</v>
      </c>
      <c r="E7362">
        <v>360165</v>
      </c>
      <c r="F7362">
        <v>2024</v>
      </c>
      <c r="G7362">
        <v>768</v>
      </c>
      <c r="H7362" s="1" t="s">
        <v>26</v>
      </c>
      <c r="I7362">
        <v>87.5</v>
      </c>
      <c r="J7362" s="1" t="s">
        <v>42</v>
      </c>
      <c r="K7362">
        <v>2024</v>
      </c>
      <c r="L7362" s="1" t="s">
        <v>38</v>
      </c>
      <c r="M7362" s="1" t="s">
        <v>31</v>
      </c>
      <c r="N7362">
        <v>155060.13</v>
      </c>
      <c r="O7362" s="1" t="s">
        <v>22</v>
      </c>
      <c r="P7362" s="1" t="str" cm="1">
        <f t="array" ref="P7362">_xlfn.IFS(bike_sales_india[[#This Row],[Mileage (km/l)]]&gt;=75,"75-100",bike_sales_india[[#This Row],[Mileage (km/l)]]&gt;=50,"50-75",bike_sales_india[[#This Row],[Mileage (km/l)]]&gt;=25,"25-50")</f>
        <v>75-100</v>
      </c>
      <c r="Q7362" s="1" t="str" cm="1">
        <f t="array" ref="Q73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2" s="4">
        <f>(bike_sales_india[[#This Row],[Price (INR)]]-bike_sales_india[[#This Row],[Resale Price (INR)]])/bike_sales_india[[#This Row],[Price (INR)]]</f>
        <v>0.56947474074382576</v>
      </c>
    </row>
    <row r="7363" spans="1:18" x14ac:dyDescent="0.3">
      <c r="A7363" s="1" t="s">
        <v>46</v>
      </c>
      <c r="B7363">
        <v>66.69</v>
      </c>
      <c r="C7363" s="1" t="s">
        <v>36</v>
      </c>
      <c r="D7363" s="1" t="s">
        <v>66</v>
      </c>
      <c r="E7363">
        <v>147827</v>
      </c>
      <c r="F7363">
        <v>2017</v>
      </c>
      <c r="G7363">
        <v>768</v>
      </c>
      <c r="H7363" s="1" t="s">
        <v>26</v>
      </c>
      <c r="I7363">
        <v>93.97</v>
      </c>
      <c r="J7363" s="1" t="s">
        <v>27</v>
      </c>
      <c r="K7363">
        <v>2022</v>
      </c>
      <c r="L7363" s="1" t="s">
        <v>38</v>
      </c>
      <c r="M7363" s="1" t="s">
        <v>31</v>
      </c>
      <c r="N7363">
        <v>59473.47</v>
      </c>
      <c r="O7363" s="1" t="s">
        <v>35</v>
      </c>
      <c r="P7363" s="1" t="str" cm="1">
        <f t="array" ref="P7363">_xlfn.IFS(bike_sales_india[[#This Row],[Mileage (km/l)]]&gt;=75,"75-100",bike_sales_india[[#This Row],[Mileage (km/l)]]&gt;=50,"50-75",bike_sales_india[[#This Row],[Mileage (km/l)]]&gt;=25,"25-50")</f>
        <v>75-100</v>
      </c>
      <c r="Q7363" s="1" t="str" cm="1">
        <f t="array" ref="Q73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3" s="4">
        <f>(bike_sales_india[[#This Row],[Price (INR)]]-bike_sales_india[[#This Row],[Resale Price (INR)]])/bike_sales_india[[#This Row],[Price (INR)]]</f>
        <v>0.597681952552646</v>
      </c>
    </row>
    <row r="7364" spans="1:18" x14ac:dyDescent="0.3">
      <c r="A7364" s="1" t="s">
        <v>15</v>
      </c>
      <c r="B7364">
        <v>32.409999999999997</v>
      </c>
      <c r="C7364" s="1" t="s">
        <v>64</v>
      </c>
      <c r="D7364" s="1" t="s">
        <v>78</v>
      </c>
      <c r="E7364">
        <v>185259</v>
      </c>
      <c r="F7364">
        <v>2017</v>
      </c>
      <c r="G7364">
        <v>768</v>
      </c>
      <c r="H7364" s="1" t="s">
        <v>34</v>
      </c>
      <c r="I7364">
        <v>48.99</v>
      </c>
      <c r="J7364" s="1" t="s">
        <v>42</v>
      </c>
      <c r="K7364">
        <v>2017</v>
      </c>
      <c r="L7364" s="1" t="s">
        <v>20</v>
      </c>
      <c r="M7364" s="1" t="s">
        <v>21</v>
      </c>
      <c r="N7364">
        <v>134451.31</v>
      </c>
      <c r="O7364" s="1" t="s">
        <v>45</v>
      </c>
      <c r="P7364" s="1" t="str" cm="1">
        <f t="array" ref="P7364">_xlfn.IFS(bike_sales_india[[#This Row],[Mileage (km/l)]]&gt;=75,"75-100",bike_sales_india[[#This Row],[Mileage (km/l)]]&gt;=50,"50-75",bike_sales_india[[#This Row],[Mileage (km/l)]]&gt;=25,"25-50")</f>
        <v>25-50</v>
      </c>
      <c r="Q7364" s="1" t="str" cm="1">
        <f t="array" ref="Q73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4" s="4">
        <f>(bike_sales_india[[#This Row],[Price (INR)]]-bike_sales_india[[#This Row],[Resale Price (INR)]])/bike_sales_india[[#This Row],[Price (INR)]]</f>
        <v>0.2742522090694649</v>
      </c>
    </row>
    <row r="7365" spans="1:18" x14ac:dyDescent="0.3">
      <c r="A7365" s="1" t="s">
        <v>15</v>
      </c>
      <c r="B7365">
        <v>69.12</v>
      </c>
      <c r="C7365" s="1" t="s">
        <v>64</v>
      </c>
      <c r="D7365" s="1" t="s">
        <v>84</v>
      </c>
      <c r="E7365">
        <v>271641</v>
      </c>
      <c r="F7365">
        <v>2019</v>
      </c>
      <c r="G7365">
        <v>768</v>
      </c>
      <c r="H7365" s="1" t="s">
        <v>34</v>
      </c>
      <c r="I7365">
        <v>39.75</v>
      </c>
      <c r="J7365" s="1" t="s">
        <v>42</v>
      </c>
      <c r="K7365">
        <v>2019</v>
      </c>
      <c r="L7365" s="1" t="s">
        <v>20</v>
      </c>
      <c r="M7365" s="1" t="s">
        <v>21</v>
      </c>
      <c r="N7365">
        <v>179669</v>
      </c>
      <c r="O7365" s="1" t="s">
        <v>50</v>
      </c>
      <c r="P7365" s="1" t="str" cm="1">
        <f t="array" ref="P7365">_xlfn.IFS(bike_sales_india[[#This Row],[Mileage (km/l)]]&gt;=75,"75-100",bike_sales_india[[#This Row],[Mileage (km/l)]]&gt;=50,"50-75",bike_sales_india[[#This Row],[Mileage (km/l)]]&gt;=25,"25-50")</f>
        <v>25-50</v>
      </c>
      <c r="Q7365" s="1" t="str" cm="1">
        <f t="array" ref="Q73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5" s="4">
        <f>(bike_sales_india[[#This Row],[Price (INR)]]-bike_sales_india[[#This Row],[Resale Price (INR)]])/bike_sales_india[[#This Row],[Price (INR)]]</f>
        <v>0.33857922773071814</v>
      </c>
    </row>
    <row r="7366" spans="1:18" x14ac:dyDescent="0.3">
      <c r="A7366" s="1" t="s">
        <v>15</v>
      </c>
      <c r="B7366">
        <v>32.22</v>
      </c>
      <c r="C7366" s="1" t="s">
        <v>52</v>
      </c>
      <c r="D7366" s="1" t="s">
        <v>72</v>
      </c>
      <c r="E7366">
        <v>386768</v>
      </c>
      <c r="F7366">
        <v>2024</v>
      </c>
      <c r="G7366">
        <v>768</v>
      </c>
      <c r="H7366" s="1" t="s">
        <v>18</v>
      </c>
      <c r="I7366">
        <v>84.5</v>
      </c>
      <c r="J7366" s="1" t="s">
        <v>27</v>
      </c>
      <c r="K7366">
        <v>2024</v>
      </c>
      <c r="L7366" s="1" t="s">
        <v>20</v>
      </c>
      <c r="M7366" s="1" t="s">
        <v>21</v>
      </c>
      <c r="N7366">
        <v>223722.83</v>
      </c>
      <c r="O7366" s="1" t="s">
        <v>35</v>
      </c>
      <c r="P7366" s="1" t="str" cm="1">
        <f t="array" ref="P7366">_xlfn.IFS(bike_sales_india[[#This Row],[Mileage (km/l)]]&gt;=75,"75-100",bike_sales_india[[#This Row],[Mileage (km/l)]]&gt;=50,"50-75",bike_sales_india[[#This Row],[Mileage (km/l)]]&gt;=25,"25-50")</f>
        <v>75-100</v>
      </c>
      <c r="Q7366" s="1" t="str" cm="1">
        <f t="array" ref="Q73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6" s="4">
        <f>(bike_sales_india[[#This Row],[Price (INR)]]-bike_sales_india[[#This Row],[Resale Price (INR)]])/bike_sales_india[[#This Row],[Price (INR)]]</f>
        <v>0.42155806581723415</v>
      </c>
    </row>
    <row r="7367" spans="1:18" x14ac:dyDescent="0.3">
      <c r="A7367" s="1" t="s">
        <v>23</v>
      </c>
      <c r="B7367">
        <v>23.8</v>
      </c>
      <c r="C7367" s="1" t="s">
        <v>24</v>
      </c>
      <c r="D7367" s="1" t="s">
        <v>25</v>
      </c>
      <c r="E7367">
        <v>131100</v>
      </c>
      <c r="F7367">
        <v>2020</v>
      </c>
      <c r="G7367">
        <v>769</v>
      </c>
      <c r="H7367" s="1" t="s">
        <v>26</v>
      </c>
      <c r="I7367">
        <v>89.98</v>
      </c>
      <c r="J7367" s="1" t="s">
        <v>27</v>
      </c>
      <c r="K7367">
        <v>2023</v>
      </c>
      <c r="L7367" s="1" t="s">
        <v>20</v>
      </c>
      <c r="M7367" s="1" t="s">
        <v>21</v>
      </c>
      <c r="N7367">
        <v>66960.3</v>
      </c>
      <c r="O7367" s="1" t="s">
        <v>22</v>
      </c>
      <c r="P7367" s="1" t="str" cm="1">
        <f t="array" ref="P7367">_xlfn.IFS(bike_sales_india[[#This Row],[Mileage (km/l)]]&gt;=75,"75-100",bike_sales_india[[#This Row],[Mileage (km/l)]]&gt;=50,"50-75",bike_sales_india[[#This Row],[Mileage (km/l)]]&gt;=25,"25-50")</f>
        <v>75-100</v>
      </c>
      <c r="Q7367" s="1" t="str" cm="1">
        <f t="array" ref="Q73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7" s="4">
        <f>(bike_sales_india[[#This Row],[Price (INR)]]-bike_sales_india[[#This Row],[Resale Price (INR)]])/bike_sales_india[[#This Row],[Price (INR)]]</f>
        <v>0.48924256292906176</v>
      </c>
    </row>
    <row r="7368" spans="1:18" x14ac:dyDescent="0.3">
      <c r="A7368" s="1" t="s">
        <v>59</v>
      </c>
      <c r="B7368">
        <v>74.73</v>
      </c>
      <c r="C7368" s="1" t="s">
        <v>24</v>
      </c>
      <c r="D7368" s="1" t="s">
        <v>73</v>
      </c>
      <c r="E7368">
        <v>398179</v>
      </c>
      <c r="F7368">
        <v>2024</v>
      </c>
      <c r="G7368">
        <v>769</v>
      </c>
      <c r="H7368" s="1" t="s">
        <v>34</v>
      </c>
      <c r="I7368">
        <v>50.41</v>
      </c>
      <c r="J7368" s="1" t="s">
        <v>19</v>
      </c>
      <c r="K7368">
        <v>2024</v>
      </c>
      <c r="L7368" s="1" t="s">
        <v>20</v>
      </c>
      <c r="M7368" s="1" t="s">
        <v>21</v>
      </c>
      <c r="N7368">
        <v>297987.65999999997</v>
      </c>
      <c r="O7368" s="1" t="s">
        <v>22</v>
      </c>
      <c r="P7368" s="1" t="str" cm="1">
        <f t="array" ref="P7368">_xlfn.IFS(bike_sales_india[[#This Row],[Mileage (km/l)]]&gt;=75,"75-100",bike_sales_india[[#This Row],[Mileage (km/l)]]&gt;=50,"50-75",bike_sales_india[[#This Row],[Mileage (km/l)]]&gt;=25,"25-50")</f>
        <v>50-75</v>
      </c>
      <c r="Q7368" s="1" t="str" cm="1">
        <f t="array" ref="Q73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8" s="4">
        <f>(bike_sales_india[[#This Row],[Price (INR)]]-bike_sales_india[[#This Row],[Resale Price (INR)]])/bike_sales_india[[#This Row],[Price (INR)]]</f>
        <v>0.25162386765751088</v>
      </c>
    </row>
    <row r="7369" spans="1:18" x14ac:dyDescent="0.3">
      <c r="A7369" s="1" t="s">
        <v>61</v>
      </c>
      <c r="B7369">
        <v>15.59</v>
      </c>
      <c r="C7369" s="1" t="s">
        <v>64</v>
      </c>
      <c r="D7369" s="1" t="s">
        <v>78</v>
      </c>
      <c r="E7369">
        <v>219465</v>
      </c>
      <c r="F7369">
        <v>2019</v>
      </c>
      <c r="G7369">
        <v>769</v>
      </c>
      <c r="H7369" s="1" t="s">
        <v>18</v>
      </c>
      <c r="I7369">
        <v>73.010000000000005</v>
      </c>
      <c r="J7369" s="1" t="s">
        <v>27</v>
      </c>
      <c r="K7369">
        <v>2021</v>
      </c>
      <c r="L7369" s="1" t="s">
        <v>20</v>
      </c>
      <c r="M7369" s="1" t="s">
        <v>31</v>
      </c>
      <c r="N7369">
        <v>101381.44</v>
      </c>
      <c r="O7369" s="1" t="s">
        <v>35</v>
      </c>
      <c r="P7369" s="1" t="str" cm="1">
        <f t="array" ref="P7369">_xlfn.IFS(bike_sales_india[[#This Row],[Mileage (km/l)]]&gt;=75,"75-100",bike_sales_india[[#This Row],[Mileage (km/l)]]&gt;=50,"50-75",bike_sales_india[[#This Row],[Mileage (km/l)]]&gt;=25,"25-50")</f>
        <v>50-75</v>
      </c>
      <c r="Q7369" s="1" t="str" cm="1">
        <f t="array" ref="Q73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69" s="4">
        <f>(bike_sales_india[[#This Row],[Price (INR)]]-bike_sales_india[[#This Row],[Resale Price (INR)]])/bike_sales_india[[#This Row],[Price (INR)]]</f>
        <v>0.53805189893604899</v>
      </c>
    </row>
    <row r="7370" spans="1:18" x14ac:dyDescent="0.3">
      <c r="A7370" s="1" t="s">
        <v>48</v>
      </c>
      <c r="B7370">
        <v>68.61</v>
      </c>
      <c r="C7370" s="1" t="s">
        <v>40</v>
      </c>
      <c r="D7370" s="1" t="s">
        <v>58</v>
      </c>
      <c r="E7370">
        <v>259358</v>
      </c>
      <c r="F7370">
        <v>2015</v>
      </c>
      <c r="G7370">
        <v>769</v>
      </c>
      <c r="H7370" s="1" t="s">
        <v>18</v>
      </c>
      <c r="I7370">
        <v>87.42</v>
      </c>
      <c r="J7370" s="1" t="s">
        <v>19</v>
      </c>
      <c r="K7370">
        <v>2016</v>
      </c>
      <c r="L7370" s="1" t="s">
        <v>44</v>
      </c>
      <c r="M7370" s="1" t="s">
        <v>21</v>
      </c>
      <c r="N7370">
        <v>135980.4</v>
      </c>
      <c r="O7370" s="1" t="s">
        <v>22</v>
      </c>
      <c r="P7370" s="1" t="str" cm="1">
        <f t="array" ref="P7370">_xlfn.IFS(bike_sales_india[[#This Row],[Mileage (km/l)]]&gt;=75,"75-100",bike_sales_india[[#This Row],[Mileage (km/l)]]&gt;=50,"50-75",bike_sales_india[[#This Row],[Mileage (km/l)]]&gt;=25,"25-50")</f>
        <v>75-100</v>
      </c>
      <c r="Q7370" s="1" t="str" cm="1">
        <f t="array" ref="Q73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0" s="4">
        <f>(bike_sales_india[[#This Row],[Price (INR)]]-bike_sales_india[[#This Row],[Resale Price (INR)]])/bike_sales_india[[#This Row],[Price (INR)]]</f>
        <v>0.47570385336099141</v>
      </c>
    </row>
    <row r="7371" spans="1:18" x14ac:dyDescent="0.3">
      <c r="A7371" s="1" t="s">
        <v>48</v>
      </c>
      <c r="B7371">
        <v>36.57</v>
      </c>
      <c r="C7371" s="1" t="s">
        <v>36</v>
      </c>
      <c r="D7371" s="1" t="s">
        <v>57</v>
      </c>
      <c r="E7371">
        <v>303600</v>
      </c>
      <c r="F7371">
        <v>2021</v>
      </c>
      <c r="G7371">
        <v>769</v>
      </c>
      <c r="H7371" s="1" t="s">
        <v>34</v>
      </c>
      <c r="I7371">
        <v>32.69</v>
      </c>
      <c r="J7371" s="1" t="s">
        <v>27</v>
      </c>
      <c r="K7371">
        <v>2021</v>
      </c>
      <c r="L7371" s="1" t="s">
        <v>44</v>
      </c>
      <c r="M7371" s="1" t="s">
        <v>31</v>
      </c>
      <c r="N7371">
        <v>137220.69</v>
      </c>
      <c r="O7371" s="1" t="s">
        <v>45</v>
      </c>
      <c r="P7371" s="1" t="str" cm="1">
        <f t="array" ref="P7371">_xlfn.IFS(bike_sales_india[[#This Row],[Mileage (km/l)]]&gt;=75,"75-100",bike_sales_india[[#This Row],[Mileage (km/l)]]&gt;=50,"50-75",bike_sales_india[[#This Row],[Mileage (km/l)]]&gt;=25,"25-50")</f>
        <v>25-50</v>
      </c>
      <c r="Q7371" s="1" t="str" cm="1">
        <f t="array" ref="Q73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1" s="4">
        <f>(bike_sales_india[[#This Row],[Price (INR)]]-bike_sales_india[[#This Row],[Resale Price (INR)]])/bike_sales_india[[#This Row],[Price (INR)]]</f>
        <v>0.548021442687747</v>
      </c>
    </row>
    <row r="7372" spans="1:18" x14ac:dyDescent="0.3">
      <c r="A7372" s="1" t="s">
        <v>61</v>
      </c>
      <c r="B7372">
        <v>24.58</v>
      </c>
      <c r="C7372" s="1" t="s">
        <v>32</v>
      </c>
      <c r="D7372" s="1" t="s">
        <v>56</v>
      </c>
      <c r="E7372">
        <v>199100</v>
      </c>
      <c r="F7372">
        <v>2024</v>
      </c>
      <c r="G7372">
        <v>769</v>
      </c>
      <c r="H7372" s="1" t="s">
        <v>26</v>
      </c>
      <c r="I7372">
        <v>94.46</v>
      </c>
      <c r="J7372" s="1" t="s">
        <v>27</v>
      </c>
      <c r="K7372">
        <v>2024</v>
      </c>
      <c r="L7372" s="1" t="s">
        <v>38</v>
      </c>
      <c r="M7372" s="1" t="s">
        <v>31</v>
      </c>
      <c r="N7372">
        <v>146514.89000000001</v>
      </c>
      <c r="O7372" s="1" t="s">
        <v>35</v>
      </c>
      <c r="P7372" s="1" t="str" cm="1">
        <f t="array" ref="P7372">_xlfn.IFS(bike_sales_india[[#This Row],[Mileage (km/l)]]&gt;=75,"75-100",bike_sales_india[[#This Row],[Mileage (km/l)]]&gt;=50,"50-75",bike_sales_india[[#This Row],[Mileage (km/l)]]&gt;=25,"25-50")</f>
        <v>75-100</v>
      </c>
      <c r="Q7372" s="1" t="str" cm="1">
        <f t="array" ref="Q73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2" s="4">
        <f>(bike_sales_india[[#This Row],[Price (INR)]]-bike_sales_india[[#This Row],[Resale Price (INR)]])/bike_sales_india[[#This Row],[Price (INR)]]</f>
        <v>0.26411406328478143</v>
      </c>
    </row>
    <row r="7373" spans="1:18" x14ac:dyDescent="0.3">
      <c r="A7373" s="1" t="s">
        <v>54</v>
      </c>
      <c r="B7373">
        <v>10.72</v>
      </c>
      <c r="C7373" s="1" t="s">
        <v>64</v>
      </c>
      <c r="D7373" s="1" t="s">
        <v>84</v>
      </c>
      <c r="E7373">
        <v>183009</v>
      </c>
      <c r="F7373">
        <v>2016</v>
      </c>
      <c r="G7373">
        <v>769</v>
      </c>
      <c r="H7373" s="1" t="s">
        <v>18</v>
      </c>
      <c r="I7373">
        <v>76.319999999999993</v>
      </c>
      <c r="J7373" s="1" t="s">
        <v>19</v>
      </c>
      <c r="K7373">
        <v>2024</v>
      </c>
      <c r="L7373" s="1" t="s">
        <v>38</v>
      </c>
      <c r="M7373" s="1" t="s">
        <v>21</v>
      </c>
      <c r="N7373">
        <v>93188.21</v>
      </c>
      <c r="O7373" s="1" t="s">
        <v>35</v>
      </c>
      <c r="P7373" s="1" t="str" cm="1">
        <f t="array" ref="P7373">_xlfn.IFS(bike_sales_india[[#This Row],[Mileage (km/l)]]&gt;=75,"75-100",bike_sales_india[[#This Row],[Mileage (km/l)]]&gt;=50,"50-75",bike_sales_india[[#This Row],[Mileage (km/l)]]&gt;=25,"25-50")</f>
        <v>75-100</v>
      </c>
      <c r="Q7373" s="1" t="str" cm="1">
        <f t="array" ref="Q73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3" s="4">
        <f>(bike_sales_india[[#This Row],[Price (INR)]]-bike_sales_india[[#This Row],[Resale Price (INR)]])/bike_sales_india[[#This Row],[Price (INR)]]</f>
        <v>0.49079985137342969</v>
      </c>
    </row>
    <row r="7374" spans="1:18" x14ac:dyDescent="0.3">
      <c r="A7374" s="1" t="s">
        <v>39</v>
      </c>
      <c r="B7374">
        <v>43.61</v>
      </c>
      <c r="C7374" s="1" t="s">
        <v>16</v>
      </c>
      <c r="D7374" s="1" t="s">
        <v>17</v>
      </c>
      <c r="E7374">
        <v>202784</v>
      </c>
      <c r="F7374">
        <v>2015</v>
      </c>
      <c r="G7374">
        <v>769</v>
      </c>
      <c r="H7374" s="1" t="s">
        <v>18</v>
      </c>
      <c r="I7374">
        <v>76.66</v>
      </c>
      <c r="J7374" s="1" t="s">
        <v>19</v>
      </c>
      <c r="K7374">
        <v>2019</v>
      </c>
      <c r="L7374" s="1" t="s">
        <v>20</v>
      </c>
      <c r="M7374" s="1" t="s">
        <v>31</v>
      </c>
      <c r="N7374">
        <v>123013.01</v>
      </c>
      <c r="O7374" s="1" t="s">
        <v>45</v>
      </c>
      <c r="P7374" s="1" t="str" cm="1">
        <f t="array" ref="P7374">_xlfn.IFS(bike_sales_india[[#This Row],[Mileage (km/l)]]&gt;=75,"75-100",bike_sales_india[[#This Row],[Mileage (km/l)]]&gt;=50,"50-75",bike_sales_india[[#This Row],[Mileage (km/l)]]&gt;=25,"25-50")</f>
        <v>75-100</v>
      </c>
      <c r="Q7374" s="1" t="str" cm="1">
        <f t="array" ref="Q73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4" s="4">
        <f>(bike_sales_india[[#This Row],[Price (INR)]]-bike_sales_india[[#This Row],[Resale Price (INR)]])/bike_sales_india[[#This Row],[Price (INR)]]</f>
        <v>0.3933791127505129</v>
      </c>
    </row>
    <row r="7375" spans="1:18" x14ac:dyDescent="0.3">
      <c r="A7375" s="1" t="s">
        <v>55</v>
      </c>
      <c r="B7375">
        <v>49.98</v>
      </c>
      <c r="C7375" s="1" t="s">
        <v>40</v>
      </c>
      <c r="D7375" s="1" t="s">
        <v>62</v>
      </c>
      <c r="E7375">
        <v>359988</v>
      </c>
      <c r="F7375">
        <v>2021</v>
      </c>
      <c r="G7375">
        <v>769</v>
      </c>
      <c r="H7375" s="1" t="s">
        <v>34</v>
      </c>
      <c r="I7375">
        <v>26.18</v>
      </c>
      <c r="J7375" s="1" t="s">
        <v>19</v>
      </c>
      <c r="K7375">
        <v>2021</v>
      </c>
      <c r="L7375" s="1" t="s">
        <v>20</v>
      </c>
      <c r="M7375" s="1" t="s">
        <v>31</v>
      </c>
      <c r="N7375">
        <v>149448.70000000001</v>
      </c>
      <c r="O7375" s="1" t="s">
        <v>45</v>
      </c>
      <c r="P7375" s="1" t="str" cm="1">
        <f t="array" ref="P7375">_xlfn.IFS(bike_sales_india[[#This Row],[Mileage (km/l)]]&gt;=75,"75-100",bike_sales_india[[#This Row],[Mileage (km/l)]]&gt;=50,"50-75",bike_sales_india[[#This Row],[Mileage (km/l)]]&gt;=25,"25-50")</f>
        <v>25-50</v>
      </c>
      <c r="Q7375" s="1" t="str" cm="1">
        <f t="array" ref="Q73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5" s="4">
        <f>(bike_sales_india[[#This Row],[Price (INR)]]-bike_sales_india[[#This Row],[Resale Price (INR)]])/bike_sales_india[[#This Row],[Price (INR)]]</f>
        <v>0.58485088391835283</v>
      </c>
    </row>
    <row r="7376" spans="1:18" x14ac:dyDescent="0.3">
      <c r="A7376" s="1" t="s">
        <v>46</v>
      </c>
      <c r="B7376">
        <v>68.290000000000006</v>
      </c>
      <c r="C7376" s="1" t="s">
        <v>32</v>
      </c>
      <c r="D7376" s="1" t="s">
        <v>47</v>
      </c>
      <c r="E7376">
        <v>174369</v>
      </c>
      <c r="F7376">
        <v>2018</v>
      </c>
      <c r="G7376">
        <v>769</v>
      </c>
      <c r="H7376" s="1" t="s">
        <v>34</v>
      </c>
      <c r="I7376">
        <v>55.54</v>
      </c>
      <c r="J7376" s="1" t="s">
        <v>19</v>
      </c>
      <c r="K7376">
        <v>2024</v>
      </c>
      <c r="L7376" s="1" t="s">
        <v>20</v>
      </c>
      <c r="M7376" s="1" t="s">
        <v>31</v>
      </c>
      <c r="N7376">
        <v>122974.47</v>
      </c>
      <c r="O7376" s="1" t="s">
        <v>22</v>
      </c>
      <c r="P7376" s="1" t="str" cm="1">
        <f t="array" ref="P7376">_xlfn.IFS(bike_sales_india[[#This Row],[Mileage (km/l)]]&gt;=75,"75-100",bike_sales_india[[#This Row],[Mileage (km/l)]]&gt;=50,"50-75",bike_sales_india[[#This Row],[Mileage (km/l)]]&gt;=25,"25-50")</f>
        <v>50-75</v>
      </c>
      <c r="Q7376" s="1" t="str" cm="1">
        <f t="array" ref="Q73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6" s="4">
        <f>(bike_sales_india[[#This Row],[Price (INR)]]-bike_sales_india[[#This Row],[Resale Price (INR)]])/bike_sales_india[[#This Row],[Price (INR)]]</f>
        <v>0.29474579770486725</v>
      </c>
    </row>
    <row r="7377" spans="1:18" x14ac:dyDescent="0.3">
      <c r="A7377" s="1" t="s">
        <v>48</v>
      </c>
      <c r="B7377">
        <v>37.409999999999997</v>
      </c>
      <c r="C7377" s="1" t="s">
        <v>29</v>
      </c>
      <c r="D7377" s="1" t="s">
        <v>49</v>
      </c>
      <c r="E7377">
        <v>111237</v>
      </c>
      <c r="F7377">
        <v>2021</v>
      </c>
      <c r="G7377">
        <v>769</v>
      </c>
      <c r="H7377" s="1" t="s">
        <v>26</v>
      </c>
      <c r="I7377">
        <v>65.42</v>
      </c>
      <c r="J7377" s="1" t="s">
        <v>19</v>
      </c>
      <c r="K7377">
        <v>2021</v>
      </c>
      <c r="L7377" s="1" t="s">
        <v>38</v>
      </c>
      <c r="M7377" s="1" t="s">
        <v>21</v>
      </c>
      <c r="N7377">
        <v>48325.95</v>
      </c>
      <c r="O7377" s="1" t="s">
        <v>50</v>
      </c>
      <c r="P7377" s="1" t="str" cm="1">
        <f t="array" ref="P7377">_xlfn.IFS(bike_sales_india[[#This Row],[Mileage (km/l)]]&gt;=75,"75-100",bike_sales_india[[#This Row],[Mileage (km/l)]]&gt;=50,"50-75",bike_sales_india[[#This Row],[Mileage (km/l)]]&gt;=25,"25-50")</f>
        <v>50-75</v>
      </c>
      <c r="Q7377" s="1" t="str" cm="1">
        <f t="array" ref="Q73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7" s="4">
        <f>(bike_sales_india[[#This Row],[Price (INR)]]-bike_sales_india[[#This Row],[Resale Price (INR)]])/bike_sales_india[[#This Row],[Price (INR)]]</f>
        <v>0.5655586720245962</v>
      </c>
    </row>
    <row r="7378" spans="1:18" x14ac:dyDescent="0.3">
      <c r="A7378" s="1" t="s">
        <v>48</v>
      </c>
      <c r="B7378">
        <v>28.33</v>
      </c>
      <c r="C7378" s="1" t="s">
        <v>32</v>
      </c>
      <c r="D7378" s="1" t="s">
        <v>56</v>
      </c>
      <c r="E7378">
        <v>211196</v>
      </c>
      <c r="F7378">
        <v>2023</v>
      </c>
      <c r="G7378">
        <v>769</v>
      </c>
      <c r="H7378" s="1" t="s">
        <v>34</v>
      </c>
      <c r="I7378">
        <v>34.51</v>
      </c>
      <c r="J7378" s="1" t="s">
        <v>42</v>
      </c>
      <c r="K7378">
        <v>2023</v>
      </c>
      <c r="L7378" s="1" t="s">
        <v>44</v>
      </c>
      <c r="M7378" s="1" t="s">
        <v>31</v>
      </c>
      <c r="N7378">
        <v>108369.89</v>
      </c>
      <c r="O7378" s="1" t="s">
        <v>45</v>
      </c>
      <c r="P7378" s="1" t="str" cm="1">
        <f t="array" ref="P7378">_xlfn.IFS(bike_sales_india[[#This Row],[Mileage (km/l)]]&gt;=75,"75-100",bike_sales_india[[#This Row],[Mileage (km/l)]]&gt;=50,"50-75",bike_sales_india[[#This Row],[Mileage (km/l)]]&gt;=25,"25-50")</f>
        <v>25-50</v>
      </c>
      <c r="Q7378" s="1" t="str" cm="1">
        <f t="array" ref="Q73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8" s="4">
        <f>(bike_sales_india[[#This Row],[Price (INR)]]-bike_sales_india[[#This Row],[Resale Price (INR)]])/bike_sales_india[[#This Row],[Price (INR)]]</f>
        <v>0.48687527225894428</v>
      </c>
    </row>
    <row r="7379" spans="1:18" x14ac:dyDescent="0.3">
      <c r="A7379" s="1" t="s">
        <v>55</v>
      </c>
      <c r="B7379">
        <v>57.55</v>
      </c>
      <c r="C7379" s="1" t="s">
        <v>36</v>
      </c>
      <c r="D7379" s="1" t="s">
        <v>66</v>
      </c>
      <c r="E7379">
        <v>369086</v>
      </c>
      <c r="F7379">
        <v>2021</v>
      </c>
      <c r="G7379">
        <v>770</v>
      </c>
      <c r="H7379" s="1" t="s">
        <v>18</v>
      </c>
      <c r="I7379">
        <v>93.99</v>
      </c>
      <c r="J7379" s="1" t="s">
        <v>19</v>
      </c>
      <c r="K7379">
        <v>2024</v>
      </c>
      <c r="L7379" s="1" t="s">
        <v>20</v>
      </c>
      <c r="M7379" s="1" t="s">
        <v>31</v>
      </c>
      <c r="N7379">
        <v>289924.39</v>
      </c>
      <c r="O7379" s="1" t="s">
        <v>35</v>
      </c>
      <c r="P7379" s="1" t="str" cm="1">
        <f t="array" ref="P7379">_xlfn.IFS(bike_sales_india[[#This Row],[Mileage (km/l)]]&gt;=75,"75-100",bike_sales_india[[#This Row],[Mileage (km/l)]]&gt;=50,"50-75",bike_sales_india[[#This Row],[Mileage (km/l)]]&gt;=25,"25-50")</f>
        <v>75-100</v>
      </c>
      <c r="Q7379" s="1" t="str" cm="1">
        <f t="array" ref="Q73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79" s="4">
        <f>(bike_sales_india[[#This Row],[Price (INR)]]-bike_sales_india[[#This Row],[Resale Price (INR)]])/bike_sales_india[[#This Row],[Price (INR)]]</f>
        <v>0.21448012116417309</v>
      </c>
    </row>
    <row r="7380" spans="1:18" x14ac:dyDescent="0.3">
      <c r="A7380" s="1" t="s">
        <v>55</v>
      </c>
      <c r="B7380">
        <v>69.349999999999994</v>
      </c>
      <c r="C7380" s="1" t="s">
        <v>36</v>
      </c>
      <c r="D7380" s="1" t="s">
        <v>66</v>
      </c>
      <c r="E7380">
        <v>338022</v>
      </c>
      <c r="F7380">
        <v>2024</v>
      </c>
      <c r="G7380">
        <v>770</v>
      </c>
      <c r="H7380" s="1" t="s">
        <v>26</v>
      </c>
      <c r="I7380">
        <v>91.11</v>
      </c>
      <c r="J7380" s="1" t="s">
        <v>42</v>
      </c>
      <c r="K7380">
        <v>2024</v>
      </c>
      <c r="L7380" s="1" t="s">
        <v>38</v>
      </c>
      <c r="M7380" s="1" t="s">
        <v>31</v>
      </c>
      <c r="N7380">
        <v>183477.34</v>
      </c>
      <c r="O7380" s="1" t="s">
        <v>45</v>
      </c>
      <c r="P7380" s="1" t="str" cm="1">
        <f t="array" ref="P7380">_xlfn.IFS(bike_sales_india[[#This Row],[Mileage (km/l)]]&gt;=75,"75-100",bike_sales_india[[#This Row],[Mileage (km/l)]]&gt;=50,"50-75",bike_sales_india[[#This Row],[Mileage (km/l)]]&gt;=25,"25-50")</f>
        <v>75-100</v>
      </c>
      <c r="Q7380" s="1" t="str" cm="1">
        <f t="array" ref="Q73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0" s="4">
        <f>(bike_sales_india[[#This Row],[Price (INR)]]-bike_sales_india[[#This Row],[Resale Price (INR)]])/bike_sales_india[[#This Row],[Price (INR)]]</f>
        <v>0.45720296312074366</v>
      </c>
    </row>
    <row r="7381" spans="1:18" x14ac:dyDescent="0.3">
      <c r="A7381" s="1" t="s">
        <v>61</v>
      </c>
      <c r="B7381">
        <v>69.3</v>
      </c>
      <c r="C7381" s="1" t="s">
        <v>36</v>
      </c>
      <c r="D7381" s="1" t="s">
        <v>70</v>
      </c>
      <c r="E7381">
        <v>179072</v>
      </c>
      <c r="F7381">
        <v>2021</v>
      </c>
      <c r="G7381">
        <v>770</v>
      </c>
      <c r="H7381" s="1" t="s">
        <v>26</v>
      </c>
      <c r="I7381">
        <v>72.14</v>
      </c>
      <c r="J7381" s="1" t="s">
        <v>42</v>
      </c>
      <c r="K7381">
        <v>2021</v>
      </c>
      <c r="L7381" s="1" t="s">
        <v>38</v>
      </c>
      <c r="M7381" s="1" t="s">
        <v>21</v>
      </c>
      <c r="N7381">
        <v>90647.64</v>
      </c>
      <c r="O7381" s="1" t="s">
        <v>50</v>
      </c>
      <c r="P7381" s="1" t="str" cm="1">
        <f t="array" ref="P7381">_xlfn.IFS(bike_sales_india[[#This Row],[Mileage (km/l)]]&gt;=75,"75-100",bike_sales_india[[#This Row],[Mileage (km/l)]]&gt;=50,"50-75",bike_sales_india[[#This Row],[Mileage (km/l)]]&gt;=25,"25-50")</f>
        <v>50-75</v>
      </c>
      <c r="Q7381" s="1" t="str" cm="1">
        <f t="array" ref="Q73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1" s="4">
        <f>(bike_sales_india[[#This Row],[Price (INR)]]-bike_sales_india[[#This Row],[Resale Price (INR)]])/bike_sales_india[[#This Row],[Price (INR)]]</f>
        <v>0.49379221765546821</v>
      </c>
    </row>
    <row r="7382" spans="1:18" x14ac:dyDescent="0.3">
      <c r="A7382" s="1" t="s">
        <v>23</v>
      </c>
      <c r="B7382">
        <v>8.1999999999999993</v>
      </c>
      <c r="C7382" s="1" t="s">
        <v>36</v>
      </c>
      <c r="D7382" s="1" t="s">
        <v>66</v>
      </c>
      <c r="E7382">
        <v>86675</v>
      </c>
      <c r="F7382">
        <v>2021</v>
      </c>
      <c r="G7382">
        <v>770</v>
      </c>
      <c r="H7382" s="1" t="s">
        <v>26</v>
      </c>
      <c r="I7382">
        <v>62.79</v>
      </c>
      <c r="J7382" s="1" t="s">
        <v>27</v>
      </c>
      <c r="K7382">
        <v>2021</v>
      </c>
      <c r="L7382" s="1" t="s">
        <v>38</v>
      </c>
      <c r="M7382" s="1" t="s">
        <v>21</v>
      </c>
      <c r="N7382">
        <v>39483.61</v>
      </c>
      <c r="O7382" s="1" t="s">
        <v>45</v>
      </c>
      <c r="P7382" s="1" t="str" cm="1">
        <f t="array" ref="P7382">_xlfn.IFS(bike_sales_india[[#This Row],[Mileage (km/l)]]&gt;=75,"75-100",bike_sales_india[[#This Row],[Mileage (km/l)]]&gt;=50,"50-75",bike_sales_india[[#This Row],[Mileage (km/l)]]&gt;=25,"25-50")</f>
        <v>50-75</v>
      </c>
      <c r="Q7382" s="1" t="str" cm="1">
        <f t="array" ref="Q73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2" s="4">
        <f>(bike_sales_india[[#This Row],[Price (INR)]]-bike_sales_india[[#This Row],[Resale Price (INR)]])/bike_sales_india[[#This Row],[Price (INR)]]</f>
        <v>0.54446368618402075</v>
      </c>
    </row>
    <row r="7383" spans="1:18" x14ac:dyDescent="0.3">
      <c r="A7383" s="1" t="s">
        <v>61</v>
      </c>
      <c r="B7383">
        <v>22.87</v>
      </c>
      <c r="C7383" s="1" t="s">
        <v>24</v>
      </c>
      <c r="D7383" s="1" t="s">
        <v>25</v>
      </c>
      <c r="E7383">
        <v>333612</v>
      </c>
      <c r="F7383">
        <v>2021</v>
      </c>
      <c r="G7383">
        <v>770</v>
      </c>
      <c r="H7383" s="1" t="s">
        <v>18</v>
      </c>
      <c r="I7383">
        <v>66.37</v>
      </c>
      <c r="J7383" s="1" t="s">
        <v>19</v>
      </c>
      <c r="K7383">
        <v>2022</v>
      </c>
      <c r="L7383" s="1" t="s">
        <v>20</v>
      </c>
      <c r="M7383" s="1" t="s">
        <v>31</v>
      </c>
      <c r="N7383">
        <v>246078.28</v>
      </c>
      <c r="O7383" s="1" t="s">
        <v>45</v>
      </c>
      <c r="P7383" s="1" t="str" cm="1">
        <f t="array" ref="P7383">_xlfn.IFS(bike_sales_india[[#This Row],[Mileage (km/l)]]&gt;=75,"75-100",bike_sales_india[[#This Row],[Mileage (km/l)]]&gt;=50,"50-75",bike_sales_india[[#This Row],[Mileage (km/l)]]&gt;=25,"25-50")</f>
        <v>50-75</v>
      </c>
      <c r="Q7383" s="1" t="str" cm="1">
        <f t="array" ref="Q73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3" s="4">
        <f>(bike_sales_india[[#This Row],[Price (INR)]]-bike_sales_india[[#This Row],[Resale Price (INR)]])/bike_sales_india[[#This Row],[Price (INR)]]</f>
        <v>0.26238180880783663</v>
      </c>
    </row>
    <row r="7384" spans="1:18" x14ac:dyDescent="0.3">
      <c r="A7384" s="1" t="s">
        <v>59</v>
      </c>
      <c r="B7384">
        <v>28.99</v>
      </c>
      <c r="C7384" s="1" t="s">
        <v>64</v>
      </c>
      <c r="D7384" s="1" t="s">
        <v>65</v>
      </c>
      <c r="E7384">
        <v>242823</v>
      </c>
      <c r="F7384">
        <v>2020</v>
      </c>
      <c r="G7384">
        <v>770</v>
      </c>
      <c r="H7384" s="1" t="s">
        <v>18</v>
      </c>
      <c r="I7384">
        <v>80.180000000000007</v>
      </c>
      <c r="J7384" s="1" t="s">
        <v>19</v>
      </c>
      <c r="K7384">
        <v>2020</v>
      </c>
      <c r="L7384" s="1" t="s">
        <v>38</v>
      </c>
      <c r="M7384" s="1" t="s">
        <v>21</v>
      </c>
      <c r="N7384">
        <v>114779.59</v>
      </c>
      <c r="O7384" s="1" t="s">
        <v>35</v>
      </c>
      <c r="P7384" s="1" t="str" cm="1">
        <f t="array" ref="P7384">_xlfn.IFS(bike_sales_india[[#This Row],[Mileage (km/l)]]&gt;=75,"75-100",bike_sales_india[[#This Row],[Mileage (km/l)]]&gt;=50,"50-75",bike_sales_india[[#This Row],[Mileage (km/l)]]&gt;=25,"25-50")</f>
        <v>75-100</v>
      </c>
      <c r="Q7384" s="1" t="str" cm="1">
        <f t="array" ref="Q73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4" s="4">
        <f>(bike_sales_india[[#This Row],[Price (INR)]]-bike_sales_india[[#This Row],[Resale Price (INR)]])/bike_sales_india[[#This Row],[Price (INR)]]</f>
        <v>0.52731170441020825</v>
      </c>
    </row>
    <row r="7385" spans="1:18" x14ac:dyDescent="0.3">
      <c r="A7385" s="1" t="s">
        <v>28</v>
      </c>
      <c r="B7385">
        <v>67.56</v>
      </c>
      <c r="C7385" s="1" t="s">
        <v>16</v>
      </c>
      <c r="D7385" s="1" t="s">
        <v>43</v>
      </c>
      <c r="E7385">
        <v>90917</v>
      </c>
      <c r="F7385">
        <v>2024</v>
      </c>
      <c r="G7385">
        <v>770</v>
      </c>
      <c r="H7385" s="1" t="s">
        <v>34</v>
      </c>
      <c r="I7385">
        <v>44.29</v>
      </c>
      <c r="J7385" s="1" t="s">
        <v>27</v>
      </c>
      <c r="K7385">
        <v>2024</v>
      </c>
      <c r="L7385" s="1" t="s">
        <v>44</v>
      </c>
      <c r="M7385" s="1" t="s">
        <v>31</v>
      </c>
      <c r="N7385">
        <v>50424.46</v>
      </c>
      <c r="O7385" s="1" t="s">
        <v>45</v>
      </c>
      <c r="P7385" s="1" t="str" cm="1">
        <f t="array" ref="P7385">_xlfn.IFS(bike_sales_india[[#This Row],[Mileage (km/l)]]&gt;=75,"75-100",bike_sales_india[[#This Row],[Mileage (km/l)]]&gt;=50,"50-75",bike_sales_india[[#This Row],[Mileage (km/l)]]&gt;=25,"25-50")</f>
        <v>25-50</v>
      </c>
      <c r="Q7385" s="1" t="str" cm="1">
        <f t="array" ref="Q73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5" s="4">
        <f>(bike_sales_india[[#This Row],[Price (INR)]]-bike_sales_india[[#This Row],[Resale Price (INR)]])/bike_sales_india[[#This Row],[Price (INR)]]</f>
        <v>0.44537919201029513</v>
      </c>
    </row>
    <row r="7386" spans="1:18" x14ac:dyDescent="0.3">
      <c r="A7386" s="1" t="s">
        <v>48</v>
      </c>
      <c r="B7386">
        <v>71.42</v>
      </c>
      <c r="C7386" s="1" t="s">
        <v>24</v>
      </c>
      <c r="D7386" s="1" t="s">
        <v>85</v>
      </c>
      <c r="E7386">
        <v>253058</v>
      </c>
      <c r="F7386">
        <v>2020</v>
      </c>
      <c r="G7386">
        <v>770</v>
      </c>
      <c r="H7386" s="1" t="s">
        <v>26</v>
      </c>
      <c r="I7386">
        <v>93.31</v>
      </c>
      <c r="J7386" s="1" t="s">
        <v>42</v>
      </c>
      <c r="K7386">
        <v>2020</v>
      </c>
      <c r="L7386" s="1" t="s">
        <v>44</v>
      </c>
      <c r="M7386" s="1" t="s">
        <v>21</v>
      </c>
      <c r="N7386">
        <v>197447.06</v>
      </c>
      <c r="O7386" s="1" t="s">
        <v>50</v>
      </c>
      <c r="P7386" s="1" t="str" cm="1">
        <f t="array" ref="P7386">_xlfn.IFS(bike_sales_india[[#This Row],[Mileage (km/l)]]&gt;=75,"75-100",bike_sales_india[[#This Row],[Mileage (km/l)]]&gt;=50,"50-75",bike_sales_india[[#This Row],[Mileage (km/l)]]&gt;=25,"25-50")</f>
        <v>75-100</v>
      </c>
      <c r="Q7386" s="1" t="str" cm="1">
        <f t="array" ref="Q73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6" s="4">
        <f>(bike_sales_india[[#This Row],[Price (INR)]]-bike_sales_india[[#This Row],[Resale Price (INR)]])/bike_sales_india[[#This Row],[Price (INR)]]</f>
        <v>0.21975570817757195</v>
      </c>
    </row>
    <row r="7387" spans="1:18" x14ac:dyDescent="0.3">
      <c r="A7387" s="1" t="s">
        <v>59</v>
      </c>
      <c r="B7387">
        <v>19.09</v>
      </c>
      <c r="C7387" s="1" t="s">
        <v>24</v>
      </c>
      <c r="D7387" s="1" t="s">
        <v>73</v>
      </c>
      <c r="E7387">
        <v>370528</v>
      </c>
      <c r="F7387">
        <v>2015</v>
      </c>
      <c r="G7387">
        <v>770</v>
      </c>
      <c r="H7387" s="1" t="s">
        <v>26</v>
      </c>
      <c r="I7387">
        <v>84.07</v>
      </c>
      <c r="J7387" s="1" t="s">
        <v>19</v>
      </c>
      <c r="K7387">
        <v>2015</v>
      </c>
      <c r="L7387" s="1" t="s">
        <v>20</v>
      </c>
      <c r="M7387" s="1" t="s">
        <v>31</v>
      </c>
      <c r="N7387">
        <v>242646.29</v>
      </c>
      <c r="O7387" s="1" t="s">
        <v>45</v>
      </c>
      <c r="P7387" s="1" t="str" cm="1">
        <f t="array" ref="P7387">_xlfn.IFS(bike_sales_india[[#This Row],[Mileage (km/l)]]&gt;=75,"75-100",bike_sales_india[[#This Row],[Mileage (km/l)]]&gt;=50,"50-75",bike_sales_india[[#This Row],[Mileage (km/l)]]&gt;=25,"25-50")</f>
        <v>75-100</v>
      </c>
      <c r="Q7387" s="1" t="str" cm="1">
        <f t="array" ref="Q73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7" s="4">
        <f>(bike_sales_india[[#This Row],[Price (INR)]]-bike_sales_india[[#This Row],[Resale Price (INR)]])/bike_sales_india[[#This Row],[Price (INR)]]</f>
        <v>0.34513372808532689</v>
      </c>
    </row>
    <row r="7388" spans="1:18" x14ac:dyDescent="0.3">
      <c r="A7388" s="1" t="s">
        <v>48</v>
      </c>
      <c r="B7388">
        <v>22.7</v>
      </c>
      <c r="C7388" s="1" t="s">
        <v>52</v>
      </c>
      <c r="D7388" s="1" t="s">
        <v>69</v>
      </c>
      <c r="E7388">
        <v>75689</v>
      </c>
      <c r="F7388">
        <v>2015</v>
      </c>
      <c r="G7388">
        <v>770</v>
      </c>
      <c r="H7388" s="1" t="s">
        <v>26</v>
      </c>
      <c r="I7388">
        <v>89.91</v>
      </c>
      <c r="J7388" s="1" t="s">
        <v>27</v>
      </c>
      <c r="K7388">
        <v>2019</v>
      </c>
      <c r="L7388" s="1" t="s">
        <v>38</v>
      </c>
      <c r="M7388" s="1" t="s">
        <v>21</v>
      </c>
      <c r="N7388">
        <v>49071.7</v>
      </c>
      <c r="O7388" s="1" t="s">
        <v>35</v>
      </c>
      <c r="P7388" s="1" t="str" cm="1">
        <f t="array" ref="P7388">_xlfn.IFS(bike_sales_india[[#This Row],[Mileage (km/l)]]&gt;=75,"75-100",bike_sales_india[[#This Row],[Mileage (km/l)]]&gt;=50,"50-75",bike_sales_india[[#This Row],[Mileage (km/l)]]&gt;=25,"25-50")</f>
        <v>75-100</v>
      </c>
      <c r="Q7388" s="1" t="str" cm="1">
        <f t="array" ref="Q73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8" s="4">
        <f>(bike_sales_india[[#This Row],[Price (INR)]]-bike_sales_india[[#This Row],[Resale Price (INR)]])/bike_sales_india[[#This Row],[Price (INR)]]</f>
        <v>0.35166668868659917</v>
      </c>
    </row>
    <row r="7389" spans="1:18" x14ac:dyDescent="0.3">
      <c r="A7389" s="1" t="s">
        <v>39</v>
      </c>
      <c r="B7389">
        <v>62.32</v>
      </c>
      <c r="C7389" s="1" t="s">
        <v>40</v>
      </c>
      <c r="D7389" s="1" t="s">
        <v>51</v>
      </c>
      <c r="E7389">
        <v>260420</v>
      </c>
      <c r="F7389">
        <v>2023</v>
      </c>
      <c r="G7389">
        <v>770</v>
      </c>
      <c r="H7389" s="1" t="s">
        <v>18</v>
      </c>
      <c r="I7389">
        <v>60.26</v>
      </c>
      <c r="J7389" s="1" t="s">
        <v>42</v>
      </c>
      <c r="K7389">
        <v>2023</v>
      </c>
      <c r="L7389" s="1" t="s">
        <v>38</v>
      </c>
      <c r="M7389" s="1" t="s">
        <v>21</v>
      </c>
      <c r="N7389">
        <v>111257.22</v>
      </c>
      <c r="O7389" s="1" t="s">
        <v>22</v>
      </c>
      <c r="P7389" s="1" t="str" cm="1">
        <f t="array" ref="P7389">_xlfn.IFS(bike_sales_india[[#This Row],[Mileage (km/l)]]&gt;=75,"75-100",bike_sales_india[[#This Row],[Mileage (km/l)]]&gt;=50,"50-75",bike_sales_india[[#This Row],[Mileage (km/l)]]&gt;=25,"25-50")</f>
        <v>50-75</v>
      </c>
      <c r="Q7389" s="1" t="str" cm="1">
        <f t="array" ref="Q73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89" s="4">
        <f>(bike_sales_india[[#This Row],[Price (INR)]]-bike_sales_india[[#This Row],[Resale Price (INR)]])/bike_sales_india[[#This Row],[Price (INR)]]</f>
        <v>0.57277774364488132</v>
      </c>
    </row>
    <row r="7390" spans="1:18" x14ac:dyDescent="0.3">
      <c r="A7390" s="1" t="s">
        <v>39</v>
      </c>
      <c r="B7390">
        <v>65.709999999999994</v>
      </c>
      <c r="C7390" s="1" t="s">
        <v>29</v>
      </c>
      <c r="D7390" s="1" t="s">
        <v>49</v>
      </c>
      <c r="E7390">
        <v>274493</v>
      </c>
      <c r="F7390">
        <v>2017</v>
      </c>
      <c r="G7390">
        <v>771</v>
      </c>
      <c r="H7390" s="1" t="s">
        <v>26</v>
      </c>
      <c r="I7390">
        <v>69.319999999999993</v>
      </c>
      <c r="J7390" s="1" t="s">
        <v>27</v>
      </c>
      <c r="K7390">
        <v>2019</v>
      </c>
      <c r="L7390" s="1" t="s">
        <v>44</v>
      </c>
      <c r="M7390" s="1" t="s">
        <v>31</v>
      </c>
      <c r="N7390">
        <v>208818.09</v>
      </c>
      <c r="O7390" s="1" t="s">
        <v>22</v>
      </c>
      <c r="P7390" s="1" t="str" cm="1">
        <f t="array" ref="P7390">_xlfn.IFS(bike_sales_india[[#This Row],[Mileage (km/l)]]&gt;=75,"75-100",bike_sales_india[[#This Row],[Mileage (km/l)]]&gt;=50,"50-75",bike_sales_india[[#This Row],[Mileage (km/l)]]&gt;=25,"25-50")</f>
        <v>50-75</v>
      </c>
      <c r="Q7390" s="1" t="str" cm="1">
        <f t="array" ref="Q73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0" s="4">
        <f>(bike_sales_india[[#This Row],[Price (INR)]]-bike_sales_india[[#This Row],[Resale Price (INR)]])/bike_sales_india[[#This Row],[Price (INR)]]</f>
        <v>0.23925896106640243</v>
      </c>
    </row>
    <row r="7391" spans="1:18" x14ac:dyDescent="0.3">
      <c r="A7391" s="1" t="s">
        <v>15</v>
      </c>
      <c r="B7391">
        <v>9.83</v>
      </c>
      <c r="C7391" s="1" t="s">
        <v>52</v>
      </c>
      <c r="D7391" s="1" t="s">
        <v>72</v>
      </c>
      <c r="E7391">
        <v>338519</v>
      </c>
      <c r="F7391">
        <v>2021</v>
      </c>
      <c r="G7391">
        <v>771</v>
      </c>
      <c r="H7391" s="1" t="s">
        <v>26</v>
      </c>
      <c r="I7391">
        <v>66.48</v>
      </c>
      <c r="J7391" s="1" t="s">
        <v>42</v>
      </c>
      <c r="K7391">
        <v>2021</v>
      </c>
      <c r="L7391" s="1" t="s">
        <v>38</v>
      </c>
      <c r="M7391" s="1" t="s">
        <v>21</v>
      </c>
      <c r="N7391">
        <v>167425.54999999999</v>
      </c>
      <c r="O7391" s="1" t="s">
        <v>35</v>
      </c>
      <c r="P7391" s="1" t="str" cm="1">
        <f t="array" ref="P7391">_xlfn.IFS(bike_sales_india[[#This Row],[Mileage (km/l)]]&gt;=75,"75-100",bike_sales_india[[#This Row],[Mileage (km/l)]]&gt;=50,"50-75",bike_sales_india[[#This Row],[Mileage (km/l)]]&gt;=25,"25-50")</f>
        <v>50-75</v>
      </c>
      <c r="Q7391" s="1" t="str" cm="1">
        <f t="array" ref="Q73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1" s="4">
        <f>(bike_sales_india[[#This Row],[Price (INR)]]-bike_sales_india[[#This Row],[Resale Price (INR)]])/bike_sales_india[[#This Row],[Price (INR)]]</f>
        <v>0.5054175688809196</v>
      </c>
    </row>
    <row r="7392" spans="1:18" x14ac:dyDescent="0.3">
      <c r="A7392" s="1" t="s">
        <v>46</v>
      </c>
      <c r="B7392">
        <v>50.2</v>
      </c>
      <c r="C7392" s="1" t="s">
        <v>16</v>
      </c>
      <c r="D7392" s="1" t="s">
        <v>83</v>
      </c>
      <c r="E7392">
        <v>107582</v>
      </c>
      <c r="F7392">
        <v>2023</v>
      </c>
      <c r="G7392">
        <v>771</v>
      </c>
      <c r="H7392" s="1" t="s">
        <v>34</v>
      </c>
      <c r="I7392">
        <v>33.47</v>
      </c>
      <c r="J7392" s="1" t="s">
        <v>27</v>
      </c>
      <c r="K7392">
        <v>2023</v>
      </c>
      <c r="L7392" s="1" t="s">
        <v>44</v>
      </c>
      <c r="M7392" s="1" t="s">
        <v>21</v>
      </c>
      <c r="N7392">
        <v>82673.95</v>
      </c>
      <c r="O7392" s="1" t="s">
        <v>45</v>
      </c>
      <c r="P7392" s="1" t="str" cm="1">
        <f t="array" ref="P7392">_xlfn.IFS(bike_sales_india[[#This Row],[Mileage (km/l)]]&gt;=75,"75-100",bike_sales_india[[#This Row],[Mileage (km/l)]]&gt;=50,"50-75",bike_sales_india[[#This Row],[Mileage (km/l)]]&gt;=25,"25-50")</f>
        <v>25-50</v>
      </c>
      <c r="Q7392" s="1" t="str" cm="1">
        <f t="array" ref="Q73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2" s="4">
        <f>(bike_sales_india[[#This Row],[Price (INR)]]-bike_sales_india[[#This Row],[Resale Price (INR)]])/bike_sales_india[[#This Row],[Price (INR)]]</f>
        <v>0.23152618467773423</v>
      </c>
    </row>
    <row r="7393" spans="1:18" x14ac:dyDescent="0.3">
      <c r="A7393" s="1" t="s">
        <v>28</v>
      </c>
      <c r="B7393">
        <v>45.11</v>
      </c>
      <c r="C7393" s="1" t="s">
        <v>36</v>
      </c>
      <c r="D7393" s="1" t="s">
        <v>37</v>
      </c>
      <c r="E7393">
        <v>170625</v>
      </c>
      <c r="F7393">
        <v>2019</v>
      </c>
      <c r="G7393">
        <v>771</v>
      </c>
      <c r="H7393" s="1" t="s">
        <v>26</v>
      </c>
      <c r="I7393">
        <v>77.16</v>
      </c>
      <c r="J7393" s="1" t="s">
        <v>27</v>
      </c>
      <c r="K7393">
        <v>2023</v>
      </c>
      <c r="L7393" s="1" t="s">
        <v>38</v>
      </c>
      <c r="M7393" s="1" t="s">
        <v>31</v>
      </c>
      <c r="N7393">
        <v>134770.85</v>
      </c>
      <c r="O7393" s="1" t="s">
        <v>22</v>
      </c>
      <c r="P7393" s="1" t="str" cm="1">
        <f t="array" ref="P7393">_xlfn.IFS(bike_sales_india[[#This Row],[Mileage (km/l)]]&gt;=75,"75-100",bike_sales_india[[#This Row],[Mileage (km/l)]]&gt;=50,"50-75",bike_sales_india[[#This Row],[Mileage (km/l)]]&gt;=25,"25-50")</f>
        <v>75-100</v>
      </c>
      <c r="Q7393" s="1" t="str" cm="1">
        <f t="array" ref="Q73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3" s="4">
        <f>(bike_sales_india[[#This Row],[Price (INR)]]-bike_sales_india[[#This Row],[Resale Price (INR)]])/bike_sales_india[[#This Row],[Price (INR)]]</f>
        <v>0.21013421245421243</v>
      </c>
    </row>
    <row r="7394" spans="1:18" x14ac:dyDescent="0.3">
      <c r="A7394" s="1" t="s">
        <v>15</v>
      </c>
      <c r="B7394">
        <v>9.89</v>
      </c>
      <c r="C7394" s="1" t="s">
        <v>52</v>
      </c>
      <c r="D7394" s="1" t="s">
        <v>72</v>
      </c>
      <c r="E7394">
        <v>385993</v>
      </c>
      <c r="F7394">
        <v>2018</v>
      </c>
      <c r="G7394">
        <v>771</v>
      </c>
      <c r="H7394" s="1" t="s">
        <v>34</v>
      </c>
      <c r="I7394">
        <v>42.83</v>
      </c>
      <c r="J7394" s="1" t="s">
        <v>27</v>
      </c>
      <c r="K7394">
        <v>2023</v>
      </c>
      <c r="L7394" s="1" t="s">
        <v>38</v>
      </c>
      <c r="M7394" s="1" t="s">
        <v>21</v>
      </c>
      <c r="N7394">
        <v>277658.98</v>
      </c>
      <c r="O7394" s="1" t="s">
        <v>22</v>
      </c>
      <c r="P7394" s="1" t="str" cm="1">
        <f t="array" ref="P7394">_xlfn.IFS(bike_sales_india[[#This Row],[Mileage (km/l)]]&gt;=75,"75-100",bike_sales_india[[#This Row],[Mileage (km/l)]]&gt;=50,"50-75",bike_sales_india[[#This Row],[Mileage (km/l)]]&gt;=25,"25-50")</f>
        <v>25-50</v>
      </c>
      <c r="Q7394" s="1" t="str" cm="1">
        <f t="array" ref="Q73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4" s="4">
        <f>(bike_sales_india[[#This Row],[Price (INR)]]-bike_sales_india[[#This Row],[Resale Price (INR)]])/bike_sales_india[[#This Row],[Price (INR)]]</f>
        <v>0.28066317264820867</v>
      </c>
    </row>
    <row r="7395" spans="1:18" x14ac:dyDescent="0.3">
      <c r="A7395" s="1" t="s">
        <v>39</v>
      </c>
      <c r="B7395">
        <v>14.95</v>
      </c>
      <c r="C7395" s="1" t="s">
        <v>52</v>
      </c>
      <c r="D7395" s="1" t="s">
        <v>69</v>
      </c>
      <c r="E7395">
        <v>296111</v>
      </c>
      <c r="F7395">
        <v>2018</v>
      </c>
      <c r="G7395">
        <v>771</v>
      </c>
      <c r="H7395" s="1" t="s">
        <v>18</v>
      </c>
      <c r="I7395">
        <v>88.61</v>
      </c>
      <c r="J7395" s="1" t="s">
        <v>19</v>
      </c>
      <c r="K7395">
        <v>2024</v>
      </c>
      <c r="L7395" s="1" t="s">
        <v>38</v>
      </c>
      <c r="M7395" s="1" t="s">
        <v>31</v>
      </c>
      <c r="N7395">
        <v>156094.29</v>
      </c>
      <c r="O7395" s="1" t="s">
        <v>50</v>
      </c>
      <c r="P7395" s="1" t="str" cm="1">
        <f t="array" ref="P7395">_xlfn.IFS(bike_sales_india[[#This Row],[Mileage (km/l)]]&gt;=75,"75-100",bike_sales_india[[#This Row],[Mileage (km/l)]]&gt;=50,"50-75",bike_sales_india[[#This Row],[Mileage (km/l)]]&gt;=25,"25-50")</f>
        <v>75-100</v>
      </c>
      <c r="Q7395" s="1" t="str" cm="1">
        <f t="array" ref="Q73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5" s="4">
        <f>(bike_sales_india[[#This Row],[Price (INR)]]-bike_sales_india[[#This Row],[Resale Price (INR)]])/bike_sales_india[[#This Row],[Price (INR)]]</f>
        <v>0.47285210613587469</v>
      </c>
    </row>
    <row r="7396" spans="1:18" x14ac:dyDescent="0.3">
      <c r="A7396" s="1" t="s">
        <v>61</v>
      </c>
      <c r="B7396">
        <v>13.93</v>
      </c>
      <c r="C7396" s="1" t="s">
        <v>32</v>
      </c>
      <c r="D7396" s="1" t="s">
        <v>47</v>
      </c>
      <c r="E7396">
        <v>127356</v>
      </c>
      <c r="F7396">
        <v>2017</v>
      </c>
      <c r="G7396">
        <v>771</v>
      </c>
      <c r="H7396" s="1" t="s">
        <v>26</v>
      </c>
      <c r="I7396">
        <v>61.13</v>
      </c>
      <c r="J7396" s="1" t="s">
        <v>19</v>
      </c>
      <c r="K7396">
        <v>2020</v>
      </c>
      <c r="L7396" s="1" t="s">
        <v>44</v>
      </c>
      <c r="M7396" s="1" t="s">
        <v>21</v>
      </c>
      <c r="N7396">
        <v>86674.49</v>
      </c>
      <c r="O7396" s="1" t="s">
        <v>45</v>
      </c>
      <c r="P7396" s="1" t="str" cm="1">
        <f t="array" ref="P7396">_xlfn.IFS(bike_sales_india[[#This Row],[Mileage (km/l)]]&gt;=75,"75-100",bike_sales_india[[#This Row],[Mileage (km/l)]]&gt;=50,"50-75",bike_sales_india[[#This Row],[Mileage (km/l)]]&gt;=25,"25-50")</f>
        <v>50-75</v>
      </c>
      <c r="Q7396" s="1" t="str" cm="1">
        <f t="array" ref="Q73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6" s="4">
        <f>(bike_sales_india[[#This Row],[Price (INR)]]-bike_sales_india[[#This Row],[Resale Price (INR)]])/bike_sales_india[[#This Row],[Price (INR)]]</f>
        <v>0.31943143628882814</v>
      </c>
    </row>
    <row r="7397" spans="1:18" x14ac:dyDescent="0.3">
      <c r="A7397" s="1" t="s">
        <v>54</v>
      </c>
      <c r="B7397">
        <v>40.57</v>
      </c>
      <c r="C7397" s="1" t="s">
        <v>52</v>
      </c>
      <c r="D7397" s="1" t="s">
        <v>72</v>
      </c>
      <c r="E7397">
        <v>336810</v>
      </c>
      <c r="F7397">
        <v>2022</v>
      </c>
      <c r="G7397">
        <v>771</v>
      </c>
      <c r="H7397" s="1" t="s">
        <v>26</v>
      </c>
      <c r="I7397">
        <v>94.1</v>
      </c>
      <c r="J7397" s="1" t="s">
        <v>19</v>
      </c>
      <c r="K7397">
        <v>2022</v>
      </c>
      <c r="L7397" s="1" t="s">
        <v>38</v>
      </c>
      <c r="M7397" s="1" t="s">
        <v>21</v>
      </c>
      <c r="N7397">
        <v>199242.54</v>
      </c>
      <c r="O7397" s="1" t="s">
        <v>50</v>
      </c>
      <c r="P7397" s="1" t="str" cm="1">
        <f t="array" ref="P7397">_xlfn.IFS(bike_sales_india[[#This Row],[Mileage (km/l)]]&gt;=75,"75-100",bike_sales_india[[#This Row],[Mileage (km/l)]]&gt;=50,"50-75",bike_sales_india[[#This Row],[Mileage (km/l)]]&gt;=25,"25-50")</f>
        <v>75-100</v>
      </c>
      <c r="Q7397" s="1" t="str" cm="1">
        <f t="array" ref="Q73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7" s="4">
        <f>(bike_sales_india[[#This Row],[Price (INR)]]-bike_sales_india[[#This Row],[Resale Price (INR)]])/bike_sales_india[[#This Row],[Price (INR)]]</f>
        <v>0.40844232653424778</v>
      </c>
    </row>
    <row r="7398" spans="1:18" x14ac:dyDescent="0.3">
      <c r="A7398" s="1" t="s">
        <v>48</v>
      </c>
      <c r="B7398">
        <v>6.83</v>
      </c>
      <c r="C7398" s="1" t="s">
        <v>64</v>
      </c>
      <c r="D7398" s="1" t="s">
        <v>78</v>
      </c>
      <c r="E7398">
        <v>381429</v>
      </c>
      <c r="F7398">
        <v>2020</v>
      </c>
      <c r="G7398">
        <v>771</v>
      </c>
      <c r="H7398" s="1" t="s">
        <v>18</v>
      </c>
      <c r="I7398">
        <v>93.4</v>
      </c>
      <c r="J7398" s="1" t="s">
        <v>27</v>
      </c>
      <c r="K7398">
        <v>2021</v>
      </c>
      <c r="L7398" s="1" t="s">
        <v>38</v>
      </c>
      <c r="M7398" s="1" t="s">
        <v>31</v>
      </c>
      <c r="N7398">
        <v>302588.59000000003</v>
      </c>
      <c r="O7398" s="1" t="s">
        <v>35</v>
      </c>
      <c r="P7398" s="1" t="str" cm="1">
        <f t="array" ref="P7398">_xlfn.IFS(bike_sales_india[[#This Row],[Mileage (km/l)]]&gt;=75,"75-100",bike_sales_india[[#This Row],[Mileage (km/l)]]&gt;=50,"50-75",bike_sales_india[[#This Row],[Mileage (km/l)]]&gt;=25,"25-50")</f>
        <v>75-100</v>
      </c>
      <c r="Q7398" s="1" t="str" cm="1">
        <f t="array" ref="Q73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8" s="4">
        <f>(bike_sales_india[[#This Row],[Price (INR)]]-bike_sales_india[[#This Row],[Resale Price (INR)]])/bike_sales_india[[#This Row],[Price (INR)]]</f>
        <v>0.20669747187549969</v>
      </c>
    </row>
    <row r="7399" spans="1:18" x14ac:dyDescent="0.3">
      <c r="A7399" s="1" t="s">
        <v>61</v>
      </c>
      <c r="B7399">
        <v>61.85</v>
      </c>
      <c r="C7399" s="1" t="s">
        <v>52</v>
      </c>
      <c r="D7399" s="1" t="s">
        <v>69</v>
      </c>
      <c r="E7399">
        <v>310252</v>
      </c>
      <c r="F7399">
        <v>2015</v>
      </c>
      <c r="G7399">
        <v>771</v>
      </c>
      <c r="H7399" s="1" t="s">
        <v>26</v>
      </c>
      <c r="I7399">
        <v>72.45</v>
      </c>
      <c r="J7399" s="1" t="s">
        <v>27</v>
      </c>
      <c r="K7399">
        <v>2015</v>
      </c>
      <c r="L7399" s="1" t="s">
        <v>44</v>
      </c>
      <c r="M7399" s="1" t="s">
        <v>31</v>
      </c>
      <c r="N7399">
        <v>147568.70000000001</v>
      </c>
      <c r="O7399" s="1" t="s">
        <v>50</v>
      </c>
      <c r="P7399" s="1" t="str" cm="1">
        <f t="array" ref="P7399">_xlfn.IFS(bike_sales_india[[#This Row],[Mileage (km/l)]]&gt;=75,"75-100",bike_sales_india[[#This Row],[Mileage (km/l)]]&gt;=50,"50-75",bike_sales_india[[#This Row],[Mileage (km/l)]]&gt;=25,"25-50")</f>
        <v>50-75</v>
      </c>
      <c r="Q7399" s="1" t="str" cm="1">
        <f t="array" ref="Q73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399" s="4">
        <f>(bike_sales_india[[#This Row],[Price (INR)]]-bike_sales_india[[#This Row],[Resale Price (INR)]])/bike_sales_india[[#This Row],[Price (INR)]]</f>
        <v>0.52435858592370066</v>
      </c>
    </row>
    <row r="7400" spans="1:18" x14ac:dyDescent="0.3">
      <c r="A7400" s="1" t="s">
        <v>28</v>
      </c>
      <c r="B7400">
        <v>16.010000000000002</v>
      </c>
      <c r="C7400" s="1" t="s">
        <v>52</v>
      </c>
      <c r="D7400" s="1" t="s">
        <v>72</v>
      </c>
      <c r="E7400">
        <v>164233</v>
      </c>
      <c r="F7400">
        <v>2015</v>
      </c>
      <c r="G7400">
        <v>771</v>
      </c>
      <c r="H7400" s="1" t="s">
        <v>18</v>
      </c>
      <c r="I7400">
        <v>83.43</v>
      </c>
      <c r="J7400" s="1" t="s">
        <v>42</v>
      </c>
      <c r="K7400">
        <v>2015</v>
      </c>
      <c r="L7400" s="1" t="s">
        <v>20</v>
      </c>
      <c r="M7400" s="1" t="s">
        <v>21</v>
      </c>
      <c r="N7400">
        <v>66070.990000000005</v>
      </c>
      <c r="O7400" s="1" t="s">
        <v>50</v>
      </c>
      <c r="P7400" s="1" t="str" cm="1">
        <f t="array" ref="P7400">_xlfn.IFS(bike_sales_india[[#This Row],[Mileage (km/l)]]&gt;=75,"75-100",bike_sales_india[[#This Row],[Mileage (km/l)]]&gt;=50,"50-75",bike_sales_india[[#This Row],[Mileage (km/l)]]&gt;=25,"25-50")</f>
        <v>75-100</v>
      </c>
      <c r="Q7400" s="1" t="str" cm="1">
        <f t="array" ref="Q74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0" s="4">
        <f>(bike_sales_india[[#This Row],[Price (INR)]]-bike_sales_india[[#This Row],[Resale Price (INR)]])/bike_sales_india[[#This Row],[Price (INR)]]</f>
        <v>0.59769967058995443</v>
      </c>
    </row>
    <row r="7401" spans="1:18" x14ac:dyDescent="0.3">
      <c r="A7401" s="1" t="s">
        <v>15</v>
      </c>
      <c r="B7401">
        <v>41.04</v>
      </c>
      <c r="C7401" s="1" t="s">
        <v>64</v>
      </c>
      <c r="D7401" s="1" t="s">
        <v>78</v>
      </c>
      <c r="E7401">
        <v>156994</v>
      </c>
      <c r="F7401">
        <v>2015</v>
      </c>
      <c r="G7401">
        <v>771</v>
      </c>
      <c r="H7401" s="1" t="s">
        <v>26</v>
      </c>
      <c r="I7401">
        <v>98.76</v>
      </c>
      <c r="J7401" s="1" t="s">
        <v>42</v>
      </c>
      <c r="K7401">
        <v>2015</v>
      </c>
      <c r="L7401" s="1" t="s">
        <v>20</v>
      </c>
      <c r="M7401" s="1" t="s">
        <v>31</v>
      </c>
      <c r="N7401">
        <v>66485.649999999994</v>
      </c>
      <c r="O7401" s="1" t="s">
        <v>50</v>
      </c>
      <c r="P7401" s="1" t="str" cm="1">
        <f t="array" ref="P7401">_xlfn.IFS(bike_sales_india[[#This Row],[Mileage (km/l)]]&gt;=75,"75-100",bike_sales_india[[#This Row],[Mileage (km/l)]]&gt;=50,"50-75",bike_sales_india[[#This Row],[Mileage (km/l)]]&gt;=25,"25-50")</f>
        <v>75-100</v>
      </c>
      <c r="Q7401" s="1" t="str" cm="1">
        <f t="array" ref="Q74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1" s="4">
        <f>(bike_sales_india[[#This Row],[Price (INR)]]-bike_sales_india[[#This Row],[Resale Price (INR)]])/bike_sales_india[[#This Row],[Price (INR)]]</f>
        <v>0.57650833789826361</v>
      </c>
    </row>
    <row r="7402" spans="1:18" x14ac:dyDescent="0.3">
      <c r="A7402" s="1" t="s">
        <v>15</v>
      </c>
      <c r="B7402">
        <v>72.78</v>
      </c>
      <c r="C7402" s="1" t="s">
        <v>40</v>
      </c>
      <c r="D7402" s="1" t="s">
        <v>51</v>
      </c>
      <c r="E7402">
        <v>222477</v>
      </c>
      <c r="F7402">
        <v>2017</v>
      </c>
      <c r="G7402">
        <v>772</v>
      </c>
      <c r="H7402" s="1" t="s">
        <v>34</v>
      </c>
      <c r="I7402">
        <v>39.42</v>
      </c>
      <c r="J7402" s="1" t="s">
        <v>42</v>
      </c>
      <c r="K7402">
        <v>2017</v>
      </c>
      <c r="L7402" s="1" t="s">
        <v>44</v>
      </c>
      <c r="M7402" s="1" t="s">
        <v>31</v>
      </c>
      <c r="N7402">
        <v>176682.34</v>
      </c>
      <c r="O7402" s="1" t="s">
        <v>45</v>
      </c>
      <c r="P7402" s="1" t="str" cm="1">
        <f t="array" ref="P7402">_xlfn.IFS(bike_sales_india[[#This Row],[Mileage (km/l)]]&gt;=75,"75-100",bike_sales_india[[#This Row],[Mileage (km/l)]]&gt;=50,"50-75",bike_sales_india[[#This Row],[Mileage (km/l)]]&gt;=25,"25-50")</f>
        <v>25-50</v>
      </c>
      <c r="Q7402" s="1" t="str" cm="1">
        <f t="array" ref="Q74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2" s="4">
        <f>(bike_sales_india[[#This Row],[Price (INR)]]-bike_sales_india[[#This Row],[Resale Price (INR)]])/bike_sales_india[[#This Row],[Price (INR)]]</f>
        <v>0.20583997446927099</v>
      </c>
    </row>
    <row r="7403" spans="1:18" x14ac:dyDescent="0.3">
      <c r="A7403" s="1" t="s">
        <v>39</v>
      </c>
      <c r="B7403">
        <v>16.600000000000001</v>
      </c>
      <c r="C7403" s="1" t="s">
        <v>24</v>
      </c>
      <c r="D7403" s="1" t="s">
        <v>74</v>
      </c>
      <c r="E7403">
        <v>117215</v>
      </c>
      <c r="F7403">
        <v>2018</v>
      </c>
      <c r="G7403">
        <v>772</v>
      </c>
      <c r="H7403" s="1" t="s">
        <v>26</v>
      </c>
      <c r="I7403">
        <v>97.98</v>
      </c>
      <c r="J7403" s="1" t="s">
        <v>42</v>
      </c>
      <c r="K7403">
        <v>2018</v>
      </c>
      <c r="L7403" s="1" t="s">
        <v>20</v>
      </c>
      <c r="M7403" s="1" t="s">
        <v>21</v>
      </c>
      <c r="N7403">
        <v>71714.31</v>
      </c>
      <c r="O7403" s="1" t="s">
        <v>50</v>
      </c>
      <c r="P7403" s="1" t="str" cm="1">
        <f t="array" ref="P7403">_xlfn.IFS(bike_sales_india[[#This Row],[Mileage (km/l)]]&gt;=75,"75-100",bike_sales_india[[#This Row],[Mileage (km/l)]]&gt;=50,"50-75",bike_sales_india[[#This Row],[Mileage (km/l)]]&gt;=25,"25-50")</f>
        <v>75-100</v>
      </c>
      <c r="Q7403" s="1" t="str" cm="1">
        <f t="array" ref="Q74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3" s="4">
        <f>(bike_sales_india[[#This Row],[Price (INR)]]-bike_sales_india[[#This Row],[Resale Price (INR)]])/bike_sales_india[[#This Row],[Price (INR)]]</f>
        <v>0.38818146141705417</v>
      </c>
    </row>
    <row r="7404" spans="1:18" x14ac:dyDescent="0.3">
      <c r="A7404" s="1" t="s">
        <v>48</v>
      </c>
      <c r="B7404">
        <v>46.19</v>
      </c>
      <c r="C7404" s="1" t="s">
        <v>64</v>
      </c>
      <c r="D7404" s="1" t="s">
        <v>71</v>
      </c>
      <c r="E7404">
        <v>60926</v>
      </c>
      <c r="F7404">
        <v>2015</v>
      </c>
      <c r="G7404">
        <v>772</v>
      </c>
      <c r="H7404" s="1" t="s">
        <v>26</v>
      </c>
      <c r="I7404">
        <v>67.16</v>
      </c>
      <c r="J7404" s="1" t="s">
        <v>27</v>
      </c>
      <c r="K7404">
        <v>2016</v>
      </c>
      <c r="L7404" s="1" t="s">
        <v>44</v>
      </c>
      <c r="M7404" s="1" t="s">
        <v>31</v>
      </c>
      <c r="N7404">
        <v>33410.949999999997</v>
      </c>
      <c r="O7404" s="1" t="s">
        <v>35</v>
      </c>
      <c r="P7404" s="1" t="str" cm="1">
        <f t="array" ref="P7404">_xlfn.IFS(bike_sales_india[[#This Row],[Mileage (km/l)]]&gt;=75,"75-100",bike_sales_india[[#This Row],[Mileage (km/l)]]&gt;=50,"50-75",bike_sales_india[[#This Row],[Mileage (km/l)]]&gt;=25,"25-50")</f>
        <v>50-75</v>
      </c>
      <c r="Q7404" s="1" t="str" cm="1">
        <f t="array" ref="Q74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4" s="4">
        <f>(bike_sales_india[[#This Row],[Price (INR)]]-bike_sales_india[[#This Row],[Resale Price (INR)]])/bike_sales_india[[#This Row],[Price (INR)]]</f>
        <v>0.45161425335653094</v>
      </c>
    </row>
    <row r="7405" spans="1:18" x14ac:dyDescent="0.3">
      <c r="A7405" s="1" t="s">
        <v>28</v>
      </c>
      <c r="B7405">
        <v>24.82</v>
      </c>
      <c r="C7405" s="1" t="s">
        <v>64</v>
      </c>
      <c r="D7405" s="1" t="s">
        <v>76</v>
      </c>
      <c r="E7405">
        <v>353639</v>
      </c>
      <c r="F7405">
        <v>2023</v>
      </c>
      <c r="G7405">
        <v>772</v>
      </c>
      <c r="H7405" s="1" t="s">
        <v>34</v>
      </c>
      <c r="I7405">
        <v>40.65</v>
      </c>
      <c r="J7405" s="1" t="s">
        <v>27</v>
      </c>
      <c r="K7405">
        <v>2024</v>
      </c>
      <c r="L7405" s="1" t="s">
        <v>20</v>
      </c>
      <c r="M7405" s="1" t="s">
        <v>31</v>
      </c>
      <c r="N7405">
        <v>156073.22</v>
      </c>
      <c r="O7405" s="1" t="s">
        <v>45</v>
      </c>
      <c r="P7405" s="1" t="str" cm="1">
        <f t="array" ref="P7405">_xlfn.IFS(bike_sales_india[[#This Row],[Mileage (km/l)]]&gt;=75,"75-100",bike_sales_india[[#This Row],[Mileage (km/l)]]&gt;=50,"50-75",bike_sales_india[[#This Row],[Mileage (km/l)]]&gt;=25,"25-50")</f>
        <v>25-50</v>
      </c>
      <c r="Q7405" s="1" t="str" cm="1">
        <f t="array" ref="Q74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5" s="4">
        <f>(bike_sales_india[[#This Row],[Price (INR)]]-bike_sales_india[[#This Row],[Resale Price (INR)]])/bike_sales_india[[#This Row],[Price (INR)]]</f>
        <v>0.5586651359154392</v>
      </c>
    </row>
    <row r="7406" spans="1:18" x14ac:dyDescent="0.3">
      <c r="A7406" s="1" t="s">
        <v>55</v>
      </c>
      <c r="B7406">
        <v>61.91</v>
      </c>
      <c r="C7406" s="1" t="s">
        <v>32</v>
      </c>
      <c r="D7406" s="1" t="s">
        <v>56</v>
      </c>
      <c r="E7406">
        <v>184065</v>
      </c>
      <c r="F7406">
        <v>2019</v>
      </c>
      <c r="G7406">
        <v>772</v>
      </c>
      <c r="H7406" s="1" t="s">
        <v>18</v>
      </c>
      <c r="I7406">
        <v>67.010000000000005</v>
      </c>
      <c r="J7406" s="1" t="s">
        <v>27</v>
      </c>
      <c r="K7406">
        <v>2019</v>
      </c>
      <c r="L7406" s="1" t="s">
        <v>20</v>
      </c>
      <c r="M7406" s="1" t="s">
        <v>31</v>
      </c>
      <c r="N7406">
        <v>95209.7</v>
      </c>
      <c r="O7406" s="1" t="s">
        <v>45</v>
      </c>
      <c r="P7406" s="1" t="str" cm="1">
        <f t="array" ref="P7406">_xlfn.IFS(bike_sales_india[[#This Row],[Mileage (km/l)]]&gt;=75,"75-100",bike_sales_india[[#This Row],[Mileage (km/l)]]&gt;=50,"50-75",bike_sales_india[[#This Row],[Mileage (km/l)]]&gt;=25,"25-50")</f>
        <v>50-75</v>
      </c>
      <c r="Q7406" s="1" t="str" cm="1">
        <f t="array" ref="Q74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6" s="4">
        <f>(bike_sales_india[[#This Row],[Price (INR)]]-bike_sales_india[[#This Row],[Resale Price (INR)]])/bike_sales_india[[#This Row],[Price (INR)]]</f>
        <v>0.48273870643522671</v>
      </c>
    </row>
    <row r="7407" spans="1:18" x14ac:dyDescent="0.3">
      <c r="A7407" s="1" t="s">
        <v>46</v>
      </c>
      <c r="B7407">
        <v>33.25</v>
      </c>
      <c r="C7407" s="1" t="s">
        <v>36</v>
      </c>
      <c r="D7407" s="1" t="s">
        <v>70</v>
      </c>
      <c r="E7407">
        <v>253328</v>
      </c>
      <c r="F7407">
        <v>2016</v>
      </c>
      <c r="G7407">
        <v>772</v>
      </c>
      <c r="H7407" s="1" t="s">
        <v>18</v>
      </c>
      <c r="I7407">
        <v>67.33</v>
      </c>
      <c r="J7407" s="1" t="s">
        <v>27</v>
      </c>
      <c r="K7407">
        <v>2021</v>
      </c>
      <c r="L7407" s="1" t="s">
        <v>20</v>
      </c>
      <c r="M7407" s="1" t="s">
        <v>31</v>
      </c>
      <c r="N7407">
        <v>173272.85</v>
      </c>
      <c r="O7407" s="1" t="s">
        <v>35</v>
      </c>
      <c r="P7407" s="1" t="str" cm="1">
        <f t="array" ref="P7407">_xlfn.IFS(bike_sales_india[[#This Row],[Mileage (km/l)]]&gt;=75,"75-100",bike_sales_india[[#This Row],[Mileage (km/l)]]&gt;=50,"50-75",bike_sales_india[[#This Row],[Mileage (km/l)]]&gt;=25,"25-50")</f>
        <v>50-75</v>
      </c>
      <c r="Q7407" s="1" t="str" cm="1">
        <f t="array" ref="Q74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7" s="4">
        <f>(bike_sales_india[[#This Row],[Price (INR)]]-bike_sales_india[[#This Row],[Resale Price (INR)]])/bike_sales_india[[#This Row],[Price (INR)]]</f>
        <v>0.31601382397524158</v>
      </c>
    </row>
    <row r="7408" spans="1:18" x14ac:dyDescent="0.3">
      <c r="A7408" s="1" t="s">
        <v>48</v>
      </c>
      <c r="B7408">
        <v>74.73</v>
      </c>
      <c r="C7408" s="1" t="s">
        <v>52</v>
      </c>
      <c r="D7408" s="1" t="s">
        <v>79</v>
      </c>
      <c r="E7408">
        <v>54816</v>
      </c>
      <c r="F7408">
        <v>2015</v>
      </c>
      <c r="G7408">
        <v>772</v>
      </c>
      <c r="H7408" s="1" t="s">
        <v>18</v>
      </c>
      <c r="I7408">
        <v>61.01</v>
      </c>
      <c r="J7408" s="1" t="s">
        <v>19</v>
      </c>
      <c r="K7408">
        <v>2022</v>
      </c>
      <c r="L7408" s="1" t="s">
        <v>20</v>
      </c>
      <c r="M7408" s="1" t="s">
        <v>21</v>
      </c>
      <c r="N7408">
        <v>22485.85</v>
      </c>
      <c r="O7408" s="1" t="s">
        <v>50</v>
      </c>
      <c r="P7408" s="1" t="str" cm="1">
        <f t="array" ref="P7408">_xlfn.IFS(bike_sales_india[[#This Row],[Mileage (km/l)]]&gt;=75,"75-100",bike_sales_india[[#This Row],[Mileage (km/l)]]&gt;=50,"50-75",bike_sales_india[[#This Row],[Mileage (km/l)]]&gt;=25,"25-50")</f>
        <v>50-75</v>
      </c>
      <c r="Q7408" s="1" t="str" cm="1">
        <f t="array" ref="Q74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8" s="4">
        <f>(bike_sales_india[[#This Row],[Price (INR)]]-bike_sales_india[[#This Row],[Resale Price (INR)]])/bike_sales_india[[#This Row],[Price (INR)]]</f>
        <v>0.58979403823701115</v>
      </c>
    </row>
    <row r="7409" spans="1:18" x14ac:dyDescent="0.3">
      <c r="A7409" s="1" t="s">
        <v>15</v>
      </c>
      <c r="B7409">
        <v>53.1</v>
      </c>
      <c r="C7409" s="1" t="s">
        <v>32</v>
      </c>
      <c r="D7409" s="1" t="s">
        <v>80</v>
      </c>
      <c r="E7409">
        <v>292451</v>
      </c>
      <c r="F7409">
        <v>2018</v>
      </c>
      <c r="G7409">
        <v>772</v>
      </c>
      <c r="H7409" s="1" t="s">
        <v>34</v>
      </c>
      <c r="I7409">
        <v>28.78</v>
      </c>
      <c r="J7409" s="1" t="s">
        <v>27</v>
      </c>
      <c r="K7409">
        <v>2024</v>
      </c>
      <c r="L7409" s="1" t="s">
        <v>44</v>
      </c>
      <c r="M7409" s="1" t="s">
        <v>31</v>
      </c>
      <c r="N7409">
        <v>134973.74</v>
      </c>
      <c r="O7409" s="1" t="s">
        <v>50</v>
      </c>
      <c r="P7409" s="1" t="str" cm="1">
        <f t="array" ref="P7409">_xlfn.IFS(bike_sales_india[[#This Row],[Mileage (km/l)]]&gt;=75,"75-100",bike_sales_india[[#This Row],[Mileage (km/l)]]&gt;=50,"50-75",bike_sales_india[[#This Row],[Mileage (km/l)]]&gt;=25,"25-50")</f>
        <v>25-50</v>
      </c>
      <c r="Q7409" s="1" t="str" cm="1">
        <f t="array" ref="Q74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09" s="4">
        <f>(bike_sales_india[[#This Row],[Price (INR)]]-bike_sales_india[[#This Row],[Resale Price (INR)]])/bike_sales_india[[#This Row],[Price (INR)]]</f>
        <v>0.53847400077277907</v>
      </c>
    </row>
    <row r="7410" spans="1:18" x14ac:dyDescent="0.3">
      <c r="A7410" s="1" t="s">
        <v>28</v>
      </c>
      <c r="B7410">
        <v>14.5</v>
      </c>
      <c r="C7410" s="1" t="s">
        <v>24</v>
      </c>
      <c r="D7410" s="1" t="s">
        <v>67</v>
      </c>
      <c r="E7410">
        <v>60656</v>
      </c>
      <c r="F7410">
        <v>2024</v>
      </c>
      <c r="G7410">
        <v>772</v>
      </c>
      <c r="H7410" s="1" t="s">
        <v>26</v>
      </c>
      <c r="I7410">
        <v>67.36</v>
      </c>
      <c r="J7410" s="1" t="s">
        <v>27</v>
      </c>
      <c r="K7410">
        <v>2024</v>
      </c>
      <c r="L7410" s="1" t="s">
        <v>38</v>
      </c>
      <c r="M7410" s="1" t="s">
        <v>21</v>
      </c>
      <c r="N7410">
        <v>47831.46</v>
      </c>
      <c r="O7410" s="1" t="s">
        <v>35</v>
      </c>
      <c r="P7410" s="1" t="str" cm="1">
        <f t="array" ref="P7410">_xlfn.IFS(bike_sales_india[[#This Row],[Mileage (km/l)]]&gt;=75,"75-100",bike_sales_india[[#This Row],[Mileage (km/l)]]&gt;=50,"50-75",bike_sales_india[[#This Row],[Mileage (km/l)]]&gt;=25,"25-50")</f>
        <v>50-75</v>
      </c>
      <c r="Q7410" s="1" t="str" cm="1">
        <f t="array" ref="Q74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0" s="4">
        <f>(bike_sales_india[[#This Row],[Price (INR)]]-bike_sales_india[[#This Row],[Resale Price (INR)]])/bike_sales_india[[#This Row],[Price (INR)]]</f>
        <v>0.21143069111052495</v>
      </c>
    </row>
    <row r="7411" spans="1:18" x14ac:dyDescent="0.3">
      <c r="A7411" s="1" t="s">
        <v>28</v>
      </c>
      <c r="B7411">
        <v>5.0199999999999996</v>
      </c>
      <c r="C7411" s="1" t="s">
        <v>24</v>
      </c>
      <c r="D7411" s="1" t="s">
        <v>74</v>
      </c>
      <c r="E7411">
        <v>328652</v>
      </c>
      <c r="F7411">
        <v>2024</v>
      </c>
      <c r="G7411">
        <v>772</v>
      </c>
      <c r="H7411" s="1" t="s">
        <v>18</v>
      </c>
      <c r="I7411">
        <v>70.61</v>
      </c>
      <c r="J7411" s="1" t="s">
        <v>42</v>
      </c>
      <c r="K7411">
        <v>2024</v>
      </c>
      <c r="L7411" s="1" t="s">
        <v>38</v>
      </c>
      <c r="M7411" s="1" t="s">
        <v>31</v>
      </c>
      <c r="N7411">
        <v>154387.74</v>
      </c>
      <c r="O7411" s="1" t="s">
        <v>50</v>
      </c>
      <c r="P7411" s="1" t="str" cm="1">
        <f t="array" ref="P7411">_xlfn.IFS(bike_sales_india[[#This Row],[Mileage (km/l)]]&gt;=75,"75-100",bike_sales_india[[#This Row],[Mileage (km/l)]]&gt;=50,"50-75",bike_sales_india[[#This Row],[Mileage (km/l)]]&gt;=25,"25-50")</f>
        <v>50-75</v>
      </c>
      <c r="Q7411" s="1" t="str" cm="1">
        <f t="array" ref="Q74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1" s="4">
        <f>(bike_sales_india[[#This Row],[Price (INR)]]-bike_sales_india[[#This Row],[Resale Price (INR)]])/bike_sales_india[[#This Row],[Price (INR)]]</f>
        <v>0.53023946301863367</v>
      </c>
    </row>
    <row r="7412" spans="1:18" x14ac:dyDescent="0.3">
      <c r="A7412" s="1" t="s">
        <v>15</v>
      </c>
      <c r="B7412">
        <v>37.369999999999997</v>
      </c>
      <c r="C7412" s="1" t="s">
        <v>36</v>
      </c>
      <c r="D7412" s="1" t="s">
        <v>66</v>
      </c>
      <c r="E7412">
        <v>207242</v>
      </c>
      <c r="F7412">
        <v>2016</v>
      </c>
      <c r="G7412">
        <v>772</v>
      </c>
      <c r="H7412" s="1" t="s">
        <v>34</v>
      </c>
      <c r="I7412">
        <v>46.27</v>
      </c>
      <c r="J7412" s="1" t="s">
        <v>19</v>
      </c>
      <c r="K7412">
        <v>2023</v>
      </c>
      <c r="L7412" s="1" t="s">
        <v>38</v>
      </c>
      <c r="M7412" s="1" t="s">
        <v>31</v>
      </c>
      <c r="N7412">
        <v>148540.82999999999</v>
      </c>
      <c r="O7412" s="1" t="s">
        <v>22</v>
      </c>
      <c r="P7412" s="1" t="str" cm="1">
        <f t="array" ref="P7412">_xlfn.IFS(bike_sales_india[[#This Row],[Mileage (km/l)]]&gt;=75,"75-100",bike_sales_india[[#This Row],[Mileage (km/l)]]&gt;=50,"50-75",bike_sales_india[[#This Row],[Mileage (km/l)]]&gt;=25,"25-50")</f>
        <v>25-50</v>
      </c>
      <c r="Q7412" s="1" t="str" cm="1">
        <f t="array" ref="Q74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2" s="4">
        <f>(bike_sales_india[[#This Row],[Price (INR)]]-bike_sales_india[[#This Row],[Resale Price (INR)]])/bike_sales_india[[#This Row],[Price (INR)]]</f>
        <v>0.28324938960249374</v>
      </c>
    </row>
    <row r="7413" spans="1:18" x14ac:dyDescent="0.3">
      <c r="A7413" s="1" t="s">
        <v>23</v>
      </c>
      <c r="B7413">
        <v>67.27</v>
      </c>
      <c r="C7413" s="1" t="s">
        <v>24</v>
      </c>
      <c r="D7413" s="1" t="s">
        <v>85</v>
      </c>
      <c r="E7413">
        <v>120436</v>
      </c>
      <c r="F7413">
        <v>2023</v>
      </c>
      <c r="G7413">
        <v>772</v>
      </c>
      <c r="H7413" s="1" t="s">
        <v>18</v>
      </c>
      <c r="I7413">
        <v>78.12</v>
      </c>
      <c r="J7413" s="1" t="s">
        <v>42</v>
      </c>
      <c r="K7413">
        <v>2023</v>
      </c>
      <c r="L7413" s="1" t="s">
        <v>20</v>
      </c>
      <c r="M7413" s="1" t="s">
        <v>21</v>
      </c>
      <c r="N7413">
        <v>93693.59</v>
      </c>
      <c r="O7413" s="1" t="s">
        <v>45</v>
      </c>
      <c r="P7413" s="1" t="str" cm="1">
        <f t="array" ref="P7413">_xlfn.IFS(bike_sales_india[[#This Row],[Mileage (km/l)]]&gt;=75,"75-100",bike_sales_india[[#This Row],[Mileage (km/l)]]&gt;=50,"50-75",bike_sales_india[[#This Row],[Mileage (km/l)]]&gt;=25,"25-50")</f>
        <v>75-100</v>
      </c>
      <c r="Q7413" s="1" t="str" cm="1">
        <f t="array" ref="Q74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3" s="4">
        <f>(bike_sales_india[[#This Row],[Price (INR)]]-bike_sales_india[[#This Row],[Resale Price (INR)]])/bike_sales_india[[#This Row],[Price (INR)]]</f>
        <v>0.22204664718190578</v>
      </c>
    </row>
    <row r="7414" spans="1:18" x14ac:dyDescent="0.3">
      <c r="A7414" s="1" t="s">
        <v>55</v>
      </c>
      <c r="B7414">
        <v>60.51</v>
      </c>
      <c r="C7414" s="1" t="s">
        <v>52</v>
      </c>
      <c r="D7414" s="1" t="s">
        <v>69</v>
      </c>
      <c r="E7414">
        <v>307281</v>
      </c>
      <c r="F7414">
        <v>2015</v>
      </c>
      <c r="G7414">
        <v>772</v>
      </c>
      <c r="H7414" s="1" t="s">
        <v>34</v>
      </c>
      <c r="I7414">
        <v>59</v>
      </c>
      <c r="J7414" s="1" t="s">
        <v>19</v>
      </c>
      <c r="K7414">
        <v>2024</v>
      </c>
      <c r="L7414" s="1" t="s">
        <v>20</v>
      </c>
      <c r="M7414" s="1" t="s">
        <v>21</v>
      </c>
      <c r="N7414">
        <v>224487.45</v>
      </c>
      <c r="O7414" s="1" t="s">
        <v>35</v>
      </c>
      <c r="P7414" s="1" t="str" cm="1">
        <f t="array" ref="P7414">_xlfn.IFS(bike_sales_india[[#This Row],[Mileage (km/l)]]&gt;=75,"75-100",bike_sales_india[[#This Row],[Mileage (km/l)]]&gt;=50,"50-75",bike_sales_india[[#This Row],[Mileage (km/l)]]&gt;=25,"25-50")</f>
        <v>50-75</v>
      </c>
      <c r="Q7414" s="1" t="str" cm="1">
        <f t="array" ref="Q74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4" s="4">
        <f>(bike_sales_india[[#This Row],[Price (INR)]]-bike_sales_india[[#This Row],[Resale Price (INR)]])/bike_sales_india[[#This Row],[Price (INR)]]</f>
        <v>0.26943921036445467</v>
      </c>
    </row>
    <row r="7415" spans="1:18" x14ac:dyDescent="0.3">
      <c r="A7415" s="1" t="s">
        <v>48</v>
      </c>
      <c r="B7415">
        <v>6.54</v>
      </c>
      <c r="C7415" s="1" t="s">
        <v>29</v>
      </c>
      <c r="D7415" s="1" t="s">
        <v>82</v>
      </c>
      <c r="E7415">
        <v>102188</v>
      </c>
      <c r="F7415">
        <v>2023</v>
      </c>
      <c r="G7415">
        <v>772</v>
      </c>
      <c r="H7415" s="1" t="s">
        <v>34</v>
      </c>
      <c r="I7415">
        <v>55.87</v>
      </c>
      <c r="J7415" s="1" t="s">
        <v>42</v>
      </c>
      <c r="K7415">
        <v>2023</v>
      </c>
      <c r="L7415" s="1" t="s">
        <v>38</v>
      </c>
      <c r="M7415" s="1" t="s">
        <v>31</v>
      </c>
      <c r="N7415">
        <v>70547.539999999994</v>
      </c>
      <c r="O7415" s="1" t="s">
        <v>50</v>
      </c>
      <c r="P7415" s="1" t="str" cm="1">
        <f t="array" ref="P7415">_xlfn.IFS(bike_sales_india[[#This Row],[Mileage (km/l)]]&gt;=75,"75-100",bike_sales_india[[#This Row],[Mileage (km/l)]]&gt;=50,"50-75",bike_sales_india[[#This Row],[Mileage (km/l)]]&gt;=25,"25-50")</f>
        <v>50-75</v>
      </c>
      <c r="Q7415" s="1" t="str" cm="1">
        <f t="array" ref="Q74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5" s="4">
        <f>(bike_sales_india[[#This Row],[Price (INR)]]-bike_sales_india[[#This Row],[Resale Price (INR)]])/bike_sales_india[[#This Row],[Price (INR)]]</f>
        <v>0.30962989783536232</v>
      </c>
    </row>
    <row r="7416" spans="1:18" x14ac:dyDescent="0.3">
      <c r="A7416" s="1" t="s">
        <v>15</v>
      </c>
      <c r="B7416">
        <v>45.75</v>
      </c>
      <c r="C7416" s="1" t="s">
        <v>32</v>
      </c>
      <c r="D7416" s="1" t="s">
        <v>33</v>
      </c>
      <c r="E7416">
        <v>121141</v>
      </c>
      <c r="F7416">
        <v>2024</v>
      </c>
      <c r="G7416">
        <v>773</v>
      </c>
      <c r="H7416" s="1" t="s">
        <v>26</v>
      </c>
      <c r="I7416">
        <v>84.92</v>
      </c>
      <c r="J7416" s="1" t="s">
        <v>19</v>
      </c>
      <c r="K7416">
        <v>2024</v>
      </c>
      <c r="L7416" s="1" t="s">
        <v>20</v>
      </c>
      <c r="M7416" s="1" t="s">
        <v>31</v>
      </c>
      <c r="N7416">
        <v>67014.179999999993</v>
      </c>
      <c r="O7416" s="1" t="s">
        <v>45</v>
      </c>
      <c r="P7416" s="1" t="str" cm="1">
        <f t="array" ref="P7416">_xlfn.IFS(bike_sales_india[[#This Row],[Mileage (km/l)]]&gt;=75,"75-100",bike_sales_india[[#This Row],[Mileage (km/l)]]&gt;=50,"50-75",bike_sales_india[[#This Row],[Mileage (km/l)]]&gt;=25,"25-50")</f>
        <v>75-100</v>
      </c>
      <c r="Q7416" s="1" t="str" cm="1">
        <f t="array" ref="Q74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6" s="4">
        <f>(bike_sales_india[[#This Row],[Price (INR)]]-bike_sales_india[[#This Row],[Resale Price (INR)]])/bike_sales_india[[#This Row],[Price (INR)]]</f>
        <v>0.44680842984621233</v>
      </c>
    </row>
    <row r="7417" spans="1:18" x14ac:dyDescent="0.3">
      <c r="A7417" s="1" t="s">
        <v>23</v>
      </c>
      <c r="B7417">
        <v>47.96</v>
      </c>
      <c r="C7417" s="1" t="s">
        <v>24</v>
      </c>
      <c r="D7417" s="1" t="s">
        <v>85</v>
      </c>
      <c r="E7417">
        <v>109314</v>
      </c>
      <c r="F7417">
        <v>2016</v>
      </c>
      <c r="G7417">
        <v>773</v>
      </c>
      <c r="H7417" s="1" t="s">
        <v>34</v>
      </c>
      <c r="I7417">
        <v>58.48</v>
      </c>
      <c r="J7417" s="1" t="s">
        <v>19</v>
      </c>
      <c r="K7417">
        <v>2022</v>
      </c>
      <c r="L7417" s="1" t="s">
        <v>38</v>
      </c>
      <c r="M7417" s="1" t="s">
        <v>31</v>
      </c>
      <c r="N7417">
        <v>75146.3</v>
      </c>
      <c r="O7417" s="1" t="s">
        <v>50</v>
      </c>
      <c r="P7417" s="1" t="str" cm="1">
        <f t="array" ref="P7417">_xlfn.IFS(bike_sales_india[[#This Row],[Mileage (km/l)]]&gt;=75,"75-100",bike_sales_india[[#This Row],[Mileage (km/l)]]&gt;=50,"50-75",bike_sales_india[[#This Row],[Mileage (km/l)]]&gt;=25,"25-50")</f>
        <v>50-75</v>
      </c>
      <c r="Q7417" s="1" t="str" cm="1">
        <f t="array" ref="Q74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7" s="4">
        <f>(bike_sales_india[[#This Row],[Price (INR)]]-bike_sales_india[[#This Row],[Resale Price (INR)]])/bike_sales_india[[#This Row],[Price (INR)]]</f>
        <v>0.31256472181056405</v>
      </c>
    </row>
    <row r="7418" spans="1:18" x14ac:dyDescent="0.3">
      <c r="A7418" s="1" t="s">
        <v>59</v>
      </c>
      <c r="B7418">
        <v>29.75</v>
      </c>
      <c r="C7418" s="1" t="s">
        <v>40</v>
      </c>
      <c r="D7418" s="1" t="s">
        <v>51</v>
      </c>
      <c r="E7418">
        <v>203067</v>
      </c>
      <c r="F7418">
        <v>2016</v>
      </c>
      <c r="G7418">
        <v>773</v>
      </c>
      <c r="H7418" s="1" t="s">
        <v>26</v>
      </c>
      <c r="I7418">
        <v>86.49</v>
      </c>
      <c r="J7418" s="1" t="s">
        <v>19</v>
      </c>
      <c r="K7418">
        <v>2017</v>
      </c>
      <c r="L7418" s="1" t="s">
        <v>44</v>
      </c>
      <c r="M7418" s="1" t="s">
        <v>21</v>
      </c>
      <c r="N7418">
        <v>143015.85999999999</v>
      </c>
      <c r="O7418" s="1" t="s">
        <v>50</v>
      </c>
      <c r="P7418" s="1" t="str" cm="1">
        <f t="array" ref="P7418">_xlfn.IFS(bike_sales_india[[#This Row],[Mileage (km/l)]]&gt;=75,"75-100",bike_sales_india[[#This Row],[Mileage (km/l)]]&gt;=50,"50-75",bike_sales_india[[#This Row],[Mileage (km/l)]]&gt;=25,"25-50")</f>
        <v>75-100</v>
      </c>
      <c r="Q7418" s="1" t="str" cm="1">
        <f t="array" ref="Q74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8" s="4">
        <f>(bike_sales_india[[#This Row],[Price (INR)]]-bike_sales_india[[#This Row],[Resale Price (INR)]])/bike_sales_india[[#This Row],[Price (INR)]]</f>
        <v>0.29572082120679388</v>
      </c>
    </row>
    <row r="7419" spans="1:18" x14ac:dyDescent="0.3">
      <c r="A7419" s="1" t="s">
        <v>59</v>
      </c>
      <c r="B7419">
        <v>26.56</v>
      </c>
      <c r="C7419" s="1" t="s">
        <v>36</v>
      </c>
      <c r="D7419" s="1" t="s">
        <v>63</v>
      </c>
      <c r="E7419">
        <v>275595</v>
      </c>
      <c r="F7419">
        <v>2022</v>
      </c>
      <c r="G7419">
        <v>773</v>
      </c>
      <c r="H7419" s="1" t="s">
        <v>18</v>
      </c>
      <c r="I7419">
        <v>60.43</v>
      </c>
      <c r="J7419" s="1" t="s">
        <v>27</v>
      </c>
      <c r="K7419">
        <v>2023</v>
      </c>
      <c r="L7419" s="1" t="s">
        <v>20</v>
      </c>
      <c r="M7419" s="1" t="s">
        <v>21</v>
      </c>
      <c r="N7419">
        <v>160613.32999999999</v>
      </c>
      <c r="O7419" s="1" t="s">
        <v>50</v>
      </c>
      <c r="P7419" s="1" t="str" cm="1">
        <f t="array" ref="P7419">_xlfn.IFS(bike_sales_india[[#This Row],[Mileage (km/l)]]&gt;=75,"75-100",bike_sales_india[[#This Row],[Mileage (km/l)]]&gt;=50,"50-75",bike_sales_india[[#This Row],[Mileage (km/l)]]&gt;=25,"25-50")</f>
        <v>50-75</v>
      </c>
      <c r="Q7419" s="1" t="str" cm="1">
        <f t="array" ref="Q74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19" s="4">
        <f>(bike_sales_india[[#This Row],[Price (INR)]]-bike_sales_india[[#This Row],[Resale Price (INR)]])/bike_sales_india[[#This Row],[Price (INR)]]</f>
        <v>0.41721246757016639</v>
      </c>
    </row>
    <row r="7420" spans="1:18" x14ac:dyDescent="0.3">
      <c r="A7420" s="1" t="s">
        <v>23</v>
      </c>
      <c r="B7420">
        <v>71.12</v>
      </c>
      <c r="C7420" s="1" t="s">
        <v>32</v>
      </c>
      <c r="D7420" s="1" t="s">
        <v>60</v>
      </c>
      <c r="E7420">
        <v>350879</v>
      </c>
      <c r="F7420">
        <v>2022</v>
      </c>
      <c r="G7420">
        <v>773</v>
      </c>
      <c r="H7420" s="1" t="s">
        <v>18</v>
      </c>
      <c r="I7420">
        <v>99.82</v>
      </c>
      <c r="J7420" s="1" t="s">
        <v>19</v>
      </c>
      <c r="K7420">
        <v>2023</v>
      </c>
      <c r="L7420" s="1" t="s">
        <v>44</v>
      </c>
      <c r="M7420" s="1" t="s">
        <v>21</v>
      </c>
      <c r="N7420">
        <v>150970.32999999999</v>
      </c>
      <c r="O7420" s="1" t="s">
        <v>45</v>
      </c>
      <c r="P7420" s="1" t="str" cm="1">
        <f t="array" ref="P7420">_xlfn.IFS(bike_sales_india[[#This Row],[Mileage (km/l)]]&gt;=75,"75-100",bike_sales_india[[#This Row],[Mileage (km/l)]]&gt;=50,"50-75",bike_sales_india[[#This Row],[Mileage (km/l)]]&gt;=25,"25-50")</f>
        <v>75-100</v>
      </c>
      <c r="Q7420" s="1" t="str" cm="1">
        <f t="array" ref="Q74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0" s="4">
        <f>(bike_sales_india[[#This Row],[Price (INR)]]-bike_sales_india[[#This Row],[Resale Price (INR)]])/bike_sales_india[[#This Row],[Price (INR)]]</f>
        <v>0.56973677535560696</v>
      </c>
    </row>
    <row r="7421" spans="1:18" x14ac:dyDescent="0.3">
      <c r="A7421" s="1" t="s">
        <v>59</v>
      </c>
      <c r="B7421">
        <v>16.27</v>
      </c>
      <c r="C7421" s="1" t="s">
        <v>16</v>
      </c>
      <c r="D7421" s="1" t="s">
        <v>77</v>
      </c>
      <c r="E7421">
        <v>75749</v>
      </c>
      <c r="F7421">
        <v>2021</v>
      </c>
      <c r="G7421">
        <v>773</v>
      </c>
      <c r="H7421" s="1" t="s">
        <v>34</v>
      </c>
      <c r="I7421">
        <v>35.04</v>
      </c>
      <c r="J7421" s="1" t="s">
        <v>27</v>
      </c>
      <c r="K7421">
        <v>2021</v>
      </c>
      <c r="L7421" s="1" t="s">
        <v>20</v>
      </c>
      <c r="M7421" s="1" t="s">
        <v>21</v>
      </c>
      <c r="N7421">
        <v>32576.39</v>
      </c>
      <c r="O7421" s="1" t="s">
        <v>50</v>
      </c>
      <c r="P7421" s="1" t="str" cm="1">
        <f t="array" ref="P7421">_xlfn.IFS(bike_sales_india[[#This Row],[Mileage (km/l)]]&gt;=75,"75-100",bike_sales_india[[#This Row],[Mileage (km/l)]]&gt;=50,"50-75",bike_sales_india[[#This Row],[Mileage (km/l)]]&gt;=25,"25-50")</f>
        <v>25-50</v>
      </c>
      <c r="Q7421" s="1" t="str" cm="1">
        <f t="array" ref="Q74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1" s="4">
        <f>(bike_sales_india[[#This Row],[Price (INR)]]-bike_sales_india[[#This Row],[Resale Price (INR)]])/bike_sales_india[[#This Row],[Price (INR)]]</f>
        <v>0.56994296954415236</v>
      </c>
    </row>
    <row r="7422" spans="1:18" x14ac:dyDescent="0.3">
      <c r="A7422" s="1" t="s">
        <v>61</v>
      </c>
      <c r="B7422">
        <v>28.54</v>
      </c>
      <c r="C7422" s="1" t="s">
        <v>52</v>
      </c>
      <c r="D7422" s="1" t="s">
        <v>69</v>
      </c>
      <c r="E7422">
        <v>57515</v>
      </c>
      <c r="F7422">
        <v>2023</v>
      </c>
      <c r="G7422">
        <v>773</v>
      </c>
      <c r="H7422" s="1" t="s">
        <v>18</v>
      </c>
      <c r="I7422">
        <v>91.89</v>
      </c>
      <c r="J7422" s="1" t="s">
        <v>19</v>
      </c>
      <c r="K7422">
        <v>2023</v>
      </c>
      <c r="L7422" s="1" t="s">
        <v>20</v>
      </c>
      <c r="M7422" s="1" t="s">
        <v>21</v>
      </c>
      <c r="N7422">
        <v>23681.8</v>
      </c>
      <c r="O7422" s="1" t="s">
        <v>35</v>
      </c>
      <c r="P7422" s="1" t="str" cm="1">
        <f t="array" ref="P7422">_xlfn.IFS(bike_sales_india[[#This Row],[Mileage (km/l)]]&gt;=75,"75-100",bike_sales_india[[#This Row],[Mileage (km/l)]]&gt;=50,"50-75",bike_sales_india[[#This Row],[Mileage (km/l)]]&gt;=25,"25-50")</f>
        <v>75-100</v>
      </c>
      <c r="Q7422" s="1" t="str" cm="1">
        <f t="array" ref="Q74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2" s="4">
        <f>(bike_sales_india[[#This Row],[Price (INR)]]-bike_sales_india[[#This Row],[Resale Price (INR)]])/bike_sales_india[[#This Row],[Price (INR)]]</f>
        <v>0.58825002173346075</v>
      </c>
    </row>
    <row r="7423" spans="1:18" x14ac:dyDescent="0.3">
      <c r="A7423" s="1" t="s">
        <v>54</v>
      </c>
      <c r="B7423">
        <v>78.2</v>
      </c>
      <c r="C7423" s="1" t="s">
        <v>32</v>
      </c>
      <c r="D7423" s="1" t="s">
        <v>47</v>
      </c>
      <c r="E7423">
        <v>179892</v>
      </c>
      <c r="F7423">
        <v>2023</v>
      </c>
      <c r="G7423">
        <v>773</v>
      </c>
      <c r="H7423" s="1" t="s">
        <v>26</v>
      </c>
      <c r="I7423">
        <v>80.45</v>
      </c>
      <c r="J7423" s="1" t="s">
        <v>19</v>
      </c>
      <c r="K7423">
        <v>2023</v>
      </c>
      <c r="L7423" s="1" t="s">
        <v>38</v>
      </c>
      <c r="M7423" s="1" t="s">
        <v>21</v>
      </c>
      <c r="N7423">
        <v>76992.63</v>
      </c>
      <c r="O7423" s="1" t="s">
        <v>45</v>
      </c>
      <c r="P7423" s="1" t="str" cm="1">
        <f t="array" ref="P7423">_xlfn.IFS(bike_sales_india[[#This Row],[Mileage (km/l)]]&gt;=75,"75-100",bike_sales_india[[#This Row],[Mileage (km/l)]]&gt;=50,"50-75",bike_sales_india[[#This Row],[Mileage (km/l)]]&gt;=25,"25-50")</f>
        <v>75-100</v>
      </c>
      <c r="Q7423" s="1" t="str" cm="1">
        <f t="array" ref="Q74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3" s="4">
        <f>(bike_sales_india[[#This Row],[Price (INR)]]-bike_sales_india[[#This Row],[Resale Price (INR)]])/bike_sales_india[[#This Row],[Price (INR)]]</f>
        <v>0.57200637048895997</v>
      </c>
    </row>
    <row r="7424" spans="1:18" x14ac:dyDescent="0.3">
      <c r="A7424" s="1" t="s">
        <v>28</v>
      </c>
      <c r="B7424">
        <v>39.71</v>
      </c>
      <c r="C7424" s="1" t="s">
        <v>40</v>
      </c>
      <c r="D7424" s="1" t="s">
        <v>58</v>
      </c>
      <c r="E7424">
        <v>165864</v>
      </c>
      <c r="F7424">
        <v>2024</v>
      </c>
      <c r="G7424">
        <v>774</v>
      </c>
      <c r="H7424" s="1" t="s">
        <v>18</v>
      </c>
      <c r="I7424">
        <v>86.22</v>
      </c>
      <c r="J7424" s="1" t="s">
        <v>42</v>
      </c>
      <c r="K7424">
        <v>2024</v>
      </c>
      <c r="L7424" s="1" t="s">
        <v>38</v>
      </c>
      <c r="M7424" s="1" t="s">
        <v>21</v>
      </c>
      <c r="N7424">
        <v>118831.51</v>
      </c>
      <c r="O7424" s="1" t="s">
        <v>35</v>
      </c>
      <c r="P7424" s="1" t="str" cm="1">
        <f t="array" ref="P7424">_xlfn.IFS(bike_sales_india[[#This Row],[Mileage (km/l)]]&gt;=75,"75-100",bike_sales_india[[#This Row],[Mileage (km/l)]]&gt;=50,"50-75",bike_sales_india[[#This Row],[Mileage (km/l)]]&gt;=25,"25-50")</f>
        <v>75-100</v>
      </c>
      <c r="Q7424" s="1" t="str" cm="1">
        <f t="array" ref="Q74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4" s="4">
        <f>(bike_sales_india[[#This Row],[Price (INR)]]-bike_sales_india[[#This Row],[Resale Price (INR)]])/bike_sales_india[[#This Row],[Price (INR)]]</f>
        <v>0.28356056769401439</v>
      </c>
    </row>
    <row r="7425" spans="1:18" x14ac:dyDescent="0.3">
      <c r="A7425" s="1" t="s">
        <v>48</v>
      </c>
      <c r="B7425">
        <v>66.36</v>
      </c>
      <c r="C7425" s="1" t="s">
        <v>32</v>
      </c>
      <c r="D7425" s="1" t="s">
        <v>47</v>
      </c>
      <c r="E7425">
        <v>54828</v>
      </c>
      <c r="F7425">
        <v>2018</v>
      </c>
      <c r="G7425">
        <v>774</v>
      </c>
      <c r="H7425" s="1" t="s">
        <v>34</v>
      </c>
      <c r="I7425">
        <v>46.74</v>
      </c>
      <c r="J7425" s="1" t="s">
        <v>27</v>
      </c>
      <c r="K7425">
        <v>2022</v>
      </c>
      <c r="L7425" s="1" t="s">
        <v>38</v>
      </c>
      <c r="M7425" s="1" t="s">
        <v>21</v>
      </c>
      <c r="N7425">
        <v>40386.879999999997</v>
      </c>
      <c r="O7425" s="1" t="s">
        <v>50</v>
      </c>
      <c r="P7425" s="1" t="str" cm="1">
        <f t="array" ref="P7425">_xlfn.IFS(bike_sales_india[[#This Row],[Mileage (km/l)]]&gt;=75,"75-100",bike_sales_india[[#This Row],[Mileage (km/l)]]&gt;=50,"50-75",bike_sales_india[[#This Row],[Mileage (km/l)]]&gt;=25,"25-50")</f>
        <v>25-50</v>
      </c>
      <c r="Q7425" s="1" t="str" cm="1">
        <f t="array" ref="Q74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5" s="4">
        <f>(bike_sales_india[[#This Row],[Price (INR)]]-bike_sales_india[[#This Row],[Resale Price (INR)]])/bike_sales_india[[#This Row],[Price (INR)]]</f>
        <v>0.26338950900999492</v>
      </c>
    </row>
    <row r="7426" spans="1:18" x14ac:dyDescent="0.3">
      <c r="A7426" s="1" t="s">
        <v>54</v>
      </c>
      <c r="B7426">
        <v>43.74</v>
      </c>
      <c r="C7426" s="1" t="s">
        <v>32</v>
      </c>
      <c r="D7426" s="1" t="s">
        <v>56</v>
      </c>
      <c r="E7426">
        <v>369156</v>
      </c>
      <c r="F7426">
        <v>2023</v>
      </c>
      <c r="G7426">
        <v>774</v>
      </c>
      <c r="H7426" s="1" t="s">
        <v>18</v>
      </c>
      <c r="I7426">
        <v>77.67</v>
      </c>
      <c r="J7426" s="1" t="s">
        <v>42</v>
      </c>
      <c r="K7426">
        <v>2023</v>
      </c>
      <c r="L7426" s="1" t="s">
        <v>44</v>
      </c>
      <c r="M7426" s="1" t="s">
        <v>21</v>
      </c>
      <c r="N7426">
        <v>253886.62</v>
      </c>
      <c r="O7426" s="1" t="s">
        <v>35</v>
      </c>
      <c r="P7426" s="1" t="str" cm="1">
        <f t="array" ref="P7426">_xlfn.IFS(bike_sales_india[[#This Row],[Mileage (km/l)]]&gt;=75,"75-100",bike_sales_india[[#This Row],[Mileage (km/l)]]&gt;=50,"50-75",bike_sales_india[[#This Row],[Mileage (km/l)]]&gt;=25,"25-50")</f>
        <v>75-100</v>
      </c>
      <c r="Q7426" s="1" t="str" cm="1">
        <f t="array" ref="Q74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6" s="4">
        <f>(bike_sales_india[[#This Row],[Price (INR)]]-bike_sales_india[[#This Row],[Resale Price (INR)]])/bike_sales_india[[#This Row],[Price (INR)]]</f>
        <v>0.31225113502150853</v>
      </c>
    </row>
    <row r="7427" spans="1:18" x14ac:dyDescent="0.3">
      <c r="A7427" s="1" t="s">
        <v>39</v>
      </c>
      <c r="B7427">
        <v>69.849999999999994</v>
      </c>
      <c r="C7427" s="1" t="s">
        <v>52</v>
      </c>
      <c r="D7427" s="1" t="s">
        <v>72</v>
      </c>
      <c r="E7427">
        <v>226199</v>
      </c>
      <c r="F7427">
        <v>2016</v>
      </c>
      <c r="G7427">
        <v>774</v>
      </c>
      <c r="H7427" s="1" t="s">
        <v>34</v>
      </c>
      <c r="I7427">
        <v>41.66</v>
      </c>
      <c r="J7427" s="1" t="s">
        <v>42</v>
      </c>
      <c r="K7427">
        <v>2016</v>
      </c>
      <c r="L7427" s="1" t="s">
        <v>44</v>
      </c>
      <c r="M7427" s="1" t="s">
        <v>31</v>
      </c>
      <c r="N7427">
        <v>114312.6</v>
      </c>
      <c r="O7427" s="1" t="s">
        <v>50</v>
      </c>
      <c r="P7427" s="1" t="str" cm="1">
        <f t="array" ref="P7427">_xlfn.IFS(bike_sales_india[[#This Row],[Mileage (km/l)]]&gt;=75,"75-100",bike_sales_india[[#This Row],[Mileage (km/l)]]&gt;=50,"50-75",bike_sales_india[[#This Row],[Mileage (km/l)]]&gt;=25,"25-50")</f>
        <v>25-50</v>
      </c>
      <c r="Q7427" s="1" t="str" cm="1">
        <f t="array" ref="Q74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7" s="4">
        <f>(bike_sales_india[[#This Row],[Price (INR)]]-bike_sales_india[[#This Row],[Resale Price (INR)]])/bike_sales_india[[#This Row],[Price (INR)]]</f>
        <v>0.49463702315218011</v>
      </c>
    </row>
    <row r="7428" spans="1:18" x14ac:dyDescent="0.3">
      <c r="A7428" s="1" t="s">
        <v>39</v>
      </c>
      <c r="B7428">
        <v>33.159999999999997</v>
      </c>
      <c r="C7428" s="1" t="s">
        <v>16</v>
      </c>
      <c r="D7428" s="1" t="s">
        <v>77</v>
      </c>
      <c r="E7428">
        <v>52987</v>
      </c>
      <c r="F7428">
        <v>2018</v>
      </c>
      <c r="G7428">
        <v>774</v>
      </c>
      <c r="H7428" s="1" t="s">
        <v>18</v>
      </c>
      <c r="I7428">
        <v>91.42</v>
      </c>
      <c r="J7428" s="1" t="s">
        <v>42</v>
      </c>
      <c r="K7428">
        <v>2018</v>
      </c>
      <c r="L7428" s="1" t="s">
        <v>20</v>
      </c>
      <c r="M7428" s="1" t="s">
        <v>31</v>
      </c>
      <c r="N7428">
        <v>25042.66</v>
      </c>
      <c r="O7428" s="1" t="s">
        <v>22</v>
      </c>
      <c r="P7428" s="1" t="str" cm="1">
        <f t="array" ref="P7428">_xlfn.IFS(bike_sales_india[[#This Row],[Mileage (km/l)]]&gt;=75,"75-100",bike_sales_india[[#This Row],[Mileage (km/l)]]&gt;=50,"50-75",bike_sales_india[[#This Row],[Mileage (km/l)]]&gt;=25,"25-50")</f>
        <v>75-100</v>
      </c>
      <c r="Q7428" s="1" t="str" cm="1">
        <f t="array" ref="Q74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8" s="4">
        <f>(bike_sales_india[[#This Row],[Price (INR)]]-bike_sales_india[[#This Row],[Resale Price (INR)]])/bike_sales_india[[#This Row],[Price (INR)]]</f>
        <v>0.52738105573065097</v>
      </c>
    </row>
    <row r="7429" spans="1:18" x14ac:dyDescent="0.3">
      <c r="A7429" s="1" t="s">
        <v>39</v>
      </c>
      <c r="B7429">
        <v>44.34</v>
      </c>
      <c r="C7429" s="1" t="s">
        <v>64</v>
      </c>
      <c r="D7429" s="1" t="s">
        <v>76</v>
      </c>
      <c r="E7429">
        <v>158831</v>
      </c>
      <c r="F7429">
        <v>2015</v>
      </c>
      <c r="G7429">
        <v>774</v>
      </c>
      <c r="H7429" s="1" t="s">
        <v>34</v>
      </c>
      <c r="I7429">
        <v>29.79</v>
      </c>
      <c r="J7429" s="1" t="s">
        <v>27</v>
      </c>
      <c r="K7429">
        <v>2022</v>
      </c>
      <c r="L7429" s="1" t="s">
        <v>38</v>
      </c>
      <c r="M7429" s="1" t="s">
        <v>31</v>
      </c>
      <c r="N7429">
        <v>74456.06</v>
      </c>
      <c r="O7429" s="1" t="s">
        <v>22</v>
      </c>
      <c r="P7429" s="1" t="str" cm="1">
        <f t="array" ref="P7429">_xlfn.IFS(bike_sales_india[[#This Row],[Mileage (km/l)]]&gt;=75,"75-100",bike_sales_india[[#This Row],[Mileage (km/l)]]&gt;=50,"50-75",bike_sales_india[[#This Row],[Mileage (km/l)]]&gt;=25,"25-50")</f>
        <v>25-50</v>
      </c>
      <c r="Q7429" s="1" t="str" cm="1">
        <f t="array" ref="Q74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29" s="4">
        <f>(bike_sales_india[[#This Row],[Price (INR)]]-bike_sales_india[[#This Row],[Resale Price (INR)]])/bike_sales_india[[#This Row],[Price (INR)]]</f>
        <v>0.53122463498939121</v>
      </c>
    </row>
    <row r="7430" spans="1:18" x14ac:dyDescent="0.3">
      <c r="A7430" s="1" t="s">
        <v>46</v>
      </c>
      <c r="B7430">
        <v>52.07</v>
      </c>
      <c r="C7430" s="1" t="s">
        <v>40</v>
      </c>
      <c r="D7430" s="1" t="s">
        <v>41</v>
      </c>
      <c r="E7430">
        <v>331259</v>
      </c>
      <c r="F7430">
        <v>2020</v>
      </c>
      <c r="G7430">
        <v>774</v>
      </c>
      <c r="H7430" s="1" t="s">
        <v>34</v>
      </c>
      <c r="I7430">
        <v>42.13</v>
      </c>
      <c r="J7430" s="1" t="s">
        <v>19</v>
      </c>
      <c r="K7430">
        <v>2022</v>
      </c>
      <c r="L7430" s="1" t="s">
        <v>44</v>
      </c>
      <c r="M7430" s="1" t="s">
        <v>31</v>
      </c>
      <c r="N7430">
        <v>133030.29</v>
      </c>
      <c r="O7430" s="1" t="s">
        <v>45</v>
      </c>
      <c r="P7430" s="1" t="str" cm="1">
        <f t="array" ref="P7430">_xlfn.IFS(bike_sales_india[[#This Row],[Mileage (km/l)]]&gt;=75,"75-100",bike_sales_india[[#This Row],[Mileage (km/l)]]&gt;=50,"50-75",bike_sales_india[[#This Row],[Mileage (km/l)]]&gt;=25,"25-50")</f>
        <v>25-50</v>
      </c>
      <c r="Q7430" s="1" t="str" cm="1">
        <f t="array" ref="Q74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0" s="4">
        <f>(bike_sales_india[[#This Row],[Price (INR)]]-bike_sales_india[[#This Row],[Resale Price (INR)]])/bike_sales_india[[#This Row],[Price (INR)]]</f>
        <v>0.59841003565186146</v>
      </c>
    </row>
    <row r="7431" spans="1:18" x14ac:dyDescent="0.3">
      <c r="A7431" s="1" t="s">
        <v>23</v>
      </c>
      <c r="B7431">
        <v>21.56</v>
      </c>
      <c r="C7431" s="1" t="s">
        <v>16</v>
      </c>
      <c r="D7431" s="1" t="s">
        <v>43</v>
      </c>
      <c r="E7431">
        <v>341789</v>
      </c>
      <c r="F7431">
        <v>2022</v>
      </c>
      <c r="G7431">
        <v>774</v>
      </c>
      <c r="H7431" s="1" t="s">
        <v>26</v>
      </c>
      <c r="I7431">
        <v>73.239999999999995</v>
      </c>
      <c r="J7431" s="1" t="s">
        <v>42</v>
      </c>
      <c r="K7431">
        <v>2022</v>
      </c>
      <c r="L7431" s="1" t="s">
        <v>20</v>
      </c>
      <c r="M7431" s="1" t="s">
        <v>21</v>
      </c>
      <c r="N7431">
        <v>177728.29</v>
      </c>
      <c r="O7431" s="1" t="s">
        <v>45</v>
      </c>
      <c r="P7431" s="1" t="str" cm="1">
        <f t="array" ref="P7431">_xlfn.IFS(bike_sales_india[[#This Row],[Mileage (km/l)]]&gt;=75,"75-100",bike_sales_india[[#This Row],[Mileage (km/l)]]&gt;=50,"50-75",bike_sales_india[[#This Row],[Mileage (km/l)]]&gt;=25,"25-50")</f>
        <v>50-75</v>
      </c>
      <c r="Q7431" s="1" t="str" cm="1">
        <f t="array" ref="Q74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1" s="4">
        <f>(bike_sales_india[[#This Row],[Price (INR)]]-bike_sales_india[[#This Row],[Resale Price (INR)]])/bike_sales_india[[#This Row],[Price (INR)]]</f>
        <v>0.48000582230557448</v>
      </c>
    </row>
    <row r="7432" spans="1:18" x14ac:dyDescent="0.3">
      <c r="A7432" s="1" t="s">
        <v>55</v>
      </c>
      <c r="B7432">
        <v>27.4</v>
      </c>
      <c r="C7432" s="1" t="s">
        <v>40</v>
      </c>
      <c r="D7432" s="1" t="s">
        <v>41</v>
      </c>
      <c r="E7432">
        <v>362198</v>
      </c>
      <c r="F7432">
        <v>2023</v>
      </c>
      <c r="G7432">
        <v>774</v>
      </c>
      <c r="H7432" s="1" t="s">
        <v>18</v>
      </c>
      <c r="I7432">
        <v>62.15</v>
      </c>
      <c r="J7432" s="1" t="s">
        <v>19</v>
      </c>
      <c r="K7432">
        <v>2024</v>
      </c>
      <c r="L7432" s="1" t="s">
        <v>20</v>
      </c>
      <c r="M7432" s="1" t="s">
        <v>21</v>
      </c>
      <c r="N7432">
        <v>191120.67</v>
      </c>
      <c r="O7432" s="1" t="s">
        <v>35</v>
      </c>
      <c r="P7432" s="1" t="str" cm="1">
        <f t="array" ref="P7432">_xlfn.IFS(bike_sales_india[[#This Row],[Mileage (km/l)]]&gt;=75,"75-100",bike_sales_india[[#This Row],[Mileage (km/l)]]&gt;=50,"50-75",bike_sales_india[[#This Row],[Mileage (km/l)]]&gt;=25,"25-50")</f>
        <v>50-75</v>
      </c>
      <c r="Q7432" s="1" t="str" cm="1">
        <f t="array" ref="Q74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2" s="4">
        <f>(bike_sales_india[[#This Row],[Price (INR)]]-bike_sales_india[[#This Row],[Resale Price (INR)]])/bike_sales_india[[#This Row],[Price (INR)]]</f>
        <v>0.47233096262265389</v>
      </c>
    </row>
    <row r="7433" spans="1:18" x14ac:dyDescent="0.3">
      <c r="A7433" s="1" t="s">
        <v>55</v>
      </c>
      <c r="B7433">
        <v>22.47</v>
      </c>
      <c r="C7433" s="1" t="s">
        <v>32</v>
      </c>
      <c r="D7433" s="1" t="s">
        <v>56</v>
      </c>
      <c r="E7433">
        <v>187167</v>
      </c>
      <c r="F7433">
        <v>2022</v>
      </c>
      <c r="G7433">
        <v>774</v>
      </c>
      <c r="H7433" s="1" t="s">
        <v>18</v>
      </c>
      <c r="I7433">
        <v>74.55</v>
      </c>
      <c r="J7433" s="1" t="s">
        <v>19</v>
      </c>
      <c r="K7433">
        <v>2024</v>
      </c>
      <c r="L7433" s="1" t="s">
        <v>20</v>
      </c>
      <c r="M7433" s="1" t="s">
        <v>21</v>
      </c>
      <c r="N7433">
        <v>101135.57</v>
      </c>
      <c r="O7433" s="1" t="s">
        <v>35</v>
      </c>
      <c r="P7433" s="1" t="str" cm="1">
        <f t="array" ref="P7433">_xlfn.IFS(bike_sales_india[[#This Row],[Mileage (km/l)]]&gt;=75,"75-100",bike_sales_india[[#This Row],[Mileage (km/l)]]&gt;=50,"50-75",bike_sales_india[[#This Row],[Mileage (km/l)]]&gt;=25,"25-50")</f>
        <v>50-75</v>
      </c>
      <c r="Q7433" s="1" t="str" cm="1">
        <f t="array" ref="Q74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3" s="4">
        <f>(bike_sales_india[[#This Row],[Price (INR)]]-bike_sales_india[[#This Row],[Resale Price (INR)]])/bike_sales_india[[#This Row],[Price (INR)]]</f>
        <v>0.45965063285728786</v>
      </c>
    </row>
    <row r="7434" spans="1:18" x14ac:dyDescent="0.3">
      <c r="A7434" s="1" t="s">
        <v>59</v>
      </c>
      <c r="B7434">
        <v>6.37</v>
      </c>
      <c r="C7434" s="1" t="s">
        <v>64</v>
      </c>
      <c r="D7434" s="1" t="s">
        <v>65</v>
      </c>
      <c r="E7434">
        <v>360633</v>
      </c>
      <c r="F7434">
        <v>2018</v>
      </c>
      <c r="G7434">
        <v>774</v>
      </c>
      <c r="H7434" s="1" t="s">
        <v>34</v>
      </c>
      <c r="I7434">
        <v>57.87</v>
      </c>
      <c r="J7434" s="1" t="s">
        <v>19</v>
      </c>
      <c r="K7434">
        <v>2022</v>
      </c>
      <c r="L7434" s="1" t="s">
        <v>20</v>
      </c>
      <c r="M7434" s="1" t="s">
        <v>21</v>
      </c>
      <c r="N7434">
        <v>251985.92000000001</v>
      </c>
      <c r="O7434" s="1" t="s">
        <v>35</v>
      </c>
      <c r="P7434" s="1" t="str" cm="1">
        <f t="array" ref="P7434">_xlfn.IFS(bike_sales_india[[#This Row],[Mileage (km/l)]]&gt;=75,"75-100",bike_sales_india[[#This Row],[Mileage (km/l)]]&gt;=50,"50-75",bike_sales_india[[#This Row],[Mileage (km/l)]]&gt;=25,"25-50")</f>
        <v>50-75</v>
      </c>
      <c r="Q7434" s="1" t="str" cm="1">
        <f t="array" ref="Q74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4" s="4">
        <f>(bike_sales_india[[#This Row],[Price (INR)]]-bike_sales_india[[#This Row],[Resale Price (INR)]])/bike_sales_india[[#This Row],[Price (INR)]]</f>
        <v>0.30126771537823765</v>
      </c>
    </row>
    <row r="7435" spans="1:18" x14ac:dyDescent="0.3">
      <c r="A7435" s="1" t="s">
        <v>28</v>
      </c>
      <c r="B7435">
        <v>46.93</v>
      </c>
      <c r="C7435" s="1" t="s">
        <v>64</v>
      </c>
      <c r="D7435" s="1" t="s">
        <v>78</v>
      </c>
      <c r="E7435">
        <v>244707</v>
      </c>
      <c r="F7435">
        <v>2023</v>
      </c>
      <c r="G7435">
        <v>774</v>
      </c>
      <c r="H7435" s="1" t="s">
        <v>34</v>
      </c>
      <c r="I7435">
        <v>59.92</v>
      </c>
      <c r="J7435" s="1" t="s">
        <v>42</v>
      </c>
      <c r="K7435">
        <v>2023</v>
      </c>
      <c r="L7435" s="1" t="s">
        <v>20</v>
      </c>
      <c r="M7435" s="1" t="s">
        <v>31</v>
      </c>
      <c r="N7435">
        <v>144597.84</v>
      </c>
      <c r="O7435" s="1" t="s">
        <v>22</v>
      </c>
      <c r="P7435" s="1" t="str" cm="1">
        <f t="array" ref="P7435">_xlfn.IFS(bike_sales_india[[#This Row],[Mileage (km/l)]]&gt;=75,"75-100",bike_sales_india[[#This Row],[Mileage (km/l)]]&gt;=50,"50-75",bike_sales_india[[#This Row],[Mileage (km/l)]]&gt;=25,"25-50")</f>
        <v>50-75</v>
      </c>
      <c r="Q7435" s="1" t="str" cm="1">
        <f t="array" ref="Q74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5" s="4">
        <f>(bike_sales_india[[#This Row],[Price (INR)]]-bike_sales_india[[#This Row],[Resale Price (INR)]])/bike_sales_india[[#This Row],[Price (INR)]]</f>
        <v>0.4090980642155721</v>
      </c>
    </row>
    <row r="7436" spans="1:18" x14ac:dyDescent="0.3">
      <c r="A7436" s="1" t="s">
        <v>23</v>
      </c>
      <c r="B7436">
        <v>59.73</v>
      </c>
      <c r="C7436" s="1" t="s">
        <v>36</v>
      </c>
      <c r="D7436" s="1" t="s">
        <v>37</v>
      </c>
      <c r="E7436">
        <v>148539</v>
      </c>
      <c r="F7436">
        <v>2015</v>
      </c>
      <c r="G7436">
        <v>775</v>
      </c>
      <c r="H7436" s="1" t="s">
        <v>34</v>
      </c>
      <c r="I7436">
        <v>56.54</v>
      </c>
      <c r="J7436" s="1" t="s">
        <v>27</v>
      </c>
      <c r="K7436">
        <v>2017</v>
      </c>
      <c r="L7436" s="1" t="s">
        <v>44</v>
      </c>
      <c r="M7436" s="1" t="s">
        <v>31</v>
      </c>
      <c r="N7436">
        <v>117648.13</v>
      </c>
      <c r="O7436" s="1" t="s">
        <v>22</v>
      </c>
      <c r="P7436" s="1" t="str" cm="1">
        <f t="array" ref="P7436">_xlfn.IFS(bike_sales_india[[#This Row],[Mileage (km/l)]]&gt;=75,"75-100",bike_sales_india[[#This Row],[Mileage (km/l)]]&gt;=50,"50-75",bike_sales_india[[#This Row],[Mileage (km/l)]]&gt;=25,"25-50")</f>
        <v>50-75</v>
      </c>
      <c r="Q7436" s="1" t="str" cm="1">
        <f t="array" ref="Q74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6" s="4">
        <f>(bike_sales_india[[#This Row],[Price (INR)]]-bike_sales_india[[#This Row],[Resale Price (INR)]])/bike_sales_india[[#This Row],[Price (INR)]]</f>
        <v>0.20796470960488489</v>
      </c>
    </row>
    <row r="7437" spans="1:18" x14ac:dyDescent="0.3">
      <c r="A7437" s="1" t="s">
        <v>23</v>
      </c>
      <c r="B7437">
        <v>15.77</v>
      </c>
      <c r="C7437" s="1" t="s">
        <v>32</v>
      </c>
      <c r="D7437" s="1" t="s">
        <v>47</v>
      </c>
      <c r="E7437">
        <v>85354</v>
      </c>
      <c r="F7437">
        <v>2015</v>
      </c>
      <c r="G7437">
        <v>775</v>
      </c>
      <c r="H7437" s="1" t="s">
        <v>18</v>
      </c>
      <c r="I7437">
        <v>94.65</v>
      </c>
      <c r="J7437" s="1" t="s">
        <v>27</v>
      </c>
      <c r="K7437">
        <v>2016</v>
      </c>
      <c r="L7437" s="1" t="s">
        <v>44</v>
      </c>
      <c r="M7437" s="1" t="s">
        <v>21</v>
      </c>
      <c r="N7437">
        <v>59656.53</v>
      </c>
      <c r="O7437" s="1" t="s">
        <v>45</v>
      </c>
      <c r="P7437" s="1" t="str" cm="1">
        <f t="array" ref="P7437">_xlfn.IFS(bike_sales_india[[#This Row],[Mileage (km/l)]]&gt;=75,"75-100",bike_sales_india[[#This Row],[Mileage (km/l)]]&gt;=50,"50-75",bike_sales_india[[#This Row],[Mileage (km/l)]]&gt;=25,"25-50")</f>
        <v>75-100</v>
      </c>
      <c r="Q7437" s="1" t="str" cm="1">
        <f t="array" ref="Q74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7" s="4">
        <f>(bike_sales_india[[#This Row],[Price (INR)]]-bike_sales_india[[#This Row],[Resale Price (INR)]])/bike_sales_india[[#This Row],[Price (INR)]]</f>
        <v>0.30106931133866016</v>
      </c>
    </row>
    <row r="7438" spans="1:18" x14ac:dyDescent="0.3">
      <c r="A7438" s="1" t="s">
        <v>59</v>
      </c>
      <c r="B7438">
        <v>34.36</v>
      </c>
      <c r="C7438" s="1" t="s">
        <v>64</v>
      </c>
      <c r="D7438" s="1" t="s">
        <v>78</v>
      </c>
      <c r="E7438">
        <v>132506</v>
      </c>
      <c r="F7438">
        <v>2020</v>
      </c>
      <c r="G7438">
        <v>775</v>
      </c>
      <c r="H7438" s="1" t="s">
        <v>34</v>
      </c>
      <c r="I7438">
        <v>49.65</v>
      </c>
      <c r="J7438" s="1" t="s">
        <v>42</v>
      </c>
      <c r="K7438">
        <v>2020</v>
      </c>
      <c r="L7438" s="1" t="s">
        <v>38</v>
      </c>
      <c r="M7438" s="1" t="s">
        <v>31</v>
      </c>
      <c r="N7438">
        <v>73050.509999999995</v>
      </c>
      <c r="O7438" s="1" t="s">
        <v>22</v>
      </c>
      <c r="P7438" s="1" t="str" cm="1">
        <f t="array" ref="P7438">_xlfn.IFS(bike_sales_india[[#This Row],[Mileage (km/l)]]&gt;=75,"75-100",bike_sales_india[[#This Row],[Mileage (km/l)]]&gt;=50,"50-75",bike_sales_india[[#This Row],[Mileage (km/l)]]&gt;=25,"25-50")</f>
        <v>25-50</v>
      </c>
      <c r="Q7438" s="1" t="str" cm="1">
        <f t="array" ref="Q74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8" s="4">
        <f>(bike_sales_india[[#This Row],[Price (INR)]]-bike_sales_india[[#This Row],[Resale Price (INR)]])/bike_sales_india[[#This Row],[Price (INR)]]</f>
        <v>0.44870036073838171</v>
      </c>
    </row>
    <row r="7439" spans="1:18" x14ac:dyDescent="0.3">
      <c r="A7439" s="1" t="s">
        <v>48</v>
      </c>
      <c r="B7439">
        <v>14.71</v>
      </c>
      <c r="C7439" s="1" t="s">
        <v>24</v>
      </c>
      <c r="D7439" s="1" t="s">
        <v>67</v>
      </c>
      <c r="E7439">
        <v>119440</v>
      </c>
      <c r="F7439">
        <v>2017</v>
      </c>
      <c r="G7439">
        <v>775</v>
      </c>
      <c r="H7439" s="1" t="s">
        <v>34</v>
      </c>
      <c r="I7439">
        <v>32.33</v>
      </c>
      <c r="J7439" s="1" t="s">
        <v>19</v>
      </c>
      <c r="K7439">
        <v>2019</v>
      </c>
      <c r="L7439" s="1" t="s">
        <v>20</v>
      </c>
      <c r="M7439" s="1" t="s">
        <v>21</v>
      </c>
      <c r="N7439">
        <v>64993.54</v>
      </c>
      <c r="O7439" s="1" t="s">
        <v>50</v>
      </c>
      <c r="P7439" s="1" t="str" cm="1">
        <f t="array" ref="P7439">_xlfn.IFS(bike_sales_india[[#This Row],[Mileage (km/l)]]&gt;=75,"75-100",bike_sales_india[[#This Row],[Mileage (km/l)]]&gt;=50,"50-75",bike_sales_india[[#This Row],[Mileage (km/l)]]&gt;=25,"25-50")</f>
        <v>25-50</v>
      </c>
      <c r="Q7439" s="1" t="str" cm="1">
        <f t="array" ref="Q74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39" s="4">
        <f>(bike_sales_india[[#This Row],[Price (INR)]]-bike_sales_india[[#This Row],[Resale Price (INR)]])/bike_sales_india[[#This Row],[Price (INR)]]</f>
        <v>0.45584778968519757</v>
      </c>
    </row>
    <row r="7440" spans="1:18" x14ac:dyDescent="0.3">
      <c r="A7440" s="1" t="s">
        <v>59</v>
      </c>
      <c r="B7440">
        <v>71.87</v>
      </c>
      <c r="C7440" s="1" t="s">
        <v>29</v>
      </c>
      <c r="D7440" s="1" t="s">
        <v>75</v>
      </c>
      <c r="E7440">
        <v>92084</v>
      </c>
      <c r="F7440">
        <v>2019</v>
      </c>
      <c r="G7440">
        <v>775</v>
      </c>
      <c r="H7440" s="1" t="s">
        <v>18</v>
      </c>
      <c r="I7440">
        <v>61.86</v>
      </c>
      <c r="J7440" s="1" t="s">
        <v>19</v>
      </c>
      <c r="K7440">
        <v>2021</v>
      </c>
      <c r="L7440" s="1" t="s">
        <v>38</v>
      </c>
      <c r="M7440" s="1" t="s">
        <v>31</v>
      </c>
      <c r="N7440">
        <v>46963.83</v>
      </c>
      <c r="O7440" s="1" t="s">
        <v>50</v>
      </c>
      <c r="P7440" s="1" t="str" cm="1">
        <f t="array" ref="P7440">_xlfn.IFS(bike_sales_india[[#This Row],[Mileage (km/l)]]&gt;=75,"75-100",bike_sales_india[[#This Row],[Mileage (km/l)]]&gt;=50,"50-75",bike_sales_india[[#This Row],[Mileage (km/l)]]&gt;=25,"25-50")</f>
        <v>50-75</v>
      </c>
      <c r="Q7440" s="1" t="str" cm="1">
        <f t="array" ref="Q74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0" s="4">
        <f>(bike_sales_india[[#This Row],[Price (INR)]]-bike_sales_india[[#This Row],[Resale Price (INR)]])/bike_sales_india[[#This Row],[Price (INR)]]</f>
        <v>0.48998924894661394</v>
      </c>
    </row>
    <row r="7441" spans="1:18" x14ac:dyDescent="0.3">
      <c r="A7441" s="1" t="s">
        <v>46</v>
      </c>
      <c r="B7441">
        <v>75.2</v>
      </c>
      <c r="C7441" s="1" t="s">
        <v>36</v>
      </c>
      <c r="D7441" s="1" t="s">
        <v>57</v>
      </c>
      <c r="E7441">
        <v>92597</v>
      </c>
      <c r="F7441">
        <v>2020</v>
      </c>
      <c r="G7441">
        <v>775</v>
      </c>
      <c r="H7441" s="1" t="s">
        <v>26</v>
      </c>
      <c r="I7441">
        <v>74.33</v>
      </c>
      <c r="J7441" s="1" t="s">
        <v>27</v>
      </c>
      <c r="K7441">
        <v>2022</v>
      </c>
      <c r="L7441" s="1" t="s">
        <v>20</v>
      </c>
      <c r="M7441" s="1" t="s">
        <v>31</v>
      </c>
      <c r="N7441">
        <v>60747.05</v>
      </c>
      <c r="O7441" s="1" t="s">
        <v>35</v>
      </c>
      <c r="P7441" s="1" t="str" cm="1">
        <f t="array" ref="P7441">_xlfn.IFS(bike_sales_india[[#This Row],[Mileage (km/l)]]&gt;=75,"75-100",bike_sales_india[[#This Row],[Mileage (km/l)]]&gt;=50,"50-75",bike_sales_india[[#This Row],[Mileage (km/l)]]&gt;=25,"25-50")</f>
        <v>50-75</v>
      </c>
      <c r="Q7441" s="1" t="str" cm="1">
        <f t="array" ref="Q74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1" s="4">
        <f>(bike_sales_india[[#This Row],[Price (INR)]]-bike_sales_india[[#This Row],[Resale Price (INR)]])/bike_sales_india[[#This Row],[Price (INR)]]</f>
        <v>0.34396308735704179</v>
      </c>
    </row>
    <row r="7442" spans="1:18" x14ac:dyDescent="0.3">
      <c r="A7442" s="1" t="s">
        <v>23</v>
      </c>
      <c r="B7442">
        <v>17.27</v>
      </c>
      <c r="C7442" s="1" t="s">
        <v>64</v>
      </c>
      <c r="D7442" s="1" t="s">
        <v>65</v>
      </c>
      <c r="E7442">
        <v>112460</v>
      </c>
      <c r="F7442">
        <v>2019</v>
      </c>
      <c r="G7442">
        <v>775</v>
      </c>
      <c r="H7442" s="1" t="s">
        <v>26</v>
      </c>
      <c r="I7442">
        <v>64.34</v>
      </c>
      <c r="J7442" s="1" t="s">
        <v>27</v>
      </c>
      <c r="K7442">
        <v>2020</v>
      </c>
      <c r="L7442" s="1" t="s">
        <v>20</v>
      </c>
      <c r="M7442" s="1" t="s">
        <v>31</v>
      </c>
      <c r="N7442">
        <v>64270.79</v>
      </c>
      <c r="O7442" s="1" t="s">
        <v>45</v>
      </c>
      <c r="P7442" s="1" t="str" cm="1">
        <f t="array" ref="P7442">_xlfn.IFS(bike_sales_india[[#This Row],[Mileage (km/l)]]&gt;=75,"75-100",bike_sales_india[[#This Row],[Mileage (km/l)]]&gt;=50,"50-75",bike_sales_india[[#This Row],[Mileage (km/l)]]&gt;=25,"25-50")</f>
        <v>50-75</v>
      </c>
      <c r="Q7442" s="1" t="str" cm="1">
        <f t="array" ref="Q74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2" s="4">
        <f>(bike_sales_india[[#This Row],[Price (INR)]]-bike_sales_india[[#This Row],[Resale Price (INR)]])/bike_sales_india[[#This Row],[Price (INR)]]</f>
        <v>0.42850088920505069</v>
      </c>
    </row>
    <row r="7443" spans="1:18" x14ac:dyDescent="0.3">
      <c r="A7443" s="1" t="s">
        <v>61</v>
      </c>
      <c r="B7443">
        <v>54.48</v>
      </c>
      <c r="C7443" s="1" t="s">
        <v>52</v>
      </c>
      <c r="D7443" s="1" t="s">
        <v>81</v>
      </c>
      <c r="E7443">
        <v>394734</v>
      </c>
      <c r="F7443">
        <v>2024</v>
      </c>
      <c r="G7443">
        <v>775</v>
      </c>
      <c r="H7443" s="1" t="s">
        <v>34</v>
      </c>
      <c r="I7443">
        <v>33.18</v>
      </c>
      <c r="J7443" s="1" t="s">
        <v>27</v>
      </c>
      <c r="K7443">
        <v>2024</v>
      </c>
      <c r="L7443" s="1" t="s">
        <v>20</v>
      </c>
      <c r="M7443" s="1" t="s">
        <v>21</v>
      </c>
      <c r="N7443">
        <v>225058.62</v>
      </c>
      <c r="O7443" s="1" t="s">
        <v>35</v>
      </c>
      <c r="P7443" s="1" t="str" cm="1">
        <f t="array" ref="P7443">_xlfn.IFS(bike_sales_india[[#This Row],[Mileage (km/l)]]&gt;=75,"75-100",bike_sales_india[[#This Row],[Mileage (km/l)]]&gt;=50,"50-75",bike_sales_india[[#This Row],[Mileage (km/l)]]&gt;=25,"25-50")</f>
        <v>25-50</v>
      </c>
      <c r="Q7443" s="1" t="str" cm="1">
        <f t="array" ref="Q74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3" s="4">
        <f>(bike_sales_india[[#This Row],[Price (INR)]]-bike_sales_india[[#This Row],[Resale Price (INR)]])/bike_sales_india[[#This Row],[Price (INR)]]</f>
        <v>0.42984739090121449</v>
      </c>
    </row>
    <row r="7444" spans="1:18" x14ac:dyDescent="0.3">
      <c r="A7444" s="1" t="s">
        <v>54</v>
      </c>
      <c r="B7444">
        <v>77.430000000000007</v>
      </c>
      <c r="C7444" s="1" t="s">
        <v>64</v>
      </c>
      <c r="D7444" s="1" t="s">
        <v>71</v>
      </c>
      <c r="E7444">
        <v>212431</v>
      </c>
      <c r="F7444">
        <v>2018</v>
      </c>
      <c r="G7444">
        <v>775</v>
      </c>
      <c r="H7444" s="1" t="s">
        <v>18</v>
      </c>
      <c r="I7444">
        <v>96.21</v>
      </c>
      <c r="J7444" s="1" t="s">
        <v>27</v>
      </c>
      <c r="K7444">
        <v>2022</v>
      </c>
      <c r="L7444" s="1" t="s">
        <v>44</v>
      </c>
      <c r="M7444" s="1" t="s">
        <v>31</v>
      </c>
      <c r="N7444">
        <v>122126.36</v>
      </c>
      <c r="O7444" s="1" t="s">
        <v>22</v>
      </c>
      <c r="P7444" s="1" t="str" cm="1">
        <f t="array" ref="P7444">_xlfn.IFS(bike_sales_india[[#This Row],[Mileage (km/l)]]&gt;=75,"75-100",bike_sales_india[[#This Row],[Mileage (km/l)]]&gt;=50,"50-75",bike_sales_india[[#This Row],[Mileage (km/l)]]&gt;=25,"25-50")</f>
        <v>75-100</v>
      </c>
      <c r="Q7444" s="1" t="str" cm="1">
        <f t="array" ref="Q74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4" s="4">
        <f>(bike_sales_india[[#This Row],[Price (INR)]]-bike_sales_india[[#This Row],[Resale Price (INR)]])/bike_sales_india[[#This Row],[Price (INR)]]</f>
        <v>0.42510104457447356</v>
      </c>
    </row>
    <row r="7445" spans="1:18" x14ac:dyDescent="0.3">
      <c r="A7445" s="1" t="s">
        <v>15</v>
      </c>
      <c r="B7445">
        <v>31.15</v>
      </c>
      <c r="C7445" s="1" t="s">
        <v>40</v>
      </c>
      <c r="D7445" s="1" t="s">
        <v>51</v>
      </c>
      <c r="E7445">
        <v>186900</v>
      </c>
      <c r="F7445">
        <v>2015</v>
      </c>
      <c r="G7445">
        <v>775</v>
      </c>
      <c r="H7445" s="1" t="s">
        <v>18</v>
      </c>
      <c r="I7445">
        <v>75.7</v>
      </c>
      <c r="J7445" s="1" t="s">
        <v>27</v>
      </c>
      <c r="K7445">
        <v>2024</v>
      </c>
      <c r="L7445" s="1" t="s">
        <v>38</v>
      </c>
      <c r="M7445" s="1" t="s">
        <v>31</v>
      </c>
      <c r="N7445">
        <v>91710.39</v>
      </c>
      <c r="O7445" s="1" t="s">
        <v>35</v>
      </c>
      <c r="P7445" s="1" t="str" cm="1">
        <f t="array" ref="P7445">_xlfn.IFS(bike_sales_india[[#This Row],[Mileage (km/l)]]&gt;=75,"75-100",bike_sales_india[[#This Row],[Mileage (km/l)]]&gt;=50,"50-75",bike_sales_india[[#This Row],[Mileage (km/l)]]&gt;=25,"25-50")</f>
        <v>75-100</v>
      </c>
      <c r="Q7445" s="1" t="str" cm="1">
        <f t="array" ref="Q74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5" s="4">
        <f>(bike_sales_india[[#This Row],[Price (INR)]]-bike_sales_india[[#This Row],[Resale Price (INR)]])/bike_sales_india[[#This Row],[Price (INR)]]</f>
        <v>0.50930770465489572</v>
      </c>
    </row>
    <row r="7446" spans="1:18" x14ac:dyDescent="0.3">
      <c r="A7446" s="1" t="s">
        <v>46</v>
      </c>
      <c r="B7446">
        <v>75.709999999999994</v>
      </c>
      <c r="C7446" s="1" t="s">
        <v>29</v>
      </c>
      <c r="D7446" s="1" t="s">
        <v>30</v>
      </c>
      <c r="E7446">
        <v>391435</v>
      </c>
      <c r="F7446">
        <v>2023</v>
      </c>
      <c r="G7446">
        <v>775</v>
      </c>
      <c r="H7446" s="1" t="s">
        <v>26</v>
      </c>
      <c r="I7446">
        <v>88.01</v>
      </c>
      <c r="J7446" s="1" t="s">
        <v>19</v>
      </c>
      <c r="K7446">
        <v>2024</v>
      </c>
      <c r="L7446" s="1" t="s">
        <v>20</v>
      </c>
      <c r="M7446" s="1" t="s">
        <v>21</v>
      </c>
      <c r="N7446">
        <v>200956.7</v>
      </c>
      <c r="O7446" s="1" t="s">
        <v>35</v>
      </c>
      <c r="P7446" s="1" t="str" cm="1">
        <f t="array" ref="P7446">_xlfn.IFS(bike_sales_india[[#This Row],[Mileage (km/l)]]&gt;=75,"75-100",bike_sales_india[[#This Row],[Mileage (km/l)]]&gt;=50,"50-75",bike_sales_india[[#This Row],[Mileage (km/l)]]&gt;=25,"25-50")</f>
        <v>75-100</v>
      </c>
      <c r="Q7446" s="1" t="str" cm="1">
        <f t="array" ref="Q74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6" s="4">
        <f>(bike_sales_india[[#This Row],[Price (INR)]]-bike_sales_india[[#This Row],[Resale Price (INR)]])/bike_sales_india[[#This Row],[Price (INR)]]</f>
        <v>0.48661540230178696</v>
      </c>
    </row>
    <row r="7447" spans="1:18" x14ac:dyDescent="0.3">
      <c r="A7447" s="1" t="s">
        <v>46</v>
      </c>
      <c r="B7447">
        <v>43.46</v>
      </c>
      <c r="C7447" s="1" t="s">
        <v>40</v>
      </c>
      <c r="D7447" s="1" t="s">
        <v>68</v>
      </c>
      <c r="E7447">
        <v>257483</v>
      </c>
      <c r="F7447">
        <v>2015</v>
      </c>
      <c r="G7447">
        <v>776</v>
      </c>
      <c r="H7447" s="1" t="s">
        <v>34</v>
      </c>
      <c r="I7447">
        <v>46.46</v>
      </c>
      <c r="J7447" s="1" t="s">
        <v>42</v>
      </c>
      <c r="K7447">
        <v>2015</v>
      </c>
      <c r="L7447" s="1" t="s">
        <v>20</v>
      </c>
      <c r="M7447" s="1" t="s">
        <v>21</v>
      </c>
      <c r="N7447">
        <v>202763.19</v>
      </c>
      <c r="O7447" s="1" t="s">
        <v>22</v>
      </c>
      <c r="P7447" s="1" t="str" cm="1">
        <f t="array" ref="P7447">_xlfn.IFS(bike_sales_india[[#This Row],[Mileage (km/l)]]&gt;=75,"75-100",bike_sales_india[[#This Row],[Mileage (km/l)]]&gt;=50,"50-75",bike_sales_india[[#This Row],[Mileage (km/l)]]&gt;=25,"25-50")</f>
        <v>25-50</v>
      </c>
      <c r="Q7447" s="1" t="str" cm="1">
        <f t="array" ref="Q74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7" s="4">
        <f>(bike_sales_india[[#This Row],[Price (INR)]]-bike_sales_india[[#This Row],[Resale Price (INR)]])/bike_sales_india[[#This Row],[Price (INR)]]</f>
        <v>0.21251814682911105</v>
      </c>
    </row>
    <row r="7448" spans="1:18" x14ac:dyDescent="0.3">
      <c r="A7448" s="1" t="s">
        <v>48</v>
      </c>
      <c r="B7448">
        <v>7.53</v>
      </c>
      <c r="C7448" s="1" t="s">
        <v>64</v>
      </c>
      <c r="D7448" s="1" t="s">
        <v>78</v>
      </c>
      <c r="E7448">
        <v>144099</v>
      </c>
      <c r="F7448">
        <v>2018</v>
      </c>
      <c r="G7448">
        <v>776</v>
      </c>
      <c r="H7448" s="1" t="s">
        <v>34</v>
      </c>
      <c r="I7448">
        <v>29.53</v>
      </c>
      <c r="J7448" s="1" t="s">
        <v>42</v>
      </c>
      <c r="K7448">
        <v>2018</v>
      </c>
      <c r="L7448" s="1" t="s">
        <v>20</v>
      </c>
      <c r="M7448" s="1" t="s">
        <v>31</v>
      </c>
      <c r="N7448">
        <v>99827.44</v>
      </c>
      <c r="O7448" s="1" t="s">
        <v>50</v>
      </c>
      <c r="P7448" s="1" t="str" cm="1">
        <f t="array" ref="P7448">_xlfn.IFS(bike_sales_india[[#This Row],[Mileage (km/l)]]&gt;=75,"75-100",bike_sales_india[[#This Row],[Mileage (km/l)]]&gt;=50,"50-75",bike_sales_india[[#This Row],[Mileage (km/l)]]&gt;=25,"25-50")</f>
        <v>25-50</v>
      </c>
      <c r="Q7448" s="1" t="str" cm="1">
        <f t="array" ref="Q74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8" s="4">
        <f>(bike_sales_india[[#This Row],[Price (INR)]]-bike_sales_india[[#This Row],[Resale Price (INR)]])/bike_sales_india[[#This Row],[Price (INR)]]</f>
        <v>0.30723016814828691</v>
      </c>
    </row>
    <row r="7449" spans="1:18" x14ac:dyDescent="0.3">
      <c r="A7449" s="1" t="s">
        <v>46</v>
      </c>
      <c r="B7449">
        <v>24.44</v>
      </c>
      <c r="C7449" s="1" t="s">
        <v>16</v>
      </c>
      <c r="D7449" s="1" t="s">
        <v>17</v>
      </c>
      <c r="E7449">
        <v>82892</v>
      </c>
      <c r="F7449">
        <v>2016</v>
      </c>
      <c r="G7449">
        <v>776</v>
      </c>
      <c r="H7449" s="1" t="s">
        <v>26</v>
      </c>
      <c r="I7449">
        <v>63.43</v>
      </c>
      <c r="J7449" s="1" t="s">
        <v>42</v>
      </c>
      <c r="K7449">
        <v>2016</v>
      </c>
      <c r="L7449" s="1" t="s">
        <v>44</v>
      </c>
      <c r="M7449" s="1" t="s">
        <v>21</v>
      </c>
      <c r="N7449">
        <v>61642</v>
      </c>
      <c r="O7449" s="1" t="s">
        <v>45</v>
      </c>
      <c r="P7449" s="1" t="str" cm="1">
        <f t="array" ref="P7449">_xlfn.IFS(bike_sales_india[[#This Row],[Mileage (km/l)]]&gt;=75,"75-100",bike_sales_india[[#This Row],[Mileage (km/l)]]&gt;=50,"50-75",bike_sales_india[[#This Row],[Mileage (km/l)]]&gt;=25,"25-50")</f>
        <v>50-75</v>
      </c>
      <c r="Q7449" s="1" t="str" cm="1">
        <f t="array" ref="Q74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49" s="4">
        <f>(bike_sales_india[[#This Row],[Price (INR)]]-bike_sales_india[[#This Row],[Resale Price (INR)]])/bike_sales_india[[#This Row],[Price (INR)]]</f>
        <v>0.25635767022149303</v>
      </c>
    </row>
    <row r="7450" spans="1:18" x14ac:dyDescent="0.3">
      <c r="A7450" s="1" t="s">
        <v>61</v>
      </c>
      <c r="B7450">
        <v>62.77</v>
      </c>
      <c r="C7450" s="1" t="s">
        <v>40</v>
      </c>
      <c r="D7450" s="1" t="s">
        <v>51</v>
      </c>
      <c r="E7450">
        <v>337169</v>
      </c>
      <c r="F7450">
        <v>2023</v>
      </c>
      <c r="G7450">
        <v>776</v>
      </c>
      <c r="H7450" s="1" t="s">
        <v>26</v>
      </c>
      <c r="I7450">
        <v>78.55</v>
      </c>
      <c r="J7450" s="1" t="s">
        <v>42</v>
      </c>
      <c r="K7450">
        <v>2023</v>
      </c>
      <c r="L7450" s="1" t="s">
        <v>38</v>
      </c>
      <c r="M7450" s="1" t="s">
        <v>21</v>
      </c>
      <c r="N7450">
        <v>220600.91</v>
      </c>
      <c r="O7450" s="1" t="s">
        <v>22</v>
      </c>
      <c r="P7450" s="1" t="str" cm="1">
        <f t="array" ref="P7450">_xlfn.IFS(bike_sales_india[[#This Row],[Mileage (km/l)]]&gt;=75,"75-100",bike_sales_india[[#This Row],[Mileage (km/l)]]&gt;=50,"50-75",bike_sales_india[[#This Row],[Mileage (km/l)]]&gt;=25,"25-50")</f>
        <v>75-100</v>
      </c>
      <c r="Q7450" s="1" t="str" cm="1">
        <f t="array" ref="Q74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0" s="4">
        <f>(bike_sales_india[[#This Row],[Price (INR)]]-bike_sales_india[[#This Row],[Resale Price (INR)]])/bike_sales_india[[#This Row],[Price (INR)]]</f>
        <v>0.34572600090755673</v>
      </c>
    </row>
    <row r="7451" spans="1:18" x14ac:dyDescent="0.3">
      <c r="A7451" s="1" t="s">
        <v>46</v>
      </c>
      <c r="B7451">
        <v>45.22</v>
      </c>
      <c r="C7451" s="1" t="s">
        <v>24</v>
      </c>
      <c r="D7451" s="1" t="s">
        <v>73</v>
      </c>
      <c r="E7451">
        <v>390965</v>
      </c>
      <c r="F7451">
        <v>2020</v>
      </c>
      <c r="G7451">
        <v>776</v>
      </c>
      <c r="H7451" s="1" t="s">
        <v>18</v>
      </c>
      <c r="I7451">
        <v>82.29</v>
      </c>
      <c r="J7451" s="1" t="s">
        <v>19</v>
      </c>
      <c r="K7451">
        <v>2020</v>
      </c>
      <c r="L7451" s="1" t="s">
        <v>44</v>
      </c>
      <c r="M7451" s="1" t="s">
        <v>31</v>
      </c>
      <c r="N7451">
        <v>261384.81</v>
      </c>
      <c r="O7451" s="1" t="s">
        <v>50</v>
      </c>
      <c r="P7451" s="1" t="str" cm="1">
        <f t="array" ref="P7451">_xlfn.IFS(bike_sales_india[[#This Row],[Mileage (km/l)]]&gt;=75,"75-100",bike_sales_india[[#This Row],[Mileage (km/l)]]&gt;=50,"50-75",bike_sales_india[[#This Row],[Mileage (km/l)]]&gt;=25,"25-50")</f>
        <v>75-100</v>
      </c>
      <c r="Q7451" s="1" t="str" cm="1">
        <f t="array" ref="Q74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1" s="4">
        <f>(bike_sales_india[[#This Row],[Price (INR)]]-bike_sales_india[[#This Row],[Resale Price (INR)]])/bike_sales_india[[#This Row],[Price (INR)]]</f>
        <v>0.33143680380596729</v>
      </c>
    </row>
    <row r="7452" spans="1:18" x14ac:dyDescent="0.3">
      <c r="A7452" s="1" t="s">
        <v>15</v>
      </c>
      <c r="B7452">
        <v>33.6</v>
      </c>
      <c r="C7452" s="1" t="s">
        <v>52</v>
      </c>
      <c r="D7452" s="1" t="s">
        <v>53</v>
      </c>
      <c r="E7452">
        <v>70664</v>
      </c>
      <c r="F7452">
        <v>2017</v>
      </c>
      <c r="G7452">
        <v>776</v>
      </c>
      <c r="H7452" s="1" t="s">
        <v>18</v>
      </c>
      <c r="I7452">
        <v>94.85</v>
      </c>
      <c r="J7452" s="1" t="s">
        <v>19</v>
      </c>
      <c r="K7452">
        <v>2019</v>
      </c>
      <c r="L7452" s="1" t="s">
        <v>44</v>
      </c>
      <c r="M7452" s="1" t="s">
        <v>21</v>
      </c>
      <c r="N7452">
        <v>55091.57</v>
      </c>
      <c r="O7452" s="1" t="s">
        <v>50</v>
      </c>
      <c r="P7452" s="1" t="str" cm="1">
        <f t="array" ref="P7452">_xlfn.IFS(bike_sales_india[[#This Row],[Mileage (km/l)]]&gt;=75,"75-100",bike_sales_india[[#This Row],[Mileage (km/l)]]&gt;=50,"50-75",bike_sales_india[[#This Row],[Mileage (km/l)]]&gt;=25,"25-50")</f>
        <v>75-100</v>
      </c>
      <c r="Q7452" s="1" t="str" cm="1">
        <f t="array" ref="Q74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2" s="4">
        <f>(bike_sales_india[[#This Row],[Price (INR)]]-bike_sales_india[[#This Row],[Resale Price (INR)]])/bike_sales_india[[#This Row],[Price (INR)]]</f>
        <v>0.22037289142986527</v>
      </c>
    </row>
    <row r="7453" spans="1:18" x14ac:dyDescent="0.3">
      <c r="A7453" s="1" t="s">
        <v>55</v>
      </c>
      <c r="B7453">
        <v>14.11</v>
      </c>
      <c r="C7453" s="1" t="s">
        <v>40</v>
      </c>
      <c r="D7453" s="1" t="s">
        <v>62</v>
      </c>
      <c r="E7453">
        <v>55331</v>
      </c>
      <c r="F7453">
        <v>2021</v>
      </c>
      <c r="G7453">
        <v>776</v>
      </c>
      <c r="H7453" s="1" t="s">
        <v>34</v>
      </c>
      <c r="I7453">
        <v>45.56</v>
      </c>
      <c r="J7453" s="1" t="s">
        <v>19</v>
      </c>
      <c r="K7453">
        <v>2023</v>
      </c>
      <c r="L7453" s="1" t="s">
        <v>20</v>
      </c>
      <c r="M7453" s="1" t="s">
        <v>31</v>
      </c>
      <c r="N7453">
        <v>33064.879999999997</v>
      </c>
      <c r="O7453" s="1" t="s">
        <v>45</v>
      </c>
      <c r="P7453" s="1" t="str" cm="1">
        <f t="array" ref="P7453">_xlfn.IFS(bike_sales_india[[#This Row],[Mileage (km/l)]]&gt;=75,"75-100",bike_sales_india[[#This Row],[Mileage (km/l)]]&gt;=50,"50-75",bike_sales_india[[#This Row],[Mileage (km/l)]]&gt;=25,"25-50")</f>
        <v>25-50</v>
      </c>
      <c r="Q7453" s="1" t="str" cm="1">
        <f t="array" ref="Q74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3" s="4">
        <f>(bike_sales_india[[#This Row],[Price (INR)]]-bike_sales_india[[#This Row],[Resale Price (INR)]])/bike_sales_india[[#This Row],[Price (INR)]]</f>
        <v>0.40241672841625858</v>
      </c>
    </row>
    <row r="7454" spans="1:18" x14ac:dyDescent="0.3">
      <c r="A7454" s="1" t="s">
        <v>15</v>
      </c>
      <c r="B7454">
        <v>29.44</v>
      </c>
      <c r="C7454" s="1" t="s">
        <v>29</v>
      </c>
      <c r="D7454" s="1" t="s">
        <v>75</v>
      </c>
      <c r="E7454">
        <v>265971</v>
      </c>
      <c r="F7454">
        <v>2017</v>
      </c>
      <c r="G7454">
        <v>776</v>
      </c>
      <c r="H7454" s="1" t="s">
        <v>18</v>
      </c>
      <c r="I7454">
        <v>88.86</v>
      </c>
      <c r="J7454" s="1" t="s">
        <v>19</v>
      </c>
      <c r="K7454">
        <v>2022</v>
      </c>
      <c r="L7454" s="1" t="s">
        <v>20</v>
      </c>
      <c r="M7454" s="1" t="s">
        <v>31</v>
      </c>
      <c r="N7454">
        <v>208381.83</v>
      </c>
      <c r="O7454" s="1" t="s">
        <v>35</v>
      </c>
      <c r="P7454" s="1" t="str" cm="1">
        <f t="array" ref="P7454">_xlfn.IFS(bike_sales_india[[#This Row],[Mileage (km/l)]]&gt;=75,"75-100",bike_sales_india[[#This Row],[Mileage (km/l)]]&gt;=50,"50-75",bike_sales_india[[#This Row],[Mileage (km/l)]]&gt;=25,"25-50")</f>
        <v>75-100</v>
      </c>
      <c r="Q7454" s="1" t="str" cm="1">
        <f t="array" ref="Q74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4" s="4">
        <f>(bike_sales_india[[#This Row],[Price (INR)]]-bike_sales_india[[#This Row],[Resale Price (INR)]])/bike_sales_india[[#This Row],[Price (INR)]]</f>
        <v>0.2165242451244685</v>
      </c>
    </row>
    <row r="7455" spans="1:18" x14ac:dyDescent="0.3">
      <c r="A7455" s="1" t="s">
        <v>54</v>
      </c>
      <c r="B7455">
        <v>32.67</v>
      </c>
      <c r="C7455" s="1" t="s">
        <v>29</v>
      </c>
      <c r="D7455" s="1" t="s">
        <v>86</v>
      </c>
      <c r="E7455">
        <v>72006</v>
      </c>
      <c r="F7455">
        <v>2022</v>
      </c>
      <c r="G7455">
        <v>776</v>
      </c>
      <c r="H7455" s="1" t="s">
        <v>18</v>
      </c>
      <c r="I7455">
        <v>81.739999999999995</v>
      </c>
      <c r="J7455" s="1" t="s">
        <v>42</v>
      </c>
      <c r="K7455">
        <v>2022</v>
      </c>
      <c r="L7455" s="1" t="s">
        <v>38</v>
      </c>
      <c r="M7455" s="1" t="s">
        <v>21</v>
      </c>
      <c r="N7455">
        <v>55000.87</v>
      </c>
      <c r="O7455" s="1" t="s">
        <v>45</v>
      </c>
      <c r="P7455" s="1" t="str" cm="1">
        <f t="array" ref="P7455">_xlfn.IFS(bike_sales_india[[#This Row],[Mileage (km/l)]]&gt;=75,"75-100",bike_sales_india[[#This Row],[Mileage (km/l)]]&gt;=50,"50-75",bike_sales_india[[#This Row],[Mileage (km/l)]]&gt;=25,"25-50")</f>
        <v>75-100</v>
      </c>
      <c r="Q7455" s="1" t="str" cm="1">
        <f t="array" ref="Q74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5" s="4">
        <f>(bike_sales_india[[#This Row],[Price (INR)]]-bike_sales_india[[#This Row],[Resale Price (INR)]])/bike_sales_india[[#This Row],[Price (INR)]]</f>
        <v>0.23616268088770376</v>
      </c>
    </row>
    <row r="7456" spans="1:18" x14ac:dyDescent="0.3">
      <c r="A7456" s="1" t="s">
        <v>39</v>
      </c>
      <c r="B7456">
        <v>57.96</v>
      </c>
      <c r="C7456" s="1" t="s">
        <v>24</v>
      </c>
      <c r="D7456" s="1" t="s">
        <v>85</v>
      </c>
      <c r="E7456">
        <v>124067</v>
      </c>
      <c r="F7456">
        <v>2020</v>
      </c>
      <c r="G7456">
        <v>776</v>
      </c>
      <c r="H7456" s="1" t="s">
        <v>26</v>
      </c>
      <c r="I7456">
        <v>73.349999999999994</v>
      </c>
      <c r="J7456" s="1" t="s">
        <v>19</v>
      </c>
      <c r="K7456">
        <v>2020</v>
      </c>
      <c r="L7456" s="1" t="s">
        <v>20</v>
      </c>
      <c r="M7456" s="1" t="s">
        <v>21</v>
      </c>
      <c r="N7456">
        <v>89633.54</v>
      </c>
      <c r="O7456" s="1" t="s">
        <v>35</v>
      </c>
      <c r="P7456" s="1" t="str" cm="1">
        <f t="array" ref="P7456">_xlfn.IFS(bike_sales_india[[#This Row],[Mileage (km/l)]]&gt;=75,"75-100",bike_sales_india[[#This Row],[Mileage (km/l)]]&gt;=50,"50-75",bike_sales_india[[#This Row],[Mileage (km/l)]]&gt;=25,"25-50")</f>
        <v>50-75</v>
      </c>
      <c r="Q7456" s="1" t="str" cm="1">
        <f t="array" ref="Q74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6" s="4">
        <f>(bike_sales_india[[#This Row],[Price (INR)]]-bike_sales_india[[#This Row],[Resale Price (INR)]])/bike_sales_india[[#This Row],[Price (INR)]]</f>
        <v>0.27753923283387205</v>
      </c>
    </row>
    <row r="7457" spans="1:18" x14ac:dyDescent="0.3">
      <c r="A7457" s="1" t="s">
        <v>55</v>
      </c>
      <c r="B7457">
        <v>62.8</v>
      </c>
      <c r="C7457" s="1" t="s">
        <v>36</v>
      </c>
      <c r="D7457" s="1" t="s">
        <v>66</v>
      </c>
      <c r="E7457">
        <v>191025</v>
      </c>
      <c r="F7457">
        <v>2016</v>
      </c>
      <c r="G7457">
        <v>776</v>
      </c>
      <c r="H7457" s="1" t="s">
        <v>18</v>
      </c>
      <c r="I7457">
        <v>81.48</v>
      </c>
      <c r="J7457" s="1" t="s">
        <v>42</v>
      </c>
      <c r="K7457">
        <v>2016</v>
      </c>
      <c r="L7457" s="1" t="s">
        <v>20</v>
      </c>
      <c r="M7457" s="1" t="s">
        <v>31</v>
      </c>
      <c r="N7457">
        <v>145108.63</v>
      </c>
      <c r="O7457" s="1" t="s">
        <v>22</v>
      </c>
      <c r="P7457" s="1" t="str" cm="1">
        <f t="array" ref="P7457">_xlfn.IFS(bike_sales_india[[#This Row],[Mileage (km/l)]]&gt;=75,"75-100",bike_sales_india[[#This Row],[Mileage (km/l)]]&gt;=50,"50-75",bike_sales_india[[#This Row],[Mileage (km/l)]]&gt;=25,"25-50")</f>
        <v>75-100</v>
      </c>
      <c r="Q7457" s="1" t="str" cm="1">
        <f t="array" ref="Q74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7" s="4">
        <f>(bike_sales_india[[#This Row],[Price (INR)]]-bike_sales_india[[#This Row],[Resale Price (INR)]])/bike_sales_india[[#This Row],[Price (INR)]]</f>
        <v>0.24036838110194997</v>
      </c>
    </row>
    <row r="7458" spans="1:18" x14ac:dyDescent="0.3">
      <c r="A7458" s="1" t="s">
        <v>46</v>
      </c>
      <c r="B7458">
        <v>71.260000000000005</v>
      </c>
      <c r="C7458" s="1" t="s">
        <v>32</v>
      </c>
      <c r="D7458" s="1" t="s">
        <v>60</v>
      </c>
      <c r="E7458">
        <v>320758</v>
      </c>
      <c r="F7458">
        <v>2022</v>
      </c>
      <c r="G7458">
        <v>776</v>
      </c>
      <c r="H7458" s="1" t="s">
        <v>18</v>
      </c>
      <c r="I7458">
        <v>74.44</v>
      </c>
      <c r="J7458" s="1" t="s">
        <v>42</v>
      </c>
      <c r="K7458">
        <v>2022</v>
      </c>
      <c r="L7458" s="1" t="s">
        <v>20</v>
      </c>
      <c r="M7458" s="1" t="s">
        <v>21</v>
      </c>
      <c r="N7458">
        <v>203505.2</v>
      </c>
      <c r="O7458" s="1" t="s">
        <v>22</v>
      </c>
      <c r="P7458" s="1" t="str" cm="1">
        <f t="array" ref="P7458">_xlfn.IFS(bike_sales_india[[#This Row],[Mileage (km/l)]]&gt;=75,"75-100",bike_sales_india[[#This Row],[Mileage (km/l)]]&gt;=50,"50-75",bike_sales_india[[#This Row],[Mileage (km/l)]]&gt;=25,"25-50")</f>
        <v>50-75</v>
      </c>
      <c r="Q7458" s="1" t="str" cm="1">
        <f t="array" ref="Q74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8" s="4">
        <f>(bike_sales_india[[#This Row],[Price (INR)]]-bike_sales_india[[#This Row],[Resale Price (INR)]])/bike_sales_india[[#This Row],[Price (INR)]]</f>
        <v>0.36554910555621367</v>
      </c>
    </row>
    <row r="7459" spans="1:18" x14ac:dyDescent="0.3">
      <c r="A7459" s="1" t="s">
        <v>15</v>
      </c>
      <c r="B7459">
        <v>64.819999999999993</v>
      </c>
      <c r="C7459" s="1" t="s">
        <v>64</v>
      </c>
      <c r="D7459" s="1" t="s">
        <v>76</v>
      </c>
      <c r="E7459">
        <v>348422</v>
      </c>
      <c r="F7459">
        <v>2016</v>
      </c>
      <c r="G7459">
        <v>777</v>
      </c>
      <c r="H7459" s="1" t="s">
        <v>26</v>
      </c>
      <c r="I7459">
        <v>61.07</v>
      </c>
      <c r="J7459" s="1" t="s">
        <v>27</v>
      </c>
      <c r="K7459">
        <v>2016</v>
      </c>
      <c r="L7459" s="1" t="s">
        <v>20</v>
      </c>
      <c r="M7459" s="1" t="s">
        <v>31</v>
      </c>
      <c r="N7459">
        <v>139521.69</v>
      </c>
      <c r="O7459" s="1" t="s">
        <v>50</v>
      </c>
      <c r="P7459" s="1" t="str" cm="1">
        <f t="array" ref="P7459">_xlfn.IFS(bike_sales_india[[#This Row],[Mileage (km/l)]]&gt;=75,"75-100",bike_sales_india[[#This Row],[Mileage (km/l)]]&gt;=50,"50-75",bike_sales_india[[#This Row],[Mileage (km/l)]]&gt;=25,"25-50")</f>
        <v>50-75</v>
      </c>
      <c r="Q7459" s="1" t="str" cm="1">
        <f t="array" ref="Q74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59" s="4">
        <f>(bike_sales_india[[#This Row],[Price (INR)]]-bike_sales_india[[#This Row],[Resale Price (INR)]])/bike_sales_india[[#This Row],[Price (INR)]]</f>
        <v>0.59956119303603106</v>
      </c>
    </row>
    <row r="7460" spans="1:18" x14ac:dyDescent="0.3">
      <c r="A7460" s="1" t="s">
        <v>55</v>
      </c>
      <c r="B7460">
        <v>30.9</v>
      </c>
      <c r="C7460" s="1" t="s">
        <v>32</v>
      </c>
      <c r="D7460" s="1" t="s">
        <v>56</v>
      </c>
      <c r="E7460">
        <v>305083</v>
      </c>
      <c r="F7460">
        <v>2015</v>
      </c>
      <c r="G7460">
        <v>777</v>
      </c>
      <c r="H7460" s="1" t="s">
        <v>34</v>
      </c>
      <c r="I7460">
        <v>52.12</v>
      </c>
      <c r="J7460" s="1" t="s">
        <v>27</v>
      </c>
      <c r="K7460">
        <v>2024</v>
      </c>
      <c r="L7460" s="1" t="s">
        <v>20</v>
      </c>
      <c r="M7460" s="1" t="s">
        <v>21</v>
      </c>
      <c r="N7460">
        <v>133368.88</v>
      </c>
      <c r="O7460" s="1" t="s">
        <v>35</v>
      </c>
      <c r="P7460" s="1" t="str" cm="1">
        <f t="array" ref="P7460">_xlfn.IFS(bike_sales_india[[#This Row],[Mileage (km/l)]]&gt;=75,"75-100",bike_sales_india[[#This Row],[Mileage (km/l)]]&gt;=50,"50-75",bike_sales_india[[#This Row],[Mileage (km/l)]]&gt;=25,"25-50")</f>
        <v>50-75</v>
      </c>
      <c r="Q7460" s="1" t="str" cm="1">
        <f t="array" ref="Q74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0" s="4">
        <f>(bike_sales_india[[#This Row],[Price (INR)]]-bike_sales_india[[#This Row],[Resale Price (INR)]])/bike_sales_india[[#This Row],[Price (INR)]]</f>
        <v>0.56284394738481003</v>
      </c>
    </row>
    <row r="7461" spans="1:18" x14ac:dyDescent="0.3">
      <c r="A7461" s="1" t="s">
        <v>23</v>
      </c>
      <c r="B7461">
        <v>34.11</v>
      </c>
      <c r="C7461" s="1" t="s">
        <v>24</v>
      </c>
      <c r="D7461" s="1" t="s">
        <v>73</v>
      </c>
      <c r="E7461">
        <v>89400</v>
      </c>
      <c r="F7461">
        <v>2022</v>
      </c>
      <c r="G7461">
        <v>777</v>
      </c>
      <c r="H7461" s="1" t="s">
        <v>34</v>
      </c>
      <c r="I7461">
        <v>36.44</v>
      </c>
      <c r="J7461" s="1" t="s">
        <v>19</v>
      </c>
      <c r="K7461">
        <v>2023</v>
      </c>
      <c r="L7461" s="1" t="s">
        <v>38</v>
      </c>
      <c r="M7461" s="1" t="s">
        <v>31</v>
      </c>
      <c r="N7461">
        <v>38334.28</v>
      </c>
      <c r="O7461" s="1" t="s">
        <v>45</v>
      </c>
      <c r="P7461" s="1" t="str" cm="1">
        <f t="array" ref="P7461">_xlfn.IFS(bike_sales_india[[#This Row],[Mileage (km/l)]]&gt;=75,"75-100",bike_sales_india[[#This Row],[Mileage (km/l)]]&gt;=50,"50-75",bike_sales_india[[#This Row],[Mileage (km/l)]]&gt;=25,"25-50")</f>
        <v>25-50</v>
      </c>
      <c r="Q7461" s="1" t="str" cm="1">
        <f t="array" ref="Q74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1" s="4">
        <f>(bike_sales_india[[#This Row],[Price (INR)]]-bike_sales_india[[#This Row],[Resale Price (INR)]])/bike_sales_india[[#This Row],[Price (INR)]]</f>
        <v>0.57120492170022374</v>
      </c>
    </row>
    <row r="7462" spans="1:18" x14ac:dyDescent="0.3">
      <c r="A7462" s="1" t="s">
        <v>39</v>
      </c>
      <c r="B7462">
        <v>5.33</v>
      </c>
      <c r="C7462" s="1" t="s">
        <v>29</v>
      </c>
      <c r="D7462" s="1" t="s">
        <v>30</v>
      </c>
      <c r="E7462">
        <v>148679</v>
      </c>
      <c r="F7462">
        <v>2019</v>
      </c>
      <c r="G7462">
        <v>777</v>
      </c>
      <c r="H7462" s="1" t="s">
        <v>34</v>
      </c>
      <c r="I7462">
        <v>42.12</v>
      </c>
      <c r="J7462" s="1" t="s">
        <v>42</v>
      </c>
      <c r="K7462">
        <v>2019</v>
      </c>
      <c r="L7462" s="1" t="s">
        <v>20</v>
      </c>
      <c r="M7462" s="1" t="s">
        <v>21</v>
      </c>
      <c r="N7462">
        <v>81876.44</v>
      </c>
      <c r="O7462" s="1" t="s">
        <v>22</v>
      </c>
      <c r="P7462" s="1" t="str" cm="1">
        <f t="array" ref="P7462">_xlfn.IFS(bike_sales_india[[#This Row],[Mileage (km/l)]]&gt;=75,"75-100",bike_sales_india[[#This Row],[Mileage (km/l)]]&gt;=50,"50-75",bike_sales_india[[#This Row],[Mileage (km/l)]]&gt;=25,"25-50")</f>
        <v>25-50</v>
      </c>
      <c r="Q7462" s="1" t="str" cm="1">
        <f t="array" ref="Q74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2" s="4">
        <f>(bike_sales_india[[#This Row],[Price (INR)]]-bike_sales_india[[#This Row],[Resale Price (INR)]])/bike_sales_india[[#This Row],[Price (INR)]]</f>
        <v>0.44930729961864146</v>
      </c>
    </row>
    <row r="7463" spans="1:18" x14ac:dyDescent="0.3">
      <c r="A7463" s="1" t="s">
        <v>28</v>
      </c>
      <c r="B7463">
        <v>9.02</v>
      </c>
      <c r="C7463" s="1" t="s">
        <v>36</v>
      </c>
      <c r="D7463" s="1" t="s">
        <v>70</v>
      </c>
      <c r="E7463">
        <v>187893</v>
      </c>
      <c r="F7463">
        <v>2022</v>
      </c>
      <c r="G7463">
        <v>777</v>
      </c>
      <c r="H7463" s="1" t="s">
        <v>18</v>
      </c>
      <c r="I7463">
        <v>80.77</v>
      </c>
      <c r="J7463" s="1" t="s">
        <v>42</v>
      </c>
      <c r="K7463">
        <v>2022</v>
      </c>
      <c r="L7463" s="1" t="s">
        <v>38</v>
      </c>
      <c r="M7463" s="1" t="s">
        <v>31</v>
      </c>
      <c r="N7463">
        <v>140113.15</v>
      </c>
      <c r="O7463" s="1" t="s">
        <v>22</v>
      </c>
      <c r="P7463" s="1" t="str" cm="1">
        <f t="array" ref="P7463">_xlfn.IFS(bike_sales_india[[#This Row],[Mileage (km/l)]]&gt;=75,"75-100",bike_sales_india[[#This Row],[Mileage (km/l)]]&gt;=50,"50-75",bike_sales_india[[#This Row],[Mileage (km/l)]]&gt;=25,"25-50")</f>
        <v>75-100</v>
      </c>
      <c r="Q7463" s="1" t="str" cm="1">
        <f t="array" ref="Q74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3" s="4">
        <f>(bike_sales_india[[#This Row],[Price (INR)]]-bike_sales_india[[#This Row],[Resale Price (INR)]])/bike_sales_india[[#This Row],[Price (INR)]]</f>
        <v>0.25429286881363333</v>
      </c>
    </row>
    <row r="7464" spans="1:18" x14ac:dyDescent="0.3">
      <c r="A7464" s="1" t="s">
        <v>61</v>
      </c>
      <c r="B7464">
        <v>31.23</v>
      </c>
      <c r="C7464" s="1" t="s">
        <v>40</v>
      </c>
      <c r="D7464" s="1" t="s">
        <v>62</v>
      </c>
      <c r="E7464">
        <v>389149</v>
      </c>
      <c r="F7464">
        <v>2023</v>
      </c>
      <c r="G7464">
        <v>777</v>
      </c>
      <c r="H7464" s="1" t="s">
        <v>26</v>
      </c>
      <c r="I7464">
        <v>75.48</v>
      </c>
      <c r="J7464" s="1" t="s">
        <v>19</v>
      </c>
      <c r="K7464">
        <v>2023</v>
      </c>
      <c r="L7464" s="1" t="s">
        <v>38</v>
      </c>
      <c r="M7464" s="1" t="s">
        <v>21</v>
      </c>
      <c r="N7464">
        <v>208225.43</v>
      </c>
      <c r="O7464" s="1" t="s">
        <v>22</v>
      </c>
      <c r="P7464" s="1" t="str" cm="1">
        <f t="array" ref="P7464">_xlfn.IFS(bike_sales_india[[#This Row],[Mileage (km/l)]]&gt;=75,"75-100",bike_sales_india[[#This Row],[Mileage (km/l)]]&gt;=50,"50-75",bike_sales_india[[#This Row],[Mileage (km/l)]]&gt;=25,"25-50")</f>
        <v>75-100</v>
      </c>
      <c r="Q7464" s="1" t="str" cm="1">
        <f t="array" ref="Q74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4" s="4">
        <f>(bike_sales_india[[#This Row],[Price (INR)]]-bike_sales_india[[#This Row],[Resale Price (INR)]])/bike_sales_india[[#This Row],[Price (INR)]]</f>
        <v>0.46492107136341093</v>
      </c>
    </row>
    <row r="7465" spans="1:18" x14ac:dyDescent="0.3">
      <c r="A7465" s="1" t="s">
        <v>59</v>
      </c>
      <c r="B7465">
        <v>72.510000000000005</v>
      </c>
      <c r="C7465" s="1" t="s">
        <v>40</v>
      </c>
      <c r="D7465" s="1" t="s">
        <v>68</v>
      </c>
      <c r="E7465">
        <v>200118</v>
      </c>
      <c r="F7465">
        <v>2024</v>
      </c>
      <c r="G7465">
        <v>777</v>
      </c>
      <c r="H7465" s="1" t="s">
        <v>26</v>
      </c>
      <c r="I7465">
        <v>89.22</v>
      </c>
      <c r="J7465" s="1" t="s">
        <v>42</v>
      </c>
      <c r="K7465">
        <v>2024</v>
      </c>
      <c r="L7465" s="1" t="s">
        <v>38</v>
      </c>
      <c r="M7465" s="1" t="s">
        <v>31</v>
      </c>
      <c r="N7465">
        <v>150669.06</v>
      </c>
      <c r="O7465" s="1" t="s">
        <v>50</v>
      </c>
      <c r="P7465" s="1" t="str" cm="1">
        <f t="array" ref="P7465">_xlfn.IFS(bike_sales_india[[#This Row],[Mileage (km/l)]]&gt;=75,"75-100",bike_sales_india[[#This Row],[Mileage (km/l)]]&gt;=50,"50-75",bike_sales_india[[#This Row],[Mileage (km/l)]]&gt;=25,"25-50")</f>
        <v>75-100</v>
      </c>
      <c r="Q7465" s="1" t="str" cm="1">
        <f t="array" ref="Q74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5" s="4">
        <f>(bike_sales_india[[#This Row],[Price (INR)]]-bike_sales_india[[#This Row],[Resale Price (INR)]])/bike_sales_india[[#This Row],[Price (INR)]]</f>
        <v>0.24709891164213116</v>
      </c>
    </row>
    <row r="7466" spans="1:18" x14ac:dyDescent="0.3">
      <c r="A7466" s="1" t="s">
        <v>46</v>
      </c>
      <c r="B7466">
        <v>53.44</v>
      </c>
      <c r="C7466" s="1" t="s">
        <v>32</v>
      </c>
      <c r="D7466" s="1" t="s">
        <v>56</v>
      </c>
      <c r="E7466">
        <v>231487</v>
      </c>
      <c r="F7466">
        <v>2022</v>
      </c>
      <c r="G7466">
        <v>777</v>
      </c>
      <c r="H7466" s="1" t="s">
        <v>18</v>
      </c>
      <c r="I7466">
        <v>62.94</v>
      </c>
      <c r="J7466" s="1" t="s">
        <v>42</v>
      </c>
      <c r="K7466">
        <v>2022</v>
      </c>
      <c r="L7466" s="1" t="s">
        <v>44</v>
      </c>
      <c r="M7466" s="1" t="s">
        <v>21</v>
      </c>
      <c r="N7466">
        <v>180002.33</v>
      </c>
      <c r="O7466" s="1" t="s">
        <v>22</v>
      </c>
      <c r="P7466" s="1" t="str" cm="1">
        <f t="array" ref="P7466">_xlfn.IFS(bike_sales_india[[#This Row],[Mileage (km/l)]]&gt;=75,"75-100",bike_sales_india[[#This Row],[Mileage (km/l)]]&gt;=50,"50-75",bike_sales_india[[#This Row],[Mileage (km/l)]]&gt;=25,"25-50")</f>
        <v>50-75</v>
      </c>
      <c r="Q7466" s="1" t="str" cm="1">
        <f t="array" ref="Q74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6" s="4">
        <f>(bike_sales_india[[#This Row],[Price (INR)]]-bike_sales_india[[#This Row],[Resale Price (INR)]])/bike_sales_india[[#This Row],[Price (INR)]]</f>
        <v>0.22240847218202323</v>
      </c>
    </row>
    <row r="7467" spans="1:18" x14ac:dyDescent="0.3">
      <c r="A7467" s="1" t="s">
        <v>48</v>
      </c>
      <c r="B7467">
        <v>12.15</v>
      </c>
      <c r="C7467" s="1" t="s">
        <v>29</v>
      </c>
      <c r="D7467" s="1" t="s">
        <v>30</v>
      </c>
      <c r="E7467">
        <v>93578</v>
      </c>
      <c r="F7467">
        <v>2018</v>
      </c>
      <c r="G7467">
        <v>777</v>
      </c>
      <c r="H7467" s="1" t="s">
        <v>34</v>
      </c>
      <c r="I7467">
        <v>45.96</v>
      </c>
      <c r="J7467" s="1" t="s">
        <v>19</v>
      </c>
      <c r="K7467">
        <v>2021</v>
      </c>
      <c r="L7467" s="1" t="s">
        <v>20</v>
      </c>
      <c r="M7467" s="1" t="s">
        <v>21</v>
      </c>
      <c r="N7467">
        <v>51371.3</v>
      </c>
      <c r="O7467" s="1" t="s">
        <v>45</v>
      </c>
      <c r="P7467" s="1" t="str" cm="1">
        <f t="array" ref="P7467">_xlfn.IFS(bike_sales_india[[#This Row],[Mileage (km/l)]]&gt;=75,"75-100",bike_sales_india[[#This Row],[Mileage (km/l)]]&gt;=50,"50-75",bike_sales_india[[#This Row],[Mileage (km/l)]]&gt;=25,"25-50")</f>
        <v>25-50</v>
      </c>
      <c r="Q7467" s="1" t="str" cm="1">
        <f t="array" ref="Q74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7" s="4">
        <f>(bike_sales_india[[#This Row],[Price (INR)]]-bike_sales_india[[#This Row],[Resale Price (INR)]])/bike_sales_india[[#This Row],[Price (INR)]]</f>
        <v>0.45103229391523647</v>
      </c>
    </row>
    <row r="7468" spans="1:18" x14ac:dyDescent="0.3">
      <c r="A7468" s="1" t="s">
        <v>55</v>
      </c>
      <c r="B7468">
        <v>6.71</v>
      </c>
      <c r="C7468" s="1" t="s">
        <v>24</v>
      </c>
      <c r="D7468" s="1" t="s">
        <v>25</v>
      </c>
      <c r="E7468">
        <v>207609</v>
      </c>
      <c r="F7468">
        <v>2017</v>
      </c>
      <c r="G7468">
        <v>777</v>
      </c>
      <c r="H7468" s="1" t="s">
        <v>34</v>
      </c>
      <c r="I7468">
        <v>28.53</v>
      </c>
      <c r="J7468" s="1" t="s">
        <v>19</v>
      </c>
      <c r="K7468">
        <v>2023</v>
      </c>
      <c r="L7468" s="1" t="s">
        <v>38</v>
      </c>
      <c r="M7468" s="1" t="s">
        <v>21</v>
      </c>
      <c r="N7468">
        <v>147051.26999999999</v>
      </c>
      <c r="O7468" s="1" t="s">
        <v>45</v>
      </c>
      <c r="P7468" s="1" t="str" cm="1">
        <f t="array" ref="P7468">_xlfn.IFS(bike_sales_india[[#This Row],[Mileage (km/l)]]&gt;=75,"75-100",bike_sales_india[[#This Row],[Mileage (km/l)]]&gt;=50,"50-75",bike_sales_india[[#This Row],[Mileage (km/l)]]&gt;=25,"25-50")</f>
        <v>25-50</v>
      </c>
      <c r="Q7468" s="1" t="str" cm="1">
        <f t="array" ref="Q74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8" s="4">
        <f>(bike_sales_india[[#This Row],[Price (INR)]]-bike_sales_india[[#This Row],[Resale Price (INR)]])/bike_sales_india[[#This Row],[Price (INR)]]</f>
        <v>0.2916912561594151</v>
      </c>
    </row>
    <row r="7469" spans="1:18" x14ac:dyDescent="0.3">
      <c r="A7469" s="1" t="s">
        <v>23</v>
      </c>
      <c r="B7469">
        <v>70.099999999999994</v>
      </c>
      <c r="C7469" s="1" t="s">
        <v>52</v>
      </c>
      <c r="D7469" s="1" t="s">
        <v>79</v>
      </c>
      <c r="E7469">
        <v>388577</v>
      </c>
      <c r="F7469">
        <v>2022</v>
      </c>
      <c r="G7469">
        <v>778</v>
      </c>
      <c r="H7469" s="1" t="s">
        <v>26</v>
      </c>
      <c r="I7469">
        <v>67.319999999999993</v>
      </c>
      <c r="J7469" s="1" t="s">
        <v>19</v>
      </c>
      <c r="K7469">
        <v>2023</v>
      </c>
      <c r="L7469" s="1" t="s">
        <v>38</v>
      </c>
      <c r="M7469" s="1" t="s">
        <v>31</v>
      </c>
      <c r="N7469">
        <v>255376.14</v>
      </c>
      <c r="O7469" s="1" t="s">
        <v>22</v>
      </c>
      <c r="P7469" s="1" t="str" cm="1">
        <f t="array" ref="P7469">_xlfn.IFS(bike_sales_india[[#This Row],[Mileage (km/l)]]&gt;=75,"75-100",bike_sales_india[[#This Row],[Mileage (km/l)]]&gt;=50,"50-75",bike_sales_india[[#This Row],[Mileage (km/l)]]&gt;=25,"25-50")</f>
        <v>50-75</v>
      </c>
      <c r="Q7469" s="1" t="str" cm="1">
        <f t="array" ref="Q74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69" s="4">
        <f>(bike_sales_india[[#This Row],[Price (INR)]]-bike_sales_india[[#This Row],[Resale Price (INR)]])/bike_sales_india[[#This Row],[Price (INR)]]</f>
        <v>0.34279141585837553</v>
      </c>
    </row>
    <row r="7470" spans="1:18" x14ac:dyDescent="0.3">
      <c r="A7470" s="1" t="s">
        <v>61</v>
      </c>
      <c r="B7470">
        <v>43.37</v>
      </c>
      <c r="C7470" s="1" t="s">
        <v>36</v>
      </c>
      <c r="D7470" s="1" t="s">
        <v>37</v>
      </c>
      <c r="E7470">
        <v>201643</v>
      </c>
      <c r="F7470">
        <v>2020</v>
      </c>
      <c r="G7470">
        <v>778</v>
      </c>
      <c r="H7470" s="1" t="s">
        <v>26</v>
      </c>
      <c r="I7470">
        <v>75.77</v>
      </c>
      <c r="J7470" s="1" t="s">
        <v>42</v>
      </c>
      <c r="K7470">
        <v>2020</v>
      </c>
      <c r="L7470" s="1" t="s">
        <v>44</v>
      </c>
      <c r="M7470" s="1" t="s">
        <v>31</v>
      </c>
      <c r="N7470">
        <v>157548.15</v>
      </c>
      <c r="O7470" s="1" t="s">
        <v>22</v>
      </c>
      <c r="P7470" s="1" t="str" cm="1">
        <f t="array" ref="P7470">_xlfn.IFS(bike_sales_india[[#This Row],[Mileage (km/l)]]&gt;=75,"75-100",bike_sales_india[[#This Row],[Mileage (km/l)]]&gt;=50,"50-75",bike_sales_india[[#This Row],[Mileage (km/l)]]&gt;=25,"25-50")</f>
        <v>75-100</v>
      </c>
      <c r="Q7470" s="1" t="str" cm="1">
        <f t="array" ref="Q74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0" s="4">
        <f>(bike_sales_india[[#This Row],[Price (INR)]]-bike_sales_india[[#This Row],[Resale Price (INR)]])/bike_sales_india[[#This Row],[Price (INR)]]</f>
        <v>0.21867781177625806</v>
      </c>
    </row>
    <row r="7471" spans="1:18" x14ac:dyDescent="0.3">
      <c r="A7471" s="1" t="s">
        <v>46</v>
      </c>
      <c r="B7471">
        <v>40.200000000000003</v>
      </c>
      <c r="C7471" s="1" t="s">
        <v>16</v>
      </c>
      <c r="D7471" s="1" t="s">
        <v>87</v>
      </c>
      <c r="E7471">
        <v>208489</v>
      </c>
      <c r="F7471">
        <v>2020</v>
      </c>
      <c r="G7471">
        <v>778</v>
      </c>
      <c r="H7471" s="1" t="s">
        <v>34</v>
      </c>
      <c r="I7471">
        <v>27.15</v>
      </c>
      <c r="J7471" s="1" t="s">
        <v>27</v>
      </c>
      <c r="K7471">
        <v>2021</v>
      </c>
      <c r="L7471" s="1" t="s">
        <v>44</v>
      </c>
      <c r="M7471" s="1" t="s">
        <v>21</v>
      </c>
      <c r="N7471">
        <v>125644.84</v>
      </c>
      <c r="O7471" s="1" t="s">
        <v>45</v>
      </c>
      <c r="P7471" s="1" t="str" cm="1">
        <f t="array" ref="P7471">_xlfn.IFS(bike_sales_india[[#This Row],[Mileage (km/l)]]&gt;=75,"75-100",bike_sales_india[[#This Row],[Mileage (km/l)]]&gt;=50,"50-75",bike_sales_india[[#This Row],[Mileage (km/l)]]&gt;=25,"25-50")</f>
        <v>25-50</v>
      </c>
      <c r="Q7471" s="1" t="str" cm="1">
        <f t="array" ref="Q74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1" s="4">
        <f>(bike_sales_india[[#This Row],[Price (INR)]]-bike_sales_india[[#This Row],[Resale Price (INR)]])/bike_sales_india[[#This Row],[Price (INR)]]</f>
        <v>0.39735506429595807</v>
      </c>
    </row>
    <row r="7472" spans="1:18" x14ac:dyDescent="0.3">
      <c r="A7472" s="1" t="s">
        <v>55</v>
      </c>
      <c r="B7472">
        <v>72.680000000000007</v>
      </c>
      <c r="C7472" s="1" t="s">
        <v>40</v>
      </c>
      <c r="D7472" s="1" t="s">
        <v>41</v>
      </c>
      <c r="E7472">
        <v>156619</v>
      </c>
      <c r="F7472">
        <v>2019</v>
      </c>
      <c r="G7472">
        <v>778</v>
      </c>
      <c r="H7472" s="1" t="s">
        <v>34</v>
      </c>
      <c r="I7472">
        <v>59.45</v>
      </c>
      <c r="J7472" s="1" t="s">
        <v>42</v>
      </c>
      <c r="K7472">
        <v>2019</v>
      </c>
      <c r="L7472" s="1" t="s">
        <v>20</v>
      </c>
      <c r="M7472" s="1" t="s">
        <v>31</v>
      </c>
      <c r="N7472">
        <v>79426.67</v>
      </c>
      <c r="O7472" s="1" t="s">
        <v>45</v>
      </c>
      <c r="P7472" s="1" t="str" cm="1">
        <f t="array" ref="P7472">_xlfn.IFS(bike_sales_india[[#This Row],[Mileage (km/l)]]&gt;=75,"75-100",bike_sales_india[[#This Row],[Mileage (km/l)]]&gt;=50,"50-75",bike_sales_india[[#This Row],[Mileage (km/l)]]&gt;=25,"25-50")</f>
        <v>50-75</v>
      </c>
      <c r="Q7472" s="1" t="str" cm="1">
        <f t="array" ref="Q74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2" s="4">
        <f>(bike_sales_india[[#This Row],[Price (INR)]]-bike_sales_india[[#This Row],[Resale Price (INR)]])/bike_sales_india[[#This Row],[Price (INR)]]</f>
        <v>0.49286695739341974</v>
      </c>
    </row>
    <row r="7473" spans="1:18" x14ac:dyDescent="0.3">
      <c r="A7473" s="1" t="s">
        <v>61</v>
      </c>
      <c r="B7473">
        <v>20.94</v>
      </c>
      <c r="C7473" s="1" t="s">
        <v>29</v>
      </c>
      <c r="D7473" s="1" t="s">
        <v>86</v>
      </c>
      <c r="E7473">
        <v>190042</v>
      </c>
      <c r="F7473">
        <v>2023</v>
      </c>
      <c r="G7473">
        <v>778</v>
      </c>
      <c r="H7473" s="1" t="s">
        <v>26</v>
      </c>
      <c r="I7473">
        <v>76.69</v>
      </c>
      <c r="J7473" s="1" t="s">
        <v>42</v>
      </c>
      <c r="K7473">
        <v>2023</v>
      </c>
      <c r="L7473" s="1" t="s">
        <v>20</v>
      </c>
      <c r="M7473" s="1" t="s">
        <v>31</v>
      </c>
      <c r="N7473">
        <v>123025.24</v>
      </c>
      <c r="O7473" s="1" t="s">
        <v>35</v>
      </c>
      <c r="P7473" s="1" t="str" cm="1">
        <f t="array" ref="P7473">_xlfn.IFS(bike_sales_india[[#This Row],[Mileage (km/l)]]&gt;=75,"75-100",bike_sales_india[[#This Row],[Mileage (km/l)]]&gt;=50,"50-75",bike_sales_india[[#This Row],[Mileage (km/l)]]&gt;=25,"25-50")</f>
        <v>75-100</v>
      </c>
      <c r="Q7473" s="1" t="str" cm="1">
        <f t="array" ref="Q74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3" s="4">
        <f>(bike_sales_india[[#This Row],[Price (INR)]]-bike_sales_india[[#This Row],[Resale Price (INR)]])/bike_sales_india[[#This Row],[Price (INR)]]</f>
        <v>0.35264183706759555</v>
      </c>
    </row>
    <row r="7474" spans="1:18" x14ac:dyDescent="0.3">
      <c r="A7474" s="1" t="s">
        <v>54</v>
      </c>
      <c r="B7474">
        <v>37.9</v>
      </c>
      <c r="C7474" s="1" t="s">
        <v>24</v>
      </c>
      <c r="D7474" s="1" t="s">
        <v>74</v>
      </c>
      <c r="E7474">
        <v>207608</v>
      </c>
      <c r="F7474">
        <v>2016</v>
      </c>
      <c r="G7474">
        <v>778</v>
      </c>
      <c r="H7474" s="1" t="s">
        <v>34</v>
      </c>
      <c r="I7474">
        <v>36.409999999999997</v>
      </c>
      <c r="J7474" s="1" t="s">
        <v>42</v>
      </c>
      <c r="K7474">
        <v>2016</v>
      </c>
      <c r="L7474" s="1" t="s">
        <v>44</v>
      </c>
      <c r="M7474" s="1" t="s">
        <v>21</v>
      </c>
      <c r="N7474">
        <v>165721.13</v>
      </c>
      <c r="O7474" s="1" t="s">
        <v>35</v>
      </c>
      <c r="P7474" s="1" t="str" cm="1">
        <f t="array" ref="P7474">_xlfn.IFS(bike_sales_india[[#This Row],[Mileage (km/l)]]&gt;=75,"75-100",bike_sales_india[[#This Row],[Mileage (km/l)]]&gt;=50,"50-75",bike_sales_india[[#This Row],[Mileage (km/l)]]&gt;=25,"25-50")</f>
        <v>25-50</v>
      </c>
      <c r="Q7474" s="1" t="str" cm="1">
        <f t="array" ref="Q74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4" s="4">
        <f>(bike_sales_india[[#This Row],[Price (INR)]]-bike_sales_india[[#This Row],[Resale Price (INR)]])/bike_sales_india[[#This Row],[Price (INR)]]</f>
        <v>0.20175942160225038</v>
      </c>
    </row>
    <row r="7475" spans="1:18" x14ac:dyDescent="0.3">
      <c r="A7475" s="1" t="s">
        <v>23</v>
      </c>
      <c r="B7475">
        <v>25.11</v>
      </c>
      <c r="C7475" s="1" t="s">
        <v>64</v>
      </c>
      <c r="D7475" s="1" t="s">
        <v>71</v>
      </c>
      <c r="E7475">
        <v>67562</v>
      </c>
      <c r="F7475">
        <v>2015</v>
      </c>
      <c r="G7475">
        <v>778</v>
      </c>
      <c r="H7475" s="1" t="s">
        <v>26</v>
      </c>
      <c r="I7475">
        <v>70.91</v>
      </c>
      <c r="J7475" s="1" t="s">
        <v>42</v>
      </c>
      <c r="K7475">
        <v>2015</v>
      </c>
      <c r="L7475" s="1" t="s">
        <v>20</v>
      </c>
      <c r="M7475" s="1" t="s">
        <v>21</v>
      </c>
      <c r="N7475">
        <v>47718.53</v>
      </c>
      <c r="O7475" s="1" t="s">
        <v>35</v>
      </c>
      <c r="P7475" s="1" t="str" cm="1">
        <f t="array" ref="P7475">_xlfn.IFS(bike_sales_india[[#This Row],[Mileage (km/l)]]&gt;=75,"75-100",bike_sales_india[[#This Row],[Mileage (km/l)]]&gt;=50,"50-75",bike_sales_india[[#This Row],[Mileage (km/l)]]&gt;=25,"25-50")</f>
        <v>50-75</v>
      </c>
      <c r="Q7475" s="1" t="str" cm="1">
        <f t="array" ref="Q74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5" s="4">
        <f>(bike_sales_india[[#This Row],[Price (INR)]]-bike_sales_india[[#This Row],[Resale Price (INR)]])/bike_sales_india[[#This Row],[Price (INR)]]</f>
        <v>0.29370755750273825</v>
      </c>
    </row>
    <row r="7476" spans="1:18" x14ac:dyDescent="0.3">
      <c r="A7476" s="1" t="s">
        <v>28</v>
      </c>
      <c r="B7476">
        <v>39.28</v>
      </c>
      <c r="C7476" s="1" t="s">
        <v>29</v>
      </c>
      <c r="D7476" s="1" t="s">
        <v>86</v>
      </c>
      <c r="E7476">
        <v>114327</v>
      </c>
      <c r="F7476">
        <v>2018</v>
      </c>
      <c r="G7476">
        <v>778</v>
      </c>
      <c r="H7476" s="1" t="s">
        <v>26</v>
      </c>
      <c r="I7476">
        <v>95.63</v>
      </c>
      <c r="J7476" s="1" t="s">
        <v>42</v>
      </c>
      <c r="K7476">
        <v>2018</v>
      </c>
      <c r="L7476" s="1" t="s">
        <v>44</v>
      </c>
      <c r="M7476" s="1" t="s">
        <v>31</v>
      </c>
      <c r="N7476">
        <v>71189.289999999994</v>
      </c>
      <c r="O7476" s="1" t="s">
        <v>35</v>
      </c>
      <c r="P7476" s="1" t="str" cm="1">
        <f t="array" ref="P7476">_xlfn.IFS(bike_sales_india[[#This Row],[Mileage (km/l)]]&gt;=75,"75-100",bike_sales_india[[#This Row],[Mileage (km/l)]]&gt;=50,"50-75",bike_sales_india[[#This Row],[Mileage (km/l)]]&gt;=25,"25-50")</f>
        <v>75-100</v>
      </c>
      <c r="Q7476" s="1" t="str" cm="1">
        <f t="array" ref="Q74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6" s="4">
        <f>(bike_sales_india[[#This Row],[Price (INR)]]-bike_sales_india[[#This Row],[Resale Price (INR)]])/bike_sales_india[[#This Row],[Price (INR)]]</f>
        <v>0.37731865613547111</v>
      </c>
    </row>
    <row r="7477" spans="1:18" x14ac:dyDescent="0.3">
      <c r="A7477" s="1" t="s">
        <v>59</v>
      </c>
      <c r="B7477">
        <v>13.3</v>
      </c>
      <c r="C7477" s="1" t="s">
        <v>40</v>
      </c>
      <c r="D7477" s="1" t="s">
        <v>51</v>
      </c>
      <c r="E7477">
        <v>349883</v>
      </c>
      <c r="F7477">
        <v>2015</v>
      </c>
      <c r="G7477">
        <v>778</v>
      </c>
      <c r="H7477" s="1" t="s">
        <v>26</v>
      </c>
      <c r="I7477">
        <v>89.91</v>
      </c>
      <c r="J7477" s="1" t="s">
        <v>19</v>
      </c>
      <c r="K7477">
        <v>2017</v>
      </c>
      <c r="L7477" s="1" t="s">
        <v>20</v>
      </c>
      <c r="M7477" s="1" t="s">
        <v>21</v>
      </c>
      <c r="N7477">
        <v>213972.39</v>
      </c>
      <c r="O7477" s="1" t="s">
        <v>45</v>
      </c>
      <c r="P7477" s="1" t="str" cm="1">
        <f t="array" ref="P7477">_xlfn.IFS(bike_sales_india[[#This Row],[Mileage (km/l)]]&gt;=75,"75-100",bike_sales_india[[#This Row],[Mileage (km/l)]]&gt;=50,"50-75",bike_sales_india[[#This Row],[Mileage (km/l)]]&gt;=25,"25-50")</f>
        <v>75-100</v>
      </c>
      <c r="Q7477" s="1" t="str" cm="1">
        <f t="array" ref="Q74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7" s="4">
        <f>(bike_sales_india[[#This Row],[Price (INR)]]-bike_sales_india[[#This Row],[Resale Price (INR)]])/bike_sales_india[[#This Row],[Price (INR)]]</f>
        <v>0.38844588048004614</v>
      </c>
    </row>
    <row r="7478" spans="1:18" x14ac:dyDescent="0.3">
      <c r="A7478" s="1" t="s">
        <v>23</v>
      </c>
      <c r="B7478">
        <v>19.3</v>
      </c>
      <c r="C7478" s="1" t="s">
        <v>16</v>
      </c>
      <c r="D7478" s="1" t="s">
        <v>43</v>
      </c>
      <c r="E7478">
        <v>314741</v>
      </c>
      <c r="F7478">
        <v>2020</v>
      </c>
      <c r="G7478">
        <v>778</v>
      </c>
      <c r="H7478" s="1" t="s">
        <v>26</v>
      </c>
      <c r="I7478">
        <v>61.47</v>
      </c>
      <c r="J7478" s="1" t="s">
        <v>19</v>
      </c>
      <c r="K7478">
        <v>2024</v>
      </c>
      <c r="L7478" s="1" t="s">
        <v>20</v>
      </c>
      <c r="M7478" s="1" t="s">
        <v>21</v>
      </c>
      <c r="N7478">
        <v>237830.15</v>
      </c>
      <c r="O7478" s="1" t="s">
        <v>35</v>
      </c>
      <c r="P7478" s="1" t="str" cm="1">
        <f t="array" ref="P7478">_xlfn.IFS(bike_sales_india[[#This Row],[Mileage (km/l)]]&gt;=75,"75-100",bike_sales_india[[#This Row],[Mileage (km/l)]]&gt;=50,"50-75",bike_sales_india[[#This Row],[Mileage (km/l)]]&gt;=25,"25-50")</f>
        <v>50-75</v>
      </c>
      <c r="Q7478" s="1" t="str" cm="1">
        <f t="array" ref="Q74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8" s="4">
        <f>(bike_sales_india[[#This Row],[Price (INR)]]-bike_sales_india[[#This Row],[Resale Price (INR)]])/bike_sales_india[[#This Row],[Price (INR)]]</f>
        <v>0.24436234872482457</v>
      </c>
    </row>
    <row r="7479" spans="1:18" x14ac:dyDescent="0.3">
      <c r="A7479" s="1" t="s">
        <v>39</v>
      </c>
      <c r="B7479">
        <v>41.11</v>
      </c>
      <c r="C7479" s="1" t="s">
        <v>24</v>
      </c>
      <c r="D7479" s="1" t="s">
        <v>85</v>
      </c>
      <c r="E7479">
        <v>245266</v>
      </c>
      <c r="F7479">
        <v>2024</v>
      </c>
      <c r="G7479">
        <v>778</v>
      </c>
      <c r="H7479" s="1" t="s">
        <v>18</v>
      </c>
      <c r="I7479">
        <v>93.76</v>
      </c>
      <c r="J7479" s="1" t="s">
        <v>27</v>
      </c>
      <c r="K7479">
        <v>2024</v>
      </c>
      <c r="L7479" s="1" t="s">
        <v>20</v>
      </c>
      <c r="M7479" s="1" t="s">
        <v>31</v>
      </c>
      <c r="N7479">
        <v>133061.81</v>
      </c>
      <c r="O7479" s="1" t="s">
        <v>35</v>
      </c>
      <c r="P7479" s="1" t="str" cm="1">
        <f t="array" ref="P7479">_xlfn.IFS(bike_sales_india[[#This Row],[Mileage (km/l)]]&gt;=75,"75-100",bike_sales_india[[#This Row],[Mileage (km/l)]]&gt;=50,"50-75",bike_sales_india[[#This Row],[Mileage (km/l)]]&gt;=25,"25-50")</f>
        <v>75-100</v>
      </c>
      <c r="Q7479" s="1" t="str" cm="1">
        <f t="array" ref="Q74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79" s="4">
        <f>(bike_sales_india[[#This Row],[Price (INR)]]-bike_sales_india[[#This Row],[Resale Price (INR)]])/bike_sales_india[[#This Row],[Price (INR)]]</f>
        <v>0.45747959358410867</v>
      </c>
    </row>
    <row r="7480" spans="1:18" x14ac:dyDescent="0.3">
      <c r="A7480" s="1" t="s">
        <v>61</v>
      </c>
      <c r="B7480">
        <v>77.27</v>
      </c>
      <c r="C7480" s="1" t="s">
        <v>52</v>
      </c>
      <c r="D7480" s="1" t="s">
        <v>53</v>
      </c>
      <c r="E7480">
        <v>194218</v>
      </c>
      <c r="F7480">
        <v>2024</v>
      </c>
      <c r="G7480">
        <v>778</v>
      </c>
      <c r="H7480" s="1" t="s">
        <v>26</v>
      </c>
      <c r="I7480">
        <v>62.12</v>
      </c>
      <c r="J7480" s="1" t="s">
        <v>27</v>
      </c>
      <c r="K7480">
        <v>2024</v>
      </c>
      <c r="L7480" s="1" t="s">
        <v>20</v>
      </c>
      <c r="M7480" s="1" t="s">
        <v>21</v>
      </c>
      <c r="N7480">
        <v>96194.5</v>
      </c>
      <c r="O7480" s="1" t="s">
        <v>50</v>
      </c>
      <c r="P7480" s="1" t="str" cm="1">
        <f t="array" ref="P7480">_xlfn.IFS(bike_sales_india[[#This Row],[Mileage (km/l)]]&gt;=75,"75-100",bike_sales_india[[#This Row],[Mileage (km/l)]]&gt;=50,"50-75",bike_sales_india[[#This Row],[Mileage (km/l)]]&gt;=25,"25-50")</f>
        <v>50-75</v>
      </c>
      <c r="Q7480" s="1" t="str" cm="1">
        <f t="array" ref="Q74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0" s="4">
        <f>(bike_sales_india[[#This Row],[Price (INR)]]-bike_sales_india[[#This Row],[Resale Price (INR)]])/bike_sales_india[[#This Row],[Price (INR)]]</f>
        <v>0.50470862638890324</v>
      </c>
    </row>
    <row r="7481" spans="1:18" x14ac:dyDescent="0.3">
      <c r="A7481" s="1" t="s">
        <v>59</v>
      </c>
      <c r="B7481">
        <v>45.29</v>
      </c>
      <c r="C7481" s="1" t="s">
        <v>32</v>
      </c>
      <c r="D7481" s="1" t="s">
        <v>60</v>
      </c>
      <c r="E7481">
        <v>55185</v>
      </c>
      <c r="F7481">
        <v>2021</v>
      </c>
      <c r="G7481">
        <v>778</v>
      </c>
      <c r="H7481" s="1" t="s">
        <v>34</v>
      </c>
      <c r="I7481">
        <v>28.84</v>
      </c>
      <c r="J7481" s="1" t="s">
        <v>19</v>
      </c>
      <c r="K7481">
        <v>2024</v>
      </c>
      <c r="L7481" s="1" t="s">
        <v>44</v>
      </c>
      <c r="M7481" s="1" t="s">
        <v>21</v>
      </c>
      <c r="N7481">
        <v>22624.799999999999</v>
      </c>
      <c r="O7481" s="1" t="s">
        <v>50</v>
      </c>
      <c r="P7481" s="1" t="str" cm="1">
        <f t="array" ref="P7481">_xlfn.IFS(bike_sales_india[[#This Row],[Mileage (km/l)]]&gt;=75,"75-100",bike_sales_india[[#This Row],[Mileage (km/l)]]&gt;=50,"50-75",bike_sales_india[[#This Row],[Mileage (km/l)]]&gt;=25,"25-50")</f>
        <v>25-50</v>
      </c>
      <c r="Q7481" s="1" t="str" cm="1">
        <f t="array" ref="Q74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1" s="4">
        <f>(bike_sales_india[[#This Row],[Price (INR)]]-bike_sales_india[[#This Row],[Resale Price (INR)]])/bike_sales_india[[#This Row],[Price (INR)]]</f>
        <v>0.59001902690948627</v>
      </c>
    </row>
    <row r="7482" spans="1:18" x14ac:dyDescent="0.3">
      <c r="A7482" s="1" t="s">
        <v>54</v>
      </c>
      <c r="B7482">
        <v>52.09</v>
      </c>
      <c r="C7482" s="1" t="s">
        <v>29</v>
      </c>
      <c r="D7482" s="1" t="s">
        <v>86</v>
      </c>
      <c r="E7482">
        <v>203395</v>
      </c>
      <c r="F7482">
        <v>2016</v>
      </c>
      <c r="G7482">
        <v>778</v>
      </c>
      <c r="H7482" s="1" t="s">
        <v>26</v>
      </c>
      <c r="I7482">
        <v>87.31</v>
      </c>
      <c r="J7482" s="1" t="s">
        <v>19</v>
      </c>
      <c r="K7482">
        <v>2021</v>
      </c>
      <c r="L7482" s="1" t="s">
        <v>20</v>
      </c>
      <c r="M7482" s="1" t="s">
        <v>31</v>
      </c>
      <c r="N7482">
        <v>93904.44</v>
      </c>
      <c r="O7482" s="1" t="s">
        <v>22</v>
      </c>
      <c r="P7482" s="1" t="str" cm="1">
        <f t="array" ref="P7482">_xlfn.IFS(bike_sales_india[[#This Row],[Mileage (km/l)]]&gt;=75,"75-100",bike_sales_india[[#This Row],[Mileage (km/l)]]&gt;=50,"50-75",bike_sales_india[[#This Row],[Mileage (km/l)]]&gt;=25,"25-50")</f>
        <v>75-100</v>
      </c>
      <c r="Q7482" s="1" t="str" cm="1">
        <f t="array" ref="Q74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2" s="4">
        <f>(bike_sales_india[[#This Row],[Price (INR)]]-bike_sales_india[[#This Row],[Resale Price (INR)]])/bike_sales_india[[#This Row],[Price (INR)]]</f>
        <v>0.53831490449617736</v>
      </c>
    </row>
    <row r="7483" spans="1:18" x14ac:dyDescent="0.3">
      <c r="A7483" s="1" t="s">
        <v>28</v>
      </c>
      <c r="B7483">
        <v>75.06</v>
      </c>
      <c r="C7483" s="1" t="s">
        <v>24</v>
      </c>
      <c r="D7483" s="1" t="s">
        <v>85</v>
      </c>
      <c r="E7483">
        <v>74998</v>
      </c>
      <c r="F7483">
        <v>2017</v>
      </c>
      <c r="G7483">
        <v>779</v>
      </c>
      <c r="H7483" s="1" t="s">
        <v>18</v>
      </c>
      <c r="I7483">
        <v>79.06</v>
      </c>
      <c r="J7483" s="1" t="s">
        <v>42</v>
      </c>
      <c r="K7483">
        <v>2017</v>
      </c>
      <c r="L7483" s="1" t="s">
        <v>20</v>
      </c>
      <c r="M7483" s="1" t="s">
        <v>31</v>
      </c>
      <c r="N7483">
        <v>39176.15</v>
      </c>
      <c r="O7483" s="1" t="s">
        <v>35</v>
      </c>
      <c r="P7483" s="1" t="str" cm="1">
        <f t="array" ref="P7483">_xlfn.IFS(bike_sales_india[[#This Row],[Mileage (km/l)]]&gt;=75,"75-100",bike_sales_india[[#This Row],[Mileage (km/l)]]&gt;=50,"50-75",bike_sales_india[[#This Row],[Mileage (km/l)]]&gt;=25,"25-50")</f>
        <v>75-100</v>
      </c>
      <c r="Q7483" s="1" t="str" cm="1">
        <f t="array" ref="Q74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3" s="4">
        <f>(bike_sales_india[[#This Row],[Price (INR)]]-bike_sales_india[[#This Row],[Resale Price (INR)]])/bike_sales_india[[#This Row],[Price (INR)]]</f>
        <v>0.47763740366409768</v>
      </c>
    </row>
    <row r="7484" spans="1:18" x14ac:dyDescent="0.3">
      <c r="A7484" s="1" t="s">
        <v>15</v>
      </c>
      <c r="B7484">
        <v>7.14</v>
      </c>
      <c r="C7484" s="1" t="s">
        <v>29</v>
      </c>
      <c r="D7484" s="1" t="s">
        <v>49</v>
      </c>
      <c r="E7484">
        <v>223426</v>
      </c>
      <c r="F7484">
        <v>2019</v>
      </c>
      <c r="G7484">
        <v>779</v>
      </c>
      <c r="H7484" s="1" t="s">
        <v>26</v>
      </c>
      <c r="I7484">
        <v>98.53</v>
      </c>
      <c r="J7484" s="1" t="s">
        <v>42</v>
      </c>
      <c r="K7484">
        <v>2019</v>
      </c>
      <c r="L7484" s="1" t="s">
        <v>20</v>
      </c>
      <c r="M7484" s="1" t="s">
        <v>31</v>
      </c>
      <c r="N7484">
        <v>136322.04999999999</v>
      </c>
      <c r="O7484" s="1" t="s">
        <v>50</v>
      </c>
      <c r="P7484" s="1" t="str" cm="1">
        <f t="array" ref="P7484">_xlfn.IFS(bike_sales_india[[#This Row],[Mileage (km/l)]]&gt;=75,"75-100",bike_sales_india[[#This Row],[Mileage (km/l)]]&gt;=50,"50-75",bike_sales_india[[#This Row],[Mileage (km/l)]]&gt;=25,"25-50")</f>
        <v>75-100</v>
      </c>
      <c r="Q7484" s="1" t="str" cm="1">
        <f t="array" ref="Q74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4" s="4">
        <f>(bike_sales_india[[#This Row],[Price (INR)]]-bike_sales_india[[#This Row],[Resale Price (INR)]])/bike_sales_india[[#This Row],[Price (INR)]]</f>
        <v>0.38985592545182751</v>
      </c>
    </row>
    <row r="7485" spans="1:18" x14ac:dyDescent="0.3">
      <c r="A7485" s="1" t="s">
        <v>61</v>
      </c>
      <c r="B7485">
        <v>27.56</v>
      </c>
      <c r="C7485" s="1" t="s">
        <v>36</v>
      </c>
      <c r="D7485" s="1" t="s">
        <v>66</v>
      </c>
      <c r="E7485">
        <v>260797</v>
      </c>
      <c r="F7485">
        <v>2022</v>
      </c>
      <c r="G7485">
        <v>779</v>
      </c>
      <c r="H7485" s="1" t="s">
        <v>34</v>
      </c>
      <c r="I7485">
        <v>54.8</v>
      </c>
      <c r="J7485" s="1" t="s">
        <v>42</v>
      </c>
      <c r="K7485">
        <v>2022</v>
      </c>
      <c r="L7485" s="1" t="s">
        <v>38</v>
      </c>
      <c r="M7485" s="1" t="s">
        <v>31</v>
      </c>
      <c r="N7485">
        <v>113577.5</v>
      </c>
      <c r="O7485" s="1" t="s">
        <v>45</v>
      </c>
      <c r="P7485" s="1" t="str" cm="1">
        <f t="array" ref="P7485">_xlfn.IFS(bike_sales_india[[#This Row],[Mileage (km/l)]]&gt;=75,"75-100",bike_sales_india[[#This Row],[Mileage (km/l)]]&gt;=50,"50-75",bike_sales_india[[#This Row],[Mileage (km/l)]]&gt;=25,"25-50")</f>
        <v>50-75</v>
      </c>
      <c r="Q7485" s="1" t="str" cm="1">
        <f t="array" ref="Q74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5" s="4">
        <f>(bike_sales_india[[#This Row],[Price (INR)]]-bike_sales_india[[#This Row],[Resale Price (INR)]])/bike_sales_india[[#This Row],[Price (INR)]]</f>
        <v>0.56449844131642624</v>
      </c>
    </row>
    <row r="7486" spans="1:18" x14ac:dyDescent="0.3">
      <c r="A7486" s="1" t="s">
        <v>15</v>
      </c>
      <c r="B7486">
        <v>55.96</v>
      </c>
      <c r="C7486" s="1" t="s">
        <v>24</v>
      </c>
      <c r="D7486" s="1" t="s">
        <v>25</v>
      </c>
      <c r="E7486">
        <v>66038</v>
      </c>
      <c r="F7486">
        <v>2020</v>
      </c>
      <c r="G7486">
        <v>779</v>
      </c>
      <c r="H7486" s="1" t="s">
        <v>26</v>
      </c>
      <c r="I7486">
        <v>73.42</v>
      </c>
      <c r="J7486" s="1" t="s">
        <v>27</v>
      </c>
      <c r="K7486">
        <v>2022</v>
      </c>
      <c r="L7486" s="1" t="s">
        <v>44</v>
      </c>
      <c r="M7486" s="1" t="s">
        <v>21</v>
      </c>
      <c r="N7486">
        <v>35790.089999999997</v>
      </c>
      <c r="O7486" s="1" t="s">
        <v>50</v>
      </c>
      <c r="P7486" s="1" t="str" cm="1">
        <f t="array" ref="P7486">_xlfn.IFS(bike_sales_india[[#This Row],[Mileage (km/l)]]&gt;=75,"75-100",bike_sales_india[[#This Row],[Mileage (km/l)]]&gt;=50,"50-75",bike_sales_india[[#This Row],[Mileage (km/l)]]&gt;=25,"25-50")</f>
        <v>50-75</v>
      </c>
      <c r="Q7486" s="1" t="str" cm="1">
        <f t="array" ref="Q74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6" s="4">
        <f>(bike_sales_india[[#This Row],[Price (INR)]]-bike_sales_india[[#This Row],[Resale Price (INR)]])/bike_sales_india[[#This Row],[Price (INR)]]</f>
        <v>0.45803794784820867</v>
      </c>
    </row>
    <row r="7487" spans="1:18" x14ac:dyDescent="0.3">
      <c r="A7487" s="1" t="s">
        <v>39</v>
      </c>
      <c r="B7487">
        <v>10.77</v>
      </c>
      <c r="C7487" s="1" t="s">
        <v>32</v>
      </c>
      <c r="D7487" s="1" t="s">
        <v>60</v>
      </c>
      <c r="E7487">
        <v>385022</v>
      </c>
      <c r="F7487">
        <v>2024</v>
      </c>
      <c r="G7487">
        <v>779</v>
      </c>
      <c r="H7487" s="1" t="s">
        <v>34</v>
      </c>
      <c r="I7487">
        <v>28.81</v>
      </c>
      <c r="J7487" s="1" t="s">
        <v>19</v>
      </c>
      <c r="K7487">
        <v>2024</v>
      </c>
      <c r="L7487" s="1" t="s">
        <v>44</v>
      </c>
      <c r="M7487" s="1" t="s">
        <v>21</v>
      </c>
      <c r="N7487">
        <v>286296.55</v>
      </c>
      <c r="O7487" s="1" t="s">
        <v>22</v>
      </c>
      <c r="P7487" s="1" t="str" cm="1">
        <f t="array" ref="P7487">_xlfn.IFS(bike_sales_india[[#This Row],[Mileage (km/l)]]&gt;=75,"75-100",bike_sales_india[[#This Row],[Mileage (km/l)]]&gt;=50,"50-75",bike_sales_india[[#This Row],[Mileage (km/l)]]&gt;=25,"25-50")</f>
        <v>25-50</v>
      </c>
      <c r="Q7487" s="1" t="str" cm="1">
        <f t="array" ref="Q74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7" s="4">
        <f>(bike_sales_india[[#This Row],[Price (INR)]]-bike_sales_india[[#This Row],[Resale Price (INR)]])/bike_sales_india[[#This Row],[Price (INR)]]</f>
        <v>0.2564150879689992</v>
      </c>
    </row>
    <row r="7488" spans="1:18" x14ac:dyDescent="0.3">
      <c r="A7488" s="1" t="s">
        <v>61</v>
      </c>
      <c r="B7488">
        <v>44.29</v>
      </c>
      <c r="C7488" s="1" t="s">
        <v>52</v>
      </c>
      <c r="D7488" s="1" t="s">
        <v>72</v>
      </c>
      <c r="E7488">
        <v>328713</v>
      </c>
      <c r="F7488">
        <v>2020</v>
      </c>
      <c r="G7488">
        <v>779</v>
      </c>
      <c r="H7488" s="1" t="s">
        <v>26</v>
      </c>
      <c r="I7488">
        <v>81.41</v>
      </c>
      <c r="J7488" s="1" t="s">
        <v>19</v>
      </c>
      <c r="K7488">
        <v>2023</v>
      </c>
      <c r="L7488" s="1" t="s">
        <v>20</v>
      </c>
      <c r="M7488" s="1" t="s">
        <v>31</v>
      </c>
      <c r="N7488">
        <v>233837.65</v>
      </c>
      <c r="O7488" s="1" t="s">
        <v>22</v>
      </c>
      <c r="P7488" s="1" t="str" cm="1">
        <f t="array" ref="P7488">_xlfn.IFS(bike_sales_india[[#This Row],[Mileage (km/l)]]&gt;=75,"75-100",bike_sales_india[[#This Row],[Mileage (km/l)]]&gt;=50,"50-75",bike_sales_india[[#This Row],[Mileage (km/l)]]&gt;=25,"25-50")</f>
        <v>75-100</v>
      </c>
      <c r="Q7488" s="1" t="str" cm="1">
        <f t="array" ref="Q74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8" s="4">
        <f>(bike_sales_india[[#This Row],[Price (INR)]]-bike_sales_india[[#This Row],[Resale Price (INR)]])/bike_sales_india[[#This Row],[Price (INR)]]</f>
        <v>0.28862670475460356</v>
      </c>
    </row>
    <row r="7489" spans="1:18" x14ac:dyDescent="0.3">
      <c r="A7489" s="1" t="s">
        <v>39</v>
      </c>
      <c r="B7489">
        <v>59.61</v>
      </c>
      <c r="C7489" s="1" t="s">
        <v>32</v>
      </c>
      <c r="D7489" s="1" t="s">
        <v>33</v>
      </c>
      <c r="E7489">
        <v>251783</v>
      </c>
      <c r="F7489">
        <v>2016</v>
      </c>
      <c r="G7489">
        <v>779</v>
      </c>
      <c r="H7489" s="1" t="s">
        <v>34</v>
      </c>
      <c r="I7489">
        <v>59.73</v>
      </c>
      <c r="J7489" s="1" t="s">
        <v>27</v>
      </c>
      <c r="K7489">
        <v>2021</v>
      </c>
      <c r="L7489" s="1" t="s">
        <v>38</v>
      </c>
      <c r="M7489" s="1" t="s">
        <v>21</v>
      </c>
      <c r="N7489">
        <v>193643.8</v>
      </c>
      <c r="O7489" s="1" t="s">
        <v>22</v>
      </c>
      <c r="P7489" s="1" t="str" cm="1">
        <f t="array" ref="P7489">_xlfn.IFS(bike_sales_india[[#This Row],[Mileage (km/l)]]&gt;=75,"75-100",bike_sales_india[[#This Row],[Mileage (km/l)]]&gt;=50,"50-75",bike_sales_india[[#This Row],[Mileage (km/l)]]&gt;=25,"25-50")</f>
        <v>50-75</v>
      </c>
      <c r="Q7489" s="1" t="str" cm="1">
        <f t="array" ref="Q74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89" s="4">
        <f>(bike_sales_india[[#This Row],[Price (INR)]]-bike_sales_india[[#This Row],[Resale Price (INR)]])/bike_sales_india[[#This Row],[Price (INR)]]</f>
        <v>0.23090995023492455</v>
      </c>
    </row>
    <row r="7490" spans="1:18" x14ac:dyDescent="0.3">
      <c r="A7490" s="1" t="s">
        <v>59</v>
      </c>
      <c r="B7490">
        <v>78.400000000000006</v>
      </c>
      <c r="C7490" s="1" t="s">
        <v>40</v>
      </c>
      <c r="D7490" s="1" t="s">
        <v>58</v>
      </c>
      <c r="E7490">
        <v>249673</v>
      </c>
      <c r="F7490">
        <v>2016</v>
      </c>
      <c r="G7490">
        <v>779</v>
      </c>
      <c r="H7490" s="1" t="s">
        <v>18</v>
      </c>
      <c r="I7490">
        <v>76.680000000000007</v>
      </c>
      <c r="J7490" s="1" t="s">
        <v>42</v>
      </c>
      <c r="K7490">
        <v>2016</v>
      </c>
      <c r="L7490" s="1" t="s">
        <v>44</v>
      </c>
      <c r="M7490" s="1" t="s">
        <v>31</v>
      </c>
      <c r="N7490">
        <v>164340.51</v>
      </c>
      <c r="O7490" s="1" t="s">
        <v>35</v>
      </c>
      <c r="P7490" s="1" t="str" cm="1">
        <f t="array" ref="P7490">_xlfn.IFS(bike_sales_india[[#This Row],[Mileage (km/l)]]&gt;=75,"75-100",bike_sales_india[[#This Row],[Mileage (km/l)]]&gt;=50,"50-75",bike_sales_india[[#This Row],[Mileage (km/l)]]&gt;=25,"25-50")</f>
        <v>75-100</v>
      </c>
      <c r="Q7490" s="1" t="str" cm="1">
        <f t="array" ref="Q74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0" s="4">
        <f>(bike_sales_india[[#This Row],[Price (INR)]]-bike_sales_india[[#This Row],[Resale Price (INR)]])/bike_sales_india[[#This Row],[Price (INR)]]</f>
        <v>0.3417770043216527</v>
      </c>
    </row>
    <row r="7491" spans="1:18" x14ac:dyDescent="0.3">
      <c r="A7491" s="1" t="s">
        <v>28</v>
      </c>
      <c r="B7491">
        <v>45.42</v>
      </c>
      <c r="C7491" s="1" t="s">
        <v>24</v>
      </c>
      <c r="D7491" s="1" t="s">
        <v>73</v>
      </c>
      <c r="E7491">
        <v>368349</v>
      </c>
      <c r="F7491">
        <v>2015</v>
      </c>
      <c r="G7491">
        <v>779</v>
      </c>
      <c r="H7491" s="1" t="s">
        <v>18</v>
      </c>
      <c r="I7491">
        <v>78.42</v>
      </c>
      <c r="J7491" s="1" t="s">
        <v>42</v>
      </c>
      <c r="K7491">
        <v>2015</v>
      </c>
      <c r="L7491" s="1" t="s">
        <v>44</v>
      </c>
      <c r="M7491" s="1" t="s">
        <v>31</v>
      </c>
      <c r="N7491">
        <v>220228.64</v>
      </c>
      <c r="O7491" s="1" t="s">
        <v>22</v>
      </c>
      <c r="P7491" s="1" t="str" cm="1">
        <f t="array" ref="P7491">_xlfn.IFS(bike_sales_india[[#This Row],[Mileage (km/l)]]&gt;=75,"75-100",bike_sales_india[[#This Row],[Mileage (km/l)]]&gt;=50,"50-75",bike_sales_india[[#This Row],[Mileage (km/l)]]&gt;=25,"25-50")</f>
        <v>75-100</v>
      </c>
      <c r="Q7491" s="1" t="str" cm="1">
        <f t="array" ref="Q74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1" s="4">
        <f>(bike_sales_india[[#This Row],[Price (INR)]]-bike_sales_india[[#This Row],[Resale Price (INR)]])/bike_sales_india[[#This Row],[Price (INR)]]</f>
        <v>0.40211962025144626</v>
      </c>
    </row>
    <row r="7492" spans="1:18" x14ac:dyDescent="0.3">
      <c r="A7492" s="1" t="s">
        <v>54</v>
      </c>
      <c r="B7492">
        <v>40.880000000000003</v>
      </c>
      <c r="C7492" s="1" t="s">
        <v>24</v>
      </c>
      <c r="D7492" s="1" t="s">
        <v>73</v>
      </c>
      <c r="E7492">
        <v>230039</v>
      </c>
      <c r="F7492">
        <v>2015</v>
      </c>
      <c r="G7492">
        <v>779</v>
      </c>
      <c r="H7492" s="1" t="s">
        <v>18</v>
      </c>
      <c r="I7492">
        <v>67.8</v>
      </c>
      <c r="J7492" s="1" t="s">
        <v>27</v>
      </c>
      <c r="K7492">
        <v>2015</v>
      </c>
      <c r="L7492" s="1" t="s">
        <v>38</v>
      </c>
      <c r="M7492" s="1" t="s">
        <v>21</v>
      </c>
      <c r="N7492">
        <v>121183.33</v>
      </c>
      <c r="O7492" s="1" t="s">
        <v>50</v>
      </c>
      <c r="P7492" s="1" t="str" cm="1">
        <f t="array" ref="P7492">_xlfn.IFS(bike_sales_india[[#This Row],[Mileage (km/l)]]&gt;=75,"75-100",bike_sales_india[[#This Row],[Mileage (km/l)]]&gt;=50,"50-75",bike_sales_india[[#This Row],[Mileage (km/l)]]&gt;=25,"25-50")</f>
        <v>50-75</v>
      </c>
      <c r="Q7492" s="1" t="str" cm="1">
        <f t="array" ref="Q74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2" s="4">
        <f>(bike_sales_india[[#This Row],[Price (INR)]]-bike_sales_india[[#This Row],[Resale Price (INR)]])/bike_sales_india[[#This Row],[Price (INR)]]</f>
        <v>0.47320528258251859</v>
      </c>
    </row>
    <row r="7493" spans="1:18" x14ac:dyDescent="0.3">
      <c r="A7493" s="1" t="s">
        <v>54</v>
      </c>
      <c r="B7493">
        <v>54.74</v>
      </c>
      <c r="C7493" s="1" t="s">
        <v>36</v>
      </c>
      <c r="D7493" s="1" t="s">
        <v>70</v>
      </c>
      <c r="E7493">
        <v>166780</v>
      </c>
      <c r="F7493">
        <v>2016</v>
      </c>
      <c r="G7493">
        <v>779</v>
      </c>
      <c r="H7493" s="1" t="s">
        <v>26</v>
      </c>
      <c r="I7493">
        <v>87.14</v>
      </c>
      <c r="J7493" s="1" t="s">
        <v>42</v>
      </c>
      <c r="K7493">
        <v>2016</v>
      </c>
      <c r="L7493" s="1" t="s">
        <v>44</v>
      </c>
      <c r="M7493" s="1" t="s">
        <v>21</v>
      </c>
      <c r="N7493">
        <v>118975.54</v>
      </c>
      <c r="O7493" s="1" t="s">
        <v>35</v>
      </c>
      <c r="P7493" s="1" t="str" cm="1">
        <f t="array" ref="P7493">_xlfn.IFS(bike_sales_india[[#This Row],[Mileage (km/l)]]&gt;=75,"75-100",bike_sales_india[[#This Row],[Mileage (km/l)]]&gt;=50,"50-75",bike_sales_india[[#This Row],[Mileage (km/l)]]&gt;=25,"25-50")</f>
        <v>75-100</v>
      </c>
      <c r="Q7493" s="1" t="str" cm="1">
        <f t="array" ref="Q74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3" s="4">
        <f>(bike_sales_india[[#This Row],[Price (INR)]]-bike_sales_india[[#This Row],[Resale Price (INR)]])/bike_sales_india[[#This Row],[Price (INR)]]</f>
        <v>0.28663185034176764</v>
      </c>
    </row>
    <row r="7494" spans="1:18" x14ac:dyDescent="0.3">
      <c r="A7494" s="1" t="s">
        <v>39</v>
      </c>
      <c r="B7494">
        <v>14.72</v>
      </c>
      <c r="C7494" s="1" t="s">
        <v>32</v>
      </c>
      <c r="D7494" s="1" t="s">
        <v>60</v>
      </c>
      <c r="E7494">
        <v>120437</v>
      </c>
      <c r="F7494">
        <v>2018</v>
      </c>
      <c r="G7494">
        <v>779</v>
      </c>
      <c r="H7494" s="1" t="s">
        <v>18</v>
      </c>
      <c r="I7494">
        <v>62.78</v>
      </c>
      <c r="J7494" s="1" t="s">
        <v>42</v>
      </c>
      <c r="K7494">
        <v>2018</v>
      </c>
      <c r="L7494" s="1" t="s">
        <v>44</v>
      </c>
      <c r="M7494" s="1" t="s">
        <v>31</v>
      </c>
      <c r="N7494">
        <v>70640.06</v>
      </c>
      <c r="O7494" s="1" t="s">
        <v>35</v>
      </c>
      <c r="P7494" s="1" t="str" cm="1">
        <f t="array" ref="P7494">_xlfn.IFS(bike_sales_india[[#This Row],[Mileage (km/l)]]&gt;=75,"75-100",bike_sales_india[[#This Row],[Mileage (km/l)]]&gt;=50,"50-75",bike_sales_india[[#This Row],[Mileage (km/l)]]&gt;=25,"25-50")</f>
        <v>50-75</v>
      </c>
      <c r="Q7494" s="1" t="str" cm="1">
        <f t="array" ref="Q74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4" s="4">
        <f>(bike_sales_india[[#This Row],[Price (INR)]]-bike_sales_india[[#This Row],[Resale Price (INR)]])/bike_sales_india[[#This Row],[Price (INR)]]</f>
        <v>0.41346878450974373</v>
      </c>
    </row>
    <row r="7495" spans="1:18" x14ac:dyDescent="0.3">
      <c r="A7495" s="1" t="s">
        <v>55</v>
      </c>
      <c r="B7495">
        <v>11.92</v>
      </c>
      <c r="C7495" s="1" t="s">
        <v>36</v>
      </c>
      <c r="D7495" s="1" t="s">
        <v>66</v>
      </c>
      <c r="E7495">
        <v>218134</v>
      </c>
      <c r="F7495">
        <v>2018</v>
      </c>
      <c r="G7495">
        <v>779</v>
      </c>
      <c r="H7495" s="1" t="s">
        <v>34</v>
      </c>
      <c r="I7495">
        <v>38.07</v>
      </c>
      <c r="J7495" s="1" t="s">
        <v>19</v>
      </c>
      <c r="K7495">
        <v>2022</v>
      </c>
      <c r="L7495" s="1" t="s">
        <v>20</v>
      </c>
      <c r="M7495" s="1" t="s">
        <v>31</v>
      </c>
      <c r="N7495">
        <v>150235.49</v>
      </c>
      <c r="O7495" s="1" t="s">
        <v>45</v>
      </c>
      <c r="P7495" s="1" t="str" cm="1">
        <f t="array" ref="P7495">_xlfn.IFS(bike_sales_india[[#This Row],[Mileage (km/l)]]&gt;=75,"75-100",bike_sales_india[[#This Row],[Mileage (km/l)]]&gt;=50,"50-75",bike_sales_india[[#This Row],[Mileage (km/l)]]&gt;=25,"25-50")</f>
        <v>25-50</v>
      </c>
      <c r="Q7495" s="1" t="str" cm="1">
        <f t="array" ref="Q74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5" s="4">
        <f>(bike_sales_india[[#This Row],[Price (INR)]]-bike_sales_india[[#This Row],[Resale Price (INR)]])/bike_sales_india[[#This Row],[Price (INR)]]</f>
        <v>0.31126972411453513</v>
      </c>
    </row>
    <row r="7496" spans="1:18" x14ac:dyDescent="0.3">
      <c r="A7496" s="1" t="s">
        <v>46</v>
      </c>
      <c r="B7496">
        <v>7.27</v>
      </c>
      <c r="C7496" s="1" t="s">
        <v>52</v>
      </c>
      <c r="D7496" s="1" t="s">
        <v>72</v>
      </c>
      <c r="E7496">
        <v>340198</v>
      </c>
      <c r="F7496">
        <v>2023</v>
      </c>
      <c r="G7496">
        <v>779</v>
      </c>
      <c r="H7496" s="1" t="s">
        <v>26</v>
      </c>
      <c r="I7496">
        <v>93.75</v>
      </c>
      <c r="J7496" s="1" t="s">
        <v>19</v>
      </c>
      <c r="K7496">
        <v>2023</v>
      </c>
      <c r="L7496" s="1" t="s">
        <v>44</v>
      </c>
      <c r="M7496" s="1" t="s">
        <v>31</v>
      </c>
      <c r="N7496">
        <v>222802.83</v>
      </c>
      <c r="O7496" s="1" t="s">
        <v>22</v>
      </c>
      <c r="P7496" s="1" t="str" cm="1">
        <f t="array" ref="P7496">_xlfn.IFS(bike_sales_india[[#This Row],[Mileage (km/l)]]&gt;=75,"75-100",bike_sales_india[[#This Row],[Mileage (km/l)]]&gt;=50,"50-75",bike_sales_india[[#This Row],[Mileage (km/l)]]&gt;=25,"25-50")</f>
        <v>75-100</v>
      </c>
      <c r="Q7496" s="1" t="str" cm="1">
        <f t="array" ref="Q74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6" s="4">
        <f>(bike_sales_india[[#This Row],[Price (INR)]]-bike_sales_india[[#This Row],[Resale Price (INR)]])/bike_sales_india[[#This Row],[Price (INR)]]</f>
        <v>0.34507895402089378</v>
      </c>
    </row>
    <row r="7497" spans="1:18" x14ac:dyDescent="0.3">
      <c r="A7497" s="1" t="s">
        <v>59</v>
      </c>
      <c r="B7497">
        <v>34.92</v>
      </c>
      <c r="C7497" s="1" t="s">
        <v>64</v>
      </c>
      <c r="D7497" s="1" t="s">
        <v>65</v>
      </c>
      <c r="E7497">
        <v>123032</v>
      </c>
      <c r="F7497">
        <v>2015</v>
      </c>
      <c r="G7497">
        <v>780</v>
      </c>
      <c r="H7497" s="1" t="s">
        <v>18</v>
      </c>
      <c r="I7497">
        <v>79.86</v>
      </c>
      <c r="J7497" s="1" t="s">
        <v>27</v>
      </c>
      <c r="K7497">
        <v>2016</v>
      </c>
      <c r="L7497" s="1" t="s">
        <v>20</v>
      </c>
      <c r="M7497" s="1" t="s">
        <v>31</v>
      </c>
      <c r="N7497">
        <v>71659.570000000007</v>
      </c>
      <c r="O7497" s="1" t="s">
        <v>35</v>
      </c>
      <c r="P7497" s="1" t="str" cm="1">
        <f t="array" ref="P7497">_xlfn.IFS(bike_sales_india[[#This Row],[Mileage (km/l)]]&gt;=75,"75-100",bike_sales_india[[#This Row],[Mileage (km/l)]]&gt;=50,"50-75",bike_sales_india[[#This Row],[Mileage (km/l)]]&gt;=25,"25-50")</f>
        <v>75-100</v>
      </c>
      <c r="Q7497" s="1" t="str" cm="1">
        <f t="array" ref="Q74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7" s="4">
        <f>(bike_sales_india[[#This Row],[Price (INR)]]-bike_sales_india[[#This Row],[Resale Price (INR)]])/bike_sales_india[[#This Row],[Price (INR)]]</f>
        <v>0.41755340074127051</v>
      </c>
    </row>
    <row r="7498" spans="1:18" x14ac:dyDescent="0.3">
      <c r="A7498" s="1" t="s">
        <v>54</v>
      </c>
      <c r="B7498">
        <v>9</v>
      </c>
      <c r="C7498" s="1" t="s">
        <v>52</v>
      </c>
      <c r="D7498" s="1" t="s">
        <v>72</v>
      </c>
      <c r="E7498">
        <v>83992</v>
      </c>
      <c r="F7498">
        <v>2018</v>
      </c>
      <c r="G7498">
        <v>780</v>
      </c>
      <c r="H7498" s="1" t="s">
        <v>26</v>
      </c>
      <c r="I7498">
        <v>75.55</v>
      </c>
      <c r="J7498" s="1" t="s">
        <v>27</v>
      </c>
      <c r="K7498">
        <v>2022</v>
      </c>
      <c r="L7498" s="1" t="s">
        <v>20</v>
      </c>
      <c r="M7498" s="1" t="s">
        <v>21</v>
      </c>
      <c r="N7498">
        <v>56666.45</v>
      </c>
      <c r="O7498" s="1" t="s">
        <v>45</v>
      </c>
      <c r="P7498" s="1" t="str" cm="1">
        <f t="array" ref="P7498">_xlfn.IFS(bike_sales_india[[#This Row],[Mileage (km/l)]]&gt;=75,"75-100",bike_sales_india[[#This Row],[Mileage (km/l)]]&gt;=50,"50-75",bike_sales_india[[#This Row],[Mileage (km/l)]]&gt;=25,"25-50")</f>
        <v>75-100</v>
      </c>
      <c r="Q7498" s="1" t="str" cm="1">
        <f t="array" ref="Q74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8" s="4">
        <f>(bike_sales_india[[#This Row],[Price (INR)]]-bike_sales_india[[#This Row],[Resale Price (INR)]])/bike_sales_india[[#This Row],[Price (INR)]]</f>
        <v>0.32533515096675875</v>
      </c>
    </row>
    <row r="7499" spans="1:18" x14ac:dyDescent="0.3">
      <c r="A7499" s="1" t="s">
        <v>48</v>
      </c>
      <c r="B7499">
        <v>39.39</v>
      </c>
      <c r="C7499" s="1" t="s">
        <v>32</v>
      </c>
      <c r="D7499" s="1" t="s">
        <v>80</v>
      </c>
      <c r="E7499">
        <v>147914</v>
      </c>
      <c r="F7499">
        <v>2017</v>
      </c>
      <c r="G7499">
        <v>780</v>
      </c>
      <c r="H7499" s="1" t="s">
        <v>26</v>
      </c>
      <c r="I7499">
        <v>90.51</v>
      </c>
      <c r="J7499" s="1" t="s">
        <v>42</v>
      </c>
      <c r="K7499">
        <v>2017</v>
      </c>
      <c r="L7499" s="1" t="s">
        <v>20</v>
      </c>
      <c r="M7499" s="1" t="s">
        <v>31</v>
      </c>
      <c r="N7499">
        <v>118010.23</v>
      </c>
      <c r="O7499" s="1" t="s">
        <v>35</v>
      </c>
      <c r="P7499" s="1" t="str" cm="1">
        <f t="array" ref="P7499">_xlfn.IFS(bike_sales_india[[#This Row],[Mileage (km/l)]]&gt;=75,"75-100",bike_sales_india[[#This Row],[Mileage (km/l)]]&gt;=50,"50-75",bike_sales_india[[#This Row],[Mileage (km/l)]]&gt;=25,"25-50")</f>
        <v>75-100</v>
      </c>
      <c r="Q7499" s="1" t="str" cm="1">
        <f t="array" ref="Q74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499" s="4">
        <f>(bike_sales_india[[#This Row],[Price (INR)]]-bike_sales_india[[#This Row],[Resale Price (INR)]])/bike_sales_india[[#This Row],[Price (INR)]]</f>
        <v>0.20216997714888385</v>
      </c>
    </row>
    <row r="7500" spans="1:18" x14ac:dyDescent="0.3">
      <c r="A7500" s="1" t="s">
        <v>46</v>
      </c>
      <c r="B7500">
        <v>20.78</v>
      </c>
      <c r="C7500" s="1" t="s">
        <v>24</v>
      </c>
      <c r="D7500" s="1" t="s">
        <v>67</v>
      </c>
      <c r="E7500">
        <v>153625</v>
      </c>
      <c r="F7500">
        <v>2020</v>
      </c>
      <c r="G7500">
        <v>780</v>
      </c>
      <c r="H7500" s="1" t="s">
        <v>26</v>
      </c>
      <c r="I7500">
        <v>94.55</v>
      </c>
      <c r="J7500" s="1" t="s">
        <v>42</v>
      </c>
      <c r="K7500">
        <v>2020</v>
      </c>
      <c r="L7500" s="1" t="s">
        <v>38</v>
      </c>
      <c r="M7500" s="1" t="s">
        <v>21</v>
      </c>
      <c r="N7500">
        <v>122644.5</v>
      </c>
      <c r="O7500" s="1" t="s">
        <v>45</v>
      </c>
      <c r="P7500" s="1" t="str" cm="1">
        <f t="array" ref="P7500">_xlfn.IFS(bike_sales_india[[#This Row],[Mileage (km/l)]]&gt;=75,"75-100",bike_sales_india[[#This Row],[Mileage (km/l)]]&gt;=50,"50-75",bike_sales_india[[#This Row],[Mileage (km/l)]]&gt;=25,"25-50")</f>
        <v>75-100</v>
      </c>
      <c r="Q7500" s="1" t="str" cm="1">
        <f t="array" ref="Q75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0" s="4">
        <f>(bike_sales_india[[#This Row],[Price (INR)]]-bike_sales_india[[#This Row],[Resale Price (INR)]])/bike_sales_india[[#This Row],[Price (INR)]]</f>
        <v>0.20166314076484948</v>
      </c>
    </row>
    <row r="7501" spans="1:18" x14ac:dyDescent="0.3">
      <c r="A7501" s="1" t="s">
        <v>46</v>
      </c>
      <c r="B7501">
        <v>66.790000000000006</v>
      </c>
      <c r="C7501" s="1" t="s">
        <v>52</v>
      </c>
      <c r="D7501" s="1" t="s">
        <v>69</v>
      </c>
      <c r="E7501">
        <v>95019</v>
      </c>
      <c r="F7501">
        <v>2024</v>
      </c>
      <c r="G7501">
        <v>780</v>
      </c>
      <c r="H7501" s="1" t="s">
        <v>26</v>
      </c>
      <c r="I7501">
        <v>67.75</v>
      </c>
      <c r="J7501" s="1" t="s">
        <v>27</v>
      </c>
      <c r="K7501">
        <v>2024</v>
      </c>
      <c r="L7501" s="1" t="s">
        <v>20</v>
      </c>
      <c r="M7501" s="1" t="s">
        <v>21</v>
      </c>
      <c r="N7501">
        <v>67919.360000000001</v>
      </c>
      <c r="O7501" s="1" t="s">
        <v>35</v>
      </c>
      <c r="P7501" s="1" t="str" cm="1">
        <f t="array" ref="P7501">_xlfn.IFS(bike_sales_india[[#This Row],[Mileage (km/l)]]&gt;=75,"75-100",bike_sales_india[[#This Row],[Mileage (km/l)]]&gt;=50,"50-75",bike_sales_india[[#This Row],[Mileage (km/l)]]&gt;=25,"25-50")</f>
        <v>50-75</v>
      </c>
      <c r="Q7501" s="1" t="str" cm="1">
        <f t="array" ref="Q75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1" s="4">
        <f>(bike_sales_india[[#This Row],[Price (INR)]]-bike_sales_india[[#This Row],[Resale Price (INR)]])/bike_sales_india[[#This Row],[Price (INR)]]</f>
        <v>0.28520232795546152</v>
      </c>
    </row>
    <row r="7502" spans="1:18" x14ac:dyDescent="0.3">
      <c r="A7502" s="1" t="s">
        <v>54</v>
      </c>
      <c r="B7502">
        <v>42.69</v>
      </c>
      <c r="C7502" s="1" t="s">
        <v>36</v>
      </c>
      <c r="D7502" s="1" t="s">
        <v>37</v>
      </c>
      <c r="E7502">
        <v>280187</v>
      </c>
      <c r="F7502">
        <v>2017</v>
      </c>
      <c r="G7502">
        <v>780</v>
      </c>
      <c r="H7502" s="1" t="s">
        <v>34</v>
      </c>
      <c r="I7502">
        <v>27.26</v>
      </c>
      <c r="J7502" s="1" t="s">
        <v>27</v>
      </c>
      <c r="K7502">
        <v>2022</v>
      </c>
      <c r="L7502" s="1" t="s">
        <v>38</v>
      </c>
      <c r="M7502" s="1" t="s">
        <v>21</v>
      </c>
      <c r="N7502">
        <v>135536.35999999999</v>
      </c>
      <c r="O7502" s="1" t="s">
        <v>50</v>
      </c>
      <c r="P7502" s="1" t="str" cm="1">
        <f t="array" ref="P7502">_xlfn.IFS(bike_sales_india[[#This Row],[Mileage (km/l)]]&gt;=75,"75-100",bike_sales_india[[#This Row],[Mileage (km/l)]]&gt;=50,"50-75",bike_sales_india[[#This Row],[Mileage (km/l)]]&gt;=25,"25-50")</f>
        <v>25-50</v>
      </c>
      <c r="Q7502" s="1" t="str" cm="1">
        <f t="array" ref="Q75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2" s="4">
        <f>(bike_sales_india[[#This Row],[Price (INR)]]-bike_sales_india[[#This Row],[Resale Price (INR)]])/bike_sales_india[[#This Row],[Price (INR)]]</f>
        <v>0.51626463754563923</v>
      </c>
    </row>
    <row r="7503" spans="1:18" x14ac:dyDescent="0.3">
      <c r="A7503" s="1" t="s">
        <v>55</v>
      </c>
      <c r="B7503">
        <v>71.7</v>
      </c>
      <c r="C7503" s="1" t="s">
        <v>64</v>
      </c>
      <c r="D7503" s="1" t="s">
        <v>78</v>
      </c>
      <c r="E7503">
        <v>292632</v>
      </c>
      <c r="F7503">
        <v>2015</v>
      </c>
      <c r="G7503">
        <v>780</v>
      </c>
      <c r="H7503" s="1" t="s">
        <v>26</v>
      </c>
      <c r="I7503">
        <v>67.02</v>
      </c>
      <c r="J7503" s="1" t="s">
        <v>27</v>
      </c>
      <c r="K7503">
        <v>2017</v>
      </c>
      <c r="L7503" s="1" t="s">
        <v>20</v>
      </c>
      <c r="M7503" s="1" t="s">
        <v>21</v>
      </c>
      <c r="N7503">
        <v>210690.12</v>
      </c>
      <c r="O7503" s="1" t="s">
        <v>50</v>
      </c>
      <c r="P7503" s="1" t="str" cm="1">
        <f t="array" ref="P7503">_xlfn.IFS(bike_sales_india[[#This Row],[Mileage (km/l)]]&gt;=75,"75-100",bike_sales_india[[#This Row],[Mileage (km/l)]]&gt;=50,"50-75",bike_sales_india[[#This Row],[Mileage (km/l)]]&gt;=25,"25-50")</f>
        <v>50-75</v>
      </c>
      <c r="Q7503" s="1" t="str" cm="1">
        <f t="array" ref="Q75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3" s="4">
        <f>(bike_sales_india[[#This Row],[Price (INR)]]-bike_sales_india[[#This Row],[Resale Price (INR)]])/bike_sales_india[[#This Row],[Price (INR)]]</f>
        <v>0.28001681292544905</v>
      </c>
    </row>
    <row r="7504" spans="1:18" x14ac:dyDescent="0.3">
      <c r="A7504" s="1" t="s">
        <v>48</v>
      </c>
      <c r="B7504">
        <v>12.44</v>
      </c>
      <c r="C7504" s="1" t="s">
        <v>64</v>
      </c>
      <c r="D7504" s="1" t="s">
        <v>76</v>
      </c>
      <c r="E7504">
        <v>63050</v>
      </c>
      <c r="F7504">
        <v>2016</v>
      </c>
      <c r="G7504">
        <v>780</v>
      </c>
      <c r="H7504" s="1" t="s">
        <v>26</v>
      </c>
      <c r="I7504">
        <v>74.52</v>
      </c>
      <c r="J7504" s="1" t="s">
        <v>27</v>
      </c>
      <c r="K7504">
        <v>2017</v>
      </c>
      <c r="L7504" s="1" t="s">
        <v>44</v>
      </c>
      <c r="M7504" s="1" t="s">
        <v>31</v>
      </c>
      <c r="N7504">
        <v>29394.44</v>
      </c>
      <c r="O7504" s="1" t="s">
        <v>22</v>
      </c>
      <c r="P7504" s="1" t="str" cm="1">
        <f t="array" ref="P7504">_xlfn.IFS(bike_sales_india[[#This Row],[Mileage (km/l)]]&gt;=75,"75-100",bike_sales_india[[#This Row],[Mileage (km/l)]]&gt;=50,"50-75",bike_sales_india[[#This Row],[Mileage (km/l)]]&gt;=25,"25-50")</f>
        <v>50-75</v>
      </c>
      <c r="Q7504" s="1" t="str" cm="1">
        <f t="array" ref="Q75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4" s="4">
        <f>(bike_sales_india[[#This Row],[Price (INR)]]-bike_sales_india[[#This Row],[Resale Price (INR)]])/bike_sales_india[[#This Row],[Price (INR)]]</f>
        <v>0.53379159397303722</v>
      </c>
    </row>
    <row r="7505" spans="1:18" x14ac:dyDescent="0.3">
      <c r="A7505" s="1" t="s">
        <v>54</v>
      </c>
      <c r="B7505">
        <v>7.1</v>
      </c>
      <c r="C7505" s="1" t="s">
        <v>29</v>
      </c>
      <c r="D7505" s="1" t="s">
        <v>82</v>
      </c>
      <c r="E7505">
        <v>129042</v>
      </c>
      <c r="F7505">
        <v>2015</v>
      </c>
      <c r="G7505">
        <v>780</v>
      </c>
      <c r="H7505" s="1" t="s">
        <v>26</v>
      </c>
      <c r="I7505">
        <v>69.03</v>
      </c>
      <c r="J7505" s="1" t="s">
        <v>42</v>
      </c>
      <c r="K7505">
        <v>2015</v>
      </c>
      <c r="L7505" s="1" t="s">
        <v>44</v>
      </c>
      <c r="M7505" s="1" t="s">
        <v>21</v>
      </c>
      <c r="N7505">
        <v>61089.279999999999</v>
      </c>
      <c r="O7505" s="1" t="s">
        <v>45</v>
      </c>
      <c r="P7505" s="1" t="str" cm="1">
        <f t="array" ref="P7505">_xlfn.IFS(bike_sales_india[[#This Row],[Mileage (km/l)]]&gt;=75,"75-100",bike_sales_india[[#This Row],[Mileage (km/l)]]&gt;=50,"50-75",bike_sales_india[[#This Row],[Mileage (km/l)]]&gt;=25,"25-50")</f>
        <v>50-75</v>
      </c>
      <c r="Q7505" s="1" t="str" cm="1">
        <f t="array" ref="Q75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5" s="4">
        <f>(bike_sales_india[[#This Row],[Price (INR)]]-bike_sales_india[[#This Row],[Resale Price (INR)]])/bike_sales_india[[#This Row],[Price (INR)]]</f>
        <v>0.52659382216642647</v>
      </c>
    </row>
    <row r="7506" spans="1:18" x14ac:dyDescent="0.3">
      <c r="A7506" s="1" t="s">
        <v>55</v>
      </c>
      <c r="B7506">
        <v>11.98</v>
      </c>
      <c r="C7506" s="1" t="s">
        <v>29</v>
      </c>
      <c r="D7506" s="1" t="s">
        <v>49</v>
      </c>
      <c r="E7506">
        <v>271906</v>
      </c>
      <c r="F7506">
        <v>2020</v>
      </c>
      <c r="G7506">
        <v>780</v>
      </c>
      <c r="H7506" s="1" t="s">
        <v>34</v>
      </c>
      <c r="I7506">
        <v>43.36</v>
      </c>
      <c r="J7506" s="1" t="s">
        <v>42</v>
      </c>
      <c r="K7506">
        <v>2020</v>
      </c>
      <c r="L7506" s="1" t="s">
        <v>38</v>
      </c>
      <c r="M7506" s="1" t="s">
        <v>21</v>
      </c>
      <c r="N7506">
        <v>206258.23</v>
      </c>
      <c r="O7506" s="1" t="s">
        <v>45</v>
      </c>
      <c r="P7506" s="1" t="str" cm="1">
        <f t="array" ref="P7506">_xlfn.IFS(bike_sales_india[[#This Row],[Mileage (km/l)]]&gt;=75,"75-100",bike_sales_india[[#This Row],[Mileage (km/l)]]&gt;=50,"50-75",bike_sales_india[[#This Row],[Mileage (km/l)]]&gt;=25,"25-50")</f>
        <v>25-50</v>
      </c>
      <c r="Q7506" s="1" t="str" cm="1">
        <f t="array" ref="Q75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6" s="4">
        <f>(bike_sales_india[[#This Row],[Price (INR)]]-bike_sales_india[[#This Row],[Resale Price (INR)]])/bike_sales_india[[#This Row],[Price (INR)]]</f>
        <v>0.24143553286797639</v>
      </c>
    </row>
    <row r="7507" spans="1:18" x14ac:dyDescent="0.3">
      <c r="A7507" s="1" t="s">
        <v>55</v>
      </c>
      <c r="B7507">
        <v>69.680000000000007</v>
      </c>
      <c r="C7507" s="1" t="s">
        <v>16</v>
      </c>
      <c r="D7507" s="1" t="s">
        <v>17</v>
      </c>
      <c r="E7507">
        <v>347739</v>
      </c>
      <c r="F7507">
        <v>2020</v>
      </c>
      <c r="G7507">
        <v>780</v>
      </c>
      <c r="H7507" s="1" t="s">
        <v>26</v>
      </c>
      <c r="I7507">
        <v>98.41</v>
      </c>
      <c r="J7507" s="1" t="s">
        <v>19</v>
      </c>
      <c r="K7507">
        <v>2023</v>
      </c>
      <c r="L7507" s="1" t="s">
        <v>20</v>
      </c>
      <c r="M7507" s="1" t="s">
        <v>21</v>
      </c>
      <c r="N7507">
        <v>234376.16</v>
      </c>
      <c r="O7507" s="1" t="s">
        <v>50</v>
      </c>
      <c r="P7507" s="1" t="str" cm="1">
        <f t="array" ref="P7507">_xlfn.IFS(bike_sales_india[[#This Row],[Mileage (km/l)]]&gt;=75,"75-100",bike_sales_india[[#This Row],[Mileage (km/l)]]&gt;=50,"50-75",bike_sales_india[[#This Row],[Mileage (km/l)]]&gt;=25,"25-50")</f>
        <v>75-100</v>
      </c>
      <c r="Q7507" s="1" t="str" cm="1">
        <f t="array" ref="Q75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7" s="4">
        <f>(bike_sales_india[[#This Row],[Price (INR)]]-bike_sales_india[[#This Row],[Resale Price (INR)]])/bike_sales_india[[#This Row],[Price (INR)]]</f>
        <v>0.32599978719671935</v>
      </c>
    </row>
    <row r="7508" spans="1:18" x14ac:dyDescent="0.3">
      <c r="A7508" s="1" t="s">
        <v>39</v>
      </c>
      <c r="B7508">
        <v>10.51</v>
      </c>
      <c r="C7508" s="1" t="s">
        <v>36</v>
      </c>
      <c r="D7508" s="1" t="s">
        <v>37</v>
      </c>
      <c r="E7508">
        <v>109692</v>
      </c>
      <c r="F7508">
        <v>2015</v>
      </c>
      <c r="G7508">
        <v>780</v>
      </c>
      <c r="H7508" s="1" t="s">
        <v>26</v>
      </c>
      <c r="I7508">
        <v>67.150000000000006</v>
      </c>
      <c r="J7508" s="1" t="s">
        <v>42</v>
      </c>
      <c r="K7508">
        <v>2015</v>
      </c>
      <c r="L7508" s="1" t="s">
        <v>38</v>
      </c>
      <c r="M7508" s="1" t="s">
        <v>21</v>
      </c>
      <c r="N7508">
        <v>44638.91</v>
      </c>
      <c r="O7508" s="1" t="s">
        <v>35</v>
      </c>
      <c r="P7508" s="1" t="str" cm="1">
        <f t="array" ref="P7508">_xlfn.IFS(bike_sales_india[[#This Row],[Mileage (km/l)]]&gt;=75,"75-100",bike_sales_india[[#This Row],[Mileage (km/l)]]&gt;=50,"50-75",bike_sales_india[[#This Row],[Mileage (km/l)]]&gt;=25,"25-50")</f>
        <v>50-75</v>
      </c>
      <c r="Q7508" s="1" t="str" cm="1">
        <f t="array" ref="Q75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8" s="4">
        <f>(bike_sales_india[[#This Row],[Price (INR)]]-bike_sales_india[[#This Row],[Resale Price (INR)]])/bike_sales_india[[#This Row],[Price (INR)]]</f>
        <v>0.59305227363891622</v>
      </c>
    </row>
    <row r="7509" spans="1:18" x14ac:dyDescent="0.3">
      <c r="A7509" s="1" t="s">
        <v>46</v>
      </c>
      <c r="B7509">
        <v>36.54</v>
      </c>
      <c r="C7509" s="1" t="s">
        <v>32</v>
      </c>
      <c r="D7509" s="1" t="s">
        <v>80</v>
      </c>
      <c r="E7509">
        <v>152955</v>
      </c>
      <c r="F7509">
        <v>2016</v>
      </c>
      <c r="G7509">
        <v>780</v>
      </c>
      <c r="H7509" s="1" t="s">
        <v>34</v>
      </c>
      <c r="I7509">
        <v>34.61</v>
      </c>
      <c r="J7509" s="1" t="s">
        <v>19</v>
      </c>
      <c r="K7509">
        <v>2019</v>
      </c>
      <c r="L7509" s="1" t="s">
        <v>20</v>
      </c>
      <c r="M7509" s="1" t="s">
        <v>31</v>
      </c>
      <c r="N7509">
        <v>92362.11</v>
      </c>
      <c r="O7509" s="1" t="s">
        <v>22</v>
      </c>
      <c r="P7509" s="1" t="str" cm="1">
        <f t="array" ref="P7509">_xlfn.IFS(bike_sales_india[[#This Row],[Mileage (km/l)]]&gt;=75,"75-100",bike_sales_india[[#This Row],[Mileage (km/l)]]&gt;=50,"50-75",bike_sales_india[[#This Row],[Mileage (km/l)]]&gt;=25,"25-50")</f>
        <v>25-50</v>
      </c>
      <c r="Q7509" s="1" t="str" cm="1">
        <f t="array" ref="Q75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09" s="4">
        <f>(bike_sales_india[[#This Row],[Price (INR)]]-bike_sales_india[[#This Row],[Resale Price (INR)]])/bike_sales_india[[#This Row],[Price (INR)]]</f>
        <v>0.39614847504167894</v>
      </c>
    </row>
    <row r="7510" spans="1:18" x14ac:dyDescent="0.3">
      <c r="A7510" s="1" t="s">
        <v>28</v>
      </c>
      <c r="B7510">
        <v>10.67</v>
      </c>
      <c r="C7510" s="1" t="s">
        <v>52</v>
      </c>
      <c r="D7510" s="1" t="s">
        <v>81</v>
      </c>
      <c r="E7510">
        <v>273101</v>
      </c>
      <c r="F7510">
        <v>2018</v>
      </c>
      <c r="G7510">
        <v>780</v>
      </c>
      <c r="H7510" s="1" t="s">
        <v>18</v>
      </c>
      <c r="I7510">
        <v>89.64</v>
      </c>
      <c r="J7510" s="1" t="s">
        <v>19</v>
      </c>
      <c r="K7510">
        <v>2018</v>
      </c>
      <c r="L7510" s="1" t="s">
        <v>20</v>
      </c>
      <c r="M7510" s="1" t="s">
        <v>21</v>
      </c>
      <c r="N7510">
        <v>131842.68</v>
      </c>
      <c r="O7510" s="1" t="s">
        <v>35</v>
      </c>
      <c r="P7510" s="1" t="str" cm="1">
        <f t="array" ref="P7510">_xlfn.IFS(bike_sales_india[[#This Row],[Mileage (km/l)]]&gt;=75,"75-100",bike_sales_india[[#This Row],[Mileage (km/l)]]&gt;=50,"50-75",bike_sales_india[[#This Row],[Mileage (km/l)]]&gt;=25,"25-50")</f>
        <v>75-100</v>
      </c>
      <c r="Q7510" s="1" t="str" cm="1">
        <f t="array" ref="Q75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0" s="4">
        <f>(bike_sales_india[[#This Row],[Price (INR)]]-bike_sales_india[[#This Row],[Resale Price (INR)]])/bike_sales_india[[#This Row],[Price (INR)]]</f>
        <v>0.51723838433400104</v>
      </c>
    </row>
    <row r="7511" spans="1:18" x14ac:dyDescent="0.3">
      <c r="A7511" s="1" t="s">
        <v>48</v>
      </c>
      <c r="B7511">
        <v>7.98</v>
      </c>
      <c r="C7511" s="1" t="s">
        <v>64</v>
      </c>
      <c r="D7511" s="1" t="s">
        <v>78</v>
      </c>
      <c r="E7511">
        <v>161242</v>
      </c>
      <c r="F7511">
        <v>2024</v>
      </c>
      <c r="G7511">
        <v>780</v>
      </c>
      <c r="H7511" s="1" t="s">
        <v>18</v>
      </c>
      <c r="I7511">
        <v>70.97</v>
      </c>
      <c r="J7511" s="1" t="s">
        <v>19</v>
      </c>
      <c r="K7511">
        <v>2024</v>
      </c>
      <c r="L7511" s="1" t="s">
        <v>20</v>
      </c>
      <c r="M7511" s="1" t="s">
        <v>21</v>
      </c>
      <c r="N7511">
        <v>107358.71</v>
      </c>
      <c r="O7511" s="1" t="s">
        <v>35</v>
      </c>
      <c r="P7511" s="1" t="str" cm="1">
        <f t="array" ref="P7511">_xlfn.IFS(bike_sales_india[[#This Row],[Mileage (km/l)]]&gt;=75,"75-100",bike_sales_india[[#This Row],[Mileage (km/l)]]&gt;=50,"50-75",bike_sales_india[[#This Row],[Mileage (km/l)]]&gt;=25,"25-50")</f>
        <v>50-75</v>
      </c>
      <c r="Q7511" s="1" t="str" cm="1">
        <f t="array" ref="Q75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1" s="4">
        <f>(bike_sales_india[[#This Row],[Price (INR)]]-bike_sales_india[[#This Row],[Resale Price (INR)]])/bike_sales_india[[#This Row],[Price (INR)]]</f>
        <v>0.33417651728457842</v>
      </c>
    </row>
    <row r="7512" spans="1:18" x14ac:dyDescent="0.3">
      <c r="A7512" s="1" t="s">
        <v>23</v>
      </c>
      <c r="B7512">
        <v>17.739999999999998</v>
      </c>
      <c r="C7512" s="1" t="s">
        <v>52</v>
      </c>
      <c r="D7512" s="1" t="s">
        <v>72</v>
      </c>
      <c r="E7512">
        <v>254658</v>
      </c>
      <c r="F7512">
        <v>2015</v>
      </c>
      <c r="G7512">
        <v>781</v>
      </c>
      <c r="H7512" s="1" t="s">
        <v>18</v>
      </c>
      <c r="I7512">
        <v>63.16</v>
      </c>
      <c r="J7512" s="1" t="s">
        <v>42</v>
      </c>
      <c r="K7512">
        <v>2015</v>
      </c>
      <c r="L7512" s="1" t="s">
        <v>20</v>
      </c>
      <c r="M7512" s="1" t="s">
        <v>31</v>
      </c>
      <c r="N7512">
        <v>137620.41</v>
      </c>
      <c r="O7512" s="1" t="s">
        <v>35</v>
      </c>
      <c r="P7512" s="1" t="str" cm="1">
        <f t="array" ref="P7512">_xlfn.IFS(bike_sales_india[[#This Row],[Mileage (km/l)]]&gt;=75,"75-100",bike_sales_india[[#This Row],[Mileage (km/l)]]&gt;=50,"50-75",bike_sales_india[[#This Row],[Mileage (km/l)]]&gt;=25,"25-50")</f>
        <v>50-75</v>
      </c>
      <c r="Q7512" s="1" t="str" cm="1">
        <f t="array" ref="Q75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2" s="4">
        <f>(bike_sales_india[[#This Row],[Price (INR)]]-bike_sales_india[[#This Row],[Resale Price (INR)]])/bike_sales_india[[#This Row],[Price (INR)]]</f>
        <v>0.45958732888815584</v>
      </c>
    </row>
    <row r="7513" spans="1:18" x14ac:dyDescent="0.3">
      <c r="A7513" s="1" t="s">
        <v>55</v>
      </c>
      <c r="B7513">
        <v>61.09</v>
      </c>
      <c r="C7513" s="1" t="s">
        <v>16</v>
      </c>
      <c r="D7513" s="1" t="s">
        <v>17</v>
      </c>
      <c r="E7513">
        <v>79352</v>
      </c>
      <c r="F7513">
        <v>2020</v>
      </c>
      <c r="G7513">
        <v>781</v>
      </c>
      <c r="H7513" s="1" t="s">
        <v>34</v>
      </c>
      <c r="I7513">
        <v>44.46</v>
      </c>
      <c r="J7513" s="1" t="s">
        <v>19</v>
      </c>
      <c r="K7513">
        <v>2021</v>
      </c>
      <c r="L7513" s="1" t="s">
        <v>44</v>
      </c>
      <c r="M7513" s="1" t="s">
        <v>31</v>
      </c>
      <c r="N7513">
        <v>45177.13</v>
      </c>
      <c r="O7513" s="1" t="s">
        <v>22</v>
      </c>
      <c r="P7513" s="1" t="str" cm="1">
        <f t="array" ref="P7513">_xlfn.IFS(bike_sales_india[[#This Row],[Mileage (km/l)]]&gt;=75,"75-100",bike_sales_india[[#This Row],[Mileage (km/l)]]&gt;=50,"50-75",bike_sales_india[[#This Row],[Mileage (km/l)]]&gt;=25,"25-50")</f>
        <v>25-50</v>
      </c>
      <c r="Q7513" s="1" t="str" cm="1">
        <f t="array" ref="Q75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3" s="4">
        <f>(bike_sales_india[[#This Row],[Price (INR)]]-bike_sales_india[[#This Row],[Resale Price (INR)]])/bike_sales_india[[#This Row],[Price (INR)]]</f>
        <v>0.4306743371307592</v>
      </c>
    </row>
    <row r="7514" spans="1:18" x14ac:dyDescent="0.3">
      <c r="A7514" s="1" t="s">
        <v>59</v>
      </c>
      <c r="B7514">
        <v>9.32</v>
      </c>
      <c r="C7514" s="1" t="s">
        <v>16</v>
      </c>
      <c r="D7514" s="1" t="s">
        <v>83</v>
      </c>
      <c r="E7514">
        <v>367775</v>
      </c>
      <c r="F7514">
        <v>2019</v>
      </c>
      <c r="G7514">
        <v>781</v>
      </c>
      <c r="H7514" s="1" t="s">
        <v>34</v>
      </c>
      <c r="I7514">
        <v>40.31</v>
      </c>
      <c r="J7514" s="1" t="s">
        <v>42</v>
      </c>
      <c r="K7514">
        <v>2019</v>
      </c>
      <c r="L7514" s="1" t="s">
        <v>20</v>
      </c>
      <c r="M7514" s="1" t="s">
        <v>31</v>
      </c>
      <c r="N7514">
        <v>148675.39000000001</v>
      </c>
      <c r="O7514" s="1" t="s">
        <v>45</v>
      </c>
      <c r="P7514" s="1" t="str" cm="1">
        <f t="array" ref="P7514">_xlfn.IFS(bike_sales_india[[#This Row],[Mileage (km/l)]]&gt;=75,"75-100",bike_sales_india[[#This Row],[Mileage (km/l)]]&gt;=50,"50-75",bike_sales_india[[#This Row],[Mileage (km/l)]]&gt;=25,"25-50")</f>
        <v>25-50</v>
      </c>
      <c r="Q7514" s="1" t="str" cm="1">
        <f t="array" ref="Q75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4" s="4">
        <f>(bike_sales_india[[#This Row],[Price (INR)]]-bike_sales_india[[#This Row],[Resale Price (INR)]])/bike_sales_india[[#This Row],[Price (INR)]]</f>
        <v>0.59574362042009377</v>
      </c>
    </row>
    <row r="7515" spans="1:18" x14ac:dyDescent="0.3">
      <c r="A7515" s="1" t="s">
        <v>55</v>
      </c>
      <c r="B7515">
        <v>28.6</v>
      </c>
      <c r="C7515" s="1" t="s">
        <v>40</v>
      </c>
      <c r="D7515" s="1" t="s">
        <v>68</v>
      </c>
      <c r="E7515">
        <v>120770</v>
      </c>
      <c r="F7515">
        <v>2022</v>
      </c>
      <c r="G7515">
        <v>781</v>
      </c>
      <c r="H7515" s="1" t="s">
        <v>34</v>
      </c>
      <c r="I7515">
        <v>30.9</v>
      </c>
      <c r="J7515" s="1" t="s">
        <v>27</v>
      </c>
      <c r="K7515">
        <v>2023</v>
      </c>
      <c r="L7515" s="1" t="s">
        <v>38</v>
      </c>
      <c r="M7515" s="1" t="s">
        <v>21</v>
      </c>
      <c r="N7515">
        <v>72816.639999999999</v>
      </c>
      <c r="O7515" s="1" t="s">
        <v>50</v>
      </c>
      <c r="P7515" s="1" t="str" cm="1">
        <f t="array" ref="P7515">_xlfn.IFS(bike_sales_india[[#This Row],[Mileage (km/l)]]&gt;=75,"75-100",bike_sales_india[[#This Row],[Mileage (km/l)]]&gt;=50,"50-75",bike_sales_india[[#This Row],[Mileage (km/l)]]&gt;=25,"25-50")</f>
        <v>25-50</v>
      </c>
      <c r="Q7515" s="1" t="str" cm="1">
        <f t="array" ref="Q75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5" s="4">
        <f>(bike_sales_india[[#This Row],[Price (INR)]]-bike_sales_india[[#This Row],[Resale Price (INR)]])/bike_sales_india[[#This Row],[Price (INR)]]</f>
        <v>0.39706350914962324</v>
      </c>
    </row>
    <row r="7516" spans="1:18" x14ac:dyDescent="0.3">
      <c r="A7516" s="1" t="s">
        <v>23</v>
      </c>
      <c r="B7516">
        <v>49.33</v>
      </c>
      <c r="C7516" s="1" t="s">
        <v>16</v>
      </c>
      <c r="D7516" s="1" t="s">
        <v>83</v>
      </c>
      <c r="E7516">
        <v>305662</v>
      </c>
      <c r="F7516">
        <v>2022</v>
      </c>
      <c r="G7516">
        <v>781</v>
      </c>
      <c r="H7516" s="1" t="s">
        <v>26</v>
      </c>
      <c r="I7516">
        <v>65.930000000000007</v>
      </c>
      <c r="J7516" s="1" t="s">
        <v>27</v>
      </c>
      <c r="K7516">
        <v>2023</v>
      </c>
      <c r="L7516" s="1" t="s">
        <v>20</v>
      </c>
      <c r="M7516" s="1" t="s">
        <v>21</v>
      </c>
      <c r="N7516">
        <v>146721.18</v>
      </c>
      <c r="O7516" s="1" t="s">
        <v>35</v>
      </c>
      <c r="P7516" s="1" t="str" cm="1">
        <f t="array" ref="P7516">_xlfn.IFS(bike_sales_india[[#This Row],[Mileage (km/l)]]&gt;=75,"75-100",bike_sales_india[[#This Row],[Mileage (km/l)]]&gt;=50,"50-75",bike_sales_india[[#This Row],[Mileage (km/l)]]&gt;=25,"25-50")</f>
        <v>50-75</v>
      </c>
      <c r="Q7516" s="1" t="str" cm="1">
        <f t="array" ref="Q75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6" s="4">
        <f>(bike_sales_india[[#This Row],[Price (INR)]]-bike_sales_india[[#This Row],[Resale Price (INR)]])/bike_sales_india[[#This Row],[Price (INR)]]</f>
        <v>0.51998881117050866</v>
      </c>
    </row>
    <row r="7517" spans="1:18" x14ac:dyDescent="0.3">
      <c r="A7517" s="1" t="s">
        <v>54</v>
      </c>
      <c r="B7517">
        <v>48.28</v>
      </c>
      <c r="C7517" s="1" t="s">
        <v>52</v>
      </c>
      <c r="D7517" s="1" t="s">
        <v>79</v>
      </c>
      <c r="E7517">
        <v>191329</v>
      </c>
      <c r="F7517">
        <v>2021</v>
      </c>
      <c r="G7517">
        <v>781</v>
      </c>
      <c r="H7517" s="1" t="s">
        <v>18</v>
      </c>
      <c r="I7517">
        <v>60.97</v>
      </c>
      <c r="J7517" s="1" t="s">
        <v>42</v>
      </c>
      <c r="K7517">
        <v>2021</v>
      </c>
      <c r="L7517" s="1" t="s">
        <v>44</v>
      </c>
      <c r="M7517" s="1" t="s">
        <v>21</v>
      </c>
      <c r="N7517">
        <v>81230.210000000006</v>
      </c>
      <c r="O7517" s="1" t="s">
        <v>50</v>
      </c>
      <c r="P7517" s="1" t="str" cm="1">
        <f t="array" ref="P7517">_xlfn.IFS(bike_sales_india[[#This Row],[Mileage (km/l)]]&gt;=75,"75-100",bike_sales_india[[#This Row],[Mileage (km/l)]]&gt;=50,"50-75",bike_sales_india[[#This Row],[Mileage (km/l)]]&gt;=25,"25-50")</f>
        <v>50-75</v>
      </c>
      <c r="Q7517" s="1" t="str" cm="1">
        <f t="array" ref="Q75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7" s="4">
        <f>(bike_sales_india[[#This Row],[Price (INR)]]-bike_sales_india[[#This Row],[Resale Price (INR)]])/bike_sales_india[[#This Row],[Price (INR)]]</f>
        <v>0.57544224869204352</v>
      </c>
    </row>
    <row r="7518" spans="1:18" x14ac:dyDescent="0.3">
      <c r="A7518" s="1" t="s">
        <v>15</v>
      </c>
      <c r="B7518">
        <v>22.69</v>
      </c>
      <c r="C7518" s="1" t="s">
        <v>32</v>
      </c>
      <c r="D7518" s="1" t="s">
        <v>60</v>
      </c>
      <c r="E7518">
        <v>190670</v>
      </c>
      <c r="F7518">
        <v>2021</v>
      </c>
      <c r="G7518">
        <v>781</v>
      </c>
      <c r="H7518" s="1" t="s">
        <v>26</v>
      </c>
      <c r="I7518">
        <v>92.56</v>
      </c>
      <c r="J7518" s="1" t="s">
        <v>42</v>
      </c>
      <c r="K7518">
        <v>2021</v>
      </c>
      <c r="L7518" s="1" t="s">
        <v>44</v>
      </c>
      <c r="M7518" s="1" t="s">
        <v>21</v>
      </c>
      <c r="N7518">
        <v>137764.92000000001</v>
      </c>
      <c r="O7518" s="1" t="s">
        <v>45</v>
      </c>
      <c r="P7518" s="1" t="str" cm="1">
        <f t="array" ref="P7518">_xlfn.IFS(bike_sales_india[[#This Row],[Mileage (km/l)]]&gt;=75,"75-100",bike_sales_india[[#This Row],[Mileage (km/l)]]&gt;=50,"50-75",bike_sales_india[[#This Row],[Mileage (km/l)]]&gt;=25,"25-50")</f>
        <v>75-100</v>
      </c>
      <c r="Q7518" s="1" t="str" cm="1">
        <f t="array" ref="Q75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8" s="4">
        <f>(bike_sales_india[[#This Row],[Price (INR)]]-bike_sales_india[[#This Row],[Resale Price (INR)]])/bike_sales_india[[#This Row],[Price (INR)]]</f>
        <v>0.27746934494152192</v>
      </c>
    </row>
    <row r="7519" spans="1:18" x14ac:dyDescent="0.3">
      <c r="A7519" s="1" t="s">
        <v>28</v>
      </c>
      <c r="B7519">
        <v>60.15</v>
      </c>
      <c r="C7519" s="1" t="s">
        <v>64</v>
      </c>
      <c r="D7519" s="1" t="s">
        <v>71</v>
      </c>
      <c r="E7519">
        <v>141530</v>
      </c>
      <c r="F7519">
        <v>2019</v>
      </c>
      <c r="G7519">
        <v>781</v>
      </c>
      <c r="H7519" s="1" t="s">
        <v>18</v>
      </c>
      <c r="I7519">
        <v>77.28</v>
      </c>
      <c r="J7519" s="1" t="s">
        <v>42</v>
      </c>
      <c r="K7519">
        <v>2019</v>
      </c>
      <c r="L7519" s="1" t="s">
        <v>44</v>
      </c>
      <c r="M7519" s="1" t="s">
        <v>31</v>
      </c>
      <c r="N7519">
        <v>89344.65</v>
      </c>
      <c r="O7519" s="1" t="s">
        <v>50</v>
      </c>
      <c r="P7519" s="1" t="str" cm="1">
        <f t="array" ref="P7519">_xlfn.IFS(bike_sales_india[[#This Row],[Mileage (km/l)]]&gt;=75,"75-100",bike_sales_india[[#This Row],[Mileage (km/l)]]&gt;=50,"50-75",bike_sales_india[[#This Row],[Mileage (km/l)]]&gt;=25,"25-50")</f>
        <v>75-100</v>
      </c>
      <c r="Q7519" s="1" t="str" cm="1">
        <f t="array" ref="Q75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19" s="4">
        <f>(bike_sales_india[[#This Row],[Price (INR)]]-bike_sales_india[[#This Row],[Resale Price (INR)]])/bike_sales_india[[#This Row],[Price (INR)]]</f>
        <v>0.36872288560729177</v>
      </c>
    </row>
    <row r="7520" spans="1:18" x14ac:dyDescent="0.3">
      <c r="A7520" s="1" t="s">
        <v>28</v>
      </c>
      <c r="B7520">
        <v>77.489999999999995</v>
      </c>
      <c r="C7520" s="1" t="s">
        <v>32</v>
      </c>
      <c r="D7520" s="1" t="s">
        <v>33</v>
      </c>
      <c r="E7520">
        <v>189221</v>
      </c>
      <c r="F7520">
        <v>2023</v>
      </c>
      <c r="G7520">
        <v>781</v>
      </c>
      <c r="H7520" s="1" t="s">
        <v>34</v>
      </c>
      <c r="I7520">
        <v>49.87</v>
      </c>
      <c r="J7520" s="1" t="s">
        <v>42</v>
      </c>
      <c r="K7520">
        <v>2023</v>
      </c>
      <c r="L7520" s="1" t="s">
        <v>20</v>
      </c>
      <c r="M7520" s="1" t="s">
        <v>31</v>
      </c>
      <c r="N7520">
        <v>95322.81</v>
      </c>
      <c r="O7520" s="1" t="s">
        <v>35</v>
      </c>
      <c r="P7520" s="1" t="str" cm="1">
        <f t="array" ref="P7520">_xlfn.IFS(bike_sales_india[[#This Row],[Mileage (km/l)]]&gt;=75,"75-100",bike_sales_india[[#This Row],[Mileage (km/l)]]&gt;=50,"50-75",bike_sales_india[[#This Row],[Mileage (km/l)]]&gt;=25,"25-50")</f>
        <v>25-50</v>
      </c>
      <c r="Q7520" s="1" t="str" cm="1">
        <f t="array" ref="Q75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0" s="4">
        <f>(bike_sales_india[[#This Row],[Price (INR)]]-bike_sales_india[[#This Row],[Resale Price (INR)]])/bike_sales_india[[#This Row],[Price (INR)]]</f>
        <v>0.49623556581986145</v>
      </c>
    </row>
    <row r="7521" spans="1:18" x14ac:dyDescent="0.3">
      <c r="A7521" s="1" t="s">
        <v>15</v>
      </c>
      <c r="B7521">
        <v>54.19</v>
      </c>
      <c r="C7521" s="1" t="s">
        <v>64</v>
      </c>
      <c r="D7521" s="1" t="s">
        <v>65</v>
      </c>
      <c r="E7521">
        <v>377409</v>
      </c>
      <c r="F7521">
        <v>2024</v>
      </c>
      <c r="G7521">
        <v>781</v>
      </c>
      <c r="H7521" s="1" t="s">
        <v>34</v>
      </c>
      <c r="I7521">
        <v>41.6</v>
      </c>
      <c r="J7521" s="1" t="s">
        <v>19</v>
      </c>
      <c r="K7521">
        <v>2024</v>
      </c>
      <c r="L7521" s="1" t="s">
        <v>20</v>
      </c>
      <c r="M7521" s="1" t="s">
        <v>31</v>
      </c>
      <c r="N7521">
        <v>188822.27</v>
      </c>
      <c r="O7521" s="1" t="s">
        <v>50</v>
      </c>
      <c r="P7521" s="1" t="str" cm="1">
        <f t="array" ref="P7521">_xlfn.IFS(bike_sales_india[[#This Row],[Mileage (km/l)]]&gt;=75,"75-100",bike_sales_india[[#This Row],[Mileage (km/l)]]&gt;=50,"50-75",bike_sales_india[[#This Row],[Mileage (km/l)]]&gt;=25,"25-50")</f>
        <v>25-50</v>
      </c>
      <c r="Q7521" s="1" t="str" cm="1">
        <f t="array" ref="Q75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1" s="4">
        <f>(bike_sales_india[[#This Row],[Price (INR)]]-bike_sales_india[[#This Row],[Resale Price (INR)]])/bike_sales_india[[#This Row],[Price (INR)]]</f>
        <v>0.49968795126772286</v>
      </c>
    </row>
    <row r="7522" spans="1:18" x14ac:dyDescent="0.3">
      <c r="A7522" s="1" t="s">
        <v>55</v>
      </c>
      <c r="B7522">
        <v>65.13</v>
      </c>
      <c r="C7522" s="1" t="s">
        <v>40</v>
      </c>
      <c r="D7522" s="1" t="s">
        <v>51</v>
      </c>
      <c r="E7522">
        <v>88048</v>
      </c>
      <c r="F7522">
        <v>2020</v>
      </c>
      <c r="G7522">
        <v>781</v>
      </c>
      <c r="H7522" s="1" t="s">
        <v>34</v>
      </c>
      <c r="I7522">
        <v>28.19</v>
      </c>
      <c r="J7522" s="1" t="s">
        <v>42</v>
      </c>
      <c r="K7522">
        <v>2020</v>
      </c>
      <c r="L7522" s="1" t="s">
        <v>44</v>
      </c>
      <c r="M7522" s="1" t="s">
        <v>21</v>
      </c>
      <c r="N7522">
        <v>48576.32</v>
      </c>
      <c r="O7522" s="1" t="s">
        <v>22</v>
      </c>
      <c r="P7522" s="1" t="str" cm="1">
        <f t="array" ref="P7522">_xlfn.IFS(bike_sales_india[[#This Row],[Mileage (km/l)]]&gt;=75,"75-100",bike_sales_india[[#This Row],[Mileage (km/l)]]&gt;=50,"50-75",bike_sales_india[[#This Row],[Mileage (km/l)]]&gt;=25,"25-50")</f>
        <v>25-50</v>
      </c>
      <c r="Q7522" s="1" t="str" cm="1">
        <f t="array" ref="Q75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2" s="4">
        <f>(bike_sales_india[[#This Row],[Price (INR)]]-bike_sales_india[[#This Row],[Resale Price (INR)]])/bike_sales_india[[#This Row],[Price (INR)]]</f>
        <v>0.44829729238597127</v>
      </c>
    </row>
    <row r="7523" spans="1:18" x14ac:dyDescent="0.3">
      <c r="A7523" s="1" t="s">
        <v>39</v>
      </c>
      <c r="B7523">
        <v>14.45</v>
      </c>
      <c r="C7523" s="1" t="s">
        <v>16</v>
      </c>
      <c r="D7523" s="1" t="s">
        <v>83</v>
      </c>
      <c r="E7523">
        <v>96704</v>
      </c>
      <c r="F7523">
        <v>2020</v>
      </c>
      <c r="G7523">
        <v>782</v>
      </c>
      <c r="H7523" s="1" t="s">
        <v>18</v>
      </c>
      <c r="I7523">
        <v>72.61</v>
      </c>
      <c r="J7523" s="1" t="s">
        <v>27</v>
      </c>
      <c r="K7523">
        <v>2024</v>
      </c>
      <c r="L7523" s="1" t="s">
        <v>20</v>
      </c>
      <c r="M7523" s="1" t="s">
        <v>31</v>
      </c>
      <c r="N7523">
        <v>69578.19</v>
      </c>
      <c r="O7523" s="1" t="s">
        <v>35</v>
      </c>
      <c r="P7523" s="1" t="str" cm="1">
        <f t="array" ref="P7523">_xlfn.IFS(bike_sales_india[[#This Row],[Mileage (km/l)]]&gt;=75,"75-100",bike_sales_india[[#This Row],[Mileage (km/l)]]&gt;=50,"50-75",bike_sales_india[[#This Row],[Mileage (km/l)]]&gt;=25,"25-50")</f>
        <v>50-75</v>
      </c>
      <c r="Q7523" s="1" t="str" cm="1">
        <f t="array" ref="Q75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3" s="4">
        <f>(bike_sales_india[[#This Row],[Price (INR)]]-bike_sales_india[[#This Row],[Resale Price (INR)]])/bike_sales_india[[#This Row],[Price (INR)]]</f>
        <v>0.28050349520185303</v>
      </c>
    </row>
    <row r="7524" spans="1:18" x14ac:dyDescent="0.3">
      <c r="A7524" s="1" t="s">
        <v>46</v>
      </c>
      <c r="B7524">
        <v>38.130000000000003</v>
      </c>
      <c r="C7524" s="1" t="s">
        <v>16</v>
      </c>
      <c r="D7524" s="1" t="s">
        <v>17</v>
      </c>
      <c r="E7524">
        <v>236857</v>
      </c>
      <c r="F7524">
        <v>2015</v>
      </c>
      <c r="G7524">
        <v>782</v>
      </c>
      <c r="H7524" s="1" t="s">
        <v>26</v>
      </c>
      <c r="I7524">
        <v>94.5</v>
      </c>
      <c r="J7524" s="1" t="s">
        <v>42</v>
      </c>
      <c r="K7524">
        <v>2015</v>
      </c>
      <c r="L7524" s="1" t="s">
        <v>38</v>
      </c>
      <c r="M7524" s="1" t="s">
        <v>21</v>
      </c>
      <c r="N7524">
        <v>144686.5</v>
      </c>
      <c r="O7524" s="1" t="s">
        <v>45</v>
      </c>
      <c r="P7524" s="1" t="str" cm="1">
        <f t="array" ref="P7524">_xlfn.IFS(bike_sales_india[[#This Row],[Mileage (km/l)]]&gt;=75,"75-100",bike_sales_india[[#This Row],[Mileage (km/l)]]&gt;=50,"50-75",bike_sales_india[[#This Row],[Mileage (km/l)]]&gt;=25,"25-50")</f>
        <v>75-100</v>
      </c>
      <c r="Q7524" s="1" t="str" cm="1">
        <f t="array" ref="Q75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4" s="4">
        <f>(bike_sales_india[[#This Row],[Price (INR)]]-bike_sales_india[[#This Row],[Resale Price (INR)]])/bike_sales_india[[#This Row],[Price (INR)]]</f>
        <v>0.38913986075986778</v>
      </c>
    </row>
    <row r="7525" spans="1:18" x14ac:dyDescent="0.3">
      <c r="A7525" s="1" t="s">
        <v>15</v>
      </c>
      <c r="B7525">
        <v>46.96</v>
      </c>
      <c r="C7525" s="1" t="s">
        <v>52</v>
      </c>
      <c r="D7525" s="1" t="s">
        <v>79</v>
      </c>
      <c r="E7525">
        <v>147283</v>
      </c>
      <c r="F7525">
        <v>2023</v>
      </c>
      <c r="G7525">
        <v>782</v>
      </c>
      <c r="H7525" s="1" t="s">
        <v>34</v>
      </c>
      <c r="I7525">
        <v>48.43</v>
      </c>
      <c r="J7525" s="1" t="s">
        <v>19</v>
      </c>
      <c r="K7525">
        <v>2024</v>
      </c>
      <c r="L7525" s="1" t="s">
        <v>20</v>
      </c>
      <c r="M7525" s="1" t="s">
        <v>31</v>
      </c>
      <c r="N7525">
        <v>80307.240000000005</v>
      </c>
      <c r="O7525" s="1" t="s">
        <v>45</v>
      </c>
      <c r="P7525" s="1" t="str" cm="1">
        <f t="array" ref="P7525">_xlfn.IFS(bike_sales_india[[#This Row],[Mileage (km/l)]]&gt;=75,"75-100",bike_sales_india[[#This Row],[Mileage (km/l)]]&gt;=50,"50-75",bike_sales_india[[#This Row],[Mileage (km/l)]]&gt;=25,"25-50")</f>
        <v>25-50</v>
      </c>
      <c r="Q7525" s="1" t="str" cm="1">
        <f t="array" ref="Q75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5" s="4">
        <f>(bike_sales_india[[#This Row],[Price (INR)]]-bike_sales_india[[#This Row],[Resale Price (INR)]])/bike_sales_india[[#This Row],[Price (INR)]]</f>
        <v>0.45474195935715589</v>
      </c>
    </row>
    <row r="7526" spans="1:18" x14ac:dyDescent="0.3">
      <c r="A7526" s="1" t="s">
        <v>55</v>
      </c>
      <c r="B7526">
        <v>75.84</v>
      </c>
      <c r="C7526" s="1" t="s">
        <v>24</v>
      </c>
      <c r="D7526" s="1" t="s">
        <v>67</v>
      </c>
      <c r="E7526">
        <v>222775</v>
      </c>
      <c r="F7526">
        <v>2020</v>
      </c>
      <c r="G7526">
        <v>782</v>
      </c>
      <c r="H7526" s="1" t="s">
        <v>18</v>
      </c>
      <c r="I7526">
        <v>66.73</v>
      </c>
      <c r="J7526" s="1" t="s">
        <v>42</v>
      </c>
      <c r="K7526">
        <v>2020</v>
      </c>
      <c r="L7526" s="1" t="s">
        <v>20</v>
      </c>
      <c r="M7526" s="1" t="s">
        <v>31</v>
      </c>
      <c r="N7526">
        <v>167106.6</v>
      </c>
      <c r="O7526" s="1" t="s">
        <v>45</v>
      </c>
      <c r="P7526" s="1" t="str" cm="1">
        <f t="array" ref="P7526">_xlfn.IFS(bike_sales_india[[#This Row],[Mileage (km/l)]]&gt;=75,"75-100",bike_sales_india[[#This Row],[Mileage (km/l)]]&gt;=50,"50-75",bike_sales_india[[#This Row],[Mileage (km/l)]]&gt;=25,"25-50")</f>
        <v>50-75</v>
      </c>
      <c r="Q7526" s="1" t="str" cm="1">
        <f t="array" ref="Q75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6" s="4">
        <f>(bike_sales_india[[#This Row],[Price (INR)]]-bike_sales_india[[#This Row],[Resale Price (INR)]])/bike_sales_india[[#This Row],[Price (INR)]]</f>
        <v>0.24988620805745704</v>
      </c>
    </row>
    <row r="7527" spans="1:18" x14ac:dyDescent="0.3">
      <c r="A7527" s="1" t="s">
        <v>39</v>
      </c>
      <c r="B7527">
        <v>59.09</v>
      </c>
      <c r="C7527" s="1" t="s">
        <v>32</v>
      </c>
      <c r="D7527" s="1" t="s">
        <v>60</v>
      </c>
      <c r="E7527">
        <v>54487</v>
      </c>
      <c r="F7527">
        <v>2016</v>
      </c>
      <c r="G7527">
        <v>782</v>
      </c>
      <c r="H7527" s="1" t="s">
        <v>18</v>
      </c>
      <c r="I7527">
        <v>88.4</v>
      </c>
      <c r="J7527" s="1" t="s">
        <v>42</v>
      </c>
      <c r="K7527">
        <v>2016</v>
      </c>
      <c r="L7527" s="1" t="s">
        <v>44</v>
      </c>
      <c r="M7527" s="1" t="s">
        <v>21</v>
      </c>
      <c r="N7527">
        <v>25102.26</v>
      </c>
      <c r="O7527" s="1" t="s">
        <v>35</v>
      </c>
      <c r="P7527" s="1" t="str" cm="1">
        <f t="array" ref="P7527">_xlfn.IFS(bike_sales_india[[#This Row],[Mileage (km/l)]]&gt;=75,"75-100",bike_sales_india[[#This Row],[Mileage (km/l)]]&gt;=50,"50-75",bike_sales_india[[#This Row],[Mileage (km/l)]]&gt;=25,"25-50")</f>
        <v>75-100</v>
      </c>
      <c r="Q7527" s="1" t="str" cm="1">
        <f t="array" ref="Q75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7" s="4">
        <f>(bike_sales_india[[#This Row],[Price (INR)]]-bike_sales_india[[#This Row],[Resale Price (INR)]])/bike_sales_india[[#This Row],[Price (INR)]]</f>
        <v>0.53929818121753814</v>
      </c>
    </row>
    <row r="7528" spans="1:18" x14ac:dyDescent="0.3">
      <c r="A7528" s="1" t="s">
        <v>59</v>
      </c>
      <c r="B7528">
        <v>17.72</v>
      </c>
      <c r="C7528" s="1" t="s">
        <v>29</v>
      </c>
      <c r="D7528" s="1" t="s">
        <v>30</v>
      </c>
      <c r="E7528">
        <v>277462</v>
      </c>
      <c r="F7528">
        <v>2020</v>
      </c>
      <c r="G7528">
        <v>782</v>
      </c>
      <c r="H7528" s="1" t="s">
        <v>34</v>
      </c>
      <c r="I7528">
        <v>43.72</v>
      </c>
      <c r="J7528" s="1" t="s">
        <v>42</v>
      </c>
      <c r="K7528">
        <v>2020</v>
      </c>
      <c r="L7528" s="1" t="s">
        <v>38</v>
      </c>
      <c r="M7528" s="1" t="s">
        <v>21</v>
      </c>
      <c r="N7528">
        <v>144698.26999999999</v>
      </c>
      <c r="O7528" s="1" t="s">
        <v>35</v>
      </c>
      <c r="P7528" s="1" t="str" cm="1">
        <f t="array" ref="P7528">_xlfn.IFS(bike_sales_india[[#This Row],[Mileage (km/l)]]&gt;=75,"75-100",bike_sales_india[[#This Row],[Mileage (km/l)]]&gt;=50,"50-75",bike_sales_india[[#This Row],[Mileage (km/l)]]&gt;=25,"25-50")</f>
        <v>25-50</v>
      </c>
      <c r="Q7528" s="1" t="str" cm="1">
        <f t="array" ref="Q75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8" s="4">
        <f>(bike_sales_india[[#This Row],[Price (INR)]]-bike_sales_india[[#This Row],[Resale Price (INR)]])/bike_sales_india[[#This Row],[Price (INR)]]</f>
        <v>0.47849337927355823</v>
      </c>
    </row>
    <row r="7529" spans="1:18" x14ac:dyDescent="0.3">
      <c r="A7529" s="1" t="s">
        <v>28</v>
      </c>
      <c r="B7529">
        <v>8.64</v>
      </c>
      <c r="C7529" s="1" t="s">
        <v>36</v>
      </c>
      <c r="D7529" s="1" t="s">
        <v>70</v>
      </c>
      <c r="E7529">
        <v>381252</v>
      </c>
      <c r="F7529">
        <v>2019</v>
      </c>
      <c r="G7529">
        <v>782</v>
      </c>
      <c r="H7529" s="1" t="s">
        <v>26</v>
      </c>
      <c r="I7529">
        <v>64.28</v>
      </c>
      <c r="J7529" s="1" t="s">
        <v>42</v>
      </c>
      <c r="K7529">
        <v>2019</v>
      </c>
      <c r="L7529" s="1" t="s">
        <v>38</v>
      </c>
      <c r="M7529" s="1" t="s">
        <v>21</v>
      </c>
      <c r="N7529">
        <v>161145.89000000001</v>
      </c>
      <c r="O7529" s="1" t="s">
        <v>22</v>
      </c>
      <c r="P7529" s="1" t="str" cm="1">
        <f t="array" ref="P7529">_xlfn.IFS(bike_sales_india[[#This Row],[Mileage (km/l)]]&gt;=75,"75-100",bike_sales_india[[#This Row],[Mileage (km/l)]]&gt;=50,"50-75",bike_sales_india[[#This Row],[Mileage (km/l)]]&gt;=25,"25-50")</f>
        <v>50-75</v>
      </c>
      <c r="Q7529" s="1" t="str" cm="1">
        <f t="array" ref="Q75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29" s="4">
        <f>(bike_sales_india[[#This Row],[Price (INR)]]-bike_sales_india[[#This Row],[Resale Price (INR)]])/bike_sales_india[[#This Row],[Price (INR)]]</f>
        <v>0.57732447305194456</v>
      </c>
    </row>
    <row r="7530" spans="1:18" x14ac:dyDescent="0.3">
      <c r="A7530" s="1" t="s">
        <v>28</v>
      </c>
      <c r="B7530">
        <v>79.25</v>
      </c>
      <c r="C7530" s="1" t="s">
        <v>16</v>
      </c>
      <c r="D7530" s="1" t="s">
        <v>83</v>
      </c>
      <c r="E7530">
        <v>320061</v>
      </c>
      <c r="F7530">
        <v>2020</v>
      </c>
      <c r="G7530">
        <v>782</v>
      </c>
      <c r="H7530" s="1" t="s">
        <v>18</v>
      </c>
      <c r="I7530">
        <v>62.36</v>
      </c>
      <c r="J7530" s="1" t="s">
        <v>42</v>
      </c>
      <c r="K7530">
        <v>2020</v>
      </c>
      <c r="L7530" s="1" t="s">
        <v>44</v>
      </c>
      <c r="M7530" s="1" t="s">
        <v>21</v>
      </c>
      <c r="N7530">
        <v>190036.91</v>
      </c>
      <c r="O7530" s="1" t="s">
        <v>45</v>
      </c>
      <c r="P7530" s="1" t="str" cm="1">
        <f t="array" ref="P7530">_xlfn.IFS(bike_sales_india[[#This Row],[Mileage (km/l)]]&gt;=75,"75-100",bike_sales_india[[#This Row],[Mileage (km/l)]]&gt;=50,"50-75",bike_sales_india[[#This Row],[Mileage (km/l)]]&gt;=25,"25-50")</f>
        <v>50-75</v>
      </c>
      <c r="Q7530" s="1" t="str" cm="1">
        <f t="array" ref="Q75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0" s="4">
        <f>(bike_sales_india[[#This Row],[Price (INR)]]-bike_sales_india[[#This Row],[Resale Price (INR)]])/bike_sales_india[[#This Row],[Price (INR)]]</f>
        <v>0.4062478402554513</v>
      </c>
    </row>
    <row r="7531" spans="1:18" x14ac:dyDescent="0.3">
      <c r="A7531" s="1" t="s">
        <v>23</v>
      </c>
      <c r="B7531">
        <v>40.03</v>
      </c>
      <c r="C7531" s="1" t="s">
        <v>24</v>
      </c>
      <c r="D7531" s="1" t="s">
        <v>85</v>
      </c>
      <c r="E7531">
        <v>79561</v>
      </c>
      <c r="F7531">
        <v>2018</v>
      </c>
      <c r="G7531">
        <v>782</v>
      </c>
      <c r="H7531" s="1" t="s">
        <v>26</v>
      </c>
      <c r="I7531">
        <v>70.58</v>
      </c>
      <c r="J7531" s="1" t="s">
        <v>42</v>
      </c>
      <c r="K7531">
        <v>2018</v>
      </c>
      <c r="L7531" s="1" t="s">
        <v>38</v>
      </c>
      <c r="M7531" s="1" t="s">
        <v>21</v>
      </c>
      <c r="N7531">
        <v>55359.38</v>
      </c>
      <c r="O7531" s="1" t="s">
        <v>45</v>
      </c>
      <c r="P7531" s="1" t="str" cm="1">
        <f t="array" ref="P7531">_xlfn.IFS(bike_sales_india[[#This Row],[Mileage (km/l)]]&gt;=75,"75-100",bike_sales_india[[#This Row],[Mileage (km/l)]]&gt;=50,"50-75",bike_sales_india[[#This Row],[Mileage (km/l)]]&gt;=25,"25-50")</f>
        <v>50-75</v>
      </c>
      <c r="Q7531" s="1" t="str" cm="1">
        <f t="array" ref="Q75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1" s="4">
        <f>(bike_sales_india[[#This Row],[Price (INR)]]-bike_sales_india[[#This Row],[Resale Price (INR)]])/bike_sales_india[[#This Row],[Price (INR)]]</f>
        <v>0.30418948982541699</v>
      </c>
    </row>
    <row r="7532" spans="1:18" x14ac:dyDescent="0.3">
      <c r="A7532" s="1" t="s">
        <v>55</v>
      </c>
      <c r="B7532">
        <v>16.850000000000001</v>
      </c>
      <c r="C7532" s="1" t="s">
        <v>29</v>
      </c>
      <c r="D7532" s="1" t="s">
        <v>75</v>
      </c>
      <c r="E7532">
        <v>209757</v>
      </c>
      <c r="F7532">
        <v>2015</v>
      </c>
      <c r="G7532">
        <v>782</v>
      </c>
      <c r="H7532" s="1" t="s">
        <v>34</v>
      </c>
      <c r="I7532">
        <v>44.85</v>
      </c>
      <c r="J7532" s="1" t="s">
        <v>42</v>
      </c>
      <c r="K7532">
        <v>2015</v>
      </c>
      <c r="L7532" s="1" t="s">
        <v>38</v>
      </c>
      <c r="M7532" s="1" t="s">
        <v>31</v>
      </c>
      <c r="N7532">
        <v>155297.85</v>
      </c>
      <c r="O7532" s="1" t="s">
        <v>45</v>
      </c>
      <c r="P7532" s="1" t="str" cm="1">
        <f t="array" ref="P7532">_xlfn.IFS(bike_sales_india[[#This Row],[Mileage (km/l)]]&gt;=75,"75-100",bike_sales_india[[#This Row],[Mileage (km/l)]]&gt;=50,"50-75",bike_sales_india[[#This Row],[Mileage (km/l)]]&gt;=25,"25-50")</f>
        <v>25-50</v>
      </c>
      <c r="Q7532" s="1" t="str" cm="1">
        <f t="array" ref="Q75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2" s="4">
        <f>(bike_sales_india[[#This Row],[Price (INR)]]-bike_sales_india[[#This Row],[Resale Price (INR)]])/bike_sales_india[[#This Row],[Price (INR)]]</f>
        <v>0.2596297143837869</v>
      </c>
    </row>
    <row r="7533" spans="1:18" x14ac:dyDescent="0.3">
      <c r="A7533" s="1" t="s">
        <v>48</v>
      </c>
      <c r="B7533">
        <v>35.11</v>
      </c>
      <c r="C7533" s="1" t="s">
        <v>29</v>
      </c>
      <c r="D7533" s="1" t="s">
        <v>86</v>
      </c>
      <c r="E7533">
        <v>395320</v>
      </c>
      <c r="F7533">
        <v>2016</v>
      </c>
      <c r="G7533">
        <v>782</v>
      </c>
      <c r="H7533" s="1" t="s">
        <v>26</v>
      </c>
      <c r="I7533">
        <v>85.91</v>
      </c>
      <c r="J7533" s="1" t="s">
        <v>42</v>
      </c>
      <c r="K7533">
        <v>2016</v>
      </c>
      <c r="L7533" s="1" t="s">
        <v>20</v>
      </c>
      <c r="M7533" s="1" t="s">
        <v>21</v>
      </c>
      <c r="N7533">
        <v>289667.21000000002</v>
      </c>
      <c r="O7533" s="1" t="s">
        <v>45</v>
      </c>
      <c r="P7533" s="1" t="str" cm="1">
        <f t="array" ref="P7533">_xlfn.IFS(bike_sales_india[[#This Row],[Mileage (km/l)]]&gt;=75,"75-100",bike_sales_india[[#This Row],[Mileage (km/l)]]&gt;=50,"50-75",bike_sales_india[[#This Row],[Mileage (km/l)]]&gt;=25,"25-50")</f>
        <v>75-100</v>
      </c>
      <c r="Q7533" s="1" t="str" cm="1">
        <f t="array" ref="Q75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3" s="4">
        <f>(bike_sales_india[[#This Row],[Price (INR)]]-bike_sales_india[[#This Row],[Resale Price (INR)]])/bike_sales_india[[#This Row],[Price (INR)]]</f>
        <v>0.26725890417889298</v>
      </c>
    </row>
    <row r="7534" spans="1:18" x14ac:dyDescent="0.3">
      <c r="A7534" s="1" t="s">
        <v>59</v>
      </c>
      <c r="B7534">
        <v>69.89</v>
      </c>
      <c r="C7534" s="1" t="s">
        <v>64</v>
      </c>
      <c r="D7534" s="1" t="s">
        <v>78</v>
      </c>
      <c r="E7534">
        <v>67356</v>
      </c>
      <c r="F7534">
        <v>2019</v>
      </c>
      <c r="G7534">
        <v>782</v>
      </c>
      <c r="H7534" s="1" t="s">
        <v>18</v>
      </c>
      <c r="I7534">
        <v>65.58</v>
      </c>
      <c r="J7534" s="1" t="s">
        <v>19</v>
      </c>
      <c r="K7534">
        <v>2022</v>
      </c>
      <c r="L7534" s="1" t="s">
        <v>38</v>
      </c>
      <c r="M7534" s="1" t="s">
        <v>21</v>
      </c>
      <c r="N7534">
        <v>50170.239999999998</v>
      </c>
      <c r="O7534" s="1" t="s">
        <v>50</v>
      </c>
      <c r="P7534" s="1" t="str" cm="1">
        <f t="array" ref="P7534">_xlfn.IFS(bike_sales_india[[#This Row],[Mileage (km/l)]]&gt;=75,"75-100",bike_sales_india[[#This Row],[Mileage (km/l)]]&gt;=50,"50-75",bike_sales_india[[#This Row],[Mileage (km/l)]]&gt;=25,"25-50")</f>
        <v>50-75</v>
      </c>
      <c r="Q7534" s="1" t="str" cm="1">
        <f t="array" ref="Q75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4" s="4">
        <f>(bike_sales_india[[#This Row],[Price (INR)]]-bike_sales_india[[#This Row],[Resale Price (INR)]])/bike_sales_india[[#This Row],[Price (INR)]]</f>
        <v>0.25514816794346462</v>
      </c>
    </row>
    <row r="7535" spans="1:18" x14ac:dyDescent="0.3">
      <c r="A7535" s="1" t="s">
        <v>15</v>
      </c>
      <c r="B7535">
        <v>61.01</v>
      </c>
      <c r="C7535" s="1" t="s">
        <v>52</v>
      </c>
      <c r="D7535" s="1" t="s">
        <v>79</v>
      </c>
      <c r="E7535">
        <v>150217</v>
      </c>
      <c r="F7535">
        <v>2018</v>
      </c>
      <c r="G7535">
        <v>782</v>
      </c>
      <c r="H7535" s="1" t="s">
        <v>34</v>
      </c>
      <c r="I7535">
        <v>40</v>
      </c>
      <c r="J7535" s="1" t="s">
        <v>19</v>
      </c>
      <c r="K7535">
        <v>2019</v>
      </c>
      <c r="L7535" s="1" t="s">
        <v>38</v>
      </c>
      <c r="M7535" s="1" t="s">
        <v>31</v>
      </c>
      <c r="N7535">
        <v>112525.2</v>
      </c>
      <c r="O7535" s="1" t="s">
        <v>22</v>
      </c>
      <c r="P7535" s="1" t="str" cm="1">
        <f t="array" ref="P7535">_xlfn.IFS(bike_sales_india[[#This Row],[Mileage (km/l)]]&gt;=75,"75-100",bike_sales_india[[#This Row],[Mileage (km/l)]]&gt;=50,"50-75",bike_sales_india[[#This Row],[Mileage (km/l)]]&gt;=25,"25-50")</f>
        <v>25-50</v>
      </c>
      <c r="Q7535" s="1" t="str" cm="1">
        <f t="array" ref="Q75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5" s="4">
        <f>(bike_sales_india[[#This Row],[Price (INR)]]-bike_sales_india[[#This Row],[Resale Price (INR)]])/bike_sales_india[[#This Row],[Price (INR)]]</f>
        <v>0.25091567532303272</v>
      </c>
    </row>
    <row r="7536" spans="1:18" x14ac:dyDescent="0.3">
      <c r="A7536" s="1" t="s">
        <v>48</v>
      </c>
      <c r="B7536">
        <v>29.62</v>
      </c>
      <c r="C7536" s="1" t="s">
        <v>29</v>
      </c>
      <c r="D7536" s="1" t="s">
        <v>86</v>
      </c>
      <c r="E7536">
        <v>147314</v>
      </c>
      <c r="F7536">
        <v>2018</v>
      </c>
      <c r="G7536">
        <v>782</v>
      </c>
      <c r="H7536" s="1" t="s">
        <v>18</v>
      </c>
      <c r="I7536">
        <v>87.97</v>
      </c>
      <c r="J7536" s="1" t="s">
        <v>27</v>
      </c>
      <c r="K7536">
        <v>2021</v>
      </c>
      <c r="L7536" s="1" t="s">
        <v>38</v>
      </c>
      <c r="M7536" s="1" t="s">
        <v>21</v>
      </c>
      <c r="N7536">
        <v>87671.54</v>
      </c>
      <c r="O7536" s="1" t="s">
        <v>22</v>
      </c>
      <c r="P7536" s="1" t="str" cm="1">
        <f t="array" ref="P7536">_xlfn.IFS(bike_sales_india[[#This Row],[Mileage (km/l)]]&gt;=75,"75-100",bike_sales_india[[#This Row],[Mileage (km/l)]]&gt;=50,"50-75",bike_sales_india[[#This Row],[Mileage (km/l)]]&gt;=25,"25-50")</f>
        <v>75-100</v>
      </c>
      <c r="Q7536" s="1" t="str" cm="1">
        <f t="array" ref="Q75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6" s="4">
        <f>(bike_sales_india[[#This Row],[Price (INR)]]-bike_sales_india[[#This Row],[Resale Price (INR)]])/bike_sales_india[[#This Row],[Price (INR)]]</f>
        <v>0.40486620416253721</v>
      </c>
    </row>
    <row r="7537" spans="1:18" x14ac:dyDescent="0.3">
      <c r="A7537" s="1" t="s">
        <v>48</v>
      </c>
      <c r="B7537">
        <v>47.58</v>
      </c>
      <c r="C7537" s="1" t="s">
        <v>32</v>
      </c>
      <c r="D7537" s="1" t="s">
        <v>56</v>
      </c>
      <c r="E7537">
        <v>350436</v>
      </c>
      <c r="F7537">
        <v>2016</v>
      </c>
      <c r="G7537">
        <v>783</v>
      </c>
      <c r="H7537" s="1" t="s">
        <v>26</v>
      </c>
      <c r="I7537">
        <v>80.040000000000006</v>
      </c>
      <c r="J7537" s="1" t="s">
        <v>27</v>
      </c>
      <c r="K7537">
        <v>2022</v>
      </c>
      <c r="L7537" s="1" t="s">
        <v>20</v>
      </c>
      <c r="M7537" s="1" t="s">
        <v>21</v>
      </c>
      <c r="N7537">
        <v>209018.31</v>
      </c>
      <c r="O7537" s="1" t="s">
        <v>45</v>
      </c>
      <c r="P7537" s="1" t="str" cm="1">
        <f t="array" ref="P7537">_xlfn.IFS(bike_sales_india[[#This Row],[Mileage (km/l)]]&gt;=75,"75-100",bike_sales_india[[#This Row],[Mileage (km/l)]]&gt;=50,"50-75",bike_sales_india[[#This Row],[Mileage (km/l)]]&gt;=25,"25-50")</f>
        <v>75-100</v>
      </c>
      <c r="Q7537" s="1" t="str" cm="1">
        <f t="array" ref="Q75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7" s="4">
        <f>(bike_sales_india[[#This Row],[Price (INR)]]-bike_sales_india[[#This Row],[Resale Price (INR)]])/bike_sales_india[[#This Row],[Price (INR)]]</f>
        <v>0.40354783755093654</v>
      </c>
    </row>
    <row r="7538" spans="1:18" x14ac:dyDescent="0.3">
      <c r="A7538" s="1" t="s">
        <v>59</v>
      </c>
      <c r="B7538">
        <v>6.23</v>
      </c>
      <c r="C7538" s="1" t="s">
        <v>29</v>
      </c>
      <c r="D7538" s="1" t="s">
        <v>30</v>
      </c>
      <c r="E7538">
        <v>89699</v>
      </c>
      <c r="F7538">
        <v>2021</v>
      </c>
      <c r="G7538">
        <v>783</v>
      </c>
      <c r="H7538" s="1" t="s">
        <v>18</v>
      </c>
      <c r="I7538">
        <v>93.92</v>
      </c>
      <c r="J7538" s="1" t="s">
        <v>42</v>
      </c>
      <c r="K7538">
        <v>2021</v>
      </c>
      <c r="L7538" s="1" t="s">
        <v>44</v>
      </c>
      <c r="M7538" s="1" t="s">
        <v>31</v>
      </c>
      <c r="N7538">
        <v>43131.88</v>
      </c>
      <c r="O7538" s="1" t="s">
        <v>35</v>
      </c>
      <c r="P7538" s="1" t="str" cm="1">
        <f t="array" ref="P7538">_xlfn.IFS(bike_sales_india[[#This Row],[Mileage (km/l)]]&gt;=75,"75-100",bike_sales_india[[#This Row],[Mileage (km/l)]]&gt;=50,"50-75",bike_sales_india[[#This Row],[Mileage (km/l)]]&gt;=25,"25-50")</f>
        <v>75-100</v>
      </c>
      <c r="Q7538" s="1" t="str" cm="1">
        <f t="array" ref="Q75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8" s="4">
        <f>(bike_sales_india[[#This Row],[Price (INR)]]-bike_sales_india[[#This Row],[Resale Price (INR)]])/bike_sales_india[[#This Row],[Price (INR)]]</f>
        <v>0.51914870845828831</v>
      </c>
    </row>
    <row r="7539" spans="1:18" x14ac:dyDescent="0.3">
      <c r="A7539" s="1" t="s">
        <v>59</v>
      </c>
      <c r="B7539">
        <v>54.06</v>
      </c>
      <c r="C7539" s="1" t="s">
        <v>36</v>
      </c>
      <c r="D7539" s="1" t="s">
        <v>63</v>
      </c>
      <c r="E7539">
        <v>221471</v>
      </c>
      <c r="F7539">
        <v>2019</v>
      </c>
      <c r="G7539">
        <v>783</v>
      </c>
      <c r="H7539" s="1" t="s">
        <v>34</v>
      </c>
      <c r="I7539">
        <v>32.090000000000003</v>
      </c>
      <c r="J7539" s="1" t="s">
        <v>42</v>
      </c>
      <c r="K7539">
        <v>2019</v>
      </c>
      <c r="L7539" s="1" t="s">
        <v>38</v>
      </c>
      <c r="M7539" s="1" t="s">
        <v>31</v>
      </c>
      <c r="N7539">
        <v>106143.17</v>
      </c>
      <c r="O7539" s="1" t="s">
        <v>50</v>
      </c>
      <c r="P7539" s="1" t="str" cm="1">
        <f t="array" ref="P7539">_xlfn.IFS(bike_sales_india[[#This Row],[Mileage (km/l)]]&gt;=75,"75-100",bike_sales_india[[#This Row],[Mileage (km/l)]]&gt;=50,"50-75",bike_sales_india[[#This Row],[Mileage (km/l)]]&gt;=25,"25-50")</f>
        <v>25-50</v>
      </c>
      <c r="Q7539" s="1" t="str" cm="1">
        <f t="array" ref="Q75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39" s="4">
        <f>(bike_sales_india[[#This Row],[Price (INR)]]-bike_sales_india[[#This Row],[Resale Price (INR)]])/bike_sales_india[[#This Row],[Price (INR)]]</f>
        <v>0.52073558163371281</v>
      </c>
    </row>
    <row r="7540" spans="1:18" x14ac:dyDescent="0.3">
      <c r="A7540" s="1" t="s">
        <v>46</v>
      </c>
      <c r="B7540">
        <v>41.01</v>
      </c>
      <c r="C7540" s="1" t="s">
        <v>32</v>
      </c>
      <c r="D7540" s="1" t="s">
        <v>33</v>
      </c>
      <c r="E7540">
        <v>254739</v>
      </c>
      <c r="F7540">
        <v>2015</v>
      </c>
      <c r="G7540">
        <v>783</v>
      </c>
      <c r="H7540" s="1" t="s">
        <v>26</v>
      </c>
      <c r="I7540">
        <v>89.54</v>
      </c>
      <c r="J7540" s="1" t="s">
        <v>42</v>
      </c>
      <c r="K7540">
        <v>2015</v>
      </c>
      <c r="L7540" s="1" t="s">
        <v>44</v>
      </c>
      <c r="M7540" s="1" t="s">
        <v>21</v>
      </c>
      <c r="N7540">
        <v>203676.93</v>
      </c>
      <c r="O7540" s="1" t="s">
        <v>50</v>
      </c>
      <c r="P7540" s="1" t="str" cm="1">
        <f t="array" ref="P7540">_xlfn.IFS(bike_sales_india[[#This Row],[Mileage (km/l)]]&gt;=75,"75-100",bike_sales_india[[#This Row],[Mileage (km/l)]]&gt;=50,"50-75",bike_sales_india[[#This Row],[Mileage (km/l)]]&gt;=25,"25-50")</f>
        <v>75-100</v>
      </c>
      <c r="Q7540" s="1" t="str" cm="1">
        <f t="array" ref="Q75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0" s="4">
        <f>(bike_sales_india[[#This Row],[Price (INR)]]-bike_sales_india[[#This Row],[Resale Price (INR)]])/bike_sales_india[[#This Row],[Price (INR)]]</f>
        <v>0.20044857677858516</v>
      </c>
    </row>
    <row r="7541" spans="1:18" x14ac:dyDescent="0.3">
      <c r="A7541" s="1" t="s">
        <v>54</v>
      </c>
      <c r="B7541">
        <v>59.35</v>
      </c>
      <c r="C7541" s="1" t="s">
        <v>16</v>
      </c>
      <c r="D7541" s="1" t="s">
        <v>83</v>
      </c>
      <c r="E7541">
        <v>169458</v>
      </c>
      <c r="F7541">
        <v>2020</v>
      </c>
      <c r="G7541">
        <v>783</v>
      </c>
      <c r="H7541" s="1" t="s">
        <v>26</v>
      </c>
      <c r="I7541">
        <v>99.21</v>
      </c>
      <c r="J7541" s="1" t="s">
        <v>27</v>
      </c>
      <c r="K7541">
        <v>2020</v>
      </c>
      <c r="L7541" s="1" t="s">
        <v>20</v>
      </c>
      <c r="M7541" s="1" t="s">
        <v>31</v>
      </c>
      <c r="N7541">
        <v>128539.49</v>
      </c>
      <c r="O7541" s="1" t="s">
        <v>50</v>
      </c>
      <c r="P7541" s="1" t="str" cm="1">
        <f t="array" ref="P7541">_xlfn.IFS(bike_sales_india[[#This Row],[Mileage (km/l)]]&gt;=75,"75-100",bike_sales_india[[#This Row],[Mileage (km/l)]]&gt;=50,"50-75",bike_sales_india[[#This Row],[Mileage (km/l)]]&gt;=25,"25-50")</f>
        <v>75-100</v>
      </c>
      <c r="Q7541" s="1" t="str" cm="1">
        <f t="array" ref="Q75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1" s="4">
        <f>(bike_sales_india[[#This Row],[Price (INR)]]-bike_sales_india[[#This Row],[Resale Price (INR)]])/bike_sales_india[[#This Row],[Price (INR)]]</f>
        <v>0.24146697116689678</v>
      </c>
    </row>
    <row r="7542" spans="1:18" x14ac:dyDescent="0.3">
      <c r="A7542" s="1" t="s">
        <v>59</v>
      </c>
      <c r="B7542">
        <v>34.479999999999997</v>
      </c>
      <c r="C7542" s="1" t="s">
        <v>29</v>
      </c>
      <c r="D7542" s="1" t="s">
        <v>49</v>
      </c>
      <c r="E7542">
        <v>308334</v>
      </c>
      <c r="F7542">
        <v>2016</v>
      </c>
      <c r="G7542">
        <v>783</v>
      </c>
      <c r="H7542" s="1" t="s">
        <v>26</v>
      </c>
      <c r="I7542">
        <v>71.16</v>
      </c>
      <c r="J7542" s="1" t="s">
        <v>27</v>
      </c>
      <c r="K7542">
        <v>2024</v>
      </c>
      <c r="L7542" s="1" t="s">
        <v>20</v>
      </c>
      <c r="M7542" s="1" t="s">
        <v>31</v>
      </c>
      <c r="N7542">
        <v>236479.23</v>
      </c>
      <c r="O7542" s="1" t="s">
        <v>22</v>
      </c>
      <c r="P7542" s="1" t="str" cm="1">
        <f t="array" ref="P7542">_xlfn.IFS(bike_sales_india[[#This Row],[Mileage (km/l)]]&gt;=75,"75-100",bike_sales_india[[#This Row],[Mileage (km/l)]]&gt;=50,"50-75",bike_sales_india[[#This Row],[Mileage (km/l)]]&gt;=25,"25-50")</f>
        <v>50-75</v>
      </c>
      <c r="Q7542" s="1" t="str" cm="1">
        <f t="array" ref="Q75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2" s="4">
        <f>(bike_sales_india[[#This Row],[Price (INR)]]-bike_sales_india[[#This Row],[Resale Price (INR)]])/bike_sales_india[[#This Row],[Price (INR)]]</f>
        <v>0.23304199342271689</v>
      </c>
    </row>
    <row r="7543" spans="1:18" x14ac:dyDescent="0.3">
      <c r="A7543" s="1" t="s">
        <v>23</v>
      </c>
      <c r="B7543">
        <v>62.88</v>
      </c>
      <c r="C7543" s="1" t="s">
        <v>16</v>
      </c>
      <c r="D7543" s="1" t="s">
        <v>17</v>
      </c>
      <c r="E7543">
        <v>113543</v>
      </c>
      <c r="F7543">
        <v>2016</v>
      </c>
      <c r="G7543">
        <v>783</v>
      </c>
      <c r="H7543" s="1" t="s">
        <v>26</v>
      </c>
      <c r="I7543">
        <v>85.03</v>
      </c>
      <c r="J7543" s="1" t="s">
        <v>42</v>
      </c>
      <c r="K7543">
        <v>2016</v>
      </c>
      <c r="L7543" s="1" t="s">
        <v>20</v>
      </c>
      <c r="M7543" s="1" t="s">
        <v>31</v>
      </c>
      <c r="N7543">
        <v>45762.559999999998</v>
      </c>
      <c r="O7543" s="1" t="s">
        <v>45</v>
      </c>
      <c r="P7543" s="1" t="str" cm="1">
        <f t="array" ref="P7543">_xlfn.IFS(bike_sales_india[[#This Row],[Mileage (km/l)]]&gt;=75,"75-100",bike_sales_india[[#This Row],[Mileage (km/l)]]&gt;=50,"50-75",bike_sales_india[[#This Row],[Mileage (km/l)]]&gt;=25,"25-50")</f>
        <v>75-100</v>
      </c>
      <c r="Q7543" s="1" t="str" cm="1">
        <f t="array" ref="Q75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3" s="4">
        <f>(bike_sales_india[[#This Row],[Price (INR)]]-bike_sales_india[[#This Row],[Resale Price (INR)]])/bike_sales_india[[#This Row],[Price (INR)]]</f>
        <v>0.59695833296636513</v>
      </c>
    </row>
    <row r="7544" spans="1:18" x14ac:dyDescent="0.3">
      <c r="A7544" s="1" t="s">
        <v>54</v>
      </c>
      <c r="B7544">
        <v>53.49</v>
      </c>
      <c r="C7544" s="1" t="s">
        <v>40</v>
      </c>
      <c r="D7544" s="1" t="s">
        <v>58</v>
      </c>
      <c r="E7544">
        <v>149482</v>
      </c>
      <c r="F7544">
        <v>2022</v>
      </c>
      <c r="G7544">
        <v>783</v>
      </c>
      <c r="H7544" s="1" t="s">
        <v>34</v>
      </c>
      <c r="I7544">
        <v>58.45</v>
      </c>
      <c r="J7544" s="1" t="s">
        <v>27</v>
      </c>
      <c r="K7544">
        <v>2023</v>
      </c>
      <c r="L7544" s="1" t="s">
        <v>38</v>
      </c>
      <c r="M7544" s="1" t="s">
        <v>31</v>
      </c>
      <c r="N7544">
        <v>85620.5</v>
      </c>
      <c r="O7544" s="1" t="s">
        <v>50</v>
      </c>
      <c r="P7544" s="1" t="str" cm="1">
        <f t="array" ref="P7544">_xlfn.IFS(bike_sales_india[[#This Row],[Mileage (km/l)]]&gt;=75,"75-100",bike_sales_india[[#This Row],[Mileage (km/l)]]&gt;=50,"50-75",bike_sales_india[[#This Row],[Mileage (km/l)]]&gt;=25,"25-50")</f>
        <v>50-75</v>
      </c>
      <c r="Q7544" s="1" t="str" cm="1">
        <f t="array" ref="Q75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4" s="4">
        <f>(bike_sales_india[[#This Row],[Price (INR)]]-bike_sales_india[[#This Row],[Resale Price (INR)]])/bike_sales_india[[#This Row],[Price (INR)]]</f>
        <v>0.42721866177867568</v>
      </c>
    </row>
    <row r="7545" spans="1:18" x14ac:dyDescent="0.3">
      <c r="A7545" s="1" t="s">
        <v>55</v>
      </c>
      <c r="B7545">
        <v>77.03</v>
      </c>
      <c r="C7545" s="1" t="s">
        <v>24</v>
      </c>
      <c r="D7545" s="1" t="s">
        <v>85</v>
      </c>
      <c r="E7545">
        <v>217400</v>
      </c>
      <c r="F7545">
        <v>2020</v>
      </c>
      <c r="G7545">
        <v>783</v>
      </c>
      <c r="H7545" s="1" t="s">
        <v>26</v>
      </c>
      <c r="I7545">
        <v>96.3</v>
      </c>
      <c r="J7545" s="1" t="s">
        <v>19</v>
      </c>
      <c r="K7545">
        <v>2021</v>
      </c>
      <c r="L7545" s="1" t="s">
        <v>38</v>
      </c>
      <c r="M7545" s="1" t="s">
        <v>21</v>
      </c>
      <c r="N7545">
        <v>97334.55</v>
      </c>
      <c r="O7545" s="1" t="s">
        <v>22</v>
      </c>
      <c r="P7545" s="1" t="str" cm="1">
        <f t="array" ref="P7545">_xlfn.IFS(bike_sales_india[[#This Row],[Mileage (km/l)]]&gt;=75,"75-100",bike_sales_india[[#This Row],[Mileage (km/l)]]&gt;=50,"50-75",bike_sales_india[[#This Row],[Mileage (km/l)]]&gt;=25,"25-50")</f>
        <v>75-100</v>
      </c>
      <c r="Q7545" s="1" t="str" cm="1">
        <f t="array" ref="Q75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5" s="4">
        <f>(bike_sales_india[[#This Row],[Price (INR)]]-bike_sales_india[[#This Row],[Resale Price (INR)]])/bike_sales_india[[#This Row],[Price (INR)]]</f>
        <v>0.55227897884084631</v>
      </c>
    </row>
    <row r="7546" spans="1:18" x14ac:dyDescent="0.3">
      <c r="A7546" s="1" t="s">
        <v>54</v>
      </c>
      <c r="B7546">
        <v>12.02</v>
      </c>
      <c r="C7546" s="1" t="s">
        <v>24</v>
      </c>
      <c r="D7546" s="1" t="s">
        <v>85</v>
      </c>
      <c r="E7546">
        <v>257563</v>
      </c>
      <c r="F7546">
        <v>2015</v>
      </c>
      <c r="G7546">
        <v>783</v>
      </c>
      <c r="H7546" s="1" t="s">
        <v>26</v>
      </c>
      <c r="I7546">
        <v>70.38</v>
      </c>
      <c r="J7546" s="1" t="s">
        <v>19</v>
      </c>
      <c r="K7546">
        <v>2015</v>
      </c>
      <c r="L7546" s="1" t="s">
        <v>20</v>
      </c>
      <c r="M7546" s="1" t="s">
        <v>31</v>
      </c>
      <c r="N7546">
        <v>201891.62</v>
      </c>
      <c r="O7546" s="1" t="s">
        <v>45</v>
      </c>
      <c r="P7546" s="1" t="str" cm="1">
        <f t="array" ref="P7546">_xlfn.IFS(bike_sales_india[[#This Row],[Mileage (km/l)]]&gt;=75,"75-100",bike_sales_india[[#This Row],[Mileage (km/l)]]&gt;=50,"50-75",bike_sales_india[[#This Row],[Mileage (km/l)]]&gt;=25,"25-50")</f>
        <v>50-75</v>
      </c>
      <c r="Q7546" s="1" t="str" cm="1">
        <f t="array" ref="Q75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6" s="4">
        <f>(bike_sales_india[[#This Row],[Price (INR)]]-bike_sales_india[[#This Row],[Resale Price (INR)]])/bike_sales_india[[#This Row],[Price (INR)]]</f>
        <v>0.21614665149885662</v>
      </c>
    </row>
    <row r="7547" spans="1:18" x14ac:dyDescent="0.3">
      <c r="A7547" s="1" t="s">
        <v>54</v>
      </c>
      <c r="B7547">
        <v>14.71</v>
      </c>
      <c r="C7547" s="1" t="s">
        <v>36</v>
      </c>
      <c r="D7547" s="1" t="s">
        <v>37</v>
      </c>
      <c r="E7547">
        <v>118237</v>
      </c>
      <c r="F7547">
        <v>2018</v>
      </c>
      <c r="G7547">
        <v>783</v>
      </c>
      <c r="H7547" s="1" t="s">
        <v>18</v>
      </c>
      <c r="I7547">
        <v>60.87</v>
      </c>
      <c r="J7547" s="1" t="s">
        <v>42</v>
      </c>
      <c r="K7547">
        <v>2018</v>
      </c>
      <c r="L7547" s="1" t="s">
        <v>44</v>
      </c>
      <c r="M7547" s="1" t="s">
        <v>31</v>
      </c>
      <c r="N7547">
        <v>54387.33</v>
      </c>
      <c r="O7547" s="1" t="s">
        <v>50</v>
      </c>
      <c r="P7547" s="1" t="str" cm="1">
        <f t="array" ref="P7547">_xlfn.IFS(bike_sales_india[[#This Row],[Mileage (km/l)]]&gt;=75,"75-100",bike_sales_india[[#This Row],[Mileage (km/l)]]&gt;=50,"50-75",bike_sales_india[[#This Row],[Mileage (km/l)]]&gt;=25,"25-50")</f>
        <v>50-75</v>
      </c>
      <c r="Q7547" s="1" t="str" cm="1">
        <f t="array" ref="Q75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7" s="4">
        <f>(bike_sales_india[[#This Row],[Price (INR)]]-bike_sales_india[[#This Row],[Resale Price (INR)]])/bike_sales_india[[#This Row],[Price (INR)]]</f>
        <v>0.54001429332611617</v>
      </c>
    </row>
    <row r="7548" spans="1:18" x14ac:dyDescent="0.3">
      <c r="A7548" s="1" t="s">
        <v>54</v>
      </c>
      <c r="B7548">
        <v>67.680000000000007</v>
      </c>
      <c r="C7548" s="1" t="s">
        <v>40</v>
      </c>
      <c r="D7548" s="1" t="s">
        <v>51</v>
      </c>
      <c r="E7548">
        <v>323511</v>
      </c>
      <c r="F7548">
        <v>2015</v>
      </c>
      <c r="G7548">
        <v>783</v>
      </c>
      <c r="H7548" s="1" t="s">
        <v>18</v>
      </c>
      <c r="I7548">
        <v>83.38</v>
      </c>
      <c r="J7548" s="1" t="s">
        <v>27</v>
      </c>
      <c r="K7548">
        <v>2019</v>
      </c>
      <c r="L7548" s="1" t="s">
        <v>44</v>
      </c>
      <c r="M7548" s="1" t="s">
        <v>31</v>
      </c>
      <c r="N7548">
        <v>142576.87</v>
      </c>
      <c r="O7548" s="1" t="s">
        <v>22</v>
      </c>
      <c r="P7548" s="1" t="str" cm="1">
        <f t="array" ref="P7548">_xlfn.IFS(bike_sales_india[[#This Row],[Mileage (km/l)]]&gt;=75,"75-100",bike_sales_india[[#This Row],[Mileage (km/l)]]&gt;=50,"50-75",bike_sales_india[[#This Row],[Mileage (km/l)]]&gt;=25,"25-50")</f>
        <v>75-100</v>
      </c>
      <c r="Q7548" s="1" t="str" cm="1">
        <f t="array" ref="Q75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8" s="4">
        <f>(bike_sales_india[[#This Row],[Price (INR)]]-bike_sales_india[[#This Row],[Resale Price (INR)]])/bike_sales_india[[#This Row],[Price (INR)]]</f>
        <v>0.55928277554704475</v>
      </c>
    </row>
    <row r="7549" spans="1:18" x14ac:dyDescent="0.3">
      <c r="A7549" s="1" t="s">
        <v>55</v>
      </c>
      <c r="B7549">
        <v>71.95</v>
      </c>
      <c r="C7549" s="1" t="s">
        <v>64</v>
      </c>
      <c r="D7549" s="1" t="s">
        <v>78</v>
      </c>
      <c r="E7549">
        <v>183747</v>
      </c>
      <c r="F7549">
        <v>2020</v>
      </c>
      <c r="G7549">
        <v>783</v>
      </c>
      <c r="H7549" s="1" t="s">
        <v>26</v>
      </c>
      <c r="I7549">
        <v>78.97</v>
      </c>
      <c r="J7549" s="1" t="s">
        <v>42</v>
      </c>
      <c r="K7549">
        <v>2020</v>
      </c>
      <c r="L7549" s="1" t="s">
        <v>44</v>
      </c>
      <c r="M7549" s="1" t="s">
        <v>31</v>
      </c>
      <c r="N7549">
        <v>96565.6</v>
      </c>
      <c r="O7549" s="1" t="s">
        <v>50</v>
      </c>
      <c r="P7549" s="1" t="str" cm="1">
        <f t="array" ref="P7549">_xlfn.IFS(bike_sales_india[[#This Row],[Mileage (km/l)]]&gt;=75,"75-100",bike_sales_india[[#This Row],[Mileage (km/l)]]&gt;=50,"50-75",bike_sales_india[[#This Row],[Mileage (km/l)]]&gt;=25,"25-50")</f>
        <v>75-100</v>
      </c>
      <c r="Q7549" s="1" t="str" cm="1">
        <f t="array" ref="Q75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49" s="4">
        <f>(bike_sales_india[[#This Row],[Price (INR)]]-bike_sales_india[[#This Row],[Resale Price (INR)]])/bike_sales_india[[#This Row],[Price (INR)]]</f>
        <v>0.47446434499610873</v>
      </c>
    </row>
    <row r="7550" spans="1:18" x14ac:dyDescent="0.3">
      <c r="A7550" s="1" t="s">
        <v>23</v>
      </c>
      <c r="B7550">
        <v>51.4</v>
      </c>
      <c r="C7550" s="1" t="s">
        <v>32</v>
      </c>
      <c r="D7550" s="1" t="s">
        <v>56</v>
      </c>
      <c r="E7550">
        <v>212309</v>
      </c>
      <c r="F7550">
        <v>2020</v>
      </c>
      <c r="G7550">
        <v>784</v>
      </c>
      <c r="H7550" s="1" t="s">
        <v>34</v>
      </c>
      <c r="I7550">
        <v>37.090000000000003</v>
      </c>
      <c r="J7550" s="1" t="s">
        <v>42</v>
      </c>
      <c r="K7550">
        <v>2020</v>
      </c>
      <c r="L7550" s="1" t="s">
        <v>44</v>
      </c>
      <c r="M7550" s="1" t="s">
        <v>31</v>
      </c>
      <c r="N7550">
        <v>96183.12</v>
      </c>
      <c r="O7550" s="1" t="s">
        <v>45</v>
      </c>
      <c r="P7550" s="1" t="str" cm="1">
        <f t="array" ref="P7550">_xlfn.IFS(bike_sales_india[[#This Row],[Mileage (km/l)]]&gt;=75,"75-100",bike_sales_india[[#This Row],[Mileage (km/l)]]&gt;=50,"50-75",bike_sales_india[[#This Row],[Mileage (km/l)]]&gt;=25,"25-50")</f>
        <v>25-50</v>
      </c>
      <c r="Q7550" s="1" t="str" cm="1">
        <f t="array" ref="Q75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0" s="4">
        <f>(bike_sales_india[[#This Row],[Price (INR)]]-bike_sales_india[[#This Row],[Resale Price (INR)]])/bike_sales_india[[#This Row],[Price (INR)]]</f>
        <v>0.54696635564201235</v>
      </c>
    </row>
    <row r="7551" spans="1:18" x14ac:dyDescent="0.3">
      <c r="A7551" s="1" t="s">
        <v>39</v>
      </c>
      <c r="B7551">
        <v>34.54</v>
      </c>
      <c r="C7551" s="1" t="s">
        <v>40</v>
      </c>
      <c r="D7551" s="1" t="s">
        <v>51</v>
      </c>
      <c r="E7551">
        <v>145382</v>
      </c>
      <c r="F7551">
        <v>2021</v>
      </c>
      <c r="G7551">
        <v>784</v>
      </c>
      <c r="H7551" s="1" t="s">
        <v>34</v>
      </c>
      <c r="I7551">
        <v>36.14</v>
      </c>
      <c r="J7551" s="1" t="s">
        <v>27</v>
      </c>
      <c r="K7551">
        <v>2021</v>
      </c>
      <c r="L7551" s="1" t="s">
        <v>44</v>
      </c>
      <c r="M7551" s="1" t="s">
        <v>21</v>
      </c>
      <c r="N7551">
        <v>108314.19</v>
      </c>
      <c r="O7551" s="1" t="s">
        <v>45</v>
      </c>
      <c r="P7551" s="1" t="str" cm="1">
        <f t="array" ref="P7551">_xlfn.IFS(bike_sales_india[[#This Row],[Mileage (km/l)]]&gt;=75,"75-100",bike_sales_india[[#This Row],[Mileage (km/l)]]&gt;=50,"50-75",bike_sales_india[[#This Row],[Mileage (km/l)]]&gt;=25,"25-50")</f>
        <v>25-50</v>
      </c>
      <c r="Q7551" s="1" t="str" cm="1">
        <f t="array" ref="Q75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1" s="4">
        <f>(bike_sales_india[[#This Row],[Price (INR)]]-bike_sales_india[[#This Row],[Resale Price (INR)]])/bike_sales_india[[#This Row],[Price (INR)]]</f>
        <v>0.25496835921916056</v>
      </c>
    </row>
    <row r="7552" spans="1:18" x14ac:dyDescent="0.3">
      <c r="A7552" s="1" t="s">
        <v>61</v>
      </c>
      <c r="B7552">
        <v>63.62</v>
      </c>
      <c r="C7552" s="1" t="s">
        <v>16</v>
      </c>
      <c r="D7552" s="1" t="s">
        <v>87</v>
      </c>
      <c r="E7552">
        <v>341980</v>
      </c>
      <c r="F7552">
        <v>2021</v>
      </c>
      <c r="G7552">
        <v>784</v>
      </c>
      <c r="H7552" s="1" t="s">
        <v>34</v>
      </c>
      <c r="I7552">
        <v>29.18</v>
      </c>
      <c r="J7552" s="1" t="s">
        <v>19</v>
      </c>
      <c r="K7552">
        <v>2023</v>
      </c>
      <c r="L7552" s="1" t="s">
        <v>38</v>
      </c>
      <c r="M7552" s="1" t="s">
        <v>21</v>
      </c>
      <c r="N7552">
        <v>223233.5</v>
      </c>
      <c r="O7552" s="1" t="s">
        <v>35</v>
      </c>
      <c r="P7552" s="1" t="str" cm="1">
        <f t="array" ref="P7552">_xlfn.IFS(bike_sales_india[[#This Row],[Mileage (km/l)]]&gt;=75,"75-100",bike_sales_india[[#This Row],[Mileage (km/l)]]&gt;=50,"50-75",bike_sales_india[[#This Row],[Mileage (km/l)]]&gt;=25,"25-50")</f>
        <v>25-50</v>
      </c>
      <c r="Q7552" s="1" t="str" cm="1">
        <f t="array" ref="Q75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2" s="4">
        <f>(bike_sales_india[[#This Row],[Price (INR)]]-bike_sales_india[[#This Row],[Resale Price (INR)]])/bike_sales_india[[#This Row],[Price (INR)]]</f>
        <v>0.34723229428621555</v>
      </c>
    </row>
    <row r="7553" spans="1:18" x14ac:dyDescent="0.3">
      <c r="A7553" s="1" t="s">
        <v>54</v>
      </c>
      <c r="B7553">
        <v>64.45</v>
      </c>
      <c r="C7553" s="1" t="s">
        <v>16</v>
      </c>
      <c r="D7553" s="1" t="s">
        <v>87</v>
      </c>
      <c r="E7553">
        <v>67129</v>
      </c>
      <c r="F7553">
        <v>2016</v>
      </c>
      <c r="G7553">
        <v>784</v>
      </c>
      <c r="H7553" s="1" t="s">
        <v>26</v>
      </c>
      <c r="I7553">
        <v>65.83</v>
      </c>
      <c r="J7553" s="1" t="s">
        <v>19</v>
      </c>
      <c r="K7553">
        <v>2020</v>
      </c>
      <c r="L7553" s="1" t="s">
        <v>20</v>
      </c>
      <c r="M7553" s="1" t="s">
        <v>31</v>
      </c>
      <c r="N7553">
        <v>32910.79</v>
      </c>
      <c r="O7553" s="1" t="s">
        <v>50</v>
      </c>
      <c r="P7553" s="1" t="str" cm="1">
        <f t="array" ref="P7553">_xlfn.IFS(bike_sales_india[[#This Row],[Mileage (km/l)]]&gt;=75,"75-100",bike_sales_india[[#This Row],[Mileage (km/l)]]&gt;=50,"50-75",bike_sales_india[[#This Row],[Mileage (km/l)]]&gt;=25,"25-50")</f>
        <v>50-75</v>
      </c>
      <c r="Q7553" s="1" t="str" cm="1">
        <f t="array" ref="Q75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3" s="4">
        <f>(bike_sales_india[[#This Row],[Price (INR)]]-bike_sales_india[[#This Row],[Resale Price (INR)]])/bike_sales_india[[#This Row],[Price (INR)]]</f>
        <v>0.5097381161643999</v>
      </c>
    </row>
    <row r="7554" spans="1:18" x14ac:dyDescent="0.3">
      <c r="A7554" s="1" t="s">
        <v>46</v>
      </c>
      <c r="B7554">
        <v>6.87</v>
      </c>
      <c r="C7554" s="1" t="s">
        <v>52</v>
      </c>
      <c r="D7554" s="1" t="s">
        <v>69</v>
      </c>
      <c r="E7554">
        <v>304488</v>
      </c>
      <c r="F7554">
        <v>2018</v>
      </c>
      <c r="G7554">
        <v>784</v>
      </c>
      <c r="H7554" s="1" t="s">
        <v>34</v>
      </c>
      <c r="I7554">
        <v>56.26</v>
      </c>
      <c r="J7554" s="1" t="s">
        <v>27</v>
      </c>
      <c r="K7554">
        <v>2019</v>
      </c>
      <c r="L7554" s="1" t="s">
        <v>44</v>
      </c>
      <c r="M7554" s="1" t="s">
        <v>21</v>
      </c>
      <c r="N7554">
        <v>171111.71</v>
      </c>
      <c r="O7554" s="1" t="s">
        <v>50</v>
      </c>
      <c r="P7554" s="1" t="str" cm="1">
        <f t="array" ref="P7554">_xlfn.IFS(bike_sales_india[[#This Row],[Mileage (km/l)]]&gt;=75,"75-100",bike_sales_india[[#This Row],[Mileage (km/l)]]&gt;=50,"50-75",bike_sales_india[[#This Row],[Mileage (km/l)]]&gt;=25,"25-50")</f>
        <v>50-75</v>
      </c>
      <c r="Q7554" s="1" t="str" cm="1">
        <f t="array" ref="Q75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4" s="4">
        <f>(bike_sales_india[[#This Row],[Price (INR)]]-bike_sales_india[[#This Row],[Resale Price (INR)]])/bike_sales_india[[#This Row],[Price (INR)]]</f>
        <v>0.43803463519087782</v>
      </c>
    </row>
    <row r="7555" spans="1:18" x14ac:dyDescent="0.3">
      <c r="A7555" s="1" t="s">
        <v>15</v>
      </c>
      <c r="B7555">
        <v>9.4700000000000006</v>
      </c>
      <c r="C7555" s="1" t="s">
        <v>64</v>
      </c>
      <c r="D7555" s="1" t="s">
        <v>78</v>
      </c>
      <c r="E7555">
        <v>252875</v>
      </c>
      <c r="F7555">
        <v>2020</v>
      </c>
      <c r="G7555">
        <v>784</v>
      </c>
      <c r="H7555" s="1" t="s">
        <v>34</v>
      </c>
      <c r="I7555">
        <v>40.69</v>
      </c>
      <c r="J7555" s="1" t="s">
        <v>27</v>
      </c>
      <c r="K7555">
        <v>2023</v>
      </c>
      <c r="L7555" s="1" t="s">
        <v>20</v>
      </c>
      <c r="M7555" s="1" t="s">
        <v>31</v>
      </c>
      <c r="N7555">
        <v>184996.32</v>
      </c>
      <c r="O7555" s="1" t="s">
        <v>35</v>
      </c>
      <c r="P7555" s="1" t="str" cm="1">
        <f t="array" ref="P7555">_xlfn.IFS(bike_sales_india[[#This Row],[Mileage (km/l)]]&gt;=75,"75-100",bike_sales_india[[#This Row],[Mileage (km/l)]]&gt;=50,"50-75",bike_sales_india[[#This Row],[Mileage (km/l)]]&gt;=25,"25-50")</f>
        <v>25-50</v>
      </c>
      <c r="Q7555" s="1" t="str" cm="1">
        <f t="array" ref="Q75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5" s="4">
        <f>(bike_sales_india[[#This Row],[Price (INR)]]-bike_sales_india[[#This Row],[Resale Price (INR)]])/bike_sales_india[[#This Row],[Price (INR)]]</f>
        <v>0.26842780029658919</v>
      </c>
    </row>
    <row r="7556" spans="1:18" x14ac:dyDescent="0.3">
      <c r="A7556" s="1" t="s">
        <v>28</v>
      </c>
      <c r="B7556">
        <v>41.32</v>
      </c>
      <c r="C7556" s="1" t="s">
        <v>16</v>
      </c>
      <c r="D7556" s="1" t="s">
        <v>87</v>
      </c>
      <c r="E7556">
        <v>385666</v>
      </c>
      <c r="F7556">
        <v>2019</v>
      </c>
      <c r="G7556">
        <v>784</v>
      </c>
      <c r="H7556" s="1" t="s">
        <v>18</v>
      </c>
      <c r="I7556">
        <v>95.04</v>
      </c>
      <c r="J7556" s="1" t="s">
        <v>19</v>
      </c>
      <c r="K7556">
        <v>2024</v>
      </c>
      <c r="L7556" s="1" t="s">
        <v>38</v>
      </c>
      <c r="M7556" s="1" t="s">
        <v>21</v>
      </c>
      <c r="N7556">
        <v>201479.45</v>
      </c>
      <c r="O7556" s="1" t="s">
        <v>45</v>
      </c>
      <c r="P7556" s="1" t="str" cm="1">
        <f t="array" ref="P7556">_xlfn.IFS(bike_sales_india[[#This Row],[Mileage (km/l)]]&gt;=75,"75-100",bike_sales_india[[#This Row],[Mileage (km/l)]]&gt;=50,"50-75",bike_sales_india[[#This Row],[Mileage (km/l)]]&gt;=25,"25-50")</f>
        <v>75-100</v>
      </c>
      <c r="Q7556" s="1" t="str" cm="1">
        <f t="array" ref="Q75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6" s="4">
        <f>(bike_sales_india[[#This Row],[Price (INR)]]-bike_sales_india[[#This Row],[Resale Price (INR)]])/bike_sales_india[[#This Row],[Price (INR)]]</f>
        <v>0.47758047118491126</v>
      </c>
    </row>
    <row r="7557" spans="1:18" x14ac:dyDescent="0.3">
      <c r="A7557" s="1" t="s">
        <v>54</v>
      </c>
      <c r="B7557">
        <v>64.38</v>
      </c>
      <c r="C7557" s="1" t="s">
        <v>40</v>
      </c>
      <c r="D7557" s="1" t="s">
        <v>58</v>
      </c>
      <c r="E7557">
        <v>118213</v>
      </c>
      <c r="F7557">
        <v>2022</v>
      </c>
      <c r="G7557">
        <v>784</v>
      </c>
      <c r="H7557" s="1" t="s">
        <v>26</v>
      </c>
      <c r="I7557">
        <v>77.17</v>
      </c>
      <c r="J7557" s="1" t="s">
        <v>27</v>
      </c>
      <c r="K7557">
        <v>2023</v>
      </c>
      <c r="L7557" s="1" t="s">
        <v>38</v>
      </c>
      <c r="M7557" s="1" t="s">
        <v>31</v>
      </c>
      <c r="N7557">
        <v>54569.86</v>
      </c>
      <c r="O7557" s="1" t="s">
        <v>45</v>
      </c>
      <c r="P7557" s="1" t="str" cm="1">
        <f t="array" ref="P7557">_xlfn.IFS(bike_sales_india[[#This Row],[Mileage (km/l)]]&gt;=75,"75-100",bike_sales_india[[#This Row],[Mileage (km/l)]]&gt;=50,"50-75",bike_sales_india[[#This Row],[Mileage (km/l)]]&gt;=25,"25-50")</f>
        <v>75-100</v>
      </c>
      <c r="Q7557" s="1" t="str" cm="1">
        <f t="array" ref="Q75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7" s="4">
        <f>(bike_sales_india[[#This Row],[Price (INR)]]-bike_sales_india[[#This Row],[Resale Price (INR)]])/bike_sales_india[[#This Row],[Price (INR)]]</f>
        <v>0.53837682826761857</v>
      </c>
    </row>
    <row r="7558" spans="1:18" x14ac:dyDescent="0.3">
      <c r="A7558" s="1" t="s">
        <v>15</v>
      </c>
      <c r="B7558">
        <v>71.64</v>
      </c>
      <c r="C7558" s="1" t="s">
        <v>36</v>
      </c>
      <c r="D7558" s="1" t="s">
        <v>57</v>
      </c>
      <c r="E7558">
        <v>182602</v>
      </c>
      <c r="F7558">
        <v>2017</v>
      </c>
      <c r="G7558">
        <v>784</v>
      </c>
      <c r="H7558" s="1" t="s">
        <v>26</v>
      </c>
      <c r="I7558">
        <v>85.16</v>
      </c>
      <c r="J7558" s="1" t="s">
        <v>42</v>
      </c>
      <c r="K7558">
        <v>2017</v>
      </c>
      <c r="L7558" s="1" t="s">
        <v>20</v>
      </c>
      <c r="M7558" s="1" t="s">
        <v>31</v>
      </c>
      <c r="N7558">
        <v>75627.33</v>
      </c>
      <c r="O7558" s="1" t="s">
        <v>35</v>
      </c>
      <c r="P7558" s="1" t="str" cm="1">
        <f t="array" ref="P7558">_xlfn.IFS(bike_sales_india[[#This Row],[Mileage (km/l)]]&gt;=75,"75-100",bike_sales_india[[#This Row],[Mileage (km/l)]]&gt;=50,"50-75",bike_sales_india[[#This Row],[Mileage (km/l)]]&gt;=25,"25-50")</f>
        <v>75-100</v>
      </c>
      <c r="Q7558" s="1" t="str" cm="1">
        <f t="array" ref="Q75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8" s="4">
        <f>(bike_sales_india[[#This Row],[Price (INR)]]-bike_sales_india[[#This Row],[Resale Price (INR)]])/bike_sales_india[[#This Row],[Price (INR)]]</f>
        <v>0.58583514966977357</v>
      </c>
    </row>
    <row r="7559" spans="1:18" x14ac:dyDescent="0.3">
      <c r="A7559" s="1" t="s">
        <v>55</v>
      </c>
      <c r="B7559">
        <v>35.36</v>
      </c>
      <c r="C7559" s="1" t="s">
        <v>24</v>
      </c>
      <c r="D7559" s="1" t="s">
        <v>67</v>
      </c>
      <c r="E7559">
        <v>304951</v>
      </c>
      <c r="F7559">
        <v>2017</v>
      </c>
      <c r="G7559">
        <v>784</v>
      </c>
      <c r="H7559" s="1" t="s">
        <v>26</v>
      </c>
      <c r="I7559">
        <v>90.16</v>
      </c>
      <c r="J7559" s="1" t="s">
        <v>19</v>
      </c>
      <c r="K7559">
        <v>2024</v>
      </c>
      <c r="L7559" s="1" t="s">
        <v>20</v>
      </c>
      <c r="M7559" s="1" t="s">
        <v>31</v>
      </c>
      <c r="N7559">
        <v>156172.17000000001</v>
      </c>
      <c r="O7559" s="1" t="s">
        <v>22</v>
      </c>
      <c r="P7559" s="1" t="str" cm="1">
        <f t="array" ref="P7559">_xlfn.IFS(bike_sales_india[[#This Row],[Mileage (km/l)]]&gt;=75,"75-100",bike_sales_india[[#This Row],[Mileage (km/l)]]&gt;=50,"50-75",bike_sales_india[[#This Row],[Mileage (km/l)]]&gt;=25,"25-50")</f>
        <v>75-100</v>
      </c>
      <c r="Q7559" s="1" t="str" cm="1">
        <f t="array" ref="Q75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59" s="4">
        <f>(bike_sales_india[[#This Row],[Price (INR)]]-bike_sales_india[[#This Row],[Resale Price (INR)]])/bike_sales_india[[#This Row],[Price (INR)]]</f>
        <v>0.48787782299451382</v>
      </c>
    </row>
    <row r="7560" spans="1:18" x14ac:dyDescent="0.3">
      <c r="A7560" s="1" t="s">
        <v>23</v>
      </c>
      <c r="B7560">
        <v>75.28</v>
      </c>
      <c r="C7560" s="1" t="s">
        <v>52</v>
      </c>
      <c r="D7560" s="1" t="s">
        <v>81</v>
      </c>
      <c r="E7560">
        <v>380482</v>
      </c>
      <c r="F7560">
        <v>2018</v>
      </c>
      <c r="G7560">
        <v>784</v>
      </c>
      <c r="H7560" s="1" t="s">
        <v>18</v>
      </c>
      <c r="I7560">
        <v>77.13</v>
      </c>
      <c r="J7560" s="1" t="s">
        <v>27</v>
      </c>
      <c r="K7560">
        <v>2019</v>
      </c>
      <c r="L7560" s="1" t="s">
        <v>38</v>
      </c>
      <c r="M7560" s="1" t="s">
        <v>21</v>
      </c>
      <c r="N7560">
        <v>253397.12</v>
      </c>
      <c r="O7560" s="1" t="s">
        <v>22</v>
      </c>
      <c r="P7560" s="1" t="str" cm="1">
        <f t="array" ref="P7560">_xlfn.IFS(bike_sales_india[[#This Row],[Mileage (km/l)]]&gt;=75,"75-100",bike_sales_india[[#This Row],[Mileage (km/l)]]&gt;=50,"50-75",bike_sales_india[[#This Row],[Mileage (km/l)]]&gt;=25,"25-50")</f>
        <v>75-100</v>
      </c>
      <c r="Q7560" s="1" t="str" cm="1">
        <f t="array" ref="Q75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0" s="4">
        <f>(bike_sales_india[[#This Row],[Price (INR)]]-bike_sales_india[[#This Row],[Resale Price (INR)]])/bike_sales_india[[#This Row],[Price (INR)]]</f>
        <v>0.33401022913041878</v>
      </c>
    </row>
    <row r="7561" spans="1:18" x14ac:dyDescent="0.3">
      <c r="A7561" s="1" t="s">
        <v>59</v>
      </c>
      <c r="B7561">
        <v>62.09</v>
      </c>
      <c r="C7561" s="1" t="s">
        <v>24</v>
      </c>
      <c r="D7561" s="1" t="s">
        <v>74</v>
      </c>
      <c r="E7561">
        <v>189810</v>
      </c>
      <c r="F7561">
        <v>2016</v>
      </c>
      <c r="G7561">
        <v>784</v>
      </c>
      <c r="H7561" s="1" t="s">
        <v>18</v>
      </c>
      <c r="I7561">
        <v>96.76</v>
      </c>
      <c r="J7561" s="1" t="s">
        <v>42</v>
      </c>
      <c r="K7561">
        <v>2016</v>
      </c>
      <c r="L7561" s="1" t="s">
        <v>20</v>
      </c>
      <c r="M7561" s="1" t="s">
        <v>21</v>
      </c>
      <c r="N7561">
        <v>148579.85</v>
      </c>
      <c r="O7561" s="1" t="s">
        <v>45</v>
      </c>
      <c r="P7561" s="1" t="str" cm="1">
        <f t="array" ref="P7561">_xlfn.IFS(bike_sales_india[[#This Row],[Mileage (km/l)]]&gt;=75,"75-100",bike_sales_india[[#This Row],[Mileage (km/l)]]&gt;=50,"50-75",bike_sales_india[[#This Row],[Mileage (km/l)]]&gt;=25,"25-50")</f>
        <v>75-100</v>
      </c>
      <c r="Q7561" s="1" t="str" cm="1">
        <f t="array" ref="Q75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1" s="4">
        <f>(bike_sales_india[[#This Row],[Price (INR)]]-bike_sales_india[[#This Row],[Resale Price (INR)]])/bike_sales_india[[#This Row],[Price (INR)]]</f>
        <v>0.21721800748116535</v>
      </c>
    </row>
    <row r="7562" spans="1:18" x14ac:dyDescent="0.3">
      <c r="A7562" s="1" t="s">
        <v>61</v>
      </c>
      <c r="B7562">
        <v>18.38</v>
      </c>
      <c r="C7562" s="1" t="s">
        <v>29</v>
      </c>
      <c r="D7562" s="1" t="s">
        <v>30</v>
      </c>
      <c r="E7562">
        <v>381350</v>
      </c>
      <c r="F7562">
        <v>2020</v>
      </c>
      <c r="G7562">
        <v>784</v>
      </c>
      <c r="H7562" s="1" t="s">
        <v>34</v>
      </c>
      <c r="I7562">
        <v>28.2</v>
      </c>
      <c r="J7562" s="1" t="s">
        <v>42</v>
      </c>
      <c r="K7562">
        <v>2020</v>
      </c>
      <c r="L7562" s="1" t="s">
        <v>20</v>
      </c>
      <c r="M7562" s="1" t="s">
        <v>21</v>
      </c>
      <c r="N7562">
        <v>299962.81</v>
      </c>
      <c r="O7562" s="1" t="s">
        <v>22</v>
      </c>
      <c r="P7562" s="1" t="str" cm="1">
        <f t="array" ref="P7562">_xlfn.IFS(bike_sales_india[[#This Row],[Mileage (km/l)]]&gt;=75,"75-100",bike_sales_india[[#This Row],[Mileage (km/l)]]&gt;=50,"50-75",bike_sales_india[[#This Row],[Mileage (km/l)]]&gt;=25,"25-50")</f>
        <v>25-50</v>
      </c>
      <c r="Q7562" s="1" t="str" cm="1">
        <f t="array" ref="Q75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2" s="4">
        <f>(bike_sales_india[[#This Row],[Price (INR)]]-bike_sales_india[[#This Row],[Resale Price (INR)]])/bike_sales_india[[#This Row],[Price (INR)]]</f>
        <v>0.21341861806739215</v>
      </c>
    </row>
    <row r="7563" spans="1:18" x14ac:dyDescent="0.3">
      <c r="A7563" s="1" t="s">
        <v>48</v>
      </c>
      <c r="B7563">
        <v>66.28</v>
      </c>
      <c r="C7563" s="1" t="s">
        <v>24</v>
      </c>
      <c r="D7563" s="1" t="s">
        <v>67</v>
      </c>
      <c r="E7563">
        <v>157358</v>
      </c>
      <c r="F7563">
        <v>2015</v>
      </c>
      <c r="G7563">
        <v>784</v>
      </c>
      <c r="H7563" s="1" t="s">
        <v>18</v>
      </c>
      <c r="I7563">
        <v>75.680000000000007</v>
      </c>
      <c r="J7563" s="1" t="s">
        <v>27</v>
      </c>
      <c r="K7563">
        <v>2018</v>
      </c>
      <c r="L7563" s="1" t="s">
        <v>44</v>
      </c>
      <c r="M7563" s="1" t="s">
        <v>31</v>
      </c>
      <c r="N7563">
        <v>64619.31</v>
      </c>
      <c r="O7563" s="1" t="s">
        <v>50</v>
      </c>
      <c r="P7563" s="1" t="str" cm="1">
        <f t="array" ref="P7563">_xlfn.IFS(bike_sales_india[[#This Row],[Mileage (km/l)]]&gt;=75,"75-100",bike_sales_india[[#This Row],[Mileage (km/l)]]&gt;=50,"50-75",bike_sales_india[[#This Row],[Mileage (km/l)]]&gt;=25,"25-50")</f>
        <v>75-100</v>
      </c>
      <c r="Q7563" s="1" t="str" cm="1">
        <f t="array" ref="Q75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3" s="4">
        <f>(bike_sales_india[[#This Row],[Price (INR)]]-bike_sales_india[[#This Row],[Resale Price (INR)]])/bike_sales_india[[#This Row],[Price (INR)]]</f>
        <v>0.5893484284243572</v>
      </c>
    </row>
    <row r="7564" spans="1:18" x14ac:dyDescent="0.3">
      <c r="A7564" s="1" t="s">
        <v>23</v>
      </c>
      <c r="B7564">
        <v>72.95</v>
      </c>
      <c r="C7564" s="1" t="s">
        <v>36</v>
      </c>
      <c r="D7564" s="1" t="s">
        <v>66</v>
      </c>
      <c r="E7564">
        <v>161061</v>
      </c>
      <c r="F7564">
        <v>2016</v>
      </c>
      <c r="G7564">
        <v>785</v>
      </c>
      <c r="H7564" s="1" t="s">
        <v>18</v>
      </c>
      <c r="I7564">
        <v>93.42</v>
      </c>
      <c r="J7564" s="1" t="s">
        <v>42</v>
      </c>
      <c r="K7564">
        <v>2016</v>
      </c>
      <c r="L7564" s="1" t="s">
        <v>38</v>
      </c>
      <c r="M7564" s="1" t="s">
        <v>21</v>
      </c>
      <c r="N7564">
        <v>79906.81</v>
      </c>
      <c r="O7564" s="1" t="s">
        <v>45</v>
      </c>
      <c r="P7564" s="1" t="str" cm="1">
        <f t="array" ref="P7564">_xlfn.IFS(bike_sales_india[[#This Row],[Mileage (km/l)]]&gt;=75,"75-100",bike_sales_india[[#This Row],[Mileage (km/l)]]&gt;=50,"50-75",bike_sales_india[[#This Row],[Mileage (km/l)]]&gt;=25,"25-50")</f>
        <v>75-100</v>
      </c>
      <c r="Q7564" s="1" t="str" cm="1">
        <f t="array" ref="Q75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4" s="4">
        <f>(bike_sales_india[[#This Row],[Price (INR)]]-bike_sales_india[[#This Row],[Resale Price (INR)]])/bike_sales_india[[#This Row],[Price (INR)]]</f>
        <v>0.50387238375522314</v>
      </c>
    </row>
    <row r="7565" spans="1:18" x14ac:dyDescent="0.3">
      <c r="A7565" s="1" t="s">
        <v>15</v>
      </c>
      <c r="B7565">
        <v>47.68</v>
      </c>
      <c r="C7565" s="1" t="s">
        <v>24</v>
      </c>
      <c r="D7565" s="1" t="s">
        <v>73</v>
      </c>
      <c r="E7565">
        <v>150919</v>
      </c>
      <c r="F7565">
        <v>2018</v>
      </c>
      <c r="G7565">
        <v>785</v>
      </c>
      <c r="H7565" s="1" t="s">
        <v>18</v>
      </c>
      <c r="I7565">
        <v>65.45</v>
      </c>
      <c r="J7565" s="1" t="s">
        <v>27</v>
      </c>
      <c r="K7565">
        <v>2023</v>
      </c>
      <c r="L7565" s="1" t="s">
        <v>20</v>
      </c>
      <c r="M7565" s="1" t="s">
        <v>21</v>
      </c>
      <c r="N7565">
        <v>65188.480000000003</v>
      </c>
      <c r="O7565" s="1" t="s">
        <v>35</v>
      </c>
      <c r="P7565" s="1" t="str" cm="1">
        <f t="array" ref="P7565">_xlfn.IFS(bike_sales_india[[#This Row],[Mileage (km/l)]]&gt;=75,"75-100",bike_sales_india[[#This Row],[Mileage (km/l)]]&gt;=50,"50-75",bike_sales_india[[#This Row],[Mileage (km/l)]]&gt;=25,"25-50")</f>
        <v>50-75</v>
      </c>
      <c r="Q7565" s="1" t="str" cm="1">
        <f t="array" ref="Q75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5" s="4">
        <f>(bike_sales_india[[#This Row],[Price (INR)]]-bike_sales_india[[#This Row],[Resale Price (INR)]])/bike_sales_india[[#This Row],[Price (INR)]]</f>
        <v>0.56805650713296529</v>
      </c>
    </row>
    <row r="7566" spans="1:18" x14ac:dyDescent="0.3">
      <c r="A7566" s="1" t="s">
        <v>54</v>
      </c>
      <c r="B7566">
        <v>11.02</v>
      </c>
      <c r="C7566" s="1" t="s">
        <v>64</v>
      </c>
      <c r="D7566" s="1" t="s">
        <v>78</v>
      </c>
      <c r="E7566">
        <v>309480</v>
      </c>
      <c r="F7566">
        <v>2021</v>
      </c>
      <c r="G7566">
        <v>785</v>
      </c>
      <c r="H7566" s="1" t="s">
        <v>34</v>
      </c>
      <c r="I7566">
        <v>31.85</v>
      </c>
      <c r="J7566" s="1" t="s">
        <v>19</v>
      </c>
      <c r="K7566">
        <v>2022</v>
      </c>
      <c r="L7566" s="1" t="s">
        <v>20</v>
      </c>
      <c r="M7566" s="1" t="s">
        <v>31</v>
      </c>
      <c r="N7566">
        <v>142974.6</v>
      </c>
      <c r="O7566" s="1" t="s">
        <v>35</v>
      </c>
      <c r="P7566" s="1" t="str" cm="1">
        <f t="array" ref="P7566">_xlfn.IFS(bike_sales_india[[#This Row],[Mileage (km/l)]]&gt;=75,"75-100",bike_sales_india[[#This Row],[Mileage (km/l)]]&gt;=50,"50-75",bike_sales_india[[#This Row],[Mileage (km/l)]]&gt;=25,"25-50")</f>
        <v>25-50</v>
      </c>
      <c r="Q7566" s="1" t="str" cm="1">
        <f t="array" ref="Q75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6" s="4">
        <f>(bike_sales_india[[#This Row],[Price (INR)]]-bike_sales_india[[#This Row],[Resale Price (INR)]])/bike_sales_india[[#This Row],[Price (INR)]]</f>
        <v>0.53801667312911983</v>
      </c>
    </row>
    <row r="7567" spans="1:18" x14ac:dyDescent="0.3">
      <c r="A7567" s="1" t="s">
        <v>54</v>
      </c>
      <c r="B7567">
        <v>75.61</v>
      </c>
      <c r="C7567" s="1" t="s">
        <v>24</v>
      </c>
      <c r="D7567" s="1" t="s">
        <v>74</v>
      </c>
      <c r="E7567">
        <v>106628</v>
      </c>
      <c r="F7567">
        <v>2023</v>
      </c>
      <c r="G7567">
        <v>785</v>
      </c>
      <c r="H7567" s="1" t="s">
        <v>34</v>
      </c>
      <c r="I7567">
        <v>39.36</v>
      </c>
      <c r="J7567" s="1" t="s">
        <v>19</v>
      </c>
      <c r="K7567">
        <v>2024</v>
      </c>
      <c r="L7567" s="1" t="s">
        <v>44</v>
      </c>
      <c r="M7567" s="1" t="s">
        <v>21</v>
      </c>
      <c r="N7567">
        <v>65421.87</v>
      </c>
      <c r="O7567" s="1" t="s">
        <v>45</v>
      </c>
      <c r="P7567" s="1" t="str" cm="1">
        <f t="array" ref="P7567">_xlfn.IFS(bike_sales_india[[#This Row],[Mileage (km/l)]]&gt;=75,"75-100",bike_sales_india[[#This Row],[Mileage (km/l)]]&gt;=50,"50-75",bike_sales_india[[#This Row],[Mileage (km/l)]]&gt;=25,"25-50")</f>
        <v>25-50</v>
      </c>
      <c r="Q7567" s="1" t="str" cm="1">
        <f t="array" ref="Q75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7" s="4">
        <f>(bike_sales_india[[#This Row],[Price (INR)]]-bike_sales_india[[#This Row],[Resale Price (INR)]])/bike_sales_india[[#This Row],[Price (INR)]]</f>
        <v>0.38644755598904601</v>
      </c>
    </row>
    <row r="7568" spans="1:18" x14ac:dyDescent="0.3">
      <c r="A7568" s="1" t="s">
        <v>61</v>
      </c>
      <c r="B7568">
        <v>17.510000000000002</v>
      </c>
      <c r="C7568" s="1" t="s">
        <v>52</v>
      </c>
      <c r="D7568" s="1" t="s">
        <v>79</v>
      </c>
      <c r="E7568">
        <v>184720</v>
      </c>
      <c r="F7568">
        <v>2017</v>
      </c>
      <c r="G7568">
        <v>785</v>
      </c>
      <c r="H7568" s="1" t="s">
        <v>26</v>
      </c>
      <c r="I7568">
        <v>64.52</v>
      </c>
      <c r="J7568" s="1" t="s">
        <v>27</v>
      </c>
      <c r="K7568">
        <v>2018</v>
      </c>
      <c r="L7568" s="1" t="s">
        <v>20</v>
      </c>
      <c r="M7568" s="1" t="s">
        <v>31</v>
      </c>
      <c r="N7568">
        <v>130064.69</v>
      </c>
      <c r="O7568" s="1" t="s">
        <v>50</v>
      </c>
      <c r="P7568" s="1" t="str" cm="1">
        <f t="array" ref="P7568">_xlfn.IFS(bike_sales_india[[#This Row],[Mileage (km/l)]]&gt;=75,"75-100",bike_sales_india[[#This Row],[Mileage (km/l)]]&gt;=50,"50-75",bike_sales_india[[#This Row],[Mileage (km/l)]]&gt;=25,"25-50")</f>
        <v>50-75</v>
      </c>
      <c r="Q7568" s="1" t="str" cm="1">
        <f t="array" ref="Q75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8" s="4">
        <f>(bike_sales_india[[#This Row],[Price (INR)]]-bike_sales_india[[#This Row],[Resale Price (INR)]])/bike_sales_india[[#This Row],[Price (INR)]]</f>
        <v>0.29588192940666952</v>
      </c>
    </row>
    <row r="7569" spans="1:18" x14ac:dyDescent="0.3">
      <c r="A7569" s="1" t="s">
        <v>39</v>
      </c>
      <c r="B7569">
        <v>64.97</v>
      </c>
      <c r="C7569" s="1" t="s">
        <v>52</v>
      </c>
      <c r="D7569" s="1" t="s">
        <v>53</v>
      </c>
      <c r="E7569">
        <v>174073</v>
      </c>
      <c r="F7569">
        <v>2024</v>
      </c>
      <c r="G7569">
        <v>785</v>
      </c>
      <c r="H7569" s="1" t="s">
        <v>34</v>
      </c>
      <c r="I7569">
        <v>26.85</v>
      </c>
      <c r="J7569" s="1" t="s">
        <v>42</v>
      </c>
      <c r="K7569">
        <v>2024</v>
      </c>
      <c r="L7569" s="1" t="s">
        <v>20</v>
      </c>
      <c r="M7569" s="1" t="s">
        <v>21</v>
      </c>
      <c r="N7569">
        <v>103502.21</v>
      </c>
      <c r="O7569" s="1" t="s">
        <v>50</v>
      </c>
      <c r="P7569" s="1" t="str" cm="1">
        <f t="array" ref="P7569">_xlfn.IFS(bike_sales_india[[#This Row],[Mileage (km/l)]]&gt;=75,"75-100",bike_sales_india[[#This Row],[Mileage (km/l)]]&gt;=50,"50-75",bike_sales_india[[#This Row],[Mileage (km/l)]]&gt;=25,"25-50")</f>
        <v>25-50</v>
      </c>
      <c r="Q7569" s="1" t="str" cm="1">
        <f t="array" ref="Q75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69" s="4">
        <f>(bike_sales_india[[#This Row],[Price (INR)]]-bike_sales_india[[#This Row],[Resale Price (INR)]])/bike_sales_india[[#This Row],[Price (INR)]]</f>
        <v>0.40540916741826699</v>
      </c>
    </row>
    <row r="7570" spans="1:18" x14ac:dyDescent="0.3">
      <c r="A7570" s="1" t="s">
        <v>59</v>
      </c>
      <c r="B7570">
        <v>9.4</v>
      </c>
      <c r="C7570" s="1" t="s">
        <v>36</v>
      </c>
      <c r="D7570" s="1" t="s">
        <v>70</v>
      </c>
      <c r="E7570">
        <v>308721</v>
      </c>
      <c r="F7570">
        <v>2017</v>
      </c>
      <c r="G7570">
        <v>785</v>
      </c>
      <c r="H7570" s="1" t="s">
        <v>26</v>
      </c>
      <c r="I7570">
        <v>70.989999999999995</v>
      </c>
      <c r="J7570" s="1" t="s">
        <v>27</v>
      </c>
      <c r="K7570">
        <v>2017</v>
      </c>
      <c r="L7570" s="1" t="s">
        <v>20</v>
      </c>
      <c r="M7570" s="1" t="s">
        <v>31</v>
      </c>
      <c r="N7570">
        <v>228909.06</v>
      </c>
      <c r="O7570" s="1" t="s">
        <v>35</v>
      </c>
      <c r="P7570" s="1" t="str" cm="1">
        <f t="array" ref="P7570">_xlfn.IFS(bike_sales_india[[#This Row],[Mileage (km/l)]]&gt;=75,"75-100",bike_sales_india[[#This Row],[Mileage (km/l)]]&gt;=50,"50-75",bike_sales_india[[#This Row],[Mileage (km/l)]]&gt;=25,"25-50")</f>
        <v>50-75</v>
      </c>
      <c r="Q7570" s="1" t="str" cm="1">
        <f t="array" ref="Q75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0" s="4">
        <f>(bike_sales_india[[#This Row],[Price (INR)]]-bike_sales_india[[#This Row],[Resale Price (INR)]])/bike_sales_india[[#This Row],[Price (INR)]]</f>
        <v>0.25852449298881514</v>
      </c>
    </row>
    <row r="7571" spans="1:18" x14ac:dyDescent="0.3">
      <c r="A7571" s="1" t="s">
        <v>48</v>
      </c>
      <c r="B7571">
        <v>66.489999999999995</v>
      </c>
      <c r="C7571" s="1" t="s">
        <v>36</v>
      </c>
      <c r="D7571" s="1" t="s">
        <v>57</v>
      </c>
      <c r="E7571">
        <v>123013</v>
      </c>
      <c r="F7571">
        <v>2024</v>
      </c>
      <c r="G7571">
        <v>785</v>
      </c>
      <c r="H7571" s="1" t="s">
        <v>18</v>
      </c>
      <c r="I7571">
        <v>73.989999999999995</v>
      </c>
      <c r="J7571" s="1" t="s">
        <v>42</v>
      </c>
      <c r="K7571">
        <v>2024</v>
      </c>
      <c r="L7571" s="1" t="s">
        <v>44</v>
      </c>
      <c r="M7571" s="1" t="s">
        <v>31</v>
      </c>
      <c r="N7571">
        <v>66031.47</v>
      </c>
      <c r="O7571" s="1" t="s">
        <v>22</v>
      </c>
      <c r="P7571" s="1" t="str" cm="1">
        <f t="array" ref="P7571">_xlfn.IFS(bike_sales_india[[#This Row],[Mileage (km/l)]]&gt;=75,"75-100",bike_sales_india[[#This Row],[Mileage (km/l)]]&gt;=50,"50-75",bike_sales_india[[#This Row],[Mileage (km/l)]]&gt;=25,"25-50")</f>
        <v>50-75</v>
      </c>
      <c r="Q7571" s="1" t="str" cm="1">
        <f t="array" ref="Q75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1" s="4">
        <f>(bike_sales_india[[#This Row],[Price (INR)]]-bike_sales_india[[#This Row],[Resale Price (INR)]])/bike_sales_india[[#This Row],[Price (INR)]]</f>
        <v>0.46321551380748377</v>
      </c>
    </row>
    <row r="7572" spans="1:18" x14ac:dyDescent="0.3">
      <c r="A7572" s="1" t="s">
        <v>46</v>
      </c>
      <c r="B7572">
        <v>23.69</v>
      </c>
      <c r="C7572" s="1" t="s">
        <v>40</v>
      </c>
      <c r="D7572" s="1" t="s">
        <v>58</v>
      </c>
      <c r="E7572">
        <v>155897</v>
      </c>
      <c r="F7572">
        <v>2018</v>
      </c>
      <c r="G7572">
        <v>785</v>
      </c>
      <c r="H7572" s="1" t="s">
        <v>26</v>
      </c>
      <c r="I7572">
        <v>96.05</v>
      </c>
      <c r="J7572" s="1" t="s">
        <v>19</v>
      </c>
      <c r="K7572">
        <v>2019</v>
      </c>
      <c r="L7572" s="1" t="s">
        <v>38</v>
      </c>
      <c r="M7572" s="1" t="s">
        <v>21</v>
      </c>
      <c r="N7572">
        <v>106555.46</v>
      </c>
      <c r="O7572" s="1" t="s">
        <v>50</v>
      </c>
      <c r="P7572" s="1" t="str" cm="1">
        <f t="array" ref="P7572">_xlfn.IFS(bike_sales_india[[#This Row],[Mileage (km/l)]]&gt;=75,"75-100",bike_sales_india[[#This Row],[Mileage (km/l)]]&gt;=50,"50-75",bike_sales_india[[#This Row],[Mileage (km/l)]]&gt;=25,"25-50")</f>
        <v>75-100</v>
      </c>
      <c r="Q7572" s="1" t="str" cm="1">
        <f t="array" ref="Q75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2" s="4">
        <f>(bike_sales_india[[#This Row],[Price (INR)]]-bike_sales_india[[#This Row],[Resale Price (INR)]])/bike_sales_india[[#This Row],[Price (INR)]]</f>
        <v>0.31650089482158089</v>
      </c>
    </row>
    <row r="7573" spans="1:18" x14ac:dyDescent="0.3">
      <c r="A7573" s="1" t="s">
        <v>28</v>
      </c>
      <c r="B7573">
        <v>8.33</v>
      </c>
      <c r="C7573" s="1" t="s">
        <v>64</v>
      </c>
      <c r="D7573" s="1" t="s">
        <v>84</v>
      </c>
      <c r="E7573">
        <v>274409</v>
      </c>
      <c r="F7573">
        <v>2024</v>
      </c>
      <c r="G7573">
        <v>785</v>
      </c>
      <c r="H7573" s="1" t="s">
        <v>34</v>
      </c>
      <c r="I7573">
        <v>42.7</v>
      </c>
      <c r="J7573" s="1" t="s">
        <v>19</v>
      </c>
      <c r="K7573">
        <v>2024</v>
      </c>
      <c r="L7573" s="1" t="s">
        <v>20</v>
      </c>
      <c r="M7573" s="1" t="s">
        <v>31</v>
      </c>
      <c r="N7573">
        <v>189624.37</v>
      </c>
      <c r="O7573" s="1" t="s">
        <v>22</v>
      </c>
      <c r="P7573" s="1" t="str" cm="1">
        <f t="array" ref="P7573">_xlfn.IFS(bike_sales_india[[#This Row],[Mileage (km/l)]]&gt;=75,"75-100",bike_sales_india[[#This Row],[Mileage (km/l)]]&gt;=50,"50-75",bike_sales_india[[#This Row],[Mileage (km/l)]]&gt;=25,"25-50")</f>
        <v>25-50</v>
      </c>
      <c r="Q7573" s="1" t="str" cm="1">
        <f t="array" ref="Q75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3" s="4">
        <f>(bike_sales_india[[#This Row],[Price (INR)]]-bike_sales_india[[#This Row],[Resale Price (INR)]])/bike_sales_india[[#This Row],[Price (INR)]]</f>
        <v>0.30897175384189296</v>
      </c>
    </row>
    <row r="7574" spans="1:18" x14ac:dyDescent="0.3">
      <c r="A7574" s="1" t="s">
        <v>59</v>
      </c>
      <c r="B7574">
        <v>17.38</v>
      </c>
      <c r="C7574" s="1" t="s">
        <v>36</v>
      </c>
      <c r="D7574" s="1" t="s">
        <v>57</v>
      </c>
      <c r="E7574">
        <v>384153</v>
      </c>
      <c r="F7574">
        <v>2015</v>
      </c>
      <c r="G7574">
        <v>785</v>
      </c>
      <c r="H7574" s="1" t="s">
        <v>34</v>
      </c>
      <c r="I7574">
        <v>43.9</v>
      </c>
      <c r="J7574" s="1" t="s">
        <v>42</v>
      </c>
      <c r="K7574">
        <v>2015</v>
      </c>
      <c r="L7574" s="1" t="s">
        <v>44</v>
      </c>
      <c r="M7574" s="1" t="s">
        <v>21</v>
      </c>
      <c r="N7574">
        <v>302498.69</v>
      </c>
      <c r="O7574" s="1" t="s">
        <v>50</v>
      </c>
      <c r="P7574" s="1" t="str" cm="1">
        <f t="array" ref="P7574">_xlfn.IFS(bike_sales_india[[#This Row],[Mileage (km/l)]]&gt;=75,"75-100",bike_sales_india[[#This Row],[Mileage (km/l)]]&gt;=50,"50-75",bike_sales_india[[#This Row],[Mileage (km/l)]]&gt;=25,"25-50")</f>
        <v>25-50</v>
      </c>
      <c r="Q7574" s="1" t="str" cm="1">
        <f t="array" ref="Q75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4" s="4">
        <f>(bike_sales_india[[#This Row],[Price (INR)]]-bike_sales_india[[#This Row],[Resale Price (INR)]])/bike_sales_india[[#This Row],[Price (INR)]]</f>
        <v>0.21255674171488964</v>
      </c>
    </row>
    <row r="7575" spans="1:18" x14ac:dyDescent="0.3">
      <c r="A7575" s="1" t="s">
        <v>54</v>
      </c>
      <c r="B7575">
        <v>5.82</v>
      </c>
      <c r="C7575" s="1" t="s">
        <v>32</v>
      </c>
      <c r="D7575" s="1" t="s">
        <v>56</v>
      </c>
      <c r="E7575">
        <v>239446</v>
      </c>
      <c r="F7575">
        <v>2019</v>
      </c>
      <c r="G7575">
        <v>785</v>
      </c>
      <c r="H7575" s="1" t="s">
        <v>34</v>
      </c>
      <c r="I7575">
        <v>40.840000000000003</v>
      </c>
      <c r="J7575" s="1" t="s">
        <v>19</v>
      </c>
      <c r="K7575">
        <v>2020</v>
      </c>
      <c r="L7575" s="1" t="s">
        <v>38</v>
      </c>
      <c r="M7575" s="1" t="s">
        <v>31</v>
      </c>
      <c r="N7575">
        <v>147163.03</v>
      </c>
      <c r="O7575" s="1" t="s">
        <v>22</v>
      </c>
      <c r="P7575" s="1" t="str" cm="1">
        <f t="array" ref="P7575">_xlfn.IFS(bike_sales_india[[#This Row],[Mileage (km/l)]]&gt;=75,"75-100",bike_sales_india[[#This Row],[Mileage (km/l)]]&gt;=50,"50-75",bike_sales_india[[#This Row],[Mileage (km/l)]]&gt;=25,"25-50")</f>
        <v>25-50</v>
      </c>
      <c r="Q7575" s="1" t="str" cm="1">
        <f t="array" ref="Q75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5" s="4">
        <f>(bike_sales_india[[#This Row],[Price (INR)]]-bike_sales_india[[#This Row],[Resale Price (INR)]])/bike_sales_india[[#This Row],[Price (INR)]]</f>
        <v>0.3854020113094393</v>
      </c>
    </row>
    <row r="7576" spans="1:18" x14ac:dyDescent="0.3">
      <c r="A7576" s="1" t="s">
        <v>54</v>
      </c>
      <c r="B7576">
        <v>50.32</v>
      </c>
      <c r="C7576" s="1" t="s">
        <v>24</v>
      </c>
      <c r="D7576" s="1" t="s">
        <v>67</v>
      </c>
      <c r="E7576">
        <v>380811</v>
      </c>
      <c r="F7576">
        <v>2024</v>
      </c>
      <c r="G7576">
        <v>785</v>
      </c>
      <c r="H7576" s="1" t="s">
        <v>18</v>
      </c>
      <c r="I7576">
        <v>60.57</v>
      </c>
      <c r="J7576" s="1" t="s">
        <v>27</v>
      </c>
      <c r="K7576">
        <v>2024</v>
      </c>
      <c r="L7576" s="1" t="s">
        <v>44</v>
      </c>
      <c r="M7576" s="1" t="s">
        <v>31</v>
      </c>
      <c r="N7576">
        <v>264035.75</v>
      </c>
      <c r="O7576" s="1" t="s">
        <v>50</v>
      </c>
      <c r="P7576" s="1" t="str" cm="1">
        <f t="array" ref="P7576">_xlfn.IFS(bike_sales_india[[#This Row],[Mileage (km/l)]]&gt;=75,"75-100",bike_sales_india[[#This Row],[Mileage (km/l)]]&gt;=50,"50-75",bike_sales_india[[#This Row],[Mileage (km/l)]]&gt;=25,"25-50")</f>
        <v>50-75</v>
      </c>
      <c r="Q7576" s="1" t="str" cm="1">
        <f t="array" ref="Q75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6" s="4">
        <f>(bike_sales_india[[#This Row],[Price (INR)]]-bike_sales_india[[#This Row],[Resale Price (INR)]])/bike_sales_india[[#This Row],[Price (INR)]]</f>
        <v>0.30664883629937162</v>
      </c>
    </row>
    <row r="7577" spans="1:18" x14ac:dyDescent="0.3">
      <c r="A7577" s="1" t="s">
        <v>59</v>
      </c>
      <c r="B7577">
        <v>63.77</v>
      </c>
      <c r="C7577" s="1" t="s">
        <v>36</v>
      </c>
      <c r="D7577" s="1" t="s">
        <v>63</v>
      </c>
      <c r="E7577">
        <v>218887</v>
      </c>
      <c r="F7577">
        <v>2018</v>
      </c>
      <c r="G7577">
        <v>785</v>
      </c>
      <c r="H7577" s="1" t="s">
        <v>18</v>
      </c>
      <c r="I7577">
        <v>86.45</v>
      </c>
      <c r="J7577" s="1" t="s">
        <v>19</v>
      </c>
      <c r="K7577">
        <v>2018</v>
      </c>
      <c r="L7577" s="1" t="s">
        <v>20</v>
      </c>
      <c r="M7577" s="1" t="s">
        <v>21</v>
      </c>
      <c r="N7577">
        <v>124168.39</v>
      </c>
      <c r="O7577" s="1" t="s">
        <v>45</v>
      </c>
      <c r="P7577" s="1" t="str" cm="1">
        <f t="array" ref="P7577">_xlfn.IFS(bike_sales_india[[#This Row],[Mileage (km/l)]]&gt;=75,"75-100",bike_sales_india[[#This Row],[Mileage (km/l)]]&gt;=50,"50-75",bike_sales_india[[#This Row],[Mileage (km/l)]]&gt;=25,"25-50")</f>
        <v>75-100</v>
      </c>
      <c r="Q7577" s="1" t="str" cm="1">
        <f t="array" ref="Q75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7" s="4">
        <f>(bike_sales_india[[#This Row],[Price (INR)]]-bike_sales_india[[#This Row],[Resale Price (INR)]])/bike_sales_india[[#This Row],[Price (INR)]]</f>
        <v>0.43272834841721985</v>
      </c>
    </row>
    <row r="7578" spans="1:18" x14ac:dyDescent="0.3">
      <c r="A7578" s="1" t="s">
        <v>55</v>
      </c>
      <c r="B7578">
        <v>26.03</v>
      </c>
      <c r="C7578" s="1" t="s">
        <v>52</v>
      </c>
      <c r="D7578" s="1" t="s">
        <v>53</v>
      </c>
      <c r="E7578">
        <v>197273</v>
      </c>
      <c r="F7578">
        <v>2019</v>
      </c>
      <c r="G7578">
        <v>785</v>
      </c>
      <c r="H7578" s="1" t="s">
        <v>34</v>
      </c>
      <c r="I7578">
        <v>59.52</v>
      </c>
      <c r="J7578" s="1" t="s">
        <v>27</v>
      </c>
      <c r="K7578">
        <v>2020</v>
      </c>
      <c r="L7578" s="1" t="s">
        <v>44</v>
      </c>
      <c r="M7578" s="1" t="s">
        <v>21</v>
      </c>
      <c r="N7578">
        <v>157258.9</v>
      </c>
      <c r="O7578" s="1" t="s">
        <v>35</v>
      </c>
      <c r="P7578" s="1" t="str" cm="1">
        <f t="array" ref="P7578">_xlfn.IFS(bike_sales_india[[#This Row],[Mileage (km/l)]]&gt;=75,"75-100",bike_sales_india[[#This Row],[Mileage (km/l)]]&gt;=50,"50-75",bike_sales_india[[#This Row],[Mileage (km/l)]]&gt;=25,"25-50")</f>
        <v>50-75</v>
      </c>
      <c r="Q7578" s="1" t="str" cm="1">
        <f t="array" ref="Q75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8" s="4">
        <f>(bike_sales_india[[#This Row],[Price (INR)]]-bike_sales_india[[#This Row],[Resale Price (INR)]])/bike_sales_india[[#This Row],[Price (INR)]]</f>
        <v>0.20283617119423339</v>
      </c>
    </row>
    <row r="7579" spans="1:18" x14ac:dyDescent="0.3">
      <c r="A7579" s="1" t="s">
        <v>48</v>
      </c>
      <c r="B7579">
        <v>24.22</v>
      </c>
      <c r="C7579" s="1" t="s">
        <v>16</v>
      </c>
      <c r="D7579" s="1" t="s">
        <v>17</v>
      </c>
      <c r="E7579">
        <v>79464</v>
      </c>
      <c r="F7579">
        <v>2017</v>
      </c>
      <c r="G7579">
        <v>785</v>
      </c>
      <c r="H7579" s="1" t="s">
        <v>26</v>
      </c>
      <c r="I7579">
        <v>64.86</v>
      </c>
      <c r="J7579" s="1" t="s">
        <v>27</v>
      </c>
      <c r="K7579">
        <v>2022</v>
      </c>
      <c r="L7579" s="1" t="s">
        <v>44</v>
      </c>
      <c r="M7579" s="1" t="s">
        <v>21</v>
      </c>
      <c r="N7579">
        <v>50035.46</v>
      </c>
      <c r="O7579" s="1" t="s">
        <v>22</v>
      </c>
      <c r="P7579" s="1" t="str" cm="1">
        <f t="array" ref="P7579">_xlfn.IFS(bike_sales_india[[#This Row],[Mileage (km/l)]]&gt;=75,"75-100",bike_sales_india[[#This Row],[Mileage (km/l)]]&gt;=50,"50-75",bike_sales_india[[#This Row],[Mileage (km/l)]]&gt;=25,"25-50")</f>
        <v>50-75</v>
      </c>
      <c r="Q7579" s="1" t="str" cm="1">
        <f t="array" ref="Q75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79" s="4">
        <f>(bike_sales_india[[#This Row],[Price (INR)]]-bike_sales_india[[#This Row],[Resale Price (INR)]])/bike_sales_india[[#This Row],[Price (INR)]]</f>
        <v>0.37033801469847982</v>
      </c>
    </row>
    <row r="7580" spans="1:18" x14ac:dyDescent="0.3">
      <c r="A7580" s="1" t="s">
        <v>23</v>
      </c>
      <c r="B7580">
        <v>69.33</v>
      </c>
      <c r="C7580" s="1" t="s">
        <v>64</v>
      </c>
      <c r="D7580" s="1" t="s">
        <v>84</v>
      </c>
      <c r="E7580">
        <v>168273</v>
      </c>
      <c r="F7580">
        <v>2023</v>
      </c>
      <c r="G7580">
        <v>785</v>
      </c>
      <c r="H7580" s="1" t="s">
        <v>26</v>
      </c>
      <c r="I7580">
        <v>78.930000000000007</v>
      </c>
      <c r="J7580" s="1" t="s">
        <v>19</v>
      </c>
      <c r="K7580">
        <v>2024</v>
      </c>
      <c r="L7580" s="1" t="s">
        <v>38</v>
      </c>
      <c r="M7580" s="1" t="s">
        <v>21</v>
      </c>
      <c r="N7580">
        <v>122682.89</v>
      </c>
      <c r="O7580" s="1" t="s">
        <v>35</v>
      </c>
      <c r="P7580" s="1" t="str" cm="1">
        <f t="array" ref="P7580">_xlfn.IFS(bike_sales_india[[#This Row],[Mileage (km/l)]]&gt;=75,"75-100",bike_sales_india[[#This Row],[Mileage (km/l)]]&gt;=50,"50-75",bike_sales_india[[#This Row],[Mileage (km/l)]]&gt;=25,"25-50")</f>
        <v>75-100</v>
      </c>
      <c r="Q7580" s="1" t="str" cm="1">
        <f t="array" ref="Q75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0" s="4">
        <f>(bike_sales_india[[#This Row],[Price (INR)]]-bike_sales_india[[#This Row],[Resale Price (INR)]])/bike_sales_india[[#This Row],[Price (INR)]]</f>
        <v>0.27092944203764124</v>
      </c>
    </row>
    <row r="7581" spans="1:18" x14ac:dyDescent="0.3">
      <c r="A7581" s="1" t="s">
        <v>48</v>
      </c>
      <c r="B7581">
        <v>42.33</v>
      </c>
      <c r="C7581" s="1" t="s">
        <v>40</v>
      </c>
      <c r="D7581" s="1" t="s">
        <v>62</v>
      </c>
      <c r="E7581">
        <v>278771</v>
      </c>
      <c r="F7581">
        <v>2018</v>
      </c>
      <c r="G7581">
        <v>785</v>
      </c>
      <c r="H7581" s="1" t="s">
        <v>26</v>
      </c>
      <c r="I7581">
        <v>81.150000000000006</v>
      </c>
      <c r="J7581" s="1" t="s">
        <v>27</v>
      </c>
      <c r="K7581">
        <v>2022</v>
      </c>
      <c r="L7581" s="1" t="s">
        <v>44</v>
      </c>
      <c r="M7581" s="1" t="s">
        <v>21</v>
      </c>
      <c r="N7581">
        <v>126136.11</v>
      </c>
      <c r="O7581" s="1" t="s">
        <v>22</v>
      </c>
      <c r="P7581" s="1" t="str" cm="1">
        <f t="array" ref="P7581">_xlfn.IFS(bike_sales_india[[#This Row],[Mileage (km/l)]]&gt;=75,"75-100",bike_sales_india[[#This Row],[Mileage (km/l)]]&gt;=50,"50-75",bike_sales_india[[#This Row],[Mileage (km/l)]]&gt;=25,"25-50")</f>
        <v>75-100</v>
      </c>
      <c r="Q7581" s="1" t="str" cm="1">
        <f t="array" ref="Q75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1" s="4">
        <f>(bike_sales_india[[#This Row],[Price (INR)]]-bike_sales_india[[#This Row],[Resale Price (INR)]])/bike_sales_india[[#This Row],[Price (INR)]]</f>
        <v>0.5475278633717281</v>
      </c>
    </row>
    <row r="7582" spans="1:18" x14ac:dyDescent="0.3">
      <c r="A7582" s="1" t="s">
        <v>55</v>
      </c>
      <c r="B7582">
        <v>50.42</v>
      </c>
      <c r="C7582" s="1" t="s">
        <v>52</v>
      </c>
      <c r="D7582" s="1" t="s">
        <v>79</v>
      </c>
      <c r="E7582">
        <v>196953</v>
      </c>
      <c r="F7582">
        <v>2023</v>
      </c>
      <c r="G7582">
        <v>785</v>
      </c>
      <c r="H7582" s="1" t="s">
        <v>34</v>
      </c>
      <c r="I7582">
        <v>31.94</v>
      </c>
      <c r="J7582" s="1" t="s">
        <v>42</v>
      </c>
      <c r="K7582">
        <v>2023</v>
      </c>
      <c r="L7582" s="1" t="s">
        <v>38</v>
      </c>
      <c r="M7582" s="1" t="s">
        <v>31</v>
      </c>
      <c r="N7582">
        <v>93736.03</v>
      </c>
      <c r="O7582" s="1" t="s">
        <v>50</v>
      </c>
      <c r="P7582" s="1" t="str" cm="1">
        <f t="array" ref="P7582">_xlfn.IFS(bike_sales_india[[#This Row],[Mileage (km/l)]]&gt;=75,"75-100",bike_sales_india[[#This Row],[Mileage (km/l)]]&gt;=50,"50-75",bike_sales_india[[#This Row],[Mileage (km/l)]]&gt;=25,"25-50")</f>
        <v>25-50</v>
      </c>
      <c r="Q7582" s="1" t="str" cm="1">
        <f t="array" ref="Q75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2" s="4">
        <f>(bike_sales_india[[#This Row],[Price (INR)]]-bike_sales_india[[#This Row],[Resale Price (INR)]])/bike_sales_india[[#This Row],[Price (INR)]]</f>
        <v>0.52406904185262471</v>
      </c>
    </row>
    <row r="7583" spans="1:18" x14ac:dyDescent="0.3">
      <c r="A7583" s="1" t="s">
        <v>46</v>
      </c>
      <c r="B7583">
        <v>27.55</v>
      </c>
      <c r="C7583" s="1" t="s">
        <v>64</v>
      </c>
      <c r="D7583" s="1" t="s">
        <v>76</v>
      </c>
      <c r="E7583">
        <v>336572</v>
      </c>
      <c r="F7583">
        <v>2017</v>
      </c>
      <c r="G7583">
        <v>785</v>
      </c>
      <c r="H7583" s="1" t="s">
        <v>34</v>
      </c>
      <c r="I7583">
        <v>54.02</v>
      </c>
      <c r="J7583" s="1" t="s">
        <v>42</v>
      </c>
      <c r="K7583">
        <v>2017</v>
      </c>
      <c r="L7583" s="1" t="s">
        <v>38</v>
      </c>
      <c r="M7583" s="1" t="s">
        <v>21</v>
      </c>
      <c r="N7583">
        <v>201345.67</v>
      </c>
      <c r="O7583" s="1" t="s">
        <v>50</v>
      </c>
      <c r="P7583" s="1" t="str" cm="1">
        <f t="array" ref="P7583">_xlfn.IFS(bike_sales_india[[#This Row],[Mileage (km/l)]]&gt;=75,"75-100",bike_sales_india[[#This Row],[Mileage (km/l)]]&gt;=50,"50-75",bike_sales_india[[#This Row],[Mileage (km/l)]]&gt;=25,"25-50")</f>
        <v>50-75</v>
      </c>
      <c r="Q7583" s="1" t="str" cm="1">
        <f t="array" ref="Q75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3" s="4">
        <f>(bike_sales_india[[#This Row],[Price (INR)]]-bike_sales_india[[#This Row],[Resale Price (INR)]])/bike_sales_india[[#This Row],[Price (INR)]]</f>
        <v>0.40177534078889504</v>
      </c>
    </row>
    <row r="7584" spans="1:18" x14ac:dyDescent="0.3">
      <c r="A7584" s="1" t="s">
        <v>55</v>
      </c>
      <c r="B7584">
        <v>21.34</v>
      </c>
      <c r="C7584" s="1" t="s">
        <v>16</v>
      </c>
      <c r="D7584" s="1" t="s">
        <v>17</v>
      </c>
      <c r="E7584">
        <v>278020</v>
      </c>
      <c r="F7584">
        <v>2023</v>
      </c>
      <c r="G7584">
        <v>786</v>
      </c>
      <c r="H7584" s="1" t="s">
        <v>26</v>
      </c>
      <c r="I7584">
        <v>67.92</v>
      </c>
      <c r="J7584" s="1" t="s">
        <v>27</v>
      </c>
      <c r="K7584">
        <v>2024</v>
      </c>
      <c r="L7584" s="1" t="s">
        <v>20</v>
      </c>
      <c r="M7584" s="1" t="s">
        <v>31</v>
      </c>
      <c r="N7584">
        <v>207463.27</v>
      </c>
      <c r="O7584" s="1" t="s">
        <v>35</v>
      </c>
      <c r="P7584" s="1" t="str" cm="1">
        <f t="array" ref="P7584">_xlfn.IFS(bike_sales_india[[#This Row],[Mileage (km/l)]]&gt;=75,"75-100",bike_sales_india[[#This Row],[Mileage (km/l)]]&gt;=50,"50-75",bike_sales_india[[#This Row],[Mileage (km/l)]]&gt;=25,"25-50")</f>
        <v>50-75</v>
      </c>
      <c r="Q7584" s="1" t="str" cm="1">
        <f t="array" ref="Q75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4" s="4">
        <f>(bike_sales_india[[#This Row],[Price (INR)]]-bike_sales_india[[#This Row],[Resale Price (INR)]])/bike_sales_india[[#This Row],[Price (INR)]]</f>
        <v>0.25378292928566293</v>
      </c>
    </row>
    <row r="7585" spans="1:18" x14ac:dyDescent="0.3">
      <c r="A7585" s="1" t="s">
        <v>28</v>
      </c>
      <c r="B7585">
        <v>31.71</v>
      </c>
      <c r="C7585" s="1" t="s">
        <v>40</v>
      </c>
      <c r="D7585" s="1" t="s">
        <v>68</v>
      </c>
      <c r="E7585">
        <v>263247</v>
      </c>
      <c r="F7585">
        <v>2018</v>
      </c>
      <c r="G7585">
        <v>786</v>
      </c>
      <c r="H7585" s="1" t="s">
        <v>26</v>
      </c>
      <c r="I7585">
        <v>75.099999999999994</v>
      </c>
      <c r="J7585" s="1" t="s">
        <v>19</v>
      </c>
      <c r="K7585">
        <v>2024</v>
      </c>
      <c r="L7585" s="1" t="s">
        <v>44</v>
      </c>
      <c r="M7585" s="1" t="s">
        <v>21</v>
      </c>
      <c r="N7585">
        <v>162565.16</v>
      </c>
      <c r="O7585" s="1" t="s">
        <v>22</v>
      </c>
      <c r="P7585" s="1" t="str" cm="1">
        <f t="array" ref="P7585">_xlfn.IFS(bike_sales_india[[#This Row],[Mileage (km/l)]]&gt;=75,"75-100",bike_sales_india[[#This Row],[Mileage (km/l)]]&gt;=50,"50-75",bike_sales_india[[#This Row],[Mileage (km/l)]]&gt;=25,"25-50")</f>
        <v>75-100</v>
      </c>
      <c r="Q7585" s="1" t="str" cm="1">
        <f t="array" ref="Q75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5" s="4">
        <f>(bike_sales_india[[#This Row],[Price (INR)]]-bike_sales_india[[#This Row],[Resale Price (INR)]])/bike_sales_india[[#This Row],[Price (INR)]]</f>
        <v>0.38246149053930339</v>
      </c>
    </row>
    <row r="7586" spans="1:18" x14ac:dyDescent="0.3">
      <c r="A7586" s="1" t="s">
        <v>55</v>
      </c>
      <c r="B7586">
        <v>52.64</v>
      </c>
      <c r="C7586" s="1" t="s">
        <v>36</v>
      </c>
      <c r="D7586" s="1" t="s">
        <v>37</v>
      </c>
      <c r="E7586">
        <v>327445</v>
      </c>
      <c r="F7586">
        <v>2022</v>
      </c>
      <c r="G7586">
        <v>786</v>
      </c>
      <c r="H7586" s="1" t="s">
        <v>18</v>
      </c>
      <c r="I7586">
        <v>61.54</v>
      </c>
      <c r="J7586" s="1" t="s">
        <v>27</v>
      </c>
      <c r="K7586">
        <v>2024</v>
      </c>
      <c r="L7586" s="1" t="s">
        <v>44</v>
      </c>
      <c r="M7586" s="1" t="s">
        <v>21</v>
      </c>
      <c r="N7586">
        <v>196190.94</v>
      </c>
      <c r="O7586" s="1" t="s">
        <v>35</v>
      </c>
      <c r="P7586" s="1" t="str" cm="1">
        <f t="array" ref="P7586">_xlfn.IFS(bike_sales_india[[#This Row],[Mileage (km/l)]]&gt;=75,"75-100",bike_sales_india[[#This Row],[Mileage (km/l)]]&gt;=50,"50-75",bike_sales_india[[#This Row],[Mileage (km/l)]]&gt;=25,"25-50")</f>
        <v>50-75</v>
      </c>
      <c r="Q7586" s="1" t="str" cm="1">
        <f t="array" ref="Q75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6" s="4">
        <f>(bike_sales_india[[#This Row],[Price (INR)]]-bike_sales_india[[#This Row],[Resale Price (INR)]])/bike_sales_india[[#This Row],[Price (INR)]]</f>
        <v>0.40084307288246879</v>
      </c>
    </row>
    <row r="7587" spans="1:18" x14ac:dyDescent="0.3">
      <c r="A7587" s="1" t="s">
        <v>54</v>
      </c>
      <c r="B7587">
        <v>14.25</v>
      </c>
      <c r="C7587" s="1" t="s">
        <v>36</v>
      </c>
      <c r="D7587" s="1" t="s">
        <v>37</v>
      </c>
      <c r="E7587">
        <v>228771</v>
      </c>
      <c r="F7587">
        <v>2020</v>
      </c>
      <c r="G7587">
        <v>786</v>
      </c>
      <c r="H7587" s="1" t="s">
        <v>34</v>
      </c>
      <c r="I7587">
        <v>58.51</v>
      </c>
      <c r="J7587" s="1" t="s">
        <v>42</v>
      </c>
      <c r="K7587">
        <v>2020</v>
      </c>
      <c r="L7587" s="1" t="s">
        <v>20</v>
      </c>
      <c r="M7587" s="1" t="s">
        <v>21</v>
      </c>
      <c r="N7587">
        <v>151958.28</v>
      </c>
      <c r="O7587" s="1" t="s">
        <v>50</v>
      </c>
      <c r="P7587" s="1" t="str" cm="1">
        <f t="array" ref="P7587">_xlfn.IFS(bike_sales_india[[#This Row],[Mileage (km/l)]]&gt;=75,"75-100",bike_sales_india[[#This Row],[Mileage (km/l)]]&gt;=50,"50-75",bike_sales_india[[#This Row],[Mileage (km/l)]]&gt;=25,"25-50")</f>
        <v>50-75</v>
      </c>
      <c r="Q7587" s="1" t="str" cm="1">
        <f t="array" ref="Q75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7" s="4">
        <f>(bike_sales_india[[#This Row],[Price (INR)]]-bike_sales_india[[#This Row],[Resale Price (INR)]])/bike_sales_india[[#This Row],[Price (INR)]]</f>
        <v>0.33576248737820791</v>
      </c>
    </row>
    <row r="7588" spans="1:18" x14ac:dyDescent="0.3">
      <c r="A7588" s="1" t="s">
        <v>39</v>
      </c>
      <c r="B7588">
        <v>63.62</v>
      </c>
      <c r="C7588" s="1" t="s">
        <v>36</v>
      </c>
      <c r="D7588" s="1" t="s">
        <v>70</v>
      </c>
      <c r="E7588">
        <v>307090</v>
      </c>
      <c r="F7588">
        <v>2024</v>
      </c>
      <c r="G7588">
        <v>786</v>
      </c>
      <c r="H7588" s="1" t="s">
        <v>26</v>
      </c>
      <c r="I7588">
        <v>89.65</v>
      </c>
      <c r="J7588" s="1" t="s">
        <v>27</v>
      </c>
      <c r="K7588">
        <v>2024</v>
      </c>
      <c r="L7588" s="1" t="s">
        <v>20</v>
      </c>
      <c r="M7588" s="1" t="s">
        <v>21</v>
      </c>
      <c r="N7588">
        <v>138858.01</v>
      </c>
      <c r="O7588" s="1" t="s">
        <v>50</v>
      </c>
      <c r="P7588" s="1" t="str" cm="1">
        <f t="array" ref="P7588">_xlfn.IFS(bike_sales_india[[#This Row],[Mileage (km/l)]]&gt;=75,"75-100",bike_sales_india[[#This Row],[Mileage (km/l)]]&gt;=50,"50-75",bike_sales_india[[#This Row],[Mileage (km/l)]]&gt;=25,"25-50")</f>
        <v>75-100</v>
      </c>
      <c r="Q7588" s="1" t="str" cm="1">
        <f t="array" ref="Q75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8" s="4">
        <f>(bike_sales_india[[#This Row],[Price (INR)]]-bike_sales_india[[#This Row],[Resale Price (INR)]])/bike_sales_india[[#This Row],[Price (INR)]]</f>
        <v>0.54782633755576537</v>
      </c>
    </row>
    <row r="7589" spans="1:18" x14ac:dyDescent="0.3">
      <c r="A7589" s="1" t="s">
        <v>39</v>
      </c>
      <c r="B7589">
        <v>5.8</v>
      </c>
      <c r="C7589" s="1" t="s">
        <v>64</v>
      </c>
      <c r="D7589" s="1" t="s">
        <v>65</v>
      </c>
      <c r="E7589">
        <v>279718</v>
      </c>
      <c r="F7589">
        <v>2015</v>
      </c>
      <c r="G7589">
        <v>786</v>
      </c>
      <c r="H7589" s="1" t="s">
        <v>34</v>
      </c>
      <c r="I7589">
        <v>44.46</v>
      </c>
      <c r="J7589" s="1" t="s">
        <v>19</v>
      </c>
      <c r="K7589">
        <v>2017</v>
      </c>
      <c r="L7589" s="1" t="s">
        <v>38</v>
      </c>
      <c r="M7589" s="1" t="s">
        <v>21</v>
      </c>
      <c r="N7589">
        <v>181361.65</v>
      </c>
      <c r="O7589" s="1" t="s">
        <v>35</v>
      </c>
      <c r="P7589" s="1" t="str" cm="1">
        <f t="array" ref="P7589">_xlfn.IFS(bike_sales_india[[#This Row],[Mileage (km/l)]]&gt;=75,"75-100",bike_sales_india[[#This Row],[Mileage (km/l)]]&gt;=50,"50-75",bike_sales_india[[#This Row],[Mileage (km/l)]]&gt;=25,"25-50")</f>
        <v>25-50</v>
      </c>
      <c r="Q7589" s="1" t="str" cm="1">
        <f t="array" ref="Q75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89" s="4">
        <f>(bike_sales_india[[#This Row],[Price (INR)]]-bike_sales_india[[#This Row],[Resale Price (INR)]])/bike_sales_india[[#This Row],[Price (INR)]]</f>
        <v>0.35162681700855863</v>
      </c>
    </row>
    <row r="7590" spans="1:18" x14ac:dyDescent="0.3">
      <c r="A7590" s="1" t="s">
        <v>39</v>
      </c>
      <c r="B7590">
        <v>27.34</v>
      </c>
      <c r="C7590" s="1" t="s">
        <v>24</v>
      </c>
      <c r="D7590" s="1" t="s">
        <v>67</v>
      </c>
      <c r="E7590">
        <v>357503</v>
      </c>
      <c r="F7590">
        <v>2024</v>
      </c>
      <c r="G7590">
        <v>786</v>
      </c>
      <c r="H7590" s="1" t="s">
        <v>34</v>
      </c>
      <c r="I7590">
        <v>48.42</v>
      </c>
      <c r="J7590" s="1" t="s">
        <v>27</v>
      </c>
      <c r="K7590">
        <v>2024</v>
      </c>
      <c r="L7590" s="1" t="s">
        <v>44</v>
      </c>
      <c r="M7590" s="1" t="s">
        <v>21</v>
      </c>
      <c r="N7590">
        <v>281293.33</v>
      </c>
      <c r="O7590" s="1" t="s">
        <v>45</v>
      </c>
      <c r="P7590" s="1" t="str" cm="1">
        <f t="array" ref="P7590">_xlfn.IFS(bike_sales_india[[#This Row],[Mileage (km/l)]]&gt;=75,"75-100",bike_sales_india[[#This Row],[Mileage (km/l)]]&gt;=50,"50-75",bike_sales_india[[#This Row],[Mileage (km/l)]]&gt;=25,"25-50")</f>
        <v>25-50</v>
      </c>
      <c r="Q7590" s="1" t="str" cm="1">
        <f t="array" ref="Q75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0" s="4">
        <f>(bike_sales_india[[#This Row],[Price (INR)]]-bike_sales_india[[#This Row],[Resale Price (INR)]])/bike_sales_india[[#This Row],[Price (INR)]]</f>
        <v>0.21317211324100771</v>
      </c>
    </row>
    <row r="7591" spans="1:18" x14ac:dyDescent="0.3">
      <c r="A7591" s="1" t="s">
        <v>46</v>
      </c>
      <c r="B7591">
        <v>39.74</v>
      </c>
      <c r="C7591" s="1" t="s">
        <v>24</v>
      </c>
      <c r="D7591" s="1" t="s">
        <v>85</v>
      </c>
      <c r="E7591">
        <v>267946</v>
      </c>
      <c r="F7591">
        <v>2019</v>
      </c>
      <c r="G7591">
        <v>786</v>
      </c>
      <c r="H7591" s="1" t="s">
        <v>26</v>
      </c>
      <c r="I7591">
        <v>96.65</v>
      </c>
      <c r="J7591" s="1" t="s">
        <v>27</v>
      </c>
      <c r="K7591">
        <v>2024</v>
      </c>
      <c r="L7591" s="1" t="s">
        <v>38</v>
      </c>
      <c r="M7591" s="1" t="s">
        <v>21</v>
      </c>
      <c r="N7591">
        <v>112839.28</v>
      </c>
      <c r="O7591" s="1" t="s">
        <v>35</v>
      </c>
      <c r="P7591" s="1" t="str" cm="1">
        <f t="array" ref="P7591">_xlfn.IFS(bike_sales_india[[#This Row],[Mileage (km/l)]]&gt;=75,"75-100",bike_sales_india[[#This Row],[Mileage (km/l)]]&gt;=50,"50-75",bike_sales_india[[#This Row],[Mileage (km/l)]]&gt;=25,"25-50")</f>
        <v>75-100</v>
      </c>
      <c r="Q7591" s="1" t="str" cm="1">
        <f t="array" ref="Q75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1" s="4">
        <f>(bike_sales_india[[#This Row],[Price (INR)]]-bike_sales_india[[#This Row],[Resale Price (INR)]])/bike_sales_india[[#This Row],[Price (INR)]]</f>
        <v>0.57887305651138665</v>
      </c>
    </row>
    <row r="7592" spans="1:18" x14ac:dyDescent="0.3">
      <c r="A7592" s="1" t="s">
        <v>55</v>
      </c>
      <c r="B7592">
        <v>24.96</v>
      </c>
      <c r="C7592" s="1" t="s">
        <v>40</v>
      </c>
      <c r="D7592" s="1" t="s">
        <v>41</v>
      </c>
      <c r="E7592">
        <v>334161</v>
      </c>
      <c r="F7592">
        <v>2020</v>
      </c>
      <c r="G7592">
        <v>786</v>
      </c>
      <c r="H7592" s="1" t="s">
        <v>34</v>
      </c>
      <c r="I7592">
        <v>54.88</v>
      </c>
      <c r="J7592" s="1" t="s">
        <v>19</v>
      </c>
      <c r="K7592">
        <v>2020</v>
      </c>
      <c r="L7592" s="1" t="s">
        <v>20</v>
      </c>
      <c r="M7592" s="1" t="s">
        <v>31</v>
      </c>
      <c r="N7592">
        <v>135272.07999999999</v>
      </c>
      <c r="O7592" s="1" t="s">
        <v>22</v>
      </c>
      <c r="P7592" s="1" t="str" cm="1">
        <f t="array" ref="P7592">_xlfn.IFS(bike_sales_india[[#This Row],[Mileage (km/l)]]&gt;=75,"75-100",bike_sales_india[[#This Row],[Mileage (km/l)]]&gt;=50,"50-75",bike_sales_india[[#This Row],[Mileage (km/l)]]&gt;=25,"25-50")</f>
        <v>50-75</v>
      </c>
      <c r="Q7592" s="1" t="str" cm="1">
        <f t="array" ref="Q75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2" s="4">
        <f>(bike_sales_india[[#This Row],[Price (INR)]]-bike_sales_india[[#This Row],[Resale Price (INR)]])/bike_sales_india[[#This Row],[Price (INR)]]</f>
        <v>0.59518890594653484</v>
      </c>
    </row>
    <row r="7593" spans="1:18" x14ac:dyDescent="0.3">
      <c r="A7593" s="1" t="s">
        <v>39</v>
      </c>
      <c r="B7593">
        <v>26.84</v>
      </c>
      <c r="C7593" s="1" t="s">
        <v>52</v>
      </c>
      <c r="D7593" s="1" t="s">
        <v>72</v>
      </c>
      <c r="E7593">
        <v>391116</v>
      </c>
      <c r="F7593">
        <v>2024</v>
      </c>
      <c r="G7593">
        <v>786</v>
      </c>
      <c r="H7593" s="1" t="s">
        <v>26</v>
      </c>
      <c r="I7593">
        <v>97.87</v>
      </c>
      <c r="J7593" s="1" t="s">
        <v>19</v>
      </c>
      <c r="K7593">
        <v>2024</v>
      </c>
      <c r="L7593" s="1" t="s">
        <v>20</v>
      </c>
      <c r="M7593" s="1" t="s">
        <v>21</v>
      </c>
      <c r="N7593">
        <v>182577.01</v>
      </c>
      <c r="O7593" s="1" t="s">
        <v>22</v>
      </c>
      <c r="P7593" s="1" t="str" cm="1">
        <f t="array" ref="P7593">_xlfn.IFS(bike_sales_india[[#This Row],[Mileage (km/l)]]&gt;=75,"75-100",bike_sales_india[[#This Row],[Mileage (km/l)]]&gt;=50,"50-75",bike_sales_india[[#This Row],[Mileage (km/l)]]&gt;=25,"25-50")</f>
        <v>75-100</v>
      </c>
      <c r="Q7593" s="1" t="str" cm="1">
        <f t="array" ref="Q75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3" s="4">
        <f>(bike_sales_india[[#This Row],[Price (INR)]]-bike_sales_india[[#This Row],[Resale Price (INR)]])/bike_sales_india[[#This Row],[Price (INR)]]</f>
        <v>0.53318961637979523</v>
      </c>
    </row>
    <row r="7594" spans="1:18" x14ac:dyDescent="0.3">
      <c r="A7594" s="1" t="s">
        <v>55</v>
      </c>
      <c r="B7594">
        <v>15.45</v>
      </c>
      <c r="C7594" s="1" t="s">
        <v>40</v>
      </c>
      <c r="D7594" s="1" t="s">
        <v>62</v>
      </c>
      <c r="E7594">
        <v>225166</v>
      </c>
      <c r="F7594">
        <v>2021</v>
      </c>
      <c r="G7594">
        <v>786</v>
      </c>
      <c r="H7594" s="1" t="s">
        <v>18</v>
      </c>
      <c r="I7594">
        <v>79.989999999999995</v>
      </c>
      <c r="J7594" s="1" t="s">
        <v>42</v>
      </c>
      <c r="K7594">
        <v>2021</v>
      </c>
      <c r="L7594" s="1" t="s">
        <v>38</v>
      </c>
      <c r="M7594" s="1" t="s">
        <v>31</v>
      </c>
      <c r="N7594">
        <v>162867.69</v>
      </c>
      <c r="O7594" s="1" t="s">
        <v>35</v>
      </c>
      <c r="P7594" s="1" t="str" cm="1">
        <f t="array" ref="P7594">_xlfn.IFS(bike_sales_india[[#This Row],[Mileage (km/l)]]&gt;=75,"75-100",bike_sales_india[[#This Row],[Mileage (km/l)]]&gt;=50,"50-75",bike_sales_india[[#This Row],[Mileage (km/l)]]&gt;=25,"25-50")</f>
        <v>75-100</v>
      </c>
      <c r="Q7594" s="1" t="str" cm="1">
        <f t="array" ref="Q75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4" s="4">
        <f>(bike_sales_india[[#This Row],[Price (INR)]]-bike_sales_india[[#This Row],[Resale Price (INR)]])/bike_sales_india[[#This Row],[Price (INR)]]</f>
        <v>0.27667725145004129</v>
      </c>
    </row>
    <row r="7595" spans="1:18" x14ac:dyDescent="0.3">
      <c r="A7595" s="1" t="s">
        <v>48</v>
      </c>
      <c r="B7595">
        <v>37.21</v>
      </c>
      <c r="C7595" s="1" t="s">
        <v>16</v>
      </c>
      <c r="D7595" s="1" t="s">
        <v>83</v>
      </c>
      <c r="E7595">
        <v>158732</v>
      </c>
      <c r="F7595">
        <v>2021</v>
      </c>
      <c r="G7595">
        <v>786</v>
      </c>
      <c r="H7595" s="1" t="s">
        <v>26</v>
      </c>
      <c r="I7595">
        <v>98.06</v>
      </c>
      <c r="J7595" s="1" t="s">
        <v>42</v>
      </c>
      <c r="K7595">
        <v>2021</v>
      </c>
      <c r="L7595" s="1" t="s">
        <v>44</v>
      </c>
      <c r="M7595" s="1" t="s">
        <v>21</v>
      </c>
      <c r="N7595">
        <v>103884.95</v>
      </c>
      <c r="O7595" s="1" t="s">
        <v>22</v>
      </c>
      <c r="P7595" s="1" t="str" cm="1">
        <f t="array" ref="P7595">_xlfn.IFS(bike_sales_india[[#This Row],[Mileage (km/l)]]&gt;=75,"75-100",bike_sales_india[[#This Row],[Mileage (km/l)]]&gt;=50,"50-75",bike_sales_india[[#This Row],[Mileage (km/l)]]&gt;=25,"25-50")</f>
        <v>75-100</v>
      </c>
      <c r="Q7595" s="1" t="str" cm="1">
        <f t="array" ref="Q75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5" s="4">
        <f>(bike_sales_india[[#This Row],[Price (INR)]]-bike_sales_india[[#This Row],[Resale Price (INR)]])/bike_sales_india[[#This Row],[Price (INR)]]</f>
        <v>0.34553240682408087</v>
      </c>
    </row>
    <row r="7596" spans="1:18" x14ac:dyDescent="0.3">
      <c r="A7596" s="1" t="s">
        <v>39</v>
      </c>
      <c r="B7596">
        <v>60.25</v>
      </c>
      <c r="C7596" s="1" t="s">
        <v>32</v>
      </c>
      <c r="D7596" s="1" t="s">
        <v>33</v>
      </c>
      <c r="E7596">
        <v>73773</v>
      </c>
      <c r="F7596">
        <v>2019</v>
      </c>
      <c r="G7596">
        <v>786</v>
      </c>
      <c r="H7596" s="1" t="s">
        <v>26</v>
      </c>
      <c r="I7596">
        <v>69.11</v>
      </c>
      <c r="J7596" s="1" t="s">
        <v>19</v>
      </c>
      <c r="K7596">
        <v>2021</v>
      </c>
      <c r="L7596" s="1" t="s">
        <v>20</v>
      </c>
      <c r="M7596" s="1" t="s">
        <v>21</v>
      </c>
      <c r="N7596">
        <v>37115.22</v>
      </c>
      <c r="O7596" s="1" t="s">
        <v>45</v>
      </c>
      <c r="P7596" s="1" t="str" cm="1">
        <f t="array" ref="P7596">_xlfn.IFS(bike_sales_india[[#This Row],[Mileage (km/l)]]&gt;=75,"75-100",bike_sales_india[[#This Row],[Mileage (km/l)]]&gt;=50,"50-75",bike_sales_india[[#This Row],[Mileage (km/l)]]&gt;=25,"25-50")</f>
        <v>50-75</v>
      </c>
      <c r="Q7596" s="1" t="str" cm="1">
        <f t="array" ref="Q75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6" s="4">
        <f>(bike_sales_india[[#This Row],[Price (INR)]]-bike_sales_india[[#This Row],[Resale Price (INR)]])/bike_sales_india[[#This Row],[Price (INR)]]</f>
        <v>0.496899678744256</v>
      </c>
    </row>
    <row r="7597" spans="1:18" x14ac:dyDescent="0.3">
      <c r="A7597" s="1" t="s">
        <v>59</v>
      </c>
      <c r="B7597">
        <v>45.41</v>
      </c>
      <c r="C7597" s="1" t="s">
        <v>40</v>
      </c>
      <c r="D7597" s="1" t="s">
        <v>58</v>
      </c>
      <c r="E7597">
        <v>242927</v>
      </c>
      <c r="F7597">
        <v>2015</v>
      </c>
      <c r="G7597">
        <v>786</v>
      </c>
      <c r="H7597" s="1" t="s">
        <v>26</v>
      </c>
      <c r="I7597">
        <v>75.400000000000006</v>
      </c>
      <c r="J7597" s="1" t="s">
        <v>19</v>
      </c>
      <c r="K7597">
        <v>2020</v>
      </c>
      <c r="L7597" s="1" t="s">
        <v>38</v>
      </c>
      <c r="M7597" s="1" t="s">
        <v>31</v>
      </c>
      <c r="N7597">
        <v>119802.31</v>
      </c>
      <c r="O7597" s="1" t="s">
        <v>35</v>
      </c>
      <c r="P7597" s="1" t="str" cm="1">
        <f t="array" ref="P7597">_xlfn.IFS(bike_sales_india[[#This Row],[Mileage (km/l)]]&gt;=75,"75-100",bike_sales_india[[#This Row],[Mileage (km/l)]]&gt;=50,"50-75",bike_sales_india[[#This Row],[Mileage (km/l)]]&gt;=25,"25-50")</f>
        <v>75-100</v>
      </c>
      <c r="Q7597" s="1" t="str" cm="1">
        <f t="array" ref="Q75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7" s="4">
        <f>(bike_sales_india[[#This Row],[Price (INR)]]-bike_sales_india[[#This Row],[Resale Price (INR)]])/bike_sales_india[[#This Row],[Price (INR)]]</f>
        <v>0.50683822712172799</v>
      </c>
    </row>
    <row r="7598" spans="1:18" x14ac:dyDescent="0.3">
      <c r="A7598" s="1" t="s">
        <v>39</v>
      </c>
      <c r="B7598">
        <v>68.069999999999993</v>
      </c>
      <c r="C7598" s="1" t="s">
        <v>32</v>
      </c>
      <c r="D7598" s="1" t="s">
        <v>33</v>
      </c>
      <c r="E7598">
        <v>232551</v>
      </c>
      <c r="F7598">
        <v>2017</v>
      </c>
      <c r="G7598">
        <v>786</v>
      </c>
      <c r="H7598" s="1" t="s">
        <v>18</v>
      </c>
      <c r="I7598">
        <v>67.31</v>
      </c>
      <c r="J7598" s="1" t="s">
        <v>19</v>
      </c>
      <c r="K7598">
        <v>2023</v>
      </c>
      <c r="L7598" s="1" t="s">
        <v>38</v>
      </c>
      <c r="M7598" s="1" t="s">
        <v>31</v>
      </c>
      <c r="N7598">
        <v>95243.86</v>
      </c>
      <c r="O7598" s="1" t="s">
        <v>50</v>
      </c>
      <c r="P7598" s="1" t="str" cm="1">
        <f t="array" ref="P7598">_xlfn.IFS(bike_sales_india[[#This Row],[Mileage (km/l)]]&gt;=75,"75-100",bike_sales_india[[#This Row],[Mileage (km/l)]]&gt;=50,"50-75",bike_sales_india[[#This Row],[Mileage (km/l)]]&gt;=25,"25-50")</f>
        <v>50-75</v>
      </c>
      <c r="Q7598" s="1" t="str" cm="1">
        <f t="array" ref="Q75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8" s="4">
        <f>(bike_sales_india[[#This Row],[Price (INR)]]-bike_sales_india[[#This Row],[Resale Price (INR)]])/bike_sales_india[[#This Row],[Price (INR)]]</f>
        <v>0.59043882847203411</v>
      </c>
    </row>
    <row r="7599" spans="1:18" x14ac:dyDescent="0.3">
      <c r="A7599" s="1" t="s">
        <v>39</v>
      </c>
      <c r="B7599">
        <v>22.39</v>
      </c>
      <c r="C7599" s="1" t="s">
        <v>16</v>
      </c>
      <c r="D7599" s="1" t="s">
        <v>43</v>
      </c>
      <c r="E7599">
        <v>156949</v>
      </c>
      <c r="F7599">
        <v>2018</v>
      </c>
      <c r="G7599">
        <v>786</v>
      </c>
      <c r="H7599" s="1" t="s">
        <v>34</v>
      </c>
      <c r="I7599">
        <v>36.36</v>
      </c>
      <c r="J7599" s="1" t="s">
        <v>19</v>
      </c>
      <c r="K7599">
        <v>2024</v>
      </c>
      <c r="L7599" s="1" t="s">
        <v>44</v>
      </c>
      <c r="M7599" s="1" t="s">
        <v>31</v>
      </c>
      <c r="N7599">
        <v>114892.89</v>
      </c>
      <c r="O7599" s="1" t="s">
        <v>50</v>
      </c>
      <c r="P7599" s="1" t="str" cm="1">
        <f t="array" ref="P7599">_xlfn.IFS(bike_sales_india[[#This Row],[Mileage (km/l)]]&gt;=75,"75-100",bike_sales_india[[#This Row],[Mileage (km/l)]]&gt;=50,"50-75",bike_sales_india[[#This Row],[Mileage (km/l)]]&gt;=25,"25-50")</f>
        <v>25-50</v>
      </c>
      <c r="Q7599" s="1" t="str" cm="1">
        <f t="array" ref="Q75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599" s="4">
        <f>(bike_sales_india[[#This Row],[Price (INR)]]-bike_sales_india[[#This Row],[Resale Price (INR)]])/bike_sales_india[[#This Row],[Price (INR)]]</f>
        <v>0.26796035654894268</v>
      </c>
    </row>
    <row r="7600" spans="1:18" x14ac:dyDescent="0.3">
      <c r="A7600" s="1" t="s">
        <v>54</v>
      </c>
      <c r="B7600">
        <v>71.48</v>
      </c>
      <c r="C7600" s="1" t="s">
        <v>40</v>
      </c>
      <c r="D7600" s="1" t="s">
        <v>58</v>
      </c>
      <c r="E7600">
        <v>382394</v>
      </c>
      <c r="F7600">
        <v>2016</v>
      </c>
      <c r="G7600">
        <v>786</v>
      </c>
      <c r="H7600" s="1" t="s">
        <v>18</v>
      </c>
      <c r="I7600">
        <v>84.46</v>
      </c>
      <c r="J7600" s="1" t="s">
        <v>42</v>
      </c>
      <c r="K7600">
        <v>2016</v>
      </c>
      <c r="L7600" s="1" t="s">
        <v>44</v>
      </c>
      <c r="M7600" s="1" t="s">
        <v>31</v>
      </c>
      <c r="N7600">
        <v>195354.16</v>
      </c>
      <c r="O7600" s="1" t="s">
        <v>45</v>
      </c>
      <c r="P7600" s="1" t="str" cm="1">
        <f t="array" ref="P7600">_xlfn.IFS(bike_sales_india[[#This Row],[Mileage (km/l)]]&gt;=75,"75-100",bike_sales_india[[#This Row],[Mileage (km/l)]]&gt;=50,"50-75",bike_sales_india[[#This Row],[Mileage (km/l)]]&gt;=25,"25-50")</f>
        <v>75-100</v>
      </c>
      <c r="Q7600" s="1" t="str" cm="1">
        <f t="array" ref="Q76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0" s="4">
        <f>(bike_sales_india[[#This Row],[Price (INR)]]-bike_sales_india[[#This Row],[Resale Price (INR)]])/bike_sales_india[[#This Row],[Price (INR)]]</f>
        <v>0.48912859511394008</v>
      </c>
    </row>
    <row r="7601" spans="1:18" x14ac:dyDescent="0.3">
      <c r="A7601" s="1" t="s">
        <v>15</v>
      </c>
      <c r="B7601">
        <v>76.58</v>
      </c>
      <c r="C7601" s="1" t="s">
        <v>16</v>
      </c>
      <c r="D7601" s="1" t="s">
        <v>83</v>
      </c>
      <c r="E7601">
        <v>348680</v>
      </c>
      <c r="F7601">
        <v>2017</v>
      </c>
      <c r="G7601">
        <v>786</v>
      </c>
      <c r="H7601" s="1" t="s">
        <v>34</v>
      </c>
      <c r="I7601">
        <v>28.55</v>
      </c>
      <c r="J7601" s="1" t="s">
        <v>42</v>
      </c>
      <c r="K7601">
        <v>2017</v>
      </c>
      <c r="L7601" s="1" t="s">
        <v>20</v>
      </c>
      <c r="M7601" s="1" t="s">
        <v>31</v>
      </c>
      <c r="N7601">
        <v>139903.71</v>
      </c>
      <c r="O7601" s="1" t="s">
        <v>50</v>
      </c>
      <c r="P7601" s="1" t="str" cm="1">
        <f t="array" ref="P7601">_xlfn.IFS(bike_sales_india[[#This Row],[Mileage (km/l)]]&gt;=75,"75-100",bike_sales_india[[#This Row],[Mileage (km/l)]]&gt;=50,"50-75",bike_sales_india[[#This Row],[Mileage (km/l)]]&gt;=25,"25-50")</f>
        <v>25-50</v>
      </c>
      <c r="Q7601" s="1" t="str" cm="1">
        <f t="array" ref="Q76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1" s="4">
        <f>(bike_sales_india[[#This Row],[Price (INR)]]-bike_sales_india[[#This Row],[Resale Price (INR)]])/bike_sales_india[[#This Row],[Price (INR)]]</f>
        <v>0.59876187335092346</v>
      </c>
    </row>
    <row r="7602" spans="1:18" x14ac:dyDescent="0.3">
      <c r="A7602" s="1" t="s">
        <v>46</v>
      </c>
      <c r="B7602">
        <v>78.84</v>
      </c>
      <c r="C7602" s="1" t="s">
        <v>16</v>
      </c>
      <c r="D7602" s="1" t="s">
        <v>87</v>
      </c>
      <c r="E7602">
        <v>298560</v>
      </c>
      <c r="F7602">
        <v>2018</v>
      </c>
      <c r="G7602">
        <v>786</v>
      </c>
      <c r="H7602" s="1" t="s">
        <v>26</v>
      </c>
      <c r="I7602">
        <v>72.98</v>
      </c>
      <c r="J7602" s="1" t="s">
        <v>42</v>
      </c>
      <c r="K7602">
        <v>2018</v>
      </c>
      <c r="L7602" s="1" t="s">
        <v>20</v>
      </c>
      <c r="M7602" s="1" t="s">
        <v>21</v>
      </c>
      <c r="N7602">
        <v>216316.16</v>
      </c>
      <c r="O7602" s="1" t="s">
        <v>45</v>
      </c>
      <c r="P7602" s="1" t="str" cm="1">
        <f t="array" ref="P7602">_xlfn.IFS(bike_sales_india[[#This Row],[Mileage (km/l)]]&gt;=75,"75-100",bike_sales_india[[#This Row],[Mileage (km/l)]]&gt;=50,"50-75",bike_sales_india[[#This Row],[Mileage (km/l)]]&gt;=25,"25-50")</f>
        <v>50-75</v>
      </c>
      <c r="Q7602" s="1" t="str" cm="1">
        <f t="array" ref="Q76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2" s="4">
        <f>(bike_sales_india[[#This Row],[Price (INR)]]-bike_sales_india[[#This Row],[Resale Price (INR)]])/bike_sales_india[[#This Row],[Price (INR)]]</f>
        <v>0.2754683815648446</v>
      </c>
    </row>
    <row r="7603" spans="1:18" x14ac:dyDescent="0.3">
      <c r="A7603" s="1" t="s">
        <v>46</v>
      </c>
      <c r="B7603">
        <v>57.46</v>
      </c>
      <c r="C7603" s="1" t="s">
        <v>24</v>
      </c>
      <c r="D7603" s="1" t="s">
        <v>25</v>
      </c>
      <c r="E7603">
        <v>307685</v>
      </c>
      <c r="F7603">
        <v>2021</v>
      </c>
      <c r="G7603">
        <v>787</v>
      </c>
      <c r="H7603" s="1" t="s">
        <v>34</v>
      </c>
      <c r="I7603">
        <v>26.19</v>
      </c>
      <c r="J7603" s="1" t="s">
        <v>42</v>
      </c>
      <c r="K7603">
        <v>2021</v>
      </c>
      <c r="L7603" s="1" t="s">
        <v>20</v>
      </c>
      <c r="M7603" s="1" t="s">
        <v>21</v>
      </c>
      <c r="N7603">
        <v>135348.28</v>
      </c>
      <c r="O7603" s="1" t="s">
        <v>45</v>
      </c>
      <c r="P7603" s="1" t="str" cm="1">
        <f t="array" ref="P7603">_xlfn.IFS(bike_sales_india[[#This Row],[Mileage (km/l)]]&gt;=75,"75-100",bike_sales_india[[#This Row],[Mileage (km/l)]]&gt;=50,"50-75",bike_sales_india[[#This Row],[Mileage (km/l)]]&gt;=25,"25-50")</f>
        <v>25-50</v>
      </c>
      <c r="Q7603" s="1" t="str" cm="1">
        <f t="array" ref="Q76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3" s="4">
        <f>(bike_sales_india[[#This Row],[Price (INR)]]-bike_sales_india[[#This Row],[Resale Price (INR)]])/bike_sales_india[[#This Row],[Price (INR)]]</f>
        <v>0.56010764255651069</v>
      </c>
    </row>
    <row r="7604" spans="1:18" x14ac:dyDescent="0.3">
      <c r="A7604" s="1" t="s">
        <v>55</v>
      </c>
      <c r="B7604">
        <v>39.159999999999997</v>
      </c>
      <c r="C7604" s="1" t="s">
        <v>40</v>
      </c>
      <c r="D7604" s="1" t="s">
        <v>41</v>
      </c>
      <c r="E7604">
        <v>251452</v>
      </c>
      <c r="F7604">
        <v>2023</v>
      </c>
      <c r="G7604">
        <v>787</v>
      </c>
      <c r="H7604" s="1" t="s">
        <v>34</v>
      </c>
      <c r="I7604">
        <v>30.35</v>
      </c>
      <c r="J7604" s="1" t="s">
        <v>42</v>
      </c>
      <c r="K7604">
        <v>2023</v>
      </c>
      <c r="L7604" s="1" t="s">
        <v>20</v>
      </c>
      <c r="M7604" s="1" t="s">
        <v>21</v>
      </c>
      <c r="N7604">
        <v>159627.07</v>
      </c>
      <c r="O7604" s="1" t="s">
        <v>22</v>
      </c>
      <c r="P7604" s="1" t="str" cm="1">
        <f t="array" ref="P7604">_xlfn.IFS(bike_sales_india[[#This Row],[Mileage (km/l)]]&gt;=75,"75-100",bike_sales_india[[#This Row],[Mileage (km/l)]]&gt;=50,"50-75",bike_sales_india[[#This Row],[Mileage (km/l)]]&gt;=25,"25-50")</f>
        <v>25-50</v>
      </c>
      <c r="Q7604" s="1" t="str" cm="1">
        <f t="array" ref="Q76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4" s="4">
        <f>(bike_sales_india[[#This Row],[Price (INR)]]-bike_sales_india[[#This Row],[Resale Price (INR)]])/bike_sales_india[[#This Row],[Price (INR)]]</f>
        <v>0.36517876175174585</v>
      </c>
    </row>
    <row r="7605" spans="1:18" x14ac:dyDescent="0.3">
      <c r="A7605" s="1" t="s">
        <v>23</v>
      </c>
      <c r="B7605">
        <v>55.51</v>
      </c>
      <c r="C7605" s="1" t="s">
        <v>64</v>
      </c>
      <c r="D7605" s="1" t="s">
        <v>71</v>
      </c>
      <c r="E7605">
        <v>75631</v>
      </c>
      <c r="F7605">
        <v>2023</v>
      </c>
      <c r="G7605">
        <v>787</v>
      </c>
      <c r="H7605" s="1" t="s">
        <v>18</v>
      </c>
      <c r="I7605">
        <v>97.75</v>
      </c>
      <c r="J7605" s="1" t="s">
        <v>42</v>
      </c>
      <c r="K7605">
        <v>2023</v>
      </c>
      <c r="L7605" s="1" t="s">
        <v>38</v>
      </c>
      <c r="M7605" s="1" t="s">
        <v>31</v>
      </c>
      <c r="N7605">
        <v>35208.61</v>
      </c>
      <c r="O7605" s="1" t="s">
        <v>45</v>
      </c>
      <c r="P7605" s="1" t="str" cm="1">
        <f t="array" ref="P7605">_xlfn.IFS(bike_sales_india[[#This Row],[Mileage (km/l)]]&gt;=75,"75-100",bike_sales_india[[#This Row],[Mileage (km/l)]]&gt;=50,"50-75",bike_sales_india[[#This Row],[Mileage (km/l)]]&gt;=25,"25-50")</f>
        <v>75-100</v>
      </c>
      <c r="Q7605" s="1" t="str" cm="1">
        <f t="array" ref="Q76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5" s="4">
        <f>(bike_sales_india[[#This Row],[Price (INR)]]-bike_sales_india[[#This Row],[Resale Price (INR)]])/bike_sales_india[[#This Row],[Price (INR)]]</f>
        <v>0.53446853803334615</v>
      </c>
    </row>
    <row r="7606" spans="1:18" x14ac:dyDescent="0.3">
      <c r="A7606" s="1" t="s">
        <v>39</v>
      </c>
      <c r="B7606">
        <v>59.86</v>
      </c>
      <c r="C7606" s="1" t="s">
        <v>64</v>
      </c>
      <c r="D7606" s="1" t="s">
        <v>71</v>
      </c>
      <c r="E7606">
        <v>379196</v>
      </c>
      <c r="F7606">
        <v>2015</v>
      </c>
      <c r="G7606">
        <v>787</v>
      </c>
      <c r="H7606" s="1" t="s">
        <v>34</v>
      </c>
      <c r="I7606">
        <v>26.86</v>
      </c>
      <c r="J7606" s="1" t="s">
        <v>19</v>
      </c>
      <c r="K7606">
        <v>2016</v>
      </c>
      <c r="L7606" s="1" t="s">
        <v>44</v>
      </c>
      <c r="M7606" s="1" t="s">
        <v>31</v>
      </c>
      <c r="N7606">
        <v>285879.32</v>
      </c>
      <c r="O7606" s="1" t="s">
        <v>22</v>
      </c>
      <c r="P7606" s="1" t="str" cm="1">
        <f t="array" ref="P7606">_xlfn.IFS(bike_sales_india[[#This Row],[Mileage (km/l)]]&gt;=75,"75-100",bike_sales_india[[#This Row],[Mileage (km/l)]]&gt;=50,"50-75",bike_sales_india[[#This Row],[Mileage (km/l)]]&gt;=25,"25-50")</f>
        <v>25-50</v>
      </c>
      <c r="Q7606" s="1" t="str" cm="1">
        <f t="array" ref="Q76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6" s="4">
        <f>(bike_sales_india[[#This Row],[Price (INR)]]-bike_sales_india[[#This Row],[Resale Price (INR)]])/bike_sales_india[[#This Row],[Price (INR)]]</f>
        <v>0.24609088703467336</v>
      </c>
    </row>
    <row r="7607" spans="1:18" x14ac:dyDescent="0.3">
      <c r="A7607" s="1" t="s">
        <v>54</v>
      </c>
      <c r="B7607">
        <v>52.22</v>
      </c>
      <c r="C7607" s="1" t="s">
        <v>16</v>
      </c>
      <c r="D7607" s="1" t="s">
        <v>77</v>
      </c>
      <c r="E7607">
        <v>88806</v>
      </c>
      <c r="F7607">
        <v>2018</v>
      </c>
      <c r="G7607">
        <v>787</v>
      </c>
      <c r="H7607" s="1" t="s">
        <v>34</v>
      </c>
      <c r="I7607">
        <v>40.86</v>
      </c>
      <c r="J7607" s="1" t="s">
        <v>19</v>
      </c>
      <c r="K7607">
        <v>2021</v>
      </c>
      <c r="L7607" s="1" t="s">
        <v>20</v>
      </c>
      <c r="M7607" s="1" t="s">
        <v>31</v>
      </c>
      <c r="N7607">
        <v>67592.66</v>
      </c>
      <c r="O7607" s="1" t="s">
        <v>35</v>
      </c>
      <c r="P7607" s="1" t="str" cm="1">
        <f t="array" ref="P7607">_xlfn.IFS(bike_sales_india[[#This Row],[Mileage (km/l)]]&gt;=75,"75-100",bike_sales_india[[#This Row],[Mileage (km/l)]]&gt;=50,"50-75",bike_sales_india[[#This Row],[Mileage (km/l)]]&gt;=25,"25-50")</f>
        <v>25-50</v>
      </c>
      <c r="Q7607" s="1" t="str" cm="1">
        <f t="array" ref="Q76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7" s="4">
        <f>(bike_sales_india[[#This Row],[Price (INR)]]-bike_sales_india[[#This Row],[Resale Price (INR)]])/bike_sales_india[[#This Row],[Price (INR)]]</f>
        <v>0.23887282390829445</v>
      </c>
    </row>
    <row r="7608" spans="1:18" x14ac:dyDescent="0.3">
      <c r="A7608" s="1" t="s">
        <v>23</v>
      </c>
      <c r="B7608">
        <v>55.7</v>
      </c>
      <c r="C7608" s="1" t="s">
        <v>52</v>
      </c>
      <c r="D7608" s="1" t="s">
        <v>79</v>
      </c>
      <c r="E7608">
        <v>150366</v>
      </c>
      <c r="F7608">
        <v>2024</v>
      </c>
      <c r="G7608">
        <v>787</v>
      </c>
      <c r="H7608" s="1" t="s">
        <v>26</v>
      </c>
      <c r="I7608">
        <v>64.47</v>
      </c>
      <c r="J7608" s="1" t="s">
        <v>27</v>
      </c>
      <c r="K7608">
        <v>2024</v>
      </c>
      <c r="L7608" s="1" t="s">
        <v>44</v>
      </c>
      <c r="M7608" s="1" t="s">
        <v>21</v>
      </c>
      <c r="N7608">
        <v>108832.4</v>
      </c>
      <c r="O7608" s="1" t="s">
        <v>22</v>
      </c>
      <c r="P7608" s="1" t="str" cm="1">
        <f t="array" ref="P7608">_xlfn.IFS(bike_sales_india[[#This Row],[Mileage (km/l)]]&gt;=75,"75-100",bike_sales_india[[#This Row],[Mileage (km/l)]]&gt;=50,"50-75",bike_sales_india[[#This Row],[Mileage (km/l)]]&gt;=25,"25-50")</f>
        <v>50-75</v>
      </c>
      <c r="Q7608" s="1" t="str" cm="1">
        <f t="array" ref="Q76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8" s="4">
        <f>(bike_sales_india[[#This Row],[Price (INR)]]-bike_sales_india[[#This Row],[Resale Price (INR)]])/bike_sales_india[[#This Row],[Price (INR)]]</f>
        <v>0.27621669792373282</v>
      </c>
    </row>
    <row r="7609" spans="1:18" x14ac:dyDescent="0.3">
      <c r="A7609" s="1" t="s">
        <v>23</v>
      </c>
      <c r="B7609">
        <v>69.680000000000007</v>
      </c>
      <c r="C7609" s="1" t="s">
        <v>16</v>
      </c>
      <c r="D7609" s="1" t="s">
        <v>17</v>
      </c>
      <c r="E7609">
        <v>160351</v>
      </c>
      <c r="F7609">
        <v>2023</v>
      </c>
      <c r="G7609">
        <v>787</v>
      </c>
      <c r="H7609" s="1" t="s">
        <v>18</v>
      </c>
      <c r="I7609">
        <v>90.55</v>
      </c>
      <c r="J7609" s="1" t="s">
        <v>19</v>
      </c>
      <c r="K7609">
        <v>2024</v>
      </c>
      <c r="L7609" s="1" t="s">
        <v>38</v>
      </c>
      <c r="M7609" s="1" t="s">
        <v>31</v>
      </c>
      <c r="N7609">
        <v>124528.98</v>
      </c>
      <c r="O7609" s="1" t="s">
        <v>22</v>
      </c>
      <c r="P7609" s="1" t="str" cm="1">
        <f t="array" ref="P7609">_xlfn.IFS(bike_sales_india[[#This Row],[Mileage (km/l)]]&gt;=75,"75-100",bike_sales_india[[#This Row],[Mileage (km/l)]]&gt;=50,"50-75",bike_sales_india[[#This Row],[Mileage (km/l)]]&gt;=25,"25-50")</f>
        <v>75-100</v>
      </c>
      <c r="Q7609" s="1" t="str" cm="1">
        <f t="array" ref="Q76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09" s="4">
        <f>(bike_sales_india[[#This Row],[Price (INR)]]-bike_sales_india[[#This Row],[Resale Price (INR)]])/bike_sales_india[[#This Row],[Price (INR)]]</f>
        <v>0.22339754663207592</v>
      </c>
    </row>
    <row r="7610" spans="1:18" x14ac:dyDescent="0.3">
      <c r="A7610" s="1" t="s">
        <v>23</v>
      </c>
      <c r="B7610">
        <v>59.2</v>
      </c>
      <c r="C7610" s="1" t="s">
        <v>24</v>
      </c>
      <c r="D7610" s="1" t="s">
        <v>67</v>
      </c>
      <c r="E7610">
        <v>297971</v>
      </c>
      <c r="F7610">
        <v>2017</v>
      </c>
      <c r="G7610">
        <v>787</v>
      </c>
      <c r="H7610" s="1" t="s">
        <v>34</v>
      </c>
      <c r="I7610">
        <v>41.06</v>
      </c>
      <c r="J7610" s="1" t="s">
        <v>27</v>
      </c>
      <c r="K7610">
        <v>2020</v>
      </c>
      <c r="L7610" s="1" t="s">
        <v>44</v>
      </c>
      <c r="M7610" s="1" t="s">
        <v>31</v>
      </c>
      <c r="N7610">
        <v>173769.67</v>
      </c>
      <c r="O7610" s="1" t="s">
        <v>22</v>
      </c>
      <c r="P7610" s="1" t="str" cm="1">
        <f t="array" ref="P7610">_xlfn.IFS(bike_sales_india[[#This Row],[Mileage (km/l)]]&gt;=75,"75-100",bike_sales_india[[#This Row],[Mileage (km/l)]]&gt;=50,"50-75",bike_sales_india[[#This Row],[Mileage (km/l)]]&gt;=25,"25-50")</f>
        <v>25-50</v>
      </c>
      <c r="Q7610" s="1" t="str" cm="1">
        <f t="array" ref="Q76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0" s="4">
        <f>(bike_sales_india[[#This Row],[Price (INR)]]-bike_sales_india[[#This Row],[Resale Price (INR)]])/bike_sales_india[[#This Row],[Price (INR)]]</f>
        <v>0.41682354994277965</v>
      </c>
    </row>
    <row r="7611" spans="1:18" x14ac:dyDescent="0.3">
      <c r="A7611" s="1" t="s">
        <v>54</v>
      </c>
      <c r="B7611">
        <v>54.27</v>
      </c>
      <c r="C7611" s="1" t="s">
        <v>52</v>
      </c>
      <c r="D7611" s="1" t="s">
        <v>81</v>
      </c>
      <c r="E7611">
        <v>140000</v>
      </c>
      <c r="F7611">
        <v>2022</v>
      </c>
      <c r="G7611">
        <v>787</v>
      </c>
      <c r="H7611" s="1" t="s">
        <v>34</v>
      </c>
      <c r="I7611">
        <v>43.66</v>
      </c>
      <c r="J7611" s="1" t="s">
        <v>42</v>
      </c>
      <c r="K7611">
        <v>2022</v>
      </c>
      <c r="L7611" s="1" t="s">
        <v>20</v>
      </c>
      <c r="M7611" s="1" t="s">
        <v>21</v>
      </c>
      <c r="N7611">
        <v>106310.27</v>
      </c>
      <c r="O7611" s="1" t="s">
        <v>45</v>
      </c>
      <c r="P7611" s="1" t="str" cm="1">
        <f t="array" ref="P7611">_xlfn.IFS(bike_sales_india[[#This Row],[Mileage (km/l)]]&gt;=75,"75-100",bike_sales_india[[#This Row],[Mileage (km/l)]]&gt;=50,"50-75",bike_sales_india[[#This Row],[Mileage (km/l)]]&gt;=25,"25-50")</f>
        <v>25-50</v>
      </c>
      <c r="Q7611" s="1" t="str" cm="1">
        <f t="array" ref="Q76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1" s="4">
        <f>(bike_sales_india[[#This Row],[Price (INR)]]-bike_sales_india[[#This Row],[Resale Price (INR)]])/bike_sales_india[[#This Row],[Price (INR)]]</f>
        <v>0.24064092857142855</v>
      </c>
    </row>
    <row r="7612" spans="1:18" x14ac:dyDescent="0.3">
      <c r="A7612" s="1" t="s">
        <v>46</v>
      </c>
      <c r="B7612">
        <v>28.15</v>
      </c>
      <c r="C7612" s="1" t="s">
        <v>24</v>
      </c>
      <c r="D7612" s="1" t="s">
        <v>25</v>
      </c>
      <c r="E7612">
        <v>346191</v>
      </c>
      <c r="F7612">
        <v>2020</v>
      </c>
      <c r="G7612">
        <v>787</v>
      </c>
      <c r="H7612" s="1" t="s">
        <v>18</v>
      </c>
      <c r="I7612">
        <v>73.239999999999995</v>
      </c>
      <c r="J7612" s="1" t="s">
        <v>27</v>
      </c>
      <c r="K7612">
        <v>2023</v>
      </c>
      <c r="L7612" s="1" t="s">
        <v>38</v>
      </c>
      <c r="M7612" s="1" t="s">
        <v>31</v>
      </c>
      <c r="N7612">
        <v>271221.57</v>
      </c>
      <c r="O7612" s="1" t="s">
        <v>45</v>
      </c>
      <c r="P7612" s="1" t="str" cm="1">
        <f t="array" ref="P7612">_xlfn.IFS(bike_sales_india[[#This Row],[Mileage (km/l)]]&gt;=75,"75-100",bike_sales_india[[#This Row],[Mileage (km/l)]]&gt;=50,"50-75",bike_sales_india[[#This Row],[Mileage (km/l)]]&gt;=25,"25-50")</f>
        <v>50-75</v>
      </c>
      <c r="Q7612" s="1" t="str" cm="1">
        <f t="array" ref="Q76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2" s="4">
        <f>(bike_sales_india[[#This Row],[Price (INR)]]-bike_sales_india[[#This Row],[Resale Price (INR)]])/bike_sales_india[[#This Row],[Price (INR)]]</f>
        <v>0.21655510975155332</v>
      </c>
    </row>
    <row r="7613" spans="1:18" x14ac:dyDescent="0.3">
      <c r="A7613" s="1" t="s">
        <v>28</v>
      </c>
      <c r="B7613">
        <v>68.88</v>
      </c>
      <c r="C7613" s="1" t="s">
        <v>52</v>
      </c>
      <c r="D7613" s="1" t="s">
        <v>79</v>
      </c>
      <c r="E7613">
        <v>221970</v>
      </c>
      <c r="F7613">
        <v>2016</v>
      </c>
      <c r="G7613">
        <v>787</v>
      </c>
      <c r="H7613" s="1" t="s">
        <v>26</v>
      </c>
      <c r="I7613">
        <v>91.28</v>
      </c>
      <c r="J7613" s="1" t="s">
        <v>27</v>
      </c>
      <c r="K7613">
        <v>2022</v>
      </c>
      <c r="L7613" s="1" t="s">
        <v>38</v>
      </c>
      <c r="M7613" s="1" t="s">
        <v>31</v>
      </c>
      <c r="N7613">
        <v>160567.18</v>
      </c>
      <c r="O7613" s="1" t="s">
        <v>22</v>
      </c>
      <c r="P7613" s="1" t="str" cm="1">
        <f t="array" ref="P7613">_xlfn.IFS(bike_sales_india[[#This Row],[Mileage (km/l)]]&gt;=75,"75-100",bike_sales_india[[#This Row],[Mileage (km/l)]]&gt;=50,"50-75",bike_sales_india[[#This Row],[Mileage (km/l)]]&gt;=25,"25-50")</f>
        <v>75-100</v>
      </c>
      <c r="Q7613" s="1" t="str" cm="1">
        <f t="array" ref="Q76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3" s="4">
        <f>(bike_sales_india[[#This Row],[Price (INR)]]-bike_sales_india[[#This Row],[Resale Price (INR)]])/bike_sales_india[[#This Row],[Price (INR)]]</f>
        <v>0.27662666126053076</v>
      </c>
    </row>
    <row r="7614" spans="1:18" x14ac:dyDescent="0.3">
      <c r="A7614" s="1" t="s">
        <v>23</v>
      </c>
      <c r="B7614">
        <v>67.489999999999995</v>
      </c>
      <c r="C7614" s="1" t="s">
        <v>24</v>
      </c>
      <c r="D7614" s="1" t="s">
        <v>73</v>
      </c>
      <c r="E7614">
        <v>371836</v>
      </c>
      <c r="F7614">
        <v>2017</v>
      </c>
      <c r="G7614">
        <v>787</v>
      </c>
      <c r="H7614" s="1" t="s">
        <v>34</v>
      </c>
      <c r="I7614">
        <v>39.549999999999997</v>
      </c>
      <c r="J7614" s="1" t="s">
        <v>42</v>
      </c>
      <c r="K7614">
        <v>2017</v>
      </c>
      <c r="L7614" s="1" t="s">
        <v>44</v>
      </c>
      <c r="M7614" s="1" t="s">
        <v>21</v>
      </c>
      <c r="N7614">
        <v>189395.12</v>
      </c>
      <c r="O7614" s="1" t="s">
        <v>45</v>
      </c>
      <c r="P7614" s="1" t="str" cm="1">
        <f t="array" ref="P7614">_xlfn.IFS(bike_sales_india[[#This Row],[Mileage (km/l)]]&gt;=75,"75-100",bike_sales_india[[#This Row],[Mileage (km/l)]]&gt;=50,"50-75",bike_sales_india[[#This Row],[Mileage (km/l)]]&gt;=25,"25-50")</f>
        <v>25-50</v>
      </c>
      <c r="Q7614" s="1" t="str" cm="1">
        <f t="array" ref="Q76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4" s="4">
        <f>(bike_sales_india[[#This Row],[Price (INR)]]-bike_sales_india[[#This Row],[Resale Price (INR)]])/bike_sales_india[[#This Row],[Price (INR)]]</f>
        <v>0.49064878064523071</v>
      </c>
    </row>
    <row r="7615" spans="1:18" x14ac:dyDescent="0.3">
      <c r="A7615" s="1" t="s">
        <v>46</v>
      </c>
      <c r="B7615">
        <v>17.11</v>
      </c>
      <c r="C7615" s="1" t="s">
        <v>24</v>
      </c>
      <c r="D7615" s="1" t="s">
        <v>25</v>
      </c>
      <c r="E7615">
        <v>301837</v>
      </c>
      <c r="F7615">
        <v>2018</v>
      </c>
      <c r="G7615">
        <v>787</v>
      </c>
      <c r="H7615" s="1" t="s">
        <v>34</v>
      </c>
      <c r="I7615">
        <v>43.1</v>
      </c>
      <c r="J7615" s="1" t="s">
        <v>19</v>
      </c>
      <c r="K7615">
        <v>2021</v>
      </c>
      <c r="L7615" s="1" t="s">
        <v>38</v>
      </c>
      <c r="M7615" s="1" t="s">
        <v>31</v>
      </c>
      <c r="N7615">
        <v>138476.54999999999</v>
      </c>
      <c r="O7615" s="1" t="s">
        <v>35</v>
      </c>
      <c r="P7615" s="1" t="str" cm="1">
        <f t="array" ref="P7615">_xlfn.IFS(bike_sales_india[[#This Row],[Mileage (km/l)]]&gt;=75,"75-100",bike_sales_india[[#This Row],[Mileage (km/l)]]&gt;=50,"50-75",bike_sales_india[[#This Row],[Mileage (km/l)]]&gt;=25,"25-50")</f>
        <v>25-50</v>
      </c>
      <c r="Q7615" s="1" t="str" cm="1">
        <f t="array" ref="Q76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5" s="4">
        <f>(bike_sales_india[[#This Row],[Price (INR)]]-bike_sales_india[[#This Row],[Resale Price (INR)]])/bike_sales_india[[#This Row],[Price (INR)]]</f>
        <v>0.54122075822380955</v>
      </c>
    </row>
    <row r="7616" spans="1:18" x14ac:dyDescent="0.3">
      <c r="A7616" s="1" t="s">
        <v>46</v>
      </c>
      <c r="B7616">
        <v>20.98</v>
      </c>
      <c r="C7616" s="1" t="s">
        <v>32</v>
      </c>
      <c r="D7616" s="1" t="s">
        <v>56</v>
      </c>
      <c r="E7616">
        <v>234609</v>
      </c>
      <c r="F7616">
        <v>2023</v>
      </c>
      <c r="G7616">
        <v>787</v>
      </c>
      <c r="H7616" s="1" t="s">
        <v>18</v>
      </c>
      <c r="I7616">
        <v>87.76</v>
      </c>
      <c r="J7616" s="1" t="s">
        <v>42</v>
      </c>
      <c r="K7616">
        <v>2023</v>
      </c>
      <c r="L7616" s="1" t="s">
        <v>20</v>
      </c>
      <c r="M7616" s="1" t="s">
        <v>21</v>
      </c>
      <c r="N7616">
        <v>100779.01</v>
      </c>
      <c r="O7616" s="1" t="s">
        <v>22</v>
      </c>
      <c r="P7616" s="1" t="str" cm="1">
        <f t="array" ref="P7616">_xlfn.IFS(bike_sales_india[[#This Row],[Mileage (km/l)]]&gt;=75,"75-100",bike_sales_india[[#This Row],[Mileage (km/l)]]&gt;=50,"50-75",bike_sales_india[[#This Row],[Mileage (km/l)]]&gt;=25,"25-50")</f>
        <v>75-100</v>
      </c>
      <c r="Q7616" s="1" t="str" cm="1">
        <f t="array" ref="Q76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6" s="4">
        <f>(bike_sales_india[[#This Row],[Price (INR)]]-bike_sales_india[[#This Row],[Resale Price (INR)]])/bike_sales_india[[#This Row],[Price (INR)]]</f>
        <v>0.57043843160322061</v>
      </c>
    </row>
    <row r="7617" spans="1:18" x14ac:dyDescent="0.3">
      <c r="A7617" s="1" t="s">
        <v>55</v>
      </c>
      <c r="B7617">
        <v>43.3</v>
      </c>
      <c r="C7617" s="1" t="s">
        <v>29</v>
      </c>
      <c r="D7617" s="1" t="s">
        <v>49</v>
      </c>
      <c r="E7617">
        <v>103902</v>
      </c>
      <c r="F7617">
        <v>2024</v>
      </c>
      <c r="G7617">
        <v>787</v>
      </c>
      <c r="H7617" s="1" t="s">
        <v>26</v>
      </c>
      <c r="I7617">
        <v>65.72</v>
      </c>
      <c r="J7617" s="1" t="s">
        <v>27</v>
      </c>
      <c r="K7617">
        <v>2024</v>
      </c>
      <c r="L7617" s="1" t="s">
        <v>38</v>
      </c>
      <c r="M7617" s="1" t="s">
        <v>21</v>
      </c>
      <c r="N7617">
        <v>57200.65</v>
      </c>
      <c r="O7617" s="1" t="s">
        <v>45</v>
      </c>
      <c r="P7617" s="1" t="str" cm="1">
        <f t="array" ref="P7617">_xlfn.IFS(bike_sales_india[[#This Row],[Mileage (km/l)]]&gt;=75,"75-100",bike_sales_india[[#This Row],[Mileage (km/l)]]&gt;=50,"50-75",bike_sales_india[[#This Row],[Mileage (km/l)]]&gt;=25,"25-50")</f>
        <v>50-75</v>
      </c>
      <c r="Q7617" s="1" t="str" cm="1">
        <f t="array" ref="Q76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7" s="4">
        <f>(bike_sales_india[[#This Row],[Price (INR)]]-bike_sales_india[[#This Row],[Resale Price (INR)]])/bike_sales_india[[#This Row],[Price (INR)]]</f>
        <v>0.44947498604454195</v>
      </c>
    </row>
    <row r="7618" spans="1:18" x14ac:dyDescent="0.3">
      <c r="A7618" s="1" t="s">
        <v>55</v>
      </c>
      <c r="B7618">
        <v>69.47</v>
      </c>
      <c r="C7618" s="1" t="s">
        <v>40</v>
      </c>
      <c r="D7618" s="1" t="s">
        <v>41</v>
      </c>
      <c r="E7618">
        <v>277903</v>
      </c>
      <c r="F7618">
        <v>2022</v>
      </c>
      <c r="G7618">
        <v>787</v>
      </c>
      <c r="H7618" s="1" t="s">
        <v>34</v>
      </c>
      <c r="I7618">
        <v>26.73</v>
      </c>
      <c r="J7618" s="1" t="s">
        <v>42</v>
      </c>
      <c r="K7618">
        <v>2022</v>
      </c>
      <c r="L7618" s="1" t="s">
        <v>38</v>
      </c>
      <c r="M7618" s="1" t="s">
        <v>31</v>
      </c>
      <c r="N7618">
        <v>222272.18</v>
      </c>
      <c r="O7618" s="1" t="s">
        <v>45</v>
      </c>
      <c r="P7618" s="1" t="str" cm="1">
        <f t="array" ref="P7618">_xlfn.IFS(bike_sales_india[[#This Row],[Mileage (km/l)]]&gt;=75,"75-100",bike_sales_india[[#This Row],[Mileage (km/l)]]&gt;=50,"50-75",bike_sales_india[[#This Row],[Mileage (km/l)]]&gt;=25,"25-50")</f>
        <v>25-50</v>
      </c>
      <c r="Q7618" s="1" t="str" cm="1">
        <f t="array" ref="Q76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8" s="4">
        <f>(bike_sales_india[[#This Row],[Price (INR)]]-bike_sales_india[[#This Row],[Resale Price (INR)]])/bike_sales_india[[#This Row],[Price (INR)]]</f>
        <v>0.20018071053569053</v>
      </c>
    </row>
    <row r="7619" spans="1:18" x14ac:dyDescent="0.3">
      <c r="A7619" s="1" t="s">
        <v>61</v>
      </c>
      <c r="B7619">
        <v>27.63</v>
      </c>
      <c r="C7619" s="1" t="s">
        <v>64</v>
      </c>
      <c r="D7619" s="1" t="s">
        <v>78</v>
      </c>
      <c r="E7619">
        <v>112916</v>
      </c>
      <c r="F7619">
        <v>2021</v>
      </c>
      <c r="G7619">
        <v>788</v>
      </c>
      <c r="H7619" s="1" t="s">
        <v>18</v>
      </c>
      <c r="I7619">
        <v>86.74</v>
      </c>
      <c r="J7619" s="1" t="s">
        <v>42</v>
      </c>
      <c r="K7619">
        <v>2021</v>
      </c>
      <c r="L7619" s="1" t="s">
        <v>20</v>
      </c>
      <c r="M7619" s="1" t="s">
        <v>31</v>
      </c>
      <c r="N7619">
        <v>63461.02</v>
      </c>
      <c r="O7619" s="1" t="s">
        <v>35</v>
      </c>
      <c r="P7619" s="1" t="str" cm="1">
        <f t="array" ref="P7619">_xlfn.IFS(bike_sales_india[[#This Row],[Mileage (km/l)]]&gt;=75,"75-100",bike_sales_india[[#This Row],[Mileage (km/l)]]&gt;=50,"50-75",bike_sales_india[[#This Row],[Mileage (km/l)]]&gt;=25,"25-50")</f>
        <v>75-100</v>
      </c>
      <c r="Q7619" s="1" t="str" cm="1">
        <f t="array" ref="Q76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19" s="4">
        <f>(bike_sales_india[[#This Row],[Price (INR)]]-bike_sales_india[[#This Row],[Resale Price (INR)]])/bike_sales_india[[#This Row],[Price (INR)]]</f>
        <v>0.43798026851819055</v>
      </c>
    </row>
    <row r="7620" spans="1:18" x14ac:dyDescent="0.3">
      <c r="A7620" s="1" t="s">
        <v>28</v>
      </c>
      <c r="B7620">
        <v>14.77</v>
      </c>
      <c r="C7620" s="1" t="s">
        <v>32</v>
      </c>
      <c r="D7620" s="1" t="s">
        <v>60</v>
      </c>
      <c r="E7620">
        <v>115723</v>
      </c>
      <c r="F7620">
        <v>2024</v>
      </c>
      <c r="G7620">
        <v>788</v>
      </c>
      <c r="H7620" s="1" t="s">
        <v>18</v>
      </c>
      <c r="I7620">
        <v>95.56</v>
      </c>
      <c r="J7620" s="1" t="s">
        <v>19</v>
      </c>
      <c r="K7620">
        <v>2024</v>
      </c>
      <c r="L7620" s="1" t="s">
        <v>44</v>
      </c>
      <c r="M7620" s="1" t="s">
        <v>21</v>
      </c>
      <c r="N7620">
        <v>81909.440000000002</v>
      </c>
      <c r="O7620" s="1" t="s">
        <v>22</v>
      </c>
      <c r="P7620" s="1" t="str" cm="1">
        <f t="array" ref="P7620">_xlfn.IFS(bike_sales_india[[#This Row],[Mileage (km/l)]]&gt;=75,"75-100",bike_sales_india[[#This Row],[Mileage (km/l)]]&gt;=50,"50-75",bike_sales_india[[#This Row],[Mileage (km/l)]]&gt;=25,"25-50")</f>
        <v>75-100</v>
      </c>
      <c r="Q7620" s="1" t="str" cm="1">
        <f t="array" ref="Q76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0" s="4">
        <f>(bike_sales_india[[#This Row],[Price (INR)]]-bike_sales_india[[#This Row],[Resale Price (INR)]])/bike_sales_india[[#This Row],[Price (INR)]]</f>
        <v>0.29219394588802572</v>
      </c>
    </row>
    <row r="7621" spans="1:18" x14ac:dyDescent="0.3">
      <c r="A7621" s="1" t="s">
        <v>61</v>
      </c>
      <c r="B7621">
        <v>15.9</v>
      </c>
      <c r="C7621" s="1" t="s">
        <v>64</v>
      </c>
      <c r="D7621" s="1" t="s">
        <v>71</v>
      </c>
      <c r="E7621">
        <v>276139</v>
      </c>
      <c r="F7621">
        <v>2018</v>
      </c>
      <c r="G7621">
        <v>788</v>
      </c>
      <c r="H7621" s="1" t="s">
        <v>18</v>
      </c>
      <c r="I7621">
        <v>82.32</v>
      </c>
      <c r="J7621" s="1" t="s">
        <v>27</v>
      </c>
      <c r="K7621">
        <v>2019</v>
      </c>
      <c r="L7621" s="1" t="s">
        <v>20</v>
      </c>
      <c r="M7621" s="1" t="s">
        <v>31</v>
      </c>
      <c r="N7621">
        <v>137786.20000000001</v>
      </c>
      <c r="O7621" s="1" t="s">
        <v>50</v>
      </c>
      <c r="P7621" s="1" t="str" cm="1">
        <f t="array" ref="P7621">_xlfn.IFS(bike_sales_india[[#This Row],[Mileage (km/l)]]&gt;=75,"75-100",bike_sales_india[[#This Row],[Mileage (km/l)]]&gt;=50,"50-75",bike_sales_india[[#This Row],[Mileage (km/l)]]&gt;=25,"25-50")</f>
        <v>75-100</v>
      </c>
      <c r="Q7621" s="1" t="str" cm="1">
        <f t="array" ref="Q76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1" s="4">
        <f>(bike_sales_india[[#This Row],[Price (INR)]]-bike_sales_india[[#This Row],[Resale Price (INR)]])/bike_sales_india[[#This Row],[Price (INR)]]</f>
        <v>0.5010259325919193</v>
      </c>
    </row>
    <row r="7622" spans="1:18" x14ac:dyDescent="0.3">
      <c r="A7622" s="1" t="s">
        <v>39</v>
      </c>
      <c r="B7622">
        <v>8.26</v>
      </c>
      <c r="C7622" s="1" t="s">
        <v>32</v>
      </c>
      <c r="D7622" s="1" t="s">
        <v>56</v>
      </c>
      <c r="E7622">
        <v>275694</v>
      </c>
      <c r="F7622">
        <v>2023</v>
      </c>
      <c r="G7622">
        <v>788</v>
      </c>
      <c r="H7622" s="1" t="s">
        <v>18</v>
      </c>
      <c r="I7622">
        <v>78.52</v>
      </c>
      <c r="J7622" s="1" t="s">
        <v>42</v>
      </c>
      <c r="K7622">
        <v>2023</v>
      </c>
      <c r="L7622" s="1" t="s">
        <v>38</v>
      </c>
      <c r="M7622" s="1" t="s">
        <v>21</v>
      </c>
      <c r="N7622">
        <v>147449.5</v>
      </c>
      <c r="O7622" s="1" t="s">
        <v>22</v>
      </c>
      <c r="P7622" s="1" t="str" cm="1">
        <f t="array" ref="P7622">_xlfn.IFS(bike_sales_india[[#This Row],[Mileage (km/l)]]&gt;=75,"75-100",bike_sales_india[[#This Row],[Mileage (km/l)]]&gt;=50,"50-75",bike_sales_india[[#This Row],[Mileage (km/l)]]&gt;=25,"25-50")</f>
        <v>75-100</v>
      </c>
      <c r="Q7622" s="1" t="str" cm="1">
        <f t="array" ref="Q76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2" s="4">
        <f>(bike_sales_india[[#This Row],[Price (INR)]]-bike_sales_india[[#This Row],[Resale Price (INR)]])/bike_sales_india[[#This Row],[Price (INR)]]</f>
        <v>0.46516971715017374</v>
      </c>
    </row>
    <row r="7623" spans="1:18" x14ac:dyDescent="0.3">
      <c r="A7623" s="1" t="s">
        <v>15</v>
      </c>
      <c r="B7623">
        <v>63.35</v>
      </c>
      <c r="C7623" s="1" t="s">
        <v>29</v>
      </c>
      <c r="D7623" s="1" t="s">
        <v>30</v>
      </c>
      <c r="E7623">
        <v>180768</v>
      </c>
      <c r="F7623">
        <v>2016</v>
      </c>
      <c r="G7623">
        <v>788</v>
      </c>
      <c r="H7623" s="1" t="s">
        <v>18</v>
      </c>
      <c r="I7623">
        <v>96.33</v>
      </c>
      <c r="J7623" s="1" t="s">
        <v>19</v>
      </c>
      <c r="K7623">
        <v>2024</v>
      </c>
      <c r="L7623" s="1" t="s">
        <v>44</v>
      </c>
      <c r="M7623" s="1" t="s">
        <v>31</v>
      </c>
      <c r="N7623">
        <v>141427.18</v>
      </c>
      <c r="O7623" s="1" t="s">
        <v>35</v>
      </c>
      <c r="P7623" s="1" t="str" cm="1">
        <f t="array" ref="P7623">_xlfn.IFS(bike_sales_india[[#This Row],[Mileage (km/l)]]&gt;=75,"75-100",bike_sales_india[[#This Row],[Mileage (km/l)]]&gt;=50,"50-75",bike_sales_india[[#This Row],[Mileage (km/l)]]&gt;=25,"25-50")</f>
        <v>75-100</v>
      </c>
      <c r="Q7623" s="1" t="str" cm="1">
        <f t="array" ref="Q76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3" s="4">
        <f>(bike_sales_india[[#This Row],[Price (INR)]]-bike_sales_india[[#This Row],[Resale Price (INR)]])/bike_sales_india[[#This Row],[Price (INR)]]</f>
        <v>0.21763154983182867</v>
      </c>
    </row>
    <row r="7624" spans="1:18" x14ac:dyDescent="0.3">
      <c r="A7624" s="1" t="s">
        <v>61</v>
      </c>
      <c r="B7624">
        <v>55.36</v>
      </c>
      <c r="C7624" s="1" t="s">
        <v>24</v>
      </c>
      <c r="D7624" s="1" t="s">
        <v>74</v>
      </c>
      <c r="E7624">
        <v>380579</v>
      </c>
      <c r="F7624">
        <v>2018</v>
      </c>
      <c r="G7624">
        <v>788</v>
      </c>
      <c r="H7624" s="1" t="s">
        <v>26</v>
      </c>
      <c r="I7624">
        <v>72.16</v>
      </c>
      <c r="J7624" s="1" t="s">
        <v>19</v>
      </c>
      <c r="K7624">
        <v>2024</v>
      </c>
      <c r="L7624" s="1" t="s">
        <v>20</v>
      </c>
      <c r="M7624" s="1" t="s">
        <v>31</v>
      </c>
      <c r="N7624">
        <v>207990.55</v>
      </c>
      <c r="O7624" s="1" t="s">
        <v>35</v>
      </c>
      <c r="P7624" s="1" t="str" cm="1">
        <f t="array" ref="P7624">_xlfn.IFS(bike_sales_india[[#This Row],[Mileage (km/l)]]&gt;=75,"75-100",bike_sales_india[[#This Row],[Mileage (km/l)]]&gt;=50,"50-75",bike_sales_india[[#This Row],[Mileage (km/l)]]&gt;=25,"25-50")</f>
        <v>50-75</v>
      </c>
      <c r="Q7624" s="1" t="str" cm="1">
        <f t="array" ref="Q76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4" s="4">
        <f>(bike_sales_india[[#This Row],[Price (INR)]]-bike_sales_india[[#This Row],[Resale Price (INR)]])/bike_sales_india[[#This Row],[Price (INR)]]</f>
        <v>0.45348915731030881</v>
      </c>
    </row>
    <row r="7625" spans="1:18" x14ac:dyDescent="0.3">
      <c r="A7625" s="1" t="s">
        <v>23</v>
      </c>
      <c r="B7625">
        <v>76.39</v>
      </c>
      <c r="C7625" s="1" t="s">
        <v>36</v>
      </c>
      <c r="D7625" s="1" t="s">
        <v>66</v>
      </c>
      <c r="E7625">
        <v>348419</v>
      </c>
      <c r="F7625">
        <v>2018</v>
      </c>
      <c r="G7625">
        <v>788</v>
      </c>
      <c r="H7625" s="1" t="s">
        <v>26</v>
      </c>
      <c r="I7625">
        <v>79.44</v>
      </c>
      <c r="J7625" s="1" t="s">
        <v>27</v>
      </c>
      <c r="K7625">
        <v>2024</v>
      </c>
      <c r="L7625" s="1" t="s">
        <v>20</v>
      </c>
      <c r="M7625" s="1" t="s">
        <v>21</v>
      </c>
      <c r="N7625">
        <v>154251.1</v>
      </c>
      <c r="O7625" s="1" t="s">
        <v>45</v>
      </c>
      <c r="P7625" s="1" t="str" cm="1">
        <f t="array" ref="P7625">_xlfn.IFS(bike_sales_india[[#This Row],[Mileage (km/l)]]&gt;=75,"75-100",bike_sales_india[[#This Row],[Mileage (km/l)]]&gt;=50,"50-75",bike_sales_india[[#This Row],[Mileage (km/l)]]&gt;=25,"25-50")</f>
        <v>75-100</v>
      </c>
      <c r="Q7625" s="1" t="str" cm="1">
        <f t="array" ref="Q76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5" s="4">
        <f>(bike_sales_india[[#This Row],[Price (INR)]]-bike_sales_india[[#This Row],[Resale Price (INR)]])/bike_sales_india[[#This Row],[Price (INR)]]</f>
        <v>0.55728275438480679</v>
      </c>
    </row>
    <row r="7626" spans="1:18" x14ac:dyDescent="0.3">
      <c r="A7626" s="1" t="s">
        <v>55</v>
      </c>
      <c r="B7626">
        <v>62.01</v>
      </c>
      <c r="C7626" s="1" t="s">
        <v>40</v>
      </c>
      <c r="D7626" s="1" t="s">
        <v>58</v>
      </c>
      <c r="E7626">
        <v>105559</v>
      </c>
      <c r="F7626">
        <v>2020</v>
      </c>
      <c r="G7626">
        <v>788</v>
      </c>
      <c r="H7626" s="1" t="s">
        <v>26</v>
      </c>
      <c r="I7626">
        <v>92.89</v>
      </c>
      <c r="J7626" s="1" t="s">
        <v>19</v>
      </c>
      <c r="K7626">
        <v>2023</v>
      </c>
      <c r="L7626" s="1" t="s">
        <v>38</v>
      </c>
      <c r="M7626" s="1" t="s">
        <v>21</v>
      </c>
      <c r="N7626">
        <v>83287.490000000005</v>
      </c>
      <c r="O7626" s="1" t="s">
        <v>50</v>
      </c>
      <c r="P7626" s="1" t="str" cm="1">
        <f t="array" ref="P7626">_xlfn.IFS(bike_sales_india[[#This Row],[Mileage (km/l)]]&gt;=75,"75-100",bike_sales_india[[#This Row],[Mileage (km/l)]]&gt;=50,"50-75",bike_sales_india[[#This Row],[Mileage (km/l)]]&gt;=25,"25-50")</f>
        <v>75-100</v>
      </c>
      <c r="Q7626" s="1" t="str" cm="1">
        <f t="array" ref="Q76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6" s="4">
        <f>(bike_sales_india[[#This Row],[Price (INR)]]-bike_sales_india[[#This Row],[Resale Price (INR)]])/bike_sales_india[[#This Row],[Price (INR)]]</f>
        <v>0.21098636781326077</v>
      </c>
    </row>
    <row r="7627" spans="1:18" x14ac:dyDescent="0.3">
      <c r="A7627" s="1" t="s">
        <v>54</v>
      </c>
      <c r="B7627">
        <v>38.6</v>
      </c>
      <c r="C7627" s="1" t="s">
        <v>64</v>
      </c>
      <c r="D7627" s="1" t="s">
        <v>71</v>
      </c>
      <c r="E7627">
        <v>256374</v>
      </c>
      <c r="F7627">
        <v>2015</v>
      </c>
      <c r="G7627">
        <v>788</v>
      </c>
      <c r="H7627" s="1" t="s">
        <v>34</v>
      </c>
      <c r="I7627">
        <v>26.74</v>
      </c>
      <c r="J7627" s="1" t="s">
        <v>42</v>
      </c>
      <c r="K7627">
        <v>2015</v>
      </c>
      <c r="L7627" s="1" t="s">
        <v>38</v>
      </c>
      <c r="M7627" s="1" t="s">
        <v>21</v>
      </c>
      <c r="N7627">
        <v>146626.81</v>
      </c>
      <c r="O7627" s="1" t="s">
        <v>50</v>
      </c>
      <c r="P7627" s="1" t="str" cm="1">
        <f t="array" ref="P7627">_xlfn.IFS(bike_sales_india[[#This Row],[Mileage (km/l)]]&gt;=75,"75-100",bike_sales_india[[#This Row],[Mileage (km/l)]]&gt;=50,"50-75",bike_sales_india[[#This Row],[Mileage (km/l)]]&gt;=25,"25-50")</f>
        <v>25-50</v>
      </c>
      <c r="Q7627" s="1" t="str" cm="1">
        <f t="array" ref="Q76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7" s="4">
        <f>(bike_sales_india[[#This Row],[Price (INR)]]-bike_sales_india[[#This Row],[Resale Price (INR)]])/bike_sales_india[[#This Row],[Price (INR)]]</f>
        <v>0.42807457074430327</v>
      </c>
    </row>
    <row r="7628" spans="1:18" x14ac:dyDescent="0.3">
      <c r="A7628" s="1" t="s">
        <v>55</v>
      </c>
      <c r="B7628">
        <v>7.91</v>
      </c>
      <c r="C7628" s="1" t="s">
        <v>36</v>
      </c>
      <c r="D7628" s="1" t="s">
        <v>66</v>
      </c>
      <c r="E7628">
        <v>107405</v>
      </c>
      <c r="F7628">
        <v>2019</v>
      </c>
      <c r="G7628">
        <v>789</v>
      </c>
      <c r="H7628" s="1" t="s">
        <v>26</v>
      </c>
      <c r="I7628">
        <v>83</v>
      </c>
      <c r="J7628" s="1" t="s">
        <v>42</v>
      </c>
      <c r="K7628">
        <v>2019</v>
      </c>
      <c r="L7628" s="1" t="s">
        <v>20</v>
      </c>
      <c r="M7628" s="1" t="s">
        <v>31</v>
      </c>
      <c r="N7628">
        <v>56453.9</v>
      </c>
      <c r="O7628" s="1" t="s">
        <v>45</v>
      </c>
      <c r="P7628" s="1" t="str" cm="1">
        <f t="array" ref="P7628">_xlfn.IFS(bike_sales_india[[#This Row],[Mileage (km/l)]]&gt;=75,"75-100",bike_sales_india[[#This Row],[Mileage (km/l)]]&gt;=50,"50-75",bike_sales_india[[#This Row],[Mileage (km/l)]]&gt;=25,"25-50")</f>
        <v>75-100</v>
      </c>
      <c r="Q7628" s="1" t="str" cm="1">
        <f t="array" ref="Q76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8" s="4">
        <f>(bike_sales_india[[#This Row],[Price (INR)]]-bike_sales_india[[#This Row],[Resale Price (INR)]])/bike_sales_india[[#This Row],[Price (INR)]]</f>
        <v>0.47438294306596523</v>
      </c>
    </row>
    <row r="7629" spans="1:18" x14ac:dyDescent="0.3">
      <c r="A7629" s="1" t="s">
        <v>15</v>
      </c>
      <c r="B7629">
        <v>64.349999999999994</v>
      </c>
      <c r="C7629" s="1" t="s">
        <v>36</v>
      </c>
      <c r="D7629" s="1" t="s">
        <v>70</v>
      </c>
      <c r="E7629">
        <v>142375</v>
      </c>
      <c r="F7629">
        <v>2022</v>
      </c>
      <c r="G7629">
        <v>789</v>
      </c>
      <c r="H7629" s="1" t="s">
        <v>26</v>
      </c>
      <c r="I7629">
        <v>70.069999999999993</v>
      </c>
      <c r="J7629" s="1" t="s">
        <v>42</v>
      </c>
      <c r="K7629">
        <v>2022</v>
      </c>
      <c r="L7629" s="1" t="s">
        <v>20</v>
      </c>
      <c r="M7629" s="1" t="s">
        <v>31</v>
      </c>
      <c r="N7629">
        <v>77767.88</v>
      </c>
      <c r="O7629" s="1" t="s">
        <v>35</v>
      </c>
      <c r="P7629" s="1" t="str" cm="1">
        <f t="array" ref="P7629">_xlfn.IFS(bike_sales_india[[#This Row],[Mileage (km/l)]]&gt;=75,"75-100",bike_sales_india[[#This Row],[Mileage (km/l)]]&gt;=50,"50-75",bike_sales_india[[#This Row],[Mileage (km/l)]]&gt;=25,"25-50")</f>
        <v>50-75</v>
      </c>
      <c r="Q7629" s="1" t="str" cm="1">
        <f t="array" ref="Q76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29" s="4">
        <f>(bike_sales_india[[#This Row],[Price (INR)]]-bike_sales_india[[#This Row],[Resale Price (INR)]])/bike_sales_india[[#This Row],[Price (INR)]]</f>
        <v>0.45378135206321329</v>
      </c>
    </row>
    <row r="7630" spans="1:18" x14ac:dyDescent="0.3">
      <c r="A7630" s="1" t="s">
        <v>28</v>
      </c>
      <c r="B7630">
        <v>31.24</v>
      </c>
      <c r="C7630" s="1" t="s">
        <v>36</v>
      </c>
      <c r="D7630" s="1" t="s">
        <v>70</v>
      </c>
      <c r="E7630">
        <v>241252</v>
      </c>
      <c r="F7630">
        <v>2020</v>
      </c>
      <c r="G7630">
        <v>789</v>
      </c>
      <c r="H7630" s="1" t="s">
        <v>18</v>
      </c>
      <c r="I7630">
        <v>78.92</v>
      </c>
      <c r="J7630" s="1" t="s">
        <v>19</v>
      </c>
      <c r="K7630">
        <v>2023</v>
      </c>
      <c r="L7630" s="1" t="s">
        <v>44</v>
      </c>
      <c r="M7630" s="1" t="s">
        <v>31</v>
      </c>
      <c r="N7630">
        <v>163819.74</v>
      </c>
      <c r="O7630" s="1" t="s">
        <v>35</v>
      </c>
      <c r="P7630" s="1" t="str" cm="1">
        <f t="array" ref="P7630">_xlfn.IFS(bike_sales_india[[#This Row],[Mileage (km/l)]]&gt;=75,"75-100",bike_sales_india[[#This Row],[Mileage (km/l)]]&gt;=50,"50-75",bike_sales_india[[#This Row],[Mileage (km/l)]]&gt;=25,"25-50")</f>
        <v>75-100</v>
      </c>
      <c r="Q7630" s="1" t="str" cm="1">
        <f t="array" ref="Q76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0" s="4">
        <f>(bike_sales_india[[#This Row],[Price (INR)]]-bike_sales_india[[#This Row],[Resale Price (INR)]])/bike_sales_india[[#This Row],[Price (INR)]]</f>
        <v>0.32096007494238393</v>
      </c>
    </row>
    <row r="7631" spans="1:18" x14ac:dyDescent="0.3">
      <c r="A7631" s="1" t="s">
        <v>39</v>
      </c>
      <c r="B7631">
        <v>11.97</v>
      </c>
      <c r="C7631" s="1" t="s">
        <v>52</v>
      </c>
      <c r="D7631" s="1" t="s">
        <v>79</v>
      </c>
      <c r="E7631">
        <v>189878</v>
      </c>
      <c r="F7631">
        <v>2019</v>
      </c>
      <c r="G7631">
        <v>789</v>
      </c>
      <c r="H7631" s="1" t="s">
        <v>26</v>
      </c>
      <c r="I7631">
        <v>85.93</v>
      </c>
      <c r="J7631" s="1" t="s">
        <v>19</v>
      </c>
      <c r="K7631">
        <v>2022</v>
      </c>
      <c r="L7631" s="1" t="s">
        <v>44</v>
      </c>
      <c r="M7631" s="1" t="s">
        <v>31</v>
      </c>
      <c r="N7631">
        <v>86953.17</v>
      </c>
      <c r="O7631" s="1" t="s">
        <v>50</v>
      </c>
      <c r="P7631" s="1" t="str" cm="1">
        <f t="array" ref="P7631">_xlfn.IFS(bike_sales_india[[#This Row],[Mileage (km/l)]]&gt;=75,"75-100",bike_sales_india[[#This Row],[Mileage (km/l)]]&gt;=50,"50-75",bike_sales_india[[#This Row],[Mileage (km/l)]]&gt;=25,"25-50")</f>
        <v>75-100</v>
      </c>
      <c r="Q7631" s="1" t="str" cm="1">
        <f t="array" ref="Q76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1" s="4">
        <f>(bike_sales_india[[#This Row],[Price (INR)]]-bike_sales_india[[#This Row],[Resale Price (INR)]])/bike_sales_india[[#This Row],[Price (INR)]]</f>
        <v>0.54205768967442258</v>
      </c>
    </row>
    <row r="7632" spans="1:18" x14ac:dyDescent="0.3">
      <c r="A7632" s="1" t="s">
        <v>23</v>
      </c>
      <c r="B7632">
        <v>29.25</v>
      </c>
      <c r="C7632" s="1" t="s">
        <v>32</v>
      </c>
      <c r="D7632" s="1" t="s">
        <v>47</v>
      </c>
      <c r="E7632">
        <v>199403</v>
      </c>
      <c r="F7632">
        <v>2017</v>
      </c>
      <c r="G7632">
        <v>789</v>
      </c>
      <c r="H7632" s="1" t="s">
        <v>34</v>
      </c>
      <c r="I7632">
        <v>42.27</v>
      </c>
      <c r="J7632" s="1" t="s">
        <v>19</v>
      </c>
      <c r="K7632">
        <v>2024</v>
      </c>
      <c r="L7632" s="1" t="s">
        <v>44</v>
      </c>
      <c r="M7632" s="1" t="s">
        <v>21</v>
      </c>
      <c r="N7632">
        <v>101628.55</v>
      </c>
      <c r="O7632" s="1" t="s">
        <v>45</v>
      </c>
      <c r="P7632" s="1" t="str" cm="1">
        <f t="array" ref="P7632">_xlfn.IFS(bike_sales_india[[#This Row],[Mileage (km/l)]]&gt;=75,"75-100",bike_sales_india[[#This Row],[Mileage (km/l)]]&gt;=50,"50-75",bike_sales_india[[#This Row],[Mileage (km/l)]]&gt;=25,"25-50")</f>
        <v>25-50</v>
      </c>
      <c r="Q7632" s="1" t="str" cm="1">
        <f t="array" ref="Q76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2" s="4">
        <f>(bike_sales_india[[#This Row],[Price (INR)]]-bike_sales_india[[#This Row],[Resale Price (INR)]])/bike_sales_india[[#This Row],[Price (INR)]]</f>
        <v>0.49033590266946836</v>
      </c>
    </row>
    <row r="7633" spans="1:18" x14ac:dyDescent="0.3">
      <c r="A7633" s="1" t="s">
        <v>23</v>
      </c>
      <c r="B7633">
        <v>41.18</v>
      </c>
      <c r="C7633" s="1" t="s">
        <v>52</v>
      </c>
      <c r="D7633" s="1" t="s">
        <v>79</v>
      </c>
      <c r="E7633">
        <v>66999</v>
      </c>
      <c r="F7633">
        <v>2019</v>
      </c>
      <c r="G7633">
        <v>789</v>
      </c>
      <c r="H7633" s="1" t="s">
        <v>26</v>
      </c>
      <c r="I7633">
        <v>61.95</v>
      </c>
      <c r="J7633" s="1" t="s">
        <v>19</v>
      </c>
      <c r="K7633">
        <v>2020</v>
      </c>
      <c r="L7633" s="1" t="s">
        <v>20</v>
      </c>
      <c r="M7633" s="1" t="s">
        <v>21</v>
      </c>
      <c r="N7633">
        <v>43391.19</v>
      </c>
      <c r="O7633" s="1" t="s">
        <v>45</v>
      </c>
      <c r="P7633" s="1" t="str" cm="1">
        <f t="array" ref="P7633">_xlfn.IFS(bike_sales_india[[#This Row],[Mileage (km/l)]]&gt;=75,"75-100",bike_sales_india[[#This Row],[Mileage (km/l)]]&gt;=50,"50-75",bike_sales_india[[#This Row],[Mileage (km/l)]]&gt;=25,"25-50")</f>
        <v>50-75</v>
      </c>
      <c r="Q7633" s="1" t="str" cm="1">
        <f t="array" ref="Q76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3" s="4">
        <f>(bike_sales_india[[#This Row],[Price (INR)]]-bike_sales_india[[#This Row],[Resale Price (INR)]])/bike_sales_india[[#This Row],[Price (INR)]]</f>
        <v>0.35236063224824249</v>
      </c>
    </row>
    <row r="7634" spans="1:18" x14ac:dyDescent="0.3">
      <c r="A7634" s="1" t="s">
        <v>46</v>
      </c>
      <c r="B7634">
        <v>5.77</v>
      </c>
      <c r="C7634" s="1" t="s">
        <v>40</v>
      </c>
      <c r="D7634" s="1" t="s">
        <v>51</v>
      </c>
      <c r="E7634">
        <v>69621</v>
      </c>
      <c r="F7634">
        <v>2022</v>
      </c>
      <c r="G7634">
        <v>789</v>
      </c>
      <c r="H7634" s="1" t="s">
        <v>34</v>
      </c>
      <c r="I7634">
        <v>43.67</v>
      </c>
      <c r="J7634" s="1" t="s">
        <v>27</v>
      </c>
      <c r="K7634">
        <v>2022</v>
      </c>
      <c r="L7634" s="1" t="s">
        <v>38</v>
      </c>
      <c r="M7634" s="1" t="s">
        <v>31</v>
      </c>
      <c r="N7634">
        <v>31496.58</v>
      </c>
      <c r="O7634" s="1" t="s">
        <v>45</v>
      </c>
      <c r="P7634" s="1" t="str" cm="1">
        <f t="array" ref="P7634">_xlfn.IFS(bike_sales_india[[#This Row],[Mileage (km/l)]]&gt;=75,"75-100",bike_sales_india[[#This Row],[Mileage (km/l)]]&gt;=50,"50-75",bike_sales_india[[#This Row],[Mileage (km/l)]]&gt;=25,"25-50")</f>
        <v>25-50</v>
      </c>
      <c r="Q7634" s="1" t="str" cm="1">
        <f t="array" ref="Q76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4" s="4">
        <f>(bike_sales_india[[#This Row],[Price (INR)]]-bike_sales_india[[#This Row],[Resale Price (INR)]])/bike_sales_india[[#This Row],[Price (INR)]]</f>
        <v>0.54759943120610155</v>
      </c>
    </row>
    <row r="7635" spans="1:18" x14ac:dyDescent="0.3">
      <c r="A7635" s="1" t="s">
        <v>48</v>
      </c>
      <c r="B7635">
        <v>66.3</v>
      </c>
      <c r="C7635" s="1" t="s">
        <v>64</v>
      </c>
      <c r="D7635" s="1" t="s">
        <v>71</v>
      </c>
      <c r="E7635">
        <v>92867</v>
      </c>
      <c r="F7635">
        <v>2021</v>
      </c>
      <c r="G7635">
        <v>789</v>
      </c>
      <c r="H7635" s="1" t="s">
        <v>26</v>
      </c>
      <c r="I7635">
        <v>91.72</v>
      </c>
      <c r="J7635" s="1" t="s">
        <v>19</v>
      </c>
      <c r="K7635">
        <v>2022</v>
      </c>
      <c r="L7635" s="1" t="s">
        <v>44</v>
      </c>
      <c r="M7635" s="1" t="s">
        <v>21</v>
      </c>
      <c r="N7635">
        <v>63816.54</v>
      </c>
      <c r="O7635" s="1" t="s">
        <v>45</v>
      </c>
      <c r="P7635" s="1" t="str" cm="1">
        <f t="array" ref="P7635">_xlfn.IFS(bike_sales_india[[#This Row],[Mileage (km/l)]]&gt;=75,"75-100",bike_sales_india[[#This Row],[Mileage (km/l)]]&gt;=50,"50-75",bike_sales_india[[#This Row],[Mileage (km/l)]]&gt;=25,"25-50")</f>
        <v>75-100</v>
      </c>
      <c r="Q7635" s="1" t="str" cm="1">
        <f t="array" ref="Q76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5" s="4">
        <f>(bike_sales_india[[#This Row],[Price (INR)]]-bike_sales_india[[#This Row],[Resale Price (INR)]])/bike_sales_india[[#This Row],[Price (INR)]]</f>
        <v>0.31281790086898464</v>
      </c>
    </row>
    <row r="7636" spans="1:18" x14ac:dyDescent="0.3">
      <c r="A7636" s="1" t="s">
        <v>28</v>
      </c>
      <c r="B7636">
        <v>36.869999999999997</v>
      </c>
      <c r="C7636" s="1" t="s">
        <v>40</v>
      </c>
      <c r="D7636" s="1" t="s">
        <v>51</v>
      </c>
      <c r="E7636">
        <v>330313</v>
      </c>
      <c r="F7636">
        <v>2016</v>
      </c>
      <c r="G7636">
        <v>790</v>
      </c>
      <c r="H7636" s="1" t="s">
        <v>26</v>
      </c>
      <c r="I7636">
        <v>79.17</v>
      </c>
      <c r="J7636" s="1" t="s">
        <v>19</v>
      </c>
      <c r="K7636">
        <v>2020</v>
      </c>
      <c r="L7636" s="1" t="s">
        <v>20</v>
      </c>
      <c r="M7636" s="1" t="s">
        <v>31</v>
      </c>
      <c r="N7636">
        <v>252789.28</v>
      </c>
      <c r="O7636" s="1" t="s">
        <v>22</v>
      </c>
      <c r="P7636" s="1" t="str" cm="1">
        <f t="array" ref="P7636">_xlfn.IFS(bike_sales_india[[#This Row],[Mileage (km/l)]]&gt;=75,"75-100",bike_sales_india[[#This Row],[Mileage (km/l)]]&gt;=50,"50-75",bike_sales_india[[#This Row],[Mileage (km/l)]]&gt;=25,"25-50")</f>
        <v>75-100</v>
      </c>
      <c r="Q7636" s="1" t="str" cm="1">
        <f t="array" ref="Q76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6" s="4">
        <f>(bike_sales_india[[#This Row],[Price (INR)]]-bike_sales_india[[#This Row],[Resale Price (INR)]])/bike_sales_india[[#This Row],[Price (INR)]]</f>
        <v>0.23469775637047285</v>
      </c>
    </row>
    <row r="7637" spans="1:18" x14ac:dyDescent="0.3">
      <c r="A7637" s="1" t="s">
        <v>46</v>
      </c>
      <c r="B7637">
        <v>32.29</v>
      </c>
      <c r="C7637" s="1" t="s">
        <v>32</v>
      </c>
      <c r="D7637" s="1" t="s">
        <v>80</v>
      </c>
      <c r="E7637">
        <v>142362</v>
      </c>
      <c r="F7637">
        <v>2021</v>
      </c>
      <c r="G7637">
        <v>790</v>
      </c>
      <c r="H7637" s="1" t="s">
        <v>26</v>
      </c>
      <c r="I7637">
        <v>60.78</v>
      </c>
      <c r="J7637" s="1" t="s">
        <v>42</v>
      </c>
      <c r="K7637">
        <v>2021</v>
      </c>
      <c r="L7637" s="1" t="s">
        <v>20</v>
      </c>
      <c r="M7637" s="1" t="s">
        <v>21</v>
      </c>
      <c r="N7637">
        <v>65530.36</v>
      </c>
      <c r="O7637" s="1" t="s">
        <v>35</v>
      </c>
      <c r="P7637" s="1" t="str" cm="1">
        <f t="array" ref="P7637">_xlfn.IFS(bike_sales_india[[#This Row],[Mileage (km/l)]]&gt;=75,"75-100",bike_sales_india[[#This Row],[Mileage (km/l)]]&gt;=50,"50-75",bike_sales_india[[#This Row],[Mileage (km/l)]]&gt;=25,"25-50")</f>
        <v>50-75</v>
      </c>
      <c r="Q7637" s="1" t="str" cm="1">
        <f t="array" ref="Q76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7" s="4">
        <f>(bike_sales_india[[#This Row],[Price (INR)]]-bike_sales_india[[#This Row],[Resale Price (INR)]])/bike_sales_india[[#This Row],[Price (INR)]]</f>
        <v>0.53969205265450049</v>
      </c>
    </row>
    <row r="7638" spans="1:18" x14ac:dyDescent="0.3">
      <c r="A7638" s="1" t="s">
        <v>55</v>
      </c>
      <c r="B7638">
        <v>57.82</v>
      </c>
      <c r="C7638" s="1" t="s">
        <v>52</v>
      </c>
      <c r="D7638" s="1" t="s">
        <v>69</v>
      </c>
      <c r="E7638">
        <v>174356</v>
      </c>
      <c r="F7638">
        <v>2018</v>
      </c>
      <c r="G7638">
        <v>790</v>
      </c>
      <c r="H7638" s="1" t="s">
        <v>26</v>
      </c>
      <c r="I7638">
        <v>82.31</v>
      </c>
      <c r="J7638" s="1" t="s">
        <v>19</v>
      </c>
      <c r="K7638">
        <v>2018</v>
      </c>
      <c r="L7638" s="1" t="s">
        <v>44</v>
      </c>
      <c r="M7638" s="1" t="s">
        <v>31</v>
      </c>
      <c r="N7638">
        <v>127282.49</v>
      </c>
      <c r="O7638" s="1" t="s">
        <v>50</v>
      </c>
      <c r="P7638" s="1" t="str" cm="1">
        <f t="array" ref="P7638">_xlfn.IFS(bike_sales_india[[#This Row],[Mileage (km/l)]]&gt;=75,"75-100",bike_sales_india[[#This Row],[Mileage (km/l)]]&gt;=50,"50-75",bike_sales_india[[#This Row],[Mileage (km/l)]]&gt;=25,"25-50")</f>
        <v>75-100</v>
      </c>
      <c r="Q7638" s="1" t="str" cm="1">
        <f t="array" ref="Q76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8" s="4">
        <f>(bike_sales_india[[#This Row],[Price (INR)]]-bike_sales_india[[#This Row],[Resale Price (INR)]])/bike_sales_india[[#This Row],[Price (INR)]]</f>
        <v>0.26998503062699303</v>
      </c>
    </row>
    <row r="7639" spans="1:18" x14ac:dyDescent="0.3">
      <c r="A7639" s="1" t="s">
        <v>54</v>
      </c>
      <c r="B7639">
        <v>8.3800000000000008</v>
      </c>
      <c r="C7639" s="1" t="s">
        <v>16</v>
      </c>
      <c r="D7639" s="1" t="s">
        <v>43</v>
      </c>
      <c r="E7639">
        <v>138444</v>
      </c>
      <c r="F7639">
        <v>2022</v>
      </c>
      <c r="G7639">
        <v>790</v>
      </c>
      <c r="H7639" s="1" t="s">
        <v>26</v>
      </c>
      <c r="I7639">
        <v>67.209999999999994</v>
      </c>
      <c r="J7639" s="1" t="s">
        <v>19</v>
      </c>
      <c r="K7639">
        <v>2024</v>
      </c>
      <c r="L7639" s="1" t="s">
        <v>44</v>
      </c>
      <c r="M7639" s="1" t="s">
        <v>21</v>
      </c>
      <c r="N7639">
        <v>56987.360000000001</v>
      </c>
      <c r="O7639" s="1" t="s">
        <v>22</v>
      </c>
      <c r="P7639" s="1" t="str" cm="1">
        <f t="array" ref="P7639">_xlfn.IFS(bike_sales_india[[#This Row],[Mileage (km/l)]]&gt;=75,"75-100",bike_sales_india[[#This Row],[Mileage (km/l)]]&gt;=50,"50-75",bike_sales_india[[#This Row],[Mileage (km/l)]]&gt;=25,"25-50")</f>
        <v>50-75</v>
      </c>
      <c r="Q7639" s="1" t="str" cm="1">
        <f t="array" ref="Q76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39" s="4">
        <f>(bike_sales_india[[#This Row],[Price (INR)]]-bike_sales_india[[#This Row],[Resale Price (INR)]])/bike_sales_india[[#This Row],[Price (INR)]]</f>
        <v>0.58837248273670217</v>
      </c>
    </row>
    <row r="7640" spans="1:18" x14ac:dyDescent="0.3">
      <c r="A7640" s="1" t="s">
        <v>48</v>
      </c>
      <c r="B7640">
        <v>26.52</v>
      </c>
      <c r="C7640" s="1" t="s">
        <v>16</v>
      </c>
      <c r="D7640" s="1" t="s">
        <v>17</v>
      </c>
      <c r="E7640">
        <v>305342</v>
      </c>
      <c r="F7640">
        <v>2018</v>
      </c>
      <c r="G7640">
        <v>790</v>
      </c>
      <c r="H7640" s="1" t="s">
        <v>18</v>
      </c>
      <c r="I7640">
        <v>69.19</v>
      </c>
      <c r="J7640" s="1" t="s">
        <v>19</v>
      </c>
      <c r="K7640">
        <v>2024</v>
      </c>
      <c r="L7640" s="1" t="s">
        <v>20</v>
      </c>
      <c r="M7640" s="1" t="s">
        <v>21</v>
      </c>
      <c r="N7640">
        <v>131973.60999999999</v>
      </c>
      <c r="O7640" s="1" t="s">
        <v>35</v>
      </c>
      <c r="P7640" s="1" t="str" cm="1">
        <f t="array" ref="P7640">_xlfn.IFS(bike_sales_india[[#This Row],[Mileage (km/l)]]&gt;=75,"75-100",bike_sales_india[[#This Row],[Mileage (km/l)]]&gt;=50,"50-75",bike_sales_india[[#This Row],[Mileage (km/l)]]&gt;=25,"25-50")</f>
        <v>50-75</v>
      </c>
      <c r="Q7640" s="1" t="str" cm="1">
        <f t="array" ref="Q76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0" s="4">
        <f>(bike_sales_india[[#This Row],[Price (INR)]]-bike_sales_india[[#This Row],[Resale Price (INR)]])/bike_sales_india[[#This Row],[Price (INR)]]</f>
        <v>0.56778428778222456</v>
      </c>
    </row>
    <row r="7641" spans="1:18" x14ac:dyDescent="0.3">
      <c r="A7641" s="1" t="s">
        <v>15</v>
      </c>
      <c r="B7641">
        <v>75.349999999999994</v>
      </c>
      <c r="C7641" s="1" t="s">
        <v>16</v>
      </c>
      <c r="D7641" s="1" t="s">
        <v>83</v>
      </c>
      <c r="E7641">
        <v>365106</v>
      </c>
      <c r="F7641">
        <v>2022</v>
      </c>
      <c r="G7641">
        <v>790</v>
      </c>
      <c r="H7641" s="1" t="s">
        <v>26</v>
      </c>
      <c r="I7641">
        <v>62.85</v>
      </c>
      <c r="J7641" s="1" t="s">
        <v>27</v>
      </c>
      <c r="K7641">
        <v>2023</v>
      </c>
      <c r="L7641" s="1" t="s">
        <v>44</v>
      </c>
      <c r="M7641" s="1" t="s">
        <v>31</v>
      </c>
      <c r="N7641">
        <v>196203.41</v>
      </c>
      <c r="O7641" s="1" t="s">
        <v>22</v>
      </c>
      <c r="P7641" s="1" t="str" cm="1">
        <f t="array" ref="P7641">_xlfn.IFS(bike_sales_india[[#This Row],[Mileage (km/l)]]&gt;=75,"75-100",bike_sales_india[[#This Row],[Mileage (km/l)]]&gt;=50,"50-75",bike_sales_india[[#This Row],[Mileage (km/l)]]&gt;=25,"25-50")</f>
        <v>50-75</v>
      </c>
      <c r="Q7641" s="1" t="str" cm="1">
        <f t="array" ref="Q76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1" s="4">
        <f>(bike_sales_india[[#This Row],[Price (INR)]]-bike_sales_india[[#This Row],[Resale Price (INR)]])/bike_sales_india[[#This Row],[Price (INR)]]</f>
        <v>0.46261247418557899</v>
      </c>
    </row>
    <row r="7642" spans="1:18" x14ac:dyDescent="0.3">
      <c r="A7642" s="1" t="s">
        <v>39</v>
      </c>
      <c r="B7642">
        <v>28.02</v>
      </c>
      <c r="C7642" s="1" t="s">
        <v>32</v>
      </c>
      <c r="D7642" s="1" t="s">
        <v>80</v>
      </c>
      <c r="E7642">
        <v>120483</v>
      </c>
      <c r="F7642">
        <v>2017</v>
      </c>
      <c r="G7642">
        <v>790</v>
      </c>
      <c r="H7642" s="1" t="s">
        <v>26</v>
      </c>
      <c r="I7642">
        <v>70.680000000000007</v>
      </c>
      <c r="J7642" s="1" t="s">
        <v>27</v>
      </c>
      <c r="K7642">
        <v>2017</v>
      </c>
      <c r="L7642" s="1" t="s">
        <v>20</v>
      </c>
      <c r="M7642" s="1" t="s">
        <v>21</v>
      </c>
      <c r="N7642">
        <v>85004.15</v>
      </c>
      <c r="O7642" s="1" t="s">
        <v>22</v>
      </c>
      <c r="P7642" s="1" t="str" cm="1">
        <f t="array" ref="P7642">_xlfn.IFS(bike_sales_india[[#This Row],[Mileage (km/l)]]&gt;=75,"75-100",bike_sales_india[[#This Row],[Mileage (km/l)]]&gt;=50,"50-75",bike_sales_india[[#This Row],[Mileage (km/l)]]&gt;=25,"25-50")</f>
        <v>50-75</v>
      </c>
      <c r="Q7642" s="1" t="str" cm="1">
        <f t="array" ref="Q76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2" s="4">
        <f>(bike_sales_india[[#This Row],[Price (INR)]]-bike_sales_india[[#This Row],[Resale Price (INR)]])/bike_sales_india[[#This Row],[Price (INR)]]</f>
        <v>0.29447183420067569</v>
      </c>
    </row>
    <row r="7643" spans="1:18" x14ac:dyDescent="0.3">
      <c r="A7643" s="1" t="s">
        <v>61</v>
      </c>
      <c r="B7643">
        <v>48.66</v>
      </c>
      <c r="C7643" s="1" t="s">
        <v>29</v>
      </c>
      <c r="D7643" s="1" t="s">
        <v>30</v>
      </c>
      <c r="E7643">
        <v>384766</v>
      </c>
      <c r="F7643">
        <v>2018</v>
      </c>
      <c r="G7643">
        <v>790</v>
      </c>
      <c r="H7643" s="1" t="s">
        <v>26</v>
      </c>
      <c r="I7643">
        <v>94.82</v>
      </c>
      <c r="J7643" s="1" t="s">
        <v>19</v>
      </c>
      <c r="K7643">
        <v>2021</v>
      </c>
      <c r="L7643" s="1" t="s">
        <v>38</v>
      </c>
      <c r="M7643" s="1" t="s">
        <v>21</v>
      </c>
      <c r="N7643">
        <v>244407.54</v>
      </c>
      <c r="O7643" s="1" t="s">
        <v>22</v>
      </c>
      <c r="P7643" s="1" t="str" cm="1">
        <f t="array" ref="P7643">_xlfn.IFS(bike_sales_india[[#This Row],[Mileage (km/l)]]&gt;=75,"75-100",bike_sales_india[[#This Row],[Mileage (km/l)]]&gt;=50,"50-75",bike_sales_india[[#This Row],[Mileage (km/l)]]&gt;=25,"25-50")</f>
        <v>75-100</v>
      </c>
      <c r="Q7643" s="1" t="str" cm="1">
        <f t="array" ref="Q76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3" s="4">
        <f>(bike_sales_india[[#This Row],[Price (INR)]]-bike_sales_india[[#This Row],[Resale Price (INR)]])/bike_sales_india[[#This Row],[Price (INR)]]</f>
        <v>0.36478914457098599</v>
      </c>
    </row>
    <row r="7644" spans="1:18" x14ac:dyDescent="0.3">
      <c r="A7644" s="1" t="s">
        <v>23</v>
      </c>
      <c r="B7644">
        <v>77.569999999999993</v>
      </c>
      <c r="C7644" s="1" t="s">
        <v>32</v>
      </c>
      <c r="D7644" s="1" t="s">
        <v>80</v>
      </c>
      <c r="E7644">
        <v>160407</v>
      </c>
      <c r="F7644">
        <v>2022</v>
      </c>
      <c r="G7644">
        <v>790</v>
      </c>
      <c r="H7644" s="1" t="s">
        <v>34</v>
      </c>
      <c r="I7644">
        <v>41.57</v>
      </c>
      <c r="J7644" s="1" t="s">
        <v>19</v>
      </c>
      <c r="K7644">
        <v>2023</v>
      </c>
      <c r="L7644" s="1" t="s">
        <v>44</v>
      </c>
      <c r="M7644" s="1" t="s">
        <v>31</v>
      </c>
      <c r="N7644">
        <v>73231.67</v>
      </c>
      <c r="O7644" s="1" t="s">
        <v>45</v>
      </c>
      <c r="P7644" s="1" t="str" cm="1">
        <f t="array" ref="P7644">_xlfn.IFS(bike_sales_india[[#This Row],[Mileage (km/l)]]&gt;=75,"75-100",bike_sales_india[[#This Row],[Mileage (km/l)]]&gt;=50,"50-75",bike_sales_india[[#This Row],[Mileage (km/l)]]&gt;=25,"25-50")</f>
        <v>25-50</v>
      </c>
      <c r="Q7644" s="1" t="str" cm="1">
        <f t="array" ref="Q76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4" s="4">
        <f>(bike_sales_india[[#This Row],[Price (INR)]]-bike_sales_india[[#This Row],[Resale Price (INR)]])/bike_sales_india[[#This Row],[Price (INR)]]</f>
        <v>0.54346337753339946</v>
      </c>
    </row>
    <row r="7645" spans="1:18" x14ac:dyDescent="0.3">
      <c r="A7645" s="1" t="s">
        <v>61</v>
      </c>
      <c r="B7645">
        <v>61.88</v>
      </c>
      <c r="C7645" s="1" t="s">
        <v>16</v>
      </c>
      <c r="D7645" s="1" t="s">
        <v>77</v>
      </c>
      <c r="E7645">
        <v>313394</v>
      </c>
      <c r="F7645">
        <v>2018</v>
      </c>
      <c r="G7645">
        <v>790</v>
      </c>
      <c r="H7645" s="1" t="s">
        <v>26</v>
      </c>
      <c r="I7645">
        <v>83.21</v>
      </c>
      <c r="J7645" s="1" t="s">
        <v>19</v>
      </c>
      <c r="K7645">
        <v>2018</v>
      </c>
      <c r="L7645" s="1" t="s">
        <v>38</v>
      </c>
      <c r="M7645" s="1" t="s">
        <v>31</v>
      </c>
      <c r="N7645">
        <v>149252.21</v>
      </c>
      <c r="O7645" s="1" t="s">
        <v>35</v>
      </c>
      <c r="P7645" s="1" t="str" cm="1">
        <f t="array" ref="P7645">_xlfn.IFS(bike_sales_india[[#This Row],[Mileage (km/l)]]&gt;=75,"75-100",bike_sales_india[[#This Row],[Mileage (km/l)]]&gt;=50,"50-75",bike_sales_india[[#This Row],[Mileage (km/l)]]&gt;=25,"25-50")</f>
        <v>75-100</v>
      </c>
      <c r="Q7645" s="1" t="str" cm="1">
        <f t="array" ref="Q76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5" s="4">
        <f>(bike_sales_india[[#This Row],[Price (INR)]]-bike_sales_india[[#This Row],[Resale Price (INR)]])/bike_sales_india[[#This Row],[Price (INR)]]</f>
        <v>0.52375536864139072</v>
      </c>
    </row>
    <row r="7646" spans="1:18" x14ac:dyDescent="0.3">
      <c r="A7646" s="1" t="s">
        <v>61</v>
      </c>
      <c r="B7646">
        <v>57.97</v>
      </c>
      <c r="C7646" s="1" t="s">
        <v>52</v>
      </c>
      <c r="D7646" s="1" t="s">
        <v>69</v>
      </c>
      <c r="E7646">
        <v>60006</v>
      </c>
      <c r="F7646">
        <v>2016</v>
      </c>
      <c r="G7646">
        <v>790</v>
      </c>
      <c r="H7646" s="1" t="s">
        <v>34</v>
      </c>
      <c r="I7646">
        <v>42.91</v>
      </c>
      <c r="J7646" s="1" t="s">
        <v>42</v>
      </c>
      <c r="K7646">
        <v>2016</v>
      </c>
      <c r="L7646" s="1" t="s">
        <v>20</v>
      </c>
      <c r="M7646" s="1" t="s">
        <v>21</v>
      </c>
      <c r="N7646">
        <v>41426.94</v>
      </c>
      <c r="O7646" s="1" t="s">
        <v>22</v>
      </c>
      <c r="P7646" s="1" t="str" cm="1">
        <f t="array" ref="P7646">_xlfn.IFS(bike_sales_india[[#This Row],[Mileage (km/l)]]&gt;=75,"75-100",bike_sales_india[[#This Row],[Mileage (km/l)]]&gt;=50,"50-75",bike_sales_india[[#This Row],[Mileage (km/l)]]&gt;=25,"25-50")</f>
        <v>25-50</v>
      </c>
      <c r="Q7646" s="1" t="str" cm="1">
        <f t="array" ref="Q76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6" s="4">
        <f>(bike_sales_india[[#This Row],[Price (INR)]]-bike_sales_india[[#This Row],[Resale Price (INR)]])/bike_sales_india[[#This Row],[Price (INR)]]</f>
        <v>0.30962003799620036</v>
      </c>
    </row>
    <row r="7647" spans="1:18" x14ac:dyDescent="0.3">
      <c r="A7647" s="1" t="s">
        <v>48</v>
      </c>
      <c r="B7647">
        <v>42.38</v>
      </c>
      <c r="C7647" s="1" t="s">
        <v>29</v>
      </c>
      <c r="D7647" s="1" t="s">
        <v>49</v>
      </c>
      <c r="E7647">
        <v>393332</v>
      </c>
      <c r="F7647">
        <v>2023</v>
      </c>
      <c r="G7647">
        <v>790</v>
      </c>
      <c r="H7647" s="1" t="s">
        <v>34</v>
      </c>
      <c r="I7647">
        <v>47.15</v>
      </c>
      <c r="J7647" s="1" t="s">
        <v>42</v>
      </c>
      <c r="K7647">
        <v>2023</v>
      </c>
      <c r="L7647" s="1" t="s">
        <v>44</v>
      </c>
      <c r="M7647" s="1" t="s">
        <v>31</v>
      </c>
      <c r="N7647">
        <v>259619.57</v>
      </c>
      <c r="O7647" s="1" t="s">
        <v>22</v>
      </c>
      <c r="P7647" s="1" t="str" cm="1">
        <f t="array" ref="P7647">_xlfn.IFS(bike_sales_india[[#This Row],[Mileage (km/l)]]&gt;=75,"75-100",bike_sales_india[[#This Row],[Mileage (km/l)]]&gt;=50,"50-75",bike_sales_india[[#This Row],[Mileage (km/l)]]&gt;=25,"25-50")</f>
        <v>25-50</v>
      </c>
      <c r="Q7647" s="1" t="str" cm="1">
        <f t="array" ref="Q76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7" s="4">
        <f>(bike_sales_india[[#This Row],[Price (INR)]]-bike_sales_india[[#This Row],[Resale Price (INR)]])/bike_sales_india[[#This Row],[Price (INR)]]</f>
        <v>0.33994800829833322</v>
      </c>
    </row>
    <row r="7648" spans="1:18" x14ac:dyDescent="0.3">
      <c r="A7648" s="1" t="s">
        <v>61</v>
      </c>
      <c r="B7648">
        <v>71.64</v>
      </c>
      <c r="C7648" s="1" t="s">
        <v>40</v>
      </c>
      <c r="D7648" s="1" t="s">
        <v>62</v>
      </c>
      <c r="E7648">
        <v>208478</v>
      </c>
      <c r="F7648">
        <v>2016</v>
      </c>
      <c r="G7648">
        <v>790</v>
      </c>
      <c r="H7648" s="1" t="s">
        <v>26</v>
      </c>
      <c r="I7648">
        <v>88.34</v>
      </c>
      <c r="J7648" s="1" t="s">
        <v>27</v>
      </c>
      <c r="K7648">
        <v>2022</v>
      </c>
      <c r="L7648" s="1" t="s">
        <v>38</v>
      </c>
      <c r="M7648" s="1" t="s">
        <v>21</v>
      </c>
      <c r="N7648">
        <v>125221.68</v>
      </c>
      <c r="O7648" s="1" t="s">
        <v>45</v>
      </c>
      <c r="P7648" s="1" t="str" cm="1">
        <f t="array" ref="P7648">_xlfn.IFS(bike_sales_india[[#This Row],[Mileage (km/l)]]&gt;=75,"75-100",bike_sales_india[[#This Row],[Mileage (km/l)]]&gt;=50,"50-75",bike_sales_india[[#This Row],[Mileage (km/l)]]&gt;=25,"25-50")</f>
        <v>75-100</v>
      </c>
      <c r="Q7648" s="1" t="str" cm="1">
        <f t="array" ref="Q76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8" s="4">
        <f>(bike_sales_india[[#This Row],[Price (INR)]]-bike_sales_india[[#This Row],[Resale Price (INR)]])/bike_sales_india[[#This Row],[Price (INR)]]</f>
        <v>0.39935302525926003</v>
      </c>
    </row>
    <row r="7649" spans="1:18" x14ac:dyDescent="0.3">
      <c r="A7649" s="1" t="s">
        <v>48</v>
      </c>
      <c r="B7649">
        <v>12.69</v>
      </c>
      <c r="C7649" s="1" t="s">
        <v>29</v>
      </c>
      <c r="D7649" s="1" t="s">
        <v>75</v>
      </c>
      <c r="E7649">
        <v>54432</v>
      </c>
      <c r="F7649">
        <v>2017</v>
      </c>
      <c r="G7649">
        <v>791</v>
      </c>
      <c r="H7649" s="1" t="s">
        <v>18</v>
      </c>
      <c r="I7649">
        <v>75.59</v>
      </c>
      <c r="J7649" s="1" t="s">
        <v>42</v>
      </c>
      <c r="K7649">
        <v>2017</v>
      </c>
      <c r="L7649" s="1" t="s">
        <v>20</v>
      </c>
      <c r="M7649" s="1" t="s">
        <v>31</v>
      </c>
      <c r="N7649">
        <v>31954.880000000001</v>
      </c>
      <c r="O7649" s="1" t="s">
        <v>22</v>
      </c>
      <c r="P7649" s="1" t="str" cm="1">
        <f t="array" ref="P7649">_xlfn.IFS(bike_sales_india[[#This Row],[Mileage (km/l)]]&gt;=75,"75-100",bike_sales_india[[#This Row],[Mileage (km/l)]]&gt;=50,"50-75",bike_sales_india[[#This Row],[Mileage (km/l)]]&gt;=25,"25-50")</f>
        <v>75-100</v>
      </c>
      <c r="Q7649" s="1" t="str" cm="1">
        <f t="array" ref="Q76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49" s="4">
        <f>(bike_sales_india[[#This Row],[Price (INR)]]-bike_sales_india[[#This Row],[Resale Price (INR)]])/bike_sales_india[[#This Row],[Price (INR)]]</f>
        <v>0.41293944738389182</v>
      </c>
    </row>
    <row r="7650" spans="1:18" x14ac:dyDescent="0.3">
      <c r="A7650" s="1" t="s">
        <v>54</v>
      </c>
      <c r="B7650">
        <v>77.75</v>
      </c>
      <c r="C7650" s="1" t="s">
        <v>24</v>
      </c>
      <c r="D7650" s="1" t="s">
        <v>74</v>
      </c>
      <c r="E7650">
        <v>102635</v>
      </c>
      <c r="F7650">
        <v>2024</v>
      </c>
      <c r="G7650">
        <v>791</v>
      </c>
      <c r="H7650" s="1" t="s">
        <v>18</v>
      </c>
      <c r="I7650">
        <v>80.34</v>
      </c>
      <c r="J7650" s="1" t="s">
        <v>27</v>
      </c>
      <c r="K7650">
        <v>2024</v>
      </c>
      <c r="L7650" s="1" t="s">
        <v>44</v>
      </c>
      <c r="M7650" s="1" t="s">
        <v>21</v>
      </c>
      <c r="N7650">
        <v>79078.91</v>
      </c>
      <c r="O7650" s="1" t="s">
        <v>35</v>
      </c>
      <c r="P7650" s="1" t="str" cm="1">
        <f t="array" ref="P7650">_xlfn.IFS(bike_sales_india[[#This Row],[Mileage (km/l)]]&gt;=75,"75-100",bike_sales_india[[#This Row],[Mileage (km/l)]]&gt;=50,"50-75",bike_sales_india[[#This Row],[Mileage (km/l)]]&gt;=25,"25-50")</f>
        <v>75-100</v>
      </c>
      <c r="Q7650" s="1" t="str" cm="1">
        <f t="array" ref="Q76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0" s="4">
        <f>(bike_sales_india[[#This Row],[Price (INR)]]-bike_sales_india[[#This Row],[Resale Price (INR)]])/bike_sales_india[[#This Row],[Price (INR)]]</f>
        <v>0.22951322648219416</v>
      </c>
    </row>
    <row r="7651" spans="1:18" x14ac:dyDescent="0.3">
      <c r="A7651" s="1" t="s">
        <v>59</v>
      </c>
      <c r="B7651">
        <v>79.41</v>
      </c>
      <c r="C7651" s="1" t="s">
        <v>36</v>
      </c>
      <c r="D7651" s="1" t="s">
        <v>63</v>
      </c>
      <c r="E7651">
        <v>361167</v>
      </c>
      <c r="F7651">
        <v>2021</v>
      </c>
      <c r="G7651">
        <v>791</v>
      </c>
      <c r="H7651" s="1" t="s">
        <v>34</v>
      </c>
      <c r="I7651">
        <v>49.51</v>
      </c>
      <c r="J7651" s="1" t="s">
        <v>42</v>
      </c>
      <c r="K7651">
        <v>2021</v>
      </c>
      <c r="L7651" s="1" t="s">
        <v>44</v>
      </c>
      <c r="M7651" s="1" t="s">
        <v>21</v>
      </c>
      <c r="N7651">
        <v>259462.47</v>
      </c>
      <c r="O7651" s="1" t="s">
        <v>35</v>
      </c>
      <c r="P7651" s="1" t="str" cm="1">
        <f t="array" ref="P7651">_xlfn.IFS(bike_sales_india[[#This Row],[Mileage (km/l)]]&gt;=75,"75-100",bike_sales_india[[#This Row],[Mileage (km/l)]]&gt;=50,"50-75",bike_sales_india[[#This Row],[Mileage (km/l)]]&gt;=25,"25-50")</f>
        <v>25-50</v>
      </c>
      <c r="Q7651" s="1" t="str" cm="1">
        <f t="array" ref="Q76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1" s="4">
        <f>(bike_sales_india[[#This Row],[Price (INR)]]-bike_sales_india[[#This Row],[Resale Price (INR)]])/bike_sales_india[[#This Row],[Price (INR)]]</f>
        <v>0.28159973087242191</v>
      </c>
    </row>
    <row r="7652" spans="1:18" x14ac:dyDescent="0.3">
      <c r="A7652" s="1" t="s">
        <v>15</v>
      </c>
      <c r="B7652">
        <v>37.61</v>
      </c>
      <c r="C7652" s="1" t="s">
        <v>32</v>
      </c>
      <c r="D7652" s="1" t="s">
        <v>80</v>
      </c>
      <c r="E7652">
        <v>172506</v>
      </c>
      <c r="F7652">
        <v>2019</v>
      </c>
      <c r="G7652">
        <v>791</v>
      </c>
      <c r="H7652" s="1" t="s">
        <v>34</v>
      </c>
      <c r="I7652">
        <v>47.68</v>
      </c>
      <c r="J7652" s="1" t="s">
        <v>27</v>
      </c>
      <c r="K7652">
        <v>2021</v>
      </c>
      <c r="L7652" s="1" t="s">
        <v>44</v>
      </c>
      <c r="M7652" s="1" t="s">
        <v>21</v>
      </c>
      <c r="N7652">
        <v>113460.22</v>
      </c>
      <c r="O7652" s="1" t="s">
        <v>45</v>
      </c>
      <c r="P7652" s="1" t="str" cm="1">
        <f t="array" ref="P7652">_xlfn.IFS(bike_sales_india[[#This Row],[Mileage (km/l)]]&gt;=75,"75-100",bike_sales_india[[#This Row],[Mileage (km/l)]]&gt;=50,"50-75",bike_sales_india[[#This Row],[Mileage (km/l)]]&gt;=25,"25-50")</f>
        <v>25-50</v>
      </c>
      <c r="Q7652" s="1" t="str" cm="1">
        <f t="array" ref="Q76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2" s="4">
        <f>(bike_sales_india[[#This Row],[Price (INR)]]-bike_sales_india[[#This Row],[Resale Price (INR)]])/bike_sales_india[[#This Row],[Price (INR)]]</f>
        <v>0.34228247133433037</v>
      </c>
    </row>
    <row r="7653" spans="1:18" x14ac:dyDescent="0.3">
      <c r="A7653" s="1" t="s">
        <v>28</v>
      </c>
      <c r="B7653">
        <v>78.97</v>
      </c>
      <c r="C7653" s="1" t="s">
        <v>32</v>
      </c>
      <c r="D7653" s="1" t="s">
        <v>60</v>
      </c>
      <c r="E7653">
        <v>121273</v>
      </c>
      <c r="F7653">
        <v>2021</v>
      </c>
      <c r="G7653">
        <v>791</v>
      </c>
      <c r="H7653" s="1" t="s">
        <v>34</v>
      </c>
      <c r="I7653">
        <v>47.02</v>
      </c>
      <c r="J7653" s="1" t="s">
        <v>19</v>
      </c>
      <c r="K7653">
        <v>2023</v>
      </c>
      <c r="L7653" s="1" t="s">
        <v>44</v>
      </c>
      <c r="M7653" s="1" t="s">
        <v>31</v>
      </c>
      <c r="N7653">
        <v>73284.78</v>
      </c>
      <c r="O7653" s="1" t="s">
        <v>35</v>
      </c>
      <c r="P7653" s="1" t="str" cm="1">
        <f t="array" ref="P7653">_xlfn.IFS(bike_sales_india[[#This Row],[Mileage (km/l)]]&gt;=75,"75-100",bike_sales_india[[#This Row],[Mileage (km/l)]]&gt;=50,"50-75",bike_sales_india[[#This Row],[Mileage (km/l)]]&gt;=25,"25-50")</f>
        <v>25-50</v>
      </c>
      <c r="Q7653" s="1" t="str" cm="1">
        <f t="array" ref="Q76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3" s="4">
        <f>(bike_sales_india[[#This Row],[Price (INR)]]-bike_sales_india[[#This Row],[Resale Price (INR)]])/bike_sales_india[[#This Row],[Price (INR)]]</f>
        <v>0.39570407262952184</v>
      </c>
    </row>
    <row r="7654" spans="1:18" x14ac:dyDescent="0.3">
      <c r="A7654" s="1" t="s">
        <v>39</v>
      </c>
      <c r="B7654">
        <v>68.33</v>
      </c>
      <c r="C7654" s="1" t="s">
        <v>29</v>
      </c>
      <c r="D7654" s="1" t="s">
        <v>82</v>
      </c>
      <c r="E7654">
        <v>165088</v>
      </c>
      <c r="F7654">
        <v>2015</v>
      </c>
      <c r="G7654">
        <v>791</v>
      </c>
      <c r="H7654" s="1" t="s">
        <v>18</v>
      </c>
      <c r="I7654">
        <v>84.9</v>
      </c>
      <c r="J7654" s="1" t="s">
        <v>19</v>
      </c>
      <c r="K7654">
        <v>2019</v>
      </c>
      <c r="L7654" s="1" t="s">
        <v>38</v>
      </c>
      <c r="M7654" s="1" t="s">
        <v>21</v>
      </c>
      <c r="N7654">
        <v>129015.86</v>
      </c>
      <c r="O7654" s="1" t="s">
        <v>22</v>
      </c>
      <c r="P7654" s="1" t="str" cm="1">
        <f t="array" ref="P7654">_xlfn.IFS(bike_sales_india[[#This Row],[Mileage (km/l)]]&gt;=75,"75-100",bike_sales_india[[#This Row],[Mileage (km/l)]]&gt;=50,"50-75",bike_sales_india[[#This Row],[Mileage (km/l)]]&gt;=25,"25-50")</f>
        <v>75-100</v>
      </c>
      <c r="Q7654" s="1" t="str" cm="1">
        <f t="array" ref="Q76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4" s="4">
        <f>(bike_sales_india[[#This Row],[Price (INR)]]-bike_sales_india[[#This Row],[Resale Price (INR)]])/bike_sales_india[[#This Row],[Price (INR)]]</f>
        <v>0.21850249563868968</v>
      </c>
    </row>
    <row r="7655" spans="1:18" x14ac:dyDescent="0.3">
      <c r="A7655" s="1" t="s">
        <v>48</v>
      </c>
      <c r="B7655">
        <v>69.84</v>
      </c>
      <c r="C7655" s="1" t="s">
        <v>24</v>
      </c>
      <c r="D7655" s="1" t="s">
        <v>25</v>
      </c>
      <c r="E7655">
        <v>185157</v>
      </c>
      <c r="F7655">
        <v>2016</v>
      </c>
      <c r="G7655">
        <v>791</v>
      </c>
      <c r="H7655" s="1" t="s">
        <v>26</v>
      </c>
      <c r="I7655">
        <v>68.489999999999995</v>
      </c>
      <c r="J7655" s="1" t="s">
        <v>19</v>
      </c>
      <c r="K7655">
        <v>2022</v>
      </c>
      <c r="L7655" s="1" t="s">
        <v>44</v>
      </c>
      <c r="M7655" s="1" t="s">
        <v>21</v>
      </c>
      <c r="N7655">
        <v>99332.34</v>
      </c>
      <c r="O7655" s="1" t="s">
        <v>22</v>
      </c>
      <c r="P7655" s="1" t="str" cm="1">
        <f t="array" ref="P7655">_xlfn.IFS(bike_sales_india[[#This Row],[Mileage (km/l)]]&gt;=75,"75-100",bike_sales_india[[#This Row],[Mileage (km/l)]]&gt;=50,"50-75",bike_sales_india[[#This Row],[Mileage (km/l)]]&gt;=25,"25-50")</f>
        <v>50-75</v>
      </c>
      <c r="Q7655" s="1" t="str" cm="1">
        <f t="array" ref="Q76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5" s="4">
        <f>(bike_sales_india[[#This Row],[Price (INR)]]-bike_sales_india[[#This Row],[Resale Price (INR)]])/bike_sales_india[[#This Row],[Price (INR)]]</f>
        <v>0.46352371230901346</v>
      </c>
    </row>
    <row r="7656" spans="1:18" x14ac:dyDescent="0.3">
      <c r="A7656" s="1" t="s">
        <v>61</v>
      </c>
      <c r="B7656">
        <v>26.6</v>
      </c>
      <c r="C7656" s="1" t="s">
        <v>40</v>
      </c>
      <c r="D7656" s="1" t="s">
        <v>58</v>
      </c>
      <c r="E7656">
        <v>246989</v>
      </c>
      <c r="F7656">
        <v>2021</v>
      </c>
      <c r="G7656">
        <v>791</v>
      </c>
      <c r="H7656" s="1" t="s">
        <v>34</v>
      </c>
      <c r="I7656">
        <v>43.26</v>
      </c>
      <c r="J7656" s="1" t="s">
        <v>19</v>
      </c>
      <c r="K7656">
        <v>2024</v>
      </c>
      <c r="L7656" s="1" t="s">
        <v>38</v>
      </c>
      <c r="M7656" s="1" t="s">
        <v>31</v>
      </c>
      <c r="N7656">
        <v>102677.13</v>
      </c>
      <c r="O7656" s="1" t="s">
        <v>50</v>
      </c>
      <c r="P7656" s="1" t="str" cm="1">
        <f t="array" ref="P7656">_xlfn.IFS(bike_sales_india[[#This Row],[Mileage (km/l)]]&gt;=75,"75-100",bike_sales_india[[#This Row],[Mileage (km/l)]]&gt;=50,"50-75",bike_sales_india[[#This Row],[Mileage (km/l)]]&gt;=25,"25-50")</f>
        <v>25-50</v>
      </c>
      <c r="Q7656" s="1" t="str" cm="1">
        <f t="array" ref="Q76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6" s="4">
        <f>(bike_sales_india[[#This Row],[Price (INR)]]-bike_sales_india[[#This Row],[Resale Price (INR)]])/bike_sales_india[[#This Row],[Price (INR)]]</f>
        <v>0.58428460376777913</v>
      </c>
    </row>
    <row r="7657" spans="1:18" x14ac:dyDescent="0.3">
      <c r="A7657" s="1" t="s">
        <v>61</v>
      </c>
      <c r="B7657">
        <v>72.510000000000005</v>
      </c>
      <c r="C7657" s="1" t="s">
        <v>36</v>
      </c>
      <c r="D7657" s="1" t="s">
        <v>70</v>
      </c>
      <c r="E7657">
        <v>244678</v>
      </c>
      <c r="F7657">
        <v>2022</v>
      </c>
      <c r="G7657">
        <v>791</v>
      </c>
      <c r="H7657" s="1" t="s">
        <v>18</v>
      </c>
      <c r="I7657">
        <v>90.99</v>
      </c>
      <c r="J7657" s="1" t="s">
        <v>42</v>
      </c>
      <c r="K7657">
        <v>2022</v>
      </c>
      <c r="L7657" s="1" t="s">
        <v>44</v>
      </c>
      <c r="M7657" s="1" t="s">
        <v>31</v>
      </c>
      <c r="N7657">
        <v>127260.4</v>
      </c>
      <c r="O7657" s="1" t="s">
        <v>50</v>
      </c>
      <c r="P7657" s="1" t="str" cm="1">
        <f t="array" ref="P7657">_xlfn.IFS(bike_sales_india[[#This Row],[Mileage (km/l)]]&gt;=75,"75-100",bike_sales_india[[#This Row],[Mileage (km/l)]]&gt;=50,"50-75",bike_sales_india[[#This Row],[Mileage (km/l)]]&gt;=25,"25-50")</f>
        <v>75-100</v>
      </c>
      <c r="Q7657" s="1" t="str" cm="1">
        <f t="array" ref="Q76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7" s="4">
        <f>(bike_sales_india[[#This Row],[Price (INR)]]-bike_sales_india[[#This Row],[Resale Price (INR)]])/bike_sales_india[[#This Row],[Price (INR)]]</f>
        <v>0.47988621780462487</v>
      </c>
    </row>
    <row r="7658" spans="1:18" x14ac:dyDescent="0.3">
      <c r="A7658" s="1" t="s">
        <v>46</v>
      </c>
      <c r="B7658">
        <v>45.54</v>
      </c>
      <c r="C7658" s="1" t="s">
        <v>52</v>
      </c>
      <c r="D7658" s="1" t="s">
        <v>81</v>
      </c>
      <c r="E7658">
        <v>351099</v>
      </c>
      <c r="F7658">
        <v>2020</v>
      </c>
      <c r="G7658">
        <v>791</v>
      </c>
      <c r="H7658" s="1" t="s">
        <v>34</v>
      </c>
      <c r="I7658">
        <v>30.68</v>
      </c>
      <c r="J7658" s="1" t="s">
        <v>19</v>
      </c>
      <c r="K7658">
        <v>2022</v>
      </c>
      <c r="L7658" s="1" t="s">
        <v>44</v>
      </c>
      <c r="M7658" s="1" t="s">
        <v>31</v>
      </c>
      <c r="N7658">
        <v>159531.97</v>
      </c>
      <c r="O7658" s="1" t="s">
        <v>22</v>
      </c>
      <c r="P7658" s="1" t="str" cm="1">
        <f t="array" ref="P7658">_xlfn.IFS(bike_sales_india[[#This Row],[Mileage (km/l)]]&gt;=75,"75-100",bike_sales_india[[#This Row],[Mileage (km/l)]]&gt;=50,"50-75",bike_sales_india[[#This Row],[Mileage (km/l)]]&gt;=25,"25-50")</f>
        <v>25-50</v>
      </c>
      <c r="Q7658" s="1" t="str" cm="1">
        <f t="array" ref="Q76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8" s="4">
        <f>(bike_sales_india[[#This Row],[Price (INR)]]-bike_sales_india[[#This Row],[Resale Price (INR)]])/bike_sales_india[[#This Row],[Price (INR)]]</f>
        <v>0.54562112110829142</v>
      </c>
    </row>
    <row r="7659" spans="1:18" x14ac:dyDescent="0.3">
      <c r="A7659" s="1" t="s">
        <v>55</v>
      </c>
      <c r="B7659">
        <v>11.9</v>
      </c>
      <c r="C7659" s="1" t="s">
        <v>64</v>
      </c>
      <c r="D7659" s="1" t="s">
        <v>76</v>
      </c>
      <c r="E7659">
        <v>299625</v>
      </c>
      <c r="F7659">
        <v>2020</v>
      </c>
      <c r="G7659">
        <v>791</v>
      </c>
      <c r="H7659" s="1" t="s">
        <v>34</v>
      </c>
      <c r="I7659">
        <v>30.29</v>
      </c>
      <c r="J7659" s="1" t="s">
        <v>42</v>
      </c>
      <c r="K7659">
        <v>2020</v>
      </c>
      <c r="L7659" s="1" t="s">
        <v>38</v>
      </c>
      <c r="M7659" s="1" t="s">
        <v>21</v>
      </c>
      <c r="N7659">
        <v>208047.49</v>
      </c>
      <c r="O7659" s="1" t="s">
        <v>50</v>
      </c>
      <c r="P7659" s="1" t="str" cm="1">
        <f t="array" ref="P7659">_xlfn.IFS(bike_sales_india[[#This Row],[Mileage (km/l)]]&gt;=75,"75-100",bike_sales_india[[#This Row],[Mileage (km/l)]]&gt;=50,"50-75",bike_sales_india[[#This Row],[Mileage (km/l)]]&gt;=25,"25-50")</f>
        <v>25-50</v>
      </c>
      <c r="Q7659" s="1" t="str" cm="1">
        <f t="array" ref="Q76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59" s="4">
        <f>(bike_sales_india[[#This Row],[Price (INR)]]-bike_sales_india[[#This Row],[Resale Price (INR)]])/bike_sales_india[[#This Row],[Price (INR)]]</f>
        <v>0.30564041718815188</v>
      </c>
    </row>
    <row r="7660" spans="1:18" x14ac:dyDescent="0.3">
      <c r="A7660" s="1" t="s">
        <v>48</v>
      </c>
      <c r="B7660">
        <v>33.869999999999997</v>
      </c>
      <c r="C7660" s="1" t="s">
        <v>24</v>
      </c>
      <c r="D7660" s="1" t="s">
        <v>85</v>
      </c>
      <c r="E7660">
        <v>309119</v>
      </c>
      <c r="F7660">
        <v>2017</v>
      </c>
      <c r="G7660">
        <v>791</v>
      </c>
      <c r="H7660" s="1" t="s">
        <v>34</v>
      </c>
      <c r="I7660">
        <v>51.64</v>
      </c>
      <c r="J7660" s="1" t="s">
        <v>42</v>
      </c>
      <c r="K7660">
        <v>2017</v>
      </c>
      <c r="L7660" s="1" t="s">
        <v>20</v>
      </c>
      <c r="M7660" s="1" t="s">
        <v>21</v>
      </c>
      <c r="N7660">
        <v>216211.6</v>
      </c>
      <c r="O7660" s="1" t="s">
        <v>22</v>
      </c>
      <c r="P7660" s="1" t="str" cm="1">
        <f t="array" ref="P7660">_xlfn.IFS(bike_sales_india[[#This Row],[Mileage (km/l)]]&gt;=75,"75-100",bike_sales_india[[#This Row],[Mileage (km/l)]]&gt;=50,"50-75",bike_sales_india[[#This Row],[Mileage (km/l)]]&gt;=25,"25-50")</f>
        <v>50-75</v>
      </c>
      <c r="Q7660" s="1" t="str" cm="1">
        <f t="array" ref="Q76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0" s="4">
        <f>(bike_sales_india[[#This Row],[Price (INR)]]-bike_sales_india[[#This Row],[Resale Price (INR)]])/bike_sales_india[[#This Row],[Price (INR)]]</f>
        <v>0.30055544951944069</v>
      </c>
    </row>
    <row r="7661" spans="1:18" x14ac:dyDescent="0.3">
      <c r="A7661" s="1" t="s">
        <v>23</v>
      </c>
      <c r="B7661">
        <v>61.86</v>
      </c>
      <c r="C7661" s="1" t="s">
        <v>36</v>
      </c>
      <c r="D7661" s="1" t="s">
        <v>57</v>
      </c>
      <c r="E7661">
        <v>67582</v>
      </c>
      <c r="F7661">
        <v>2017</v>
      </c>
      <c r="G7661">
        <v>791</v>
      </c>
      <c r="H7661" s="1" t="s">
        <v>26</v>
      </c>
      <c r="I7661">
        <v>73.650000000000006</v>
      </c>
      <c r="J7661" s="1" t="s">
        <v>19</v>
      </c>
      <c r="K7661">
        <v>2020</v>
      </c>
      <c r="L7661" s="1" t="s">
        <v>44</v>
      </c>
      <c r="M7661" s="1" t="s">
        <v>31</v>
      </c>
      <c r="N7661">
        <v>50531.39</v>
      </c>
      <c r="O7661" s="1" t="s">
        <v>50</v>
      </c>
      <c r="P7661" s="1" t="str" cm="1">
        <f t="array" ref="P7661">_xlfn.IFS(bike_sales_india[[#This Row],[Mileage (km/l)]]&gt;=75,"75-100",bike_sales_india[[#This Row],[Mileage (km/l)]]&gt;=50,"50-75",bike_sales_india[[#This Row],[Mileage (km/l)]]&gt;=25,"25-50")</f>
        <v>50-75</v>
      </c>
      <c r="Q7661" s="1" t="str" cm="1">
        <f t="array" ref="Q76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1" s="4">
        <f>(bike_sales_india[[#This Row],[Price (INR)]]-bike_sales_india[[#This Row],[Resale Price (INR)]])/bike_sales_india[[#This Row],[Price (INR)]]</f>
        <v>0.25229513775857476</v>
      </c>
    </row>
    <row r="7662" spans="1:18" x14ac:dyDescent="0.3">
      <c r="A7662" s="1" t="s">
        <v>59</v>
      </c>
      <c r="B7662">
        <v>35.9</v>
      </c>
      <c r="C7662" s="1" t="s">
        <v>52</v>
      </c>
      <c r="D7662" s="1" t="s">
        <v>53</v>
      </c>
      <c r="E7662">
        <v>350499</v>
      </c>
      <c r="F7662">
        <v>2015</v>
      </c>
      <c r="G7662">
        <v>791</v>
      </c>
      <c r="H7662" s="1" t="s">
        <v>34</v>
      </c>
      <c r="I7662">
        <v>34.880000000000003</v>
      </c>
      <c r="J7662" s="1" t="s">
        <v>42</v>
      </c>
      <c r="K7662">
        <v>2015</v>
      </c>
      <c r="L7662" s="1" t="s">
        <v>20</v>
      </c>
      <c r="M7662" s="1" t="s">
        <v>21</v>
      </c>
      <c r="N7662">
        <v>168801.09</v>
      </c>
      <c r="O7662" s="1" t="s">
        <v>35</v>
      </c>
      <c r="P7662" s="1" t="str" cm="1">
        <f t="array" ref="P7662">_xlfn.IFS(bike_sales_india[[#This Row],[Mileage (km/l)]]&gt;=75,"75-100",bike_sales_india[[#This Row],[Mileage (km/l)]]&gt;=50,"50-75",bike_sales_india[[#This Row],[Mileage (km/l)]]&gt;=25,"25-50")</f>
        <v>25-50</v>
      </c>
      <c r="Q7662" s="1" t="str" cm="1">
        <f t="array" ref="Q76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2" s="4">
        <f>(bike_sales_india[[#This Row],[Price (INR)]]-bike_sales_india[[#This Row],[Resale Price (INR)]])/bike_sales_india[[#This Row],[Price (INR)]]</f>
        <v>0.5183977985671856</v>
      </c>
    </row>
    <row r="7663" spans="1:18" x14ac:dyDescent="0.3">
      <c r="A7663" s="1" t="s">
        <v>59</v>
      </c>
      <c r="B7663">
        <v>73.2</v>
      </c>
      <c r="C7663" s="1" t="s">
        <v>29</v>
      </c>
      <c r="D7663" s="1" t="s">
        <v>75</v>
      </c>
      <c r="E7663">
        <v>190343</v>
      </c>
      <c r="F7663">
        <v>2020</v>
      </c>
      <c r="G7663">
        <v>792</v>
      </c>
      <c r="H7663" s="1" t="s">
        <v>34</v>
      </c>
      <c r="I7663">
        <v>48.54</v>
      </c>
      <c r="J7663" s="1" t="s">
        <v>42</v>
      </c>
      <c r="K7663">
        <v>2020</v>
      </c>
      <c r="L7663" s="1" t="s">
        <v>38</v>
      </c>
      <c r="M7663" s="1" t="s">
        <v>31</v>
      </c>
      <c r="N7663">
        <v>144454.81</v>
      </c>
      <c r="O7663" s="1" t="s">
        <v>35</v>
      </c>
      <c r="P7663" s="1" t="str" cm="1">
        <f t="array" ref="P7663">_xlfn.IFS(bike_sales_india[[#This Row],[Mileage (km/l)]]&gt;=75,"75-100",bike_sales_india[[#This Row],[Mileage (km/l)]]&gt;=50,"50-75",bike_sales_india[[#This Row],[Mileage (km/l)]]&gt;=25,"25-50")</f>
        <v>25-50</v>
      </c>
      <c r="Q7663" s="1" t="str" cm="1">
        <f t="array" ref="Q76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3" s="4">
        <f>(bike_sales_india[[#This Row],[Price (INR)]]-bike_sales_india[[#This Row],[Resale Price (INR)]])/bike_sales_india[[#This Row],[Price (INR)]]</f>
        <v>0.24108157379047301</v>
      </c>
    </row>
    <row r="7664" spans="1:18" x14ac:dyDescent="0.3">
      <c r="A7664" s="1" t="s">
        <v>23</v>
      </c>
      <c r="B7664">
        <v>63.04</v>
      </c>
      <c r="C7664" s="1" t="s">
        <v>32</v>
      </c>
      <c r="D7664" s="1" t="s">
        <v>47</v>
      </c>
      <c r="E7664">
        <v>219211</v>
      </c>
      <c r="F7664">
        <v>2019</v>
      </c>
      <c r="G7664">
        <v>792</v>
      </c>
      <c r="H7664" s="1" t="s">
        <v>18</v>
      </c>
      <c r="I7664">
        <v>84.63</v>
      </c>
      <c r="J7664" s="1" t="s">
        <v>42</v>
      </c>
      <c r="K7664">
        <v>2019</v>
      </c>
      <c r="L7664" s="1" t="s">
        <v>20</v>
      </c>
      <c r="M7664" s="1" t="s">
        <v>31</v>
      </c>
      <c r="N7664">
        <v>133903.67999999999</v>
      </c>
      <c r="O7664" s="1" t="s">
        <v>50</v>
      </c>
      <c r="P7664" s="1" t="str" cm="1">
        <f t="array" ref="P7664">_xlfn.IFS(bike_sales_india[[#This Row],[Mileage (km/l)]]&gt;=75,"75-100",bike_sales_india[[#This Row],[Mileage (km/l)]]&gt;=50,"50-75",bike_sales_india[[#This Row],[Mileage (km/l)]]&gt;=25,"25-50")</f>
        <v>75-100</v>
      </c>
      <c r="Q7664" s="1" t="str" cm="1">
        <f t="array" ref="Q76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4" s="4">
        <f>(bike_sales_india[[#This Row],[Price (INR)]]-bike_sales_india[[#This Row],[Resale Price (INR)]])/bike_sales_india[[#This Row],[Price (INR)]]</f>
        <v>0.38915620110304688</v>
      </c>
    </row>
    <row r="7665" spans="1:18" x14ac:dyDescent="0.3">
      <c r="A7665" s="1" t="s">
        <v>28</v>
      </c>
      <c r="B7665">
        <v>43.75</v>
      </c>
      <c r="C7665" s="1" t="s">
        <v>40</v>
      </c>
      <c r="D7665" s="1" t="s">
        <v>41</v>
      </c>
      <c r="E7665">
        <v>225673</v>
      </c>
      <c r="F7665">
        <v>2018</v>
      </c>
      <c r="G7665">
        <v>792</v>
      </c>
      <c r="H7665" s="1" t="s">
        <v>26</v>
      </c>
      <c r="I7665">
        <v>77.03</v>
      </c>
      <c r="J7665" s="1" t="s">
        <v>42</v>
      </c>
      <c r="K7665">
        <v>2018</v>
      </c>
      <c r="L7665" s="1" t="s">
        <v>44</v>
      </c>
      <c r="M7665" s="1" t="s">
        <v>21</v>
      </c>
      <c r="N7665">
        <v>169992.32000000001</v>
      </c>
      <c r="O7665" s="1" t="s">
        <v>35</v>
      </c>
      <c r="P7665" s="1" t="str" cm="1">
        <f t="array" ref="P7665">_xlfn.IFS(bike_sales_india[[#This Row],[Mileage (km/l)]]&gt;=75,"75-100",bike_sales_india[[#This Row],[Mileage (km/l)]]&gt;=50,"50-75",bike_sales_india[[#This Row],[Mileage (km/l)]]&gt;=25,"25-50")</f>
        <v>75-100</v>
      </c>
      <c r="Q7665" s="1" t="str" cm="1">
        <f t="array" ref="Q76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5" s="4">
        <f>(bike_sales_india[[#This Row],[Price (INR)]]-bike_sales_india[[#This Row],[Resale Price (INR)]])/bike_sales_india[[#This Row],[Price (INR)]]</f>
        <v>0.24673168699844461</v>
      </c>
    </row>
    <row r="7666" spans="1:18" x14ac:dyDescent="0.3">
      <c r="A7666" s="1" t="s">
        <v>39</v>
      </c>
      <c r="B7666">
        <v>26.06</v>
      </c>
      <c r="C7666" s="1" t="s">
        <v>64</v>
      </c>
      <c r="D7666" s="1" t="s">
        <v>84</v>
      </c>
      <c r="E7666">
        <v>64118</v>
      </c>
      <c r="F7666">
        <v>2018</v>
      </c>
      <c r="G7666">
        <v>792</v>
      </c>
      <c r="H7666" s="1" t="s">
        <v>26</v>
      </c>
      <c r="I7666">
        <v>85.98</v>
      </c>
      <c r="J7666" s="1" t="s">
        <v>42</v>
      </c>
      <c r="K7666">
        <v>2018</v>
      </c>
      <c r="L7666" s="1" t="s">
        <v>20</v>
      </c>
      <c r="M7666" s="1" t="s">
        <v>21</v>
      </c>
      <c r="N7666">
        <v>44127.7</v>
      </c>
      <c r="O7666" s="1" t="s">
        <v>22</v>
      </c>
      <c r="P7666" s="1" t="str" cm="1">
        <f t="array" ref="P7666">_xlfn.IFS(bike_sales_india[[#This Row],[Mileage (km/l)]]&gt;=75,"75-100",bike_sales_india[[#This Row],[Mileage (km/l)]]&gt;=50,"50-75",bike_sales_india[[#This Row],[Mileage (km/l)]]&gt;=25,"25-50")</f>
        <v>75-100</v>
      </c>
      <c r="Q7666" s="1" t="str" cm="1">
        <f t="array" ref="Q76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6" s="4">
        <f>(bike_sales_india[[#This Row],[Price (INR)]]-bike_sales_india[[#This Row],[Resale Price (INR)]])/bike_sales_india[[#This Row],[Price (INR)]]</f>
        <v>0.31177360491593631</v>
      </c>
    </row>
    <row r="7667" spans="1:18" x14ac:dyDescent="0.3">
      <c r="A7667" s="1" t="s">
        <v>39</v>
      </c>
      <c r="B7667">
        <v>20.010000000000002</v>
      </c>
      <c r="C7667" s="1" t="s">
        <v>32</v>
      </c>
      <c r="D7667" s="1" t="s">
        <v>47</v>
      </c>
      <c r="E7667">
        <v>388647</v>
      </c>
      <c r="F7667">
        <v>2018</v>
      </c>
      <c r="G7667">
        <v>792</v>
      </c>
      <c r="H7667" s="1" t="s">
        <v>18</v>
      </c>
      <c r="I7667">
        <v>86.89</v>
      </c>
      <c r="J7667" s="1" t="s">
        <v>42</v>
      </c>
      <c r="K7667">
        <v>2018</v>
      </c>
      <c r="L7667" s="1" t="s">
        <v>20</v>
      </c>
      <c r="M7667" s="1" t="s">
        <v>21</v>
      </c>
      <c r="N7667">
        <v>248729.85</v>
      </c>
      <c r="O7667" s="1" t="s">
        <v>22</v>
      </c>
      <c r="P7667" s="1" t="str" cm="1">
        <f t="array" ref="P7667">_xlfn.IFS(bike_sales_india[[#This Row],[Mileage (km/l)]]&gt;=75,"75-100",bike_sales_india[[#This Row],[Mileage (km/l)]]&gt;=50,"50-75",bike_sales_india[[#This Row],[Mileage (km/l)]]&gt;=25,"25-50")</f>
        <v>75-100</v>
      </c>
      <c r="Q7667" s="1" t="str" cm="1">
        <f t="array" ref="Q76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7" s="4">
        <f>(bike_sales_india[[#This Row],[Price (INR)]]-bike_sales_india[[#This Row],[Resale Price (INR)]])/bike_sales_india[[#This Row],[Price (INR)]]</f>
        <v>0.36001088391265079</v>
      </c>
    </row>
    <row r="7668" spans="1:18" x14ac:dyDescent="0.3">
      <c r="A7668" s="1" t="s">
        <v>23</v>
      </c>
      <c r="B7668">
        <v>9.82</v>
      </c>
      <c r="C7668" s="1" t="s">
        <v>52</v>
      </c>
      <c r="D7668" s="1" t="s">
        <v>81</v>
      </c>
      <c r="E7668">
        <v>247937</v>
      </c>
      <c r="F7668">
        <v>2023</v>
      </c>
      <c r="G7668">
        <v>792</v>
      </c>
      <c r="H7668" s="1" t="s">
        <v>18</v>
      </c>
      <c r="I7668">
        <v>72.36</v>
      </c>
      <c r="J7668" s="1" t="s">
        <v>27</v>
      </c>
      <c r="K7668">
        <v>2024</v>
      </c>
      <c r="L7668" s="1" t="s">
        <v>20</v>
      </c>
      <c r="M7668" s="1" t="s">
        <v>31</v>
      </c>
      <c r="N7668">
        <v>108737.60000000001</v>
      </c>
      <c r="O7668" s="1" t="s">
        <v>45</v>
      </c>
      <c r="P7668" s="1" t="str" cm="1">
        <f t="array" ref="P7668">_xlfn.IFS(bike_sales_india[[#This Row],[Mileage (km/l)]]&gt;=75,"75-100",bike_sales_india[[#This Row],[Mileage (km/l)]]&gt;=50,"50-75",bike_sales_india[[#This Row],[Mileage (km/l)]]&gt;=25,"25-50")</f>
        <v>50-75</v>
      </c>
      <c r="Q7668" s="1" t="str" cm="1">
        <f t="array" ref="Q76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8" s="4">
        <f>(bike_sales_india[[#This Row],[Price (INR)]]-bike_sales_india[[#This Row],[Resale Price (INR)]])/bike_sales_india[[#This Row],[Price (INR)]]</f>
        <v>0.56143052468973975</v>
      </c>
    </row>
    <row r="7669" spans="1:18" x14ac:dyDescent="0.3">
      <c r="A7669" s="1" t="s">
        <v>28</v>
      </c>
      <c r="B7669">
        <v>26.66</v>
      </c>
      <c r="C7669" s="1" t="s">
        <v>64</v>
      </c>
      <c r="D7669" s="1" t="s">
        <v>71</v>
      </c>
      <c r="E7669">
        <v>86615</v>
      </c>
      <c r="F7669">
        <v>2016</v>
      </c>
      <c r="G7669">
        <v>792</v>
      </c>
      <c r="H7669" s="1" t="s">
        <v>26</v>
      </c>
      <c r="I7669">
        <v>76.099999999999994</v>
      </c>
      <c r="J7669" s="1" t="s">
        <v>19</v>
      </c>
      <c r="K7669">
        <v>2016</v>
      </c>
      <c r="L7669" s="1" t="s">
        <v>20</v>
      </c>
      <c r="M7669" s="1" t="s">
        <v>31</v>
      </c>
      <c r="N7669">
        <v>52893.36</v>
      </c>
      <c r="O7669" s="1" t="s">
        <v>50</v>
      </c>
      <c r="P7669" s="1" t="str" cm="1">
        <f t="array" ref="P7669">_xlfn.IFS(bike_sales_india[[#This Row],[Mileage (km/l)]]&gt;=75,"75-100",bike_sales_india[[#This Row],[Mileage (km/l)]]&gt;=50,"50-75",bike_sales_india[[#This Row],[Mileage (km/l)]]&gt;=25,"25-50")</f>
        <v>75-100</v>
      </c>
      <c r="Q7669" s="1" t="str" cm="1">
        <f t="array" ref="Q76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69" s="4">
        <f>(bike_sales_india[[#This Row],[Price (INR)]]-bike_sales_india[[#This Row],[Resale Price (INR)]])/bike_sales_india[[#This Row],[Price (INR)]]</f>
        <v>0.38932794550597472</v>
      </c>
    </row>
    <row r="7670" spans="1:18" x14ac:dyDescent="0.3">
      <c r="A7670" s="1" t="s">
        <v>28</v>
      </c>
      <c r="B7670">
        <v>44.11</v>
      </c>
      <c r="C7670" s="1" t="s">
        <v>16</v>
      </c>
      <c r="D7670" s="1" t="s">
        <v>43</v>
      </c>
      <c r="E7670">
        <v>358321</v>
      </c>
      <c r="F7670">
        <v>2024</v>
      </c>
      <c r="G7670">
        <v>792</v>
      </c>
      <c r="H7670" s="1" t="s">
        <v>18</v>
      </c>
      <c r="I7670">
        <v>72.709999999999994</v>
      </c>
      <c r="J7670" s="1" t="s">
        <v>42</v>
      </c>
      <c r="K7670">
        <v>2024</v>
      </c>
      <c r="L7670" s="1" t="s">
        <v>20</v>
      </c>
      <c r="M7670" s="1" t="s">
        <v>21</v>
      </c>
      <c r="N7670">
        <v>181449.77</v>
      </c>
      <c r="O7670" s="1" t="s">
        <v>50</v>
      </c>
      <c r="P7670" s="1" t="str" cm="1">
        <f t="array" ref="P7670">_xlfn.IFS(bike_sales_india[[#This Row],[Mileage (km/l)]]&gt;=75,"75-100",bike_sales_india[[#This Row],[Mileage (km/l)]]&gt;=50,"50-75",bike_sales_india[[#This Row],[Mileage (km/l)]]&gt;=25,"25-50")</f>
        <v>50-75</v>
      </c>
      <c r="Q7670" s="1" t="str" cm="1">
        <f t="array" ref="Q76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0" s="4">
        <f>(bike_sales_india[[#This Row],[Price (INR)]]-bike_sales_india[[#This Row],[Resale Price (INR)]])/bike_sales_india[[#This Row],[Price (INR)]]</f>
        <v>0.49361111963853643</v>
      </c>
    </row>
    <row r="7671" spans="1:18" x14ac:dyDescent="0.3">
      <c r="A7671" s="1" t="s">
        <v>59</v>
      </c>
      <c r="B7671">
        <v>28.82</v>
      </c>
      <c r="C7671" s="1" t="s">
        <v>40</v>
      </c>
      <c r="D7671" s="1" t="s">
        <v>58</v>
      </c>
      <c r="E7671">
        <v>69468</v>
      </c>
      <c r="F7671">
        <v>2020</v>
      </c>
      <c r="G7671">
        <v>792</v>
      </c>
      <c r="H7671" s="1" t="s">
        <v>18</v>
      </c>
      <c r="I7671">
        <v>74.05</v>
      </c>
      <c r="J7671" s="1" t="s">
        <v>27</v>
      </c>
      <c r="K7671">
        <v>2020</v>
      </c>
      <c r="L7671" s="1" t="s">
        <v>44</v>
      </c>
      <c r="M7671" s="1" t="s">
        <v>21</v>
      </c>
      <c r="N7671">
        <v>43442.68</v>
      </c>
      <c r="O7671" s="1" t="s">
        <v>50</v>
      </c>
      <c r="P7671" s="1" t="str" cm="1">
        <f t="array" ref="P7671">_xlfn.IFS(bike_sales_india[[#This Row],[Mileage (km/l)]]&gt;=75,"75-100",bike_sales_india[[#This Row],[Mileage (km/l)]]&gt;=50,"50-75",bike_sales_india[[#This Row],[Mileage (km/l)]]&gt;=25,"25-50")</f>
        <v>50-75</v>
      </c>
      <c r="Q7671" s="1" t="str" cm="1">
        <f t="array" ref="Q76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1" s="4">
        <f>(bike_sales_india[[#This Row],[Price (INR)]]-bike_sales_india[[#This Row],[Resale Price (INR)]])/bike_sales_india[[#This Row],[Price (INR)]]</f>
        <v>0.37463753094950192</v>
      </c>
    </row>
    <row r="7672" spans="1:18" x14ac:dyDescent="0.3">
      <c r="A7672" s="1" t="s">
        <v>15</v>
      </c>
      <c r="B7672">
        <v>49.58</v>
      </c>
      <c r="C7672" s="1" t="s">
        <v>64</v>
      </c>
      <c r="D7672" s="1" t="s">
        <v>65</v>
      </c>
      <c r="E7672">
        <v>316877</v>
      </c>
      <c r="F7672">
        <v>2019</v>
      </c>
      <c r="G7672">
        <v>793</v>
      </c>
      <c r="H7672" s="1" t="s">
        <v>34</v>
      </c>
      <c r="I7672">
        <v>35.369999999999997</v>
      </c>
      <c r="J7672" s="1" t="s">
        <v>27</v>
      </c>
      <c r="K7672">
        <v>2022</v>
      </c>
      <c r="L7672" s="1" t="s">
        <v>20</v>
      </c>
      <c r="M7672" s="1" t="s">
        <v>21</v>
      </c>
      <c r="N7672">
        <v>172802.36</v>
      </c>
      <c r="O7672" s="1" t="s">
        <v>22</v>
      </c>
      <c r="P7672" s="1" t="str" cm="1">
        <f t="array" ref="P7672">_xlfn.IFS(bike_sales_india[[#This Row],[Mileage (km/l)]]&gt;=75,"75-100",bike_sales_india[[#This Row],[Mileage (km/l)]]&gt;=50,"50-75",bike_sales_india[[#This Row],[Mileage (km/l)]]&gt;=25,"25-50")</f>
        <v>25-50</v>
      </c>
      <c r="Q7672" s="1" t="str" cm="1">
        <f t="array" ref="Q76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2" s="4">
        <f>(bike_sales_india[[#This Row],[Price (INR)]]-bike_sales_india[[#This Row],[Resale Price (INR)]])/bike_sales_india[[#This Row],[Price (INR)]]</f>
        <v>0.45467055040283771</v>
      </c>
    </row>
    <row r="7673" spans="1:18" x14ac:dyDescent="0.3">
      <c r="A7673" s="1" t="s">
        <v>59</v>
      </c>
      <c r="B7673">
        <v>47.98</v>
      </c>
      <c r="C7673" s="1" t="s">
        <v>40</v>
      </c>
      <c r="D7673" s="1" t="s">
        <v>58</v>
      </c>
      <c r="E7673">
        <v>297387</v>
      </c>
      <c r="F7673">
        <v>2016</v>
      </c>
      <c r="G7673">
        <v>793</v>
      </c>
      <c r="H7673" s="1" t="s">
        <v>34</v>
      </c>
      <c r="I7673">
        <v>54.28</v>
      </c>
      <c r="J7673" s="1" t="s">
        <v>19</v>
      </c>
      <c r="K7673">
        <v>2021</v>
      </c>
      <c r="L7673" s="1" t="s">
        <v>44</v>
      </c>
      <c r="M7673" s="1" t="s">
        <v>31</v>
      </c>
      <c r="N7673">
        <v>169236.73</v>
      </c>
      <c r="O7673" s="1" t="s">
        <v>45</v>
      </c>
      <c r="P7673" s="1" t="str" cm="1">
        <f t="array" ref="P7673">_xlfn.IFS(bike_sales_india[[#This Row],[Mileage (km/l)]]&gt;=75,"75-100",bike_sales_india[[#This Row],[Mileage (km/l)]]&gt;=50,"50-75",bike_sales_india[[#This Row],[Mileage (km/l)]]&gt;=25,"25-50")</f>
        <v>50-75</v>
      </c>
      <c r="Q7673" s="1" t="str" cm="1">
        <f t="array" ref="Q76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3" s="4">
        <f>(bike_sales_india[[#This Row],[Price (INR)]]-bike_sales_india[[#This Row],[Resale Price (INR)]])/bike_sales_india[[#This Row],[Price (INR)]]</f>
        <v>0.43092088759764208</v>
      </c>
    </row>
    <row r="7674" spans="1:18" x14ac:dyDescent="0.3">
      <c r="A7674" s="1" t="s">
        <v>54</v>
      </c>
      <c r="B7674">
        <v>26.68</v>
      </c>
      <c r="C7674" s="1" t="s">
        <v>16</v>
      </c>
      <c r="D7674" s="1" t="s">
        <v>83</v>
      </c>
      <c r="E7674">
        <v>147985</v>
      </c>
      <c r="F7674">
        <v>2016</v>
      </c>
      <c r="G7674">
        <v>793</v>
      </c>
      <c r="H7674" s="1" t="s">
        <v>18</v>
      </c>
      <c r="I7674">
        <v>78.459999999999994</v>
      </c>
      <c r="J7674" s="1" t="s">
        <v>42</v>
      </c>
      <c r="K7674">
        <v>2016</v>
      </c>
      <c r="L7674" s="1" t="s">
        <v>38</v>
      </c>
      <c r="M7674" s="1" t="s">
        <v>21</v>
      </c>
      <c r="N7674">
        <v>84625.33</v>
      </c>
      <c r="O7674" s="1" t="s">
        <v>22</v>
      </c>
      <c r="P7674" s="1" t="str" cm="1">
        <f t="array" ref="P7674">_xlfn.IFS(bike_sales_india[[#This Row],[Mileage (km/l)]]&gt;=75,"75-100",bike_sales_india[[#This Row],[Mileage (km/l)]]&gt;=50,"50-75",bike_sales_india[[#This Row],[Mileage (km/l)]]&gt;=25,"25-50")</f>
        <v>75-100</v>
      </c>
      <c r="Q7674" s="1" t="str" cm="1">
        <f t="array" ref="Q76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4" s="4">
        <f>(bike_sales_india[[#This Row],[Price (INR)]]-bike_sales_india[[#This Row],[Resale Price (INR)]])/bike_sales_india[[#This Row],[Price (INR)]]</f>
        <v>0.4281492718856641</v>
      </c>
    </row>
    <row r="7675" spans="1:18" x14ac:dyDescent="0.3">
      <c r="A7675" s="1" t="s">
        <v>48</v>
      </c>
      <c r="B7675">
        <v>43.55</v>
      </c>
      <c r="C7675" s="1" t="s">
        <v>16</v>
      </c>
      <c r="D7675" s="1" t="s">
        <v>17</v>
      </c>
      <c r="E7675">
        <v>237877</v>
      </c>
      <c r="F7675">
        <v>2023</v>
      </c>
      <c r="G7675">
        <v>793</v>
      </c>
      <c r="H7675" s="1" t="s">
        <v>26</v>
      </c>
      <c r="I7675">
        <v>95.87</v>
      </c>
      <c r="J7675" s="1" t="s">
        <v>42</v>
      </c>
      <c r="K7675">
        <v>2023</v>
      </c>
      <c r="L7675" s="1" t="s">
        <v>44</v>
      </c>
      <c r="M7675" s="1" t="s">
        <v>31</v>
      </c>
      <c r="N7675">
        <v>110365.32</v>
      </c>
      <c r="O7675" s="1" t="s">
        <v>45</v>
      </c>
      <c r="P7675" s="1" t="str" cm="1">
        <f t="array" ref="P7675">_xlfn.IFS(bike_sales_india[[#This Row],[Mileage (km/l)]]&gt;=75,"75-100",bike_sales_india[[#This Row],[Mileage (km/l)]]&gt;=50,"50-75",bike_sales_india[[#This Row],[Mileage (km/l)]]&gt;=25,"25-50")</f>
        <v>75-100</v>
      </c>
      <c r="Q7675" s="1" t="str" cm="1">
        <f t="array" ref="Q76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5" s="4">
        <f>(bike_sales_india[[#This Row],[Price (INR)]]-bike_sales_india[[#This Row],[Resale Price (INR)]])/bike_sales_india[[#This Row],[Price (INR)]]</f>
        <v>0.53604039062204412</v>
      </c>
    </row>
    <row r="7676" spans="1:18" x14ac:dyDescent="0.3">
      <c r="A7676" s="1" t="s">
        <v>59</v>
      </c>
      <c r="B7676">
        <v>55.88</v>
      </c>
      <c r="C7676" s="1" t="s">
        <v>24</v>
      </c>
      <c r="D7676" s="1" t="s">
        <v>67</v>
      </c>
      <c r="E7676">
        <v>234157</v>
      </c>
      <c r="F7676">
        <v>2024</v>
      </c>
      <c r="G7676">
        <v>793</v>
      </c>
      <c r="H7676" s="1" t="s">
        <v>34</v>
      </c>
      <c r="I7676">
        <v>34.71</v>
      </c>
      <c r="J7676" s="1" t="s">
        <v>19</v>
      </c>
      <c r="K7676">
        <v>2024</v>
      </c>
      <c r="L7676" s="1" t="s">
        <v>38</v>
      </c>
      <c r="M7676" s="1" t="s">
        <v>21</v>
      </c>
      <c r="N7676">
        <v>103734.43</v>
      </c>
      <c r="O7676" s="1" t="s">
        <v>45</v>
      </c>
      <c r="P7676" s="1" t="str" cm="1">
        <f t="array" ref="P7676">_xlfn.IFS(bike_sales_india[[#This Row],[Mileage (km/l)]]&gt;=75,"75-100",bike_sales_india[[#This Row],[Mileage (km/l)]]&gt;=50,"50-75",bike_sales_india[[#This Row],[Mileage (km/l)]]&gt;=25,"25-50")</f>
        <v>25-50</v>
      </c>
      <c r="Q7676" s="1" t="str" cm="1">
        <f t="array" ref="Q76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6" s="4">
        <f>(bike_sales_india[[#This Row],[Price (INR)]]-bike_sales_india[[#This Row],[Resale Price (INR)]])/bike_sales_india[[#This Row],[Price (INR)]]</f>
        <v>0.55698770483051974</v>
      </c>
    </row>
    <row r="7677" spans="1:18" x14ac:dyDescent="0.3">
      <c r="A7677" s="1" t="s">
        <v>46</v>
      </c>
      <c r="B7677">
        <v>65.7</v>
      </c>
      <c r="C7677" s="1" t="s">
        <v>24</v>
      </c>
      <c r="D7677" s="1" t="s">
        <v>73</v>
      </c>
      <c r="E7677">
        <v>261950</v>
      </c>
      <c r="F7677">
        <v>2016</v>
      </c>
      <c r="G7677">
        <v>793</v>
      </c>
      <c r="H7677" s="1" t="s">
        <v>34</v>
      </c>
      <c r="I7677">
        <v>36.1</v>
      </c>
      <c r="J7677" s="1" t="s">
        <v>19</v>
      </c>
      <c r="K7677">
        <v>2023</v>
      </c>
      <c r="L7677" s="1" t="s">
        <v>20</v>
      </c>
      <c r="M7677" s="1" t="s">
        <v>21</v>
      </c>
      <c r="N7677">
        <v>156054.39999999999</v>
      </c>
      <c r="O7677" s="1" t="s">
        <v>45</v>
      </c>
      <c r="P7677" s="1" t="str" cm="1">
        <f t="array" ref="P7677">_xlfn.IFS(bike_sales_india[[#This Row],[Mileage (km/l)]]&gt;=75,"75-100",bike_sales_india[[#This Row],[Mileage (km/l)]]&gt;=50,"50-75",bike_sales_india[[#This Row],[Mileage (km/l)]]&gt;=25,"25-50")</f>
        <v>25-50</v>
      </c>
      <c r="Q7677" s="1" t="str" cm="1">
        <f t="array" ref="Q76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7" s="4">
        <f>(bike_sales_india[[#This Row],[Price (INR)]]-bike_sales_india[[#This Row],[Resale Price (INR)]])/bike_sales_india[[#This Row],[Price (INR)]]</f>
        <v>0.40425882802061464</v>
      </c>
    </row>
    <row r="7678" spans="1:18" x14ac:dyDescent="0.3">
      <c r="A7678" s="1" t="s">
        <v>39</v>
      </c>
      <c r="B7678">
        <v>9.4</v>
      </c>
      <c r="C7678" s="1" t="s">
        <v>52</v>
      </c>
      <c r="D7678" s="1" t="s">
        <v>79</v>
      </c>
      <c r="E7678">
        <v>232581</v>
      </c>
      <c r="F7678">
        <v>2016</v>
      </c>
      <c r="G7678">
        <v>793</v>
      </c>
      <c r="H7678" s="1" t="s">
        <v>18</v>
      </c>
      <c r="I7678">
        <v>70.94</v>
      </c>
      <c r="J7678" s="1" t="s">
        <v>19</v>
      </c>
      <c r="K7678">
        <v>2023</v>
      </c>
      <c r="L7678" s="1" t="s">
        <v>44</v>
      </c>
      <c r="M7678" s="1" t="s">
        <v>31</v>
      </c>
      <c r="N7678">
        <v>100298.09</v>
      </c>
      <c r="O7678" s="1" t="s">
        <v>45</v>
      </c>
      <c r="P7678" s="1" t="str" cm="1">
        <f t="array" ref="P7678">_xlfn.IFS(bike_sales_india[[#This Row],[Mileage (km/l)]]&gt;=75,"75-100",bike_sales_india[[#This Row],[Mileage (km/l)]]&gt;=50,"50-75",bike_sales_india[[#This Row],[Mileage (km/l)]]&gt;=25,"25-50")</f>
        <v>50-75</v>
      </c>
      <c r="Q7678" s="1" t="str" cm="1">
        <f t="array" ref="Q76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8" s="4">
        <f>(bike_sales_india[[#This Row],[Price (INR)]]-bike_sales_india[[#This Row],[Resale Price (INR)]])/bike_sales_india[[#This Row],[Price (INR)]]</f>
        <v>0.56876060383264326</v>
      </c>
    </row>
    <row r="7679" spans="1:18" x14ac:dyDescent="0.3">
      <c r="A7679" s="1" t="s">
        <v>15</v>
      </c>
      <c r="B7679">
        <v>63.19</v>
      </c>
      <c r="C7679" s="1" t="s">
        <v>64</v>
      </c>
      <c r="D7679" s="1" t="s">
        <v>71</v>
      </c>
      <c r="E7679">
        <v>211407</v>
      </c>
      <c r="F7679">
        <v>2022</v>
      </c>
      <c r="G7679">
        <v>793</v>
      </c>
      <c r="H7679" s="1" t="s">
        <v>18</v>
      </c>
      <c r="I7679">
        <v>99.94</v>
      </c>
      <c r="J7679" s="1" t="s">
        <v>42</v>
      </c>
      <c r="K7679">
        <v>2022</v>
      </c>
      <c r="L7679" s="1" t="s">
        <v>44</v>
      </c>
      <c r="M7679" s="1" t="s">
        <v>21</v>
      </c>
      <c r="N7679">
        <v>128795.98</v>
      </c>
      <c r="O7679" s="1" t="s">
        <v>45</v>
      </c>
      <c r="P7679" s="1" t="str" cm="1">
        <f t="array" ref="P7679">_xlfn.IFS(bike_sales_india[[#This Row],[Mileage (km/l)]]&gt;=75,"75-100",bike_sales_india[[#This Row],[Mileage (km/l)]]&gt;=50,"50-75",bike_sales_india[[#This Row],[Mileage (km/l)]]&gt;=25,"25-50")</f>
        <v>75-100</v>
      </c>
      <c r="Q7679" s="1" t="str" cm="1">
        <f t="array" ref="Q76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79" s="4">
        <f>(bike_sales_india[[#This Row],[Price (INR)]]-bike_sales_india[[#This Row],[Resale Price (INR)]])/bike_sales_india[[#This Row],[Price (INR)]]</f>
        <v>0.39076766616053399</v>
      </c>
    </row>
    <row r="7680" spans="1:18" x14ac:dyDescent="0.3">
      <c r="A7680" s="1" t="s">
        <v>54</v>
      </c>
      <c r="B7680">
        <v>34.950000000000003</v>
      </c>
      <c r="C7680" s="1" t="s">
        <v>36</v>
      </c>
      <c r="D7680" s="1" t="s">
        <v>57</v>
      </c>
      <c r="E7680">
        <v>187131</v>
      </c>
      <c r="F7680">
        <v>2016</v>
      </c>
      <c r="G7680">
        <v>793</v>
      </c>
      <c r="H7680" s="1" t="s">
        <v>26</v>
      </c>
      <c r="I7680">
        <v>94.57</v>
      </c>
      <c r="J7680" s="1" t="s">
        <v>42</v>
      </c>
      <c r="K7680">
        <v>2016</v>
      </c>
      <c r="L7680" s="1" t="s">
        <v>44</v>
      </c>
      <c r="M7680" s="1" t="s">
        <v>21</v>
      </c>
      <c r="N7680">
        <v>116482.62</v>
      </c>
      <c r="O7680" s="1" t="s">
        <v>35</v>
      </c>
      <c r="P7680" s="1" t="str" cm="1">
        <f t="array" ref="P7680">_xlfn.IFS(bike_sales_india[[#This Row],[Mileage (km/l)]]&gt;=75,"75-100",bike_sales_india[[#This Row],[Mileage (km/l)]]&gt;=50,"50-75",bike_sales_india[[#This Row],[Mileage (km/l)]]&gt;=25,"25-50")</f>
        <v>75-100</v>
      </c>
      <c r="Q7680" s="1" t="str" cm="1">
        <f t="array" ref="Q76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0" s="4">
        <f>(bike_sales_india[[#This Row],[Price (INR)]]-bike_sales_india[[#This Row],[Resale Price (INR)]])/bike_sales_india[[#This Row],[Price (INR)]]</f>
        <v>0.37753434759606908</v>
      </c>
    </row>
    <row r="7681" spans="1:18" x14ac:dyDescent="0.3">
      <c r="A7681" s="1" t="s">
        <v>39</v>
      </c>
      <c r="B7681">
        <v>63.18</v>
      </c>
      <c r="C7681" s="1" t="s">
        <v>36</v>
      </c>
      <c r="D7681" s="1" t="s">
        <v>70</v>
      </c>
      <c r="E7681">
        <v>278282</v>
      </c>
      <c r="F7681">
        <v>2024</v>
      </c>
      <c r="G7681">
        <v>794</v>
      </c>
      <c r="H7681" s="1" t="s">
        <v>34</v>
      </c>
      <c r="I7681">
        <v>40.770000000000003</v>
      </c>
      <c r="J7681" s="1" t="s">
        <v>42</v>
      </c>
      <c r="K7681">
        <v>2024</v>
      </c>
      <c r="L7681" s="1" t="s">
        <v>44</v>
      </c>
      <c r="M7681" s="1" t="s">
        <v>31</v>
      </c>
      <c r="N7681">
        <v>117164.19</v>
      </c>
      <c r="O7681" s="1" t="s">
        <v>22</v>
      </c>
      <c r="P7681" s="1" t="str" cm="1">
        <f t="array" ref="P7681">_xlfn.IFS(bike_sales_india[[#This Row],[Mileage (km/l)]]&gt;=75,"75-100",bike_sales_india[[#This Row],[Mileage (km/l)]]&gt;=50,"50-75",bike_sales_india[[#This Row],[Mileage (km/l)]]&gt;=25,"25-50")</f>
        <v>25-50</v>
      </c>
      <c r="Q7681" s="1" t="str" cm="1">
        <f t="array" ref="Q76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1" s="4">
        <f>(bike_sales_india[[#This Row],[Price (INR)]]-bike_sales_india[[#This Row],[Resale Price (INR)]])/bike_sales_india[[#This Row],[Price (INR)]]</f>
        <v>0.57897316391286535</v>
      </c>
    </row>
    <row r="7682" spans="1:18" x14ac:dyDescent="0.3">
      <c r="A7682" s="1" t="s">
        <v>39</v>
      </c>
      <c r="B7682">
        <v>57.2</v>
      </c>
      <c r="C7682" s="1" t="s">
        <v>32</v>
      </c>
      <c r="D7682" s="1" t="s">
        <v>60</v>
      </c>
      <c r="E7682">
        <v>358393</v>
      </c>
      <c r="F7682">
        <v>2021</v>
      </c>
      <c r="G7682">
        <v>794</v>
      </c>
      <c r="H7682" s="1" t="s">
        <v>26</v>
      </c>
      <c r="I7682">
        <v>92.5</v>
      </c>
      <c r="J7682" s="1" t="s">
        <v>27</v>
      </c>
      <c r="K7682">
        <v>2024</v>
      </c>
      <c r="L7682" s="1" t="s">
        <v>20</v>
      </c>
      <c r="M7682" s="1" t="s">
        <v>21</v>
      </c>
      <c r="N7682">
        <v>282606.56</v>
      </c>
      <c r="O7682" s="1" t="s">
        <v>50</v>
      </c>
      <c r="P7682" s="1" t="str" cm="1">
        <f t="array" ref="P7682">_xlfn.IFS(bike_sales_india[[#This Row],[Mileage (km/l)]]&gt;=75,"75-100",bike_sales_india[[#This Row],[Mileage (km/l)]]&gt;=50,"50-75",bike_sales_india[[#This Row],[Mileage (km/l)]]&gt;=25,"25-50")</f>
        <v>75-100</v>
      </c>
      <c r="Q7682" s="1" t="str" cm="1">
        <f t="array" ref="Q76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2" s="4">
        <f>(bike_sales_india[[#This Row],[Price (INR)]]-bike_sales_india[[#This Row],[Resale Price (INR)]])/bike_sales_india[[#This Row],[Price (INR)]]</f>
        <v>0.21146183100674401</v>
      </c>
    </row>
    <row r="7683" spans="1:18" x14ac:dyDescent="0.3">
      <c r="A7683" s="1" t="s">
        <v>23</v>
      </c>
      <c r="B7683">
        <v>23.88</v>
      </c>
      <c r="C7683" s="1" t="s">
        <v>32</v>
      </c>
      <c r="D7683" s="1" t="s">
        <v>47</v>
      </c>
      <c r="E7683">
        <v>67595</v>
      </c>
      <c r="F7683">
        <v>2016</v>
      </c>
      <c r="G7683">
        <v>794</v>
      </c>
      <c r="H7683" s="1" t="s">
        <v>26</v>
      </c>
      <c r="I7683">
        <v>71.59</v>
      </c>
      <c r="J7683" s="1" t="s">
        <v>42</v>
      </c>
      <c r="K7683">
        <v>2016</v>
      </c>
      <c r="L7683" s="1" t="s">
        <v>20</v>
      </c>
      <c r="M7683" s="1" t="s">
        <v>21</v>
      </c>
      <c r="N7683">
        <v>46872.78</v>
      </c>
      <c r="O7683" s="1" t="s">
        <v>35</v>
      </c>
      <c r="P7683" s="1" t="str" cm="1">
        <f t="array" ref="P7683">_xlfn.IFS(bike_sales_india[[#This Row],[Mileage (km/l)]]&gt;=75,"75-100",bike_sales_india[[#This Row],[Mileage (km/l)]]&gt;=50,"50-75",bike_sales_india[[#This Row],[Mileage (km/l)]]&gt;=25,"25-50")</f>
        <v>50-75</v>
      </c>
      <c r="Q7683" s="1" t="str" cm="1">
        <f t="array" ref="Q76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3" s="4">
        <f>(bike_sales_india[[#This Row],[Price (INR)]]-bike_sales_india[[#This Row],[Resale Price (INR)]])/bike_sales_india[[#This Row],[Price (INR)]]</f>
        <v>0.30656439085731196</v>
      </c>
    </row>
    <row r="7684" spans="1:18" x14ac:dyDescent="0.3">
      <c r="A7684" s="1" t="s">
        <v>39</v>
      </c>
      <c r="B7684">
        <v>38.26</v>
      </c>
      <c r="C7684" s="1" t="s">
        <v>16</v>
      </c>
      <c r="D7684" s="1" t="s">
        <v>87</v>
      </c>
      <c r="E7684">
        <v>235982</v>
      </c>
      <c r="F7684">
        <v>2020</v>
      </c>
      <c r="G7684">
        <v>794</v>
      </c>
      <c r="H7684" s="1" t="s">
        <v>34</v>
      </c>
      <c r="I7684">
        <v>27.78</v>
      </c>
      <c r="J7684" s="1" t="s">
        <v>27</v>
      </c>
      <c r="K7684">
        <v>2024</v>
      </c>
      <c r="L7684" s="1" t="s">
        <v>20</v>
      </c>
      <c r="M7684" s="1" t="s">
        <v>21</v>
      </c>
      <c r="N7684">
        <v>165768.46</v>
      </c>
      <c r="O7684" s="1" t="s">
        <v>35</v>
      </c>
      <c r="P7684" s="1" t="str" cm="1">
        <f t="array" ref="P7684">_xlfn.IFS(bike_sales_india[[#This Row],[Mileage (km/l)]]&gt;=75,"75-100",bike_sales_india[[#This Row],[Mileage (km/l)]]&gt;=50,"50-75",bike_sales_india[[#This Row],[Mileage (km/l)]]&gt;=25,"25-50")</f>
        <v>25-50</v>
      </c>
      <c r="Q7684" s="1" t="str" cm="1">
        <f t="array" ref="Q76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4" s="4">
        <f>(bike_sales_india[[#This Row],[Price (INR)]]-bike_sales_india[[#This Row],[Resale Price (INR)]])/bike_sales_india[[#This Row],[Price (INR)]]</f>
        <v>0.29753769355289816</v>
      </c>
    </row>
    <row r="7685" spans="1:18" x14ac:dyDescent="0.3">
      <c r="A7685" s="1" t="s">
        <v>28</v>
      </c>
      <c r="B7685">
        <v>40.24</v>
      </c>
      <c r="C7685" s="1" t="s">
        <v>16</v>
      </c>
      <c r="D7685" s="1" t="s">
        <v>77</v>
      </c>
      <c r="E7685">
        <v>291794</v>
      </c>
      <c r="F7685">
        <v>2017</v>
      </c>
      <c r="G7685">
        <v>794</v>
      </c>
      <c r="H7685" s="1" t="s">
        <v>26</v>
      </c>
      <c r="I7685">
        <v>96.06</v>
      </c>
      <c r="J7685" s="1" t="s">
        <v>27</v>
      </c>
      <c r="K7685">
        <v>2023</v>
      </c>
      <c r="L7685" s="1" t="s">
        <v>38</v>
      </c>
      <c r="M7685" s="1" t="s">
        <v>31</v>
      </c>
      <c r="N7685">
        <v>153329.29</v>
      </c>
      <c r="O7685" s="1" t="s">
        <v>35</v>
      </c>
      <c r="P7685" s="1" t="str" cm="1">
        <f t="array" ref="P7685">_xlfn.IFS(bike_sales_india[[#This Row],[Mileage (km/l)]]&gt;=75,"75-100",bike_sales_india[[#This Row],[Mileage (km/l)]]&gt;=50,"50-75",bike_sales_india[[#This Row],[Mileage (km/l)]]&gt;=25,"25-50")</f>
        <v>75-100</v>
      </c>
      <c r="Q7685" s="1" t="str" cm="1">
        <f t="array" ref="Q76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5" s="4">
        <f>(bike_sales_india[[#This Row],[Price (INR)]]-bike_sales_india[[#This Row],[Resale Price (INR)]])/bike_sales_india[[#This Row],[Price (INR)]]</f>
        <v>0.47452898277551969</v>
      </c>
    </row>
    <row r="7686" spans="1:18" x14ac:dyDescent="0.3">
      <c r="A7686" s="1" t="s">
        <v>55</v>
      </c>
      <c r="B7686">
        <v>66.180000000000007</v>
      </c>
      <c r="C7686" s="1" t="s">
        <v>32</v>
      </c>
      <c r="D7686" s="1" t="s">
        <v>80</v>
      </c>
      <c r="E7686">
        <v>333142</v>
      </c>
      <c r="F7686">
        <v>2017</v>
      </c>
      <c r="G7686">
        <v>794</v>
      </c>
      <c r="H7686" s="1" t="s">
        <v>34</v>
      </c>
      <c r="I7686">
        <v>52.24</v>
      </c>
      <c r="J7686" s="1" t="s">
        <v>19</v>
      </c>
      <c r="K7686">
        <v>2017</v>
      </c>
      <c r="L7686" s="1" t="s">
        <v>44</v>
      </c>
      <c r="M7686" s="1" t="s">
        <v>31</v>
      </c>
      <c r="N7686">
        <v>138175.01999999999</v>
      </c>
      <c r="O7686" s="1" t="s">
        <v>22</v>
      </c>
      <c r="P7686" s="1" t="str" cm="1">
        <f t="array" ref="P7686">_xlfn.IFS(bike_sales_india[[#This Row],[Mileage (km/l)]]&gt;=75,"75-100",bike_sales_india[[#This Row],[Mileage (km/l)]]&gt;=50,"50-75",bike_sales_india[[#This Row],[Mileage (km/l)]]&gt;=25,"25-50")</f>
        <v>50-75</v>
      </c>
      <c r="Q7686" s="1" t="str" cm="1">
        <f t="array" ref="Q76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6" s="4">
        <f>(bike_sales_india[[#This Row],[Price (INR)]]-bike_sales_india[[#This Row],[Resale Price (INR)]])/bike_sales_india[[#This Row],[Price (INR)]]</f>
        <v>0.58523686596106173</v>
      </c>
    </row>
    <row r="7687" spans="1:18" x14ac:dyDescent="0.3">
      <c r="A7687" s="1" t="s">
        <v>15</v>
      </c>
      <c r="B7687">
        <v>28.97</v>
      </c>
      <c r="C7687" s="1" t="s">
        <v>32</v>
      </c>
      <c r="D7687" s="1" t="s">
        <v>80</v>
      </c>
      <c r="E7687">
        <v>179094</v>
      </c>
      <c r="F7687">
        <v>2020</v>
      </c>
      <c r="G7687">
        <v>794</v>
      </c>
      <c r="H7687" s="1" t="s">
        <v>18</v>
      </c>
      <c r="I7687">
        <v>74.44</v>
      </c>
      <c r="J7687" s="1" t="s">
        <v>19</v>
      </c>
      <c r="K7687">
        <v>2021</v>
      </c>
      <c r="L7687" s="1" t="s">
        <v>44</v>
      </c>
      <c r="M7687" s="1" t="s">
        <v>31</v>
      </c>
      <c r="N7687">
        <v>139009.54</v>
      </c>
      <c r="O7687" s="1" t="s">
        <v>35</v>
      </c>
      <c r="P7687" s="1" t="str" cm="1">
        <f t="array" ref="P7687">_xlfn.IFS(bike_sales_india[[#This Row],[Mileage (km/l)]]&gt;=75,"75-100",bike_sales_india[[#This Row],[Mileage (km/l)]]&gt;=50,"50-75",bike_sales_india[[#This Row],[Mileage (km/l)]]&gt;=25,"25-50")</f>
        <v>50-75</v>
      </c>
      <c r="Q7687" s="1" t="str" cm="1">
        <f t="array" ref="Q76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7" s="4">
        <f>(bike_sales_india[[#This Row],[Price (INR)]]-bike_sales_india[[#This Row],[Resale Price (INR)]])/bike_sales_india[[#This Row],[Price (INR)]]</f>
        <v>0.22381799501937524</v>
      </c>
    </row>
    <row r="7688" spans="1:18" x14ac:dyDescent="0.3">
      <c r="A7688" s="1" t="s">
        <v>28</v>
      </c>
      <c r="B7688">
        <v>42.74</v>
      </c>
      <c r="C7688" s="1" t="s">
        <v>64</v>
      </c>
      <c r="D7688" s="1" t="s">
        <v>78</v>
      </c>
      <c r="E7688">
        <v>363996</v>
      </c>
      <c r="F7688">
        <v>2017</v>
      </c>
      <c r="G7688">
        <v>794</v>
      </c>
      <c r="H7688" s="1" t="s">
        <v>18</v>
      </c>
      <c r="I7688">
        <v>64.709999999999994</v>
      </c>
      <c r="J7688" s="1" t="s">
        <v>19</v>
      </c>
      <c r="K7688">
        <v>2023</v>
      </c>
      <c r="L7688" s="1" t="s">
        <v>38</v>
      </c>
      <c r="M7688" s="1" t="s">
        <v>21</v>
      </c>
      <c r="N7688">
        <v>271272.55</v>
      </c>
      <c r="O7688" s="1" t="s">
        <v>45</v>
      </c>
      <c r="P7688" s="1" t="str" cm="1">
        <f t="array" ref="P7688">_xlfn.IFS(bike_sales_india[[#This Row],[Mileage (km/l)]]&gt;=75,"75-100",bike_sales_india[[#This Row],[Mileage (km/l)]]&gt;=50,"50-75",bike_sales_india[[#This Row],[Mileage (km/l)]]&gt;=25,"25-50")</f>
        <v>50-75</v>
      </c>
      <c r="Q7688" s="1" t="str" cm="1">
        <f t="array" ref="Q76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8" s="4">
        <f>(bike_sales_india[[#This Row],[Price (INR)]]-bike_sales_india[[#This Row],[Resale Price (INR)]])/bike_sales_india[[#This Row],[Price (INR)]]</f>
        <v>0.25473755206101167</v>
      </c>
    </row>
    <row r="7689" spans="1:18" x14ac:dyDescent="0.3">
      <c r="A7689" s="1" t="s">
        <v>59</v>
      </c>
      <c r="B7689">
        <v>67.87</v>
      </c>
      <c r="C7689" s="1" t="s">
        <v>64</v>
      </c>
      <c r="D7689" s="1" t="s">
        <v>76</v>
      </c>
      <c r="E7689">
        <v>190520</v>
      </c>
      <c r="F7689">
        <v>2017</v>
      </c>
      <c r="G7689">
        <v>794</v>
      </c>
      <c r="H7689" s="1" t="s">
        <v>34</v>
      </c>
      <c r="I7689">
        <v>33.700000000000003</v>
      </c>
      <c r="J7689" s="1" t="s">
        <v>27</v>
      </c>
      <c r="K7689">
        <v>2021</v>
      </c>
      <c r="L7689" s="1" t="s">
        <v>44</v>
      </c>
      <c r="M7689" s="1" t="s">
        <v>21</v>
      </c>
      <c r="N7689">
        <v>103159.24</v>
      </c>
      <c r="O7689" s="1" t="s">
        <v>35</v>
      </c>
      <c r="P7689" s="1" t="str" cm="1">
        <f t="array" ref="P7689">_xlfn.IFS(bike_sales_india[[#This Row],[Mileage (km/l)]]&gt;=75,"75-100",bike_sales_india[[#This Row],[Mileage (km/l)]]&gt;=50,"50-75",bike_sales_india[[#This Row],[Mileage (km/l)]]&gt;=25,"25-50")</f>
        <v>25-50</v>
      </c>
      <c r="Q7689" s="1" t="str" cm="1">
        <f t="array" ref="Q76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89" s="4">
        <f>(bike_sales_india[[#This Row],[Price (INR)]]-bike_sales_india[[#This Row],[Resale Price (INR)]])/bike_sales_india[[#This Row],[Price (INR)]]</f>
        <v>0.45853852613898799</v>
      </c>
    </row>
    <row r="7690" spans="1:18" x14ac:dyDescent="0.3">
      <c r="A7690" s="1" t="s">
        <v>54</v>
      </c>
      <c r="B7690">
        <v>78.680000000000007</v>
      </c>
      <c r="C7690" s="1" t="s">
        <v>29</v>
      </c>
      <c r="D7690" s="1" t="s">
        <v>49</v>
      </c>
      <c r="E7690">
        <v>351298</v>
      </c>
      <c r="F7690">
        <v>2018</v>
      </c>
      <c r="G7690">
        <v>794</v>
      </c>
      <c r="H7690" s="1" t="s">
        <v>26</v>
      </c>
      <c r="I7690">
        <v>91.87</v>
      </c>
      <c r="J7690" s="1" t="s">
        <v>27</v>
      </c>
      <c r="K7690">
        <v>2020</v>
      </c>
      <c r="L7690" s="1" t="s">
        <v>20</v>
      </c>
      <c r="M7690" s="1" t="s">
        <v>21</v>
      </c>
      <c r="N7690">
        <v>217663.31</v>
      </c>
      <c r="O7690" s="1" t="s">
        <v>35</v>
      </c>
      <c r="P7690" s="1" t="str" cm="1">
        <f t="array" ref="P7690">_xlfn.IFS(bike_sales_india[[#This Row],[Mileage (km/l)]]&gt;=75,"75-100",bike_sales_india[[#This Row],[Mileage (km/l)]]&gt;=50,"50-75",bike_sales_india[[#This Row],[Mileage (km/l)]]&gt;=25,"25-50")</f>
        <v>75-100</v>
      </c>
      <c r="Q7690" s="1" t="str" cm="1">
        <f t="array" ref="Q76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0" s="4">
        <f>(bike_sales_india[[#This Row],[Price (INR)]]-bike_sales_india[[#This Row],[Resale Price (INR)]])/bike_sales_india[[#This Row],[Price (INR)]]</f>
        <v>0.38040264960233194</v>
      </c>
    </row>
    <row r="7691" spans="1:18" x14ac:dyDescent="0.3">
      <c r="A7691" s="1" t="s">
        <v>55</v>
      </c>
      <c r="B7691">
        <v>40.4</v>
      </c>
      <c r="C7691" s="1" t="s">
        <v>16</v>
      </c>
      <c r="D7691" s="1" t="s">
        <v>87</v>
      </c>
      <c r="E7691">
        <v>323489</v>
      </c>
      <c r="F7691">
        <v>2019</v>
      </c>
      <c r="G7691">
        <v>794</v>
      </c>
      <c r="H7691" s="1" t="s">
        <v>34</v>
      </c>
      <c r="I7691">
        <v>43.02</v>
      </c>
      <c r="J7691" s="1" t="s">
        <v>19</v>
      </c>
      <c r="K7691">
        <v>2020</v>
      </c>
      <c r="L7691" s="1" t="s">
        <v>44</v>
      </c>
      <c r="M7691" s="1" t="s">
        <v>21</v>
      </c>
      <c r="N7691">
        <v>141662</v>
      </c>
      <c r="O7691" s="1" t="s">
        <v>45</v>
      </c>
      <c r="P7691" s="1" t="str" cm="1">
        <f t="array" ref="P7691">_xlfn.IFS(bike_sales_india[[#This Row],[Mileage (km/l)]]&gt;=75,"75-100",bike_sales_india[[#This Row],[Mileage (km/l)]]&gt;=50,"50-75",bike_sales_india[[#This Row],[Mileage (km/l)]]&gt;=25,"25-50")</f>
        <v>25-50</v>
      </c>
      <c r="Q7691" s="1" t="str" cm="1">
        <f t="array" ref="Q76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1" s="4">
        <f>(bike_sales_india[[#This Row],[Price (INR)]]-bike_sales_india[[#This Row],[Resale Price (INR)]])/bike_sales_india[[#This Row],[Price (INR)]]</f>
        <v>0.5620809362914968</v>
      </c>
    </row>
    <row r="7692" spans="1:18" x14ac:dyDescent="0.3">
      <c r="A7692" s="1" t="s">
        <v>39</v>
      </c>
      <c r="B7692">
        <v>5.76</v>
      </c>
      <c r="C7692" s="1" t="s">
        <v>52</v>
      </c>
      <c r="D7692" s="1" t="s">
        <v>69</v>
      </c>
      <c r="E7692">
        <v>265986</v>
      </c>
      <c r="F7692">
        <v>2017</v>
      </c>
      <c r="G7692">
        <v>794</v>
      </c>
      <c r="H7692" s="1" t="s">
        <v>26</v>
      </c>
      <c r="I7692">
        <v>85.3</v>
      </c>
      <c r="J7692" s="1" t="s">
        <v>19</v>
      </c>
      <c r="K7692">
        <v>2019</v>
      </c>
      <c r="L7692" s="1" t="s">
        <v>44</v>
      </c>
      <c r="M7692" s="1" t="s">
        <v>21</v>
      </c>
      <c r="N7692">
        <v>199421.31</v>
      </c>
      <c r="O7692" s="1" t="s">
        <v>45</v>
      </c>
      <c r="P7692" s="1" t="str" cm="1">
        <f t="array" ref="P7692">_xlfn.IFS(bike_sales_india[[#This Row],[Mileage (km/l)]]&gt;=75,"75-100",bike_sales_india[[#This Row],[Mileage (km/l)]]&gt;=50,"50-75",bike_sales_india[[#This Row],[Mileage (km/l)]]&gt;=25,"25-50")</f>
        <v>75-100</v>
      </c>
      <c r="Q7692" s="1" t="str" cm="1">
        <f t="array" ref="Q76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2" s="4">
        <f>(bike_sales_india[[#This Row],[Price (INR)]]-bike_sales_india[[#This Row],[Resale Price (INR)]])/bike_sales_india[[#This Row],[Price (INR)]]</f>
        <v>0.25025636687645214</v>
      </c>
    </row>
    <row r="7693" spans="1:18" x14ac:dyDescent="0.3">
      <c r="A7693" s="1" t="s">
        <v>28</v>
      </c>
      <c r="B7693">
        <v>41.95</v>
      </c>
      <c r="C7693" s="1" t="s">
        <v>40</v>
      </c>
      <c r="D7693" s="1" t="s">
        <v>62</v>
      </c>
      <c r="E7693">
        <v>320622</v>
      </c>
      <c r="F7693">
        <v>2018</v>
      </c>
      <c r="G7693">
        <v>794</v>
      </c>
      <c r="H7693" s="1" t="s">
        <v>18</v>
      </c>
      <c r="I7693">
        <v>66.040000000000006</v>
      </c>
      <c r="J7693" s="1" t="s">
        <v>27</v>
      </c>
      <c r="K7693">
        <v>2023</v>
      </c>
      <c r="L7693" s="1" t="s">
        <v>44</v>
      </c>
      <c r="M7693" s="1" t="s">
        <v>31</v>
      </c>
      <c r="N7693">
        <v>130507.13</v>
      </c>
      <c r="O7693" s="1" t="s">
        <v>35</v>
      </c>
      <c r="P7693" s="1" t="str" cm="1">
        <f t="array" ref="P7693">_xlfn.IFS(bike_sales_india[[#This Row],[Mileage (km/l)]]&gt;=75,"75-100",bike_sales_india[[#This Row],[Mileage (km/l)]]&gt;=50,"50-75",bike_sales_india[[#This Row],[Mileage (km/l)]]&gt;=25,"25-50")</f>
        <v>50-75</v>
      </c>
      <c r="Q7693" s="1" t="str" cm="1">
        <f t="array" ref="Q76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3" s="4">
        <f>(bike_sales_india[[#This Row],[Price (INR)]]-bike_sales_india[[#This Row],[Resale Price (INR)]])/bike_sales_india[[#This Row],[Price (INR)]]</f>
        <v>0.59295640972858998</v>
      </c>
    </row>
    <row r="7694" spans="1:18" x14ac:dyDescent="0.3">
      <c r="A7694" s="1" t="s">
        <v>48</v>
      </c>
      <c r="B7694">
        <v>10.55</v>
      </c>
      <c r="C7694" s="1" t="s">
        <v>29</v>
      </c>
      <c r="D7694" s="1" t="s">
        <v>49</v>
      </c>
      <c r="E7694">
        <v>182510</v>
      </c>
      <c r="F7694">
        <v>2022</v>
      </c>
      <c r="G7694">
        <v>795</v>
      </c>
      <c r="H7694" s="1" t="s">
        <v>34</v>
      </c>
      <c r="I7694">
        <v>42.23</v>
      </c>
      <c r="J7694" s="1" t="s">
        <v>27</v>
      </c>
      <c r="K7694">
        <v>2022</v>
      </c>
      <c r="L7694" s="1" t="s">
        <v>38</v>
      </c>
      <c r="M7694" s="1" t="s">
        <v>21</v>
      </c>
      <c r="N7694">
        <v>128478.46</v>
      </c>
      <c r="O7694" s="1" t="s">
        <v>45</v>
      </c>
      <c r="P7694" s="1" t="str" cm="1">
        <f t="array" ref="P7694">_xlfn.IFS(bike_sales_india[[#This Row],[Mileage (km/l)]]&gt;=75,"75-100",bike_sales_india[[#This Row],[Mileage (km/l)]]&gt;=50,"50-75",bike_sales_india[[#This Row],[Mileage (km/l)]]&gt;=25,"25-50")</f>
        <v>25-50</v>
      </c>
      <c r="Q7694" s="1" t="str" cm="1">
        <f t="array" ref="Q76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4" s="4">
        <f>(bike_sales_india[[#This Row],[Price (INR)]]-bike_sales_india[[#This Row],[Resale Price (INR)]])/bike_sales_india[[#This Row],[Price (INR)]]</f>
        <v>0.29604701112267817</v>
      </c>
    </row>
    <row r="7695" spans="1:18" x14ac:dyDescent="0.3">
      <c r="A7695" s="1" t="s">
        <v>46</v>
      </c>
      <c r="B7695">
        <v>76.94</v>
      </c>
      <c r="C7695" s="1" t="s">
        <v>64</v>
      </c>
      <c r="D7695" s="1" t="s">
        <v>65</v>
      </c>
      <c r="E7695">
        <v>378664</v>
      </c>
      <c r="F7695">
        <v>2018</v>
      </c>
      <c r="G7695">
        <v>795</v>
      </c>
      <c r="H7695" s="1" t="s">
        <v>34</v>
      </c>
      <c r="I7695">
        <v>59.6</v>
      </c>
      <c r="J7695" s="1" t="s">
        <v>27</v>
      </c>
      <c r="K7695">
        <v>2019</v>
      </c>
      <c r="L7695" s="1" t="s">
        <v>20</v>
      </c>
      <c r="M7695" s="1" t="s">
        <v>21</v>
      </c>
      <c r="N7695">
        <v>174056.64</v>
      </c>
      <c r="O7695" s="1" t="s">
        <v>35</v>
      </c>
      <c r="P7695" s="1" t="str" cm="1">
        <f t="array" ref="P7695">_xlfn.IFS(bike_sales_india[[#This Row],[Mileage (km/l)]]&gt;=75,"75-100",bike_sales_india[[#This Row],[Mileage (km/l)]]&gt;=50,"50-75",bike_sales_india[[#This Row],[Mileage (km/l)]]&gt;=25,"25-50")</f>
        <v>50-75</v>
      </c>
      <c r="Q7695" s="1" t="str" cm="1">
        <f t="array" ref="Q76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5" s="4">
        <f>(bike_sales_india[[#This Row],[Price (INR)]]-bike_sales_india[[#This Row],[Resale Price (INR)]])/bike_sales_india[[#This Row],[Price (INR)]]</f>
        <v>0.54034014324044533</v>
      </c>
    </row>
    <row r="7696" spans="1:18" x14ac:dyDescent="0.3">
      <c r="A7696" s="1" t="s">
        <v>48</v>
      </c>
      <c r="B7696">
        <v>6.76</v>
      </c>
      <c r="C7696" s="1" t="s">
        <v>52</v>
      </c>
      <c r="D7696" s="1" t="s">
        <v>69</v>
      </c>
      <c r="E7696">
        <v>146134</v>
      </c>
      <c r="F7696">
        <v>2019</v>
      </c>
      <c r="G7696">
        <v>795</v>
      </c>
      <c r="H7696" s="1" t="s">
        <v>26</v>
      </c>
      <c r="I7696">
        <v>76.97</v>
      </c>
      <c r="J7696" s="1" t="s">
        <v>42</v>
      </c>
      <c r="K7696">
        <v>2019</v>
      </c>
      <c r="L7696" s="1" t="s">
        <v>44</v>
      </c>
      <c r="M7696" s="1" t="s">
        <v>31</v>
      </c>
      <c r="N7696">
        <v>63384.07</v>
      </c>
      <c r="O7696" s="1" t="s">
        <v>50</v>
      </c>
      <c r="P7696" s="1" t="str" cm="1">
        <f t="array" ref="P7696">_xlfn.IFS(bike_sales_india[[#This Row],[Mileage (km/l)]]&gt;=75,"75-100",bike_sales_india[[#This Row],[Mileage (km/l)]]&gt;=50,"50-75",bike_sales_india[[#This Row],[Mileage (km/l)]]&gt;=25,"25-50")</f>
        <v>75-100</v>
      </c>
      <c r="Q7696" s="1" t="str" cm="1">
        <f t="array" ref="Q76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6" s="4">
        <f>(bike_sales_india[[#This Row],[Price (INR)]]-bike_sales_india[[#This Row],[Resale Price (INR)]])/bike_sales_india[[#This Row],[Price (INR)]]</f>
        <v>0.56626062381102271</v>
      </c>
    </row>
    <row r="7697" spans="1:18" x14ac:dyDescent="0.3">
      <c r="A7697" s="1" t="s">
        <v>46</v>
      </c>
      <c r="B7697">
        <v>49.38</v>
      </c>
      <c r="C7697" s="1" t="s">
        <v>24</v>
      </c>
      <c r="D7697" s="1" t="s">
        <v>67</v>
      </c>
      <c r="E7697">
        <v>65050</v>
      </c>
      <c r="F7697">
        <v>2016</v>
      </c>
      <c r="G7697">
        <v>795</v>
      </c>
      <c r="H7697" s="1" t="s">
        <v>26</v>
      </c>
      <c r="I7697">
        <v>87.54</v>
      </c>
      <c r="J7697" s="1" t="s">
        <v>19</v>
      </c>
      <c r="K7697">
        <v>2021</v>
      </c>
      <c r="L7697" s="1" t="s">
        <v>44</v>
      </c>
      <c r="M7697" s="1" t="s">
        <v>31</v>
      </c>
      <c r="N7697">
        <v>31898.3</v>
      </c>
      <c r="O7697" s="1" t="s">
        <v>45</v>
      </c>
      <c r="P7697" s="1" t="str" cm="1">
        <f t="array" ref="P7697">_xlfn.IFS(bike_sales_india[[#This Row],[Mileage (km/l)]]&gt;=75,"75-100",bike_sales_india[[#This Row],[Mileage (km/l)]]&gt;=50,"50-75",bike_sales_india[[#This Row],[Mileage (km/l)]]&gt;=25,"25-50")</f>
        <v>75-100</v>
      </c>
      <c r="Q7697" s="1" t="str" cm="1">
        <f t="array" ref="Q76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7" s="4">
        <f>(bike_sales_india[[#This Row],[Price (INR)]]-bike_sales_india[[#This Row],[Resale Price (INR)]])/bike_sales_india[[#This Row],[Price (INR)]]</f>
        <v>0.50963412759415827</v>
      </c>
    </row>
    <row r="7698" spans="1:18" x14ac:dyDescent="0.3">
      <c r="A7698" s="1" t="s">
        <v>61</v>
      </c>
      <c r="B7698">
        <v>57.19</v>
      </c>
      <c r="C7698" s="1" t="s">
        <v>16</v>
      </c>
      <c r="D7698" s="1" t="s">
        <v>43</v>
      </c>
      <c r="E7698">
        <v>279934</v>
      </c>
      <c r="F7698">
        <v>2021</v>
      </c>
      <c r="G7698">
        <v>795</v>
      </c>
      <c r="H7698" s="1" t="s">
        <v>26</v>
      </c>
      <c r="I7698">
        <v>63.49</v>
      </c>
      <c r="J7698" s="1" t="s">
        <v>27</v>
      </c>
      <c r="K7698">
        <v>2023</v>
      </c>
      <c r="L7698" s="1" t="s">
        <v>44</v>
      </c>
      <c r="M7698" s="1" t="s">
        <v>21</v>
      </c>
      <c r="N7698">
        <v>190699.96</v>
      </c>
      <c r="O7698" s="1" t="s">
        <v>22</v>
      </c>
      <c r="P7698" s="1" t="str" cm="1">
        <f t="array" ref="P7698">_xlfn.IFS(bike_sales_india[[#This Row],[Mileage (km/l)]]&gt;=75,"75-100",bike_sales_india[[#This Row],[Mileage (km/l)]]&gt;=50,"50-75",bike_sales_india[[#This Row],[Mileage (km/l)]]&gt;=25,"25-50")</f>
        <v>50-75</v>
      </c>
      <c r="Q7698" s="1" t="str" cm="1">
        <f t="array" ref="Q76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8" s="4">
        <f>(bike_sales_india[[#This Row],[Price (INR)]]-bike_sales_india[[#This Row],[Resale Price (INR)]])/bike_sales_india[[#This Row],[Price (INR)]]</f>
        <v>0.31876813820400524</v>
      </c>
    </row>
    <row r="7699" spans="1:18" x14ac:dyDescent="0.3">
      <c r="A7699" s="1" t="s">
        <v>48</v>
      </c>
      <c r="B7699">
        <v>14.67</v>
      </c>
      <c r="C7699" s="1" t="s">
        <v>52</v>
      </c>
      <c r="D7699" s="1" t="s">
        <v>81</v>
      </c>
      <c r="E7699">
        <v>105534</v>
      </c>
      <c r="F7699">
        <v>2018</v>
      </c>
      <c r="G7699">
        <v>795</v>
      </c>
      <c r="H7699" s="1" t="s">
        <v>18</v>
      </c>
      <c r="I7699">
        <v>95.97</v>
      </c>
      <c r="J7699" s="1" t="s">
        <v>42</v>
      </c>
      <c r="K7699">
        <v>2018</v>
      </c>
      <c r="L7699" s="1" t="s">
        <v>20</v>
      </c>
      <c r="M7699" s="1" t="s">
        <v>31</v>
      </c>
      <c r="N7699">
        <v>61480.26</v>
      </c>
      <c r="O7699" s="1" t="s">
        <v>50</v>
      </c>
      <c r="P7699" s="1" t="str" cm="1">
        <f t="array" ref="P7699">_xlfn.IFS(bike_sales_india[[#This Row],[Mileage (km/l)]]&gt;=75,"75-100",bike_sales_india[[#This Row],[Mileage (km/l)]]&gt;=50,"50-75",bike_sales_india[[#This Row],[Mileage (km/l)]]&gt;=25,"25-50")</f>
        <v>75-100</v>
      </c>
      <c r="Q7699" s="1" t="str" cm="1">
        <f t="array" ref="Q76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699" s="4">
        <f>(bike_sales_india[[#This Row],[Price (INR)]]-bike_sales_india[[#This Row],[Resale Price (INR)]])/bike_sales_india[[#This Row],[Price (INR)]]</f>
        <v>0.41743646597305134</v>
      </c>
    </row>
    <row r="7700" spans="1:18" x14ac:dyDescent="0.3">
      <c r="A7700" s="1" t="s">
        <v>59</v>
      </c>
      <c r="B7700">
        <v>73</v>
      </c>
      <c r="C7700" s="1" t="s">
        <v>36</v>
      </c>
      <c r="D7700" s="1" t="s">
        <v>57</v>
      </c>
      <c r="E7700">
        <v>179674</v>
      </c>
      <c r="F7700">
        <v>2024</v>
      </c>
      <c r="G7700">
        <v>795</v>
      </c>
      <c r="H7700" s="1" t="s">
        <v>34</v>
      </c>
      <c r="I7700">
        <v>31</v>
      </c>
      <c r="J7700" s="1" t="s">
        <v>19</v>
      </c>
      <c r="K7700">
        <v>2024</v>
      </c>
      <c r="L7700" s="1" t="s">
        <v>38</v>
      </c>
      <c r="M7700" s="1" t="s">
        <v>31</v>
      </c>
      <c r="N7700">
        <v>73397.039999999994</v>
      </c>
      <c r="O7700" s="1" t="s">
        <v>45</v>
      </c>
      <c r="P7700" s="1" t="str" cm="1">
        <f t="array" ref="P7700">_xlfn.IFS(bike_sales_india[[#This Row],[Mileage (km/l)]]&gt;=75,"75-100",bike_sales_india[[#This Row],[Mileage (km/l)]]&gt;=50,"50-75",bike_sales_india[[#This Row],[Mileage (km/l)]]&gt;=25,"25-50")</f>
        <v>25-50</v>
      </c>
      <c r="Q7700" s="1" t="str" cm="1">
        <f t="array" ref="Q77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0" s="4">
        <f>(bike_sales_india[[#This Row],[Price (INR)]]-bike_sales_india[[#This Row],[Resale Price (INR)]])/bike_sales_india[[#This Row],[Price (INR)]]</f>
        <v>0.59149882565090106</v>
      </c>
    </row>
    <row r="7701" spans="1:18" x14ac:dyDescent="0.3">
      <c r="A7701" s="1" t="s">
        <v>48</v>
      </c>
      <c r="B7701">
        <v>23.86</v>
      </c>
      <c r="C7701" s="1" t="s">
        <v>36</v>
      </c>
      <c r="D7701" s="1" t="s">
        <v>70</v>
      </c>
      <c r="E7701">
        <v>148656</v>
      </c>
      <c r="F7701">
        <v>2019</v>
      </c>
      <c r="G7701">
        <v>796</v>
      </c>
      <c r="H7701" s="1" t="s">
        <v>34</v>
      </c>
      <c r="I7701">
        <v>59.36</v>
      </c>
      <c r="J7701" s="1" t="s">
        <v>27</v>
      </c>
      <c r="K7701">
        <v>2022</v>
      </c>
      <c r="L7701" s="1" t="s">
        <v>44</v>
      </c>
      <c r="M7701" s="1" t="s">
        <v>21</v>
      </c>
      <c r="N7701">
        <v>66806.39</v>
      </c>
      <c r="O7701" s="1" t="s">
        <v>35</v>
      </c>
      <c r="P7701" s="1" t="str" cm="1">
        <f t="array" ref="P7701">_xlfn.IFS(bike_sales_india[[#This Row],[Mileage (km/l)]]&gt;=75,"75-100",bike_sales_india[[#This Row],[Mileage (km/l)]]&gt;=50,"50-75",bike_sales_india[[#This Row],[Mileage (km/l)]]&gt;=25,"25-50")</f>
        <v>50-75</v>
      </c>
      <c r="Q7701" s="1" t="str" cm="1">
        <f t="array" ref="Q77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1" s="4">
        <f>(bike_sales_india[[#This Row],[Price (INR)]]-bike_sales_india[[#This Row],[Resale Price (INR)]])/bike_sales_india[[#This Row],[Price (INR)]]</f>
        <v>0.550597419545797</v>
      </c>
    </row>
    <row r="7702" spans="1:18" x14ac:dyDescent="0.3">
      <c r="A7702" s="1" t="s">
        <v>28</v>
      </c>
      <c r="B7702">
        <v>12.37</v>
      </c>
      <c r="C7702" s="1" t="s">
        <v>16</v>
      </c>
      <c r="D7702" s="1" t="s">
        <v>87</v>
      </c>
      <c r="E7702">
        <v>64724</v>
      </c>
      <c r="F7702">
        <v>2020</v>
      </c>
      <c r="G7702">
        <v>796</v>
      </c>
      <c r="H7702" s="1" t="s">
        <v>26</v>
      </c>
      <c r="I7702">
        <v>97.97</v>
      </c>
      <c r="J7702" s="1" t="s">
        <v>27</v>
      </c>
      <c r="K7702">
        <v>2020</v>
      </c>
      <c r="L7702" s="1" t="s">
        <v>38</v>
      </c>
      <c r="M7702" s="1" t="s">
        <v>21</v>
      </c>
      <c r="N7702">
        <v>39726.120000000003</v>
      </c>
      <c r="O7702" s="1" t="s">
        <v>35</v>
      </c>
      <c r="P7702" s="1" t="str" cm="1">
        <f t="array" ref="P7702">_xlfn.IFS(bike_sales_india[[#This Row],[Mileage (km/l)]]&gt;=75,"75-100",bike_sales_india[[#This Row],[Mileage (km/l)]]&gt;=50,"50-75",bike_sales_india[[#This Row],[Mileage (km/l)]]&gt;=25,"25-50")</f>
        <v>75-100</v>
      </c>
      <c r="Q7702" s="1" t="str" cm="1">
        <f t="array" ref="Q77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2" s="4">
        <f>(bike_sales_india[[#This Row],[Price (INR)]]-bike_sales_india[[#This Row],[Resale Price (INR)]])/bike_sales_india[[#This Row],[Price (INR)]]</f>
        <v>0.38622273036277111</v>
      </c>
    </row>
    <row r="7703" spans="1:18" x14ac:dyDescent="0.3">
      <c r="A7703" s="1" t="s">
        <v>46</v>
      </c>
      <c r="B7703">
        <v>77.59</v>
      </c>
      <c r="C7703" s="1" t="s">
        <v>32</v>
      </c>
      <c r="D7703" s="1" t="s">
        <v>33</v>
      </c>
      <c r="E7703">
        <v>329053</v>
      </c>
      <c r="F7703">
        <v>2015</v>
      </c>
      <c r="G7703">
        <v>796</v>
      </c>
      <c r="H7703" s="1" t="s">
        <v>26</v>
      </c>
      <c r="I7703">
        <v>66.88</v>
      </c>
      <c r="J7703" s="1" t="s">
        <v>42</v>
      </c>
      <c r="K7703">
        <v>2015</v>
      </c>
      <c r="L7703" s="1" t="s">
        <v>20</v>
      </c>
      <c r="M7703" s="1" t="s">
        <v>31</v>
      </c>
      <c r="N7703">
        <v>236584.15</v>
      </c>
      <c r="O7703" s="1" t="s">
        <v>22</v>
      </c>
      <c r="P7703" s="1" t="str" cm="1">
        <f t="array" ref="P7703">_xlfn.IFS(bike_sales_india[[#This Row],[Mileage (km/l)]]&gt;=75,"75-100",bike_sales_india[[#This Row],[Mileage (km/l)]]&gt;=50,"50-75",bike_sales_india[[#This Row],[Mileage (km/l)]]&gt;=25,"25-50")</f>
        <v>50-75</v>
      </c>
      <c r="Q7703" s="1" t="str" cm="1">
        <f t="array" ref="Q77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3" s="4">
        <f>(bike_sales_india[[#This Row],[Price (INR)]]-bike_sales_india[[#This Row],[Resale Price (INR)]])/bike_sales_india[[#This Row],[Price (INR)]]</f>
        <v>0.28101506444250623</v>
      </c>
    </row>
    <row r="7704" spans="1:18" x14ac:dyDescent="0.3">
      <c r="A7704" s="1" t="s">
        <v>55</v>
      </c>
      <c r="B7704">
        <v>6.09</v>
      </c>
      <c r="C7704" s="1" t="s">
        <v>36</v>
      </c>
      <c r="D7704" s="1" t="s">
        <v>63</v>
      </c>
      <c r="E7704">
        <v>168121</v>
      </c>
      <c r="F7704">
        <v>2022</v>
      </c>
      <c r="G7704">
        <v>796</v>
      </c>
      <c r="H7704" s="1" t="s">
        <v>26</v>
      </c>
      <c r="I7704">
        <v>62.47</v>
      </c>
      <c r="J7704" s="1" t="s">
        <v>19</v>
      </c>
      <c r="K7704">
        <v>2022</v>
      </c>
      <c r="L7704" s="1" t="s">
        <v>20</v>
      </c>
      <c r="M7704" s="1" t="s">
        <v>31</v>
      </c>
      <c r="N7704">
        <v>77879.89</v>
      </c>
      <c r="O7704" s="1" t="s">
        <v>22</v>
      </c>
      <c r="P7704" s="1" t="str" cm="1">
        <f t="array" ref="P7704">_xlfn.IFS(bike_sales_india[[#This Row],[Mileage (km/l)]]&gt;=75,"75-100",bike_sales_india[[#This Row],[Mileage (km/l)]]&gt;=50,"50-75",bike_sales_india[[#This Row],[Mileage (km/l)]]&gt;=25,"25-50")</f>
        <v>50-75</v>
      </c>
      <c r="Q7704" s="1" t="str" cm="1">
        <f t="array" ref="Q77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4" s="4">
        <f>(bike_sales_india[[#This Row],[Price (INR)]]-bike_sales_india[[#This Row],[Resale Price (INR)]])/bike_sales_india[[#This Row],[Price (INR)]]</f>
        <v>0.53676286722063271</v>
      </c>
    </row>
    <row r="7705" spans="1:18" x14ac:dyDescent="0.3">
      <c r="A7705" s="1" t="s">
        <v>55</v>
      </c>
      <c r="B7705">
        <v>73.92</v>
      </c>
      <c r="C7705" s="1" t="s">
        <v>16</v>
      </c>
      <c r="D7705" s="1" t="s">
        <v>43</v>
      </c>
      <c r="E7705">
        <v>256674</v>
      </c>
      <c r="F7705">
        <v>2017</v>
      </c>
      <c r="G7705">
        <v>796</v>
      </c>
      <c r="H7705" s="1" t="s">
        <v>34</v>
      </c>
      <c r="I7705">
        <v>58.36</v>
      </c>
      <c r="J7705" s="1" t="s">
        <v>42</v>
      </c>
      <c r="K7705">
        <v>2017</v>
      </c>
      <c r="L7705" s="1" t="s">
        <v>20</v>
      </c>
      <c r="M7705" s="1" t="s">
        <v>21</v>
      </c>
      <c r="N7705">
        <v>154842.13</v>
      </c>
      <c r="O7705" s="1" t="s">
        <v>22</v>
      </c>
      <c r="P7705" s="1" t="str" cm="1">
        <f t="array" ref="P7705">_xlfn.IFS(bike_sales_india[[#This Row],[Mileage (km/l)]]&gt;=75,"75-100",bike_sales_india[[#This Row],[Mileage (km/l)]]&gt;=50,"50-75",bike_sales_india[[#This Row],[Mileage (km/l)]]&gt;=25,"25-50")</f>
        <v>50-75</v>
      </c>
      <c r="Q7705" s="1" t="str" cm="1">
        <f t="array" ref="Q77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5" s="4">
        <f>(bike_sales_india[[#This Row],[Price (INR)]]-bike_sales_india[[#This Row],[Resale Price (INR)]])/bike_sales_india[[#This Row],[Price (INR)]]</f>
        <v>0.39673621013425586</v>
      </c>
    </row>
    <row r="7706" spans="1:18" x14ac:dyDescent="0.3">
      <c r="A7706" s="1" t="s">
        <v>46</v>
      </c>
      <c r="B7706">
        <v>10.47</v>
      </c>
      <c r="C7706" s="1" t="s">
        <v>29</v>
      </c>
      <c r="D7706" s="1" t="s">
        <v>30</v>
      </c>
      <c r="E7706">
        <v>210260</v>
      </c>
      <c r="F7706">
        <v>2021</v>
      </c>
      <c r="G7706">
        <v>796</v>
      </c>
      <c r="H7706" s="1" t="s">
        <v>34</v>
      </c>
      <c r="I7706">
        <v>46.6</v>
      </c>
      <c r="J7706" s="1" t="s">
        <v>42</v>
      </c>
      <c r="K7706">
        <v>2021</v>
      </c>
      <c r="L7706" s="1" t="s">
        <v>44</v>
      </c>
      <c r="M7706" s="1" t="s">
        <v>21</v>
      </c>
      <c r="N7706">
        <v>164949.88</v>
      </c>
      <c r="O7706" s="1" t="s">
        <v>35</v>
      </c>
      <c r="P7706" s="1" t="str" cm="1">
        <f t="array" ref="P7706">_xlfn.IFS(bike_sales_india[[#This Row],[Mileage (km/l)]]&gt;=75,"75-100",bike_sales_india[[#This Row],[Mileage (km/l)]]&gt;=50,"50-75",bike_sales_india[[#This Row],[Mileage (km/l)]]&gt;=25,"25-50")</f>
        <v>25-50</v>
      </c>
      <c r="Q7706" s="1" t="str" cm="1">
        <f t="array" ref="Q77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6" s="4">
        <f>(bike_sales_india[[#This Row],[Price (INR)]]-bike_sales_india[[#This Row],[Resale Price (INR)]])/bike_sales_india[[#This Row],[Price (INR)]]</f>
        <v>0.21549567202511175</v>
      </c>
    </row>
    <row r="7707" spans="1:18" x14ac:dyDescent="0.3">
      <c r="A7707" s="1" t="s">
        <v>55</v>
      </c>
      <c r="B7707">
        <v>22.27</v>
      </c>
      <c r="C7707" s="1" t="s">
        <v>24</v>
      </c>
      <c r="D7707" s="1" t="s">
        <v>73</v>
      </c>
      <c r="E7707">
        <v>104949</v>
      </c>
      <c r="F7707">
        <v>2024</v>
      </c>
      <c r="G7707">
        <v>796</v>
      </c>
      <c r="H7707" s="1" t="s">
        <v>26</v>
      </c>
      <c r="I7707">
        <v>83.5</v>
      </c>
      <c r="J7707" s="1" t="s">
        <v>27</v>
      </c>
      <c r="K7707">
        <v>2024</v>
      </c>
      <c r="L7707" s="1" t="s">
        <v>44</v>
      </c>
      <c r="M7707" s="1" t="s">
        <v>31</v>
      </c>
      <c r="N7707">
        <v>78614.8</v>
      </c>
      <c r="O7707" s="1" t="s">
        <v>22</v>
      </c>
      <c r="P7707" s="1" t="str" cm="1">
        <f t="array" ref="P7707">_xlfn.IFS(bike_sales_india[[#This Row],[Mileage (km/l)]]&gt;=75,"75-100",bike_sales_india[[#This Row],[Mileage (km/l)]]&gt;=50,"50-75",bike_sales_india[[#This Row],[Mileage (km/l)]]&gt;=25,"25-50")</f>
        <v>75-100</v>
      </c>
      <c r="Q7707" s="1" t="str" cm="1">
        <f t="array" ref="Q77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7" s="4">
        <f>(bike_sales_india[[#This Row],[Price (INR)]]-bike_sales_india[[#This Row],[Resale Price (INR)]])/bike_sales_india[[#This Row],[Price (INR)]]</f>
        <v>0.25092378202746091</v>
      </c>
    </row>
    <row r="7708" spans="1:18" x14ac:dyDescent="0.3">
      <c r="A7708" s="1" t="s">
        <v>28</v>
      </c>
      <c r="B7708">
        <v>6.02</v>
      </c>
      <c r="C7708" s="1" t="s">
        <v>32</v>
      </c>
      <c r="D7708" s="1" t="s">
        <v>33</v>
      </c>
      <c r="E7708">
        <v>269015</v>
      </c>
      <c r="F7708">
        <v>2023</v>
      </c>
      <c r="G7708">
        <v>796</v>
      </c>
      <c r="H7708" s="1" t="s">
        <v>34</v>
      </c>
      <c r="I7708">
        <v>37.840000000000003</v>
      </c>
      <c r="J7708" s="1" t="s">
        <v>42</v>
      </c>
      <c r="K7708">
        <v>2023</v>
      </c>
      <c r="L7708" s="1" t="s">
        <v>44</v>
      </c>
      <c r="M7708" s="1" t="s">
        <v>21</v>
      </c>
      <c r="N7708">
        <v>172204.97</v>
      </c>
      <c r="O7708" s="1" t="s">
        <v>45</v>
      </c>
      <c r="P7708" s="1" t="str" cm="1">
        <f t="array" ref="P7708">_xlfn.IFS(bike_sales_india[[#This Row],[Mileage (km/l)]]&gt;=75,"75-100",bike_sales_india[[#This Row],[Mileage (km/l)]]&gt;=50,"50-75",bike_sales_india[[#This Row],[Mileage (km/l)]]&gt;=25,"25-50")</f>
        <v>25-50</v>
      </c>
      <c r="Q7708" s="1" t="str" cm="1">
        <f t="array" ref="Q77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8" s="4">
        <f>(bike_sales_india[[#This Row],[Price (INR)]]-bike_sales_india[[#This Row],[Resale Price (INR)]])/bike_sales_india[[#This Row],[Price (INR)]]</f>
        <v>0.35986852034273181</v>
      </c>
    </row>
    <row r="7709" spans="1:18" x14ac:dyDescent="0.3">
      <c r="A7709" s="1" t="s">
        <v>48</v>
      </c>
      <c r="B7709">
        <v>7.07</v>
      </c>
      <c r="C7709" s="1" t="s">
        <v>29</v>
      </c>
      <c r="D7709" s="1" t="s">
        <v>30</v>
      </c>
      <c r="E7709">
        <v>133504</v>
      </c>
      <c r="F7709">
        <v>2024</v>
      </c>
      <c r="G7709">
        <v>796</v>
      </c>
      <c r="H7709" s="1" t="s">
        <v>26</v>
      </c>
      <c r="I7709">
        <v>64.39</v>
      </c>
      <c r="J7709" s="1" t="s">
        <v>19</v>
      </c>
      <c r="K7709">
        <v>2024</v>
      </c>
      <c r="L7709" s="1" t="s">
        <v>20</v>
      </c>
      <c r="M7709" s="1" t="s">
        <v>21</v>
      </c>
      <c r="N7709">
        <v>73994.320000000007</v>
      </c>
      <c r="O7709" s="1" t="s">
        <v>22</v>
      </c>
      <c r="P7709" s="1" t="str" cm="1">
        <f t="array" ref="P7709">_xlfn.IFS(bike_sales_india[[#This Row],[Mileage (km/l)]]&gt;=75,"75-100",bike_sales_india[[#This Row],[Mileage (km/l)]]&gt;=50,"50-75",bike_sales_india[[#This Row],[Mileage (km/l)]]&gt;=25,"25-50")</f>
        <v>50-75</v>
      </c>
      <c r="Q7709" s="1" t="str" cm="1">
        <f t="array" ref="Q77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09" s="4">
        <f>(bike_sales_india[[#This Row],[Price (INR)]]-bike_sales_india[[#This Row],[Resale Price (INR)]])/bike_sales_india[[#This Row],[Price (INR)]]</f>
        <v>0.44575203739213803</v>
      </c>
    </row>
    <row r="7710" spans="1:18" x14ac:dyDescent="0.3">
      <c r="A7710" s="1" t="s">
        <v>28</v>
      </c>
      <c r="B7710">
        <v>56.76</v>
      </c>
      <c r="C7710" s="1" t="s">
        <v>32</v>
      </c>
      <c r="D7710" s="1" t="s">
        <v>60</v>
      </c>
      <c r="E7710">
        <v>362720</v>
      </c>
      <c r="F7710">
        <v>2015</v>
      </c>
      <c r="G7710">
        <v>796</v>
      </c>
      <c r="H7710" s="1" t="s">
        <v>26</v>
      </c>
      <c r="I7710">
        <v>77.84</v>
      </c>
      <c r="J7710" s="1" t="s">
        <v>19</v>
      </c>
      <c r="K7710">
        <v>2023</v>
      </c>
      <c r="L7710" s="1" t="s">
        <v>44</v>
      </c>
      <c r="M7710" s="1" t="s">
        <v>31</v>
      </c>
      <c r="N7710">
        <v>238722.89</v>
      </c>
      <c r="O7710" s="1" t="s">
        <v>35</v>
      </c>
      <c r="P7710" s="1" t="str" cm="1">
        <f t="array" ref="P7710">_xlfn.IFS(bike_sales_india[[#This Row],[Mileage (km/l)]]&gt;=75,"75-100",bike_sales_india[[#This Row],[Mileage (km/l)]]&gt;=50,"50-75",bike_sales_india[[#This Row],[Mileage (km/l)]]&gt;=25,"25-50")</f>
        <v>75-100</v>
      </c>
      <c r="Q7710" s="1" t="str" cm="1">
        <f t="array" ref="Q77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0" s="4">
        <f>(bike_sales_india[[#This Row],[Price (INR)]]-bike_sales_india[[#This Row],[Resale Price (INR)]])/bike_sales_india[[#This Row],[Price (INR)]]</f>
        <v>0.34185352337891484</v>
      </c>
    </row>
    <row r="7711" spans="1:18" x14ac:dyDescent="0.3">
      <c r="A7711" s="1" t="s">
        <v>28</v>
      </c>
      <c r="B7711">
        <v>20.84</v>
      </c>
      <c r="C7711" s="1" t="s">
        <v>16</v>
      </c>
      <c r="D7711" s="1" t="s">
        <v>43</v>
      </c>
      <c r="E7711">
        <v>371689</v>
      </c>
      <c r="F7711">
        <v>2017</v>
      </c>
      <c r="G7711">
        <v>797</v>
      </c>
      <c r="H7711" s="1" t="s">
        <v>34</v>
      </c>
      <c r="I7711">
        <v>41.04</v>
      </c>
      <c r="J7711" s="1" t="s">
        <v>27</v>
      </c>
      <c r="K7711">
        <v>2023</v>
      </c>
      <c r="L7711" s="1" t="s">
        <v>20</v>
      </c>
      <c r="M7711" s="1" t="s">
        <v>21</v>
      </c>
      <c r="N7711">
        <v>201442.56</v>
      </c>
      <c r="O7711" s="1" t="s">
        <v>22</v>
      </c>
      <c r="P7711" s="1" t="str" cm="1">
        <f t="array" ref="P7711">_xlfn.IFS(bike_sales_india[[#This Row],[Mileage (km/l)]]&gt;=75,"75-100",bike_sales_india[[#This Row],[Mileage (km/l)]]&gt;=50,"50-75",bike_sales_india[[#This Row],[Mileage (km/l)]]&gt;=25,"25-50")</f>
        <v>25-50</v>
      </c>
      <c r="Q7711" s="1" t="str" cm="1">
        <f t="array" ref="Q77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1" s="4">
        <f>(bike_sales_india[[#This Row],[Price (INR)]]-bike_sales_india[[#This Row],[Resale Price (INR)]])/bike_sales_india[[#This Row],[Price (INR)]]</f>
        <v>0.45803464724541215</v>
      </c>
    </row>
    <row r="7712" spans="1:18" x14ac:dyDescent="0.3">
      <c r="A7712" s="1" t="s">
        <v>59</v>
      </c>
      <c r="B7712">
        <v>30.68</v>
      </c>
      <c r="C7712" s="1" t="s">
        <v>40</v>
      </c>
      <c r="D7712" s="1" t="s">
        <v>62</v>
      </c>
      <c r="E7712">
        <v>293513</v>
      </c>
      <c r="F7712">
        <v>2022</v>
      </c>
      <c r="G7712">
        <v>797</v>
      </c>
      <c r="H7712" s="1" t="s">
        <v>26</v>
      </c>
      <c r="I7712">
        <v>85.85</v>
      </c>
      <c r="J7712" s="1" t="s">
        <v>19</v>
      </c>
      <c r="K7712">
        <v>2023</v>
      </c>
      <c r="L7712" s="1" t="s">
        <v>38</v>
      </c>
      <c r="M7712" s="1" t="s">
        <v>31</v>
      </c>
      <c r="N7712">
        <v>180818.3</v>
      </c>
      <c r="O7712" s="1" t="s">
        <v>45</v>
      </c>
      <c r="P7712" s="1" t="str" cm="1">
        <f t="array" ref="P7712">_xlfn.IFS(bike_sales_india[[#This Row],[Mileage (km/l)]]&gt;=75,"75-100",bike_sales_india[[#This Row],[Mileage (km/l)]]&gt;=50,"50-75",bike_sales_india[[#This Row],[Mileage (km/l)]]&gt;=25,"25-50")</f>
        <v>75-100</v>
      </c>
      <c r="Q7712" s="1" t="str" cm="1">
        <f t="array" ref="Q77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2" s="4">
        <f>(bike_sales_india[[#This Row],[Price (INR)]]-bike_sales_india[[#This Row],[Resale Price (INR)]])/bike_sales_india[[#This Row],[Price (INR)]]</f>
        <v>0.38395130709713032</v>
      </c>
    </row>
    <row r="7713" spans="1:18" x14ac:dyDescent="0.3">
      <c r="A7713" s="1" t="s">
        <v>15</v>
      </c>
      <c r="B7713">
        <v>59.4</v>
      </c>
      <c r="C7713" s="1" t="s">
        <v>16</v>
      </c>
      <c r="D7713" s="1" t="s">
        <v>87</v>
      </c>
      <c r="E7713">
        <v>342356</v>
      </c>
      <c r="F7713">
        <v>2016</v>
      </c>
      <c r="G7713">
        <v>797</v>
      </c>
      <c r="H7713" s="1" t="s">
        <v>26</v>
      </c>
      <c r="I7713">
        <v>94.99</v>
      </c>
      <c r="J7713" s="1" t="s">
        <v>42</v>
      </c>
      <c r="K7713">
        <v>2016</v>
      </c>
      <c r="L7713" s="1" t="s">
        <v>38</v>
      </c>
      <c r="M7713" s="1" t="s">
        <v>21</v>
      </c>
      <c r="N7713">
        <v>214392.23</v>
      </c>
      <c r="O7713" s="1" t="s">
        <v>35</v>
      </c>
      <c r="P7713" s="1" t="str" cm="1">
        <f t="array" ref="P7713">_xlfn.IFS(bike_sales_india[[#This Row],[Mileage (km/l)]]&gt;=75,"75-100",bike_sales_india[[#This Row],[Mileage (km/l)]]&gt;=50,"50-75",bike_sales_india[[#This Row],[Mileage (km/l)]]&gt;=25,"25-50")</f>
        <v>75-100</v>
      </c>
      <c r="Q7713" s="1" t="str" cm="1">
        <f t="array" ref="Q77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3" s="4">
        <f>(bike_sales_india[[#This Row],[Price (INR)]]-bike_sales_india[[#This Row],[Resale Price (INR)]])/bike_sales_india[[#This Row],[Price (INR)]]</f>
        <v>0.37377399549007462</v>
      </c>
    </row>
    <row r="7714" spans="1:18" x14ac:dyDescent="0.3">
      <c r="A7714" s="1" t="s">
        <v>61</v>
      </c>
      <c r="B7714">
        <v>32.97</v>
      </c>
      <c r="C7714" s="1" t="s">
        <v>40</v>
      </c>
      <c r="D7714" s="1" t="s">
        <v>62</v>
      </c>
      <c r="E7714">
        <v>360592</v>
      </c>
      <c r="F7714">
        <v>2022</v>
      </c>
      <c r="G7714">
        <v>797</v>
      </c>
      <c r="H7714" s="1" t="s">
        <v>26</v>
      </c>
      <c r="I7714">
        <v>62.82</v>
      </c>
      <c r="J7714" s="1" t="s">
        <v>42</v>
      </c>
      <c r="K7714">
        <v>2022</v>
      </c>
      <c r="L7714" s="1" t="s">
        <v>44</v>
      </c>
      <c r="M7714" s="1" t="s">
        <v>31</v>
      </c>
      <c r="N7714">
        <v>159836.63</v>
      </c>
      <c r="O7714" s="1" t="s">
        <v>35</v>
      </c>
      <c r="P7714" s="1" t="str" cm="1">
        <f t="array" ref="P7714">_xlfn.IFS(bike_sales_india[[#This Row],[Mileage (km/l)]]&gt;=75,"75-100",bike_sales_india[[#This Row],[Mileage (km/l)]]&gt;=50,"50-75",bike_sales_india[[#This Row],[Mileage (km/l)]]&gt;=25,"25-50")</f>
        <v>50-75</v>
      </c>
      <c r="Q7714" s="1" t="str" cm="1">
        <f t="array" ref="Q77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4" s="4">
        <f>(bike_sales_india[[#This Row],[Price (INR)]]-bike_sales_india[[#This Row],[Resale Price (INR)]])/bike_sales_india[[#This Row],[Price (INR)]]</f>
        <v>0.55673828038336959</v>
      </c>
    </row>
    <row r="7715" spans="1:18" x14ac:dyDescent="0.3">
      <c r="A7715" s="1" t="s">
        <v>54</v>
      </c>
      <c r="B7715">
        <v>22.19</v>
      </c>
      <c r="C7715" s="1" t="s">
        <v>24</v>
      </c>
      <c r="D7715" s="1" t="s">
        <v>73</v>
      </c>
      <c r="E7715">
        <v>242492</v>
      </c>
      <c r="F7715">
        <v>2020</v>
      </c>
      <c r="G7715">
        <v>797</v>
      </c>
      <c r="H7715" s="1" t="s">
        <v>18</v>
      </c>
      <c r="I7715">
        <v>82.28</v>
      </c>
      <c r="J7715" s="1" t="s">
        <v>27</v>
      </c>
      <c r="K7715">
        <v>2020</v>
      </c>
      <c r="L7715" s="1" t="s">
        <v>38</v>
      </c>
      <c r="M7715" s="1" t="s">
        <v>21</v>
      </c>
      <c r="N7715">
        <v>170035.87</v>
      </c>
      <c r="O7715" s="1" t="s">
        <v>45</v>
      </c>
      <c r="P7715" s="1" t="str" cm="1">
        <f t="array" ref="P7715">_xlfn.IFS(bike_sales_india[[#This Row],[Mileage (km/l)]]&gt;=75,"75-100",bike_sales_india[[#This Row],[Mileage (km/l)]]&gt;=50,"50-75",bike_sales_india[[#This Row],[Mileage (km/l)]]&gt;=25,"25-50")</f>
        <v>75-100</v>
      </c>
      <c r="Q7715" s="1" t="str" cm="1">
        <f t="array" ref="Q77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5" s="4">
        <f>(bike_sales_india[[#This Row],[Price (INR)]]-bike_sales_india[[#This Row],[Resale Price (INR)]])/bike_sales_india[[#This Row],[Price (INR)]]</f>
        <v>0.29879802220279433</v>
      </c>
    </row>
    <row r="7716" spans="1:18" x14ac:dyDescent="0.3">
      <c r="A7716" s="1" t="s">
        <v>61</v>
      </c>
      <c r="B7716">
        <v>47.37</v>
      </c>
      <c r="C7716" s="1" t="s">
        <v>24</v>
      </c>
      <c r="D7716" s="1" t="s">
        <v>73</v>
      </c>
      <c r="E7716">
        <v>259953</v>
      </c>
      <c r="F7716">
        <v>2023</v>
      </c>
      <c r="G7716">
        <v>797</v>
      </c>
      <c r="H7716" s="1" t="s">
        <v>26</v>
      </c>
      <c r="I7716">
        <v>68.78</v>
      </c>
      <c r="J7716" s="1" t="s">
        <v>27</v>
      </c>
      <c r="K7716">
        <v>2023</v>
      </c>
      <c r="L7716" s="1" t="s">
        <v>38</v>
      </c>
      <c r="M7716" s="1" t="s">
        <v>31</v>
      </c>
      <c r="N7716">
        <v>122045.04</v>
      </c>
      <c r="O7716" s="1" t="s">
        <v>50</v>
      </c>
      <c r="P7716" s="1" t="str" cm="1">
        <f t="array" ref="P7716">_xlfn.IFS(bike_sales_india[[#This Row],[Mileage (km/l)]]&gt;=75,"75-100",bike_sales_india[[#This Row],[Mileage (km/l)]]&gt;=50,"50-75",bike_sales_india[[#This Row],[Mileage (km/l)]]&gt;=25,"25-50")</f>
        <v>50-75</v>
      </c>
      <c r="Q7716" s="1" t="str" cm="1">
        <f t="array" ref="Q77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6" s="4">
        <f>(bike_sales_india[[#This Row],[Price (INR)]]-bike_sales_india[[#This Row],[Resale Price (INR)]])/bike_sales_india[[#This Row],[Price (INR)]]</f>
        <v>0.53051113085827062</v>
      </c>
    </row>
    <row r="7717" spans="1:18" x14ac:dyDescent="0.3">
      <c r="A7717" s="1" t="s">
        <v>15</v>
      </c>
      <c r="B7717">
        <v>12.82</v>
      </c>
      <c r="C7717" s="1" t="s">
        <v>64</v>
      </c>
      <c r="D7717" s="1" t="s">
        <v>78</v>
      </c>
      <c r="E7717">
        <v>150779</v>
      </c>
      <c r="F7717">
        <v>2020</v>
      </c>
      <c r="G7717">
        <v>797</v>
      </c>
      <c r="H7717" s="1" t="s">
        <v>18</v>
      </c>
      <c r="I7717">
        <v>64.17</v>
      </c>
      <c r="J7717" s="1" t="s">
        <v>19</v>
      </c>
      <c r="K7717">
        <v>2020</v>
      </c>
      <c r="L7717" s="1" t="s">
        <v>20</v>
      </c>
      <c r="M7717" s="1" t="s">
        <v>31</v>
      </c>
      <c r="N7717">
        <v>108620.08</v>
      </c>
      <c r="O7717" s="1" t="s">
        <v>50</v>
      </c>
      <c r="P7717" s="1" t="str" cm="1">
        <f t="array" ref="P7717">_xlfn.IFS(bike_sales_india[[#This Row],[Mileage (km/l)]]&gt;=75,"75-100",bike_sales_india[[#This Row],[Mileage (km/l)]]&gt;=50,"50-75",bike_sales_india[[#This Row],[Mileage (km/l)]]&gt;=25,"25-50")</f>
        <v>50-75</v>
      </c>
      <c r="Q7717" s="1" t="str" cm="1">
        <f t="array" ref="Q77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7" s="4">
        <f>(bike_sales_india[[#This Row],[Price (INR)]]-bike_sales_india[[#This Row],[Resale Price (INR)]])/bike_sales_india[[#This Row],[Price (INR)]]</f>
        <v>0.27960737237944278</v>
      </c>
    </row>
    <row r="7718" spans="1:18" x14ac:dyDescent="0.3">
      <c r="A7718" s="1" t="s">
        <v>15</v>
      </c>
      <c r="B7718">
        <v>60.85</v>
      </c>
      <c r="C7718" s="1" t="s">
        <v>64</v>
      </c>
      <c r="D7718" s="1" t="s">
        <v>78</v>
      </c>
      <c r="E7718">
        <v>210045</v>
      </c>
      <c r="F7718">
        <v>2015</v>
      </c>
      <c r="G7718">
        <v>797</v>
      </c>
      <c r="H7718" s="1" t="s">
        <v>18</v>
      </c>
      <c r="I7718">
        <v>67.12</v>
      </c>
      <c r="J7718" s="1" t="s">
        <v>42</v>
      </c>
      <c r="K7718">
        <v>2015</v>
      </c>
      <c r="L7718" s="1" t="s">
        <v>44</v>
      </c>
      <c r="M7718" s="1" t="s">
        <v>21</v>
      </c>
      <c r="N7718">
        <v>162219.06</v>
      </c>
      <c r="O7718" s="1" t="s">
        <v>45</v>
      </c>
      <c r="P7718" s="1" t="str" cm="1">
        <f t="array" ref="P7718">_xlfn.IFS(bike_sales_india[[#This Row],[Mileage (km/l)]]&gt;=75,"75-100",bike_sales_india[[#This Row],[Mileage (km/l)]]&gt;=50,"50-75",bike_sales_india[[#This Row],[Mileage (km/l)]]&gt;=25,"25-50")</f>
        <v>50-75</v>
      </c>
      <c r="Q7718" s="1" t="str" cm="1">
        <f t="array" ref="Q77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8" s="4">
        <f>(bike_sales_india[[#This Row],[Price (INR)]]-bike_sales_india[[#This Row],[Resale Price (INR)]])/bike_sales_india[[#This Row],[Price (INR)]]</f>
        <v>0.22769377990430623</v>
      </c>
    </row>
    <row r="7719" spans="1:18" x14ac:dyDescent="0.3">
      <c r="A7719" s="1" t="s">
        <v>39</v>
      </c>
      <c r="B7719">
        <v>18.45</v>
      </c>
      <c r="C7719" s="1" t="s">
        <v>36</v>
      </c>
      <c r="D7719" s="1" t="s">
        <v>66</v>
      </c>
      <c r="E7719">
        <v>131826</v>
      </c>
      <c r="F7719">
        <v>2015</v>
      </c>
      <c r="G7719">
        <v>797</v>
      </c>
      <c r="H7719" s="1" t="s">
        <v>26</v>
      </c>
      <c r="I7719">
        <v>94.3</v>
      </c>
      <c r="J7719" s="1" t="s">
        <v>19</v>
      </c>
      <c r="K7719">
        <v>2020</v>
      </c>
      <c r="L7719" s="1" t="s">
        <v>20</v>
      </c>
      <c r="M7719" s="1" t="s">
        <v>21</v>
      </c>
      <c r="N7719">
        <v>92371.68</v>
      </c>
      <c r="O7719" s="1" t="s">
        <v>22</v>
      </c>
      <c r="P7719" s="1" t="str" cm="1">
        <f t="array" ref="P7719">_xlfn.IFS(bike_sales_india[[#This Row],[Mileage (km/l)]]&gt;=75,"75-100",bike_sales_india[[#This Row],[Mileage (km/l)]]&gt;=50,"50-75",bike_sales_india[[#This Row],[Mileage (km/l)]]&gt;=25,"25-50")</f>
        <v>75-100</v>
      </c>
      <c r="Q7719" s="1" t="str" cm="1">
        <f t="array" ref="Q77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19" s="4">
        <f>(bike_sales_india[[#This Row],[Price (INR)]]-bike_sales_india[[#This Row],[Resale Price (INR)]])/bike_sales_india[[#This Row],[Price (INR)]]</f>
        <v>0.29929088343725824</v>
      </c>
    </row>
    <row r="7720" spans="1:18" x14ac:dyDescent="0.3">
      <c r="A7720" s="1" t="s">
        <v>61</v>
      </c>
      <c r="B7720">
        <v>36.520000000000003</v>
      </c>
      <c r="C7720" s="1" t="s">
        <v>24</v>
      </c>
      <c r="D7720" s="1" t="s">
        <v>74</v>
      </c>
      <c r="E7720">
        <v>292134</v>
      </c>
      <c r="F7720">
        <v>2015</v>
      </c>
      <c r="G7720">
        <v>797</v>
      </c>
      <c r="H7720" s="1" t="s">
        <v>34</v>
      </c>
      <c r="I7720">
        <v>30.35</v>
      </c>
      <c r="J7720" s="1" t="s">
        <v>27</v>
      </c>
      <c r="K7720">
        <v>2018</v>
      </c>
      <c r="L7720" s="1" t="s">
        <v>38</v>
      </c>
      <c r="M7720" s="1" t="s">
        <v>31</v>
      </c>
      <c r="N7720">
        <v>125385.99</v>
      </c>
      <c r="O7720" s="1" t="s">
        <v>50</v>
      </c>
      <c r="P7720" s="1" t="str" cm="1">
        <f t="array" ref="P7720">_xlfn.IFS(bike_sales_india[[#This Row],[Mileage (km/l)]]&gt;=75,"75-100",bike_sales_india[[#This Row],[Mileage (km/l)]]&gt;=50,"50-75",bike_sales_india[[#This Row],[Mileage (km/l)]]&gt;=25,"25-50")</f>
        <v>25-50</v>
      </c>
      <c r="Q7720" s="1" t="str" cm="1">
        <f t="array" ref="Q77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0" s="4">
        <f>(bike_sales_india[[#This Row],[Price (INR)]]-bike_sales_india[[#This Row],[Resale Price (INR)]])/bike_sales_india[[#This Row],[Price (INR)]]</f>
        <v>0.57079288956437801</v>
      </c>
    </row>
    <row r="7721" spans="1:18" x14ac:dyDescent="0.3">
      <c r="A7721" s="1" t="s">
        <v>55</v>
      </c>
      <c r="B7721">
        <v>8.0299999999999994</v>
      </c>
      <c r="C7721" s="1" t="s">
        <v>32</v>
      </c>
      <c r="D7721" s="1" t="s">
        <v>60</v>
      </c>
      <c r="E7721">
        <v>263907</v>
      </c>
      <c r="F7721">
        <v>2020</v>
      </c>
      <c r="G7721">
        <v>797</v>
      </c>
      <c r="H7721" s="1" t="s">
        <v>26</v>
      </c>
      <c r="I7721">
        <v>75.209999999999994</v>
      </c>
      <c r="J7721" s="1" t="s">
        <v>19</v>
      </c>
      <c r="K7721">
        <v>2022</v>
      </c>
      <c r="L7721" s="1" t="s">
        <v>44</v>
      </c>
      <c r="M7721" s="1" t="s">
        <v>31</v>
      </c>
      <c r="N7721">
        <v>165190.41</v>
      </c>
      <c r="O7721" s="1" t="s">
        <v>22</v>
      </c>
      <c r="P7721" s="1" t="str" cm="1">
        <f t="array" ref="P7721">_xlfn.IFS(bike_sales_india[[#This Row],[Mileage (km/l)]]&gt;=75,"75-100",bike_sales_india[[#This Row],[Mileage (km/l)]]&gt;=50,"50-75",bike_sales_india[[#This Row],[Mileage (km/l)]]&gt;=25,"25-50")</f>
        <v>75-100</v>
      </c>
      <c r="Q7721" s="1" t="str" cm="1">
        <f t="array" ref="Q77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1" s="4">
        <f>(bike_sales_india[[#This Row],[Price (INR)]]-bike_sales_india[[#This Row],[Resale Price (INR)]])/bike_sales_india[[#This Row],[Price (INR)]]</f>
        <v>0.37405824779183577</v>
      </c>
    </row>
    <row r="7722" spans="1:18" x14ac:dyDescent="0.3">
      <c r="A7722" s="1" t="s">
        <v>15</v>
      </c>
      <c r="B7722">
        <v>12.65</v>
      </c>
      <c r="C7722" s="1" t="s">
        <v>16</v>
      </c>
      <c r="D7722" s="1" t="s">
        <v>77</v>
      </c>
      <c r="E7722">
        <v>143510</v>
      </c>
      <c r="F7722">
        <v>2023</v>
      </c>
      <c r="G7722">
        <v>797</v>
      </c>
      <c r="H7722" s="1" t="s">
        <v>34</v>
      </c>
      <c r="I7722">
        <v>54.3</v>
      </c>
      <c r="J7722" s="1" t="s">
        <v>27</v>
      </c>
      <c r="K7722">
        <v>2024</v>
      </c>
      <c r="L7722" s="1" t="s">
        <v>38</v>
      </c>
      <c r="M7722" s="1" t="s">
        <v>31</v>
      </c>
      <c r="N7722">
        <v>80845.66</v>
      </c>
      <c r="O7722" s="1" t="s">
        <v>50</v>
      </c>
      <c r="P7722" s="1" t="str" cm="1">
        <f t="array" ref="P7722">_xlfn.IFS(bike_sales_india[[#This Row],[Mileage (km/l)]]&gt;=75,"75-100",bike_sales_india[[#This Row],[Mileage (km/l)]]&gt;=50,"50-75",bike_sales_india[[#This Row],[Mileage (km/l)]]&gt;=25,"25-50")</f>
        <v>50-75</v>
      </c>
      <c r="Q7722" s="1" t="str" cm="1">
        <f t="array" ref="Q77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2" s="4">
        <f>(bike_sales_india[[#This Row],[Price (INR)]]-bike_sales_india[[#This Row],[Resale Price (INR)]])/bike_sales_india[[#This Row],[Price (INR)]]</f>
        <v>0.43665486725663716</v>
      </c>
    </row>
    <row r="7723" spans="1:18" x14ac:dyDescent="0.3">
      <c r="A7723" s="1" t="s">
        <v>23</v>
      </c>
      <c r="B7723">
        <v>8.1300000000000008</v>
      </c>
      <c r="C7723" s="1" t="s">
        <v>32</v>
      </c>
      <c r="D7723" s="1" t="s">
        <v>80</v>
      </c>
      <c r="E7723">
        <v>126805</v>
      </c>
      <c r="F7723">
        <v>2019</v>
      </c>
      <c r="G7723">
        <v>797</v>
      </c>
      <c r="H7723" s="1" t="s">
        <v>34</v>
      </c>
      <c r="I7723">
        <v>44.47</v>
      </c>
      <c r="J7723" s="1" t="s">
        <v>27</v>
      </c>
      <c r="K7723">
        <v>2021</v>
      </c>
      <c r="L7723" s="1" t="s">
        <v>38</v>
      </c>
      <c r="M7723" s="1" t="s">
        <v>31</v>
      </c>
      <c r="N7723">
        <v>75101.8</v>
      </c>
      <c r="O7723" s="1" t="s">
        <v>45</v>
      </c>
      <c r="P7723" s="1" t="str" cm="1">
        <f t="array" ref="P7723">_xlfn.IFS(bike_sales_india[[#This Row],[Mileage (km/l)]]&gt;=75,"75-100",bike_sales_india[[#This Row],[Mileage (km/l)]]&gt;=50,"50-75",bike_sales_india[[#This Row],[Mileage (km/l)]]&gt;=25,"25-50")</f>
        <v>25-50</v>
      </c>
      <c r="Q7723" s="1" t="str" cm="1">
        <f t="array" ref="Q77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3" s="4">
        <f>(bike_sales_india[[#This Row],[Price (INR)]]-bike_sales_india[[#This Row],[Resale Price (INR)]])/bike_sales_india[[#This Row],[Price (INR)]]</f>
        <v>0.40773786522613459</v>
      </c>
    </row>
    <row r="7724" spans="1:18" x14ac:dyDescent="0.3">
      <c r="A7724" s="1" t="s">
        <v>28</v>
      </c>
      <c r="B7724">
        <v>29.78</v>
      </c>
      <c r="C7724" s="1" t="s">
        <v>16</v>
      </c>
      <c r="D7724" s="1" t="s">
        <v>43</v>
      </c>
      <c r="E7724">
        <v>229540</v>
      </c>
      <c r="F7724">
        <v>2019</v>
      </c>
      <c r="G7724">
        <v>797</v>
      </c>
      <c r="H7724" s="1" t="s">
        <v>26</v>
      </c>
      <c r="I7724">
        <v>88.55</v>
      </c>
      <c r="J7724" s="1" t="s">
        <v>27</v>
      </c>
      <c r="K7724">
        <v>2021</v>
      </c>
      <c r="L7724" s="1" t="s">
        <v>20</v>
      </c>
      <c r="M7724" s="1" t="s">
        <v>31</v>
      </c>
      <c r="N7724">
        <v>177201.49</v>
      </c>
      <c r="O7724" s="1" t="s">
        <v>45</v>
      </c>
      <c r="P7724" s="1" t="str" cm="1">
        <f t="array" ref="P7724">_xlfn.IFS(bike_sales_india[[#This Row],[Mileage (km/l)]]&gt;=75,"75-100",bike_sales_india[[#This Row],[Mileage (km/l)]]&gt;=50,"50-75",bike_sales_india[[#This Row],[Mileage (km/l)]]&gt;=25,"25-50")</f>
        <v>75-100</v>
      </c>
      <c r="Q7724" s="1" t="str" cm="1">
        <f t="array" ref="Q77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4" s="4">
        <f>(bike_sales_india[[#This Row],[Price (INR)]]-bike_sales_india[[#This Row],[Resale Price (INR)]])/bike_sales_india[[#This Row],[Price (INR)]]</f>
        <v>0.22801476866777037</v>
      </c>
    </row>
    <row r="7725" spans="1:18" x14ac:dyDescent="0.3">
      <c r="A7725" s="1" t="s">
        <v>59</v>
      </c>
      <c r="B7725">
        <v>38.880000000000003</v>
      </c>
      <c r="C7725" s="1" t="s">
        <v>40</v>
      </c>
      <c r="D7725" s="1" t="s">
        <v>51</v>
      </c>
      <c r="E7725">
        <v>388925</v>
      </c>
      <c r="F7725">
        <v>2018</v>
      </c>
      <c r="G7725">
        <v>797</v>
      </c>
      <c r="H7725" s="1" t="s">
        <v>34</v>
      </c>
      <c r="I7725">
        <v>55.91</v>
      </c>
      <c r="J7725" s="1" t="s">
        <v>19</v>
      </c>
      <c r="K7725">
        <v>2019</v>
      </c>
      <c r="L7725" s="1" t="s">
        <v>20</v>
      </c>
      <c r="M7725" s="1" t="s">
        <v>21</v>
      </c>
      <c r="N7725">
        <v>166931.57</v>
      </c>
      <c r="O7725" s="1" t="s">
        <v>35</v>
      </c>
      <c r="P7725" s="1" t="str" cm="1">
        <f t="array" ref="P7725">_xlfn.IFS(bike_sales_india[[#This Row],[Mileage (km/l)]]&gt;=75,"75-100",bike_sales_india[[#This Row],[Mileage (km/l)]]&gt;=50,"50-75",bike_sales_india[[#This Row],[Mileage (km/l)]]&gt;=25,"25-50")</f>
        <v>50-75</v>
      </c>
      <c r="Q7725" s="1" t="str" cm="1">
        <f t="array" ref="Q77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5" s="4">
        <f>(bike_sales_india[[#This Row],[Price (INR)]]-bike_sales_india[[#This Row],[Resale Price (INR)]])/bike_sales_india[[#This Row],[Price (INR)]]</f>
        <v>0.57078724689850224</v>
      </c>
    </row>
    <row r="7726" spans="1:18" x14ac:dyDescent="0.3">
      <c r="A7726" s="1" t="s">
        <v>15</v>
      </c>
      <c r="B7726">
        <v>61.3</v>
      </c>
      <c r="C7726" s="1" t="s">
        <v>52</v>
      </c>
      <c r="D7726" s="1" t="s">
        <v>69</v>
      </c>
      <c r="E7726">
        <v>290095</v>
      </c>
      <c r="F7726">
        <v>2021</v>
      </c>
      <c r="G7726">
        <v>797</v>
      </c>
      <c r="H7726" s="1" t="s">
        <v>34</v>
      </c>
      <c r="I7726">
        <v>57.81</v>
      </c>
      <c r="J7726" s="1" t="s">
        <v>42</v>
      </c>
      <c r="K7726">
        <v>2021</v>
      </c>
      <c r="L7726" s="1" t="s">
        <v>20</v>
      </c>
      <c r="M7726" s="1" t="s">
        <v>31</v>
      </c>
      <c r="N7726">
        <v>153024.32000000001</v>
      </c>
      <c r="O7726" s="1" t="s">
        <v>22</v>
      </c>
      <c r="P7726" s="1" t="str" cm="1">
        <f t="array" ref="P7726">_xlfn.IFS(bike_sales_india[[#This Row],[Mileage (km/l)]]&gt;=75,"75-100",bike_sales_india[[#This Row],[Mileage (km/l)]]&gt;=50,"50-75",bike_sales_india[[#This Row],[Mileage (km/l)]]&gt;=25,"25-50")</f>
        <v>50-75</v>
      </c>
      <c r="Q7726" s="1" t="str" cm="1">
        <f t="array" ref="Q77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6" s="4">
        <f>(bike_sales_india[[#This Row],[Price (INR)]]-bike_sales_india[[#This Row],[Resale Price (INR)]])/bike_sales_india[[#This Row],[Price (INR)]]</f>
        <v>0.47250273186369979</v>
      </c>
    </row>
    <row r="7727" spans="1:18" x14ac:dyDescent="0.3">
      <c r="A7727" s="1" t="s">
        <v>15</v>
      </c>
      <c r="B7727">
        <v>6.81</v>
      </c>
      <c r="C7727" s="1" t="s">
        <v>32</v>
      </c>
      <c r="D7727" s="1" t="s">
        <v>80</v>
      </c>
      <c r="E7727">
        <v>320170</v>
      </c>
      <c r="F7727">
        <v>2018</v>
      </c>
      <c r="G7727">
        <v>797</v>
      </c>
      <c r="H7727" s="1" t="s">
        <v>18</v>
      </c>
      <c r="I7727">
        <v>71.599999999999994</v>
      </c>
      <c r="J7727" s="1" t="s">
        <v>27</v>
      </c>
      <c r="K7727">
        <v>2018</v>
      </c>
      <c r="L7727" s="1" t="s">
        <v>44</v>
      </c>
      <c r="M7727" s="1" t="s">
        <v>31</v>
      </c>
      <c r="N7727">
        <v>213678.12</v>
      </c>
      <c r="O7727" s="1" t="s">
        <v>50</v>
      </c>
      <c r="P7727" s="1" t="str" cm="1">
        <f t="array" ref="P7727">_xlfn.IFS(bike_sales_india[[#This Row],[Mileage (km/l)]]&gt;=75,"75-100",bike_sales_india[[#This Row],[Mileage (km/l)]]&gt;=50,"50-75",bike_sales_india[[#This Row],[Mileage (km/l)]]&gt;=25,"25-50")</f>
        <v>50-75</v>
      </c>
      <c r="Q7727" s="1" t="str" cm="1">
        <f t="array" ref="Q77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7" s="4">
        <f>(bike_sales_india[[#This Row],[Price (INR)]]-bike_sales_india[[#This Row],[Resale Price (INR)]])/bike_sales_india[[#This Row],[Price (INR)]]</f>
        <v>0.33261042571134086</v>
      </c>
    </row>
    <row r="7728" spans="1:18" x14ac:dyDescent="0.3">
      <c r="A7728" s="1" t="s">
        <v>28</v>
      </c>
      <c r="B7728">
        <v>6.59</v>
      </c>
      <c r="C7728" s="1" t="s">
        <v>16</v>
      </c>
      <c r="D7728" s="1" t="s">
        <v>17</v>
      </c>
      <c r="E7728">
        <v>208965</v>
      </c>
      <c r="F7728">
        <v>2023</v>
      </c>
      <c r="G7728">
        <v>798</v>
      </c>
      <c r="H7728" s="1" t="s">
        <v>18</v>
      </c>
      <c r="I7728">
        <v>69.17</v>
      </c>
      <c r="J7728" s="1" t="s">
        <v>42</v>
      </c>
      <c r="K7728">
        <v>2023</v>
      </c>
      <c r="L7728" s="1" t="s">
        <v>20</v>
      </c>
      <c r="M7728" s="1" t="s">
        <v>21</v>
      </c>
      <c r="N7728">
        <v>133023.75</v>
      </c>
      <c r="O7728" s="1" t="s">
        <v>50</v>
      </c>
      <c r="P7728" s="1" t="str" cm="1">
        <f t="array" ref="P7728">_xlfn.IFS(bike_sales_india[[#This Row],[Mileage (km/l)]]&gt;=75,"75-100",bike_sales_india[[#This Row],[Mileage (km/l)]]&gt;=50,"50-75",bike_sales_india[[#This Row],[Mileage (km/l)]]&gt;=25,"25-50")</f>
        <v>50-75</v>
      </c>
      <c r="Q7728" s="1" t="str" cm="1">
        <f t="array" ref="Q77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8" s="4">
        <f>(bike_sales_india[[#This Row],[Price (INR)]]-bike_sales_india[[#This Row],[Resale Price (INR)]])/bike_sales_india[[#This Row],[Price (INR)]]</f>
        <v>0.36341612231713444</v>
      </c>
    </row>
    <row r="7729" spans="1:18" x14ac:dyDescent="0.3">
      <c r="A7729" s="1" t="s">
        <v>23</v>
      </c>
      <c r="B7729">
        <v>61.32</v>
      </c>
      <c r="C7729" s="1" t="s">
        <v>29</v>
      </c>
      <c r="D7729" s="1" t="s">
        <v>30</v>
      </c>
      <c r="E7729">
        <v>316682</v>
      </c>
      <c r="F7729">
        <v>2015</v>
      </c>
      <c r="G7729">
        <v>798</v>
      </c>
      <c r="H7729" s="1" t="s">
        <v>18</v>
      </c>
      <c r="I7729">
        <v>80.64</v>
      </c>
      <c r="J7729" s="1" t="s">
        <v>42</v>
      </c>
      <c r="K7729">
        <v>2015</v>
      </c>
      <c r="L7729" s="1" t="s">
        <v>38</v>
      </c>
      <c r="M7729" s="1" t="s">
        <v>31</v>
      </c>
      <c r="N7729">
        <v>145763.79999999999</v>
      </c>
      <c r="O7729" s="1" t="s">
        <v>35</v>
      </c>
      <c r="P7729" s="1" t="str" cm="1">
        <f t="array" ref="P7729">_xlfn.IFS(bike_sales_india[[#This Row],[Mileage (km/l)]]&gt;=75,"75-100",bike_sales_india[[#This Row],[Mileage (km/l)]]&gt;=50,"50-75",bike_sales_india[[#This Row],[Mileage (km/l)]]&gt;=25,"25-50")</f>
        <v>75-100</v>
      </c>
      <c r="Q7729" s="1" t="str" cm="1">
        <f t="array" ref="Q77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29" s="4">
        <f>(bike_sales_india[[#This Row],[Price (INR)]]-bike_sales_india[[#This Row],[Resale Price (INR)]])/bike_sales_india[[#This Row],[Price (INR)]]</f>
        <v>0.53971555061544396</v>
      </c>
    </row>
    <row r="7730" spans="1:18" x14ac:dyDescent="0.3">
      <c r="A7730" s="1" t="s">
        <v>61</v>
      </c>
      <c r="B7730">
        <v>26.11</v>
      </c>
      <c r="C7730" s="1" t="s">
        <v>40</v>
      </c>
      <c r="D7730" s="1" t="s">
        <v>41</v>
      </c>
      <c r="E7730">
        <v>340181</v>
      </c>
      <c r="F7730">
        <v>2023</v>
      </c>
      <c r="G7730">
        <v>798</v>
      </c>
      <c r="H7730" s="1" t="s">
        <v>34</v>
      </c>
      <c r="I7730">
        <v>51.4</v>
      </c>
      <c r="J7730" s="1" t="s">
        <v>27</v>
      </c>
      <c r="K7730">
        <v>2024</v>
      </c>
      <c r="L7730" s="1" t="s">
        <v>44</v>
      </c>
      <c r="M7730" s="1" t="s">
        <v>31</v>
      </c>
      <c r="N7730">
        <v>182695</v>
      </c>
      <c r="O7730" s="1" t="s">
        <v>50</v>
      </c>
      <c r="P7730" s="1" t="str" cm="1">
        <f t="array" ref="P7730">_xlfn.IFS(bike_sales_india[[#This Row],[Mileage (km/l)]]&gt;=75,"75-100",bike_sales_india[[#This Row],[Mileage (km/l)]]&gt;=50,"50-75",bike_sales_india[[#This Row],[Mileage (km/l)]]&gt;=25,"25-50")</f>
        <v>50-75</v>
      </c>
      <c r="Q7730" s="1" t="str" cm="1">
        <f t="array" ref="Q77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0" s="4">
        <f>(bike_sales_india[[#This Row],[Price (INR)]]-bike_sales_india[[#This Row],[Resale Price (INR)]])/bike_sales_india[[#This Row],[Price (INR)]]</f>
        <v>0.46294766609540217</v>
      </c>
    </row>
    <row r="7731" spans="1:18" x14ac:dyDescent="0.3">
      <c r="A7731" s="1" t="s">
        <v>61</v>
      </c>
      <c r="B7731">
        <v>65.400000000000006</v>
      </c>
      <c r="C7731" s="1" t="s">
        <v>32</v>
      </c>
      <c r="D7731" s="1" t="s">
        <v>56</v>
      </c>
      <c r="E7731">
        <v>111016</v>
      </c>
      <c r="F7731">
        <v>2021</v>
      </c>
      <c r="G7731">
        <v>798</v>
      </c>
      <c r="H7731" s="1" t="s">
        <v>18</v>
      </c>
      <c r="I7731">
        <v>94.46</v>
      </c>
      <c r="J7731" s="1" t="s">
        <v>42</v>
      </c>
      <c r="K7731">
        <v>2021</v>
      </c>
      <c r="L7731" s="1" t="s">
        <v>44</v>
      </c>
      <c r="M7731" s="1" t="s">
        <v>31</v>
      </c>
      <c r="N7731">
        <v>74196.23</v>
      </c>
      <c r="O7731" s="1" t="s">
        <v>22</v>
      </c>
      <c r="P7731" s="1" t="str" cm="1">
        <f t="array" ref="P7731">_xlfn.IFS(bike_sales_india[[#This Row],[Mileage (km/l)]]&gt;=75,"75-100",bike_sales_india[[#This Row],[Mileage (km/l)]]&gt;=50,"50-75",bike_sales_india[[#This Row],[Mileage (km/l)]]&gt;=25,"25-50")</f>
        <v>75-100</v>
      </c>
      <c r="Q7731" s="1" t="str" cm="1">
        <f t="array" ref="Q77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1" s="4">
        <f>(bike_sales_india[[#This Row],[Price (INR)]]-bike_sales_india[[#This Row],[Resale Price (INR)]])/bike_sales_india[[#This Row],[Price (INR)]]</f>
        <v>0.33166183252864456</v>
      </c>
    </row>
    <row r="7732" spans="1:18" x14ac:dyDescent="0.3">
      <c r="A7732" s="1" t="s">
        <v>28</v>
      </c>
      <c r="B7732">
        <v>40.57</v>
      </c>
      <c r="C7732" s="1" t="s">
        <v>32</v>
      </c>
      <c r="D7732" s="1" t="s">
        <v>33</v>
      </c>
      <c r="E7732">
        <v>113918</v>
      </c>
      <c r="F7732">
        <v>2019</v>
      </c>
      <c r="G7732">
        <v>798</v>
      </c>
      <c r="H7732" s="1" t="s">
        <v>34</v>
      </c>
      <c r="I7732">
        <v>30.8</v>
      </c>
      <c r="J7732" s="1" t="s">
        <v>42</v>
      </c>
      <c r="K7732">
        <v>2019</v>
      </c>
      <c r="L7732" s="1" t="s">
        <v>20</v>
      </c>
      <c r="M7732" s="1" t="s">
        <v>31</v>
      </c>
      <c r="N7732">
        <v>62143.16</v>
      </c>
      <c r="O7732" s="1" t="s">
        <v>50</v>
      </c>
      <c r="P7732" s="1" t="str" cm="1">
        <f t="array" ref="P7732">_xlfn.IFS(bike_sales_india[[#This Row],[Mileage (km/l)]]&gt;=75,"75-100",bike_sales_india[[#This Row],[Mileage (km/l)]]&gt;=50,"50-75",bike_sales_india[[#This Row],[Mileage (km/l)]]&gt;=25,"25-50")</f>
        <v>25-50</v>
      </c>
      <c r="Q7732" s="1" t="str" cm="1">
        <f t="array" ref="Q77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2" s="4">
        <f>(bike_sales_india[[#This Row],[Price (INR)]]-bike_sales_india[[#This Row],[Resale Price (INR)]])/bike_sales_india[[#This Row],[Price (INR)]]</f>
        <v>0.4544921785845959</v>
      </c>
    </row>
    <row r="7733" spans="1:18" x14ac:dyDescent="0.3">
      <c r="A7733" s="1" t="s">
        <v>61</v>
      </c>
      <c r="B7733">
        <v>26.68</v>
      </c>
      <c r="C7733" s="1" t="s">
        <v>52</v>
      </c>
      <c r="D7733" s="1" t="s">
        <v>53</v>
      </c>
      <c r="E7733">
        <v>246399</v>
      </c>
      <c r="F7733">
        <v>2016</v>
      </c>
      <c r="G7733">
        <v>798</v>
      </c>
      <c r="H7733" s="1" t="s">
        <v>26</v>
      </c>
      <c r="I7733">
        <v>81.56</v>
      </c>
      <c r="J7733" s="1" t="s">
        <v>19</v>
      </c>
      <c r="K7733">
        <v>2024</v>
      </c>
      <c r="L7733" s="1" t="s">
        <v>44</v>
      </c>
      <c r="M7733" s="1" t="s">
        <v>31</v>
      </c>
      <c r="N7733">
        <v>171554.59</v>
      </c>
      <c r="O7733" s="1" t="s">
        <v>35</v>
      </c>
      <c r="P7733" s="1" t="str" cm="1">
        <f t="array" ref="P7733">_xlfn.IFS(bike_sales_india[[#This Row],[Mileage (km/l)]]&gt;=75,"75-100",bike_sales_india[[#This Row],[Mileage (km/l)]]&gt;=50,"50-75",bike_sales_india[[#This Row],[Mileage (km/l)]]&gt;=25,"25-50")</f>
        <v>75-100</v>
      </c>
      <c r="Q7733" s="1" t="str" cm="1">
        <f t="array" ref="Q77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3" s="4">
        <f>(bike_sales_india[[#This Row],[Price (INR)]]-bike_sales_india[[#This Row],[Resale Price (INR)]])/bike_sales_india[[#This Row],[Price (INR)]]</f>
        <v>0.30375289672441852</v>
      </c>
    </row>
    <row r="7734" spans="1:18" x14ac:dyDescent="0.3">
      <c r="A7734" s="1" t="s">
        <v>15</v>
      </c>
      <c r="B7734">
        <v>56.43</v>
      </c>
      <c r="C7734" s="1" t="s">
        <v>32</v>
      </c>
      <c r="D7734" s="1" t="s">
        <v>60</v>
      </c>
      <c r="E7734">
        <v>154087</v>
      </c>
      <c r="F7734">
        <v>2019</v>
      </c>
      <c r="G7734">
        <v>798</v>
      </c>
      <c r="H7734" s="1" t="s">
        <v>18</v>
      </c>
      <c r="I7734">
        <v>72.150000000000006</v>
      </c>
      <c r="J7734" s="1" t="s">
        <v>19</v>
      </c>
      <c r="K7734">
        <v>2019</v>
      </c>
      <c r="L7734" s="1" t="s">
        <v>38</v>
      </c>
      <c r="M7734" s="1" t="s">
        <v>31</v>
      </c>
      <c r="N7734">
        <v>65162.12</v>
      </c>
      <c r="O7734" s="1" t="s">
        <v>50</v>
      </c>
      <c r="P7734" s="1" t="str" cm="1">
        <f t="array" ref="P7734">_xlfn.IFS(bike_sales_india[[#This Row],[Mileage (km/l)]]&gt;=75,"75-100",bike_sales_india[[#This Row],[Mileage (km/l)]]&gt;=50,"50-75",bike_sales_india[[#This Row],[Mileage (km/l)]]&gt;=25,"25-50")</f>
        <v>50-75</v>
      </c>
      <c r="Q7734" s="1" t="str" cm="1">
        <f t="array" ref="Q77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4" s="4">
        <f>(bike_sales_india[[#This Row],[Price (INR)]]-bike_sales_india[[#This Row],[Resale Price (INR)]])/bike_sales_india[[#This Row],[Price (INR)]]</f>
        <v>0.57710825702362956</v>
      </c>
    </row>
    <row r="7735" spans="1:18" x14ac:dyDescent="0.3">
      <c r="A7735" s="1" t="s">
        <v>23</v>
      </c>
      <c r="B7735">
        <v>69.040000000000006</v>
      </c>
      <c r="C7735" s="1" t="s">
        <v>64</v>
      </c>
      <c r="D7735" s="1" t="s">
        <v>78</v>
      </c>
      <c r="E7735">
        <v>357440</v>
      </c>
      <c r="F7735">
        <v>2016</v>
      </c>
      <c r="G7735">
        <v>798</v>
      </c>
      <c r="H7735" s="1" t="s">
        <v>34</v>
      </c>
      <c r="I7735">
        <v>53.51</v>
      </c>
      <c r="J7735" s="1" t="s">
        <v>19</v>
      </c>
      <c r="K7735">
        <v>2019</v>
      </c>
      <c r="L7735" s="1" t="s">
        <v>44</v>
      </c>
      <c r="M7735" s="1" t="s">
        <v>21</v>
      </c>
      <c r="N7735">
        <v>232505.07</v>
      </c>
      <c r="O7735" s="1" t="s">
        <v>35</v>
      </c>
      <c r="P7735" s="1" t="str" cm="1">
        <f t="array" ref="P7735">_xlfn.IFS(bike_sales_india[[#This Row],[Mileage (km/l)]]&gt;=75,"75-100",bike_sales_india[[#This Row],[Mileage (km/l)]]&gt;=50,"50-75",bike_sales_india[[#This Row],[Mileage (km/l)]]&gt;=25,"25-50")</f>
        <v>50-75</v>
      </c>
      <c r="Q7735" s="1" t="str" cm="1">
        <f t="array" ref="Q77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5" s="4">
        <f>(bike_sales_india[[#This Row],[Price (INR)]]-bike_sales_india[[#This Row],[Resale Price (INR)]])/bike_sales_india[[#This Row],[Price (INR)]]</f>
        <v>0.34952699753804833</v>
      </c>
    </row>
    <row r="7736" spans="1:18" x14ac:dyDescent="0.3">
      <c r="A7736" s="1" t="s">
        <v>23</v>
      </c>
      <c r="B7736">
        <v>45.08</v>
      </c>
      <c r="C7736" s="1" t="s">
        <v>40</v>
      </c>
      <c r="D7736" s="1" t="s">
        <v>58</v>
      </c>
      <c r="E7736">
        <v>324376</v>
      </c>
      <c r="F7736">
        <v>2017</v>
      </c>
      <c r="G7736">
        <v>798</v>
      </c>
      <c r="H7736" s="1" t="s">
        <v>26</v>
      </c>
      <c r="I7736">
        <v>66.09</v>
      </c>
      <c r="J7736" s="1" t="s">
        <v>19</v>
      </c>
      <c r="K7736">
        <v>2023</v>
      </c>
      <c r="L7736" s="1" t="s">
        <v>44</v>
      </c>
      <c r="M7736" s="1" t="s">
        <v>31</v>
      </c>
      <c r="N7736">
        <v>185477.49</v>
      </c>
      <c r="O7736" s="1" t="s">
        <v>45</v>
      </c>
      <c r="P7736" s="1" t="str" cm="1">
        <f t="array" ref="P7736">_xlfn.IFS(bike_sales_india[[#This Row],[Mileage (km/l)]]&gt;=75,"75-100",bike_sales_india[[#This Row],[Mileage (km/l)]]&gt;=50,"50-75",bike_sales_india[[#This Row],[Mileage (km/l)]]&gt;=25,"25-50")</f>
        <v>50-75</v>
      </c>
      <c r="Q7736" s="1" t="str" cm="1">
        <f t="array" ref="Q77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6" s="4">
        <f>(bike_sales_india[[#This Row],[Price (INR)]]-bike_sales_india[[#This Row],[Resale Price (INR)]])/bike_sales_india[[#This Row],[Price (INR)]]</f>
        <v>0.4282021789528202</v>
      </c>
    </row>
    <row r="7737" spans="1:18" x14ac:dyDescent="0.3">
      <c r="A7737" s="1" t="s">
        <v>46</v>
      </c>
      <c r="B7737">
        <v>29.51</v>
      </c>
      <c r="C7737" s="1" t="s">
        <v>29</v>
      </c>
      <c r="D7737" s="1" t="s">
        <v>86</v>
      </c>
      <c r="E7737">
        <v>205919</v>
      </c>
      <c r="F7737">
        <v>2023</v>
      </c>
      <c r="G7737">
        <v>798</v>
      </c>
      <c r="H7737" s="1" t="s">
        <v>18</v>
      </c>
      <c r="I7737">
        <v>92.69</v>
      </c>
      <c r="J7737" s="1" t="s">
        <v>42</v>
      </c>
      <c r="K7737">
        <v>2023</v>
      </c>
      <c r="L7737" s="1" t="s">
        <v>20</v>
      </c>
      <c r="M7737" s="1" t="s">
        <v>31</v>
      </c>
      <c r="N7737">
        <v>128255.74</v>
      </c>
      <c r="O7737" s="1" t="s">
        <v>50</v>
      </c>
      <c r="P7737" s="1" t="str" cm="1">
        <f t="array" ref="P7737">_xlfn.IFS(bike_sales_india[[#This Row],[Mileage (km/l)]]&gt;=75,"75-100",bike_sales_india[[#This Row],[Mileage (km/l)]]&gt;=50,"50-75",bike_sales_india[[#This Row],[Mileage (km/l)]]&gt;=25,"25-50")</f>
        <v>75-100</v>
      </c>
      <c r="Q7737" s="1" t="str" cm="1">
        <f t="array" ref="Q77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7" s="4">
        <f>(bike_sales_india[[#This Row],[Price (INR)]]-bike_sales_india[[#This Row],[Resale Price (INR)]])/bike_sales_india[[#This Row],[Price (INR)]]</f>
        <v>0.37715441508554332</v>
      </c>
    </row>
    <row r="7738" spans="1:18" x14ac:dyDescent="0.3">
      <c r="A7738" s="1" t="s">
        <v>59</v>
      </c>
      <c r="B7738">
        <v>42.98</v>
      </c>
      <c r="C7738" s="1" t="s">
        <v>40</v>
      </c>
      <c r="D7738" s="1" t="s">
        <v>68</v>
      </c>
      <c r="E7738">
        <v>394295</v>
      </c>
      <c r="F7738">
        <v>2022</v>
      </c>
      <c r="G7738">
        <v>798</v>
      </c>
      <c r="H7738" s="1" t="s">
        <v>18</v>
      </c>
      <c r="I7738">
        <v>72.400000000000006</v>
      </c>
      <c r="J7738" s="1" t="s">
        <v>42</v>
      </c>
      <c r="K7738">
        <v>2022</v>
      </c>
      <c r="L7738" s="1" t="s">
        <v>38</v>
      </c>
      <c r="M7738" s="1" t="s">
        <v>21</v>
      </c>
      <c r="N7738">
        <v>204958.98</v>
      </c>
      <c r="O7738" s="1" t="s">
        <v>22</v>
      </c>
      <c r="P7738" s="1" t="str" cm="1">
        <f t="array" ref="P7738">_xlfn.IFS(bike_sales_india[[#This Row],[Mileage (km/l)]]&gt;=75,"75-100",bike_sales_india[[#This Row],[Mileage (km/l)]]&gt;=50,"50-75",bike_sales_india[[#This Row],[Mileage (km/l)]]&gt;=25,"25-50")</f>
        <v>50-75</v>
      </c>
      <c r="Q7738" s="1" t="str" cm="1">
        <f t="array" ref="Q77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8" s="4">
        <f>(bike_sales_india[[#This Row],[Price (INR)]]-bike_sales_india[[#This Row],[Resale Price (INR)]])/bike_sales_india[[#This Row],[Price (INR)]]</f>
        <v>0.48018874193180228</v>
      </c>
    </row>
    <row r="7739" spans="1:18" x14ac:dyDescent="0.3">
      <c r="A7739" s="1" t="s">
        <v>55</v>
      </c>
      <c r="B7739">
        <v>10.54</v>
      </c>
      <c r="C7739" s="1" t="s">
        <v>24</v>
      </c>
      <c r="D7739" s="1" t="s">
        <v>67</v>
      </c>
      <c r="E7739">
        <v>257710</v>
      </c>
      <c r="F7739">
        <v>2024</v>
      </c>
      <c r="G7739">
        <v>799</v>
      </c>
      <c r="H7739" s="1" t="s">
        <v>26</v>
      </c>
      <c r="I7739">
        <v>88.97</v>
      </c>
      <c r="J7739" s="1" t="s">
        <v>19</v>
      </c>
      <c r="K7739">
        <v>2024</v>
      </c>
      <c r="L7739" s="1" t="s">
        <v>38</v>
      </c>
      <c r="M7739" s="1" t="s">
        <v>21</v>
      </c>
      <c r="N7739">
        <v>171402.58</v>
      </c>
      <c r="O7739" s="1" t="s">
        <v>35</v>
      </c>
      <c r="P7739" s="1" t="str" cm="1">
        <f t="array" ref="P7739">_xlfn.IFS(bike_sales_india[[#This Row],[Mileage (km/l)]]&gt;=75,"75-100",bike_sales_india[[#This Row],[Mileage (km/l)]]&gt;=50,"50-75",bike_sales_india[[#This Row],[Mileage (km/l)]]&gt;=25,"25-50")</f>
        <v>75-100</v>
      </c>
      <c r="Q7739" s="1" t="str" cm="1">
        <f t="array" ref="Q77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39" s="4">
        <f>(bike_sales_india[[#This Row],[Price (INR)]]-bike_sales_india[[#This Row],[Resale Price (INR)]])/bike_sales_india[[#This Row],[Price (INR)]]</f>
        <v>0.33490132319273608</v>
      </c>
    </row>
    <row r="7740" spans="1:18" x14ac:dyDescent="0.3">
      <c r="A7740" s="1" t="s">
        <v>39</v>
      </c>
      <c r="B7740">
        <v>55.67</v>
      </c>
      <c r="C7740" s="1" t="s">
        <v>16</v>
      </c>
      <c r="D7740" s="1" t="s">
        <v>43</v>
      </c>
      <c r="E7740">
        <v>176397</v>
      </c>
      <c r="F7740">
        <v>2021</v>
      </c>
      <c r="G7740">
        <v>799</v>
      </c>
      <c r="H7740" s="1" t="s">
        <v>34</v>
      </c>
      <c r="I7740">
        <v>47.93</v>
      </c>
      <c r="J7740" s="1" t="s">
        <v>27</v>
      </c>
      <c r="K7740">
        <v>2023</v>
      </c>
      <c r="L7740" s="1" t="s">
        <v>20</v>
      </c>
      <c r="M7740" s="1" t="s">
        <v>21</v>
      </c>
      <c r="N7740">
        <v>112703.36</v>
      </c>
      <c r="O7740" s="1" t="s">
        <v>45</v>
      </c>
      <c r="P7740" s="1" t="str" cm="1">
        <f t="array" ref="P7740">_xlfn.IFS(bike_sales_india[[#This Row],[Mileage (km/l)]]&gt;=75,"75-100",bike_sales_india[[#This Row],[Mileage (km/l)]]&gt;=50,"50-75",bike_sales_india[[#This Row],[Mileage (km/l)]]&gt;=25,"25-50")</f>
        <v>25-50</v>
      </c>
      <c r="Q7740" s="1" t="str" cm="1">
        <f t="array" ref="Q77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0" s="4">
        <f>(bike_sales_india[[#This Row],[Price (INR)]]-bike_sales_india[[#This Row],[Resale Price (INR)]])/bike_sales_india[[#This Row],[Price (INR)]]</f>
        <v>0.36108119752603501</v>
      </c>
    </row>
    <row r="7741" spans="1:18" x14ac:dyDescent="0.3">
      <c r="A7741" s="1" t="s">
        <v>39</v>
      </c>
      <c r="B7741">
        <v>8.08</v>
      </c>
      <c r="C7741" s="1" t="s">
        <v>16</v>
      </c>
      <c r="D7741" s="1" t="s">
        <v>17</v>
      </c>
      <c r="E7741">
        <v>279288</v>
      </c>
      <c r="F7741">
        <v>2021</v>
      </c>
      <c r="G7741">
        <v>799</v>
      </c>
      <c r="H7741" s="1" t="s">
        <v>26</v>
      </c>
      <c r="I7741">
        <v>75.739999999999995</v>
      </c>
      <c r="J7741" s="1" t="s">
        <v>27</v>
      </c>
      <c r="K7741">
        <v>2022</v>
      </c>
      <c r="L7741" s="1" t="s">
        <v>44</v>
      </c>
      <c r="M7741" s="1" t="s">
        <v>21</v>
      </c>
      <c r="N7741">
        <v>188777.7</v>
      </c>
      <c r="O7741" s="1" t="s">
        <v>35</v>
      </c>
      <c r="P7741" s="1" t="str" cm="1">
        <f t="array" ref="P7741">_xlfn.IFS(bike_sales_india[[#This Row],[Mileage (km/l)]]&gt;=75,"75-100",bike_sales_india[[#This Row],[Mileage (km/l)]]&gt;=50,"50-75",bike_sales_india[[#This Row],[Mileage (km/l)]]&gt;=25,"25-50")</f>
        <v>75-100</v>
      </c>
      <c r="Q7741" s="1" t="str" cm="1">
        <f t="array" ref="Q77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1" s="4">
        <f>(bike_sales_india[[#This Row],[Price (INR)]]-bike_sales_india[[#This Row],[Resale Price (INR)]])/bike_sales_india[[#This Row],[Price (INR)]]</f>
        <v>0.3240751482340809</v>
      </c>
    </row>
    <row r="7742" spans="1:18" x14ac:dyDescent="0.3">
      <c r="A7742" s="1" t="s">
        <v>39</v>
      </c>
      <c r="B7742">
        <v>20.260000000000002</v>
      </c>
      <c r="C7742" s="1" t="s">
        <v>64</v>
      </c>
      <c r="D7742" s="1" t="s">
        <v>71</v>
      </c>
      <c r="E7742">
        <v>112425</v>
      </c>
      <c r="F7742">
        <v>2018</v>
      </c>
      <c r="G7742">
        <v>799</v>
      </c>
      <c r="H7742" s="1" t="s">
        <v>26</v>
      </c>
      <c r="I7742">
        <v>67.88</v>
      </c>
      <c r="J7742" s="1" t="s">
        <v>27</v>
      </c>
      <c r="K7742">
        <v>2023</v>
      </c>
      <c r="L7742" s="1" t="s">
        <v>44</v>
      </c>
      <c r="M7742" s="1" t="s">
        <v>21</v>
      </c>
      <c r="N7742">
        <v>63699.41</v>
      </c>
      <c r="O7742" s="1" t="s">
        <v>45</v>
      </c>
      <c r="P7742" s="1" t="str" cm="1">
        <f t="array" ref="P7742">_xlfn.IFS(bike_sales_india[[#This Row],[Mileage (km/l)]]&gt;=75,"75-100",bike_sales_india[[#This Row],[Mileage (km/l)]]&gt;=50,"50-75",bike_sales_india[[#This Row],[Mileage (km/l)]]&gt;=25,"25-50")</f>
        <v>50-75</v>
      </c>
      <c r="Q7742" s="1" t="str" cm="1">
        <f t="array" ref="Q77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2" s="4">
        <f>(bike_sales_india[[#This Row],[Price (INR)]]-bike_sales_india[[#This Row],[Resale Price (INR)]])/bike_sales_india[[#This Row],[Price (INR)]]</f>
        <v>0.43340529241716697</v>
      </c>
    </row>
    <row r="7743" spans="1:18" x14ac:dyDescent="0.3">
      <c r="A7743" s="1" t="s">
        <v>54</v>
      </c>
      <c r="B7743">
        <v>19.2</v>
      </c>
      <c r="C7743" s="1" t="s">
        <v>64</v>
      </c>
      <c r="D7743" s="1" t="s">
        <v>78</v>
      </c>
      <c r="E7743">
        <v>337533</v>
      </c>
      <c r="F7743">
        <v>2024</v>
      </c>
      <c r="G7743">
        <v>799</v>
      </c>
      <c r="H7743" s="1" t="s">
        <v>26</v>
      </c>
      <c r="I7743">
        <v>87.35</v>
      </c>
      <c r="J7743" s="1" t="s">
        <v>27</v>
      </c>
      <c r="K7743">
        <v>2024</v>
      </c>
      <c r="L7743" s="1" t="s">
        <v>20</v>
      </c>
      <c r="M7743" s="1" t="s">
        <v>31</v>
      </c>
      <c r="N7743">
        <v>269743.40000000002</v>
      </c>
      <c r="O7743" s="1" t="s">
        <v>50</v>
      </c>
      <c r="P7743" s="1" t="str" cm="1">
        <f t="array" ref="P7743">_xlfn.IFS(bike_sales_india[[#This Row],[Mileage (km/l)]]&gt;=75,"75-100",bike_sales_india[[#This Row],[Mileage (km/l)]]&gt;=50,"50-75",bike_sales_india[[#This Row],[Mileage (km/l)]]&gt;=25,"25-50")</f>
        <v>75-100</v>
      </c>
      <c r="Q7743" s="1" t="str" cm="1">
        <f t="array" ref="Q77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3" s="4">
        <f>(bike_sales_india[[#This Row],[Price (INR)]]-bike_sales_india[[#This Row],[Resale Price (INR)]])/bike_sales_india[[#This Row],[Price (INR)]]</f>
        <v>0.20083843653805694</v>
      </c>
    </row>
    <row r="7744" spans="1:18" x14ac:dyDescent="0.3">
      <c r="A7744" s="1" t="s">
        <v>59</v>
      </c>
      <c r="B7744">
        <v>76.17</v>
      </c>
      <c r="C7744" s="1" t="s">
        <v>64</v>
      </c>
      <c r="D7744" s="1" t="s">
        <v>84</v>
      </c>
      <c r="E7744">
        <v>78436</v>
      </c>
      <c r="F7744">
        <v>2016</v>
      </c>
      <c r="G7744">
        <v>799</v>
      </c>
      <c r="H7744" s="1" t="s">
        <v>26</v>
      </c>
      <c r="I7744">
        <v>92.63</v>
      </c>
      <c r="J7744" s="1" t="s">
        <v>27</v>
      </c>
      <c r="K7744">
        <v>2017</v>
      </c>
      <c r="L7744" s="1" t="s">
        <v>38</v>
      </c>
      <c r="M7744" s="1" t="s">
        <v>21</v>
      </c>
      <c r="N7744">
        <v>47125.16</v>
      </c>
      <c r="O7744" s="1" t="s">
        <v>45</v>
      </c>
      <c r="P7744" s="1" t="str" cm="1">
        <f t="array" ref="P7744">_xlfn.IFS(bike_sales_india[[#This Row],[Mileage (km/l)]]&gt;=75,"75-100",bike_sales_india[[#This Row],[Mileage (km/l)]]&gt;=50,"50-75",bike_sales_india[[#This Row],[Mileage (km/l)]]&gt;=25,"25-50")</f>
        <v>75-100</v>
      </c>
      <c r="Q7744" s="1" t="str" cm="1">
        <f t="array" ref="Q77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4" s="4">
        <f>(bike_sales_india[[#This Row],[Price (INR)]]-bike_sales_india[[#This Row],[Resale Price (INR)]])/bike_sales_india[[#This Row],[Price (INR)]]</f>
        <v>0.39918965781018917</v>
      </c>
    </row>
    <row r="7745" spans="1:18" x14ac:dyDescent="0.3">
      <c r="A7745" s="1" t="s">
        <v>23</v>
      </c>
      <c r="B7745">
        <v>35.200000000000003</v>
      </c>
      <c r="C7745" s="1" t="s">
        <v>64</v>
      </c>
      <c r="D7745" s="1" t="s">
        <v>76</v>
      </c>
      <c r="E7745">
        <v>161153</v>
      </c>
      <c r="F7745">
        <v>2021</v>
      </c>
      <c r="G7745">
        <v>799</v>
      </c>
      <c r="H7745" s="1" t="s">
        <v>26</v>
      </c>
      <c r="I7745">
        <v>75.239999999999995</v>
      </c>
      <c r="J7745" s="1" t="s">
        <v>42</v>
      </c>
      <c r="K7745">
        <v>2021</v>
      </c>
      <c r="L7745" s="1" t="s">
        <v>20</v>
      </c>
      <c r="M7745" s="1" t="s">
        <v>31</v>
      </c>
      <c r="N7745">
        <v>118695.06</v>
      </c>
      <c r="O7745" s="1" t="s">
        <v>50</v>
      </c>
      <c r="P7745" s="1" t="str" cm="1">
        <f t="array" ref="P7745">_xlfn.IFS(bike_sales_india[[#This Row],[Mileage (km/l)]]&gt;=75,"75-100",bike_sales_india[[#This Row],[Mileage (km/l)]]&gt;=50,"50-75",bike_sales_india[[#This Row],[Mileage (km/l)]]&gt;=25,"25-50")</f>
        <v>75-100</v>
      </c>
      <c r="Q7745" s="1" t="str" cm="1">
        <f t="array" ref="Q77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5" s="4">
        <f>(bike_sales_india[[#This Row],[Price (INR)]]-bike_sales_india[[#This Row],[Resale Price (INR)]])/bike_sales_india[[#This Row],[Price (INR)]]</f>
        <v>0.26346354085868712</v>
      </c>
    </row>
    <row r="7746" spans="1:18" x14ac:dyDescent="0.3">
      <c r="A7746" s="1" t="s">
        <v>46</v>
      </c>
      <c r="B7746">
        <v>19.940000000000001</v>
      </c>
      <c r="C7746" s="1" t="s">
        <v>24</v>
      </c>
      <c r="D7746" s="1" t="s">
        <v>25</v>
      </c>
      <c r="E7746">
        <v>338213</v>
      </c>
      <c r="F7746">
        <v>2022</v>
      </c>
      <c r="G7746">
        <v>799</v>
      </c>
      <c r="H7746" s="1" t="s">
        <v>18</v>
      </c>
      <c r="I7746">
        <v>86.11</v>
      </c>
      <c r="J7746" s="1" t="s">
        <v>19</v>
      </c>
      <c r="K7746">
        <v>2024</v>
      </c>
      <c r="L7746" s="1" t="s">
        <v>20</v>
      </c>
      <c r="M7746" s="1" t="s">
        <v>21</v>
      </c>
      <c r="N7746">
        <v>232549.64</v>
      </c>
      <c r="O7746" s="1" t="s">
        <v>50</v>
      </c>
      <c r="P7746" s="1" t="str" cm="1">
        <f t="array" ref="P7746">_xlfn.IFS(bike_sales_india[[#This Row],[Mileage (km/l)]]&gt;=75,"75-100",bike_sales_india[[#This Row],[Mileage (km/l)]]&gt;=50,"50-75",bike_sales_india[[#This Row],[Mileage (km/l)]]&gt;=25,"25-50")</f>
        <v>75-100</v>
      </c>
      <c r="Q7746" s="1" t="str" cm="1">
        <f t="array" ref="Q77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6" s="4">
        <f>(bike_sales_india[[#This Row],[Price (INR)]]-bike_sales_india[[#This Row],[Resale Price (INR)]])/bike_sales_india[[#This Row],[Price (INR)]]</f>
        <v>0.3124166131993743</v>
      </c>
    </row>
    <row r="7747" spans="1:18" x14ac:dyDescent="0.3">
      <c r="A7747" s="1" t="s">
        <v>23</v>
      </c>
      <c r="B7747">
        <v>45.9</v>
      </c>
      <c r="C7747" s="1" t="s">
        <v>52</v>
      </c>
      <c r="D7747" s="1" t="s">
        <v>69</v>
      </c>
      <c r="E7747">
        <v>331449</v>
      </c>
      <c r="F7747">
        <v>2018</v>
      </c>
      <c r="G7747">
        <v>799</v>
      </c>
      <c r="H7747" s="1" t="s">
        <v>18</v>
      </c>
      <c r="I7747">
        <v>75.63</v>
      </c>
      <c r="J7747" s="1" t="s">
        <v>27</v>
      </c>
      <c r="K7747">
        <v>2021</v>
      </c>
      <c r="L7747" s="1" t="s">
        <v>38</v>
      </c>
      <c r="M7747" s="1" t="s">
        <v>21</v>
      </c>
      <c r="N7747">
        <v>228166.43</v>
      </c>
      <c r="O7747" s="1" t="s">
        <v>35</v>
      </c>
      <c r="P7747" s="1" t="str" cm="1">
        <f t="array" ref="P7747">_xlfn.IFS(bike_sales_india[[#This Row],[Mileage (km/l)]]&gt;=75,"75-100",bike_sales_india[[#This Row],[Mileage (km/l)]]&gt;=50,"50-75",bike_sales_india[[#This Row],[Mileage (km/l)]]&gt;=25,"25-50")</f>
        <v>75-100</v>
      </c>
      <c r="Q7747" s="1" t="str" cm="1">
        <f t="array" ref="Q77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7" s="4">
        <f>(bike_sales_india[[#This Row],[Price (INR)]]-bike_sales_india[[#This Row],[Resale Price (INR)]])/bike_sales_india[[#This Row],[Price (INR)]]</f>
        <v>0.31160923701685633</v>
      </c>
    </row>
    <row r="7748" spans="1:18" x14ac:dyDescent="0.3">
      <c r="A7748" s="1" t="s">
        <v>54</v>
      </c>
      <c r="B7748">
        <v>31.01</v>
      </c>
      <c r="C7748" s="1" t="s">
        <v>29</v>
      </c>
      <c r="D7748" s="1" t="s">
        <v>75</v>
      </c>
      <c r="E7748">
        <v>362981</v>
      </c>
      <c r="F7748">
        <v>2020</v>
      </c>
      <c r="G7748">
        <v>799</v>
      </c>
      <c r="H7748" s="1" t="s">
        <v>34</v>
      </c>
      <c r="I7748">
        <v>36.65</v>
      </c>
      <c r="J7748" s="1" t="s">
        <v>19</v>
      </c>
      <c r="K7748">
        <v>2023</v>
      </c>
      <c r="L7748" s="1" t="s">
        <v>38</v>
      </c>
      <c r="M7748" s="1" t="s">
        <v>31</v>
      </c>
      <c r="N7748">
        <v>283737.5</v>
      </c>
      <c r="O7748" s="1" t="s">
        <v>45</v>
      </c>
      <c r="P7748" s="1" t="str" cm="1">
        <f t="array" ref="P7748">_xlfn.IFS(bike_sales_india[[#This Row],[Mileage (km/l)]]&gt;=75,"75-100",bike_sales_india[[#This Row],[Mileage (km/l)]]&gt;=50,"50-75",bike_sales_india[[#This Row],[Mileage (km/l)]]&gt;=25,"25-50")</f>
        <v>25-50</v>
      </c>
      <c r="Q7748" s="1" t="str" cm="1">
        <f t="array" ref="Q77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8" s="4">
        <f>(bike_sales_india[[#This Row],[Price (INR)]]-bike_sales_india[[#This Row],[Resale Price (INR)]])/bike_sales_india[[#This Row],[Price (INR)]]</f>
        <v>0.21831307974797579</v>
      </c>
    </row>
    <row r="7749" spans="1:18" x14ac:dyDescent="0.3">
      <c r="A7749" s="1" t="s">
        <v>15</v>
      </c>
      <c r="B7749">
        <v>56.03</v>
      </c>
      <c r="C7749" s="1" t="s">
        <v>29</v>
      </c>
      <c r="D7749" s="1" t="s">
        <v>75</v>
      </c>
      <c r="E7749">
        <v>162233</v>
      </c>
      <c r="F7749">
        <v>2024</v>
      </c>
      <c r="G7749">
        <v>799</v>
      </c>
      <c r="H7749" s="1" t="s">
        <v>18</v>
      </c>
      <c r="I7749">
        <v>66.06</v>
      </c>
      <c r="J7749" s="1" t="s">
        <v>19</v>
      </c>
      <c r="K7749">
        <v>2024</v>
      </c>
      <c r="L7749" s="1" t="s">
        <v>20</v>
      </c>
      <c r="M7749" s="1" t="s">
        <v>31</v>
      </c>
      <c r="N7749">
        <v>97158.61</v>
      </c>
      <c r="O7749" s="1" t="s">
        <v>50</v>
      </c>
      <c r="P7749" s="1" t="str" cm="1">
        <f t="array" ref="P7749">_xlfn.IFS(bike_sales_india[[#This Row],[Mileage (km/l)]]&gt;=75,"75-100",bike_sales_india[[#This Row],[Mileage (km/l)]]&gt;=50,"50-75",bike_sales_india[[#This Row],[Mileage (km/l)]]&gt;=25,"25-50")</f>
        <v>50-75</v>
      </c>
      <c r="Q7749" s="1" t="str" cm="1">
        <f t="array" ref="Q77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49" s="4">
        <f>(bike_sales_india[[#This Row],[Price (INR)]]-bike_sales_india[[#This Row],[Resale Price (INR)]])/bike_sales_india[[#This Row],[Price (INR)]]</f>
        <v>0.4011168504558259</v>
      </c>
    </row>
    <row r="7750" spans="1:18" x14ac:dyDescent="0.3">
      <c r="A7750" s="1" t="s">
        <v>28</v>
      </c>
      <c r="B7750">
        <v>33.049999999999997</v>
      </c>
      <c r="C7750" s="1" t="s">
        <v>24</v>
      </c>
      <c r="D7750" s="1" t="s">
        <v>73</v>
      </c>
      <c r="E7750">
        <v>211501</v>
      </c>
      <c r="F7750">
        <v>2018</v>
      </c>
      <c r="G7750">
        <v>799</v>
      </c>
      <c r="H7750" s="1" t="s">
        <v>26</v>
      </c>
      <c r="I7750">
        <v>69.17</v>
      </c>
      <c r="J7750" s="1" t="s">
        <v>42</v>
      </c>
      <c r="K7750">
        <v>2018</v>
      </c>
      <c r="L7750" s="1" t="s">
        <v>20</v>
      </c>
      <c r="M7750" s="1" t="s">
        <v>31</v>
      </c>
      <c r="N7750">
        <v>136811.35</v>
      </c>
      <c r="O7750" s="1" t="s">
        <v>50</v>
      </c>
      <c r="P7750" s="1" t="str" cm="1">
        <f t="array" ref="P7750">_xlfn.IFS(bike_sales_india[[#This Row],[Mileage (km/l)]]&gt;=75,"75-100",bike_sales_india[[#This Row],[Mileage (km/l)]]&gt;=50,"50-75",bike_sales_india[[#This Row],[Mileage (km/l)]]&gt;=25,"25-50")</f>
        <v>50-75</v>
      </c>
      <c r="Q7750" s="1" t="str" cm="1">
        <f t="array" ref="Q77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0" s="4">
        <f>(bike_sales_india[[#This Row],[Price (INR)]]-bike_sales_india[[#This Row],[Resale Price (INR)]])/bike_sales_india[[#This Row],[Price (INR)]]</f>
        <v>0.35314088349464068</v>
      </c>
    </row>
    <row r="7751" spans="1:18" x14ac:dyDescent="0.3">
      <c r="A7751" s="1" t="s">
        <v>28</v>
      </c>
      <c r="B7751">
        <v>22.96</v>
      </c>
      <c r="C7751" s="1" t="s">
        <v>40</v>
      </c>
      <c r="D7751" s="1" t="s">
        <v>68</v>
      </c>
      <c r="E7751">
        <v>63265</v>
      </c>
      <c r="F7751">
        <v>2022</v>
      </c>
      <c r="G7751">
        <v>799</v>
      </c>
      <c r="H7751" s="1" t="s">
        <v>26</v>
      </c>
      <c r="I7751">
        <v>95.06</v>
      </c>
      <c r="J7751" s="1" t="s">
        <v>19</v>
      </c>
      <c r="K7751">
        <v>2024</v>
      </c>
      <c r="L7751" s="1" t="s">
        <v>38</v>
      </c>
      <c r="M7751" s="1" t="s">
        <v>21</v>
      </c>
      <c r="N7751">
        <v>47944.2</v>
      </c>
      <c r="O7751" s="1" t="s">
        <v>22</v>
      </c>
      <c r="P7751" s="1" t="str" cm="1">
        <f t="array" ref="P7751">_xlfn.IFS(bike_sales_india[[#This Row],[Mileage (km/l)]]&gt;=75,"75-100",bike_sales_india[[#This Row],[Mileage (km/l)]]&gt;=50,"50-75",bike_sales_india[[#This Row],[Mileage (km/l)]]&gt;=25,"25-50")</f>
        <v>75-100</v>
      </c>
      <c r="Q7751" s="1" t="str" cm="1">
        <f t="array" ref="Q77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1" s="4">
        <f>(bike_sales_india[[#This Row],[Price (INR)]]-bike_sales_india[[#This Row],[Resale Price (INR)]])/bike_sales_india[[#This Row],[Price (INR)]]</f>
        <v>0.24216865565478546</v>
      </c>
    </row>
    <row r="7752" spans="1:18" x14ac:dyDescent="0.3">
      <c r="A7752" s="1" t="s">
        <v>61</v>
      </c>
      <c r="B7752">
        <v>45.08</v>
      </c>
      <c r="C7752" s="1" t="s">
        <v>24</v>
      </c>
      <c r="D7752" s="1" t="s">
        <v>85</v>
      </c>
      <c r="E7752">
        <v>234902</v>
      </c>
      <c r="F7752">
        <v>2017</v>
      </c>
      <c r="G7752">
        <v>800</v>
      </c>
      <c r="H7752" s="1" t="s">
        <v>26</v>
      </c>
      <c r="I7752">
        <v>86.5</v>
      </c>
      <c r="J7752" s="1" t="s">
        <v>42</v>
      </c>
      <c r="K7752">
        <v>2017</v>
      </c>
      <c r="L7752" s="1" t="s">
        <v>44</v>
      </c>
      <c r="M7752" s="1" t="s">
        <v>31</v>
      </c>
      <c r="N7752">
        <v>98495.37</v>
      </c>
      <c r="O7752" s="1" t="s">
        <v>45</v>
      </c>
      <c r="P7752" s="1" t="str" cm="1">
        <f t="array" ref="P7752">_xlfn.IFS(bike_sales_india[[#This Row],[Mileage (km/l)]]&gt;=75,"75-100",bike_sales_india[[#This Row],[Mileage (km/l)]]&gt;=50,"50-75",bike_sales_india[[#This Row],[Mileage (km/l)]]&gt;=25,"25-50")</f>
        <v>75-100</v>
      </c>
      <c r="Q7752" s="1" t="str" cm="1">
        <f t="array" ref="Q77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2" s="4">
        <f>(bike_sales_india[[#This Row],[Price (INR)]]-bike_sales_india[[#This Row],[Resale Price (INR)]])/bike_sales_india[[#This Row],[Price (INR)]]</f>
        <v>0.58069590722939779</v>
      </c>
    </row>
    <row r="7753" spans="1:18" x14ac:dyDescent="0.3">
      <c r="A7753" s="1" t="s">
        <v>46</v>
      </c>
      <c r="B7753">
        <v>46.72</v>
      </c>
      <c r="C7753" s="1" t="s">
        <v>40</v>
      </c>
      <c r="D7753" s="1" t="s">
        <v>41</v>
      </c>
      <c r="E7753">
        <v>377094</v>
      </c>
      <c r="F7753">
        <v>2022</v>
      </c>
      <c r="G7753">
        <v>800</v>
      </c>
      <c r="H7753" s="1" t="s">
        <v>18</v>
      </c>
      <c r="I7753">
        <v>62.39</v>
      </c>
      <c r="J7753" s="1" t="s">
        <v>19</v>
      </c>
      <c r="K7753">
        <v>2022</v>
      </c>
      <c r="L7753" s="1" t="s">
        <v>44</v>
      </c>
      <c r="M7753" s="1" t="s">
        <v>21</v>
      </c>
      <c r="N7753">
        <v>227283.87</v>
      </c>
      <c r="O7753" s="1" t="s">
        <v>22</v>
      </c>
      <c r="P7753" s="1" t="str" cm="1">
        <f t="array" ref="P7753">_xlfn.IFS(bike_sales_india[[#This Row],[Mileage (km/l)]]&gt;=75,"75-100",bike_sales_india[[#This Row],[Mileage (km/l)]]&gt;=50,"50-75",bike_sales_india[[#This Row],[Mileage (km/l)]]&gt;=25,"25-50")</f>
        <v>50-75</v>
      </c>
      <c r="Q7753" s="1" t="str" cm="1">
        <f t="array" ref="Q77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3" s="4">
        <f>(bike_sales_india[[#This Row],[Price (INR)]]-bike_sales_india[[#This Row],[Resale Price (INR)]])/bike_sales_india[[#This Row],[Price (INR)]]</f>
        <v>0.39727529475409318</v>
      </c>
    </row>
    <row r="7754" spans="1:18" x14ac:dyDescent="0.3">
      <c r="A7754" s="1" t="s">
        <v>55</v>
      </c>
      <c r="B7754">
        <v>29.2</v>
      </c>
      <c r="C7754" s="1" t="s">
        <v>16</v>
      </c>
      <c r="D7754" s="1" t="s">
        <v>83</v>
      </c>
      <c r="E7754">
        <v>369689</v>
      </c>
      <c r="F7754">
        <v>2022</v>
      </c>
      <c r="G7754">
        <v>800</v>
      </c>
      <c r="H7754" s="1" t="s">
        <v>26</v>
      </c>
      <c r="I7754">
        <v>97.46</v>
      </c>
      <c r="J7754" s="1" t="s">
        <v>27</v>
      </c>
      <c r="K7754">
        <v>2023</v>
      </c>
      <c r="L7754" s="1" t="s">
        <v>20</v>
      </c>
      <c r="M7754" s="1" t="s">
        <v>21</v>
      </c>
      <c r="N7754">
        <v>207338.93</v>
      </c>
      <c r="O7754" s="1" t="s">
        <v>45</v>
      </c>
      <c r="P7754" s="1" t="str" cm="1">
        <f t="array" ref="P7754">_xlfn.IFS(bike_sales_india[[#This Row],[Mileage (km/l)]]&gt;=75,"75-100",bike_sales_india[[#This Row],[Mileage (km/l)]]&gt;=50,"50-75",bike_sales_india[[#This Row],[Mileage (km/l)]]&gt;=25,"25-50")</f>
        <v>75-100</v>
      </c>
      <c r="Q7754" s="1" t="str" cm="1">
        <f t="array" ref="Q77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4" s="4">
        <f>(bike_sales_india[[#This Row],[Price (INR)]]-bike_sales_india[[#This Row],[Resale Price (INR)]])/bike_sales_india[[#This Row],[Price (INR)]]</f>
        <v>0.43915309895614962</v>
      </c>
    </row>
    <row r="7755" spans="1:18" x14ac:dyDescent="0.3">
      <c r="A7755" s="1" t="s">
        <v>59</v>
      </c>
      <c r="B7755">
        <v>46.97</v>
      </c>
      <c r="C7755" s="1" t="s">
        <v>40</v>
      </c>
      <c r="D7755" s="1" t="s">
        <v>58</v>
      </c>
      <c r="E7755">
        <v>143370</v>
      </c>
      <c r="F7755">
        <v>2024</v>
      </c>
      <c r="G7755">
        <v>800</v>
      </c>
      <c r="H7755" s="1" t="s">
        <v>34</v>
      </c>
      <c r="I7755">
        <v>36.520000000000003</v>
      </c>
      <c r="J7755" s="1" t="s">
        <v>42</v>
      </c>
      <c r="K7755">
        <v>2024</v>
      </c>
      <c r="L7755" s="1" t="s">
        <v>20</v>
      </c>
      <c r="M7755" s="1" t="s">
        <v>21</v>
      </c>
      <c r="N7755">
        <v>64267.18</v>
      </c>
      <c r="O7755" s="1" t="s">
        <v>35</v>
      </c>
      <c r="P7755" s="1" t="str" cm="1">
        <f t="array" ref="P7755">_xlfn.IFS(bike_sales_india[[#This Row],[Mileage (km/l)]]&gt;=75,"75-100",bike_sales_india[[#This Row],[Mileage (km/l)]]&gt;=50,"50-75",bike_sales_india[[#This Row],[Mileage (km/l)]]&gt;=25,"25-50")</f>
        <v>25-50</v>
      </c>
      <c r="Q7755" s="1" t="str" cm="1">
        <f t="array" ref="Q77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5" s="4">
        <f>(bike_sales_india[[#This Row],[Price (INR)]]-bike_sales_india[[#This Row],[Resale Price (INR)]])/bike_sales_india[[#This Row],[Price (INR)]]</f>
        <v>0.55173899700076734</v>
      </c>
    </row>
    <row r="7756" spans="1:18" x14ac:dyDescent="0.3">
      <c r="A7756" s="1" t="s">
        <v>61</v>
      </c>
      <c r="B7756">
        <v>10.220000000000001</v>
      </c>
      <c r="C7756" s="1" t="s">
        <v>36</v>
      </c>
      <c r="D7756" s="1" t="s">
        <v>63</v>
      </c>
      <c r="E7756">
        <v>321757</v>
      </c>
      <c r="F7756">
        <v>2015</v>
      </c>
      <c r="G7756">
        <v>800</v>
      </c>
      <c r="H7756" s="1" t="s">
        <v>26</v>
      </c>
      <c r="I7756">
        <v>61.26</v>
      </c>
      <c r="J7756" s="1" t="s">
        <v>19</v>
      </c>
      <c r="K7756">
        <v>2023</v>
      </c>
      <c r="L7756" s="1" t="s">
        <v>20</v>
      </c>
      <c r="M7756" s="1" t="s">
        <v>31</v>
      </c>
      <c r="N7756">
        <v>146681.07</v>
      </c>
      <c r="O7756" s="1" t="s">
        <v>45</v>
      </c>
      <c r="P7756" s="1" t="str" cm="1">
        <f t="array" ref="P7756">_xlfn.IFS(bike_sales_india[[#This Row],[Mileage (km/l)]]&gt;=75,"75-100",bike_sales_india[[#This Row],[Mileage (km/l)]]&gt;=50,"50-75",bike_sales_india[[#This Row],[Mileage (km/l)]]&gt;=25,"25-50")</f>
        <v>50-75</v>
      </c>
      <c r="Q7756" s="1" t="str" cm="1">
        <f t="array" ref="Q77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6" s="4">
        <f>(bike_sales_india[[#This Row],[Price (INR)]]-bike_sales_india[[#This Row],[Resale Price (INR)]])/bike_sales_india[[#This Row],[Price (INR)]]</f>
        <v>0.54412469658779761</v>
      </c>
    </row>
    <row r="7757" spans="1:18" x14ac:dyDescent="0.3">
      <c r="A7757" s="1" t="s">
        <v>39</v>
      </c>
      <c r="B7757">
        <v>5.0599999999999996</v>
      </c>
      <c r="C7757" s="1" t="s">
        <v>29</v>
      </c>
      <c r="D7757" s="1" t="s">
        <v>82</v>
      </c>
      <c r="E7757">
        <v>214762</v>
      </c>
      <c r="F7757">
        <v>2017</v>
      </c>
      <c r="G7757">
        <v>800</v>
      </c>
      <c r="H7757" s="1" t="s">
        <v>18</v>
      </c>
      <c r="I7757">
        <v>60.06</v>
      </c>
      <c r="J7757" s="1" t="s">
        <v>19</v>
      </c>
      <c r="K7757">
        <v>2017</v>
      </c>
      <c r="L7757" s="1" t="s">
        <v>44</v>
      </c>
      <c r="M7757" s="1" t="s">
        <v>31</v>
      </c>
      <c r="N7757">
        <v>94257.69</v>
      </c>
      <c r="O7757" s="1" t="s">
        <v>35</v>
      </c>
      <c r="P7757" s="1" t="str" cm="1">
        <f t="array" ref="P7757">_xlfn.IFS(bike_sales_india[[#This Row],[Mileage (km/l)]]&gt;=75,"75-100",bike_sales_india[[#This Row],[Mileage (km/l)]]&gt;=50,"50-75",bike_sales_india[[#This Row],[Mileage (km/l)]]&gt;=25,"25-50")</f>
        <v>50-75</v>
      </c>
      <c r="Q7757" s="1" t="str" cm="1">
        <f t="array" ref="Q77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7" s="4">
        <f>(bike_sales_india[[#This Row],[Price (INR)]]-bike_sales_india[[#This Row],[Resale Price (INR)]])/bike_sales_india[[#This Row],[Price (INR)]]</f>
        <v>0.56110629440962556</v>
      </c>
    </row>
    <row r="7758" spans="1:18" x14ac:dyDescent="0.3">
      <c r="A7758" s="1" t="s">
        <v>55</v>
      </c>
      <c r="B7758">
        <v>63.18</v>
      </c>
      <c r="C7758" s="1" t="s">
        <v>29</v>
      </c>
      <c r="D7758" s="1" t="s">
        <v>86</v>
      </c>
      <c r="E7758">
        <v>283170</v>
      </c>
      <c r="F7758">
        <v>2019</v>
      </c>
      <c r="G7758">
        <v>800</v>
      </c>
      <c r="H7758" s="1" t="s">
        <v>34</v>
      </c>
      <c r="I7758">
        <v>38.93</v>
      </c>
      <c r="J7758" s="1" t="s">
        <v>19</v>
      </c>
      <c r="K7758">
        <v>2023</v>
      </c>
      <c r="L7758" s="1" t="s">
        <v>38</v>
      </c>
      <c r="M7758" s="1" t="s">
        <v>21</v>
      </c>
      <c r="N7758">
        <v>223998.17</v>
      </c>
      <c r="O7758" s="1" t="s">
        <v>35</v>
      </c>
      <c r="P7758" s="1" t="str" cm="1">
        <f t="array" ref="P7758">_xlfn.IFS(bike_sales_india[[#This Row],[Mileage (km/l)]]&gt;=75,"75-100",bike_sales_india[[#This Row],[Mileage (km/l)]]&gt;=50,"50-75",bike_sales_india[[#This Row],[Mileage (km/l)]]&gt;=25,"25-50")</f>
        <v>25-50</v>
      </c>
      <c r="Q7758" s="1" t="str" cm="1">
        <f t="array" ref="Q77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8" s="4">
        <f>(bike_sales_india[[#This Row],[Price (INR)]]-bike_sales_india[[#This Row],[Resale Price (INR)]])/bike_sales_india[[#This Row],[Price (INR)]]</f>
        <v>0.20896221351131825</v>
      </c>
    </row>
    <row r="7759" spans="1:18" x14ac:dyDescent="0.3">
      <c r="A7759" s="1" t="s">
        <v>59</v>
      </c>
      <c r="B7759">
        <v>69.400000000000006</v>
      </c>
      <c r="C7759" s="1" t="s">
        <v>36</v>
      </c>
      <c r="D7759" s="1" t="s">
        <v>66</v>
      </c>
      <c r="E7759">
        <v>229594</v>
      </c>
      <c r="F7759">
        <v>2024</v>
      </c>
      <c r="G7759">
        <v>800</v>
      </c>
      <c r="H7759" s="1" t="s">
        <v>18</v>
      </c>
      <c r="I7759">
        <v>74.63</v>
      </c>
      <c r="J7759" s="1" t="s">
        <v>19</v>
      </c>
      <c r="K7759">
        <v>2024</v>
      </c>
      <c r="L7759" s="1" t="s">
        <v>20</v>
      </c>
      <c r="M7759" s="1" t="s">
        <v>31</v>
      </c>
      <c r="N7759">
        <v>177755.05</v>
      </c>
      <c r="O7759" s="1" t="s">
        <v>22</v>
      </c>
      <c r="P7759" s="1" t="str" cm="1">
        <f t="array" ref="P7759">_xlfn.IFS(bike_sales_india[[#This Row],[Mileage (km/l)]]&gt;=75,"75-100",bike_sales_india[[#This Row],[Mileage (km/l)]]&gt;=50,"50-75",bike_sales_india[[#This Row],[Mileage (km/l)]]&gt;=25,"25-50")</f>
        <v>50-75</v>
      </c>
      <c r="Q7759" s="1" t="str" cm="1">
        <f t="array" ref="Q77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59" s="4">
        <f>(bike_sales_india[[#This Row],[Price (INR)]]-bike_sales_india[[#This Row],[Resale Price (INR)]])/bike_sales_india[[#This Row],[Price (INR)]]</f>
        <v>0.22578529926740251</v>
      </c>
    </row>
    <row r="7760" spans="1:18" x14ac:dyDescent="0.3">
      <c r="A7760" s="1" t="s">
        <v>28</v>
      </c>
      <c r="B7760">
        <v>63.69</v>
      </c>
      <c r="C7760" s="1" t="s">
        <v>40</v>
      </c>
      <c r="D7760" s="1" t="s">
        <v>51</v>
      </c>
      <c r="E7760">
        <v>144518</v>
      </c>
      <c r="F7760">
        <v>2023</v>
      </c>
      <c r="G7760">
        <v>800</v>
      </c>
      <c r="H7760" s="1" t="s">
        <v>34</v>
      </c>
      <c r="I7760">
        <v>38.979999999999997</v>
      </c>
      <c r="J7760" s="1" t="s">
        <v>42</v>
      </c>
      <c r="K7760">
        <v>2023</v>
      </c>
      <c r="L7760" s="1" t="s">
        <v>38</v>
      </c>
      <c r="M7760" s="1" t="s">
        <v>31</v>
      </c>
      <c r="N7760">
        <v>61969.73</v>
      </c>
      <c r="O7760" s="1" t="s">
        <v>35</v>
      </c>
      <c r="P7760" s="1" t="str" cm="1">
        <f t="array" ref="P7760">_xlfn.IFS(bike_sales_india[[#This Row],[Mileage (km/l)]]&gt;=75,"75-100",bike_sales_india[[#This Row],[Mileage (km/l)]]&gt;=50,"50-75",bike_sales_india[[#This Row],[Mileage (km/l)]]&gt;=25,"25-50")</f>
        <v>25-50</v>
      </c>
      <c r="Q7760" s="1" t="str" cm="1">
        <f t="array" ref="Q77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0" s="4">
        <f>(bike_sales_india[[#This Row],[Price (INR)]]-bike_sales_india[[#This Row],[Resale Price (INR)]])/bike_sales_india[[#This Row],[Price (INR)]]</f>
        <v>0.57119715191187248</v>
      </c>
    </row>
    <row r="7761" spans="1:18" x14ac:dyDescent="0.3">
      <c r="A7761" s="1" t="s">
        <v>54</v>
      </c>
      <c r="B7761">
        <v>40.28</v>
      </c>
      <c r="C7761" s="1" t="s">
        <v>16</v>
      </c>
      <c r="D7761" s="1" t="s">
        <v>83</v>
      </c>
      <c r="E7761">
        <v>393231</v>
      </c>
      <c r="F7761">
        <v>2020</v>
      </c>
      <c r="G7761">
        <v>800</v>
      </c>
      <c r="H7761" s="1" t="s">
        <v>26</v>
      </c>
      <c r="I7761">
        <v>73.13</v>
      </c>
      <c r="J7761" s="1" t="s">
        <v>42</v>
      </c>
      <c r="K7761">
        <v>2020</v>
      </c>
      <c r="L7761" s="1" t="s">
        <v>38</v>
      </c>
      <c r="M7761" s="1" t="s">
        <v>31</v>
      </c>
      <c r="N7761">
        <v>222073.7</v>
      </c>
      <c r="O7761" s="1" t="s">
        <v>22</v>
      </c>
      <c r="P7761" s="1" t="str" cm="1">
        <f t="array" ref="P7761">_xlfn.IFS(bike_sales_india[[#This Row],[Mileage (km/l)]]&gt;=75,"75-100",bike_sales_india[[#This Row],[Mileage (km/l)]]&gt;=50,"50-75",bike_sales_india[[#This Row],[Mileage (km/l)]]&gt;=25,"25-50")</f>
        <v>50-75</v>
      </c>
      <c r="Q7761" s="1" t="str" cm="1">
        <f t="array" ref="Q77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1" s="4">
        <f>(bike_sales_india[[#This Row],[Price (INR)]]-bike_sales_india[[#This Row],[Resale Price (INR)]])/bike_sales_india[[#This Row],[Price (INR)]]</f>
        <v>0.43525891905775482</v>
      </c>
    </row>
    <row r="7762" spans="1:18" x14ac:dyDescent="0.3">
      <c r="A7762" s="1" t="s">
        <v>28</v>
      </c>
      <c r="B7762">
        <v>74.37</v>
      </c>
      <c r="C7762" s="1" t="s">
        <v>36</v>
      </c>
      <c r="D7762" s="1" t="s">
        <v>37</v>
      </c>
      <c r="E7762">
        <v>232430</v>
      </c>
      <c r="F7762">
        <v>2016</v>
      </c>
      <c r="G7762">
        <v>800</v>
      </c>
      <c r="H7762" s="1" t="s">
        <v>18</v>
      </c>
      <c r="I7762">
        <v>92.9</v>
      </c>
      <c r="J7762" s="1" t="s">
        <v>42</v>
      </c>
      <c r="K7762">
        <v>2016</v>
      </c>
      <c r="L7762" s="1" t="s">
        <v>38</v>
      </c>
      <c r="M7762" s="1" t="s">
        <v>21</v>
      </c>
      <c r="N7762">
        <v>126688.11</v>
      </c>
      <c r="O7762" s="1" t="s">
        <v>35</v>
      </c>
      <c r="P7762" s="1" t="str" cm="1">
        <f t="array" ref="P7762">_xlfn.IFS(bike_sales_india[[#This Row],[Mileage (km/l)]]&gt;=75,"75-100",bike_sales_india[[#This Row],[Mileage (km/l)]]&gt;=50,"50-75",bike_sales_india[[#This Row],[Mileage (km/l)]]&gt;=25,"25-50")</f>
        <v>75-100</v>
      </c>
      <c r="Q7762" s="1" t="str" cm="1">
        <f t="array" ref="Q77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2" s="4">
        <f>(bike_sales_india[[#This Row],[Price (INR)]]-bike_sales_india[[#This Row],[Resale Price (INR)]])/bike_sales_india[[#This Row],[Price (INR)]]</f>
        <v>0.45494079938045862</v>
      </c>
    </row>
    <row r="7763" spans="1:18" x14ac:dyDescent="0.3">
      <c r="A7763" s="1" t="s">
        <v>39</v>
      </c>
      <c r="B7763">
        <v>31.61</v>
      </c>
      <c r="C7763" s="1" t="s">
        <v>29</v>
      </c>
      <c r="D7763" s="1" t="s">
        <v>49</v>
      </c>
      <c r="E7763">
        <v>204506</v>
      </c>
      <c r="F7763">
        <v>2017</v>
      </c>
      <c r="G7763">
        <v>800</v>
      </c>
      <c r="H7763" s="1" t="s">
        <v>26</v>
      </c>
      <c r="I7763">
        <v>66.38</v>
      </c>
      <c r="J7763" s="1" t="s">
        <v>42</v>
      </c>
      <c r="K7763">
        <v>2017</v>
      </c>
      <c r="L7763" s="1" t="s">
        <v>44</v>
      </c>
      <c r="M7763" s="1" t="s">
        <v>21</v>
      </c>
      <c r="N7763">
        <v>94189.04</v>
      </c>
      <c r="O7763" s="1" t="s">
        <v>22</v>
      </c>
      <c r="P7763" s="1" t="str" cm="1">
        <f t="array" ref="P7763">_xlfn.IFS(bike_sales_india[[#This Row],[Mileage (km/l)]]&gt;=75,"75-100",bike_sales_india[[#This Row],[Mileage (km/l)]]&gt;=50,"50-75",bike_sales_india[[#This Row],[Mileage (km/l)]]&gt;=25,"25-50")</f>
        <v>50-75</v>
      </c>
      <c r="Q7763" s="1" t="str" cm="1">
        <f t="array" ref="Q77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3" s="4">
        <f>(bike_sales_india[[#This Row],[Price (INR)]]-bike_sales_india[[#This Row],[Resale Price (INR)]])/bike_sales_india[[#This Row],[Price (INR)]]</f>
        <v>0.53943141032536945</v>
      </c>
    </row>
    <row r="7764" spans="1:18" x14ac:dyDescent="0.3">
      <c r="A7764" s="1" t="s">
        <v>28</v>
      </c>
      <c r="B7764">
        <v>20.72</v>
      </c>
      <c r="C7764" s="1" t="s">
        <v>52</v>
      </c>
      <c r="D7764" s="1" t="s">
        <v>72</v>
      </c>
      <c r="E7764">
        <v>387078</v>
      </c>
      <c r="F7764">
        <v>2018</v>
      </c>
      <c r="G7764">
        <v>801</v>
      </c>
      <c r="H7764" s="1" t="s">
        <v>26</v>
      </c>
      <c r="I7764">
        <v>78.73</v>
      </c>
      <c r="J7764" s="1" t="s">
        <v>19</v>
      </c>
      <c r="K7764">
        <v>2023</v>
      </c>
      <c r="L7764" s="1" t="s">
        <v>20</v>
      </c>
      <c r="M7764" s="1" t="s">
        <v>31</v>
      </c>
      <c r="N7764">
        <v>244185.8</v>
      </c>
      <c r="O7764" s="1" t="s">
        <v>22</v>
      </c>
      <c r="P7764" s="1" t="str" cm="1">
        <f t="array" ref="P7764">_xlfn.IFS(bike_sales_india[[#This Row],[Mileage (km/l)]]&gt;=75,"75-100",bike_sales_india[[#This Row],[Mileage (km/l)]]&gt;=50,"50-75",bike_sales_india[[#This Row],[Mileage (km/l)]]&gt;=25,"25-50")</f>
        <v>75-100</v>
      </c>
      <c r="Q7764" s="1" t="str" cm="1">
        <f t="array" ref="Q77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4" s="4">
        <f>(bike_sales_india[[#This Row],[Price (INR)]]-bike_sales_india[[#This Row],[Resale Price (INR)]])/bike_sales_india[[#This Row],[Price (INR)]]</f>
        <v>0.36915608740357242</v>
      </c>
    </row>
    <row r="7765" spans="1:18" x14ac:dyDescent="0.3">
      <c r="A7765" s="1" t="s">
        <v>54</v>
      </c>
      <c r="B7765">
        <v>32.39</v>
      </c>
      <c r="C7765" s="1" t="s">
        <v>40</v>
      </c>
      <c r="D7765" s="1" t="s">
        <v>51</v>
      </c>
      <c r="E7765">
        <v>133498</v>
      </c>
      <c r="F7765">
        <v>2019</v>
      </c>
      <c r="G7765">
        <v>801</v>
      </c>
      <c r="H7765" s="1" t="s">
        <v>34</v>
      </c>
      <c r="I7765">
        <v>36.049999999999997</v>
      </c>
      <c r="J7765" s="1" t="s">
        <v>42</v>
      </c>
      <c r="K7765">
        <v>2019</v>
      </c>
      <c r="L7765" s="1" t="s">
        <v>44</v>
      </c>
      <c r="M7765" s="1" t="s">
        <v>31</v>
      </c>
      <c r="N7765">
        <v>86398.38</v>
      </c>
      <c r="O7765" s="1" t="s">
        <v>35</v>
      </c>
      <c r="P7765" s="1" t="str" cm="1">
        <f t="array" ref="P7765">_xlfn.IFS(bike_sales_india[[#This Row],[Mileage (km/l)]]&gt;=75,"75-100",bike_sales_india[[#This Row],[Mileage (km/l)]]&gt;=50,"50-75",bike_sales_india[[#This Row],[Mileage (km/l)]]&gt;=25,"25-50")</f>
        <v>25-50</v>
      </c>
      <c r="Q7765" s="1" t="str" cm="1">
        <f t="array" ref="Q77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5" s="4">
        <f>(bike_sales_india[[#This Row],[Price (INR)]]-bike_sales_india[[#This Row],[Resale Price (INR)]])/bike_sales_india[[#This Row],[Price (INR)]]</f>
        <v>0.35281142788656006</v>
      </c>
    </row>
    <row r="7766" spans="1:18" x14ac:dyDescent="0.3">
      <c r="A7766" s="1" t="s">
        <v>46</v>
      </c>
      <c r="B7766">
        <v>64.510000000000005</v>
      </c>
      <c r="C7766" s="1" t="s">
        <v>64</v>
      </c>
      <c r="D7766" s="1" t="s">
        <v>84</v>
      </c>
      <c r="E7766">
        <v>144396</v>
      </c>
      <c r="F7766">
        <v>2022</v>
      </c>
      <c r="G7766">
        <v>801</v>
      </c>
      <c r="H7766" s="1" t="s">
        <v>18</v>
      </c>
      <c r="I7766">
        <v>76.48</v>
      </c>
      <c r="J7766" s="1" t="s">
        <v>27</v>
      </c>
      <c r="K7766">
        <v>2024</v>
      </c>
      <c r="L7766" s="1" t="s">
        <v>44</v>
      </c>
      <c r="M7766" s="1" t="s">
        <v>21</v>
      </c>
      <c r="N7766">
        <v>70145.62</v>
      </c>
      <c r="O7766" s="1" t="s">
        <v>22</v>
      </c>
      <c r="P7766" s="1" t="str" cm="1">
        <f t="array" ref="P7766">_xlfn.IFS(bike_sales_india[[#This Row],[Mileage (km/l)]]&gt;=75,"75-100",bike_sales_india[[#This Row],[Mileage (km/l)]]&gt;=50,"50-75",bike_sales_india[[#This Row],[Mileage (km/l)]]&gt;=25,"25-50")</f>
        <v>75-100</v>
      </c>
      <c r="Q7766" s="1" t="str" cm="1">
        <f t="array" ref="Q77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6" s="4">
        <f>(bike_sales_india[[#This Row],[Price (INR)]]-bike_sales_india[[#This Row],[Resale Price (INR)]])/bike_sales_india[[#This Row],[Price (INR)]]</f>
        <v>0.51421355162192861</v>
      </c>
    </row>
    <row r="7767" spans="1:18" x14ac:dyDescent="0.3">
      <c r="A7767" s="1" t="s">
        <v>48</v>
      </c>
      <c r="B7767">
        <v>13.32</v>
      </c>
      <c r="C7767" s="1" t="s">
        <v>29</v>
      </c>
      <c r="D7767" s="1" t="s">
        <v>86</v>
      </c>
      <c r="E7767">
        <v>259175</v>
      </c>
      <c r="F7767">
        <v>2023</v>
      </c>
      <c r="G7767">
        <v>801</v>
      </c>
      <c r="H7767" s="1" t="s">
        <v>18</v>
      </c>
      <c r="I7767">
        <v>85.77</v>
      </c>
      <c r="J7767" s="1" t="s">
        <v>19</v>
      </c>
      <c r="K7767">
        <v>2024</v>
      </c>
      <c r="L7767" s="1" t="s">
        <v>44</v>
      </c>
      <c r="M7767" s="1" t="s">
        <v>21</v>
      </c>
      <c r="N7767">
        <v>103944.11</v>
      </c>
      <c r="O7767" s="1" t="s">
        <v>22</v>
      </c>
      <c r="P7767" s="1" t="str" cm="1">
        <f t="array" ref="P7767">_xlfn.IFS(bike_sales_india[[#This Row],[Mileage (km/l)]]&gt;=75,"75-100",bike_sales_india[[#This Row],[Mileage (km/l)]]&gt;=50,"50-75",bike_sales_india[[#This Row],[Mileage (km/l)]]&gt;=25,"25-50")</f>
        <v>75-100</v>
      </c>
      <c r="Q7767" s="1" t="str" cm="1">
        <f t="array" ref="Q77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7" s="4">
        <f>(bike_sales_india[[#This Row],[Price (INR)]]-bike_sales_india[[#This Row],[Resale Price (INR)]])/bike_sales_india[[#This Row],[Price (INR)]]</f>
        <v>0.59894237484325263</v>
      </c>
    </row>
    <row r="7768" spans="1:18" x14ac:dyDescent="0.3">
      <c r="A7768" s="1" t="s">
        <v>46</v>
      </c>
      <c r="B7768">
        <v>22.62</v>
      </c>
      <c r="C7768" s="1" t="s">
        <v>32</v>
      </c>
      <c r="D7768" s="1" t="s">
        <v>47</v>
      </c>
      <c r="E7768">
        <v>101198</v>
      </c>
      <c r="F7768">
        <v>2018</v>
      </c>
      <c r="G7768">
        <v>801</v>
      </c>
      <c r="H7768" s="1" t="s">
        <v>18</v>
      </c>
      <c r="I7768">
        <v>71.900000000000006</v>
      </c>
      <c r="J7768" s="1" t="s">
        <v>19</v>
      </c>
      <c r="K7768">
        <v>2021</v>
      </c>
      <c r="L7768" s="1" t="s">
        <v>44</v>
      </c>
      <c r="M7768" s="1" t="s">
        <v>31</v>
      </c>
      <c r="N7768">
        <v>41557.39</v>
      </c>
      <c r="O7768" s="1" t="s">
        <v>22</v>
      </c>
      <c r="P7768" s="1" t="str" cm="1">
        <f t="array" ref="P7768">_xlfn.IFS(bike_sales_india[[#This Row],[Mileage (km/l)]]&gt;=75,"75-100",bike_sales_india[[#This Row],[Mileage (km/l)]]&gt;=50,"50-75",bike_sales_india[[#This Row],[Mileage (km/l)]]&gt;=25,"25-50")</f>
        <v>50-75</v>
      </c>
      <c r="Q7768" s="1" t="str" cm="1">
        <f t="array" ref="Q77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8" s="4">
        <f>(bike_sales_india[[#This Row],[Price (INR)]]-bike_sales_india[[#This Row],[Resale Price (INR)]])/bike_sales_india[[#This Row],[Price (INR)]]</f>
        <v>0.58934573805806434</v>
      </c>
    </row>
    <row r="7769" spans="1:18" x14ac:dyDescent="0.3">
      <c r="A7769" s="1" t="s">
        <v>39</v>
      </c>
      <c r="B7769">
        <v>10.3</v>
      </c>
      <c r="C7769" s="1" t="s">
        <v>24</v>
      </c>
      <c r="D7769" s="1" t="s">
        <v>74</v>
      </c>
      <c r="E7769">
        <v>192520</v>
      </c>
      <c r="F7769">
        <v>2019</v>
      </c>
      <c r="G7769">
        <v>801</v>
      </c>
      <c r="H7769" s="1" t="s">
        <v>18</v>
      </c>
      <c r="I7769">
        <v>70.239999999999995</v>
      </c>
      <c r="J7769" s="1" t="s">
        <v>27</v>
      </c>
      <c r="K7769">
        <v>2023</v>
      </c>
      <c r="L7769" s="1" t="s">
        <v>20</v>
      </c>
      <c r="M7769" s="1" t="s">
        <v>21</v>
      </c>
      <c r="N7769">
        <v>107734.93</v>
      </c>
      <c r="O7769" s="1" t="s">
        <v>45</v>
      </c>
      <c r="P7769" s="1" t="str" cm="1">
        <f t="array" ref="P7769">_xlfn.IFS(bike_sales_india[[#This Row],[Mileage (km/l)]]&gt;=75,"75-100",bike_sales_india[[#This Row],[Mileage (km/l)]]&gt;=50,"50-75",bike_sales_india[[#This Row],[Mileage (km/l)]]&gt;=25,"25-50")</f>
        <v>50-75</v>
      </c>
      <c r="Q7769" s="1" t="str" cm="1">
        <f t="array" ref="Q77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69" s="4">
        <f>(bike_sales_india[[#This Row],[Price (INR)]]-bike_sales_india[[#This Row],[Resale Price (INR)]])/bike_sales_india[[#This Row],[Price (INR)]]</f>
        <v>0.44039616663203829</v>
      </c>
    </row>
    <row r="7770" spans="1:18" x14ac:dyDescent="0.3">
      <c r="A7770" s="1" t="s">
        <v>54</v>
      </c>
      <c r="B7770">
        <v>50.74</v>
      </c>
      <c r="C7770" s="1" t="s">
        <v>24</v>
      </c>
      <c r="D7770" s="1" t="s">
        <v>67</v>
      </c>
      <c r="E7770">
        <v>291156</v>
      </c>
      <c r="F7770">
        <v>2015</v>
      </c>
      <c r="G7770">
        <v>801</v>
      </c>
      <c r="H7770" s="1" t="s">
        <v>34</v>
      </c>
      <c r="I7770">
        <v>32.83</v>
      </c>
      <c r="J7770" s="1" t="s">
        <v>42</v>
      </c>
      <c r="K7770">
        <v>2015</v>
      </c>
      <c r="L7770" s="1" t="s">
        <v>20</v>
      </c>
      <c r="M7770" s="1" t="s">
        <v>21</v>
      </c>
      <c r="N7770">
        <v>207561.08</v>
      </c>
      <c r="O7770" s="1" t="s">
        <v>50</v>
      </c>
      <c r="P7770" s="1" t="str" cm="1">
        <f t="array" ref="P7770">_xlfn.IFS(bike_sales_india[[#This Row],[Mileage (km/l)]]&gt;=75,"75-100",bike_sales_india[[#This Row],[Mileage (km/l)]]&gt;=50,"50-75",bike_sales_india[[#This Row],[Mileage (km/l)]]&gt;=25,"25-50")</f>
        <v>25-50</v>
      </c>
      <c r="Q7770" s="1" t="str" cm="1">
        <f t="array" ref="Q77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0" s="4">
        <f>(bike_sales_india[[#This Row],[Price (INR)]]-bike_sales_india[[#This Row],[Resale Price (INR)]])/bike_sales_india[[#This Row],[Price (INR)]]</f>
        <v>0.28711384962013498</v>
      </c>
    </row>
    <row r="7771" spans="1:18" x14ac:dyDescent="0.3">
      <c r="A7771" s="1" t="s">
        <v>46</v>
      </c>
      <c r="B7771">
        <v>50.06</v>
      </c>
      <c r="C7771" s="1" t="s">
        <v>29</v>
      </c>
      <c r="D7771" s="1" t="s">
        <v>82</v>
      </c>
      <c r="E7771">
        <v>397899</v>
      </c>
      <c r="F7771">
        <v>2020</v>
      </c>
      <c r="G7771">
        <v>801</v>
      </c>
      <c r="H7771" s="1" t="s">
        <v>34</v>
      </c>
      <c r="I7771">
        <v>38.54</v>
      </c>
      <c r="J7771" s="1" t="s">
        <v>27</v>
      </c>
      <c r="K7771">
        <v>2020</v>
      </c>
      <c r="L7771" s="1" t="s">
        <v>44</v>
      </c>
      <c r="M7771" s="1" t="s">
        <v>21</v>
      </c>
      <c r="N7771">
        <v>280520.36</v>
      </c>
      <c r="O7771" s="1" t="s">
        <v>50</v>
      </c>
      <c r="P7771" s="1" t="str" cm="1">
        <f t="array" ref="P7771">_xlfn.IFS(bike_sales_india[[#This Row],[Mileage (km/l)]]&gt;=75,"75-100",bike_sales_india[[#This Row],[Mileage (km/l)]]&gt;=50,"50-75",bike_sales_india[[#This Row],[Mileage (km/l)]]&gt;=25,"25-50")</f>
        <v>25-50</v>
      </c>
      <c r="Q7771" s="1" t="str" cm="1">
        <f t="array" ref="Q77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1" s="4">
        <f>(bike_sales_india[[#This Row],[Price (INR)]]-bike_sales_india[[#This Row],[Resale Price (INR)]])/bike_sales_india[[#This Row],[Price (INR)]]</f>
        <v>0.29499606684108282</v>
      </c>
    </row>
    <row r="7772" spans="1:18" x14ac:dyDescent="0.3">
      <c r="A7772" s="1" t="s">
        <v>59</v>
      </c>
      <c r="B7772">
        <v>44.41</v>
      </c>
      <c r="C7772" s="1" t="s">
        <v>64</v>
      </c>
      <c r="D7772" s="1" t="s">
        <v>65</v>
      </c>
      <c r="E7772">
        <v>321025</v>
      </c>
      <c r="F7772">
        <v>2021</v>
      </c>
      <c r="G7772">
        <v>801</v>
      </c>
      <c r="H7772" s="1" t="s">
        <v>26</v>
      </c>
      <c r="I7772">
        <v>72.98</v>
      </c>
      <c r="J7772" s="1" t="s">
        <v>27</v>
      </c>
      <c r="K7772">
        <v>2024</v>
      </c>
      <c r="L7772" s="1" t="s">
        <v>20</v>
      </c>
      <c r="M7772" s="1" t="s">
        <v>31</v>
      </c>
      <c r="N7772">
        <v>252540.36</v>
      </c>
      <c r="O7772" s="1" t="s">
        <v>50</v>
      </c>
      <c r="P7772" s="1" t="str" cm="1">
        <f t="array" ref="P7772">_xlfn.IFS(bike_sales_india[[#This Row],[Mileage (km/l)]]&gt;=75,"75-100",bike_sales_india[[#This Row],[Mileage (km/l)]]&gt;=50,"50-75",bike_sales_india[[#This Row],[Mileage (km/l)]]&gt;=25,"25-50")</f>
        <v>50-75</v>
      </c>
      <c r="Q7772" s="1" t="str" cm="1">
        <f t="array" ref="Q77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2" s="4">
        <f>(bike_sales_india[[#This Row],[Price (INR)]]-bike_sales_india[[#This Row],[Resale Price (INR)]])/bike_sales_india[[#This Row],[Price (INR)]]</f>
        <v>0.21333117358461184</v>
      </c>
    </row>
    <row r="7773" spans="1:18" x14ac:dyDescent="0.3">
      <c r="A7773" s="1" t="s">
        <v>46</v>
      </c>
      <c r="B7773">
        <v>33.97</v>
      </c>
      <c r="C7773" s="1" t="s">
        <v>24</v>
      </c>
      <c r="D7773" s="1" t="s">
        <v>25</v>
      </c>
      <c r="E7773">
        <v>337699</v>
      </c>
      <c r="F7773">
        <v>2019</v>
      </c>
      <c r="G7773">
        <v>801</v>
      </c>
      <c r="H7773" s="1" t="s">
        <v>26</v>
      </c>
      <c r="I7773">
        <v>76.56</v>
      </c>
      <c r="J7773" s="1" t="s">
        <v>19</v>
      </c>
      <c r="K7773">
        <v>2021</v>
      </c>
      <c r="L7773" s="1" t="s">
        <v>44</v>
      </c>
      <c r="M7773" s="1" t="s">
        <v>31</v>
      </c>
      <c r="N7773">
        <v>172051.51</v>
      </c>
      <c r="O7773" s="1" t="s">
        <v>22</v>
      </c>
      <c r="P7773" s="1" t="str" cm="1">
        <f t="array" ref="P7773">_xlfn.IFS(bike_sales_india[[#This Row],[Mileage (km/l)]]&gt;=75,"75-100",bike_sales_india[[#This Row],[Mileage (km/l)]]&gt;=50,"50-75",bike_sales_india[[#This Row],[Mileage (km/l)]]&gt;=25,"25-50")</f>
        <v>75-100</v>
      </c>
      <c r="Q7773" s="1" t="str" cm="1">
        <f t="array" ref="Q77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3" s="4">
        <f>(bike_sales_india[[#This Row],[Price (INR)]]-bike_sales_india[[#This Row],[Resale Price (INR)]])/bike_sales_india[[#This Row],[Price (INR)]]</f>
        <v>0.49051815374046115</v>
      </c>
    </row>
    <row r="7774" spans="1:18" x14ac:dyDescent="0.3">
      <c r="A7774" s="1" t="s">
        <v>46</v>
      </c>
      <c r="B7774">
        <v>20.05</v>
      </c>
      <c r="C7774" s="1" t="s">
        <v>64</v>
      </c>
      <c r="D7774" s="1" t="s">
        <v>76</v>
      </c>
      <c r="E7774">
        <v>258682</v>
      </c>
      <c r="F7774">
        <v>2020</v>
      </c>
      <c r="G7774">
        <v>801</v>
      </c>
      <c r="H7774" s="1" t="s">
        <v>18</v>
      </c>
      <c r="I7774">
        <v>62.98</v>
      </c>
      <c r="J7774" s="1" t="s">
        <v>19</v>
      </c>
      <c r="K7774">
        <v>2020</v>
      </c>
      <c r="L7774" s="1" t="s">
        <v>20</v>
      </c>
      <c r="M7774" s="1" t="s">
        <v>21</v>
      </c>
      <c r="N7774">
        <v>121669.43</v>
      </c>
      <c r="O7774" s="1" t="s">
        <v>45</v>
      </c>
      <c r="P7774" s="1" t="str" cm="1">
        <f t="array" ref="P7774">_xlfn.IFS(bike_sales_india[[#This Row],[Mileage (km/l)]]&gt;=75,"75-100",bike_sales_india[[#This Row],[Mileage (km/l)]]&gt;=50,"50-75",bike_sales_india[[#This Row],[Mileage (km/l)]]&gt;=25,"25-50")</f>
        <v>50-75</v>
      </c>
      <c r="Q7774" s="1" t="str" cm="1">
        <f t="array" ref="Q77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4" s="4">
        <f>(bike_sales_india[[#This Row],[Price (INR)]]-bike_sales_india[[#This Row],[Resale Price (INR)]])/bike_sales_india[[#This Row],[Price (INR)]]</f>
        <v>0.52965637346239791</v>
      </c>
    </row>
    <row r="7775" spans="1:18" x14ac:dyDescent="0.3">
      <c r="A7775" s="1" t="s">
        <v>48</v>
      </c>
      <c r="B7775">
        <v>26.64</v>
      </c>
      <c r="C7775" s="1" t="s">
        <v>16</v>
      </c>
      <c r="D7775" s="1" t="s">
        <v>87</v>
      </c>
      <c r="E7775">
        <v>94032</v>
      </c>
      <c r="F7775">
        <v>2024</v>
      </c>
      <c r="G7775">
        <v>801</v>
      </c>
      <c r="H7775" s="1" t="s">
        <v>18</v>
      </c>
      <c r="I7775">
        <v>85.04</v>
      </c>
      <c r="J7775" s="1" t="s">
        <v>19</v>
      </c>
      <c r="K7775">
        <v>2024</v>
      </c>
      <c r="L7775" s="1" t="s">
        <v>38</v>
      </c>
      <c r="M7775" s="1" t="s">
        <v>21</v>
      </c>
      <c r="N7775">
        <v>64054.15</v>
      </c>
      <c r="O7775" s="1" t="s">
        <v>22</v>
      </c>
      <c r="P7775" s="1" t="str" cm="1">
        <f t="array" ref="P7775">_xlfn.IFS(bike_sales_india[[#This Row],[Mileage (km/l)]]&gt;=75,"75-100",bike_sales_india[[#This Row],[Mileage (km/l)]]&gt;=50,"50-75",bike_sales_india[[#This Row],[Mileage (km/l)]]&gt;=25,"25-50")</f>
        <v>75-100</v>
      </c>
      <c r="Q7775" s="1" t="str" cm="1">
        <f t="array" ref="Q77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5" s="4">
        <f>(bike_sales_india[[#This Row],[Price (INR)]]-bike_sales_india[[#This Row],[Resale Price (INR)]])/bike_sales_india[[#This Row],[Price (INR)]]</f>
        <v>0.31880476858941637</v>
      </c>
    </row>
    <row r="7776" spans="1:18" x14ac:dyDescent="0.3">
      <c r="A7776" s="1" t="s">
        <v>54</v>
      </c>
      <c r="B7776">
        <v>34.78</v>
      </c>
      <c r="C7776" s="1" t="s">
        <v>36</v>
      </c>
      <c r="D7776" s="1" t="s">
        <v>57</v>
      </c>
      <c r="E7776">
        <v>363332</v>
      </c>
      <c r="F7776">
        <v>2019</v>
      </c>
      <c r="G7776">
        <v>801</v>
      </c>
      <c r="H7776" s="1" t="s">
        <v>26</v>
      </c>
      <c r="I7776">
        <v>71.06</v>
      </c>
      <c r="J7776" s="1" t="s">
        <v>27</v>
      </c>
      <c r="K7776">
        <v>2019</v>
      </c>
      <c r="L7776" s="1" t="s">
        <v>38</v>
      </c>
      <c r="M7776" s="1" t="s">
        <v>31</v>
      </c>
      <c r="N7776">
        <v>169282.72</v>
      </c>
      <c r="O7776" s="1" t="s">
        <v>22</v>
      </c>
      <c r="P7776" s="1" t="str" cm="1">
        <f t="array" ref="P7776">_xlfn.IFS(bike_sales_india[[#This Row],[Mileage (km/l)]]&gt;=75,"75-100",bike_sales_india[[#This Row],[Mileage (km/l)]]&gt;=50,"50-75",bike_sales_india[[#This Row],[Mileage (km/l)]]&gt;=25,"25-50")</f>
        <v>50-75</v>
      </c>
      <c r="Q7776" s="1" t="str" cm="1">
        <f t="array" ref="Q77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6" s="4">
        <f>(bike_sales_india[[#This Row],[Price (INR)]]-bike_sales_india[[#This Row],[Resale Price (INR)]])/bike_sales_india[[#This Row],[Price (INR)]]</f>
        <v>0.53408254709191594</v>
      </c>
    </row>
    <row r="7777" spans="1:18" x14ac:dyDescent="0.3">
      <c r="A7777" s="1" t="s">
        <v>59</v>
      </c>
      <c r="B7777">
        <v>22.57</v>
      </c>
      <c r="C7777" s="1" t="s">
        <v>24</v>
      </c>
      <c r="D7777" s="1" t="s">
        <v>67</v>
      </c>
      <c r="E7777">
        <v>297558</v>
      </c>
      <c r="F7777">
        <v>2023</v>
      </c>
      <c r="G7777">
        <v>802</v>
      </c>
      <c r="H7777" s="1" t="s">
        <v>18</v>
      </c>
      <c r="I7777">
        <v>73.489999999999995</v>
      </c>
      <c r="J7777" s="1" t="s">
        <v>42</v>
      </c>
      <c r="K7777">
        <v>2023</v>
      </c>
      <c r="L7777" s="1" t="s">
        <v>20</v>
      </c>
      <c r="M7777" s="1" t="s">
        <v>21</v>
      </c>
      <c r="N7777">
        <v>225882.53</v>
      </c>
      <c r="O7777" s="1" t="s">
        <v>45</v>
      </c>
      <c r="P7777" s="1" t="str" cm="1">
        <f t="array" ref="P7777">_xlfn.IFS(bike_sales_india[[#This Row],[Mileage (km/l)]]&gt;=75,"75-100",bike_sales_india[[#This Row],[Mileage (km/l)]]&gt;=50,"50-75",bike_sales_india[[#This Row],[Mileage (km/l)]]&gt;=25,"25-50")</f>
        <v>50-75</v>
      </c>
      <c r="Q7777" s="1" t="str" cm="1">
        <f t="array" ref="Q77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7" s="4">
        <f>(bike_sales_india[[#This Row],[Price (INR)]]-bike_sales_india[[#This Row],[Resale Price (INR)]])/bike_sales_india[[#This Row],[Price (INR)]]</f>
        <v>0.24087898829807972</v>
      </c>
    </row>
    <row r="7778" spans="1:18" x14ac:dyDescent="0.3">
      <c r="A7778" s="1" t="s">
        <v>55</v>
      </c>
      <c r="B7778">
        <v>60.24</v>
      </c>
      <c r="C7778" s="1" t="s">
        <v>29</v>
      </c>
      <c r="D7778" s="1" t="s">
        <v>75</v>
      </c>
      <c r="E7778">
        <v>84737</v>
      </c>
      <c r="F7778">
        <v>2020</v>
      </c>
      <c r="G7778">
        <v>802</v>
      </c>
      <c r="H7778" s="1" t="s">
        <v>26</v>
      </c>
      <c r="I7778">
        <v>93.47</v>
      </c>
      <c r="J7778" s="1" t="s">
        <v>19</v>
      </c>
      <c r="K7778">
        <v>2020</v>
      </c>
      <c r="L7778" s="1" t="s">
        <v>38</v>
      </c>
      <c r="M7778" s="1" t="s">
        <v>31</v>
      </c>
      <c r="N7778">
        <v>60519.57</v>
      </c>
      <c r="O7778" s="1" t="s">
        <v>22</v>
      </c>
      <c r="P7778" s="1" t="str" cm="1">
        <f t="array" ref="P7778">_xlfn.IFS(bike_sales_india[[#This Row],[Mileage (km/l)]]&gt;=75,"75-100",bike_sales_india[[#This Row],[Mileage (km/l)]]&gt;=50,"50-75",bike_sales_india[[#This Row],[Mileage (km/l)]]&gt;=25,"25-50")</f>
        <v>75-100</v>
      </c>
      <c r="Q7778" s="1" t="str" cm="1">
        <f t="array" ref="Q77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8" s="4">
        <f>(bike_sales_india[[#This Row],[Price (INR)]]-bike_sales_india[[#This Row],[Resale Price (INR)]])/bike_sales_india[[#This Row],[Price (INR)]]</f>
        <v>0.28579522522628842</v>
      </c>
    </row>
    <row r="7779" spans="1:18" x14ac:dyDescent="0.3">
      <c r="A7779" s="1" t="s">
        <v>54</v>
      </c>
      <c r="B7779">
        <v>41.64</v>
      </c>
      <c r="C7779" s="1" t="s">
        <v>32</v>
      </c>
      <c r="D7779" s="1" t="s">
        <v>80</v>
      </c>
      <c r="E7779">
        <v>312965</v>
      </c>
      <c r="F7779">
        <v>2017</v>
      </c>
      <c r="G7779">
        <v>802</v>
      </c>
      <c r="H7779" s="1" t="s">
        <v>34</v>
      </c>
      <c r="I7779">
        <v>33.630000000000003</v>
      </c>
      <c r="J7779" s="1" t="s">
        <v>42</v>
      </c>
      <c r="K7779">
        <v>2017</v>
      </c>
      <c r="L7779" s="1" t="s">
        <v>20</v>
      </c>
      <c r="M7779" s="1" t="s">
        <v>31</v>
      </c>
      <c r="N7779">
        <v>241891.54</v>
      </c>
      <c r="O7779" s="1" t="s">
        <v>50</v>
      </c>
      <c r="P7779" s="1" t="str" cm="1">
        <f t="array" ref="P7779">_xlfn.IFS(bike_sales_india[[#This Row],[Mileage (km/l)]]&gt;=75,"75-100",bike_sales_india[[#This Row],[Mileage (km/l)]]&gt;=50,"50-75",bike_sales_india[[#This Row],[Mileage (km/l)]]&gt;=25,"25-50")</f>
        <v>25-50</v>
      </c>
      <c r="Q7779" s="1" t="str" cm="1">
        <f t="array" ref="Q77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79" s="4">
        <f>(bike_sales_india[[#This Row],[Price (INR)]]-bike_sales_india[[#This Row],[Resale Price (INR)]])/bike_sales_india[[#This Row],[Price (INR)]]</f>
        <v>0.22709715143865924</v>
      </c>
    </row>
    <row r="7780" spans="1:18" x14ac:dyDescent="0.3">
      <c r="A7780" s="1" t="s">
        <v>15</v>
      </c>
      <c r="B7780">
        <v>56.07</v>
      </c>
      <c r="C7780" s="1" t="s">
        <v>16</v>
      </c>
      <c r="D7780" s="1" t="s">
        <v>17</v>
      </c>
      <c r="E7780">
        <v>165867</v>
      </c>
      <c r="F7780">
        <v>2024</v>
      </c>
      <c r="G7780">
        <v>802</v>
      </c>
      <c r="H7780" s="1" t="s">
        <v>18</v>
      </c>
      <c r="I7780">
        <v>65.239999999999995</v>
      </c>
      <c r="J7780" s="1" t="s">
        <v>27</v>
      </c>
      <c r="K7780">
        <v>2024</v>
      </c>
      <c r="L7780" s="1" t="s">
        <v>38</v>
      </c>
      <c r="M7780" s="1" t="s">
        <v>31</v>
      </c>
      <c r="N7780">
        <v>88111.94</v>
      </c>
      <c r="O7780" s="1" t="s">
        <v>35</v>
      </c>
      <c r="P7780" s="1" t="str" cm="1">
        <f t="array" ref="P7780">_xlfn.IFS(bike_sales_india[[#This Row],[Mileage (km/l)]]&gt;=75,"75-100",bike_sales_india[[#This Row],[Mileage (km/l)]]&gt;=50,"50-75",bike_sales_india[[#This Row],[Mileage (km/l)]]&gt;=25,"25-50")</f>
        <v>50-75</v>
      </c>
      <c r="Q7780" s="1" t="str" cm="1">
        <f t="array" ref="Q77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0" s="4">
        <f>(bike_sales_india[[#This Row],[Price (INR)]]-bike_sales_india[[#This Row],[Resale Price (INR)]])/bike_sales_india[[#This Row],[Price (INR)]]</f>
        <v>0.4687795643497501</v>
      </c>
    </row>
    <row r="7781" spans="1:18" x14ac:dyDescent="0.3">
      <c r="A7781" s="1" t="s">
        <v>48</v>
      </c>
      <c r="B7781">
        <v>68.73</v>
      </c>
      <c r="C7781" s="1" t="s">
        <v>40</v>
      </c>
      <c r="D7781" s="1" t="s">
        <v>62</v>
      </c>
      <c r="E7781">
        <v>202579</v>
      </c>
      <c r="F7781">
        <v>2022</v>
      </c>
      <c r="G7781">
        <v>802</v>
      </c>
      <c r="H7781" s="1" t="s">
        <v>34</v>
      </c>
      <c r="I7781">
        <v>58.03</v>
      </c>
      <c r="J7781" s="1" t="s">
        <v>27</v>
      </c>
      <c r="K7781">
        <v>2022</v>
      </c>
      <c r="L7781" s="1" t="s">
        <v>44</v>
      </c>
      <c r="M7781" s="1" t="s">
        <v>21</v>
      </c>
      <c r="N7781">
        <v>151397.26999999999</v>
      </c>
      <c r="O7781" s="1" t="s">
        <v>22</v>
      </c>
      <c r="P7781" s="1" t="str" cm="1">
        <f t="array" ref="P7781">_xlfn.IFS(bike_sales_india[[#This Row],[Mileage (km/l)]]&gt;=75,"75-100",bike_sales_india[[#This Row],[Mileage (km/l)]]&gt;=50,"50-75",bike_sales_india[[#This Row],[Mileage (km/l)]]&gt;=25,"25-50")</f>
        <v>50-75</v>
      </c>
      <c r="Q7781" s="1" t="str" cm="1">
        <f t="array" ref="Q77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1" s="4">
        <f>(bike_sales_india[[#This Row],[Price (INR)]]-bike_sales_india[[#This Row],[Resale Price (INR)]])/bike_sales_india[[#This Row],[Price (INR)]]</f>
        <v>0.25265071897876884</v>
      </c>
    </row>
    <row r="7782" spans="1:18" x14ac:dyDescent="0.3">
      <c r="A7782" s="1" t="s">
        <v>39</v>
      </c>
      <c r="B7782">
        <v>35.51</v>
      </c>
      <c r="C7782" s="1" t="s">
        <v>40</v>
      </c>
      <c r="D7782" s="1" t="s">
        <v>68</v>
      </c>
      <c r="E7782">
        <v>78360</v>
      </c>
      <c r="F7782">
        <v>2016</v>
      </c>
      <c r="G7782">
        <v>802</v>
      </c>
      <c r="H7782" s="1" t="s">
        <v>18</v>
      </c>
      <c r="I7782">
        <v>72.489999999999995</v>
      </c>
      <c r="J7782" s="1" t="s">
        <v>27</v>
      </c>
      <c r="K7782">
        <v>2024</v>
      </c>
      <c r="L7782" s="1" t="s">
        <v>44</v>
      </c>
      <c r="M7782" s="1" t="s">
        <v>31</v>
      </c>
      <c r="N7782">
        <v>46673.21</v>
      </c>
      <c r="O7782" s="1" t="s">
        <v>45</v>
      </c>
      <c r="P7782" s="1" t="str" cm="1">
        <f t="array" ref="P7782">_xlfn.IFS(bike_sales_india[[#This Row],[Mileage (km/l)]]&gt;=75,"75-100",bike_sales_india[[#This Row],[Mileage (km/l)]]&gt;=50,"50-75",bike_sales_india[[#This Row],[Mileage (km/l)]]&gt;=25,"25-50")</f>
        <v>50-75</v>
      </c>
      <c r="Q7782" s="1" t="str" cm="1">
        <f t="array" ref="Q77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2" s="4">
        <f>(bike_sales_india[[#This Row],[Price (INR)]]-bike_sales_india[[#This Row],[Resale Price (INR)]])/bike_sales_india[[#This Row],[Price (INR)]]</f>
        <v>0.40437455334354261</v>
      </c>
    </row>
    <row r="7783" spans="1:18" x14ac:dyDescent="0.3">
      <c r="A7783" s="1" t="s">
        <v>23</v>
      </c>
      <c r="B7783">
        <v>25.77</v>
      </c>
      <c r="C7783" s="1" t="s">
        <v>32</v>
      </c>
      <c r="D7783" s="1" t="s">
        <v>47</v>
      </c>
      <c r="E7783">
        <v>272050</v>
      </c>
      <c r="F7783">
        <v>2015</v>
      </c>
      <c r="G7783">
        <v>802</v>
      </c>
      <c r="H7783" s="1" t="s">
        <v>26</v>
      </c>
      <c r="I7783">
        <v>96.5</v>
      </c>
      <c r="J7783" s="1" t="s">
        <v>42</v>
      </c>
      <c r="K7783">
        <v>2015</v>
      </c>
      <c r="L7783" s="1" t="s">
        <v>44</v>
      </c>
      <c r="M7783" s="1" t="s">
        <v>31</v>
      </c>
      <c r="N7783">
        <v>155069.76000000001</v>
      </c>
      <c r="O7783" s="1" t="s">
        <v>22</v>
      </c>
      <c r="P7783" s="1" t="str" cm="1">
        <f t="array" ref="P7783">_xlfn.IFS(bike_sales_india[[#This Row],[Mileage (km/l)]]&gt;=75,"75-100",bike_sales_india[[#This Row],[Mileage (km/l)]]&gt;=50,"50-75",bike_sales_india[[#This Row],[Mileage (km/l)]]&gt;=25,"25-50")</f>
        <v>75-100</v>
      </c>
      <c r="Q7783" s="1" t="str" cm="1">
        <f t="array" ref="Q77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3" s="4">
        <f>(bike_sales_india[[#This Row],[Price (INR)]]-bike_sales_india[[#This Row],[Resale Price (INR)]])/bike_sales_india[[#This Row],[Price (INR)]]</f>
        <v>0.42999536849843778</v>
      </c>
    </row>
    <row r="7784" spans="1:18" x14ac:dyDescent="0.3">
      <c r="A7784" s="1" t="s">
        <v>61</v>
      </c>
      <c r="B7784">
        <v>50.01</v>
      </c>
      <c r="C7784" s="1" t="s">
        <v>64</v>
      </c>
      <c r="D7784" s="1" t="s">
        <v>76</v>
      </c>
      <c r="E7784">
        <v>105641</v>
      </c>
      <c r="F7784">
        <v>2022</v>
      </c>
      <c r="G7784">
        <v>802</v>
      </c>
      <c r="H7784" s="1" t="s">
        <v>18</v>
      </c>
      <c r="I7784">
        <v>75.61</v>
      </c>
      <c r="J7784" s="1" t="s">
        <v>42</v>
      </c>
      <c r="K7784">
        <v>2022</v>
      </c>
      <c r="L7784" s="1" t="s">
        <v>44</v>
      </c>
      <c r="M7784" s="1" t="s">
        <v>21</v>
      </c>
      <c r="N7784">
        <v>58243.86</v>
      </c>
      <c r="O7784" s="1" t="s">
        <v>22</v>
      </c>
      <c r="P7784" s="1" t="str" cm="1">
        <f t="array" ref="P7784">_xlfn.IFS(bike_sales_india[[#This Row],[Mileage (km/l)]]&gt;=75,"75-100",bike_sales_india[[#This Row],[Mileage (km/l)]]&gt;=50,"50-75",bike_sales_india[[#This Row],[Mileage (km/l)]]&gt;=25,"25-50")</f>
        <v>75-100</v>
      </c>
      <c r="Q7784" s="1" t="str" cm="1">
        <f t="array" ref="Q77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4" s="4">
        <f>(bike_sales_india[[#This Row],[Price (INR)]]-bike_sales_india[[#This Row],[Resale Price (INR)]])/bike_sales_india[[#This Row],[Price (INR)]]</f>
        <v>0.44866235647144576</v>
      </c>
    </row>
    <row r="7785" spans="1:18" x14ac:dyDescent="0.3">
      <c r="A7785" s="1" t="s">
        <v>59</v>
      </c>
      <c r="B7785">
        <v>12.47</v>
      </c>
      <c r="C7785" s="1" t="s">
        <v>36</v>
      </c>
      <c r="D7785" s="1" t="s">
        <v>66</v>
      </c>
      <c r="E7785">
        <v>233154</v>
      </c>
      <c r="F7785">
        <v>2017</v>
      </c>
      <c r="G7785">
        <v>802</v>
      </c>
      <c r="H7785" s="1" t="s">
        <v>18</v>
      </c>
      <c r="I7785">
        <v>73.239999999999995</v>
      </c>
      <c r="J7785" s="1" t="s">
        <v>19</v>
      </c>
      <c r="K7785">
        <v>2017</v>
      </c>
      <c r="L7785" s="1" t="s">
        <v>38</v>
      </c>
      <c r="M7785" s="1" t="s">
        <v>31</v>
      </c>
      <c r="N7785">
        <v>138312.35999999999</v>
      </c>
      <c r="O7785" s="1" t="s">
        <v>45</v>
      </c>
      <c r="P7785" s="1" t="str" cm="1">
        <f t="array" ref="P7785">_xlfn.IFS(bike_sales_india[[#This Row],[Mileage (km/l)]]&gt;=75,"75-100",bike_sales_india[[#This Row],[Mileage (km/l)]]&gt;=50,"50-75",bike_sales_india[[#This Row],[Mileage (km/l)]]&gt;=25,"25-50")</f>
        <v>50-75</v>
      </c>
      <c r="Q7785" s="1" t="str" cm="1">
        <f t="array" ref="Q77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5" s="4">
        <f>(bike_sales_india[[#This Row],[Price (INR)]]-bike_sales_india[[#This Row],[Resale Price (INR)]])/bike_sales_india[[#This Row],[Price (INR)]]</f>
        <v>0.40677680846136038</v>
      </c>
    </row>
    <row r="7786" spans="1:18" x14ac:dyDescent="0.3">
      <c r="A7786" s="1" t="s">
        <v>55</v>
      </c>
      <c r="B7786">
        <v>51.72</v>
      </c>
      <c r="C7786" s="1" t="s">
        <v>64</v>
      </c>
      <c r="D7786" s="1" t="s">
        <v>71</v>
      </c>
      <c r="E7786">
        <v>138397</v>
      </c>
      <c r="F7786">
        <v>2019</v>
      </c>
      <c r="G7786">
        <v>802</v>
      </c>
      <c r="H7786" s="1" t="s">
        <v>26</v>
      </c>
      <c r="I7786">
        <v>76.260000000000005</v>
      </c>
      <c r="J7786" s="1" t="s">
        <v>42</v>
      </c>
      <c r="K7786">
        <v>2019</v>
      </c>
      <c r="L7786" s="1" t="s">
        <v>20</v>
      </c>
      <c r="M7786" s="1" t="s">
        <v>31</v>
      </c>
      <c r="N7786">
        <v>94146.21</v>
      </c>
      <c r="O7786" s="1" t="s">
        <v>50</v>
      </c>
      <c r="P7786" s="1" t="str" cm="1">
        <f t="array" ref="P7786">_xlfn.IFS(bike_sales_india[[#This Row],[Mileage (km/l)]]&gt;=75,"75-100",bike_sales_india[[#This Row],[Mileage (km/l)]]&gt;=50,"50-75",bike_sales_india[[#This Row],[Mileage (km/l)]]&gt;=25,"25-50")</f>
        <v>75-100</v>
      </c>
      <c r="Q7786" s="1" t="str" cm="1">
        <f t="array" ref="Q77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6" s="4">
        <f>(bike_sales_india[[#This Row],[Price (INR)]]-bike_sales_india[[#This Row],[Resale Price (INR)]])/bike_sales_india[[#This Row],[Price (INR)]]</f>
        <v>0.3197380723570597</v>
      </c>
    </row>
    <row r="7787" spans="1:18" x14ac:dyDescent="0.3">
      <c r="A7787" s="1" t="s">
        <v>48</v>
      </c>
      <c r="B7787">
        <v>57.52</v>
      </c>
      <c r="C7787" s="1" t="s">
        <v>24</v>
      </c>
      <c r="D7787" s="1" t="s">
        <v>73</v>
      </c>
      <c r="E7787">
        <v>255159</v>
      </c>
      <c r="F7787">
        <v>2018</v>
      </c>
      <c r="G7787">
        <v>802</v>
      </c>
      <c r="H7787" s="1" t="s">
        <v>34</v>
      </c>
      <c r="I7787">
        <v>36.04</v>
      </c>
      <c r="J7787" s="1" t="s">
        <v>42</v>
      </c>
      <c r="K7787">
        <v>2018</v>
      </c>
      <c r="L7787" s="1" t="s">
        <v>44</v>
      </c>
      <c r="M7787" s="1" t="s">
        <v>31</v>
      </c>
      <c r="N7787">
        <v>117521</v>
      </c>
      <c r="O7787" s="1" t="s">
        <v>35</v>
      </c>
      <c r="P7787" s="1" t="str" cm="1">
        <f t="array" ref="P7787">_xlfn.IFS(bike_sales_india[[#This Row],[Mileage (km/l)]]&gt;=75,"75-100",bike_sales_india[[#This Row],[Mileage (km/l)]]&gt;=50,"50-75",bike_sales_india[[#This Row],[Mileage (km/l)]]&gt;=25,"25-50")</f>
        <v>25-50</v>
      </c>
      <c r="Q7787" s="1" t="str" cm="1">
        <f t="array" ref="Q77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7" s="4">
        <f>(bike_sales_india[[#This Row],[Price (INR)]]-bike_sales_india[[#This Row],[Resale Price (INR)]])/bike_sales_india[[#This Row],[Price (INR)]]</f>
        <v>0.53942051818669923</v>
      </c>
    </row>
    <row r="7788" spans="1:18" x14ac:dyDescent="0.3">
      <c r="A7788" s="1" t="s">
        <v>59</v>
      </c>
      <c r="B7788">
        <v>25.08</v>
      </c>
      <c r="C7788" s="1" t="s">
        <v>52</v>
      </c>
      <c r="D7788" s="1" t="s">
        <v>81</v>
      </c>
      <c r="E7788">
        <v>187521</v>
      </c>
      <c r="F7788">
        <v>2021</v>
      </c>
      <c r="G7788">
        <v>803</v>
      </c>
      <c r="H7788" s="1" t="s">
        <v>34</v>
      </c>
      <c r="I7788">
        <v>44.29</v>
      </c>
      <c r="J7788" s="1" t="s">
        <v>42</v>
      </c>
      <c r="K7788">
        <v>2021</v>
      </c>
      <c r="L7788" s="1" t="s">
        <v>38</v>
      </c>
      <c r="M7788" s="1" t="s">
        <v>21</v>
      </c>
      <c r="N7788">
        <v>105042.9</v>
      </c>
      <c r="O7788" s="1" t="s">
        <v>45</v>
      </c>
      <c r="P7788" s="1" t="str" cm="1">
        <f t="array" ref="P7788">_xlfn.IFS(bike_sales_india[[#This Row],[Mileage (km/l)]]&gt;=75,"75-100",bike_sales_india[[#This Row],[Mileage (km/l)]]&gt;=50,"50-75",bike_sales_india[[#This Row],[Mileage (km/l)]]&gt;=25,"25-50")</f>
        <v>25-50</v>
      </c>
      <c r="Q7788" s="1" t="str" cm="1">
        <f t="array" ref="Q77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8" s="4">
        <f>(bike_sales_india[[#This Row],[Price (INR)]]-bike_sales_india[[#This Row],[Resale Price (INR)]])/bike_sales_india[[#This Row],[Price (INR)]]</f>
        <v>0.43983393859887698</v>
      </c>
    </row>
    <row r="7789" spans="1:18" x14ac:dyDescent="0.3">
      <c r="A7789" s="1" t="s">
        <v>59</v>
      </c>
      <c r="B7789">
        <v>20.63</v>
      </c>
      <c r="C7789" s="1" t="s">
        <v>29</v>
      </c>
      <c r="D7789" s="1" t="s">
        <v>30</v>
      </c>
      <c r="E7789">
        <v>210577</v>
      </c>
      <c r="F7789">
        <v>2019</v>
      </c>
      <c r="G7789">
        <v>803</v>
      </c>
      <c r="H7789" s="1" t="s">
        <v>34</v>
      </c>
      <c r="I7789">
        <v>43.77</v>
      </c>
      <c r="J7789" s="1" t="s">
        <v>27</v>
      </c>
      <c r="K7789">
        <v>2022</v>
      </c>
      <c r="L7789" s="1" t="s">
        <v>44</v>
      </c>
      <c r="M7789" s="1" t="s">
        <v>21</v>
      </c>
      <c r="N7789">
        <v>148405.56</v>
      </c>
      <c r="O7789" s="1" t="s">
        <v>35</v>
      </c>
      <c r="P7789" s="1" t="str" cm="1">
        <f t="array" ref="P7789">_xlfn.IFS(bike_sales_india[[#This Row],[Mileage (km/l)]]&gt;=75,"75-100",bike_sales_india[[#This Row],[Mileage (km/l)]]&gt;=50,"50-75",bike_sales_india[[#This Row],[Mileage (km/l)]]&gt;=25,"25-50")</f>
        <v>25-50</v>
      </c>
      <c r="Q7789" s="1" t="str" cm="1">
        <f t="array" ref="Q77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89" s="4">
        <f>(bike_sales_india[[#This Row],[Price (INR)]]-bike_sales_india[[#This Row],[Resale Price (INR)]])/bike_sales_india[[#This Row],[Price (INR)]]</f>
        <v>0.29524326018511043</v>
      </c>
    </row>
    <row r="7790" spans="1:18" x14ac:dyDescent="0.3">
      <c r="A7790" s="1" t="s">
        <v>59</v>
      </c>
      <c r="B7790">
        <v>41.97</v>
      </c>
      <c r="C7790" s="1" t="s">
        <v>36</v>
      </c>
      <c r="D7790" s="1" t="s">
        <v>57</v>
      </c>
      <c r="E7790">
        <v>322502</v>
      </c>
      <c r="F7790">
        <v>2019</v>
      </c>
      <c r="G7790">
        <v>803</v>
      </c>
      <c r="H7790" s="1" t="s">
        <v>34</v>
      </c>
      <c r="I7790">
        <v>44.18</v>
      </c>
      <c r="J7790" s="1" t="s">
        <v>42</v>
      </c>
      <c r="K7790">
        <v>2019</v>
      </c>
      <c r="L7790" s="1" t="s">
        <v>20</v>
      </c>
      <c r="M7790" s="1" t="s">
        <v>31</v>
      </c>
      <c r="N7790">
        <v>234047.32</v>
      </c>
      <c r="O7790" s="1" t="s">
        <v>50</v>
      </c>
      <c r="P7790" s="1" t="str" cm="1">
        <f t="array" ref="P7790">_xlfn.IFS(bike_sales_india[[#This Row],[Mileage (km/l)]]&gt;=75,"75-100",bike_sales_india[[#This Row],[Mileage (km/l)]]&gt;=50,"50-75",bike_sales_india[[#This Row],[Mileage (km/l)]]&gt;=25,"25-50")</f>
        <v>25-50</v>
      </c>
      <c r="Q7790" s="1" t="str" cm="1">
        <f t="array" ref="Q77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0" s="4">
        <f>(bike_sales_india[[#This Row],[Price (INR)]]-bike_sales_india[[#This Row],[Resale Price (INR)]])/bike_sales_india[[#This Row],[Price (INR)]]</f>
        <v>0.27427637658061033</v>
      </c>
    </row>
    <row r="7791" spans="1:18" x14ac:dyDescent="0.3">
      <c r="A7791" s="1" t="s">
        <v>23</v>
      </c>
      <c r="B7791">
        <v>56.2</v>
      </c>
      <c r="C7791" s="1" t="s">
        <v>16</v>
      </c>
      <c r="D7791" s="1" t="s">
        <v>17</v>
      </c>
      <c r="E7791">
        <v>203039</v>
      </c>
      <c r="F7791">
        <v>2015</v>
      </c>
      <c r="G7791">
        <v>803</v>
      </c>
      <c r="H7791" s="1" t="s">
        <v>34</v>
      </c>
      <c r="I7791">
        <v>44.1</v>
      </c>
      <c r="J7791" s="1" t="s">
        <v>42</v>
      </c>
      <c r="K7791">
        <v>2015</v>
      </c>
      <c r="L7791" s="1" t="s">
        <v>44</v>
      </c>
      <c r="M7791" s="1" t="s">
        <v>31</v>
      </c>
      <c r="N7791">
        <v>126644.85</v>
      </c>
      <c r="O7791" s="1" t="s">
        <v>50</v>
      </c>
      <c r="P7791" s="1" t="str" cm="1">
        <f t="array" ref="P7791">_xlfn.IFS(bike_sales_india[[#This Row],[Mileage (km/l)]]&gt;=75,"75-100",bike_sales_india[[#This Row],[Mileage (km/l)]]&gt;=50,"50-75",bike_sales_india[[#This Row],[Mileage (km/l)]]&gt;=25,"25-50")</f>
        <v>25-50</v>
      </c>
      <c r="Q7791" s="1" t="str" cm="1">
        <f t="array" ref="Q77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1" s="4">
        <f>(bike_sales_india[[#This Row],[Price (INR)]]-bike_sales_india[[#This Row],[Resale Price (INR)]])/bike_sales_india[[#This Row],[Price (INR)]]</f>
        <v>0.37625357689901939</v>
      </c>
    </row>
    <row r="7792" spans="1:18" x14ac:dyDescent="0.3">
      <c r="A7792" s="1" t="s">
        <v>54</v>
      </c>
      <c r="B7792">
        <v>69.98</v>
      </c>
      <c r="C7792" s="1" t="s">
        <v>64</v>
      </c>
      <c r="D7792" s="1" t="s">
        <v>76</v>
      </c>
      <c r="E7792">
        <v>356498</v>
      </c>
      <c r="F7792">
        <v>2024</v>
      </c>
      <c r="G7792">
        <v>803</v>
      </c>
      <c r="H7792" s="1" t="s">
        <v>26</v>
      </c>
      <c r="I7792">
        <v>72.58</v>
      </c>
      <c r="J7792" s="1" t="s">
        <v>19</v>
      </c>
      <c r="K7792">
        <v>2024</v>
      </c>
      <c r="L7792" s="1" t="s">
        <v>44</v>
      </c>
      <c r="M7792" s="1" t="s">
        <v>21</v>
      </c>
      <c r="N7792">
        <v>262965.44</v>
      </c>
      <c r="O7792" s="1" t="s">
        <v>35</v>
      </c>
      <c r="P7792" s="1" t="str" cm="1">
        <f t="array" ref="P7792">_xlfn.IFS(bike_sales_india[[#This Row],[Mileage (km/l)]]&gt;=75,"75-100",bike_sales_india[[#This Row],[Mileage (km/l)]]&gt;=50,"50-75",bike_sales_india[[#This Row],[Mileage (km/l)]]&gt;=25,"25-50")</f>
        <v>50-75</v>
      </c>
      <c r="Q7792" s="1" t="str" cm="1">
        <f t="array" ref="Q77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2" s="4">
        <f>(bike_sales_india[[#This Row],[Price (INR)]]-bike_sales_india[[#This Row],[Resale Price (INR)]])/bike_sales_india[[#This Row],[Price (INR)]]</f>
        <v>0.26236489405270152</v>
      </c>
    </row>
    <row r="7793" spans="1:18" x14ac:dyDescent="0.3">
      <c r="A7793" s="1" t="s">
        <v>61</v>
      </c>
      <c r="B7793">
        <v>69.73</v>
      </c>
      <c r="C7793" s="1" t="s">
        <v>64</v>
      </c>
      <c r="D7793" s="1" t="s">
        <v>76</v>
      </c>
      <c r="E7793">
        <v>236541</v>
      </c>
      <c r="F7793">
        <v>2018</v>
      </c>
      <c r="G7793">
        <v>803</v>
      </c>
      <c r="H7793" s="1" t="s">
        <v>34</v>
      </c>
      <c r="I7793">
        <v>35.67</v>
      </c>
      <c r="J7793" s="1" t="s">
        <v>42</v>
      </c>
      <c r="K7793">
        <v>2018</v>
      </c>
      <c r="L7793" s="1" t="s">
        <v>20</v>
      </c>
      <c r="M7793" s="1" t="s">
        <v>21</v>
      </c>
      <c r="N7793">
        <v>104978.51</v>
      </c>
      <c r="O7793" s="1" t="s">
        <v>35</v>
      </c>
      <c r="P7793" s="1" t="str" cm="1">
        <f t="array" ref="P7793">_xlfn.IFS(bike_sales_india[[#This Row],[Mileage (km/l)]]&gt;=75,"75-100",bike_sales_india[[#This Row],[Mileage (km/l)]]&gt;=50,"50-75",bike_sales_india[[#This Row],[Mileage (km/l)]]&gt;=25,"25-50")</f>
        <v>25-50</v>
      </c>
      <c r="Q7793" s="1" t="str" cm="1">
        <f t="array" ref="Q77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3" s="4">
        <f>(bike_sales_india[[#This Row],[Price (INR)]]-bike_sales_india[[#This Row],[Resale Price (INR)]])/bike_sales_india[[#This Row],[Price (INR)]]</f>
        <v>0.55619317581307248</v>
      </c>
    </row>
    <row r="7794" spans="1:18" x14ac:dyDescent="0.3">
      <c r="A7794" s="1" t="s">
        <v>46</v>
      </c>
      <c r="B7794">
        <v>14.88</v>
      </c>
      <c r="C7794" s="1" t="s">
        <v>36</v>
      </c>
      <c r="D7794" s="1" t="s">
        <v>66</v>
      </c>
      <c r="E7794">
        <v>378589</v>
      </c>
      <c r="F7794">
        <v>2015</v>
      </c>
      <c r="G7794">
        <v>803</v>
      </c>
      <c r="H7794" s="1" t="s">
        <v>26</v>
      </c>
      <c r="I7794">
        <v>78.42</v>
      </c>
      <c r="J7794" s="1" t="s">
        <v>27</v>
      </c>
      <c r="K7794">
        <v>2022</v>
      </c>
      <c r="L7794" s="1" t="s">
        <v>38</v>
      </c>
      <c r="M7794" s="1" t="s">
        <v>31</v>
      </c>
      <c r="N7794">
        <v>286964.58</v>
      </c>
      <c r="O7794" s="1" t="s">
        <v>50</v>
      </c>
      <c r="P7794" s="1" t="str" cm="1">
        <f t="array" ref="P7794">_xlfn.IFS(bike_sales_india[[#This Row],[Mileage (km/l)]]&gt;=75,"75-100",bike_sales_india[[#This Row],[Mileage (km/l)]]&gt;=50,"50-75",bike_sales_india[[#This Row],[Mileage (km/l)]]&gt;=25,"25-50")</f>
        <v>75-100</v>
      </c>
      <c r="Q7794" s="1" t="str" cm="1">
        <f t="array" ref="Q77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4" s="4">
        <f>(bike_sales_india[[#This Row],[Price (INR)]]-bike_sales_india[[#This Row],[Resale Price (INR)]])/bike_sales_india[[#This Row],[Price (INR)]]</f>
        <v>0.24201553663735603</v>
      </c>
    </row>
    <row r="7795" spans="1:18" x14ac:dyDescent="0.3">
      <c r="A7795" s="1" t="s">
        <v>48</v>
      </c>
      <c r="B7795">
        <v>78</v>
      </c>
      <c r="C7795" s="1" t="s">
        <v>24</v>
      </c>
      <c r="D7795" s="1" t="s">
        <v>25</v>
      </c>
      <c r="E7795">
        <v>80110</v>
      </c>
      <c r="F7795">
        <v>2024</v>
      </c>
      <c r="G7795">
        <v>803</v>
      </c>
      <c r="H7795" s="1" t="s">
        <v>34</v>
      </c>
      <c r="I7795">
        <v>40.15</v>
      </c>
      <c r="J7795" s="1" t="s">
        <v>19</v>
      </c>
      <c r="K7795">
        <v>2024</v>
      </c>
      <c r="L7795" s="1" t="s">
        <v>44</v>
      </c>
      <c r="M7795" s="1" t="s">
        <v>31</v>
      </c>
      <c r="N7795">
        <v>40481.43</v>
      </c>
      <c r="O7795" s="1" t="s">
        <v>50</v>
      </c>
      <c r="P7795" s="1" t="str" cm="1">
        <f t="array" ref="P7795">_xlfn.IFS(bike_sales_india[[#This Row],[Mileage (km/l)]]&gt;=75,"75-100",bike_sales_india[[#This Row],[Mileage (km/l)]]&gt;=50,"50-75",bike_sales_india[[#This Row],[Mileage (km/l)]]&gt;=25,"25-50")</f>
        <v>25-50</v>
      </c>
      <c r="Q7795" s="1" t="str" cm="1">
        <f t="array" ref="Q77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5" s="4">
        <f>(bike_sales_india[[#This Row],[Price (INR)]]-bike_sales_india[[#This Row],[Resale Price (INR)]])/bike_sales_india[[#This Row],[Price (INR)]]</f>
        <v>0.49467694420172265</v>
      </c>
    </row>
    <row r="7796" spans="1:18" x14ac:dyDescent="0.3">
      <c r="A7796" s="1" t="s">
        <v>23</v>
      </c>
      <c r="B7796">
        <v>58.01</v>
      </c>
      <c r="C7796" s="1" t="s">
        <v>40</v>
      </c>
      <c r="D7796" s="1" t="s">
        <v>68</v>
      </c>
      <c r="E7796">
        <v>234935</v>
      </c>
      <c r="F7796">
        <v>2016</v>
      </c>
      <c r="G7796">
        <v>803</v>
      </c>
      <c r="H7796" s="1" t="s">
        <v>18</v>
      </c>
      <c r="I7796">
        <v>64.849999999999994</v>
      </c>
      <c r="J7796" s="1" t="s">
        <v>19</v>
      </c>
      <c r="K7796">
        <v>2019</v>
      </c>
      <c r="L7796" s="1" t="s">
        <v>38</v>
      </c>
      <c r="M7796" s="1" t="s">
        <v>31</v>
      </c>
      <c r="N7796">
        <v>129540.36</v>
      </c>
      <c r="O7796" s="1" t="s">
        <v>50</v>
      </c>
      <c r="P7796" s="1" t="str" cm="1">
        <f t="array" ref="P7796">_xlfn.IFS(bike_sales_india[[#This Row],[Mileage (km/l)]]&gt;=75,"75-100",bike_sales_india[[#This Row],[Mileage (km/l)]]&gt;=50,"50-75",bike_sales_india[[#This Row],[Mileage (km/l)]]&gt;=25,"25-50")</f>
        <v>50-75</v>
      </c>
      <c r="Q7796" s="1" t="str" cm="1">
        <f t="array" ref="Q77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6" s="4">
        <f>(bike_sales_india[[#This Row],[Price (INR)]]-bike_sales_india[[#This Row],[Resale Price (INR)]])/bike_sales_india[[#This Row],[Price (INR)]]</f>
        <v>0.44861191393364119</v>
      </c>
    </row>
    <row r="7797" spans="1:18" x14ac:dyDescent="0.3">
      <c r="A7797" s="1" t="s">
        <v>46</v>
      </c>
      <c r="B7797">
        <v>10.16</v>
      </c>
      <c r="C7797" s="1" t="s">
        <v>40</v>
      </c>
      <c r="D7797" s="1" t="s">
        <v>41</v>
      </c>
      <c r="E7797">
        <v>249427</v>
      </c>
      <c r="F7797">
        <v>2017</v>
      </c>
      <c r="G7797">
        <v>803</v>
      </c>
      <c r="H7797" s="1" t="s">
        <v>34</v>
      </c>
      <c r="I7797">
        <v>28.58</v>
      </c>
      <c r="J7797" s="1" t="s">
        <v>27</v>
      </c>
      <c r="K7797">
        <v>2024</v>
      </c>
      <c r="L7797" s="1" t="s">
        <v>20</v>
      </c>
      <c r="M7797" s="1" t="s">
        <v>21</v>
      </c>
      <c r="N7797">
        <v>190008</v>
      </c>
      <c r="O7797" s="1" t="s">
        <v>22</v>
      </c>
      <c r="P7797" s="1" t="str" cm="1">
        <f t="array" ref="P7797">_xlfn.IFS(bike_sales_india[[#This Row],[Mileage (km/l)]]&gt;=75,"75-100",bike_sales_india[[#This Row],[Mileage (km/l)]]&gt;=50,"50-75",bike_sales_india[[#This Row],[Mileage (km/l)]]&gt;=25,"25-50")</f>
        <v>25-50</v>
      </c>
      <c r="Q7797" s="1" t="str" cm="1">
        <f t="array" ref="Q77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7" s="4">
        <f>(bike_sales_india[[#This Row],[Price (INR)]]-bike_sales_india[[#This Row],[Resale Price (INR)]])/bike_sales_india[[#This Row],[Price (INR)]]</f>
        <v>0.23822200483508202</v>
      </c>
    </row>
    <row r="7798" spans="1:18" x14ac:dyDescent="0.3">
      <c r="A7798" s="1" t="s">
        <v>55</v>
      </c>
      <c r="B7798">
        <v>49.07</v>
      </c>
      <c r="C7798" s="1" t="s">
        <v>40</v>
      </c>
      <c r="D7798" s="1" t="s">
        <v>51</v>
      </c>
      <c r="E7798">
        <v>176759</v>
      </c>
      <c r="F7798">
        <v>2024</v>
      </c>
      <c r="G7798">
        <v>803</v>
      </c>
      <c r="H7798" s="1" t="s">
        <v>34</v>
      </c>
      <c r="I7798">
        <v>47.7</v>
      </c>
      <c r="J7798" s="1" t="s">
        <v>19</v>
      </c>
      <c r="K7798">
        <v>2024</v>
      </c>
      <c r="L7798" s="1" t="s">
        <v>20</v>
      </c>
      <c r="M7798" s="1" t="s">
        <v>21</v>
      </c>
      <c r="N7798">
        <v>95373.15</v>
      </c>
      <c r="O7798" s="1" t="s">
        <v>45</v>
      </c>
      <c r="P7798" s="1" t="str" cm="1">
        <f t="array" ref="P7798">_xlfn.IFS(bike_sales_india[[#This Row],[Mileage (km/l)]]&gt;=75,"75-100",bike_sales_india[[#This Row],[Mileage (km/l)]]&gt;=50,"50-75",bike_sales_india[[#This Row],[Mileage (km/l)]]&gt;=25,"25-50")</f>
        <v>25-50</v>
      </c>
      <c r="Q7798" s="1" t="str" cm="1">
        <f t="array" ref="Q77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8" s="4">
        <f>(bike_sales_india[[#This Row],[Price (INR)]]-bike_sales_india[[#This Row],[Resale Price (INR)]])/bike_sales_india[[#This Row],[Price (INR)]]</f>
        <v>0.46043398073082564</v>
      </c>
    </row>
    <row r="7799" spans="1:18" x14ac:dyDescent="0.3">
      <c r="A7799" s="1" t="s">
        <v>15</v>
      </c>
      <c r="B7799">
        <v>23.12</v>
      </c>
      <c r="C7799" s="1" t="s">
        <v>32</v>
      </c>
      <c r="D7799" s="1" t="s">
        <v>60</v>
      </c>
      <c r="E7799">
        <v>64908</v>
      </c>
      <c r="F7799">
        <v>2017</v>
      </c>
      <c r="G7799">
        <v>803</v>
      </c>
      <c r="H7799" s="1" t="s">
        <v>18</v>
      </c>
      <c r="I7799">
        <v>64.33</v>
      </c>
      <c r="J7799" s="1" t="s">
        <v>42</v>
      </c>
      <c r="K7799">
        <v>2017</v>
      </c>
      <c r="L7799" s="1" t="s">
        <v>44</v>
      </c>
      <c r="M7799" s="1" t="s">
        <v>31</v>
      </c>
      <c r="N7799">
        <v>27186.84</v>
      </c>
      <c r="O7799" s="1" t="s">
        <v>22</v>
      </c>
      <c r="P7799" s="1" t="str" cm="1">
        <f t="array" ref="P7799">_xlfn.IFS(bike_sales_india[[#This Row],[Mileage (km/l)]]&gt;=75,"75-100",bike_sales_india[[#This Row],[Mileage (km/l)]]&gt;=50,"50-75",bike_sales_india[[#This Row],[Mileage (km/l)]]&gt;=25,"25-50")</f>
        <v>50-75</v>
      </c>
      <c r="Q7799" s="1" t="str" cm="1">
        <f t="array" ref="Q77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799" s="4">
        <f>(bike_sales_india[[#This Row],[Price (INR)]]-bike_sales_india[[#This Row],[Resale Price (INR)]])/bike_sales_india[[#This Row],[Price (INR)]]</f>
        <v>0.58114808652246264</v>
      </c>
    </row>
    <row r="7800" spans="1:18" x14ac:dyDescent="0.3">
      <c r="A7800" s="1" t="s">
        <v>15</v>
      </c>
      <c r="B7800">
        <v>10.16</v>
      </c>
      <c r="C7800" s="1" t="s">
        <v>52</v>
      </c>
      <c r="D7800" s="1" t="s">
        <v>79</v>
      </c>
      <c r="E7800">
        <v>79387</v>
      </c>
      <c r="F7800">
        <v>2021</v>
      </c>
      <c r="G7800">
        <v>804</v>
      </c>
      <c r="H7800" s="1" t="s">
        <v>34</v>
      </c>
      <c r="I7800">
        <v>57.05</v>
      </c>
      <c r="J7800" s="1" t="s">
        <v>27</v>
      </c>
      <c r="K7800">
        <v>2022</v>
      </c>
      <c r="L7800" s="1" t="s">
        <v>20</v>
      </c>
      <c r="M7800" s="1" t="s">
        <v>21</v>
      </c>
      <c r="N7800">
        <v>42994.78</v>
      </c>
      <c r="O7800" s="1" t="s">
        <v>35</v>
      </c>
      <c r="P7800" s="1" t="str" cm="1">
        <f t="array" ref="P7800">_xlfn.IFS(bike_sales_india[[#This Row],[Mileage (km/l)]]&gt;=75,"75-100",bike_sales_india[[#This Row],[Mileage (km/l)]]&gt;=50,"50-75",bike_sales_india[[#This Row],[Mileage (km/l)]]&gt;=25,"25-50")</f>
        <v>50-75</v>
      </c>
      <c r="Q7800" s="1" t="str" cm="1">
        <f t="array" ref="Q78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0" s="4">
        <f>(bike_sales_india[[#This Row],[Price (INR)]]-bike_sales_india[[#This Row],[Resale Price (INR)]])/bike_sales_india[[#This Row],[Price (INR)]]</f>
        <v>0.45841535767820929</v>
      </c>
    </row>
    <row r="7801" spans="1:18" x14ac:dyDescent="0.3">
      <c r="A7801" s="1" t="s">
        <v>59</v>
      </c>
      <c r="B7801">
        <v>36.1</v>
      </c>
      <c r="C7801" s="1" t="s">
        <v>16</v>
      </c>
      <c r="D7801" s="1" t="s">
        <v>83</v>
      </c>
      <c r="E7801">
        <v>364894</v>
      </c>
      <c r="F7801">
        <v>2016</v>
      </c>
      <c r="G7801">
        <v>804</v>
      </c>
      <c r="H7801" s="1" t="s">
        <v>34</v>
      </c>
      <c r="I7801">
        <v>33.01</v>
      </c>
      <c r="J7801" s="1" t="s">
        <v>42</v>
      </c>
      <c r="K7801">
        <v>2016</v>
      </c>
      <c r="L7801" s="1" t="s">
        <v>44</v>
      </c>
      <c r="M7801" s="1" t="s">
        <v>21</v>
      </c>
      <c r="N7801">
        <v>158600.63</v>
      </c>
      <c r="O7801" s="1" t="s">
        <v>45</v>
      </c>
      <c r="P7801" s="1" t="str" cm="1">
        <f t="array" ref="P7801">_xlfn.IFS(bike_sales_india[[#This Row],[Mileage (km/l)]]&gt;=75,"75-100",bike_sales_india[[#This Row],[Mileage (km/l)]]&gt;=50,"50-75",bike_sales_india[[#This Row],[Mileage (km/l)]]&gt;=25,"25-50")</f>
        <v>25-50</v>
      </c>
      <c r="Q7801" s="1" t="str" cm="1">
        <f t="array" ref="Q78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1" s="4">
        <f>(bike_sales_india[[#This Row],[Price (INR)]]-bike_sales_india[[#This Row],[Resale Price (INR)]])/bike_sales_india[[#This Row],[Price (INR)]]</f>
        <v>0.56535149933953421</v>
      </c>
    </row>
    <row r="7802" spans="1:18" x14ac:dyDescent="0.3">
      <c r="A7802" s="1" t="s">
        <v>15</v>
      </c>
      <c r="B7802">
        <v>50.86</v>
      </c>
      <c r="C7802" s="1" t="s">
        <v>40</v>
      </c>
      <c r="D7802" s="1" t="s">
        <v>68</v>
      </c>
      <c r="E7802">
        <v>367628</v>
      </c>
      <c r="F7802">
        <v>2020</v>
      </c>
      <c r="G7802">
        <v>804</v>
      </c>
      <c r="H7802" s="1" t="s">
        <v>26</v>
      </c>
      <c r="I7802">
        <v>71.31</v>
      </c>
      <c r="J7802" s="1" t="s">
        <v>19</v>
      </c>
      <c r="K7802">
        <v>2023</v>
      </c>
      <c r="L7802" s="1" t="s">
        <v>38</v>
      </c>
      <c r="M7802" s="1" t="s">
        <v>21</v>
      </c>
      <c r="N7802">
        <v>228549.44</v>
      </c>
      <c r="O7802" s="1" t="s">
        <v>22</v>
      </c>
      <c r="P7802" s="1" t="str" cm="1">
        <f t="array" ref="P7802">_xlfn.IFS(bike_sales_india[[#This Row],[Mileage (km/l)]]&gt;=75,"75-100",bike_sales_india[[#This Row],[Mileage (km/l)]]&gt;=50,"50-75",bike_sales_india[[#This Row],[Mileage (km/l)]]&gt;=25,"25-50")</f>
        <v>50-75</v>
      </c>
      <c r="Q7802" s="1" t="str" cm="1">
        <f t="array" ref="Q78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2" s="4">
        <f>(bike_sales_india[[#This Row],[Price (INR)]]-bike_sales_india[[#This Row],[Resale Price (INR)]])/bike_sales_india[[#This Row],[Price (INR)]]</f>
        <v>0.3783132949612108</v>
      </c>
    </row>
    <row r="7803" spans="1:18" x14ac:dyDescent="0.3">
      <c r="A7803" s="1" t="s">
        <v>55</v>
      </c>
      <c r="B7803">
        <v>12.69</v>
      </c>
      <c r="C7803" s="1" t="s">
        <v>40</v>
      </c>
      <c r="D7803" s="1" t="s">
        <v>41</v>
      </c>
      <c r="E7803">
        <v>244864</v>
      </c>
      <c r="F7803">
        <v>2024</v>
      </c>
      <c r="G7803">
        <v>804</v>
      </c>
      <c r="H7803" s="1" t="s">
        <v>26</v>
      </c>
      <c r="I7803">
        <v>98.33</v>
      </c>
      <c r="J7803" s="1" t="s">
        <v>27</v>
      </c>
      <c r="K7803">
        <v>2024</v>
      </c>
      <c r="L7803" s="1" t="s">
        <v>44</v>
      </c>
      <c r="M7803" s="1" t="s">
        <v>31</v>
      </c>
      <c r="N7803">
        <v>150882.71</v>
      </c>
      <c r="O7803" s="1" t="s">
        <v>45</v>
      </c>
      <c r="P7803" s="1" t="str" cm="1">
        <f t="array" ref="P7803">_xlfn.IFS(bike_sales_india[[#This Row],[Mileage (km/l)]]&gt;=75,"75-100",bike_sales_india[[#This Row],[Mileage (km/l)]]&gt;=50,"50-75",bike_sales_india[[#This Row],[Mileage (km/l)]]&gt;=25,"25-50")</f>
        <v>75-100</v>
      </c>
      <c r="Q7803" s="1" t="str" cm="1">
        <f t="array" ref="Q78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3" s="4">
        <f>(bike_sales_india[[#This Row],[Price (INR)]]-bike_sales_india[[#This Row],[Resale Price (INR)]])/bike_sales_india[[#This Row],[Price (INR)]]</f>
        <v>0.38381015584161005</v>
      </c>
    </row>
    <row r="7804" spans="1:18" x14ac:dyDescent="0.3">
      <c r="A7804" s="1" t="s">
        <v>48</v>
      </c>
      <c r="B7804">
        <v>28.06</v>
      </c>
      <c r="C7804" s="1" t="s">
        <v>64</v>
      </c>
      <c r="D7804" s="1" t="s">
        <v>71</v>
      </c>
      <c r="E7804">
        <v>312216</v>
      </c>
      <c r="F7804">
        <v>2019</v>
      </c>
      <c r="G7804">
        <v>804</v>
      </c>
      <c r="H7804" s="1" t="s">
        <v>18</v>
      </c>
      <c r="I7804">
        <v>64.73</v>
      </c>
      <c r="J7804" s="1" t="s">
        <v>19</v>
      </c>
      <c r="K7804">
        <v>2020</v>
      </c>
      <c r="L7804" s="1" t="s">
        <v>20</v>
      </c>
      <c r="M7804" s="1" t="s">
        <v>21</v>
      </c>
      <c r="N7804">
        <v>218474.33</v>
      </c>
      <c r="O7804" s="1" t="s">
        <v>45</v>
      </c>
      <c r="P7804" s="1" t="str" cm="1">
        <f t="array" ref="P7804">_xlfn.IFS(bike_sales_india[[#This Row],[Mileage (km/l)]]&gt;=75,"75-100",bike_sales_india[[#This Row],[Mileage (km/l)]]&gt;=50,"50-75",bike_sales_india[[#This Row],[Mileage (km/l)]]&gt;=25,"25-50")</f>
        <v>50-75</v>
      </c>
      <c r="Q7804" s="1" t="str" cm="1">
        <f t="array" ref="Q78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4" s="4">
        <f>(bike_sales_india[[#This Row],[Price (INR)]]-bike_sales_india[[#This Row],[Resale Price (INR)]])/bike_sales_india[[#This Row],[Price (INR)]]</f>
        <v>0.3002462077536065</v>
      </c>
    </row>
    <row r="7805" spans="1:18" x14ac:dyDescent="0.3">
      <c r="A7805" s="1" t="s">
        <v>23</v>
      </c>
      <c r="B7805">
        <v>55.09</v>
      </c>
      <c r="C7805" s="1" t="s">
        <v>64</v>
      </c>
      <c r="D7805" s="1" t="s">
        <v>84</v>
      </c>
      <c r="E7805">
        <v>210116</v>
      </c>
      <c r="F7805">
        <v>2023</v>
      </c>
      <c r="G7805">
        <v>804</v>
      </c>
      <c r="H7805" s="1" t="s">
        <v>26</v>
      </c>
      <c r="I7805">
        <v>77.8</v>
      </c>
      <c r="J7805" s="1" t="s">
        <v>19</v>
      </c>
      <c r="K7805">
        <v>2024</v>
      </c>
      <c r="L7805" s="1" t="s">
        <v>44</v>
      </c>
      <c r="M7805" s="1" t="s">
        <v>21</v>
      </c>
      <c r="N7805">
        <v>141350.59</v>
      </c>
      <c r="O7805" s="1" t="s">
        <v>50</v>
      </c>
      <c r="P7805" s="1" t="str" cm="1">
        <f t="array" ref="P7805">_xlfn.IFS(bike_sales_india[[#This Row],[Mileage (km/l)]]&gt;=75,"75-100",bike_sales_india[[#This Row],[Mileage (km/l)]]&gt;=50,"50-75",bike_sales_india[[#This Row],[Mileage (km/l)]]&gt;=25,"25-50")</f>
        <v>75-100</v>
      </c>
      <c r="Q7805" s="1" t="str" cm="1">
        <f t="array" ref="Q78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5" s="4">
        <f>(bike_sales_india[[#This Row],[Price (INR)]]-bike_sales_india[[#This Row],[Resale Price (INR)]])/bike_sales_india[[#This Row],[Price (INR)]]</f>
        <v>0.32727355365607569</v>
      </c>
    </row>
    <row r="7806" spans="1:18" x14ac:dyDescent="0.3">
      <c r="A7806" s="1" t="s">
        <v>59</v>
      </c>
      <c r="B7806">
        <v>46.45</v>
      </c>
      <c r="C7806" s="1" t="s">
        <v>24</v>
      </c>
      <c r="D7806" s="1" t="s">
        <v>25</v>
      </c>
      <c r="E7806">
        <v>228131</v>
      </c>
      <c r="F7806">
        <v>2015</v>
      </c>
      <c r="G7806">
        <v>804</v>
      </c>
      <c r="H7806" s="1" t="s">
        <v>34</v>
      </c>
      <c r="I7806">
        <v>46.45</v>
      </c>
      <c r="J7806" s="1" t="s">
        <v>42</v>
      </c>
      <c r="K7806">
        <v>2015</v>
      </c>
      <c r="L7806" s="1" t="s">
        <v>44</v>
      </c>
      <c r="M7806" s="1" t="s">
        <v>31</v>
      </c>
      <c r="N7806">
        <v>172996.25</v>
      </c>
      <c r="O7806" s="1" t="s">
        <v>22</v>
      </c>
      <c r="P7806" s="1" t="str" cm="1">
        <f t="array" ref="P7806">_xlfn.IFS(bike_sales_india[[#This Row],[Mileage (km/l)]]&gt;=75,"75-100",bike_sales_india[[#This Row],[Mileage (km/l)]]&gt;=50,"50-75",bike_sales_india[[#This Row],[Mileage (km/l)]]&gt;=25,"25-50")</f>
        <v>25-50</v>
      </c>
      <c r="Q7806" s="1" t="str" cm="1">
        <f t="array" ref="Q78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6" s="4">
        <f>(bike_sales_india[[#This Row],[Price (INR)]]-bike_sales_india[[#This Row],[Resale Price (INR)]])/bike_sales_india[[#This Row],[Price (INR)]]</f>
        <v>0.24168021882164195</v>
      </c>
    </row>
    <row r="7807" spans="1:18" x14ac:dyDescent="0.3">
      <c r="A7807" s="1" t="s">
        <v>48</v>
      </c>
      <c r="B7807">
        <v>61.32</v>
      </c>
      <c r="C7807" s="1" t="s">
        <v>29</v>
      </c>
      <c r="D7807" s="1" t="s">
        <v>30</v>
      </c>
      <c r="E7807">
        <v>187811</v>
      </c>
      <c r="F7807">
        <v>2022</v>
      </c>
      <c r="G7807">
        <v>804</v>
      </c>
      <c r="H7807" s="1" t="s">
        <v>26</v>
      </c>
      <c r="I7807">
        <v>68.540000000000006</v>
      </c>
      <c r="J7807" s="1" t="s">
        <v>19</v>
      </c>
      <c r="K7807">
        <v>2023</v>
      </c>
      <c r="L7807" s="1" t="s">
        <v>38</v>
      </c>
      <c r="M7807" s="1" t="s">
        <v>31</v>
      </c>
      <c r="N7807">
        <v>113090.52</v>
      </c>
      <c r="O7807" s="1" t="s">
        <v>50</v>
      </c>
      <c r="P7807" s="1" t="str" cm="1">
        <f t="array" ref="P7807">_xlfn.IFS(bike_sales_india[[#This Row],[Mileage (km/l)]]&gt;=75,"75-100",bike_sales_india[[#This Row],[Mileage (km/l)]]&gt;=50,"50-75",bike_sales_india[[#This Row],[Mileage (km/l)]]&gt;=25,"25-50")</f>
        <v>50-75</v>
      </c>
      <c r="Q7807" s="1" t="str" cm="1">
        <f t="array" ref="Q78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7" s="4">
        <f>(bike_sales_india[[#This Row],[Price (INR)]]-bike_sales_india[[#This Row],[Resale Price (INR)]])/bike_sales_india[[#This Row],[Price (INR)]]</f>
        <v>0.39784932724920263</v>
      </c>
    </row>
    <row r="7808" spans="1:18" x14ac:dyDescent="0.3">
      <c r="A7808" s="1" t="s">
        <v>23</v>
      </c>
      <c r="B7808">
        <v>66.41</v>
      </c>
      <c r="C7808" s="1" t="s">
        <v>64</v>
      </c>
      <c r="D7808" s="1" t="s">
        <v>78</v>
      </c>
      <c r="E7808">
        <v>166857</v>
      </c>
      <c r="F7808">
        <v>2015</v>
      </c>
      <c r="G7808">
        <v>805</v>
      </c>
      <c r="H7808" s="1" t="s">
        <v>18</v>
      </c>
      <c r="I7808">
        <v>88.38</v>
      </c>
      <c r="J7808" s="1" t="s">
        <v>42</v>
      </c>
      <c r="K7808">
        <v>2015</v>
      </c>
      <c r="L7808" s="1" t="s">
        <v>20</v>
      </c>
      <c r="M7808" s="1" t="s">
        <v>31</v>
      </c>
      <c r="N7808">
        <v>112614.08</v>
      </c>
      <c r="O7808" s="1" t="s">
        <v>50</v>
      </c>
      <c r="P7808" s="1" t="str" cm="1">
        <f t="array" ref="P7808">_xlfn.IFS(bike_sales_india[[#This Row],[Mileage (km/l)]]&gt;=75,"75-100",bike_sales_india[[#This Row],[Mileage (km/l)]]&gt;=50,"50-75",bike_sales_india[[#This Row],[Mileage (km/l)]]&gt;=25,"25-50")</f>
        <v>75-100</v>
      </c>
      <c r="Q7808" s="1" t="str" cm="1">
        <f t="array" ref="Q78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8" s="4">
        <f>(bike_sales_india[[#This Row],[Price (INR)]]-bike_sales_india[[#This Row],[Resale Price (INR)]])/bike_sales_india[[#This Row],[Price (INR)]]</f>
        <v>0.32508627147797214</v>
      </c>
    </row>
    <row r="7809" spans="1:18" x14ac:dyDescent="0.3">
      <c r="A7809" s="1" t="s">
        <v>48</v>
      </c>
      <c r="B7809">
        <v>62.85</v>
      </c>
      <c r="C7809" s="1" t="s">
        <v>40</v>
      </c>
      <c r="D7809" s="1" t="s">
        <v>58</v>
      </c>
      <c r="E7809">
        <v>335052</v>
      </c>
      <c r="F7809">
        <v>2020</v>
      </c>
      <c r="G7809">
        <v>805</v>
      </c>
      <c r="H7809" s="1" t="s">
        <v>34</v>
      </c>
      <c r="I7809">
        <v>57.52</v>
      </c>
      <c r="J7809" s="1" t="s">
        <v>27</v>
      </c>
      <c r="K7809">
        <v>2022</v>
      </c>
      <c r="L7809" s="1" t="s">
        <v>44</v>
      </c>
      <c r="M7809" s="1" t="s">
        <v>31</v>
      </c>
      <c r="N7809">
        <v>202144.34</v>
      </c>
      <c r="O7809" s="1" t="s">
        <v>22</v>
      </c>
      <c r="P7809" s="1" t="str" cm="1">
        <f t="array" ref="P7809">_xlfn.IFS(bike_sales_india[[#This Row],[Mileage (km/l)]]&gt;=75,"75-100",bike_sales_india[[#This Row],[Mileage (km/l)]]&gt;=50,"50-75",bike_sales_india[[#This Row],[Mileage (km/l)]]&gt;=25,"25-50")</f>
        <v>50-75</v>
      </c>
      <c r="Q7809" s="1" t="str" cm="1">
        <f t="array" ref="Q78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09" s="4">
        <f>(bike_sales_india[[#This Row],[Price (INR)]]-bike_sales_india[[#This Row],[Resale Price (INR)]])/bike_sales_india[[#This Row],[Price (INR)]]</f>
        <v>0.39667770972863914</v>
      </c>
    </row>
    <row r="7810" spans="1:18" x14ac:dyDescent="0.3">
      <c r="A7810" s="1" t="s">
        <v>46</v>
      </c>
      <c r="B7810">
        <v>23.78</v>
      </c>
      <c r="C7810" s="1" t="s">
        <v>16</v>
      </c>
      <c r="D7810" s="1" t="s">
        <v>17</v>
      </c>
      <c r="E7810">
        <v>324820</v>
      </c>
      <c r="F7810">
        <v>2018</v>
      </c>
      <c r="G7810">
        <v>805</v>
      </c>
      <c r="H7810" s="1" t="s">
        <v>18</v>
      </c>
      <c r="I7810">
        <v>87.67</v>
      </c>
      <c r="J7810" s="1" t="s">
        <v>42</v>
      </c>
      <c r="K7810">
        <v>2018</v>
      </c>
      <c r="L7810" s="1" t="s">
        <v>20</v>
      </c>
      <c r="M7810" s="1" t="s">
        <v>31</v>
      </c>
      <c r="N7810">
        <v>249247.37</v>
      </c>
      <c r="O7810" s="1" t="s">
        <v>45</v>
      </c>
      <c r="P7810" s="1" t="str" cm="1">
        <f t="array" ref="P7810">_xlfn.IFS(bike_sales_india[[#This Row],[Mileage (km/l)]]&gt;=75,"75-100",bike_sales_india[[#This Row],[Mileage (km/l)]]&gt;=50,"50-75",bike_sales_india[[#This Row],[Mileage (km/l)]]&gt;=25,"25-50")</f>
        <v>75-100</v>
      </c>
      <c r="Q7810" s="1" t="str" cm="1">
        <f t="array" ref="Q78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0" s="4">
        <f>(bike_sales_india[[#This Row],[Price (INR)]]-bike_sales_india[[#This Row],[Resale Price (INR)]])/bike_sales_india[[#This Row],[Price (INR)]]</f>
        <v>0.23266002709192785</v>
      </c>
    </row>
    <row r="7811" spans="1:18" x14ac:dyDescent="0.3">
      <c r="A7811" s="1" t="s">
        <v>28</v>
      </c>
      <c r="B7811">
        <v>41.57</v>
      </c>
      <c r="C7811" s="1" t="s">
        <v>40</v>
      </c>
      <c r="D7811" s="1" t="s">
        <v>41</v>
      </c>
      <c r="E7811">
        <v>91531</v>
      </c>
      <c r="F7811">
        <v>2020</v>
      </c>
      <c r="G7811">
        <v>805</v>
      </c>
      <c r="H7811" s="1" t="s">
        <v>34</v>
      </c>
      <c r="I7811">
        <v>54.01</v>
      </c>
      <c r="J7811" s="1" t="s">
        <v>27</v>
      </c>
      <c r="K7811">
        <v>2024</v>
      </c>
      <c r="L7811" s="1" t="s">
        <v>38</v>
      </c>
      <c r="M7811" s="1" t="s">
        <v>21</v>
      </c>
      <c r="N7811">
        <v>54842.239999999998</v>
      </c>
      <c r="O7811" s="1" t="s">
        <v>50</v>
      </c>
      <c r="P7811" s="1" t="str" cm="1">
        <f t="array" ref="P7811">_xlfn.IFS(bike_sales_india[[#This Row],[Mileage (km/l)]]&gt;=75,"75-100",bike_sales_india[[#This Row],[Mileage (km/l)]]&gt;=50,"50-75",bike_sales_india[[#This Row],[Mileage (km/l)]]&gt;=25,"25-50")</f>
        <v>50-75</v>
      </c>
      <c r="Q7811" s="1" t="str" cm="1">
        <f t="array" ref="Q78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1" s="4">
        <f>(bike_sales_india[[#This Row],[Price (INR)]]-bike_sales_india[[#This Row],[Resale Price (INR)]])/bike_sales_india[[#This Row],[Price (INR)]]</f>
        <v>0.40083425287607477</v>
      </c>
    </row>
    <row r="7812" spans="1:18" x14ac:dyDescent="0.3">
      <c r="A7812" s="1" t="s">
        <v>48</v>
      </c>
      <c r="B7812">
        <v>11.77</v>
      </c>
      <c r="C7812" s="1" t="s">
        <v>29</v>
      </c>
      <c r="D7812" s="1" t="s">
        <v>75</v>
      </c>
      <c r="E7812">
        <v>229309</v>
      </c>
      <c r="F7812">
        <v>2024</v>
      </c>
      <c r="G7812">
        <v>805</v>
      </c>
      <c r="H7812" s="1" t="s">
        <v>34</v>
      </c>
      <c r="I7812">
        <v>35.4</v>
      </c>
      <c r="J7812" s="1" t="s">
        <v>19</v>
      </c>
      <c r="K7812">
        <v>2024</v>
      </c>
      <c r="L7812" s="1" t="s">
        <v>38</v>
      </c>
      <c r="M7812" s="1" t="s">
        <v>21</v>
      </c>
      <c r="N7812">
        <v>157112.95000000001</v>
      </c>
      <c r="O7812" s="1" t="s">
        <v>50</v>
      </c>
      <c r="P7812" s="1" t="str" cm="1">
        <f t="array" ref="P7812">_xlfn.IFS(bike_sales_india[[#This Row],[Mileage (km/l)]]&gt;=75,"75-100",bike_sales_india[[#This Row],[Mileage (km/l)]]&gt;=50,"50-75",bike_sales_india[[#This Row],[Mileage (km/l)]]&gt;=25,"25-50")</f>
        <v>25-50</v>
      </c>
      <c r="Q7812" s="1" t="str" cm="1">
        <f t="array" ref="Q78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2" s="4">
        <f>(bike_sales_india[[#This Row],[Price (INR)]]-bike_sales_india[[#This Row],[Resale Price (INR)]])/bike_sales_india[[#This Row],[Price (INR)]]</f>
        <v>0.31484176373365191</v>
      </c>
    </row>
    <row r="7813" spans="1:18" x14ac:dyDescent="0.3">
      <c r="A7813" s="1" t="s">
        <v>54</v>
      </c>
      <c r="B7813">
        <v>10.91</v>
      </c>
      <c r="C7813" s="1" t="s">
        <v>40</v>
      </c>
      <c r="D7813" s="1" t="s">
        <v>41</v>
      </c>
      <c r="E7813">
        <v>250895</v>
      </c>
      <c r="F7813">
        <v>2019</v>
      </c>
      <c r="G7813">
        <v>805</v>
      </c>
      <c r="H7813" s="1" t="s">
        <v>34</v>
      </c>
      <c r="I7813">
        <v>35.56</v>
      </c>
      <c r="J7813" s="1" t="s">
        <v>42</v>
      </c>
      <c r="K7813">
        <v>2019</v>
      </c>
      <c r="L7813" s="1" t="s">
        <v>44</v>
      </c>
      <c r="M7813" s="1" t="s">
        <v>31</v>
      </c>
      <c r="N7813">
        <v>104139.83</v>
      </c>
      <c r="O7813" s="1" t="s">
        <v>45</v>
      </c>
      <c r="P7813" s="1" t="str" cm="1">
        <f t="array" ref="P7813">_xlfn.IFS(bike_sales_india[[#This Row],[Mileage (km/l)]]&gt;=75,"75-100",bike_sales_india[[#This Row],[Mileage (km/l)]]&gt;=50,"50-75",bike_sales_india[[#This Row],[Mileage (km/l)]]&gt;=25,"25-50")</f>
        <v>25-50</v>
      </c>
      <c r="Q7813" s="1" t="str" cm="1">
        <f t="array" ref="Q78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3" s="4">
        <f>(bike_sales_india[[#This Row],[Price (INR)]]-bike_sales_india[[#This Row],[Resale Price (INR)]])/bike_sales_india[[#This Row],[Price (INR)]]</f>
        <v>0.5849266426194224</v>
      </c>
    </row>
    <row r="7814" spans="1:18" x14ac:dyDescent="0.3">
      <c r="A7814" s="1" t="s">
        <v>61</v>
      </c>
      <c r="B7814">
        <v>52.98</v>
      </c>
      <c r="C7814" s="1" t="s">
        <v>40</v>
      </c>
      <c r="D7814" s="1" t="s">
        <v>68</v>
      </c>
      <c r="E7814">
        <v>290017</v>
      </c>
      <c r="F7814">
        <v>2021</v>
      </c>
      <c r="G7814">
        <v>805</v>
      </c>
      <c r="H7814" s="1" t="s">
        <v>26</v>
      </c>
      <c r="I7814">
        <v>97.19</v>
      </c>
      <c r="J7814" s="1" t="s">
        <v>19</v>
      </c>
      <c r="K7814">
        <v>2023</v>
      </c>
      <c r="L7814" s="1" t="s">
        <v>44</v>
      </c>
      <c r="M7814" s="1" t="s">
        <v>21</v>
      </c>
      <c r="N7814">
        <v>126986.44</v>
      </c>
      <c r="O7814" s="1" t="s">
        <v>35</v>
      </c>
      <c r="P7814" s="1" t="str" cm="1">
        <f t="array" ref="P7814">_xlfn.IFS(bike_sales_india[[#This Row],[Mileage (km/l)]]&gt;=75,"75-100",bike_sales_india[[#This Row],[Mileage (km/l)]]&gt;=50,"50-75",bike_sales_india[[#This Row],[Mileage (km/l)]]&gt;=25,"25-50")</f>
        <v>75-100</v>
      </c>
      <c r="Q7814" s="1" t="str" cm="1">
        <f t="array" ref="Q78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4" s="4">
        <f>(bike_sales_india[[#This Row],[Price (INR)]]-bike_sales_india[[#This Row],[Resale Price (INR)]])/bike_sales_india[[#This Row],[Price (INR)]]</f>
        <v>0.56214139171152033</v>
      </c>
    </row>
    <row r="7815" spans="1:18" x14ac:dyDescent="0.3">
      <c r="A7815" s="1" t="s">
        <v>39</v>
      </c>
      <c r="B7815">
        <v>17.7</v>
      </c>
      <c r="C7815" s="1" t="s">
        <v>52</v>
      </c>
      <c r="D7815" s="1" t="s">
        <v>81</v>
      </c>
      <c r="E7815">
        <v>92531</v>
      </c>
      <c r="F7815">
        <v>2022</v>
      </c>
      <c r="G7815">
        <v>805</v>
      </c>
      <c r="H7815" s="1" t="s">
        <v>34</v>
      </c>
      <c r="I7815">
        <v>39.270000000000003</v>
      </c>
      <c r="J7815" s="1" t="s">
        <v>42</v>
      </c>
      <c r="K7815">
        <v>2022</v>
      </c>
      <c r="L7815" s="1" t="s">
        <v>20</v>
      </c>
      <c r="M7815" s="1" t="s">
        <v>21</v>
      </c>
      <c r="N7815">
        <v>48866.57</v>
      </c>
      <c r="O7815" s="1" t="s">
        <v>50</v>
      </c>
      <c r="P7815" s="1" t="str" cm="1">
        <f t="array" ref="P7815">_xlfn.IFS(bike_sales_india[[#This Row],[Mileage (km/l)]]&gt;=75,"75-100",bike_sales_india[[#This Row],[Mileage (km/l)]]&gt;=50,"50-75",bike_sales_india[[#This Row],[Mileage (km/l)]]&gt;=25,"25-50")</f>
        <v>25-50</v>
      </c>
      <c r="Q7815" s="1" t="str" cm="1">
        <f t="array" ref="Q78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5" s="4">
        <f>(bike_sales_india[[#This Row],[Price (INR)]]-bike_sales_india[[#This Row],[Resale Price (INR)]])/bike_sales_india[[#This Row],[Price (INR)]]</f>
        <v>0.47188974505841286</v>
      </c>
    </row>
    <row r="7816" spans="1:18" x14ac:dyDescent="0.3">
      <c r="A7816" s="1" t="s">
        <v>39</v>
      </c>
      <c r="B7816">
        <v>18.350000000000001</v>
      </c>
      <c r="C7816" s="1" t="s">
        <v>52</v>
      </c>
      <c r="D7816" s="1" t="s">
        <v>69</v>
      </c>
      <c r="E7816">
        <v>51815</v>
      </c>
      <c r="F7816">
        <v>2021</v>
      </c>
      <c r="G7816">
        <v>805</v>
      </c>
      <c r="H7816" s="1" t="s">
        <v>18</v>
      </c>
      <c r="I7816">
        <v>69.48</v>
      </c>
      <c r="J7816" s="1" t="s">
        <v>19</v>
      </c>
      <c r="K7816">
        <v>2023</v>
      </c>
      <c r="L7816" s="1" t="s">
        <v>20</v>
      </c>
      <c r="M7816" s="1" t="s">
        <v>31</v>
      </c>
      <c r="N7816">
        <v>29936.85</v>
      </c>
      <c r="O7816" s="1" t="s">
        <v>50</v>
      </c>
      <c r="P7816" s="1" t="str" cm="1">
        <f t="array" ref="P7816">_xlfn.IFS(bike_sales_india[[#This Row],[Mileage (km/l)]]&gt;=75,"75-100",bike_sales_india[[#This Row],[Mileage (km/l)]]&gt;=50,"50-75",bike_sales_india[[#This Row],[Mileage (km/l)]]&gt;=25,"25-50")</f>
        <v>50-75</v>
      </c>
      <c r="Q7816" s="1" t="str" cm="1">
        <f t="array" ref="Q78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6" s="4">
        <f>(bike_sales_india[[#This Row],[Price (INR)]]-bike_sales_india[[#This Row],[Resale Price (INR)]])/bike_sales_india[[#This Row],[Price (INR)]]</f>
        <v>0.42223583904274825</v>
      </c>
    </row>
    <row r="7817" spans="1:18" x14ac:dyDescent="0.3">
      <c r="A7817" s="1" t="s">
        <v>15</v>
      </c>
      <c r="B7817">
        <v>19.32</v>
      </c>
      <c r="C7817" s="1" t="s">
        <v>36</v>
      </c>
      <c r="D7817" s="1" t="s">
        <v>37</v>
      </c>
      <c r="E7817">
        <v>234199</v>
      </c>
      <c r="F7817">
        <v>2018</v>
      </c>
      <c r="G7817">
        <v>806</v>
      </c>
      <c r="H7817" s="1" t="s">
        <v>26</v>
      </c>
      <c r="I7817">
        <v>88.73</v>
      </c>
      <c r="J7817" s="1" t="s">
        <v>27</v>
      </c>
      <c r="K7817">
        <v>2019</v>
      </c>
      <c r="L7817" s="1" t="s">
        <v>38</v>
      </c>
      <c r="M7817" s="1" t="s">
        <v>31</v>
      </c>
      <c r="N7817">
        <v>101375.52</v>
      </c>
      <c r="O7817" s="1" t="s">
        <v>35</v>
      </c>
      <c r="P7817" s="1" t="str" cm="1">
        <f t="array" ref="P7817">_xlfn.IFS(bike_sales_india[[#This Row],[Mileage (km/l)]]&gt;=75,"75-100",bike_sales_india[[#This Row],[Mileage (km/l)]]&gt;=50,"50-75",bike_sales_india[[#This Row],[Mileage (km/l)]]&gt;=25,"25-50")</f>
        <v>75-100</v>
      </c>
      <c r="Q7817" s="1" t="str" cm="1">
        <f t="array" ref="Q78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7" s="4">
        <f>(bike_sales_india[[#This Row],[Price (INR)]]-bike_sales_india[[#This Row],[Resale Price (INR)]])/bike_sales_india[[#This Row],[Price (INR)]]</f>
        <v>0.56713939854568118</v>
      </c>
    </row>
    <row r="7818" spans="1:18" x14ac:dyDescent="0.3">
      <c r="A7818" s="1" t="s">
        <v>59</v>
      </c>
      <c r="B7818">
        <v>76.400000000000006</v>
      </c>
      <c r="C7818" s="1" t="s">
        <v>36</v>
      </c>
      <c r="D7818" s="1" t="s">
        <v>66</v>
      </c>
      <c r="E7818">
        <v>371067</v>
      </c>
      <c r="F7818">
        <v>2015</v>
      </c>
      <c r="G7818">
        <v>806</v>
      </c>
      <c r="H7818" s="1" t="s">
        <v>18</v>
      </c>
      <c r="I7818">
        <v>79.92</v>
      </c>
      <c r="J7818" s="1" t="s">
        <v>27</v>
      </c>
      <c r="K7818">
        <v>2024</v>
      </c>
      <c r="L7818" s="1" t="s">
        <v>20</v>
      </c>
      <c r="M7818" s="1" t="s">
        <v>21</v>
      </c>
      <c r="N7818">
        <v>281343.39</v>
      </c>
      <c r="O7818" s="1" t="s">
        <v>35</v>
      </c>
      <c r="P7818" s="1" t="str" cm="1">
        <f t="array" ref="P7818">_xlfn.IFS(bike_sales_india[[#This Row],[Mileage (km/l)]]&gt;=75,"75-100",bike_sales_india[[#This Row],[Mileage (km/l)]]&gt;=50,"50-75",bike_sales_india[[#This Row],[Mileage (km/l)]]&gt;=25,"25-50")</f>
        <v>75-100</v>
      </c>
      <c r="Q7818" s="1" t="str" cm="1">
        <f t="array" ref="Q78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8" s="4">
        <f>(bike_sales_india[[#This Row],[Price (INR)]]-bike_sales_india[[#This Row],[Resale Price (INR)]])/bike_sales_india[[#This Row],[Price (INR)]]</f>
        <v>0.2417989473599107</v>
      </c>
    </row>
    <row r="7819" spans="1:18" x14ac:dyDescent="0.3">
      <c r="A7819" s="1" t="s">
        <v>55</v>
      </c>
      <c r="B7819">
        <v>22.54</v>
      </c>
      <c r="C7819" s="1" t="s">
        <v>32</v>
      </c>
      <c r="D7819" s="1" t="s">
        <v>80</v>
      </c>
      <c r="E7819">
        <v>241763</v>
      </c>
      <c r="F7819">
        <v>2021</v>
      </c>
      <c r="G7819">
        <v>806</v>
      </c>
      <c r="H7819" s="1" t="s">
        <v>18</v>
      </c>
      <c r="I7819">
        <v>95.52</v>
      </c>
      <c r="J7819" s="1" t="s">
        <v>27</v>
      </c>
      <c r="K7819">
        <v>2024</v>
      </c>
      <c r="L7819" s="1" t="s">
        <v>44</v>
      </c>
      <c r="M7819" s="1" t="s">
        <v>31</v>
      </c>
      <c r="N7819">
        <v>185261.31</v>
      </c>
      <c r="O7819" s="1" t="s">
        <v>45</v>
      </c>
      <c r="P7819" s="1" t="str" cm="1">
        <f t="array" ref="P7819">_xlfn.IFS(bike_sales_india[[#This Row],[Mileage (km/l)]]&gt;=75,"75-100",bike_sales_india[[#This Row],[Mileage (km/l)]]&gt;=50,"50-75",bike_sales_india[[#This Row],[Mileage (km/l)]]&gt;=25,"25-50")</f>
        <v>75-100</v>
      </c>
      <c r="Q7819" s="1" t="str" cm="1">
        <f t="array" ref="Q78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19" s="4">
        <f>(bike_sales_india[[#This Row],[Price (INR)]]-bike_sales_india[[#This Row],[Resale Price (INR)]])/bike_sales_india[[#This Row],[Price (INR)]]</f>
        <v>0.23370693613166615</v>
      </c>
    </row>
    <row r="7820" spans="1:18" x14ac:dyDescent="0.3">
      <c r="A7820" s="1" t="s">
        <v>55</v>
      </c>
      <c r="B7820">
        <v>35.56</v>
      </c>
      <c r="C7820" s="1" t="s">
        <v>16</v>
      </c>
      <c r="D7820" s="1" t="s">
        <v>17</v>
      </c>
      <c r="E7820">
        <v>355199</v>
      </c>
      <c r="F7820">
        <v>2022</v>
      </c>
      <c r="G7820">
        <v>806</v>
      </c>
      <c r="H7820" s="1" t="s">
        <v>26</v>
      </c>
      <c r="I7820">
        <v>64.91</v>
      </c>
      <c r="J7820" s="1" t="s">
        <v>27</v>
      </c>
      <c r="K7820">
        <v>2022</v>
      </c>
      <c r="L7820" s="1" t="s">
        <v>38</v>
      </c>
      <c r="M7820" s="1" t="s">
        <v>31</v>
      </c>
      <c r="N7820">
        <v>262795.15999999997</v>
      </c>
      <c r="O7820" s="1" t="s">
        <v>50</v>
      </c>
      <c r="P7820" s="1" t="str" cm="1">
        <f t="array" ref="P7820">_xlfn.IFS(bike_sales_india[[#This Row],[Mileage (km/l)]]&gt;=75,"75-100",bike_sales_india[[#This Row],[Mileage (km/l)]]&gt;=50,"50-75",bike_sales_india[[#This Row],[Mileage (km/l)]]&gt;=25,"25-50")</f>
        <v>50-75</v>
      </c>
      <c r="Q7820" s="1" t="str" cm="1">
        <f t="array" ref="Q78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0" s="4">
        <f>(bike_sales_india[[#This Row],[Price (INR)]]-bike_sales_india[[#This Row],[Resale Price (INR)]])/bike_sales_india[[#This Row],[Price (INR)]]</f>
        <v>0.26014667834087379</v>
      </c>
    </row>
    <row r="7821" spans="1:18" x14ac:dyDescent="0.3">
      <c r="A7821" s="1" t="s">
        <v>61</v>
      </c>
      <c r="B7821">
        <v>24.08</v>
      </c>
      <c r="C7821" s="1" t="s">
        <v>32</v>
      </c>
      <c r="D7821" s="1" t="s">
        <v>56</v>
      </c>
      <c r="E7821">
        <v>63817</v>
      </c>
      <c r="F7821">
        <v>2020</v>
      </c>
      <c r="G7821">
        <v>806</v>
      </c>
      <c r="H7821" s="1" t="s">
        <v>34</v>
      </c>
      <c r="I7821">
        <v>40.17</v>
      </c>
      <c r="J7821" s="1" t="s">
        <v>27</v>
      </c>
      <c r="K7821">
        <v>2024</v>
      </c>
      <c r="L7821" s="1" t="s">
        <v>38</v>
      </c>
      <c r="M7821" s="1" t="s">
        <v>31</v>
      </c>
      <c r="N7821">
        <v>35450.410000000003</v>
      </c>
      <c r="O7821" s="1" t="s">
        <v>45</v>
      </c>
      <c r="P7821" s="1" t="str" cm="1">
        <f t="array" ref="P7821">_xlfn.IFS(bike_sales_india[[#This Row],[Mileage (km/l)]]&gt;=75,"75-100",bike_sales_india[[#This Row],[Mileage (km/l)]]&gt;=50,"50-75",bike_sales_india[[#This Row],[Mileage (km/l)]]&gt;=25,"25-50")</f>
        <v>25-50</v>
      </c>
      <c r="Q7821" s="1" t="str" cm="1">
        <f t="array" ref="Q78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1" s="4">
        <f>(bike_sales_india[[#This Row],[Price (INR)]]-bike_sales_india[[#This Row],[Resale Price (INR)]])/bike_sales_india[[#This Row],[Price (INR)]]</f>
        <v>0.44449895795791083</v>
      </c>
    </row>
    <row r="7822" spans="1:18" x14ac:dyDescent="0.3">
      <c r="A7822" s="1" t="s">
        <v>46</v>
      </c>
      <c r="B7822">
        <v>45.48</v>
      </c>
      <c r="C7822" s="1" t="s">
        <v>64</v>
      </c>
      <c r="D7822" s="1" t="s">
        <v>84</v>
      </c>
      <c r="E7822">
        <v>350747</v>
      </c>
      <c r="F7822">
        <v>2015</v>
      </c>
      <c r="G7822">
        <v>806</v>
      </c>
      <c r="H7822" s="1" t="s">
        <v>26</v>
      </c>
      <c r="I7822">
        <v>66.849999999999994</v>
      </c>
      <c r="J7822" s="1" t="s">
        <v>42</v>
      </c>
      <c r="K7822">
        <v>2015</v>
      </c>
      <c r="L7822" s="1" t="s">
        <v>20</v>
      </c>
      <c r="M7822" s="1" t="s">
        <v>31</v>
      </c>
      <c r="N7822">
        <v>248249.89</v>
      </c>
      <c r="O7822" s="1" t="s">
        <v>45</v>
      </c>
      <c r="P7822" s="1" t="str" cm="1">
        <f t="array" ref="P7822">_xlfn.IFS(bike_sales_india[[#This Row],[Mileage (km/l)]]&gt;=75,"75-100",bike_sales_india[[#This Row],[Mileage (km/l)]]&gt;=50,"50-75",bike_sales_india[[#This Row],[Mileage (km/l)]]&gt;=25,"25-50")</f>
        <v>50-75</v>
      </c>
      <c r="Q7822" s="1" t="str" cm="1">
        <f t="array" ref="Q78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2" s="4">
        <f>(bike_sales_india[[#This Row],[Price (INR)]]-bike_sales_india[[#This Row],[Resale Price (INR)]])/bike_sales_india[[#This Row],[Price (INR)]]</f>
        <v>0.29222519365810679</v>
      </c>
    </row>
    <row r="7823" spans="1:18" x14ac:dyDescent="0.3">
      <c r="A7823" s="1" t="s">
        <v>46</v>
      </c>
      <c r="B7823">
        <v>24.71</v>
      </c>
      <c r="C7823" s="1" t="s">
        <v>64</v>
      </c>
      <c r="D7823" s="1" t="s">
        <v>84</v>
      </c>
      <c r="E7823">
        <v>382090</v>
      </c>
      <c r="F7823">
        <v>2015</v>
      </c>
      <c r="G7823">
        <v>806</v>
      </c>
      <c r="H7823" s="1" t="s">
        <v>26</v>
      </c>
      <c r="I7823">
        <v>80</v>
      </c>
      <c r="J7823" s="1" t="s">
        <v>19</v>
      </c>
      <c r="K7823">
        <v>2018</v>
      </c>
      <c r="L7823" s="1" t="s">
        <v>20</v>
      </c>
      <c r="M7823" s="1" t="s">
        <v>31</v>
      </c>
      <c r="N7823">
        <v>252075.34</v>
      </c>
      <c r="O7823" s="1" t="s">
        <v>22</v>
      </c>
      <c r="P7823" s="1" t="str" cm="1">
        <f t="array" ref="P7823">_xlfn.IFS(bike_sales_india[[#This Row],[Mileage (km/l)]]&gt;=75,"75-100",bike_sales_india[[#This Row],[Mileage (km/l)]]&gt;=50,"50-75",bike_sales_india[[#This Row],[Mileage (km/l)]]&gt;=25,"25-50")</f>
        <v>75-100</v>
      </c>
      <c r="Q7823" s="1" t="str" cm="1">
        <f t="array" ref="Q78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3" s="4">
        <f>(bike_sales_india[[#This Row],[Price (INR)]]-bike_sales_india[[#This Row],[Resale Price (INR)]])/bike_sales_india[[#This Row],[Price (INR)]]</f>
        <v>0.34027234421209662</v>
      </c>
    </row>
    <row r="7824" spans="1:18" x14ac:dyDescent="0.3">
      <c r="A7824" s="1" t="s">
        <v>28</v>
      </c>
      <c r="B7824">
        <v>41.36</v>
      </c>
      <c r="C7824" s="1" t="s">
        <v>24</v>
      </c>
      <c r="D7824" s="1" t="s">
        <v>74</v>
      </c>
      <c r="E7824">
        <v>251947</v>
      </c>
      <c r="F7824">
        <v>2022</v>
      </c>
      <c r="G7824">
        <v>806</v>
      </c>
      <c r="H7824" s="1" t="s">
        <v>18</v>
      </c>
      <c r="I7824">
        <v>94.26</v>
      </c>
      <c r="J7824" s="1" t="s">
        <v>42</v>
      </c>
      <c r="K7824">
        <v>2022</v>
      </c>
      <c r="L7824" s="1" t="s">
        <v>38</v>
      </c>
      <c r="M7824" s="1" t="s">
        <v>21</v>
      </c>
      <c r="N7824">
        <v>116588.48</v>
      </c>
      <c r="O7824" s="1" t="s">
        <v>22</v>
      </c>
      <c r="P7824" s="1" t="str" cm="1">
        <f t="array" ref="P7824">_xlfn.IFS(bike_sales_india[[#This Row],[Mileage (km/l)]]&gt;=75,"75-100",bike_sales_india[[#This Row],[Mileage (km/l)]]&gt;=50,"50-75",bike_sales_india[[#This Row],[Mileage (km/l)]]&gt;=25,"25-50")</f>
        <v>75-100</v>
      </c>
      <c r="Q7824" s="1" t="str" cm="1">
        <f t="array" ref="Q78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4" s="4">
        <f>(bike_sales_india[[#This Row],[Price (INR)]]-bike_sales_india[[#This Row],[Resale Price (INR)]])/bike_sales_india[[#This Row],[Price (INR)]]</f>
        <v>0.53724997717773981</v>
      </c>
    </row>
    <row r="7825" spans="1:18" x14ac:dyDescent="0.3">
      <c r="A7825" s="1" t="s">
        <v>54</v>
      </c>
      <c r="B7825">
        <v>59.63</v>
      </c>
      <c r="C7825" s="1" t="s">
        <v>24</v>
      </c>
      <c r="D7825" s="1" t="s">
        <v>74</v>
      </c>
      <c r="E7825">
        <v>188591</v>
      </c>
      <c r="F7825">
        <v>2022</v>
      </c>
      <c r="G7825">
        <v>806</v>
      </c>
      <c r="H7825" s="1" t="s">
        <v>18</v>
      </c>
      <c r="I7825">
        <v>73.52</v>
      </c>
      <c r="J7825" s="1" t="s">
        <v>42</v>
      </c>
      <c r="K7825">
        <v>2022</v>
      </c>
      <c r="L7825" s="1" t="s">
        <v>38</v>
      </c>
      <c r="M7825" s="1" t="s">
        <v>21</v>
      </c>
      <c r="N7825">
        <v>107083.73</v>
      </c>
      <c r="O7825" s="1" t="s">
        <v>45</v>
      </c>
      <c r="P7825" s="1" t="str" cm="1">
        <f t="array" ref="P7825">_xlfn.IFS(bike_sales_india[[#This Row],[Mileage (km/l)]]&gt;=75,"75-100",bike_sales_india[[#This Row],[Mileage (km/l)]]&gt;=50,"50-75",bike_sales_india[[#This Row],[Mileage (km/l)]]&gt;=25,"25-50")</f>
        <v>50-75</v>
      </c>
      <c r="Q7825" s="1" t="str" cm="1">
        <f t="array" ref="Q78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5" s="4">
        <f>(bike_sales_india[[#This Row],[Price (INR)]]-bike_sales_india[[#This Row],[Resale Price (INR)]])/bike_sales_india[[#This Row],[Price (INR)]]</f>
        <v>0.43219066657475702</v>
      </c>
    </row>
    <row r="7826" spans="1:18" x14ac:dyDescent="0.3">
      <c r="A7826" s="1" t="s">
        <v>46</v>
      </c>
      <c r="B7826">
        <v>66.489999999999995</v>
      </c>
      <c r="C7826" s="1" t="s">
        <v>40</v>
      </c>
      <c r="D7826" s="1" t="s">
        <v>51</v>
      </c>
      <c r="E7826">
        <v>333370</v>
      </c>
      <c r="F7826">
        <v>2015</v>
      </c>
      <c r="G7826">
        <v>806</v>
      </c>
      <c r="H7826" s="1" t="s">
        <v>26</v>
      </c>
      <c r="I7826">
        <v>68</v>
      </c>
      <c r="J7826" s="1" t="s">
        <v>19</v>
      </c>
      <c r="K7826">
        <v>2023</v>
      </c>
      <c r="L7826" s="1" t="s">
        <v>44</v>
      </c>
      <c r="M7826" s="1" t="s">
        <v>21</v>
      </c>
      <c r="N7826">
        <v>150574.18</v>
      </c>
      <c r="O7826" s="1" t="s">
        <v>22</v>
      </c>
      <c r="P7826" s="1" t="str" cm="1">
        <f t="array" ref="P7826">_xlfn.IFS(bike_sales_india[[#This Row],[Mileage (km/l)]]&gt;=75,"75-100",bike_sales_india[[#This Row],[Mileage (km/l)]]&gt;=50,"50-75",bike_sales_india[[#This Row],[Mileage (km/l)]]&gt;=25,"25-50")</f>
        <v>50-75</v>
      </c>
      <c r="Q7826" s="1" t="str" cm="1">
        <f t="array" ref="Q78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6" s="4">
        <f>(bike_sales_india[[#This Row],[Price (INR)]]-bike_sales_india[[#This Row],[Resale Price (INR)]])/bike_sales_india[[#This Row],[Price (INR)]]</f>
        <v>0.5483271440141585</v>
      </c>
    </row>
    <row r="7827" spans="1:18" x14ac:dyDescent="0.3">
      <c r="A7827" s="1" t="s">
        <v>23</v>
      </c>
      <c r="B7827">
        <v>49.84</v>
      </c>
      <c r="C7827" s="1" t="s">
        <v>64</v>
      </c>
      <c r="D7827" s="1" t="s">
        <v>76</v>
      </c>
      <c r="E7827">
        <v>315789</v>
      </c>
      <c r="F7827">
        <v>2022</v>
      </c>
      <c r="G7827">
        <v>806</v>
      </c>
      <c r="H7827" s="1" t="s">
        <v>18</v>
      </c>
      <c r="I7827">
        <v>78.239999999999995</v>
      </c>
      <c r="J7827" s="1" t="s">
        <v>19</v>
      </c>
      <c r="K7827">
        <v>2022</v>
      </c>
      <c r="L7827" s="1" t="s">
        <v>38</v>
      </c>
      <c r="M7827" s="1" t="s">
        <v>31</v>
      </c>
      <c r="N7827">
        <v>247361.59</v>
      </c>
      <c r="O7827" s="1" t="s">
        <v>45</v>
      </c>
      <c r="P7827" s="1" t="str" cm="1">
        <f t="array" ref="P7827">_xlfn.IFS(bike_sales_india[[#This Row],[Mileage (km/l)]]&gt;=75,"75-100",bike_sales_india[[#This Row],[Mileage (km/l)]]&gt;=50,"50-75",bike_sales_india[[#This Row],[Mileage (km/l)]]&gt;=25,"25-50")</f>
        <v>75-100</v>
      </c>
      <c r="Q7827" s="1" t="str" cm="1">
        <f t="array" ref="Q78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7" s="4">
        <f>(bike_sales_india[[#This Row],[Price (INR)]]-bike_sales_india[[#This Row],[Resale Price (INR)]])/bike_sales_india[[#This Row],[Price (INR)]]</f>
        <v>0.21668712336401838</v>
      </c>
    </row>
    <row r="7828" spans="1:18" x14ac:dyDescent="0.3">
      <c r="A7828" s="1" t="s">
        <v>23</v>
      </c>
      <c r="B7828">
        <v>65.45</v>
      </c>
      <c r="C7828" s="1" t="s">
        <v>52</v>
      </c>
      <c r="D7828" s="1" t="s">
        <v>69</v>
      </c>
      <c r="E7828">
        <v>110625</v>
      </c>
      <c r="F7828">
        <v>2020</v>
      </c>
      <c r="G7828">
        <v>806</v>
      </c>
      <c r="H7828" s="1" t="s">
        <v>34</v>
      </c>
      <c r="I7828">
        <v>39.5</v>
      </c>
      <c r="J7828" s="1" t="s">
        <v>42</v>
      </c>
      <c r="K7828">
        <v>2020</v>
      </c>
      <c r="L7828" s="1" t="s">
        <v>38</v>
      </c>
      <c r="M7828" s="1" t="s">
        <v>21</v>
      </c>
      <c r="N7828">
        <v>68867.39</v>
      </c>
      <c r="O7828" s="1" t="s">
        <v>22</v>
      </c>
      <c r="P7828" s="1" t="str" cm="1">
        <f t="array" ref="P7828">_xlfn.IFS(bike_sales_india[[#This Row],[Mileage (km/l)]]&gt;=75,"75-100",bike_sales_india[[#This Row],[Mileage (km/l)]]&gt;=50,"50-75",bike_sales_india[[#This Row],[Mileage (km/l)]]&gt;=25,"25-50")</f>
        <v>25-50</v>
      </c>
      <c r="Q7828" s="1" t="str" cm="1">
        <f t="array" ref="Q78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8" s="4">
        <f>(bike_sales_india[[#This Row],[Price (INR)]]-bike_sales_india[[#This Row],[Resale Price (INR)]])/bike_sales_india[[#This Row],[Price (INR)]]</f>
        <v>0.37746992090395481</v>
      </c>
    </row>
    <row r="7829" spans="1:18" x14ac:dyDescent="0.3">
      <c r="A7829" s="1" t="s">
        <v>28</v>
      </c>
      <c r="B7829">
        <v>71.06</v>
      </c>
      <c r="C7829" s="1" t="s">
        <v>16</v>
      </c>
      <c r="D7829" s="1" t="s">
        <v>17</v>
      </c>
      <c r="E7829">
        <v>252320</v>
      </c>
      <c r="F7829">
        <v>2023</v>
      </c>
      <c r="G7829">
        <v>807</v>
      </c>
      <c r="H7829" s="1" t="s">
        <v>18</v>
      </c>
      <c r="I7829">
        <v>81.94</v>
      </c>
      <c r="J7829" s="1" t="s">
        <v>19</v>
      </c>
      <c r="K7829">
        <v>2023</v>
      </c>
      <c r="L7829" s="1" t="s">
        <v>20</v>
      </c>
      <c r="M7829" s="1" t="s">
        <v>21</v>
      </c>
      <c r="N7829">
        <v>120037.48</v>
      </c>
      <c r="O7829" s="1" t="s">
        <v>22</v>
      </c>
      <c r="P7829" s="1" t="str" cm="1">
        <f t="array" ref="P7829">_xlfn.IFS(bike_sales_india[[#This Row],[Mileage (km/l)]]&gt;=75,"75-100",bike_sales_india[[#This Row],[Mileage (km/l)]]&gt;=50,"50-75",bike_sales_india[[#This Row],[Mileage (km/l)]]&gt;=25,"25-50")</f>
        <v>75-100</v>
      </c>
      <c r="Q7829" s="1" t="str" cm="1">
        <f t="array" ref="Q78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29" s="4">
        <f>(bike_sales_india[[#This Row],[Price (INR)]]-bike_sales_india[[#This Row],[Resale Price (INR)]])/bike_sales_india[[#This Row],[Price (INR)]]</f>
        <v>0.52426490171211171</v>
      </c>
    </row>
    <row r="7830" spans="1:18" x14ac:dyDescent="0.3">
      <c r="A7830" s="1" t="s">
        <v>54</v>
      </c>
      <c r="B7830">
        <v>70.83</v>
      </c>
      <c r="C7830" s="1" t="s">
        <v>24</v>
      </c>
      <c r="D7830" s="1" t="s">
        <v>73</v>
      </c>
      <c r="E7830">
        <v>366567</v>
      </c>
      <c r="F7830">
        <v>2019</v>
      </c>
      <c r="G7830">
        <v>807</v>
      </c>
      <c r="H7830" s="1" t="s">
        <v>18</v>
      </c>
      <c r="I7830">
        <v>97.48</v>
      </c>
      <c r="J7830" s="1" t="s">
        <v>19</v>
      </c>
      <c r="K7830">
        <v>2023</v>
      </c>
      <c r="L7830" s="1" t="s">
        <v>20</v>
      </c>
      <c r="M7830" s="1" t="s">
        <v>21</v>
      </c>
      <c r="N7830">
        <v>253162.95</v>
      </c>
      <c r="O7830" s="1" t="s">
        <v>22</v>
      </c>
      <c r="P7830" s="1" t="str" cm="1">
        <f t="array" ref="P7830">_xlfn.IFS(bike_sales_india[[#This Row],[Mileage (km/l)]]&gt;=75,"75-100",bike_sales_india[[#This Row],[Mileage (km/l)]]&gt;=50,"50-75",bike_sales_india[[#This Row],[Mileage (km/l)]]&gt;=25,"25-50")</f>
        <v>75-100</v>
      </c>
      <c r="Q7830" s="1" t="str" cm="1">
        <f t="array" ref="Q78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0" s="4">
        <f>(bike_sales_india[[#This Row],[Price (INR)]]-bike_sales_india[[#This Row],[Resale Price (INR)]])/bike_sales_india[[#This Row],[Price (INR)]]</f>
        <v>0.3093678645377243</v>
      </c>
    </row>
    <row r="7831" spans="1:18" x14ac:dyDescent="0.3">
      <c r="A7831" s="1" t="s">
        <v>54</v>
      </c>
      <c r="B7831">
        <v>75.03</v>
      </c>
      <c r="C7831" s="1" t="s">
        <v>40</v>
      </c>
      <c r="D7831" s="1" t="s">
        <v>51</v>
      </c>
      <c r="E7831">
        <v>151917</v>
      </c>
      <c r="F7831">
        <v>2016</v>
      </c>
      <c r="G7831">
        <v>807</v>
      </c>
      <c r="H7831" s="1" t="s">
        <v>34</v>
      </c>
      <c r="I7831">
        <v>26.93</v>
      </c>
      <c r="J7831" s="1" t="s">
        <v>42</v>
      </c>
      <c r="K7831">
        <v>2016</v>
      </c>
      <c r="L7831" s="1" t="s">
        <v>38</v>
      </c>
      <c r="M7831" s="1" t="s">
        <v>31</v>
      </c>
      <c r="N7831">
        <v>103060.78</v>
      </c>
      <c r="O7831" s="1" t="s">
        <v>35</v>
      </c>
      <c r="P7831" s="1" t="str" cm="1">
        <f t="array" ref="P7831">_xlfn.IFS(bike_sales_india[[#This Row],[Mileage (km/l)]]&gt;=75,"75-100",bike_sales_india[[#This Row],[Mileage (km/l)]]&gt;=50,"50-75",bike_sales_india[[#This Row],[Mileage (km/l)]]&gt;=25,"25-50")</f>
        <v>25-50</v>
      </c>
      <c r="Q7831" s="1" t="str" cm="1">
        <f t="array" ref="Q78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1" s="4">
        <f>(bike_sales_india[[#This Row],[Price (INR)]]-bike_sales_india[[#This Row],[Resale Price (INR)]])/bike_sales_india[[#This Row],[Price (INR)]]</f>
        <v>0.32159810949400003</v>
      </c>
    </row>
    <row r="7832" spans="1:18" x14ac:dyDescent="0.3">
      <c r="A7832" s="1" t="s">
        <v>48</v>
      </c>
      <c r="B7832">
        <v>9.6999999999999993</v>
      </c>
      <c r="C7832" s="1" t="s">
        <v>36</v>
      </c>
      <c r="D7832" s="1" t="s">
        <v>70</v>
      </c>
      <c r="E7832">
        <v>105850</v>
      </c>
      <c r="F7832">
        <v>2022</v>
      </c>
      <c r="G7832">
        <v>807</v>
      </c>
      <c r="H7832" s="1" t="s">
        <v>18</v>
      </c>
      <c r="I7832">
        <v>80.989999999999995</v>
      </c>
      <c r="J7832" s="1" t="s">
        <v>42</v>
      </c>
      <c r="K7832">
        <v>2022</v>
      </c>
      <c r="L7832" s="1" t="s">
        <v>20</v>
      </c>
      <c r="M7832" s="1" t="s">
        <v>31</v>
      </c>
      <c r="N7832">
        <v>52423.96</v>
      </c>
      <c r="O7832" s="1" t="s">
        <v>50</v>
      </c>
      <c r="P7832" s="1" t="str" cm="1">
        <f t="array" ref="P7832">_xlfn.IFS(bike_sales_india[[#This Row],[Mileage (km/l)]]&gt;=75,"75-100",bike_sales_india[[#This Row],[Mileage (km/l)]]&gt;=50,"50-75",bike_sales_india[[#This Row],[Mileage (km/l)]]&gt;=25,"25-50")</f>
        <v>75-100</v>
      </c>
      <c r="Q7832" s="1" t="str" cm="1">
        <f t="array" ref="Q78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2" s="4">
        <f>(bike_sales_india[[#This Row],[Price (INR)]]-bike_sales_india[[#This Row],[Resale Price (INR)]])/bike_sales_india[[#This Row],[Price (INR)]]</f>
        <v>0.50473349078885221</v>
      </c>
    </row>
    <row r="7833" spans="1:18" x14ac:dyDescent="0.3">
      <c r="A7833" s="1" t="s">
        <v>59</v>
      </c>
      <c r="B7833">
        <v>76.319999999999993</v>
      </c>
      <c r="C7833" s="1" t="s">
        <v>36</v>
      </c>
      <c r="D7833" s="1" t="s">
        <v>37</v>
      </c>
      <c r="E7833">
        <v>390648</v>
      </c>
      <c r="F7833">
        <v>2020</v>
      </c>
      <c r="G7833">
        <v>807</v>
      </c>
      <c r="H7833" s="1" t="s">
        <v>34</v>
      </c>
      <c r="I7833">
        <v>41.45</v>
      </c>
      <c r="J7833" s="1" t="s">
        <v>42</v>
      </c>
      <c r="K7833">
        <v>2020</v>
      </c>
      <c r="L7833" s="1" t="s">
        <v>20</v>
      </c>
      <c r="M7833" s="1" t="s">
        <v>31</v>
      </c>
      <c r="N7833">
        <v>192232.33</v>
      </c>
      <c r="O7833" s="1" t="s">
        <v>35</v>
      </c>
      <c r="P7833" s="1" t="str" cm="1">
        <f t="array" ref="P7833">_xlfn.IFS(bike_sales_india[[#This Row],[Mileage (km/l)]]&gt;=75,"75-100",bike_sales_india[[#This Row],[Mileage (km/l)]]&gt;=50,"50-75",bike_sales_india[[#This Row],[Mileage (km/l)]]&gt;=25,"25-50")</f>
        <v>25-50</v>
      </c>
      <c r="Q7833" s="1" t="str" cm="1">
        <f t="array" ref="Q78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3" s="4">
        <f>(bike_sales_india[[#This Row],[Price (INR)]]-bike_sales_india[[#This Row],[Resale Price (INR)]])/bike_sales_india[[#This Row],[Price (INR)]]</f>
        <v>0.50791420921136166</v>
      </c>
    </row>
    <row r="7834" spans="1:18" x14ac:dyDescent="0.3">
      <c r="A7834" s="1" t="s">
        <v>54</v>
      </c>
      <c r="B7834">
        <v>52.22</v>
      </c>
      <c r="C7834" s="1" t="s">
        <v>64</v>
      </c>
      <c r="D7834" s="1" t="s">
        <v>71</v>
      </c>
      <c r="E7834">
        <v>101799</v>
      </c>
      <c r="F7834">
        <v>2016</v>
      </c>
      <c r="G7834">
        <v>807</v>
      </c>
      <c r="H7834" s="1" t="s">
        <v>34</v>
      </c>
      <c r="I7834">
        <v>57.09</v>
      </c>
      <c r="J7834" s="1" t="s">
        <v>19</v>
      </c>
      <c r="K7834">
        <v>2016</v>
      </c>
      <c r="L7834" s="1" t="s">
        <v>44</v>
      </c>
      <c r="M7834" s="1" t="s">
        <v>31</v>
      </c>
      <c r="N7834">
        <v>74040.2</v>
      </c>
      <c r="O7834" s="1" t="s">
        <v>35</v>
      </c>
      <c r="P7834" s="1" t="str" cm="1">
        <f t="array" ref="P7834">_xlfn.IFS(bike_sales_india[[#This Row],[Mileage (km/l)]]&gt;=75,"75-100",bike_sales_india[[#This Row],[Mileage (km/l)]]&gt;=50,"50-75",bike_sales_india[[#This Row],[Mileage (km/l)]]&gt;=25,"25-50")</f>
        <v>50-75</v>
      </c>
      <c r="Q7834" s="1" t="str" cm="1">
        <f t="array" ref="Q78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4" s="4">
        <f>(bike_sales_india[[#This Row],[Price (INR)]]-bike_sales_india[[#This Row],[Resale Price (INR)]])/bike_sales_india[[#This Row],[Price (INR)]]</f>
        <v>0.27268244285307325</v>
      </c>
    </row>
    <row r="7835" spans="1:18" x14ac:dyDescent="0.3">
      <c r="A7835" s="1" t="s">
        <v>54</v>
      </c>
      <c r="B7835">
        <v>73.3</v>
      </c>
      <c r="C7835" s="1" t="s">
        <v>24</v>
      </c>
      <c r="D7835" s="1" t="s">
        <v>73</v>
      </c>
      <c r="E7835">
        <v>148277</v>
      </c>
      <c r="F7835">
        <v>2019</v>
      </c>
      <c r="G7835">
        <v>807</v>
      </c>
      <c r="H7835" s="1" t="s">
        <v>18</v>
      </c>
      <c r="I7835">
        <v>66.41</v>
      </c>
      <c r="J7835" s="1" t="s">
        <v>19</v>
      </c>
      <c r="K7835">
        <v>2020</v>
      </c>
      <c r="L7835" s="1" t="s">
        <v>44</v>
      </c>
      <c r="M7835" s="1" t="s">
        <v>21</v>
      </c>
      <c r="N7835">
        <v>105841.78</v>
      </c>
      <c r="O7835" s="1" t="s">
        <v>22</v>
      </c>
      <c r="P7835" s="1" t="str" cm="1">
        <f t="array" ref="P7835">_xlfn.IFS(bike_sales_india[[#This Row],[Mileage (km/l)]]&gt;=75,"75-100",bike_sales_india[[#This Row],[Mileage (km/l)]]&gt;=50,"50-75",bike_sales_india[[#This Row],[Mileage (km/l)]]&gt;=25,"25-50")</f>
        <v>50-75</v>
      </c>
      <c r="Q7835" s="1" t="str" cm="1">
        <f t="array" ref="Q78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5" s="4">
        <f>(bike_sales_india[[#This Row],[Price (INR)]]-bike_sales_india[[#This Row],[Resale Price (INR)]])/bike_sales_india[[#This Row],[Price (INR)]]</f>
        <v>0.28618882227182907</v>
      </c>
    </row>
    <row r="7836" spans="1:18" x14ac:dyDescent="0.3">
      <c r="A7836" s="1" t="s">
        <v>46</v>
      </c>
      <c r="B7836">
        <v>62.09</v>
      </c>
      <c r="C7836" s="1" t="s">
        <v>64</v>
      </c>
      <c r="D7836" s="1" t="s">
        <v>84</v>
      </c>
      <c r="E7836">
        <v>324936</v>
      </c>
      <c r="F7836">
        <v>2019</v>
      </c>
      <c r="G7836">
        <v>807</v>
      </c>
      <c r="H7836" s="1" t="s">
        <v>18</v>
      </c>
      <c r="I7836">
        <v>93.9</v>
      </c>
      <c r="J7836" s="1" t="s">
        <v>42</v>
      </c>
      <c r="K7836">
        <v>2019</v>
      </c>
      <c r="L7836" s="1" t="s">
        <v>44</v>
      </c>
      <c r="M7836" s="1" t="s">
        <v>21</v>
      </c>
      <c r="N7836">
        <v>205728.28</v>
      </c>
      <c r="O7836" s="1" t="s">
        <v>22</v>
      </c>
      <c r="P7836" s="1" t="str" cm="1">
        <f t="array" ref="P7836">_xlfn.IFS(bike_sales_india[[#This Row],[Mileage (km/l)]]&gt;=75,"75-100",bike_sales_india[[#This Row],[Mileage (km/l)]]&gt;=50,"50-75",bike_sales_india[[#This Row],[Mileage (km/l)]]&gt;=25,"25-50")</f>
        <v>75-100</v>
      </c>
      <c r="Q7836" s="1" t="str" cm="1">
        <f t="array" ref="Q78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6" s="4">
        <f>(bike_sales_india[[#This Row],[Price (INR)]]-bike_sales_india[[#This Row],[Resale Price (INR)]])/bike_sales_india[[#This Row],[Price (INR)]]</f>
        <v>0.36686522884506489</v>
      </c>
    </row>
    <row r="7837" spans="1:18" x14ac:dyDescent="0.3">
      <c r="A7837" s="1" t="s">
        <v>46</v>
      </c>
      <c r="B7837">
        <v>20.63</v>
      </c>
      <c r="C7837" s="1" t="s">
        <v>64</v>
      </c>
      <c r="D7837" s="1" t="s">
        <v>76</v>
      </c>
      <c r="E7837">
        <v>146308</v>
      </c>
      <c r="F7837">
        <v>2019</v>
      </c>
      <c r="G7837">
        <v>808</v>
      </c>
      <c r="H7837" s="1" t="s">
        <v>26</v>
      </c>
      <c r="I7837">
        <v>83.77</v>
      </c>
      <c r="J7837" s="1" t="s">
        <v>19</v>
      </c>
      <c r="K7837">
        <v>2022</v>
      </c>
      <c r="L7837" s="1" t="s">
        <v>38</v>
      </c>
      <c r="M7837" s="1" t="s">
        <v>31</v>
      </c>
      <c r="N7837">
        <v>80884.08</v>
      </c>
      <c r="O7837" s="1" t="s">
        <v>50</v>
      </c>
      <c r="P7837" s="1" t="str" cm="1">
        <f t="array" ref="P7837">_xlfn.IFS(bike_sales_india[[#This Row],[Mileage (km/l)]]&gt;=75,"75-100",bike_sales_india[[#This Row],[Mileage (km/l)]]&gt;=50,"50-75",bike_sales_india[[#This Row],[Mileage (km/l)]]&gt;=25,"25-50")</f>
        <v>75-100</v>
      </c>
      <c r="Q7837" s="1" t="str" cm="1">
        <f t="array" ref="Q78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7" s="4">
        <f>(bike_sales_india[[#This Row],[Price (INR)]]-bike_sales_india[[#This Row],[Resale Price (INR)]])/bike_sales_india[[#This Row],[Price (INR)]]</f>
        <v>0.4471657052245947</v>
      </c>
    </row>
    <row r="7838" spans="1:18" x14ac:dyDescent="0.3">
      <c r="A7838" s="1" t="s">
        <v>46</v>
      </c>
      <c r="B7838">
        <v>61.59</v>
      </c>
      <c r="C7838" s="1" t="s">
        <v>52</v>
      </c>
      <c r="D7838" s="1" t="s">
        <v>69</v>
      </c>
      <c r="E7838">
        <v>347785</v>
      </c>
      <c r="F7838">
        <v>2024</v>
      </c>
      <c r="G7838">
        <v>808</v>
      </c>
      <c r="H7838" s="1" t="s">
        <v>34</v>
      </c>
      <c r="I7838">
        <v>49.58</v>
      </c>
      <c r="J7838" s="1" t="s">
        <v>42</v>
      </c>
      <c r="K7838">
        <v>2024</v>
      </c>
      <c r="L7838" s="1" t="s">
        <v>44</v>
      </c>
      <c r="M7838" s="1" t="s">
        <v>31</v>
      </c>
      <c r="N7838">
        <v>153887.43</v>
      </c>
      <c r="O7838" s="1" t="s">
        <v>50</v>
      </c>
      <c r="P7838" s="1" t="str" cm="1">
        <f t="array" ref="P7838">_xlfn.IFS(bike_sales_india[[#This Row],[Mileage (km/l)]]&gt;=75,"75-100",bike_sales_india[[#This Row],[Mileage (km/l)]]&gt;=50,"50-75",bike_sales_india[[#This Row],[Mileage (km/l)]]&gt;=25,"25-50")</f>
        <v>25-50</v>
      </c>
      <c r="Q7838" s="1" t="str" cm="1">
        <f t="array" ref="Q78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8" s="4">
        <f>(bike_sales_india[[#This Row],[Price (INR)]]-bike_sales_india[[#This Row],[Resale Price (INR)]])/bike_sales_india[[#This Row],[Price (INR)]]</f>
        <v>0.55752137096194487</v>
      </c>
    </row>
    <row r="7839" spans="1:18" x14ac:dyDescent="0.3">
      <c r="A7839" s="1" t="s">
        <v>61</v>
      </c>
      <c r="B7839">
        <v>43.91</v>
      </c>
      <c r="C7839" s="1" t="s">
        <v>52</v>
      </c>
      <c r="D7839" s="1" t="s">
        <v>53</v>
      </c>
      <c r="E7839">
        <v>93522</v>
      </c>
      <c r="F7839">
        <v>2018</v>
      </c>
      <c r="G7839">
        <v>808</v>
      </c>
      <c r="H7839" s="1" t="s">
        <v>18</v>
      </c>
      <c r="I7839">
        <v>83.77</v>
      </c>
      <c r="J7839" s="1" t="s">
        <v>19</v>
      </c>
      <c r="K7839">
        <v>2019</v>
      </c>
      <c r="L7839" s="1" t="s">
        <v>44</v>
      </c>
      <c r="M7839" s="1" t="s">
        <v>21</v>
      </c>
      <c r="N7839">
        <v>68683.179999999993</v>
      </c>
      <c r="O7839" s="1" t="s">
        <v>22</v>
      </c>
      <c r="P7839" s="1" t="str" cm="1">
        <f t="array" ref="P7839">_xlfn.IFS(bike_sales_india[[#This Row],[Mileage (km/l)]]&gt;=75,"75-100",bike_sales_india[[#This Row],[Mileage (km/l)]]&gt;=50,"50-75",bike_sales_india[[#This Row],[Mileage (km/l)]]&gt;=25,"25-50")</f>
        <v>75-100</v>
      </c>
      <c r="Q7839" s="1" t="str" cm="1">
        <f t="array" ref="Q78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39" s="4">
        <f>(bike_sales_india[[#This Row],[Price (INR)]]-bike_sales_india[[#This Row],[Resale Price (INR)]])/bike_sales_india[[#This Row],[Price (INR)]]</f>
        <v>0.26559333632728138</v>
      </c>
    </row>
    <row r="7840" spans="1:18" x14ac:dyDescent="0.3">
      <c r="A7840" s="1" t="s">
        <v>54</v>
      </c>
      <c r="B7840">
        <v>8.09</v>
      </c>
      <c r="C7840" s="1" t="s">
        <v>36</v>
      </c>
      <c r="D7840" s="1" t="s">
        <v>66</v>
      </c>
      <c r="E7840">
        <v>166513</v>
      </c>
      <c r="F7840">
        <v>2018</v>
      </c>
      <c r="G7840">
        <v>808</v>
      </c>
      <c r="H7840" s="1" t="s">
        <v>26</v>
      </c>
      <c r="I7840">
        <v>61.39</v>
      </c>
      <c r="J7840" s="1" t="s">
        <v>42</v>
      </c>
      <c r="K7840">
        <v>2018</v>
      </c>
      <c r="L7840" s="1" t="s">
        <v>38</v>
      </c>
      <c r="M7840" s="1" t="s">
        <v>21</v>
      </c>
      <c r="N7840">
        <v>112695.85</v>
      </c>
      <c r="O7840" s="1" t="s">
        <v>45</v>
      </c>
      <c r="P7840" s="1" t="str" cm="1">
        <f t="array" ref="P7840">_xlfn.IFS(bike_sales_india[[#This Row],[Mileage (km/l)]]&gt;=75,"75-100",bike_sales_india[[#This Row],[Mileage (km/l)]]&gt;=50,"50-75",bike_sales_india[[#This Row],[Mileage (km/l)]]&gt;=25,"25-50")</f>
        <v>50-75</v>
      </c>
      <c r="Q7840" s="1" t="str" cm="1">
        <f t="array" ref="Q78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0" s="4">
        <f>(bike_sales_india[[#This Row],[Price (INR)]]-bike_sales_india[[#This Row],[Resale Price (INR)]])/bike_sales_india[[#This Row],[Price (INR)]]</f>
        <v>0.32320089122170637</v>
      </c>
    </row>
    <row r="7841" spans="1:18" x14ac:dyDescent="0.3">
      <c r="A7841" s="1" t="s">
        <v>55</v>
      </c>
      <c r="B7841">
        <v>26.36</v>
      </c>
      <c r="C7841" s="1" t="s">
        <v>24</v>
      </c>
      <c r="D7841" s="1" t="s">
        <v>67</v>
      </c>
      <c r="E7841">
        <v>196014</v>
      </c>
      <c r="F7841">
        <v>2023</v>
      </c>
      <c r="G7841">
        <v>808</v>
      </c>
      <c r="H7841" s="1" t="s">
        <v>26</v>
      </c>
      <c r="I7841">
        <v>75.430000000000007</v>
      </c>
      <c r="J7841" s="1" t="s">
        <v>19</v>
      </c>
      <c r="K7841">
        <v>2023</v>
      </c>
      <c r="L7841" s="1" t="s">
        <v>44</v>
      </c>
      <c r="M7841" s="1" t="s">
        <v>31</v>
      </c>
      <c r="N7841">
        <v>89659.12</v>
      </c>
      <c r="O7841" s="1" t="s">
        <v>35</v>
      </c>
      <c r="P7841" s="1" t="str" cm="1">
        <f t="array" ref="P7841">_xlfn.IFS(bike_sales_india[[#This Row],[Mileage (km/l)]]&gt;=75,"75-100",bike_sales_india[[#This Row],[Mileage (km/l)]]&gt;=50,"50-75",bike_sales_india[[#This Row],[Mileage (km/l)]]&gt;=25,"25-50")</f>
        <v>75-100</v>
      </c>
      <c r="Q7841" s="1" t="str" cm="1">
        <f t="array" ref="Q78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1" s="4">
        <f>(bike_sales_india[[#This Row],[Price (INR)]]-bike_sales_india[[#This Row],[Resale Price (INR)]])/bike_sales_india[[#This Row],[Price (INR)]]</f>
        <v>0.54258818247676188</v>
      </c>
    </row>
    <row r="7842" spans="1:18" x14ac:dyDescent="0.3">
      <c r="A7842" s="1" t="s">
        <v>28</v>
      </c>
      <c r="B7842">
        <v>67.319999999999993</v>
      </c>
      <c r="C7842" s="1" t="s">
        <v>52</v>
      </c>
      <c r="D7842" s="1" t="s">
        <v>69</v>
      </c>
      <c r="E7842">
        <v>291035</v>
      </c>
      <c r="F7842">
        <v>2017</v>
      </c>
      <c r="G7842">
        <v>808</v>
      </c>
      <c r="H7842" s="1" t="s">
        <v>26</v>
      </c>
      <c r="I7842">
        <v>61.85</v>
      </c>
      <c r="J7842" s="1" t="s">
        <v>19</v>
      </c>
      <c r="K7842">
        <v>2017</v>
      </c>
      <c r="L7842" s="1" t="s">
        <v>20</v>
      </c>
      <c r="M7842" s="1" t="s">
        <v>21</v>
      </c>
      <c r="N7842">
        <v>122947.4</v>
      </c>
      <c r="O7842" s="1" t="s">
        <v>35</v>
      </c>
      <c r="P7842" s="1" t="str" cm="1">
        <f t="array" ref="P7842">_xlfn.IFS(bike_sales_india[[#This Row],[Mileage (km/l)]]&gt;=75,"75-100",bike_sales_india[[#This Row],[Mileage (km/l)]]&gt;=50,"50-75",bike_sales_india[[#This Row],[Mileage (km/l)]]&gt;=25,"25-50")</f>
        <v>50-75</v>
      </c>
      <c r="Q7842" s="1" t="str" cm="1">
        <f t="array" ref="Q78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2" s="4">
        <f>(bike_sales_india[[#This Row],[Price (INR)]]-bike_sales_india[[#This Row],[Resale Price (INR)]])/bike_sales_india[[#This Row],[Price (INR)]]</f>
        <v>0.5775511536413146</v>
      </c>
    </row>
    <row r="7843" spans="1:18" x14ac:dyDescent="0.3">
      <c r="A7843" s="1" t="s">
        <v>54</v>
      </c>
      <c r="B7843">
        <v>78.53</v>
      </c>
      <c r="C7843" s="1" t="s">
        <v>40</v>
      </c>
      <c r="D7843" s="1" t="s">
        <v>68</v>
      </c>
      <c r="E7843">
        <v>244334</v>
      </c>
      <c r="F7843">
        <v>2018</v>
      </c>
      <c r="G7843">
        <v>808</v>
      </c>
      <c r="H7843" s="1" t="s">
        <v>34</v>
      </c>
      <c r="I7843">
        <v>50.55</v>
      </c>
      <c r="J7843" s="1" t="s">
        <v>27</v>
      </c>
      <c r="K7843">
        <v>2022</v>
      </c>
      <c r="L7843" s="1" t="s">
        <v>44</v>
      </c>
      <c r="M7843" s="1" t="s">
        <v>31</v>
      </c>
      <c r="N7843">
        <v>129317.5</v>
      </c>
      <c r="O7843" s="1" t="s">
        <v>22</v>
      </c>
      <c r="P7843" s="1" t="str" cm="1">
        <f t="array" ref="P7843">_xlfn.IFS(bike_sales_india[[#This Row],[Mileage (km/l)]]&gt;=75,"75-100",bike_sales_india[[#This Row],[Mileage (km/l)]]&gt;=50,"50-75",bike_sales_india[[#This Row],[Mileage (km/l)]]&gt;=25,"25-50")</f>
        <v>50-75</v>
      </c>
      <c r="Q7843" s="1" t="str" cm="1">
        <f t="array" ref="Q78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3" s="4">
        <f>(bike_sales_india[[#This Row],[Price (INR)]]-bike_sales_india[[#This Row],[Resale Price (INR)]])/bike_sales_india[[#This Row],[Price (INR)]]</f>
        <v>0.47073473196526067</v>
      </c>
    </row>
    <row r="7844" spans="1:18" x14ac:dyDescent="0.3">
      <c r="A7844" s="1" t="s">
        <v>28</v>
      </c>
      <c r="B7844">
        <v>41.25</v>
      </c>
      <c r="C7844" s="1" t="s">
        <v>24</v>
      </c>
      <c r="D7844" s="1" t="s">
        <v>25</v>
      </c>
      <c r="E7844">
        <v>398718</v>
      </c>
      <c r="F7844">
        <v>2023</v>
      </c>
      <c r="G7844">
        <v>808</v>
      </c>
      <c r="H7844" s="1" t="s">
        <v>26</v>
      </c>
      <c r="I7844">
        <v>89.03</v>
      </c>
      <c r="J7844" s="1" t="s">
        <v>42</v>
      </c>
      <c r="K7844">
        <v>2023</v>
      </c>
      <c r="L7844" s="1" t="s">
        <v>44</v>
      </c>
      <c r="M7844" s="1" t="s">
        <v>21</v>
      </c>
      <c r="N7844">
        <v>236765.99</v>
      </c>
      <c r="O7844" s="1" t="s">
        <v>35</v>
      </c>
      <c r="P7844" s="1" t="str" cm="1">
        <f t="array" ref="P7844">_xlfn.IFS(bike_sales_india[[#This Row],[Mileage (km/l)]]&gt;=75,"75-100",bike_sales_india[[#This Row],[Mileage (km/l)]]&gt;=50,"50-75",bike_sales_india[[#This Row],[Mileage (km/l)]]&gt;=25,"25-50")</f>
        <v>75-100</v>
      </c>
      <c r="Q7844" s="1" t="str" cm="1">
        <f t="array" ref="Q78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4" s="4">
        <f>(bike_sales_india[[#This Row],[Price (INR)]]-bike_sales_india[[#This Row],[Resale Price (INR)]])/bike_sales_india[[#This Row],[Price (INR)]]</f>
        <v>0.40618183779011735</v>
      </c>
    </row>
    <row r="7845" spans="1:18" x14ac:dyDescent="0.3">
      <c r="A7845" s="1" t="s">
        <v>59</v>
      </c>
      <c r="B7845">
        <v>40.43</v>
      </c>
      <c r="C7845" s="1" t="s">
        <v>29</v>
      </c>
      <c r="D7845" s="1" t="s">
        <v>49</v>
      </c>
      <c r="E7845">
        <v>82095</v>
      </c>
      <c r="F7845">
        <v>2023</v>
      </c>
      <c r="G7845">
        <v>808</v>
      </c>
      <c r="H7845" s="1" t="s">
        <v>34</v>
      </c>
      <c r="I7845">
        <v>46.01</v>
      </c>
      <c r="J7845" s="1" t="s">
        <v>27</v>
      </c>
      <c r="K7845">
        <v>2023</v>
      </c>
      <c r="L7845" s="1" t="s">
        <v>38</v>
      </c>
      <c r="M7845" s="1" t="s">
        <v>21</v>
      </c>
      <c r="N7845">
        <v>52645.51</v>
      </c>
      <c r="O7845" s="1" t="s">
        <v>45</v>
      </c>
      <c r="P7845" s="1" t="str" cm="1">
        <f t="array" ref="P7845">_xlfn.IFS(bike_sales_india[[#This Row],[Mileage (km/l)]]&gt;=75,"75-100",bike_sales_india[[#This Row],[Mileage (km/l)]]&gt;=50,"50-75",bike_sales_india[[#This Row],[Mileage (km/l)]]&gt;=25,"25-50")</f>
        <v>25-50</v>
      </c>
      <c r="Q7845" s="1" t="str" cm="1">
        <f t="array" ref="Q78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5" s="4">
        <f>(bike_sales_india[[#This Row],[Price (INR)]]-bike_sales_india[[#This Row],[Resale Price (INR)]])/bike_sales_india[[#This Row],[Price (INR)]]</f>
        <v>0.35872452646324376</v>
      </c>
    </row>
    <row r="7846" spans="1:18" x14ac:dyDescent="0.3">
      <c r="A7846" s="1" t="s">
        <v>59</v>
      </c>
      <c r="B7846">
        <v>18.22</v>
      </c>
      <c r="C7846" s="1" t="s">
        <v>29</v>
      </c>
      <c r="D7846" s="1" t="s">
        <v>82</v>
      </c>
      <c r="E7846">
        <v>260792</v>
      </c>
      <c r="F7846">
        <v>2016</v>
      </c>
      <c r="G7846">
        <v>808</v>
      </c>
      <c r="H7846" s="1" t="s">
        <v>18</v>
      </c>
      <c r="I7846">
        <v>62.69</v>
      </c>
      <c r="J7846" s="1" t="s">
        <v>42</v>
      </c>
      <c r="K7846">
        <v>2016</v>
      </c>
      <c r="L7846" s="1" t="s">
        <v>44</v>
      </c>
      <c r="M7846" s="1" t="s">
        <v>21</v>
      </c>
      <c r="N7846">
        <v>195731.82</v>
      </c>
      <c r="O7846" s="1" t="s">
        <v>22</v>
      </c>
      <c r="P7846" s="1" t="str" cm="1">
        <f t="array" ref="P7846">_xlfn.IFS(bike_sales_india[[#This Row],[Mileage (km/l)]]&gt;=75,"75-100",bike_sales_india[[#This Row],[Mileage (km/l)]]&gt;=50,"50-75",bike_sales_india[[#This Row],[Mileage (km/l)]]&gt;=25,"25-50")</f>
        <v>50-75</v>
      </c>
      <c r="Q7846" s="1" t="str" cm="1">
        <f t="array" ref="Q78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6" s="4">
        <f>(bike_sales_india[[#This Row],[Price (INR)]]-bike_sales_india[[#This Row],[Resale Price (INR)]])/bike_sales_india[[#This Row],[Price (INR)]]</f>
        <v>0.24947153286910639</v>
      </c>
    </row>
    <row r="7847" spans="1:18" x14ac:dyDescent="0.3">
      <c r="A7847" s="1" t="s">
        <v>55</v>
      </c>
      <c r="B7847">
        <v>48.74</v>
      </c>
      <c r="C7847" s="1" t="s">
        <v>29</v>
      </c>
      <c r="D7847" s="1" t="s">
        <v>75</v>
      </c>
      <c r="E7847">
        <v>66595</v>
      </c>
      <c r="F7847">
        <v>2023</v>
      </c>
      <c r="G7847">
        <v>808</v>
      </c>
      <c r="H7847" s="1" t="s">
        <v>18</v>
      </c>
      <c r="I7847">
        <v>95.2</v>
      </c>
      <c r="J7847" s="1" t="s">
        <v>27</v>
      </c>
      <c r="K7847">
        <v>2024</v>
      </c>
      <c r="L7847" s="1" t="s">
        <v>20</v>
      </c>
      <c r="M7847" s="1" t="s">
        <v>31</v>
      </c>
      <c r="N7847">
        <v>50018.27</v>
      </c>
      <c r="O7847" s="1" t="s">
        <v>35</v>
      </c>
      <c r="P7847" s="1" t="str" cm="1">
        <f t="array" ref="P7847">_xlfn.IFS(bike_sales_india[[#This Row],[Mileage (km/l)]]&gt;=75,"75-100",bike_sales_india[[#This Row],[Mileage (km/l)]]&gt;=50,"50-75",bike_sales_india[[#This Row],[Mileage (km/l)]]&gt;=25,"25-50")</f>
        <v>75-100</v>
      </c>
      <c r="Q7847" s="1" t="str" cm="1">
        <f t="array" ref="Q78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7" s="4">
        <f>(bike_sales_india[[#This Row],[Price (INR)]]-bike_sales_india[[#This Row],[Resale Price (INR)]])/bike_sales_india[[#This Row],[Price (INR)]]</f>
        <v>0.24891853742773487</v>
      </c>
    </row>
    <row r="7848" spans="1:18" x14ac:dyDescent="0.3">
      <c r="A7848" s="1" t="s">
        <v>39</v>
      </c>
      <c r="B7848">
        <v>64.59</v>
      </c>
      <c r="C7848" s="1" t="s">
        <v>64</v>
      </c>
      <c r="D7848" s="1" t="s">
        <v>84</v>
      </c>
      <c r="E7848">
        <v>341521</v>
      </c>
      <c r="F7848">
        <v>2015</v>
      </c>
      <c r="G7848">
        <v>808</v>
      </c>
      <c r="H7848" s="1" t="s">
        <v>18</v>
      </c>
      <c r="I7848">
        <v>85.19</v>
      </c>
      <c r="J7848" s="1" t="s">
        <v>19</v>
      </c>
      <c r="K7848">
        <v>2020</v>
      </c>
      <c r="L7848" s="1" t="s">
        <v>38</v>
      </c>
      <c r="M7848" s="1" t="s">
        <v>21</v>
      </c>
      <c r="N7848">
        <v>149336.09</v>
      </c>
      <c r="O7848" s="1" t="s">
        <v>45</v>
      </c>
      <c r="P7848" s="1" t="str" cm="1">
        <f t="array" ref="P7848">_xlfn.IFS(bike_sales_india[[#This Row],[Mileage (km/l)]]&gt;=75,"75-100",bike_sales_india[[#This Row],[Mileage (km/l)]]&gt;=50,"50-75",bike_sales_india[[#This Row],[Mileage (km/l)]]&gt;=25,"25-50")</f>
        <v>75-100</v>
      </c>
      <c r="Q7848" s="1" t="str" cm="1">
        <f t="array" ref="Q78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8" s="4">
        <f>(bike_sales_india[[#This Row],[Price (INR)]]-bike_sales_india[[#This Row],[Resale Price (INR)]])/bike_sales_india[[#This Row],[Price (INR)]]</f>
        <v>0.5627323356396825</v>
      </c>
    </row>
    <row r="7849" spans="1:18" x14ac:dyDescent="0.3">
      <c r="A7849" s="1" t="s">
        <v>59</v>
      </c>
      <c r="B7849">
        <v>49.65</v>
      </c>
      <c r="C7849" s="1" t="s">
        <v>24</v>
      </c>
      <c r="D7849" s="1" t="s">
        <v>85</v>
      </c>
      <c r="E7849">
        <v>390628</v>
      </c>
      <c r="F7849">
        <v>2023</v>
      </c>
      <c r="G7849">
        <v>808</v>
      </c>
      <c r="H7849" s="1" t="s">
        <v>18</v>
      </c>
      <c r="I7849">
        <v>73.89</v>
      </c>
      <c r="J7849" s="1" t="s">
        <v>27</v>
      </c>
      <c r="K7849">
        <v>2023</v>
      </c>
      <c r="L7849" s="1" t="s">
        <v>44</v>
      </c>
      <c r="M7849" s="1" t="s">
        <v>21</v>
      </c>
      <c r="N7849">
        <v>261352.84</v>
      </c>
      <c r="O7849" s="1" t="s">
        <v>22</v>
      </c>
      <c r="P7849" s="1" t="str" cm="1">
        <f t="array" ref="P7849">_xlfn.IFS(bike_sales_india[[#This Row],[Mileage (km/l)]]&gt;=75,"75-100",bike_sales_india[[#This Row],[Mileage (km/l)]]&gt;=50,"50-75",bike_sales_india[[#This Row],[Mileage (km/l)]]&gt;=25,"25-50")</f>
        <v>50-75</v>
      </c>
      <c r="Q7849" s="1" t="str" cm="1">
        <f t="array" ref="Q78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49" s="4">
        <f>(bike_sales_india[[#This Row],[Price (INR)]]-bike_sales_india[[#This Row],[Resale Price (INR)]])/bike_sales_india[[#This Row],[Price (INR)]]</f>
        <v>0.33094186796645403</v>
      </c>
    </row>
    <row r="7850" spans="1:18" x14ac:dyDescent="0.3">
      <c r="A7850" s="1" t="s">
        <v>48</v>
      </c>
      <c r="B7850">
        <v>53.7</v>
      </c>
      <c r="C7850" s="1" t="s">
        <v>40</v>
      </c>
      <c r="D7850" s="1" t="s">
        <v>68</v>
      </c>
      <c r="E7850">
        <v>156401</v>
      </c>
      <c r="F7850">
        <v>2021</v>
      </c>
      <c r="G7850">
        <v>808</v>
      </c>
      <c r="H7850" s="1" t="s">
        <v>34</v>
      </c>
      <c r="I7850">
        <v>49.84</v>
      </c>
      <c r="J7850" s="1" t="s">
        <v>19</v>
      </c>
      <c r="K7850">
        <v>2023</v>
      </c>
      <c r="L7850" s="1" t="s">
        <v>44</v>
      </c>
      <c r="M7850" s="1" t="s">
        <v>21</v>
      </c>
      <c r="N7850">
        <v>78201.61</v>
      </c>
      <c r="O7850" s="1" t="s">
        <v>45</v>
      </c>
      <c r="P7850" s="1" t="str" cm="1">
        <f t="array" ref="P7850">_xlfn.IFS(bike_sales_india[[#This Row],[Mileage (km/l)]]&gt;=75,"75-100",bike_sales_india[[#This Row],[Mileage (km/l)]]&gt;=50,"50-75",bike_sales_india[[#This Row],[Mileage (km/l)]]&gt;=25,"25-50")</f>
        <v>25-50</v>
      </c>
      <c r="Q7850" s="1" t="str" cm="1">
        <f t="array" ref="Q78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0" s="4">
        <f>(bike_sales_india[[#This Row],[Price (INR)]]-bike_sales_india[[#This Row],[Resale Price (INR)]])/bike_sales_india[[#This Row],[Price (INR)]]</f>
        <v>0.49999290285867737</v>
      </c>
    </row>
    <row r="7851" spans="1:18" x14ac:dyDescent="0.3">
      <c r="A7851" s="1" t="s">
        <v>28</v>
      </c>
      <c r="B7851">
        <v>77</v>
      </c>
      <c r="C7851" s="1" t="s">
        <v>52</v>
      </c>
      <c r="D7851" s="1" t="s">
        <v>79</v>
      </c>
      <c r="E7851">
        <v>196373</v>
      </c>
      <c r="F7851">
        <v>2019</v>
      </c>
      <c r="G7851">
        <v>808</v>
      </c>
      <c r="H7851" s="1" t="s">
        <v>34</v>
      </c>
      <c r="I7851">
        <v>47.76</v>
      </c>
      <c r="J7851" s="1" t="s">
        <v>42</v>
      </c>
      <c r="K7851">
        <v>2019</v>
      </c>
      <c r="L7851" s="1" t="s">
        <v>20</v>
      </c>
      <c r="M7851" s="1" t="s">
        <v>21</v>
      </c>
      <c r="N7851">
        <v>95082.7</v>
      </c>
      <c r="O7851" s="1" t="s">
        <v>22</v>
      </c>
      <c r="P7851" s="1" t="str" cm="1">
        <f t="array" ref="P7851">_xlfn.IFS(bike_sales_india[[#This Row],[Mileage (km/l)]]&gt;=75,"75-100",bike_sales_india[[#This Row],[Mileage (km/l)]]&gt;=50,"50-75",bike_sales_india[[#This Row],[Mileage (km/l)]]&gt;=25,"25-50")</f>
        <v>25-50</v>
      </c>
      <c r="Q7851" s="1" t="str" cm="1">
        <f t="array" ref="Q78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1" s="4">
        <f>(bike_sales_india[[#This Row],[Price (INR)]]-bike_sales_india[[#This Row],[Resale Price (INR)]])/bike_sales_india[[#This Row],[Price (INR)]]</f>
        <v>0.51580563519424771</v>
      </c>
    </row>
    <row r="7852" spans="1:18" x14ac:dyDescent="0.3">
      <c r="A7852" s="1" t="s">
        <v>15</v>
      </c>
      <c r="B7852">
        <v>57.68</v>
      </c>
      <c r="C7852" s="1" t="s">
        <v>36</v>
      </c>
      <c r="D7852" s="1" t="s">
        <v>70</v>
      </c>
      <c r="E7852">
        <v>62764</v>
      </c>
      <c r="F7852">
        <v>2022</v>
      </c>
      <c r="G7852">
        <v>808</v>
      </c>
      <c r="H7852" s="1" t="s">
        <v>34</v>
      </c>
      <c r="I7852">
        <v>35.46</v>
      </c>
      <c r="J7852" s="1" t="s">
        <v>42</v>
      </c>
      <c r="K7852">
        <v>2022</v>
      </c>
      <c r="L7852" s="1" t="s">
        <v>44</v>
      </c>
      <c r="M7852" s="1" t="s">
        <v>31</v>
      </c>
      <c r="N7852">
        <v>46358.03</v>
      </c>
      <c r="O7852" s="1" t="s">
        <v>35</v>
      </c>
      <c r="P7852" s="1" t="str" cm="1">
        <f t="array" ref="P7852">_xlfn.IFS(bike_sales_india[[#This Row],[Mileage (km/l)]]&gt;=75,"75-100",bike_sales_india[[#This Row],[Mileage (km/l)]]&gt;=50,"50-75",bike_sales_india[[#This Row],[Mileage (km/l)]]&gt;=25,"25-50")</f>
        <v>25-50</v>
      </c>
      <c r="Q7852" s="1" t="str" cm="1">
        <f t="array" ref="Q78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2" s="4">
        <f>(bike_sales_india[[#This Row],[Price (INR)]]-bike_sales_india[[#This Row],[Resale Price (INR)]])/bike_sales_india[[#This Row],[Price (INR)]]</f>
        <v>0.26139140271493216</v>
      </c>
    </row>
    <row r="7853" spans="1:18" x14ac:dyDescent="0.3">
      <c r="A7853" s="1" t="s">
        <v>55</v>
      </c>
      <c r="B7853">
        <v>61.58</v>
      </c>
      <c r="C7853" s="1" t="s">
        <v>64</v>
      </c>
      <c r="D7853" s="1" t="s">
        <v>71</v>
      </c>
      <c r="E7853">
        <v>371381</v>
      </c>
      <c r="F7853">
        <v>2024</v>
      </c>
      <c r="G7853">
        <v>808</v>
      </c>
      <c r="H7853" s="1" t="s">
        <v>26</v>
      </c>
      <c r="I7853">
        <v>95.89</v>
      </c>
      <c r="J7853" s="1" t="s">
        <v>42</v>
      </c>
      <c r="K7853">
        <v>2024</v>
      </c>
      <c r="L7853" s="1" t="s">
        <v>44</v>
      </c>
      <c r="M7853" s="1" t="s">
        <v>21</v>
      </c>
      <c r="N7853">
        <v>214141.95</v>
      </c>
      <c r="O7853" s="1" t="s">
        <v>45</v>
      </c>
      <c r="P7853" s="1" t="str" cm="1">
        <f t="array" ref="P7853">_xlfn.IFS(bike_sales_india[[#This Row],[Mileage (km/l)]]&gt;=75,"75-100",bike_sales_india[[#This Row],[Mileage (km/l)]]&gt;=50,"50-75",bike_sales_india[[#This Row],[Mileage (km/l)]]&gt;=25,"25-50")</f>
        <v>75-100</v>
      </c>
      <c r="Q7853" s="1" t="str" cm="1">
        <f t="array" ref="Q78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3" s="4">
        <f>(bike_sales_india[[#This Row],[Price (INR)]]-bike_sales_india[[#This Row],[Resale Price (INR)]])/bike_sales_india[[#This Row],[Price (INR)]]</f>
        <v>0.42339013035131035</v>
      </c>
    </row>
    <row r="7854" spans="1:18" x14ac:dyDescent="0.3">
      <c r="A7854" s="1" t="s">
        <v>55</v>
      </c>
      <c r="B7854">
        <v>50</v>
      </c>
      <c r="C7854" s="1" t="s">
        <v>36</v>
      </c>
      <c r="D7854" s="1" t="s">
        <v>63</v>
      </c>
      <c r="E7854">
        <v>177720</v>
      </c>
      <c r="F7854">
        <v>2018</v>
      </c>
      <c r="G7854">
        <v>809</v>
      </c>
      <c r="H7854" s="1" t="s">
        <v>34</v>
      </c>
      <c r="I7854">
        <v>55.44</v>
      </c>
      <c r="J7854" s="1" t="s">
        <v>27</v>
      </c>
      <c r="K7854">
        <v>2024</v>
      </c>
      <c r="L7854" s="1" t="s">
        <v>20</v>
      </c>
      <c r="M7854" s="1" t="s">
        <v>21</v>
      </c>
      <c r="N7854">
        <v>82125.23</v>
      </c>
      <c r="O7854" s="1" t="s">
        <v>22</v>
      </c>
      <c r="P7854" s="1" t="str" cm="1">
        <f t="array" ref="P7854">_xlfn.IFS(bike_sales_india[[#This Row],[Mileage (km/l)]]&gt;=75,"75-100",bike_sales_india[[#This Row],[Mileage (km/l)]]&gt;=50,"50-75",bike_sales_india[[#This Row],[Mileage (km/l)]]&gt;=25,"25-50")</f>
        <v>50-75</v>
      </c>
      <c r="Q7854" s="1" t="str" cm="1">
        <f t="array" ref="Q78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4" s="4">
        <f>(bike_sales_india[[#This Row],[Price (INR)]]-bike_sales_india[[#This Row],[Resale Price (INR)]])/bike_sales_india[[#This Row],[Price (INR)]]</f>
        <v>0.53789539725410762</v>
      </c>
    </row>
    <row r="7855" spans="1:18" x14ac:dyDescent="0.3">
      <c r="A7855" s="1" t="s">
        <v>28</v>
      </c>
      <c r="B7855">
        <v>59.15</v>
      </c>
      <c r="C7855" s="1" t="s">
        <v>16</v>
      </c>
      <c r="D7855" s="1" t="s">
        <v>83</v>
      </c>
      <c r="E7855">
        <v>64266</v>
      </c>
      <c r="F7855">
        <v>2019</v>
      </c>
      <c r="G7855">
        <v>809</v>
      </c>
      <c r="H7855" s="1" t="s">
        <v>18</v>
      </c>
      <c r="I7855">
        <v>97.1</v>
      </c>
      <c r="J7855" s="1" t="s">
        <v>42</v>
      </c>
      <c r="K7855">
        <v>2019</v>
      </c>
      <c r="L7855" s="1" t="s">
        <v>44</v>
      </c>
      <c r="M7855" s="1" t="s">
        <v>31</v>
      </c>
      <c r="N7855">
        <v>47807.3</v>
      </c>
      <c r="O7855" s="1" t="s">
        <v>35</v>
      </c>
      <c r="P7855" s="1" t="str" cm="1">
        <f t="array" ref="P7855">_xlfn.IFS(bike_sales_india[[#This Row],[Mileage (km/l)]]&gt;=75,"75-100",bike_sales_india[[#This Row],[Mileage (km/l)]]&gt;=50,"50-75",bike_sales_india[[#This Row],[Mileage (km/l)]]&gt;=25,"25-50")</f>
        <v>75-100</v>
      </c>
      <c r="Q7855" s="1" t="str" cm="1">
        <f t="array" ref="Q78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5" s="4">
        <f>(bike_sales_india[[#This Row],[Price (INR)]]-bike_sales_india[[#This Row],[Resale Price (INR)]])/bike_sales_india[[#This Row],[Price (INR)]]</f>
        <v>0.2561027604020788</v>
      </c>
    </row>
    <row r="7856" spans="1:18" x14ac:dyDescent="0.3">
      <c r="A7856" s="1" t="s">
        <v>55</v>
      </c>
      <c r="B7856">
        <v>46.82</v>
      </c>
      <c r="C7856" s="1" t="s">
        <v>36</v>
      </c>
      <c r="D7856" s="1" t="s">
        <v>66</v>
      </c>
      <c r="E7856">
        <v>306905</v>
      </c>
      <c r="F7856">
        <v>2018</v>
      </c>
      <c r="G7856">
        <v>809</v>
      </c>
      <c r="H7856" s="1" t="s">
        <v>34</v>
      </c>
      <c r="I7856">
        <v>35.770000000000003</v>
      </c>
      <c r="J7856" s="1" t="s">
        <v>27</v>
      </c>
      <c r="K7856">
        <v>2023</v>
      </c>
      <c r="L7856" s="1" t="s">
        <v>38</v>
      </c>
      <c r="M7856" s="1" t="s">
        <v>21</v>
      </c>
      <c r="N7856">
        <v>227868.88</v>
      </c>
      <c r="O7856" s="1" t="s">
        <v>35</v>
      </c>
      <c r="P7856" s="1" t="str" cm="1">
        <f t="array" ref="P7856">_xlfn.IFS(bike_sales_india[[#This Row],[Mileage (km/l)]]&gt;=75,"75-100",bike_sales_india[[#This Row],[Mileage (km/l)]]&gt;=50,"50-75",bike_sales_india[[#This Row],[Mileage (km/l)]]&gt;=25,"25-50")</f>
        <v>25-50</v>
      </c>
      <c r="Q7856" s="1" t="str" cm="1">
        <f t="array" ref="Q78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6" s="4">
        <f>(bike_sales_india[[#This Row],[Price (INR)]]-bike_sales_india[[#This Row],[Resale Price (INR)]])/bike_sales_india[[#This Row],[Price (INR)]]</f>
        <v>0.25752633551098875</v>
      </c>
    </row>
    <row r="7857" spans="1:18" x14ac:dyDescent="0.3">
      <c r="A7857" s="1" t="s">
        <v>48</v>
      </c>
      <c r="B7857">
        <v>10.08</v>
      </c>
      <c r="C7857" s="1" t="s">
        <v>40</v>
      </c>
      <c r="D7857" s="1" t="s">
        <v>62</v>
      </c>
      <c r="E7857">
        <v>220851</v>
      </c>
      <c r="F7857">
        <v>2022</v>
      </c>
      <c r="G7857">
        <v>809</v>
      </c>
      <c r="H7857" s="1" t="s">
        <v>18</v>
      </c>
      <c r="I7857">
        <v>68.72</v>
      </c>
      <c r="J7857" s="1" t="s">
        <v>42</v>
      </c>
      <c r="K7857">
        <v>2022</v>
      </c>
      <c r="L7857" s="1" t="s">
        <v>38</v>
      </c>
      <c r="M7857" s="1" t="s">
        <v>31</v>
      </c>
      <c r="N7857">
        <v>152826.74</v>
      </c>
      <c r="O7857" s="1" t="s">
        <v>22</v>
      </c>
      <c r="P7857" s="1" t="str" cm="1">
        <f t="array" ref="P7857">_xlfn.IFS(bike_sales_india[[#This Row],[Mileage (km/l)]]&gt;=75,"75-100",bike_sales_india[[#This Row],[Mileage (km/l)]]&gt;=50,"50-75",bike_sales_india[[#This Row],[Mileage (km/l)]]&gt;=25,"25-50")</f>
        <v>50-75</v>
      </c>
      <c r="Q7857" s="1" t="str" cm="1">
        <f t="array" ref="Q78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7" s="4">
        <f>(bike_sales_india[[#This Row],[Price (INR)]]-bike_sales_india[[#This Row],[Resale Price (INR)]])/bike_sales_india[[#This Row],[Price (INR)]]</f>
        <v>0.3080097441261303</v>
      </c>
    </row>
    <row r="7858" spans="1:18" x14ac:dyDescent="0.3">
      <c r="A7858" s="1" t="s">
        <v>55</v>
      </c>
      <c r="B7858">
        <v>52.81</v>
      </c>
      <c r="C7858" s="1" t="s">
        <v>40</v>
      </c>
      <c r="D7858" s="1" t="s">
        <v>58</v>
      </c>
      <c r="E7858">
        <v>170406</v>
      </c>
      <c r="F7858">
        <v>2022</v>
      </c>
      <c r="G7858">
        <v>809</v>
      </c>
      <c r="H7858" s="1" t="s">
        <v>26</v>
      </c>
      <c r="I7858">
        <v>64.19</v>
      </c>
      <c r="J7858" s="1" t="s">
        <v>19</v>
      </c>
      <c r="K7858">
        <v>2023</v>
      </c>
      <c r="L7858" s="1" t="s">
        <v>20</v>
      </c>
      <c r="M7858" s="1" t="s">
        <v>21</v>
      </c>
      <c r="N7858">
        <v>88432.05</v>
      </c>
      <c r="O7858" s="1" t="s">
        <v>35</v>
      </c>
      <c r="P7858" s="1" t="str" cm="1">
        <f t="array" ref="P7858">_xlfn.IFS(bike_sales_india[[#This Row],[Mileage (km/l)]]&gt;=75,"75-100",bike_sales_india[[#This Row],[Mileage (km/l)]]&gt;=50,"50-75",bike_sales_india[[#This Row],[Mileage (km/l)]]&gt;=25,"25-50")</f>
        <v>50-75</v>
      </c>
      <c r="Q7858" s="1" t="str" cm="1">
        <f t="array" ref="Q78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8" s="4">
        <f>(bike_sales_india[[#This Row],[Price (INR)]]-bike_sales_india[[#This Row],[Resale Price (INR)]])/bike_sales_india[[#This Row],[Price (INR)]]</f>
        <v>0.48105084328016617</v>
      </c>
    </row>
    <row r="7859" spans="1:18" x14ac:dyDescent="0.3">
      <c r="A7859" s="1" t="s">
        <v>46</v>
      </c>
      <c r="B7859">
        <v>54.66</v>
      </c>
      <c r="C7859" s="1" t="s">
        <v>16</v>
      </c>
      <c r="D7859" s="1" t="s">
        <v>43</v>
      </c>
      <c r="E7859">
        <v>221205</v>
      </c>
      <c r="F7859">
        <v>2022</v>
      </c>
      <c r="G7859">
        <v>809</v>
      </c>
      <c r="H7859" s="1" t="s">
        <v>18</v>
      </c>
      <c r="I7859">
        <v>87.33</v>
      </c>
      <c r="J7859" s="1" t="s">
        <v>27</v>
      </c>
      <c r="K7859">
        <v>2022</v>
      </c>
      <c r="L7859" s="1" t="s">
        <v>38</v>
      </c>
      <c r="M7859" s="1" t="s">
        <v>31</v>
      </c>
      <c r="N7859">
        <v>156561.17000000001</v>
      </c>
      <c r="O7859" s="1" t="s">
        <v>35</v>
      </c>
      <c r="P7859" s="1" t="str" cm="1">
        <f t="array" ref="P7859">_xlfn.IFS(bike_sales_india[[#This Row],[Mileage (km/l)]]&gt;=75,"75-100",bike_sales_india[[#This Row],[Mileage (km/l)]]&gt;=50,"50-75",bike_sales_india[[#This Row],[Mileage (km/l)]]&gt;=25,"25-50")</f>
        <v>75-100</v>
      </c>
      <c r="Q7859" s="1" t="str" cm="1">
        <f t="array" ref="Q78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59" s="4">
        <f>(bike_sales_india[[#This Row],[Price (INR)]]-bike_sales_india[[#This Row],[Resale Price (INR)]])/bike_sales_india[[#This Row],[Price (INR)]]</f>
        <v>0.29223494043986342</v>
      </c>
    </row>
    <row r="7860" spans="1:18" x14ac:dyDescent="0.3">
      <c r="A7860" s="1" t="s">
        <v>54</v>
      </c>
      <c r="B7860">
        <v>66.72</v>
      </c>
      <c r="C7860" s="1" t="s">
        <v>64</v>
      </c>
      <c r="D7860" s="1" t="s">
        <v>71</v>
      </c>
      <c r="E7860">
        <v>318764</v>
      </c>
      <c r="F7860">
        <v>2018</v>
      </c>
      <c r="G7860">
        <v>809</v>
      </c>
      <c r="H7860" s="1" t="s">
        <v>26</v>
      </c>
      <c r="I7860">
        <v>69.97</v>
      </c>
      <c r="J7860" s="1" t="s">
        <v>27</v>
      </c>
      <c r="K7860">
        <v>2022</v>
      </c>
      <c r="L7860" s="1" t="s">
        <v>38</v>
      </c>
      <c r="M7860" s="1" t="s">
        <v>21</v>
      </c>
      <c r="N7860">
        <v>197156.4</v>
      </c>
      <c r="O7860" s="1" t="s">
        <v>22</v>
      </c>
      <c r="P7860" s="1" t="str" cm="1">
        <f t="array" ref="P7860">_xlfn.IFS(bike_sales_india[[#This Row],[Mileage (km/l)]]&gt;=75,"75-100",bike_sales_india[[#This Row],[Mileage (km/l)]]&gt;=50,"50-75",bike_sales_india[[#This Row],[Mileage (km/l)]]&gt;=25,"25-50")</f>
        <v>50-75</v>
      </c>
      <c r="Q7860" s="1" t="str" cm="1">
        <f t="array" ref="Q78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0" s="4">
        <f>(bike_sales_india[[#This Row],[Price (INR)]]-bike_sales_india[[#This Row],[Resale Price (INR)]])/bike_sales_india[[#This Row],[Price (INR)]]</f>
        <v>0.38149728325657856</v>
      </c>
    </row>
    <row r="7861" spans="1:18" x14ac:dyDescent="0.3">
      <c r="A7861" s="1" t="s">
        <v>46</v>
      </c>
      <c r="B7861">
        <v>42.86</v>
      </c>
      <c r="C7861" s="1" t="s">
        <v>32</v>
      </c>
      <c r="D7861" s="1" t="s">
        <v>80</v>
      </c>
      <c r="E7861">
        <v>184592</v>
      </c>
      <c r="F7861">
        <v>2024</v>
      </c>
      <c r="G7861">
        <v>809</v>
      </c>
      <c r="H7861" s="1" t="s">
        <v>34</v>
      </c>
      <c r="I7861">
        <v>25.76</v>
      </c>
      <c r="J7861" s="1" t="s">
        <v>42</v>
      </c>
      <c r="K7861">
        <v>2024</v>
      </c>
      <c r="L7861" s="1" t="s">
        <v>44</v>
      </c>
      <c r="M7861" s="1" t="s">
        <v>21</v>
      </c>
      <c r="N7861">
        <v>125544.16</v>
      </c>
      <c r="O7861" s="1" t="s">
        <v>50</v>
      </c>
      <c r="P7861" s="1" t="str" cm="1">
        <f t="array" ref="P7861">_xlfn.IFS(bike_sales_india[[#This Row],[Mileage (km/l)]]&gt;=75,"75-100",bike_sales_india[[#This Row],[Mileage (km/l)]]&gt;=50,"50-75",bike_sales_india[[#This Row],[Mileage (km/l)]]&gt;=25,"25-50")</f>
        <v>25-50</v>
      </c>
      <c r="Q7861" s="1" t="str" cm="1">
        <f t="array" ref="Q78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1" s="4">
        <f>(bike_sales_india[[#This Row],[Price (INR)]]-bike_sales_india[[#This Row],[Resale Price (INR)]])/bike_sales_india[[#This Row],[Price (INR)]]</f>
        <v>0.31988298517812253</v>
      </c>
    </row>
    <row r="7862" spans="1:18" x14ac:dyDescent="0.3">
      <c r="A7862" s="1" t="s">
        <v>39</v>
      </c>
      <c r="B7862">
        <v>20.85</v>
      </c>
      <c r="C7862" s="1" t="s">
        <v>16</v>
      </c>
      <c r="D7862" s="1" t="s">
        <v>87</v>
      </c>
      <c r="E7862">
        <v>268008</v>
      </c>
      <c r="F7862">
        <v>2019</v>
      </c>
      <c r="G7862">
        <v>810</v>
      </c>
      <c r="H7862" s="1" t="s">
        <v>34</v>
      </c>
      <c r="I7862">
        <v>46.38</v>
      </c>
      <c r="J7862" s="1" t="s">
        <v>19</v>
      </c>
      <c r="K7862">
        <v>2021</v>
      </c>
      <c r="L7862" s="1" t="s">
        <v>44</v>
      </c>
      <c r="M7862" s="1" t="s">
        <v>21</v>
      </c>
      <c r="N7862">
        <v>118878.7</v>
      </c>
      <c r="O7862" s="1" t="s">
        <v>50</v>
      </c>
      <c r="P7862" s="1" t="str" cm="1">
        <f t="array" ref="P7862">_xlfn.IFS(bike_sales_india[[#This Row],[Mileage (km/l)]]&gt;=75,"75-100",bike_sales_india[[#This Row],[Mileage (km/l)]]&gt;=50,"50-75",bike_sales_india[[#This Row],[Mileage (km/l)]]&gt;=25,"25-50")</f>
        <v>25-50</v>
      </c>
      <c r="Q7862" s="1" t="str" cm="1">
        <f t="array" ref="Q78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2" s="4">
        <f>(bike_sales_india[[#This Row],[Price (INR)]]-bike_sales_india[[#This Row],[Resale Price (INR)]])/bike_sales_india[[#This Row],[Price (INR)]]</f>
        <v>0.55643600191039067</v>
      </c>
    </row>
    <row r="7863" spans="1:18" x14ac:dyDescent="0.3">
      <c r="A7863" s="1" t="s">
        <v>61</v>
      </c>
      <c r="B7863">
        <v>56.43</v>
      </c>
      <c r="C7863" s="1" t="s">
        <v>29</v>
      </c>
      <c r="D7863" s="1" t="s">
        <v>49</v>
      </c>
      <c r="E7863">
        <v>144741</v>
      </c>
      <c r="F7863">
        <v>2022</v>
      </c>
      <c r="G7863">
        <v>810</v>
      </c>
      <c r="H7863" s="1" t="s">
        <v>26</v>
      </c>
      <c r="I7863">
        <v>60.87</v>
      </c>
      <c r="J7863" s="1" t="s">
        <v>27</v>
      </c>
      <c r="K7863">
        <v>2022</v>
      </c>
      <c r="L7863" s="1" t="s">
        <v>38</v>
      </c>
      <c r="M7863" s="1" t="s">
        <v>31</v>
      </c>
      <c r="N7863">
        <v>63529.32</v>
      </c>
      <c r="O7863" s="1" t="s">
        <v>22</v>
      </c>
      <c r="P7863" s="1" t="str" cm="1">
        <f t="array" ref="P7863">_xlfn.IFS(bike_sales_india[[#This Row],[Mileage (km/l)]]&gt;=75,"75-100",bike_sales_india[[#This Row],[Mileage (km/l)]]&gt;=50,"50-75",bike_sales_india[[#This Row],[Mileage (km/l)]]&gt;=25,"25-50")</f>
        <v>50-75</v>
      </c>
      <c r="Q7863" s="1" t="str" cm="1">
        <f t="array" ref="Q78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3" s="4">
        <f>(bike_sales_india[[#This Row],[Price (INR)]]-bike_sales_india[[#This Row],[Resale Price (INR)]])/bike_sales_india[[#This Row],[Price (INR)]]</f>
        <v>0.56108276162248427</v>
      </c>
    </row>
    <row r="7864" spans="1:18" x14ac:dyDescent="0.3">
      <c r="A7864" s="1" t="s">
        <v>61</v>
      </c>
      <c r="B7864">
        <v>22.29</v>
      </c>
      <c r="C7864" s="1" t="s">
        <v>29</v>
      </c>
      <c r="D7864" s="1" t="s">
        <v>30</v>
      </c>
      <c r="E7864">
        <v>206595</v>
      </c>
      <c r="F7864">
        <v>2024</v>
      </c>
      <c r="G7864">
        <v>810</v>
      </c>
      <c r="H7864" s="1" t="s">
        <v>18</v>
      </c>
      <c r="I7864">
        <v>68.83</v>
      </c>
      <c r="J7864" s="1" t="s">
        <v>27</v>
      </c>
      <c r="K7864">
        <v>2024</v>
      </c>
      <c r="L7864" s="1" t="s">
        <v>38</v>
      </c>
      <c r="M7864" s="1" t="s">
        <v>31</v>
      </c>
      <c r="N7864">
        <v>165241.25</v>
      </c>
      <c r="O7864" s="1" t="s">
        <v>50</v>
      </c>
      <c r="P7864" s="1" t="str" cm="1">
        <f t="array" ref="P7864">_xlfn.IFS(bike_sales_india[[#This Row],[Mileage (km/l)]]&gt;=75,"75-100",bike_sales_india[[#This Row],[Mileage (km/l)]]&gt;=50,"50-75",bike_sales_india[[#This Row],[Mileage (km/l)]]&gt;=25,"25-50")</f>
        <v>50-75</v>
      </c>
      <c r="Q7864" s="1" t="str" cm="1">
        <f t="array" ref="Q78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4" s="4">
        <f>(bike_sales_india[[#This Row],[Price (INR)]]-bike_sales_india[[#This Row],[Resale Price (INR)]])/bike_sales_india[[#This Row],[Price (INR)]]</f>
        <v>0.2001682034899199</v>
      </c>
    </row>
    <row r="7865" spans="1:18" x14ac:dyDescent="0.3">
      <c r="A7865" s="1" t="s">
        <v>59</v>
      </c>
      <c r="B7865">
        <v>62.14</v>
      </c>
      <c r="C7865" s="1" t="s">
        <v>16</v>
      </c>
      <c r="D7865" s="1" t="s">
        <v>17</v>
      </c>
      <c r="E7865">
        <v>265232</v>
      </c>
      <c r="F7865">
        <v>2018</v>
      </c>
      <c r="G7865">
        <v>810</v>
      </c>
      <c r="H7865" s="1" t="s">
        <v>18</v>
      </c>
      <c r="I7865">
        <v>68.69</v>
      </c>
      <c r="J7865" s="1" t="s">
        <v>19</v>
      </c>
      <c r="K7865">
        <v>2019</v>
      </c>
      <c r="L7865" s="1" t="s">
        <v>38</v>
      </c>
      <c r="M7865" s="1" t="s">
        <v>31</v>
      </c>
      <c r="N7865">
        <v>199970.13</v>
      </c>
      <c r="O7865" s="1" t="s">
        <v>35</v>
      </c>
      <c r="P7865" s="1" t="str" cm="1">
        <f t="array" ref="P7865">_xlfn.IFS(bike_sales_india[[#This Row],[Mileage (km/l)]]&gt;=75,"75-100",bike_sales_india[[#This Row],[Mileage (km/l)]]&gt;=50,"50-75",bike_sales_india[[#This Row],[Mileage (km/l)]]&gt;=25,"25-50")</f>
        <v>50-75</v>
      </c>
      <c r="Q7865" s="1" t="str" cm="1">
        <f t="array" ref="Q78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5" s="4">
        <f>(bike_sales_india[[#This Row],[Price (INR)]]-bike_sales_india[[#This Row],[Resale Price (INR)]])/bike_sales_india[[#This Row],[Price (INR)]]</f>
        <v>0.24605579266453517</v>
      </c>
    </row>
    <row r="7866" spans="1:18" x14ac:dyDescent="0.3">
      <c r="A7866" s="1" t="s">
        <v>23</v>
      </c>
      <c r="B7866">
        <v>58.78</v>
      </c>
      <c r="C7866" s="1" t="s">
        <v>16</v>
      </c>
      <c r="D7866" s="1" t="s">
        <v>83</v>
      </c>
      <c r="E7866">
        <v>329071</v>
      </c>
      <c r="F7866">
        <v>2020</v>
      </c>
      <c r="G7866">
        <v>810</v>
      </c>
      <c r="H7866" s="1" t="s">
        <v>18</v>
      </c>
      <c r="I7866">
        <v>87.44</v>
      </c>
      <c r="J7866" s="1" t="s">
        <v>42</v>
      </c>
      <c r="K7866">
        <v>2020</v>
      </c>
      <c r="L7866" s="1" t="s">
        <v>44</v>
      </c>
      <c r="M7866" s="1" t="s">
        <v>31</v>
      </c>
      <c r="N7866">
        <v>139744.03</v>
      </c>
      <c r="O7866" s="1" t="s">
        <v>35</v>
      </c>
      <c r="P7866" s="1" t="str" cm="1">
        <f t="array" ref="P7866">_xlfn.IFS(bike_sales_india[[#This Row],[Mileage (km/l)]]&gt;=75,"75-100",bike_sales_india[[#This Row],[Mileage (km/l)]]&gt;=50,"50-75",bike_sales_india[[#This Row],[Mileage (km/l)]]&gt;=25,"25-50")</f>
        <v>75-100</v>
      </c>
      <c r="Q7866" s="1" t="str" cm="1">
        <f t="array" ref="Q78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6" s="4">
        <f>(bike_sales_india[[#This Row],[Price (INR)]]-bike_sales_india[[#This Row],[Resale Price (INR)]])/bike_sales_india[[#This Row],[Price (INR)]]</f>
        <v>0.57533775385858976</v>
      </c>
    </row>
    <row r="7867" spans="1:18" x14ac:dyDescent="0.3">
      <c r="A7867" s="1" t="s">
        <v>39</v>
      </c>
      <c r="B7867">
        <v>15.69</v>
      </c>
      <c r="C7867" s="1" t="s">
        <v>36</v>
      </c>
      <c r="D7867" s="1" t="s">
        <v>70</v>
      </c>
      <c r="E7867">
        <v>196554</v>
      </c>
      <c r="F7867">
        <v>2024</v>
      </c>
      <c r="G7867">
        <v>810</v>
      </c>
      <c r="H7867" s="1" t="s">
        <v>26</v>
      </c>
      <c r="I7867">
        <v>63.42</v>
      </c>
      <c r="J7867" s="1" t="s">
        <v>42</v>
      </c>
      <c r="K7867">
        <v>2024</v>
      </c>
      <c r="L7867" s="1" t="s">
        <v>38</v>
      </c>
      <c r="M7867" s="1" t="s">
        <v>21</v>
      </c>
      <c r="N7867">
        <v>143835.71</v>
      </c>
      <c r="O7867" s="1" t="s">
        <v>35</v>
      </c>
      <c r="P7867" s="1" t="str" cm="1">
        <f t="array" ref="P7867">_xlfn.IFS(bike_sales_india[[#This Row],[Mileage (km/l)]]&gt;=75,"75-100",bike_sales_india[[#This Row],[Mileage (km/l)]]&gt;=50,"50-75",bike_sales_india[[#This Row],[Mileage (km/l)]]&gt;=25,"25-50")</f>
        <v>50-75</v>
      </c>
      <c r="Q7867" s="1" t="str" cm="1">
        <f t="array" ref="Q78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7" s="4">
        <f>(bike_sales_india[[#This Row],[Price (INR)]]-bike_sales_india[[#This Row],[Resale Price (INR)]])/bike_sales_india[[#This Row],[Price (INR)]]</f>
        <v>0.26821275578212606</v>
      </c>
    </row>
    <row r="7868" spans="1:18" x14ac:dyDescent="0.3">
      <c r="A7868" s="1" t="s">
        <v>28</v>
      </c>
      <c r="B7868">
        <v>10.91</v>
      </c>
      <c r="C7868" s="1" t="s">
        <v>40</v>
      </c>
      <c r="D7868" s="1" t="s">
        <v>58</v>
      </c>
      <c r="E7868">
        <v>395847</v>
      </c>
      <c r="F7868">
        <v>2016</v>
      </c>
      <c r="G7868">
        <v>810</v>
      </c>
      <c r="H7868" s="1" t="s">
        <v>26</v>
      </c>
      <c r="I7868">
        <v>93.44</v>
      </c>
      <c r="J7868" s="1" t="s">
        <v>19</v>
      </c>
      <c r="K7868">
        <v>2021</v>
      </c>
      <c r="L7868" s="1" t="s">
        <v>44</v>
      </c>
      <c r="M7868" s="1" t="s">
        <v>31</v>
      </c>
      <c r="N7868">
        <v>307486.93</v>
      </c>
      <c r="O7868" s="1" t="s">
        <v>45</v>
      </c>
      <c r="P7868" s="1" t="str" cm="1">
        <f t="array" ref="P7868">_xlfn.IFS(bike_sales_india[[#This Row],[Mileage (km/l)]]&gt;=75,"75-100",bike_sales_india[[#This Row],[Mileage (km/l)]]&gt;=50,"50-75",bike_sales_india[[#This Row],[Mileage (km/l)]]&gt;=25,"25-50")</f>
        <v>75-100</v>
      </c>
      <c r="Q7868" s="1" t="str" cm="1">
        <f t="array" ref="Q78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8" s="4">
        <f>(bike_sales_india[[#This Row],[Price (INR)]]-bike_sales_india[[#This Row],[Resale Price (INR)]])/bike_sales_india[[#This Row],[Price (INR)]]</f>
        <v>0.22321773311405671</v>
      </c>
    </row>
    <row r="7869" spans="1:18" x14ac:dyDescent="0.3">
      <c r="A7869" s="1" t="s">
        <v>48</v>
      </c>
      <c r="B7869">
        <v>24.29</v>
      </c>
      <c r="C7869" s="1" t="s">
        <v>29</v>
      </c>
      <c r="D7869" s="1" t="s">
        <v>75</v>
      </c>
      <c r="E7869">
        <v>279073</v>
      </c>
      <c r="F7869">
        <v>2024</v>
      </c>
      <c r="G7869">
        <v>810</v>
      </c>
      <c r="H7869" s="1" t="s">
        <v>18</v>
      </c>
      <c r="I7869">
        <v>80.13</v>
      </c>
      <c r="J7869" s="1" t="s">
        <v>42</v>
      </c>
      <c r="K7869">
        <v>2024</v>
      </c>
      <c r="L7869" s="1" t="s">
        <v>20</v>
      </c>
      <c r="M7869" s="1" t="s">
        <v>21</v>
      </c>
      <c r="N7869">
        <v>150561.60999999999</v>
      </c>
      <c r="O7869" s="1" t="s">
        <v>35</v>
      </c>
      <c r="P7869" s="1" t="str" cm="1">
        <f t="array" ref="P7869">_xlfn.IFS(bike_sales_india[[#This Row],[Mileage (km/l)]]&gt;=75,"75-100",bike_sales_india[[#This Row],[Mileage (km/l)]]&gt;=50,"50-75",bike_sales_india[[#This Row],[Mileage (km/l)]]&gt;=25,"25-50")</f>
        <v>75-100</v>
      </c>
      <c r="Q7869" s="1" t="str" cm="1">
        <f t="array" ref="Q78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69" s="4">
        <f>(bike_sales_india[[#This Row],[Price (INR)]]-bike_sales_india[[#This Row],[Resale Price (INR)]])/bike_sales_india[[#This Row],[Price (INR)]]</f>
        <v>0.46049381344666096</v>
      </c>
    </row>
    <row r="7870" spans="1:18" x14ac:dyDescent="0.3">
      <c r="A7870" s="1" t="s">
        <v>46</v>
      </c>
      <c r="B7870">
        <v>75.37</v>
      </c>
      <c r="C7870" s="1" t="s">
        <v>16</v>
      </c>
      <c r="D7870" s="1" t="s">
        <v>17</v>
      </c>
      <c r="E7870">
        <v>390044</v>
      </c>
      <c r="F7870">
        <v>2020</v>
      </c>
      <c r="G7870">
        <v>810</v>
      </c>
      <c r="H7870" s="1" t="s">
        <v>34</v>
      </c>
      <c r="I7870">
        <v>38.22</v>
      </c>
      <c r="J7870" s="1" t="s">
        <v>19</v>
      </c>
      <c r="K7870">
        <v>2021</v>
      </c>
      <c r="L7870" s="1" t="s">
        <v>44</v>
      </c>
      <c r="M7870" s="1" t="s">
        <v>31</v>
      </c>
      <c r="N7870">
        <v>205021.91</v>
      </c>
      <c r="O7870" s="1" t="s">
        <v>45</v>
      </c>
      <c r="P7870" s="1" t="str" cm="1">
        <f t="array" ref="P7870">_xlfn.IFS(bike_sales_india[[#This Row],[Mileage (km/l)]]&gt;=75,"75-100",bike_sales_india[[#This Row],[Mileage (km/l)]]&gt;=50,"50-75",bike_sales_india[[#This Row],[Mileage (km/l)]]&gt;=25,"25-50")</f>
        <v>25-50</v>
      </c>
      <c r="Q7870" s="1" t="str" cm="1">
        <f t="array" ref="Q78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0" s="4">
        <f>(bike_sales_india[[#This Row],[Price (INR)]]-bike_sales_india[[#This Row],[Resale Price (INR)]])/bike_sales_india[[#This Row],[Price (INR)]]</f>
        <v>0.47436209760950043</v>
      </c>
    </row>
    <row r="7871" spans="1:18" x14ac:dyDescent="0.3">
      <c r="A7871" s="1" t="s">
        <v>59</v>
      </c>
      <c r="B7871">
        <v>64.37</v>
      </c>
      <c r="C7871" s="1" t="s">
        <v>16</v>
      </c>
      <c r="D7871" s="1" t="s">
        <v>77</v>
      </c>
      <c r="E7871">
        <v>272215</v>
      </c>
      <c r="F7871">
        <v>2020</v>
      </c>
      <c r="G7871">
        <v>810</v>
      </c>
      <c r="H7871" s="1" t="s">
        <v>34</v>
      </c>
      <c r="I7871">
        <v>32.01</v>
      </c>
      <c r="J7871" s="1" t="s">
        <v>27</v>
      </c>
      <c r="K7871">
        <v>2023</v>
      </c>
      <c r="L7871" s="1" t="s">
        <v>38</v>
      </c>
      <c r="M7871" s="1" t="s">
        <v>21</v>
      </c>
      <c r="N7871">
        <v>131831.87</v>
      </c>
      <c r="O7871" s="1" t="s">
        <v>50</v>
      </c>
      <c r="P7871" s="1" t="str" cm="1">
        <f t="array" ref="P7871">_xlfn.IFS(bike_sales_india[[#This Row],[Mileage (km/l)]]&gt;=75,"75-100",bike_sales_india[[#This Row],[Mileage (km/l)]]&gt;=50,"50-75",bike_sales_india[[#This Row],[Mileage (km/l)]]&gt;=25,"25-50")</f>
        <v>25-50</v>
      </c>
      <c r="Q7871" s="1" t="str" cm="1">
        <f t="array" ref="Q78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1" s="4">
        <f>(bike_sales_india[[#This Row],[Price (INR)]]-bike_sales_india[[#This Row],[Resale Price (INR)]])/bike_sales_india[[#This Row],[Price (INR)]]</f>
        <v>0.51570681262972284</v>
      </c>
    </row>
    <row r="7872" spans="1:18" x14ac:dyDescent="0.3">
      <c r="A7872" s="1" t="s">
        <v>55</v>
      </c>
      <c r="B7872">
        <v>30.93</v>
      </c>
      <c r="C7872" s="1" t="s">
        <v>64</v>
      </c>
      <c r="D7872" s="1" t="s">
        <v>65</v>
      </c>
      <c r="E7872">
        <v>139485</v>
      </c>
      <c r="F7872">
        <v>2022</v>
      </c>
      <c r="G7872">
        <v>810</v>
      </c>
      <c r="H7872" s="1" t="s">
        <v>26</v>
      </c>
      <c r="I7872">
        <v>99.06</v>
      </c>
      <c r="J7872" s="1" t="s">
        <v>27</v>
      </c>
      <c r="K7872">
        <v>2022</v>
      </c>
      <c r="L7872" s="1" t="s">
        <v>20</v>
      </c>
      <c r="M7872" s="1" t="s">
        <v>21</v>
      </c>
      <c r="N7872">
        <v>60402.720000000001</v>
      </c>
      <c r="O7872" s="1" t="s">
        <v>35</v>
      </c>
      <c r="P7872" s="1" t="str" cm="1">
        <f t="array" ref="P7872">_xlfn.IFS(bike_sales_india[[#This Row],[Mileage (km/l)]]&gt;=75,"75-100",bike_sales_india[[#This Row],[Mileage (km/l)]]&gt;=50,"50-75",bike_sales_india[[#This Row],[Mileage (km/l)]]&gt;=25,"25-50")</f>
        <v>75-100</v>
      </c>
      <c r="Q7872" s="1" t="str" cm="1">
        <f t="array" ref="Q78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2" s="4">
        <f>(bike_sales_india[[#This Row],[Price (INR)]]-bike_sales_india[[#This Row],[Resale Price (INR)]])/bike_sales_india[[#This Row],[Price (INR)]]</f>
        <v>0.56695902785245722</v>
      </c>
    </row>
    <row r="7873" spans="1:18" x14ac:dyDescent="0.3">
      <c r="A7873" s="1" t="s">
        <v>55</v>
      </c>
      <c r="B7873">
        <v>39.46</v>
      </c>
      <c r="C7873" s="1" t="s">
        <v>40</v>
      </c>
      <c r="D7873" s="1" t="s">
        <v>58</v>
      </c>
      <c r="E7873">
        <v>235683</v>
      </c>
      <c r="F7873">
        <v>2015</v>
      </c>
      <c r="G7873">
        <v>810</v>
      </c>
      <c r="H7873" s="1" t="s">
        <v>26</v>
      </c>
      <c r="I7873">
        <v>98.05</v>
      </c>
      <c r="J7873" s="1" t="s">
        <v>19</v>
      </c>
      <c r="K7873">
        <v>2022</v>
      </c>
      <c r="L7873" s="1" t="s">
        <v>44</v>
      </c>
      <c r="M7873" s="1" t="s">
        <v>21</v>
      </c>
      <c r="N7873">
        <v>164187.6</v>
      </c>
      <c r="O7873" s="1" t="s">
        <v>35</v>
      </c>
      <c r="P7873" s="1" t="str" cm="1">
        <f t="array" ref="P7873">_xlfn.IFS(bike_sales_india[[#This Row],[Mileage (km/l)]]&gt;=75,"75-100",bike_sales_india[[#This Row],[Mileage (km/l)]]&gt;=50,"50-75",bike_sales_india[[#This Row],[Mileage (km/l)]]&gt;=25,"25-50")</f>
        <v>75-100</v>
      </c>
      <c r="Q7873" s="1" t="str" cm="1">
        <f t="array" ref="Q78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3" s="4">
        <f>(bike_sales_india[[#This Row],[Price (INR)]]-bike_sales_india[[#This Row],[Resale Price (INR)]])/bike_sales_india[[#This Row],[Price (INR)]]</f>
        <v>0.30335408154173188</v>
      </c>
    </row>
    <row r="7874" spans="1:18" x14ac:dyDescent="0.3">
      <c r="A7874" s="1" t="s">
        <v>46</v>
      </c>
      <c r="B7874">
        <v>57.21</v>
      </c>
      <c r="C7874" s="1" t="s">
        <v>36</v>
      </c>
      <c r="D7874" s="1" t="s">
        <v>63</v>
      </c>
      <c r="E7874">
        <v>233547</v>
      </c>
      <c r="F7874">
        <v>2020</v>
      </c>
      <c r="G7874">
        <v>810</v>
      </c>
      <c r="H7874" s="1" t="s">
        <v>26</v>
      </c>
      <c r="I7874">
        <v>82.56</v>
      </c>
      <c r="J7874" s="1" t="s">
        <v>19</v>
      </c>
      <c r="K7874">
        <v>2023</v>
      </c>
      <c r="L7874" s="1" t="s">
        <v>44</v>
      </c>
      <c r="M7874" s="1" t="s">
        <v>31</v>
      </c>
      <c r="N7874">
        <v>94658.35</v>
      </c>
      <c r="O7874" s="1" t="s">
        <v>45</v>
      </c>
      <c r="P7874" s="1" t="str" cm="1">
        <f t="array" ref="P7874">_xlfn.IFS(bike_sales_india[[#This Row],[Mileage (km/l)]]&gt;=75,"75-100",bike_sales_india[[#This Row],[Mileage (km/l)]]&gt;=50,"50-75",bike_sales_india[[#This Row],[Mileage (km/l)]]&gt;=25,"25-50")</f>
        <v>75-100</v>
      </c>
      <c r="Q7874" s="1" t="str" cm="1">
        <f t="array" ref="Q78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4" s="4">
        <f>(bike_sales_india[[#This Row],[Price (INR)]]-bike_sales_india[[#This Row],[Resale Price (INR)]])/bike_sales_india[[#This Row],[Price (INR)]]</f>
        <v>0.59469250300795984</v>
      </c>
    </row>
    <row r="7875" spans="1:18" x14ac:dyDescent="0.3">
      <c r="A7875" s="1" t="s">
        <v>55</v>
      </c>
      <c r="B7875">
        <v>19.420000000000002</v>
      </c>
      <c r="C7875" s="1" t="s">
        <v>29</v>
      </c>
      <c r="D7875" s="1" t="s">
        <v>49</v>
      </c>
      <c r="E7875">
        <v>211793</v>
      </c>
      <c r="F7875">
        <v>2016</v>
      </c>
      <c r="G7875">
        <v>811</v>
      </c>
      <c r="H7875" s="1" t="s">
        <v>26</v>
      </c>
      <c r="I7875">
        <v>80.87</v>
      </c>
      <c r="J7875" s="1" t="s">
        <v>42</v>
      </c>
      <c r="K7875">
        <v>2016</v>
      </c>
      <c r="L7875" s="1" t="s">
        <v>20</v>
      </c>
      <c r="M7875" s="1" t="s">
        <v>21</v>
      </c>
      <c r="N7875">
        <v>122647.69</v>
      </c>
      <c r="O7875" s="1" t="s">
        <v>22</v>
      </c>
      <c r="P7875" s="1" t="str" cm="1">
        <f t="array" ref="P7875">_xlfn.IFS(bike_sales_india[[#This Row],[Mileage (km/l)]]&gt;=75,"75-100",bike_sales_india[[#This Row],[Mileage (km/l)]]&gt;=50,"50-75",bike_sales_india[[#This Row],[Mileage (km/l)]]&gt;=25,"25-50")</f>
        <v>75-100</v>
      </c>
      <c r="Q7875" s="1" t="str" cm="1">
        <f t="array" ref="Q78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5" s="4">
        <f>(bike_sales_india[[#This Row],[Price (INR)]]-bike_sales_india[[#This Row],[Resale Price (INR)]])/bike_sales_india[[#This Row],[Price (INR)]]</f>
        <v>0.42090772593995079</v>
      </c>
    </row>
    <row r="7876" spans="1:18" x14ac:dyDescent="0.3">
      <c r="A7876" s="1" t="s">
        <v>61</v>
      </c>
      <c r="B7876">
        <v>27.79</v>
      </c>
      <c r="C7876" s="1" t="s">
        <v>52</v>
      </c>
      <c r="D7876" s="1" t="s">
        <v>81</v>
      </c>
      <c r="E7876">
        <v>153696</v>
      </c>
      <c r="F7876">
        <v>2017</v>
      </c>
      <c r="G7876">
        <v>811</v>
      </c>
      <c r="H7876" s="1" t="s">
        <v>18</v>
      </c>
      <c r="I7876">
        <v>81.38</v>
      </c>
      <c r="J7876" s="1" t="s">
        <v>19</v>
      </c>
      <c r="K7876">
        <v>2020</v>
      </c>
      <c r="L7876" s="1" t="s">
        <v>44</v>
      </c>
      <c r="M7876" s="1" t="s">
        <v>21</v>
      </c>
      <c r="N7876">
        <v>84847.45</v>
      </c>
      <c r="O7876" s="1" t="s">
        <v>50</v>
      </c>
      <c r="P7876" s="1" t="str" cm="1">
        <f t="array" ref="P7876">_xlfn.IFS(bike_sales_india[[#This Row],[Mileage (km/l)]]&gt;=75,"75-100",bike_sales_india[[#This Row],[Mileage (km/l)]]&gt;=50,"50-75",bike_sales_india[[#This Row],[Mileage (km/l)]]&gt;=25,"25-50")</f>
        <v>75-100</v>
      </c>
      <c r="Q7876" s="1" t="str" cm="1">
        <f t="array" ref="Q78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6" s="4">
        <f>(bike_sales_india[[#This Row],[Price (INR)]]-bike_sales_india[[#This Row],[Resale Price (INR)]])/bike_sales_india[[#This Row],[Price (INR)]]</f>
        <v>0.44795277691026442</v>
      </c>
    </row>
    <row r="7877" spans="1:18" x14ac:dyDescent="0.3">
      <c r="A7877" s="1" t="s">
        <v>55</v>
      </c>
      <c r="B7877">
        <v>33.17</v>
      </c>
      <c r="C7877" s="1" t="s">
        <v>32</v>
      </c>
      <c r="D7877" s="1" t="s">
        <v>60</v>
      </c>
      <c r="E7877">
        <v>53767</v>
      </c>
      <c r="F7877">
        <v>2018</v>
      </c>
      <c r="G7877">
        <v>811</v>
      </c>
      <c r="H7877" s="1" t="s">
        <v>34</v>
      </c>
      <c r="I7877">
        <v>44.52</v>
      </c>
      <c r="J7877" s="1" t="s">
        <v>42</v>
      </c>
      <c r="K7877">
        <v>2018</v>
      </c>
      <c r="L7877" s="1" t="s">
        <v>20</v>
      </c>
      <c r="M7877" s="1" t="s">
        <v>21</v>
      </c>
      <c r="N7877">
        <v>36058.54</v>
      </c>
      <c r="O7877" s="1" t="s">
        <v>35</v>
      </c>
      <c r="P7877" s="1" t="str" cm="1">
        <f t="array" ref="P7877">_xlfn.IFS(bike_sales_india[[#This Row],[Mileage (km/l)]]&gt;=75,"75-100",bike_sales_india[[#This Row],[Mileage (km/l)]]&gt;=50,"50-75",bike_sales_india[[#This Row],[Mileage (km/l)]]&gt;=25,"25-50")</f>
        <v>25-50</v>
      </c>
      <c r="Q7877" s="1" t="str" cm="1">
        <f t="array" ref="Q78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7" s="4">
        <f>(bike_sales_india[[#This Row],[Price (INR)]]-bike_sales_india[[#This Row],[Resale Price (INR)]])/bike_sales_india[[#This Row],[Price (INR)]]</f>
        <v>0.32935555266241373</v>
      </c>
    </row>
    <row r="7878" spans="1:18" x14ac:dyDescent="0.3">
      <c r="A7878" s="1" t="s">
        <v>59</v>
      </c>
      <c r="B7878">
        <v>16.2</v>
      </c>
      <c r="C7878" s="1" t="s">
        <v>64</v>
      </c>
      <c r="D7878" s="1" t="s">
        <v>76</v>
      </c>
      <c r="E7878">
        <v>156564</v>
      </c>
      <c r="F7878">
        <v>2024</v>
      </c>
      <c r="G7878">
        <v>811</v>
      </c>
      <c r="H7878" s="1" t="s">
        <v>26</v>
      </c>
      <c r="I7878">
        <v>67.42</v>
      </c>
      <c r="J7878" s="1" t="s">
        <v>27</v>
      </c>
      <c r="K7878">
        <v>2024</v>
      </c>
      <c r="L7878" s="1" t="s">
        <v>38</v>
      </c>
      <c r="M7878" s="1" t="s">
        <v>21</v>
      </c>
      <c r="N7878">
        <v>66431.67</v>
      </c>
      <c r="O7878" s="1" t="s">
        <v>50</v>
      </c>
      <c r="P7878" s="1" t="str" cm="1">
        <f t="array" ref="P7878">_xlfn.IFS(bike_sales_india[[#This Row],[Mileage (km/l)]]&gt;=75,"75-100",bike_sales_india[[#This Row],[Mileage (km/l)]]&gt;=50,"50-75",bike_sales_india[[#This Row],[Mileage (km/l)]]&gt;=25,"25-50")</f>
        <v>50-75</v>
      </c>
      <c r="Q7878" s="1" t="str" cm="1">
        <f t="array" ref="Q78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8" s="4">
        <f>(bike_sales_india[[#This Row],[Price (INR)]]-bike_sales_india[[#This Row],[Resale Price (INR)]])/bike_sales_india[[#This Row],[Price (INR)]]</f>
        <v>0.57569000536521808</v>
      </c>
    </row>
    <row r="7879" spans="1:18" x14ac:dyDescent="0.3">
      <c r="A7879" s="1" t="s">
        <v>46</v>
      </c>
      <c r="B7879">
        <v>20.309999999999999</v>
      </c>
      <c r="C7879" s="1" t="s">
        <v>40</v>
      </c>
      <c r="D7879" s="1" t="s">
        <v>58</v>
      </c>
      <c r="E7879">
        <v>82679</v>
      </c>
      <c r="F7879">
        <v>2017</v>
      </c>
      <c r="G7879">
        <v>811</v>
      </c>
      <c r="H7879" s="1" t="s">
        <v>18</v>
      </c>
      <c r="I7879">
        <v>65.680000000000007</v>
      </c>
      <c r="J7879" s="1" t="s">
        <v>19</v>
      </c>
      <c r="K7879">
        <v>2020</v>
      </c>
      <c r="L7879" s="1" t="s">
        <v>38</v>
      </c>
      <c r="M7879" s="1" t="s">
        <v>21</v>
      </c>
      <c r="N7879">
        <v>42744.22</v>
      </c>
      <c r="O7879" s="1" t="s">
        <v>22</v>
      </c>
      <c r="P7879" s="1" t="str" cm="1">
        <f t="array" ref="P7879">_xlfn.IFS(bike_sales_india[[#This Row],[Mileage (km/l)]]&gt;=75,"75-100",bike_sales_india[[#This Row],[Mileage (km/l)]]&gt;=50,"50-75",bike_sales_india[[#This Row],[Mileage (km/l)]]&gt;=25,"25-50")</f>
        <v>50-75</v>
      </c>
      <c r="Q7879" s="1" t="str" cm="1">
        <f t="array" ref="Q78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79" s="4">
        <f>(bike_sales_india[[#This Row],[Price (INR)]]-bike_sales_india[[#This Row],[Resale Price (INR)]])/bike_sales_india[[#This Row],[Price (INR)]]</f>
        <v>0.48300995416006481</v>
      </c>
    </row>
    <row r="7880" spans="1:18" x14ac:dyDescent="0.3">
      <c r="A7880" s="1" t="s">
        <v>54</v>
      </c>
      <c r="B7880">
        <v>10.84</v>
      </c>
      <c r="C7880" s="1" t="s">
        <v>40</v>
      </c>
      <c r="D7880" s="1" t="s">
        <v>58</v>
      </c>
      <c r="E7880">
        <v>324942</v>
      </c>
      <c r="F7880">
        <v>2021</v>
      </c>
      <c r="G7880">
        <v>811</v>
      </c>
      <c r="H7880" s="1" t="s">
        <v>18</v>
      </c>
      <c r="I7880">
        <v>82.56</v>
      </c>
      <c r="J7880" s="1" t="s">
        <v>42</v>
      </c>
      <c r="K7880">
        <v>2021</v>
      </c>
      <c r="L7880" s="1" t="s">
        <v>44</v>
      </c>
      <c r="M7880" s="1" t="s">
        <v>31</v>
      </c>
      <c r="N7880">
        <v>243992.88</v>
      </c>
      <c r="O7880" s="1" t="s">
        <v>45</v>
      </c>
      <c r="P7880" s="1" t="str" cm="1">
        <f t="array" ref="P7880">_xlfn.IFS(bike_sales_india[[#This Row],[Mileage (km/l)]]&gt;=75,"75-100",bike_sales_india[[#This Row],[Mileage (km/l)]]&gt;=50,"50-75",bike_sales_india[[#This Row],[Mileage (km/l)]]&gt;=25,"25-50")</f>
        <v>75-100</v>
      </c>
      <c r="Q7880" s="1" t="str" cm="1">
        <f t="array" ref="Q78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0" s="4">
        <f>(bike_sales_india[[#This Row],[Price (INR)]]-bike_sales_india[[#This Row],[Resale Price (INR)]])/bike_sales_india[[#This Row],[Price (INR)]]</f>
        <v>0.24911867348634525</v>
      </c>
    </row>
    <row r="7881" spans="1:18" x14ac:dyDescent="0.3">
      <c r="A7881" s="1" t="s">
        <v>48</v>
      </c>
      <c r="B7881">
        <v>71.53</v>
      </c>
      <c r="C7881" s="1" t="s">
        <v>24</v>
      </c>
      <c r="D7881" s="1" t="s">
        <v>85</v>
      </c>
      <c r="E7881">
        <v>374139</v>
      </c>
      <c r="F7881">
        <v>2018</v>
      </c>
      <c r="G7881">
        <v>811</v>
      </c>
      <c r="H7881" s="1" t="s">
        <v>26</v>
      </c>
      <c r="I7881">
        <v>98.52</v>
      </c>
      <c r="J7881" s="1" t="s">
        <v>42</v>
      </c>
      <c r="K7881">
        <v>2018</v>
      </c>
      <c r="L7881" s="1" t="s">
        <v>44</v>
      </c>
      <c r="M7881" s="1" t="s">
        <v>21</v>
      </c>
      <c r="N7881">
        <v>220718.26</v>
      </c>
      <c r="O7881" s="1" t="s">
        <v>45</v>
      </c>
      <c r="P7881" s="1" t="str" cm="1">
        <f t="array" ref="P7881">_xlfn.IFS(bike_sales_india[[#This Row],[Mileage (km/l)]]&gt;=75,"75-100",bike_sales_india[[#This Row],[Mileage (km/l)]]&gt;=50,"50-75",bike_sales_india[[#This Row],[Mileage (km/l)]]&gt;=25,"25-50")</f>
        <v>75-100</v>
      </c>
      <c r="Q7881" s="1" t="str" cm="1">
        <f t="array" ref="Q78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1" s="4">
        <f>(bike_sales_india[[#This Row],[Price (INR)]]-bike_sales_india[[#This Row],[Resale Price (INR)]])/bike_sales_india[[#This Row],[Price (INR)]]</f>
        <v>0.41006347908130397</v>
      </c>
    </row>
    <row r="7882" spans="1:18" x14ac:dyDescent="0.3">
      <c r="A7882" s="1" t="s">
        <v>59</v>
      </c>
      <c r="B7882">
        <v>26.62</v>
      </c>
      <c r="C7882" s="1" t="s">
        <v>32</v>
      </c>
      <c r="D7882" s="1" t="s">
        <v>33</v>
      </c>
      <c r="E7882">
        <v>172627</v>
      </c>
      <c r="F7882">
        <v>2021</v>
      </c>
      <c r="G7882">
        <v>812</v>
      </c>
      <c r="H7882" s="1" t="s">
        <v>26</v>
      </c>
      <c r="I7882">
        <v>78.849999999999994</v>
      </c>
      <c r="J7882" s="1" t="s">
        <v>42</v>
      </c>
      <c r="K7882">
        <v>2021</v>
      </c>
      <c r="L7882" s="1" t="s">
        <v>38</v>
      </c>
      <c r="M7882" s="1" t="s">
        <v>31</v>
      </c>
      <c r="N7882">
        <v>76394.25</v>
      </c>
      <c r="O7882" s="1" t="s">
        <v>45</v>
      </c>
      <c r="P7882" s="1" t="str" cm="1">
        <f t="array" ref="P7882">_xlfn.IFS(bike_sales_india[[#This Row],[Mileage (km/l)]]&gt;=75,"75-100",bike_sales_india[[#This Row],[Mileage (km/l)]]&gt;=50,"50-75",bike_sales_india[[#This Row],[Mileage (km/l)]]&gt;=25,"25-50")</f>
        <v>75-100</v>
      </c>
      <c r="Q7882" s="1" t="str" cm="1">
        <f t="array" ref="Q78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2" s="4">
        <f>(bike_sales_india[[#This Row],[Price (INR)]]-bike_sales_india[[#This Row],[Resale Price (INR)]])/bike_sales_india[[#This Row],[Price (INR)]]</f>
        <v>0.55746059422917615</v>
      </c>
    </row>
    <row r="7883" spans="1:18" x14ac:dyDescent="0.3">
      <c r="A7883" s="1" t="s">
        <v>61</v>
      </c>
      <c r="B7883">
        <v>34.950000000000003</v>
      </c>
      <c r="C7883" s="1" t="s">
        <v>40</v>
      </c>
      <c r="D7883" s="1" t="s">
        <v>58</v>
      </c>
      <c r="E7883">
        <v>263334</v>
      </c>
      <c r="F7883">
        <v>2021</v>
      </c>
      <c r="G7883">
        <v>812</v>
      </c>
      <c r="H7883" s="1" t="s">
        <v>34</v>
      </c>
      <c r="I7883">
        <v>30.09</v>
      </c>
      <c r="J7883" s="1" t="s">
        <v>42</v>
      </c>
      <c r="K7883">
        <v>2021</v>
      </c>
      <c r="L7883" s="1" t="s">
        <v>44</v>
      </c>
      <c r="M7883" s="1" t="s">
        <v>21</v>
      </c>
      <c r="N7883">
        <v>131239.73000000001</v>
      </c>
      <c r="O7883" s="1" t="s">
        <v>45</v>
      </c>
      <c r="P7883" s="1" t="str" cm="1">
        <f t="array" ref="P7883">_xlfn.IFS(bike_sales_india[[#This Row],[Mileage (km/l)]]&gt;=75,"75-100",bike_sales_india[[#This Row],[Mileage (km/l)]]&gt;=50,"50-75",bike_sales_india[[#This Row],[Mileage (km/l)]]&gt;=25,"25-50")</f>
        <v>25-50</v>
      </c>
      <c r="Q7883" s="1" t="str" cm="1">
        <f t="array" ref="Q78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3" s="4">
        <f>(bike_sales_india[[#This Row],[Price (INR)]]-bike_sales_india[[#This Row],[Resale Price (INR)]])/bike_sales_india[[#This Row],[Price (INR)]]</f>
        <v>0.50162254019610075</v>
      </c>
    </row>
    <row r="7884" spans="1:18" x14ac:dyDescent="0.3">
      <c r="A7884" s="1" t="s">
        <v>46</v>
      </c>
      <c r="B7884">
        <v>58.25</v>
      </c>
      <c r="C7884" s="1" t="s">
        <v>36</v>
      </c>
      <c r="D7884" s="1" t="s">
        <v>66</v>
      </c>
      <c r="E7884">
        <v>242152</v>
      </c>
      <c r="F7884">
        <v>2019</v>
      </c>
      <c r="G7884">
        <v>812</v>
      </c>
      <c r="H7884" s="1" t="s">
        <v>18</v>
      </c>
      <c r="I7884">
        <v>94.89</v>
      </c>
      <c r="J7884" s="1" t="s">
        <v>42</v>
      </c>
      <c r="K7884">
        <v>2019</v>
      </c>
      <c r="L7884" s="1" t="s">
        <v>38</v>
      </c>
      <c r="M7884" s="1" t="s">
        <v>21</v>
      </c>
      <c r="N7884">
        <v>171164.67</v>
      </c>
      <c r="O7884" s="1" t="s">
        <v>45</v>
      </c>
      <c r="P7884" s="1" t="str" cm="1">
        <f t="array" ref="P7884">_xlfn.IFS(bike_sales_india[[#This Row],[Mileage (km/l)]]&gt;=75,"75-100",bike_sales_india[[#This Row],[Mileage (km/l)]]&gt;=50,"50-75",bike_sales_india[[#This Row],[Mileage (km/l)]]&gt;=25,"25-50")</f>
        <v>75-100</v>
      </c>
      <c r="Q7884" s="1" t="str" cm="1">
        <f t="array" ref="Q78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4" s="4">
        <f>(bike_sales_india[[#This Row],[Price (INR)]]-bike_sales_india[[#This Row],[Resale Price (INR)]])/bike_sales_india[[#This Row],[Price (INR)]]</f>
        <v>0.29315194588522908</v>
      </c>
    </row>
    <row r="7885" spans="1:18" x14ac:dyDescent="0.3">
      <c r="A7885" s="1" t="s">
        <v>46</v>
      </c>
      <c r="B7885">
        <v>52.27</v>
      </c>
      <c r="C7885" s="1" t="s">
        <v>29</v>
      </c>
      <c r="D7885" s="1" t="s">
        <v>75</v>
      </c>
      <c r="E7885">
        <v>86821</v>
      </c>
      <c r="F7885">
        <v>2023</v>
      </c>
      <c r="G7885">
        <v>812</v>
      </c>
      <c r="H7885" s="1" t="s">
        <v>26</v>
      </c>
      <c r="I7885">
        <v>78.45</v>
      </c>
      <c r="J7885" s="1" t="s">
        <v>27</v>
      </c>
      <c r="K7885">
        <v>2023</v>
      </c>
      <c r="L7885" s="1" t="s">
        <v>38</v>
      </c>
      <c r="M7885" s="1" t="s">
        <v>21</v>
      </c>
      <c r="N7885">
        <v>68761.95</v>
      </c>
      <c r="O7885" s="1" t="s">
        <v>50</v>
      </c>
      <c r="P7885" s="1" t="str" cm="1">
        <f t="array" ref="P7885">_xlfn.IFS(bike_sales_india[[#This Row],[Mileage (km/l)]]&gt;=75,"75-100",bike_sales_india[[#This Row],[Mileage (km/l)]]&gt;=50,"50-75",bike_sales_india[[#This Row],[Mileage (km/l)]]&gt;=25,"25-50")</f>
        <v>75-100</v>
      </c>
      <c r="Q7885" s="1" t="str" cm="1">
        <f t="array" ref="Q78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5" s="4">
        <f>(bike_sales_india[[#This Row],[Price (INR)]]-bike_sales_india[[#This Row],[Resale Price (INR)]])/bike_sales_india[[#This Row],[Price (INR)]]</f>
        <v>0.20800324806210482</v>
      </c>
    </row>
    <row r="7886" spans="1:18" x14ac:dyDescent="0.3">
      <c r="A7886" s="1" t="s">
        <v>59</v>
      </c>
      <c r="B7886">
        <v>18.89</v>
      </c>
      <c r="C7886" s="1" t="s">
        <v>16</v>
      </c>
      <c r="D7886" s="1" t="s">
        <v>17</v>
      </c>
      <c r="E7886">
        <v>367056</v>
      </c>
      <c r="F7886">
        <v>2017</v>
      </c>
      <c r="G7886">
        <v>812</v>
      </c>
      <c r="H7886" s="1" t="s">
        <v>18</v>
      </c>
      <c r="I7886">
        <v>66.930000000000007</v>
      </c>
      <c r="J7886" s="1" t="s">
        <v>27</v>
      </c>
      <c r="K7886">
        <v>2023</v>
      </c>
      <c r="L7886" s="1" t="s">
        <v>38</v>
      </c>
      <c r="M7886" s="1" t="s">
        <v>31</v>
      </c>
      <c r="N7886">
        <v>203536.46</v>
      </c>
      <c r="O7886" s="1" t="s">
        <v>45</v>
      </c>
      <c r="P7886" s="1" t="str" cm="1">
        <f t="array" ref="P7886">_xlfn.IFS(bike_sales_india[[#This Row],[Mileage (km/l)]]&gt;=75,"75-100",bike_sales_india[[#This Row],[Mileage (km/l)]]&gt;=50,"50-75",bike_sales_india[[#This Row],[Mileage (km/l)]]&gt;=25,"25-50")</f>
        <v>50-75</v>
      </c>
      <c r="Q7886" s="1" t="str" cm="1">
        <f t="array" ref="Q78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6" s="4">
        <f>(bike_sales_india[[#This Row],[Price (INR)]]-bike_sales_india[[#This Row],[Resale Price (INR)]])/bike_sales_india[[#This Row],[Price (INR)]]</f>
        <v>0.44548935312322918</v>
      </c>
    </row>
    <row r="7887" spans="1:18" x14ac:dyDescent="0.3">
      <c r="A7887" s="1" t="s">
        <v>28</v>
      </c>
      <c r="B7887">
        <v>39.64</v>
      </c>
      <c r="C7887" s="1" t="s">
        <v>16</v>
      </c>
      <c r="D7887" s="1" t="s">
        <v>83</v>
      </c>
      <c r="E7887">
        <v>243239</v>
      </c>
      <c r="F7887">
        <v>2016</v>
      </c>
      <c r="G7887">
        <v>813</v>
      </c>
      <c r="H7887" s="1" t="s">
        <v>34</v>
      </c>
      <c r="I7887">
        <v>42.62</v>
      </c>
      <c r="J7887" s="1" t="s">
        <v>42</v>
      </c>
      <c r="K7887">
        <v>2016</v>
      </c>
      <c r="L7887" s="1" t="s">
        <v>44</v>
      </c>
      <c r="M7887" s="1" t="s">
        <v>21</v>
      </c>
      <c r="N7887">
        <v>126781.54</v>
      </c>
      <c r="O7887" s="1" t="s">
        <v>22</v>
      </c>
      <c r="P7887" s="1" t="str" cm="1">
        <f t="array" ref="P7887">_xlfn.IFS(bike_sales_india[[#This Row],[Mileage (km/l)]]&gt;=75,"75-100",bike_sales_india[[#This Row],[Mileage (km/l)]]&gt;=50,"50-75",bike_sales_india[[#This Row],[Mileage (km/l)]]&gt;=25,"25-50")</f>
        <v>25-50</v>
      </c>
      <c r="Q7887" s="1" t="str" cm="1">
        <f t="array" ref="Q78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7" s="4">
        <f>(bike_sales_india[[#This Row],[Price (INR)]]-bike_sales_india[[#This Row],[Resale Price (INR)]])/bike_sales_india[[#This Row],[Price (INR)]]</f>
        <v>0.4787779097924264</v>
      </c>
    </row>
    <row r="7888" spans="1:18" x14ac:dyDescent="0.3">
      <c r="A7888" s="1" t="s">
        <v>46</v>
      </c>
      <c r="B7888">
        <v>70.64</v>
      </c>
      <c r="C7888" s="1" t="s">
        <v>16</v>
      </c>
      <c r="D7888" s="1" t="s">
        <v>17</v>
      </c>
      <c r="E7888">
        <v>297146</v>
      </c>
      <c r="F7888">
        <v>2020</v>
      </c>
      <c r="G7888">
        <v>813</v>
      </c>
      <c r="H7888" s="1" t="s">
        <v>18</v>
      </c>
      <c r="I7888">
        <v>96.68</v>
      </c>
      <c r="J7888" s="1" t="s">
        <v>27</v>
      </c>
      <c r="K7888">
        <v>2021</v>
      </c>
      <c r="L7888" s="1" t="s">
        <v>44</v>
      </c>
      <c r="M7888" s="1" t="s">
        <v>31</v>
      </c>
      <c r="N7888">
        <v>144421.07</v>
      </c>
      <c r="O7888" s="1" t="s">
        <v>22</v>
      </c>
      <c r="P7888" s="1" t="str" cm="1">
        <f t="array" ref="P7888">_xlfn.IFS(bike_sales_india[[#This Row],[Mileage (km/l)]]&gt;=75,"75-100",bike_sales_india[[#This Row],[Mileage (km/l)]]&gt;=50,"50-75",bike_sales_india[[#This Row],[Mileage (km/l)]]&gt;=25,"25-50")</f>
        <v>75-100</v>
      </c>
      <c r="Q7888" s="1" t="str" cm="1">
        <f t="array" ref="Q78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8" s="4">
        <f>(bike_sales_india[[#This Row],[Price (INR)]]-bike_sales_india[[#This Row],[Resale Price (INR)]])/bike_sales_india[[#This Row],[Price (INR)]]</f>
        <v>0.51397269355804887</v>
      </c>
    </row>
    <row r="7889" spans="1:18" x14ac:dyDescent="0.3">
      <c r="A7889" s="1" t="s">
        <v>23</v>
      </c>
      <c r="B7889">
        <v>44.61</v>
      </c>
      <c r="C7889" s="1" t="s">
        <v>52</v>
      </c>
      <c r="D7889" s="1" t="s">
        <v>69</v>
      </c>
      <c r="E7889">
        <v>137923</v>
      </c>
      <c r="F7889">
        <v>2019</v>
      </c>
      <c r="G7889">
        <v>813</v>
      </c>
      <c r="H7889" s="1" t="s">
        <v>26</v>
      </c>
      <c r="I7889">
        <v>95.05</v>
      </c>
      <c r="J7889" s="1" t="s">
        <v>19</v>
      </c>
      <c r="K7889">
        <v>2020</v>
      </c>
      <c r="L7889" s="1" t="s">
        <v>38</v>
      </c>
      <c r="M7889" s="1" t="s">
        <v>21</v>
      </c>
      <c r="N7889">
        <v>78450.98</v>
      </c>
      <c r="O7889" s="1" t="s">
        <v>45</v>
      </c>
      <c r="P7889" s="1" t="str" cm="1">
        <f t="array" ref="P7889">_xlfn.IFS(bike_sales_india[[#This Row],[Mileage (km/l)]]&gt;=75,"75-100",bike_sales_india[[#This Row],[Mileage (km/l)]]&gt;=50,"50-75",bike_sales_india[[#This Row],[Mileage (km/l)]]&gt;=25,"25-50")</f>
        <v>75-100</v>
      </c>
      <c r="Q7889" s="1" t="str" cm="1">
        <f t="array" ref="Q78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89" s="4">
        <f>(bike_sales_india[[#This Row],[Price (INR)]]-bike_sales_india[[#This Row],[Resale Price (INR)]])/bike_sales_india[[#This Row],[Price (INR)]]</f>
        <v>0.43119726224052551</v>
      </c>
    </row>
    <row r="7890" spans="1:18" x14ac:dyDescent="0.3">
      <c r="A7890" s="1" t="s">
        <v>23</v>
      </c>
      <c r="B7890">
        <v>66.67</v>
      </c>
      <c r="C7890" s="1" t="s">
        <v>40</v>
      </c>
      <c r="D7890" s="1" t="s">
        <v>41</v>
      </c>
      <c r="E7890">
        <v>375666</v>
      </c>
      <c r="F7890">
        <v>2017</v>
      </c>
      <c r="G7890">
        <v>813</v>
      </c>
      <c r="H7890" s="1" t="s">
        <v>18</v>
      </c>
      <c r="I7890">
        <v>88.26</v>
      </c>
      <c r="J7890" s="1" t="s">
        <v>27</v>
      </c>
      <c r="K7890">
        <v>2017</v>
      </c>
      <c r="L7890" s="1" t="s">
        <v>20</v>
      </c>
      <c r="M7890" s="1" t="s">
        <v>31</v>
      </c>
      <c r="N7890">
        <v>160950.31</v>
      </c>
      <c r="O7890" s="1" t="s">
        <v>35</v>
      </c>
      <c r="P7890" s="1" t="str" cm="1">
        <f t="array" ref="P7890">_xlfn.IFS(bike_sales_india[[#This Row],[Mileage (km/l)]]&gt;=75,"75-100",bike_sales_india[[#This Row],[Mileage (km/l)]]&gt;=50,"50-75",bike_sales_india[[#This Row],[Mileage (km/l)]]&gt;=25,"25-50")</f>
        <v>75-100</v>
      </c>
      <c r="Q7890" s="1" t="str" cm="1">
        <f t="array" ref="Q78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0" s="4">
        <f>(bike_sales_india[[#This Row],[Price (INR)]]-bike_sales_india[[#This Row],[Resale Price (INR)]])/bike_sales_india[[#This Row],[Price (INR)]]</f>
        <v>0.57156008262658853</v>
      </c>
    </row>
    <row r="7891" spans="1:18" x14ac:dyDescent="0.3">
      <c r="A7891" s="1" t="s">
        <v>61</v>
      </c>
      <c r="B7891">
        <v>18.809999999999999</v>
      </c>
      <c r="C7891" s="1" t="s">
        <v>52</v>
      </c>
      <c r="D7891" s="1" t="s">
        <v>53</v>
      </c>
      <c r="E7891">
        <v>380558</v>
      </c>
      <c r="F7891">
        <v>2016</v>
      </c>
      <c r="G7891">
        <v>813</v>
      </c>
      <c r="H7891" s="1" t="s">
        <v>26</v>
      </c>
      <c r="I7891">
        <v>92.88</v>
      </c>
      <c r="J7891" s="1" t="s">
        <v>42</v>
      </c>
      <c r="K7891">
        <v>2016</v>
      </c>
      <c r="L7891" s="1" t="s">
        <v>20</v>
      </c>
      <c r="M7891" s="1" t="s">
        <v>21</v>
      </c>
      <c r="N7891">
        <v>226843.78</v>
      </c>
      <c r="O7891" s="1" t="s">
        <v>50</v>
      </c>
      <c r="P7891" s="1" t="str" cm="1">
        <f t="array" ref="P7891">_xlfn.IFS(bike_sales_india[[#This Row],[Mileage (km/l)]]&gt;=75,"75-100",bike_sales_india[[#This Row],[Mileage (km/l)]]&gt;=50,"50-75",bike_sales_india[[#This Row],[Mileage (km/l)]]&gt;=25,"25-50")</f>
        <v>75-100</v>
      </c>
      <c r="Q7891" s="1" t="str" cm="1">
        <f t="array" ref="Q78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1" s="4">
        <f>(bike_sales_india[[#This Row],[Price (INR)]]-bike_sales_india[[#This Row],[Resale Price (INR)]])/bike_sales_india[[#This Row],[Price (INR)]]</f>
        <v>0.40391798359251413</v>
      </c>
    </row>
    <row r="7892" spans="1:18" x14ac:dyDescent="0.3">
      <c r="A7892" s="1" t="s">
        <v>28</v>
      </c>
      <c r="B7892">
        <v>65.790000000000006</v>
      </c>
      <c r="C7892" s="1" t="s">
        <v>40</v>
      </c>
      <c r="D7892" s="1" t="s">
        <v>41</v>
      </c>
      <c r="E7892">
        <v>211649</v>
      </c>
      <c r="F7892">
        <v>2016</v>
      </c>
      <c r="G7892">
        <v>813</v>
      </c>
      <c r="H7892" s="1" t="s">
        <v>18</v>
      </c>
      <c r="I7892">
        <v>72.42</v>
      </c>
      <c r="J7892" s="1" t="s">
        <v>19</v>
      </c>
      <c r="K7892">
        <v>2017</v>
      </c>
      <c r="L7892" s="1" t="s">
        <v>38</v>
      </c>
      <c r="M7892" s="1" t="s">
        <v>31</v>
      </c>
      <c r="N7892">
        <v>162581.32</v>
      </c>
      <c r="O7892" s="1" t="s">
        <v>22</v>
      </c>
      <c r="P7892" s="1" t="str" cm="1">
        <f t="array" ref="P7892">_xlfn.IFS(bike_sales_india[[#This Row],[Mileage (km/l)]]&gt;=75,"75-100",bike_sales_india[[#This Row],[Mileage (km/l)]]&gt;=50,"50-75",bike_sales_india[[#This Row],[Mileage (km/l)]]&gt;=25,"25-50")</f>
        <v>50-75</v>
      </c>
      <c r="Q7892" s="1" t="str" cm="1">
        <f t="array" ref="Q78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2" s="4">
        <f>(bike_sales_india[[#This Row],[Price (INR)]]-bike_sales_india[[#This Row],[Resale Price (INR)]])/bike_sales_india[[#This Row],[Price (INR)]]</f>
        <v>0.23183516104493757</v>
      </c>
    </row>
    <row r="7893" spans="1:18" x14ac:dyDescent="0.3">
      <c r="A7893" s="1" t="s">
        <v>61</v>
      </c>
      <c r="B7893">
        <v>40.24</v>
      </c>
      <c r="C7893" s="1" t="s">
        <v>24</v>
      </c>
      <c r="D7893" s="1" t="s">
        <v>85</v>
      </c>
      <c r="E7893">
        <v>162424</v>
      </c>
      <c r="F7893">
        <v>2021</v>
      </c>
      <c r="G7893">
        <v>813</v>
      </c>
      <c r="H7893" s="1" t="s">
        <v>26</v>
      </c>
      <c r="I7893">
        <v>70.069999999999993</v>
      </c>
      <c r="J7893" s="1" t="s">
        <v>19</v>
      </c>
      <c r="K7893">
        <v>2024</v>
      </c>
      <c r="L7893" s="1" t="s">
        <v>44</v>
      </c>
      <c r="M7893" s="1" t="s">
        <v>21</v>
      </c>
      <c r="N7893">
        <v>107159.87</v>
      </c>
      <c r="O7893" s="1" t="s">
        <v>35</v>
      </c>
      <c r="P7893" s="1" t="str" cm="1">
        <f t="array" ref="P7893">_xlfn.IFS(bike_sales_india[[#This Row],[Mileage (km/l)]]&gt;=75,"75-100",bike_sales_india[[#This Row],[Mileage (km/l)]]&gt;=50,"50-75",bike_sales_india[[#This Row],[Mileage (km/l)]]&gt;=25,"25-50")</f>
        <v>50-75</v>
      </c>
      <c r="Q7893" s="1" t="str" cm="1">
        <f t="array" ref="Q78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3" s="4">
        <f>(bike_sales_india[[#This Row],[Price (INR)]]-bike_sales_india[[#This Row],[Resale Price (INR)]])/bike_sales_india[[#This Row],[Price (INR)]]</f>
        <v>0.34024608432251396</v>
      </c>
    </row>
    <row r="7894" spans="1:18" x14ac:dyDescent="0.3">
      <c r="A7894" s="1" t="s">
        <v>15</v>
      </c>
      <c r="B7894">
        <v>52.42</v>
      </c>
      <c r="C7894" s="1" t="s">
        <v>29</v>
      </c>
      <c r="D7894" s="1" t="s">
        <v>30</v>
      </c>
      <c r="E7894">
        <v>391463</v>
      </c>
      <c r="F7894">
        <v>2019</v>
      </c>
      <c r="G7894">
        <v>813</v>
      </c>
      <c r="H7894" s="1" t="s">
        <v>18</v>
      </c>
      <c r="I7894">
        <v>96.66</v>
      </c>
      <c r="J7894" s="1" t="s">
        <v>42</v>
      </c>
      <c r="K7894">
        <v>2019</v>
      </c>
      <c r="L7894" s="1" t="s">
        <v>20</v>
      </c>
      <c r="M7894" s="1" t="s">
        <v>31</v>
      </c>
      <c r="N7894">
        <v>255926.21</v>
      </c>
      <c r="O7894" s="1" t="s">
        <v>35</v>
      </c>
      <c r="P7894" s="1" t="str" cm="1">
        <f t="array" ref="P7894">_xlfn.IFS(bike_sales_india[[#This Row],[Mileage (km/l)]]&gt;=75,"75-100",bike_sales_india[[#This Row],[Mileage (km/l)]]&gt;=50,"50-75",bike_sales_india[[#This Row],[Mileage (km/l)]]&gt;=25,"25-50")</f>
        <v>75-100</v>
      </c>
      <c r="Q7894" s="1" t="str" cm="1">
        <f t="array" ref="Q78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4" s="4">
        <f>(bike_sales_india[[#This Row],[Price (INR)]]-bike_sales_india[[#This Row],[Resale Price (INR)]])/bike_sales_india[[#This Row],[Price (INR)]]</f>
        <v>0.34623141906131616</v>
      </c>
    </row>
    <row r="7895" spans="1:18" x14ac:dyDescent="0.3">
      <c r="A7895" s="1" t="s">
        <v>23</v>
      </c>
      <c r="B7895">
        <v>79.47</v>
      </c>
      <c r="C7895" s="1" t="s">
        <v>36</v>
      </c>
      <c r="D7895" s="1" t="s">
        <v>57</v>
      </c>
      <c r="E7895">
        <v>235310</v>
      </c>
      <c r="F7895">
        <v>2021</v>
      </c>
      <c r="G7895">
        <v>813</v>
      </c>
      <c r="H7895" s="1" t="s">
        <v>26</v>
      </c>
      <c r="I7895">
        <v>87.58</v>
      </c>
      <c r="J7895" s="1" t="s">
        <v>19</v>
      </c>
      <c r="K7895">
        <v>2022</v>
      </c>
      <c r="L7895" s="1" t="s">
        <v>44</v>
      </c>
      <c r="M7895" s="1" t="s">
        <v>21</v>
      </c>
      <c r="N7895">
        <v>186700.59</v>
      </c>
      <c r="O7895" s="1" t="s">
        <v>50</v>
      </c>
      <c r="P7895" s="1" t="str" cm="1">
        <f t="array" ref="P7895">_xlfn.IFS(bike_sales_india[[#This Row],[Mileage (km/l)]]&gt;=75,"75-100",bike_sales_india[[#This Row],[Mileage (km/l)]]&gt;=50,"50-75",bike_sales_india[[#This Row],[Mileage (km/l)]]&gt;=25,"25-50")</f>
        <v>75-100</v>
      </c>
      <c r="Q7895" s="1" t="str" cm="1">
        <f t="array" ref="Q78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5" s="4">
        <f>(bike_sales_india[[#This Row],[Price (INR)]]-bike_sales_india[[#This Row],[Resale Price (INR)]])/bike_sales_india[[#This Row],[Price (INR)]]</f>
        <v>0.20657604861671838</v>
      </c>
    </row>
    <row r="7896" spans="1:18" x14ac:dyDescent="0.3">
      <c r="A7896" s="1" t="s">
        <v>55</v>
      </c>
      <c r="B7896">
        <v>36.659999999999997</v>
      </c>
      <c r="C7896" s="1" t="s">
        <v>64</v>
      </c>
      <c r="D7896" s="1" t="s">
        <v>71</v>
      </c>
      <c r="E7896">
        <v>347891</v>
      </c>
      <c r="F7896">
        <v>2015</v>
      </c>
      <c r="G7896">
        <v>813</v>
      </c>
      <c r="H7896" s="1" t="s">
        <v>34</v>
      </c>
      <c r="I7896">
        <v>28.25</v>
      </c>
      <c r="J7896" s="1" t="s">
        <v>27</v>
      </c>
      <c r="K7896">
        <v>2017</v>
      </c>
      <c r="L7896" s="1" t="s">
        <v>44</v>
      </c>
      <c r="M7896" s="1" t="s">
        <v>31</v>
      </c>
      <c r="N7896">
        <v>208099.16</v>
      </c>
      <c r="O7896" s="1" t="s">
        <v>45</v>
      </c>
      <c r="P7896" s="1" t="str" cm="1">
        <f t="array" ref="P7896">_xlfn.IFS(bike_sales_india[[#This Row],[Mileage (km/l)]]&gt;=75,"75-100",bike_sales_india[[#This Row],[Mileage (km/l)]]&gt;=50,"50-75",bike_sales_india[[#This Row],[Mileage (km/l)]]&gt;=25,"25-50")</f>
        <v>25-50</v>
      </c>
      <c r="Q7896" s="1" t="str" cm="1">
        <f t="array" ref="Q78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6" s="4">
        <f>(bike_sales_india[[#This Row],[Price (INR)]]-bike_sales_india[[#This Row],[Resale Price (INR)]])/bike_sales_india[[#This Row],[Price (INR)]]</f>
        <v>0.40182654912027044</v>
      </c>
    </row>
    <row r="7897" spans="1:18" x14ac:dyDescent="0.3">
      <c r="A7897" s="1" t="s">
        <v>48</v>
      </c>
      <c r="B7897">
        <v>42.62</v>
      </c>
      <c r="C7897" s="1" t="s">
        <v>40</v>
      </c>
      <c r="D7897" s="1" t="s">
        <v>58</v>
      </c>
      <c r="E7897">
        <v>246649</v>
      </c>
      <c r="F7897">
        <v>2015</v>
      </c>
      <c r="G7897">
        <v>813</v>
      </c>
      <c r="H7897" s="1" t="s">
        <v>18</v>
      </c>
      <c r="I7897">
        <v>66.010000000000005</v>
      </c>
      <c r="J7897" s="1" t="s">
        <v>42</v>
      </c>
      <c r="K7897">
        <v>2015</v>
      </c>
      <c r="L7897" s="1" t="s">
        <v>38</v>
      </c>
      <c r="M7897" s="1" t="s">
        <v>31</v>
      </c>
      <c r="N7897">
        <v>193314.49</v>
      </c>
      <c r="O7897" s="1" t="s">
        <v>22</v>
      </c>
      <c r="P7897" s="1" t="str" cm="1">
        <f t="array" ref="P7897">_xlfn.IFS(bike_sales_india[[#This Row],[Mileage (km/l)]]&gt;=75,"75-100",bike_sales_india[[#This Row],[Mileage (km/l)]]&gt;=50,"50-75",bike_sales_india[[#This Row],[Mileage (km/l)]]&gt;=25,"25-50")</f>
        <v>50-75</v>
      </c>
      <c r="Q7897" s="1" t="str" cm="1">
        <f t="array" ref="Q78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7" s="4">
        <f>(bike_sales_india[[#This Row],[Price (INR)]]-bike_sales_india[[#This Row],[Resale Price (INR)]])/bike_sales_india[[#This Row],[Price (INR)]]</f>
        <v>0.21623647369338619</v>
      </c>
    </row>
    <row r="7898" spans="1:18" x14ac:dyDescent="0.3">
      <c r="A7898" s="1" t="s">
        <v>46</v>
      </c>
      <c r="B7898">
        <v>61.8</v>
      </c>
      <c r="C7898" s="1" t="s">
        <v>16</v>
      </c>
      <c r="D7898" s="1" t="s">
        <v>17</v>
      </c>
      <c r="E7898">
        <v>295396</v>
      </c>
      <c r="F7898">
        <v>2020</v>
      </c>
      <c r="G7898">
        <v>813</v>
      </c>
      <c r="H7898" s="1" t="s">
        <v>34</v>
      </c>
      <c r="I7898">
        <v>46.46</v>
      </c>
      <c r="J7898" s="1" t="s">
        <v>42</v>
      </c>
      <c r="K7898">
        <v>2020</v>
      </c>
      <c r="L7898" s="1" t="s">
        <v>38</v>
      </c>
      <c r="M7898" s="1" t="s">
        <v>31</v>
      </c>
      <c r="N7898">
        <v>196086.42</v>
      </c>
      <c r="O7898" s="1" t="s">
        <v>45</v>
      </c>
      <c r="P7898" s="1" t="str" cm="1">
        <f t="array" ref="P7898">_xlfn.IFS(bike_sales_india[[#This Row],[Mileage (km/l)]]&gt;=75,"75-100",bike_sales_india[[#This Row],[Mileage (km/l)]]&gt;=50,"50-75",bike_sales_india[[#This Row],[Mileage (km/l)]]&gt;=25,"25-50")</f>
        <v>25-50</v>
      </c>
      <c r="Q7898" s="1" t="str" cm="1">
        <f t="array" ref="Q78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8" s="4">
        <f>(bike_sales_india[[#This Row],[Price (INR)]]-bike_sales_india[[#This Row],[Resale Price (INR)]])/bike_sales_india[[#This Row],[Price (INR)]]</f>
        <v>0.33619134991672189</v>
      </c>
    </row>
    <row r="7899" spans="1:18" x14ac:dyDescent="0.3">
      <c r="A7899" s="1" t="s">
        <v>28</v>
      </c>
      <c r="B7899">
        <v>10.3</v>
      </c>
      <c r="C7899" s="1" t="s">
        <v>24</v>
      </c>
      <c r="D7899" s="1" t="s">
        <v>73</v>
      </c>
      <c r="E7899">
        <v>328347</v>
      </c>
      <c r="F7899">
        <v>2020</v>
      </c>
      <c r="G7899">
        <v>813</v>
      </c>
      <c r="H7899" s="1" t="s">
        <v>26</v>
      </c>
      <c r="I7899">
        <v>97.53</v>
      </c>
      <c r="J7899" s="1" t="s">
        <v>42</v>
      </c>
      <c r="K7899">
        <v>2020</v>
      </c>
      <c r="L7899" s="1" t="s">
        <v>20</v>
      </c>
      <c r="M7899" s="1" t="s">
        <v>31</v>
      </c>
      <c r="N7899">
        <v>246249.72</v>
      </c>
      <c r="O7899" s="1" t="s">
        <v>22</v>
      </c>
      <c r="P7899" s="1" t="str" cm="1">
        <f t="array" ref="P7899">_xlfn.IFS(bike_sales_india[[#This Row],[Mileage (km/l)]]&gt;=75,"75-100",bike_sales_india[[#This Row],[Mileage (km/l)]]&gt;=50,"50-75",bike_sales_india[[#This Row],[Mileage (km/l)]]&gt;=25,"25-50")</f>
        <v>75-100</v>
      </c>
      <c r="Q7899" s="1" t="str" cm="1">
        <f t="array" ref="Q78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899" s="4">
        <f>(bike_sales_india[[#This Row],[Price (INR)]]-bike_sales_india[[#This Row],[Resale Price (INR)]])/bike_sales_india[[#This Row],[Price (INR)]]</f>
        <v>0.25003206973110764</v>
      </c>
    </row>
    <row r="7900" spans="1:18" x14ac:dyDescent="0.3">
      <c r="A7900" s="1" t="s">
        <v>15</v>
      </c>
      <c r="B7900">
        <v>51.38</v>
      </c>
      <c r="C7900" s="1" t="s">
        <v>16</v>
      </c>
      <c r="D7900" s="1" t="s">
        <v>17</v>
      </c>
      <c r="E7900">
        <v>110075</v>
      </c>
      <c r="F7900">
        <v>2023</v>
      </c>
      <c r="G7900">
        <v>813</v>
      </c>
      <c r="H7900" s="1" t="s">
        <v>18</v>
      </c>
      <c r="I7900">
        <v>89.96</v>
      </c>
      <c r="J7900" s="1" t="s">
        <v>19</v>
      </c>
      <c r="K7900">
        <v>2024</v>
      </c>
      <c r="L7900" s="1" t="s">
        <v>44</v>
      </c>
      <c r="M7900" s="1" t="s">
        <v>21</v>
      </c>
      <c r="N7900">
        <v>80501.91</v>
      </c>
      <c r="O7900" s="1" t="s">
        <v>35</v>
      </c>
      <c r="P7900" s="1" t="str" cm="1">
        <f t="array" ref="P7900">_xlfn.IFS(bike_sales_india[[#This Row],[Mileage (km/l)]]&gt;=75,"75-100",bike_sales_india[[#This Row],[Mileage (km/l)]]&gt;=50,"50-75",bike_sales_india[[#This Row],[Mileage (km/l)]]&gt;=25,"25-50")</f>
        <v>75-100</v>
      </c>
      <c r="Q7900" s="1" t="str" cm="1">
        <f t="array" ref="Q79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0" s="4">
        <f>(bike_sales_india[[#This Row],[Price (INR)]]-bike_sales_india[[#This Row],[Resale Price (INR)]])/bike_sales_india[[#This Row],[Price (INR)]]</f>
        <v>0.26866309334544625</v>
      </c>
    </row>
    <row r="7901" spans="1:18" x14ac:dyDescent="0.3">
      <c r="A7901" s="1" t="s">
        <v>61</v>
      </c>
      <c r="B7901">
        <v>43.57</v>
      </c>
      <c r="C7901" s="1" t="s">
        <v>16</v>
      </c>
      <c r="D7901" s="1" t="s">
        <v>87</v>
      </c>
      <c r="E7901">
        <v>189533</v>
      </c>
      <c r="F7901">
        <v>2017</v>
      </c>
      <c r="G7901">
        <v>813</v>
      </c>
      <c r="H7901" s="1" t="s">
        <v>18</v>
      </c>
      <c r="I7901">
        <v>73.78</v>
      </c>
      <c r="J7901" s="1" t="s">
        <v>19</v>
      </c>
      <c r="K7901">
        <v>2017</v>
      </c>
      <c r="L7901" s="1" t="s">
        <v>44</v>
      </c>
      <c r="M7901" s="1" t="s">
        <v>31</v>
      </c>
      <c r="N7901">
        <v>95714.09</v>
      </c>
      <c r="O7901" s="1" t="s">
        <v>35</v>
      </c>
      <c r="P7901" s="1" t="str" cm="1">
        <f t="array" ref="P7901">_xlfn.IFS(bike_sales_india[[#This Row],[Mileage (km/l)]]&gt;=75,"75-100",bike_sales_india[[#This Row],[Mileage (km/l)]]&gt;=50,"50-75",bike_sales_india[[#This Row],[Mileage (km/l)]]&gt;=25,"25-50")</f>
        <v>50-75</v>
      </c>
      <c r="Q7901" s="1" t="str" cm="1">
        <f t="array" ref="Q79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1" s="4">
        <f>(bike_sales_india[[#This Row],[Price (INR)]]-bike_sales_india[[#This Row],[Resale Price (INR)]])/bike_sales_india[[#This Row],[Price (INR)]]</f>
        <v>0.49500039570945431</v>
      </c>
    </row>
    <row r="7902" spans="1:18" x14ac:dyDescent="0.3">
      <c r="A7902" s="1" t="s">
        <v>39</v>
      </c>
      <c r="B7902">
        <v>48.3</v>
      </c>
      <c r="C7902" s="1" t="s">
        <v>52</v>
      </c>
      <c r="D7902" s="1" t="s">
        <v>69</v>
      </c>
      <c r="E7902">
        <v>61628</v>
      </c>
      <c r="F7902">
        <v>2018</v>
      </c>
      <c r="G7902">
        <v>813</v>
      </c>
      <c r="H7902" s="1" t="s">
        <v>26</v>
      </c>
      <c r="I7902">
        <v>77.37</v>
      </c>
      <c r="J7902" s="1" t="s">
        <v>19</v>
      </c>
      <c r="K7902">
        <v>2023</v>
      </c>
      <c r="L7902" s="1" t="s">
        <v>44</v>
      </c>
      <c r="M7902" s="1" t="s">
        <v>31</v>
      </c>
      <c r="N7902">
        <v>28986.45</v>
      </c>
      <c r="O7902" s="1" t="s">
        <v>45</v>
      </c>
      <c r="P7902" s="1" t="str" cm="1">
        <f t="array" ref="P7902">_xlfn.IFS(bike_sales_india[[#This Row],[Mileage (km/l)]]&gt;=75,"75-100",bike_sales_india[[#This Row],[Mileage (km/l)]]&gt;=50,"50-75",bike_sales_india[[#This Row],[Mileage (km/l)]]&gt;=25,"25-50")</f>
        <v>75-100</v>
      </c>
      <c r="Q7902" s="1" t="str" cm="1">
        <f t="array" ref="Q79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2" s="4">
        <f>(bike_sales_india[[#This Row],[Price (INR)]]-bike_sales_india[[#This Row],[Resale Price (INR)]])/bike_sales_india[[#This Row],[Price (INR)]]</f>
        <v>0.5296545401440903</v>
      </c>
    </row>
    <row r="7903" spans="1:18" x14ac:dyDescent="0.3">
      <c r="A7903" s="1" t="s">
        <v>54</v>
      </c>
      <c r="B7903">
        <v>42.84</v>
      </c>
      <c r="C7903" s="1" t="s">
        <v>64</v>
      </c>
      <c r="D7903" s="1" t="s">
        <v>65</v>
      </c>
      <c r="E7903">
        <v>324628</v>
      </c>
      <c r="F7903">
        <v>2020</v>
      </c>
      <c r="G7903">
        <v>813</v>
      </c>
      <c r="H7903" s="1" t="s">
        <v>34</v>
      </c>
      <c r="I7903">
        <v>55.49</v>
      </c>
      <c r="J7903" s="1" t="s">
        <v>19</v>
      </c>
      <c r="K7903">
        <v>2024</v>
      </c>
      <c r="L7903" s="1" t="s">
        <v>44</v>
      </c>
      <c r="M7903" s="1" t="s">
        <v>31</v>
      </c>
      <c r="N7903">
        <v>208355.97</v>
      </c>
      <c r="O7903" s="1" t="s">
        <v>50</v>
      </c>
      <c r="P7903" s="1" t="str" cm="1">
        <f t="array" ref="P7903">_xlfn.IFS(bike_sales_india[[#This Row],[Mileage (km/l)]]&gt;=75,"75-100",bike_sales_india[[#This Row],[Mileage (km/l)]]&gt;=50,"50-75",bike_sales_india[[#This Row],[Mileage (km/l)]]&gt;=25,"25-50")</f>
        <v>50-75</v>
      </c>
      <c r="Q7903" s="1" t="str" cm="1">
        <f t="array" ref="Q79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3" s="4">
        <f>(bike_sales_india[[#This Row],[Price (INR)]]-bike_sales_india[[#This Row],[Resale Price (INR)]])/bike_sales_india[[#This Row],[Price (INR)]]</f>
        <v>0.3581700592678389</v>
      </c>
    </row>
    <row r="7904" spans="1:18" x14ac:dyDescent="0.3">
      <c r="A7904" s="1" t="s">
        <v>15</v>
      </c>
      <c r="B7904">
        <v>73.069999999999993</v>
      </c>
      <c r="C7904" s="1" t="s">
        <v>24</v>
      </c>
      <c r="D7904" s="1" t="s">
        <v>73</v>
      </c>
      <c r="E7904">
        <v>74279</v>
      </c>
      <c r="F7904">
        <v>2023</v>
      </c>
      <c r="G7904">
        <v>814</v>
      </c>
      <c r="H7904" s="1" t="s">
        <v>34</v>
      </c>
      <c r="I7904">
        <v>26.3</v>
      </c>
      <c r="J7904" s="1" t="s">
        <v>42</v>
      </c>
      <c r="K7904">
        <v>2023</v>
      </c>
      <c r="L7904" s="1" t="s">
        <v>44</v>
      </c>
      <c r="M7904" s="1" t="s">
        <v>31</v>
      </c>
      <c r="N7904">
        <v>34948.33</v>
      </c>
      <c r="O7904" s="1" t="s">
        <v>22</v>
      </c>
      <c r="P7904" s="1" t="str" cm="1">
        <f t="array" ref="P7904">_xlfn.IFS(bike_sales_india[[#This Row],[Mileage (km/l)]]&gt;=75,"75-100",bike_sales_india[[#This Row],[Mileage (km/l)]]&gt;=50,"50-75",bike_sales_india[[#This Row],[Mileage (km/l)]]&gt;=25,"25-50")</f>
        <v>25-50</v>
      </c>
      <c r="Q7904" s="1" t="str" cm="1">
        <f t="array" ref="Q79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4" s="4">
        <f>(bike_sales_india[[#This Row],[Price (INR)]]-bike_sales_india[[#This Row],[Resale Price (INR)]])/bike_sales_india[[#This Row],[Price (INR)]]</f>
        <v>0.5294991855033051</v>
      </c>
    </row>
    <row r="7905" spans="1:18" x14ac:dyDescent="0.3">
      <c r="A7905" s="1" t="s">
        <v>61</v>
      </c>
      <c r="B7905">
        <v>74.27</v>
      </c>
      <c r="C7905" s="1" t="s">
        <v>40</v>
      </c>
      <c r="D7905" s="1" t="s">
        <v>51</v>
      </c>
      <c r="E7905">
        <v>211157</v>
      </c>
      <c r="F7905">
        <v>2020</v>
      </c>
      <c r="G7905">
        <v>814</v>
      </c>
      <c r="H7905" s="1" t="s">
        <v>26</v>
      </c>
      <c r="I7905">
        <v>64.73</v>
      </c>
      <c r="J7905" s="1" t="s">
        <v>42</v>
      </c>
      <c r="K7905">
        <v>2020</v>
      </c>
      <c r="L7905" s="1" t="s">
        <v>38</v>
      </c>
      <c r="M7905" s="1" t="s">
        <v>21</v>
      </c>
      <c r="N7905">
        <v>99315.8</v>
      </c>
      <c r="O7905" s="1" t="s">
        <v>45</v>
      </c>
      <c r="P7905" s="1" t="str" cm="1">
        <f t="array" ref="P7905">_xlfn.IFS(bike_sales_india[[#This Row],[Mileage (km/l)]]&gt;=75,"75-100",bike_sales_india[[#This Row],[Mileage (km/l)]]&gt;=50,"50-75",bike_sales_india[[#This Row],[Mileage (km/l)]]&gt;=25,"25-50")</f>
        <v>50-75</v>
      </c>
      <c r="Q7905" s="1" t="str" cm="1">
        <f t="array" ref="Q79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5" s="4">
        <f>(bike_sales_india[[#This Row],[Price (INR)]]-bike_sales_india[[#This Row],[Resale Price (INR)]])/bike_sales_india[[#This Row],[Price (INR)]]</f>
        <v>0.52965897412825524</v>
      </c>
    </row>
    <row r="7906" spans="1:18" x14ac:dyDescent="0.3">
      <c r="A7906" s="1" t="s">
        <v>15</v>
      </c>
      <c r="B7906">
        <v>50.39</v>
      </c>
      <c r="C7906" s="1" t="s">
        <v>40</v>
      </c>
      <c r="D7906" s="1" t="s">
        <v>68</v>
      </c>
      <c r="E7906">
        <v>235585</v>
      </c>
      <c r="F7906">
        <v>2017</v>
      </c>
      <c r="G7906">
        <v>814</v>
      </c>
      <c r="H7906" s="1" t="s">
        <v>34</v>
      </c>
      <c r="I7906">
        <v>54.01</v>
      </c>
      <c r="J7906" s="1" t="s">
        <v>42</v>
      </c>
      <c r="K7906">
        <v>2017</v>
      </c>
      <c r="L7906" s="1" t="s">
        <v>38</v>
      </c>
      <c r="M7906" s="1" t="s">
        <v>21</v>
      </c>
      <c r="N7906">
        <v>122542.23</v>
      </c>
      <c r="O7906" s="1" t="s">
        <v>35</v>
      </c>
      <c r="P7906" s="1" t="str" cm="1">
        <f t="array" ref="P7906">_xlfn.IFS(bike_sales_india[[#This Row],[Mileage (km/l)]]&gt;=75,"75-100",bike_sales_india[[#This Row],[Mileage (km/l)]]&gt;=50,"50-75",bike_sales_india[[#This Row],[Mileage (km/l)]]&gt;=25,"25-50")</f>
        <v>50-75</v>
      </c>
      <c r="Q7906" s="1" t="str" cm="1">
        <f t="array" ref="Q79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6" s="4">
        <f>(bike_sales_india[[#This Row],[Price (INR)]]-bike_sales_india[[#This Row],[Resale Price (INR)]])/bike_sales_india[[#This Row],[Price (INR)]]</f>
        <v>0.4798385720652843</v>
      </c>
    </row>
    <row r="7907" spans="1:18" x14ac:dyDescent="0.3">
      <c r="A7907" s="1" t="s">
        <v>46</v>
      </c>
      <c r="B7907">
        <v>50.59</v>
      </c>
      <c r="C7907" s="1" t="s">
        <v>29</v>
      </c>
      <c r="D7907" s="1" t="s">
        <v>75</v>
      </c>
      <c r="E7907">
        <v>341660</v>
      </c>
      <c r="F7907">
        <v>2020</v>
      </c>
      <c r="G7907">
        <v>814</v>
      </c>
      <c r="H7907" s="1" t="s">
        <v>26</v>
      </c>
      <c r="I7907">
        <v>67.680000000000007</v>
      </c>
      <c r="J7907" s="1" t="s">
        <v>42</v>
      </c>
      <c r="K7907">
        <v>2020</v>
      </c>
      <c r="L7907" s="1" t="s">
        <v>38</v>
      </c>
      <c r="M7907" s="1" t="s">
        <v>21</v>
      </c>
      <c r="N7907">
        <v>179666.07</v>
      </c>
      <c r="O7907" s="1" t="s">
        <v>35</v>
      </c>
      <c r="P7907" s="1" t="str" cm="1">
        <f t="array" ref="P7907">_xlfn.IFS(bike_sales_india[[#This Row],[Mileage (km/l)]]&gt;=75,"75-100",bike_sales_india[[#This Row],[Mileage (km/l)]]&gt;=50,"50-75",bike_sales_india[[#This Row],[Mileage (km/l)]]&gt;=25,"25-50")</f>
        <v>50-75</v>
      </c>
      <c r="Q7907" s="1" t="str" cm="1">
        <f t="array" ref="Q79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7" s="4">
        <f>(bike_sales_india[[#This Row],[Price (INR)]]-bike_sales_india[[#This Row],[Resale Price (INR)]])/bike_sales_india[[#This Row],[Price (INR)]]</f>
        <v>0.47413782707955276</v>
      </c>
    </row>
    <row r="7908" spans="1:18" x14ac:dyDescent="0.3">
      <c r="A7908" s="1" t="s">
        <v>15</v>
      </c>
      <c r="B7908">
        <v>57.85</v>
      </c>
      <c r="C7908" s="1" t="s">
        <v>40</v>
      </c>
      <c r="D7908" s="1" t="s">
        <v>41</v>
      </c>
      <c r="E7908">
        <v>319127</v>
      </c>
      <c r="F7908">
        <v>2020</v>
      </c>
      <c r="G7908">
        <v>814</v>
      </c>
      <c r="H7908" s="1" t="s">
        <v>18</v>
      </c>
      <c r="I7908">
        <v>89.58</v>
      </c>
      <c r="J7908" s="1" t="s">
        <v>27</v>
      </c>
      <c r="K7908">
        <v>2021</v>
      </c>
      <c r="L7908" s="1" t="s">
        <v>38</v>
      </c>
      <c r="M7908" s="1" t="s">
        <v>31</v>
      </c>
      <c r="N7908">
        <v>250361.87</v>
      </c>
      <c r="O7908" s="1" t="s">
        <v>50</v>
      </c>
      <c r="P7908" s="1" t="str" cm="1">
        <f t="array" ref="P7908">_xlfn.IFS(bike_sales_india[[#This Row],[Mileage (km/l)]]&gt;=75,"75-100",bike_sales_india[[#This Row],[Mileage (km/l)]]&gt;=50,"50-75",bike_sales_india[[#This Row],[Mileage (km/l)]]&gt;=25,"25-50")</f>
        <v>75-100</v>
      </c>
      <c r="Q7908" s="1" t="str" cm="1">
        <f t="array" ref="Q79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8" s="4">
        <f>(bike_sales_india[[#This Row],[Price (INR)]]-bike_sales_india[[#This Row],[Resale Price (INR)]])/bike_sales_india[[#This Row],[Price (INR)]]</f>
        <v>0.21547888458200029</v>
      </c>
    </row>
    <row r="7909" spans="1:18" x14ac:dyDescent="0.3">
      <c r="A7909" s="1" t="s">
        <v>48</v>
      </c>
      <c r="B7909">
        <v>36.99</v>
      </c>
      <c r="C7909" s="1" t="s">
        <v>32</v>
      </c>
      <c r="D7909" s="1" t="s">
        <v>60</v>
      </c>
      <c r="E7909">
        <v>154074</v>
      </c>
      <c r="F7909">
        <v>2022</v>
      </c>
      <c r="G7909">
        <v>814</v>
      </c>
      <c r="H7909" s="1" t="s">
        <v>18</v>
      </c>
      <c r="I7909">
        <v>77.180000000000007</v>
      </c>
      <c r="J7909" s="1" t="s">
        <v>19</v>
      </c>
      <c r="K7909">
        <v>2023</v>
      </c>
      <c r="L7909" s="1" t="s">
        <v>38</v>
      </c>
      <c r="M7909" s="1" t="s">
        <v>31</v>
      </c>
      <c r="N7909">
        <v>71533.13</v>
      </c>
      <c r="O7909" s="1" t="s">
        <v>45</v>
      </c>
      <c r="P7909" s="1" t="str" cm="1">
        <f t="array" ref="P7909">_xlfn.IFS(bike_sales_india[[#This Row],[Mileage (km/l)]]&gt;=75,"75-100",bike_sales_india[[#This Row],[Mileage (km/l)]]&gt;=50,"50-75",bike_sales_india[[#This Row],[Mileage (km/l)]]&gt;=25,"25-50")</f>
        <v>75-100</v>
      </c>
      <c r="Q7909" s="1" t="str" cm="1">
        <f t="array" ref="Q79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09" s="4">
        <f>(bike_sales_india[[#This Row],[Price (INR)]]-bike_sales_india[[#This Row],[Resale Price (INR)]])/bike_sales_india[[#This Row],[Price (INR)]]</f>
        <v>0.53572225034723575</v>
      </c>
    </row>
    <row r="7910" spans="1:18" x14ac:dyDescent="0.3">
      <c r="A7910" s="1" t="s">
        <v>23</v>
      </c>
      <c r="B7910">
        <v>30.19</v>
      </c>
      <c r="C7910" s="1" t="s">
        <v>29</v>
      </c>
      <c r="D7910" s="1" t="s">
        <v>86</v>
      </c>
      <c r="E7910">
        <v>74167</v>
      </c>
      <c r="F7910">
        <v>2020</v>
      </c>
      <c r="G7910">
        <v>815</v>
      </c>
      <c r="H7910" s="1" t="s">
        <v>18</v>
      </c>
      <c r="I7910">
        <v>85.68</v>
      </c>
      <c r="J7910" s="1" t="s">
        <v>19</v>
      </c>
      <c r="K7910">
        <v>2023</v>
      </c>
      <c r="L7910" s="1" t="s">
        <v>20</v>
      </c>
      <c r="M7910" s="1" t="s">
        <v>31</v>
      </c>
      <c r="N7910">
        <v>55589.31</v>
      </c>
      <c r="O7910" s="1" t="s">
        <v>45</v>
      </c>
      <c r="P7910" s="1" t="str" cm="1">
        <f t="array" ref="P7910">_xlfn.IFS(bike_sales_india[[#This Row],[Mileage (km/l)]]&gt;=75,"75-100",bike_sales_india[[#This Row],[Mileage (km/l)]]&gt;=50,"50-75",bike_sales_india[[#This Row],[Mileage (km/l)]]&gt;=25,"25-50")</f>
        <v>75-100</v>
      </c>
      <c r="Q7910" s="1" t="str" cm="1">
        <f t="array" ref="Q79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0" s="4">
        <f>(bike_sales_india[[#This Row],[Price (INR)]]-bike_sales_india[[#This Row],[Resale Price (INR)]])/bike_sales_india[[#This Row],[Price (INR)]]</f>
        <v>0.25048458209176588</v>
      </c>
    </row>
    <row r="7911" spans="1:18" x14ac:dyDescent="0.3">
      <c r="A7911" s="1" t="s">
        <v>28</v>
      </c>
      <c r="B7911">
        <v>21.28</v>
      </c>
      <c r="C7911" s="1" t="s">
        <v>52</v>
      </c>
      <c r="D7911" s="1" t="s">
        <v>79</v>
      </c>
      <c r="E7911">
        <v>113718</v>
      </c>
      <c r="F7911">
        <v>2018</v>
      </c>
      <c r="G7911">
        <v>815</v>
      </c>
      <c r="H7911" s="1" t="s">
        <v>34</v>
      </c>
      <c r="I7911">
        <v>37.08</v>
      </c>
      <c r="J7911" s="1" t="s">
        <v>27</v>
      </c>
      <c r="K7911">
        <v>2021</v>
      </c>
      <c r="L7911" s="1" t="s">
        <v>20</v>
      </c>
      <c r="M7911" s="1" t="s">
        <v>21</v>
      </c>
      <c r="N7911">
        <v>50060.84</v>
      </c>
      <c r="O7911" s="1" t="s">
        <v>35</v>
      </c>
      <c r="P7911" s="1" t="str" cm="1">
        <f t="array" ref="P7911">_xlfn.IFS(bike_sales_india[[#This Row],[Mileage (km/l)]]&gt;=75,"75-100",bike_sales_india[[#This Row],[Mileage (km/l)]]&gt;=50,"50-75",bike_sales_india[[#This Row],[Mileage (km/l)]]&gt;=25,"25-50")</f>
        <v>25-50</v>
      </c>
      <c r="Q7911" s="1" t="str" cm="1">
        <f t="array" ref="Q79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1" s="4">
        <f>(bike_sales_india[[#This Row],[Price (INR)]]-bike_sales_india[[#This Row],[Resale Price (INR)]])/bike_sales_india[[#This Row],[Price (INR)]]</f>
        <v>0.55978086142914929</v>
      </c>
    </row>
    <row r="7912" spans="1:18" x14ac:dyDescent="0.3">
      <c r="A7912" s="1" t="s">
        <v>23</v>
      </c>
      <c r="B7912">
        <v>8.2899999999999991</v>
      </c>
      <c r="C7912" s="1" t="s">
        <v>24</v>
      </c>
      <c r="D7912" s="1" t="s">
        <v>25</v>
      </c>
      <c r="E7912">
        <v>255052</v>
      </c>
      <c r="F7912">
        <v>2015</v>
      </c>
      <c r="G7912">
        <v>815</v>
      </c>
      <c r="H7912" s="1" t="s">
        <v>26</v>
      </c>
      <c r="I7912">
        <v>76.010000000000005</v>
      </c>
      <c r="J7912" s="1" t="s">
        <v>19</v>
      </c>
      <c r="K7912">
        <v>2016</v>
      </c>
      <c r="L7912" s="1" t="s">
        <v>38</v>
      </c>
      <c r="M7912" s="1" t="s">
        <v>21</v>
      </c>
      <c r="N7912">
        <v>108621.87</v>
      </c>
      <c r="O7912" s="1" t="s">
        <v>50</v>
      </c>
      <c r="P7912" s="1" t="str" cm="1">
        <f t="array" ref="P7912">_xlfn.IFS(bike_sales_india[[#This Row],[Mileage (km/l)]]&gt;=75,"75-100",bike_sales_india[[#This Row],[Mileage (km/l)]]&gt;=50,"50-75",bike_sales_india[[#This Row],[Mileage (km/l)]]&gt;=25,"25-50")</f>
        <v>75-100</v>
      </c>
      <c r="Q7912" s="1" t="str" cm="1">
        <f t="array" ref="Q79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2" s="4">
        <f>(bike_sales_india[[#This Row],[Price (INR)]]-bike_sales_india[[#This Row],[Resale Price (INR)]])/bike_sales_india[[#This Row],[Price (INR)]]</f>
        <v>0.57411872872982761</v>
      </c>
    </row>
    <row r="7913" spans="1:18" x14ac:dyDescent="0.3">
      <c r="A7913" s="1" t="s">
        <v>59</v>
      </c>
      <c r="B7913">
        <v>6.75</v>
      </c>
      <c r="C7913" s="1" t="s">
        <v>32</v>
      </c>
      <c r="D7913" s="1" t="s">
        <v>56</v>
      </c>
      <c r="E7913">
        <v>217569</v>
      </c>
      <c r="F7913">
        <v>2015</v>
      </c>
      <c r="G7913">
        <v>815</v>
      </c>
      <c r="H7913" s="1" t="s">
        <v>34</v>
      </c>
      <c r="I7913">
        <v>42.75</v>
      </c>
      <c r="J7913" s="1" t="s">
        <v>42</v>
      </c>
      <c r="K7913">
        <v>2015</v>
      </c>
      <c r="L7913" s="1" t="s">
        <v>44</v>
      </c>
      <c r="M7913" s="1" t="s">
        <v>31</v>
      </c>
      <c r="N7913">
        <v>169352.15</v>
      </c>
      <c r="O7913" s="1" t="s">
        <v>22</v>
      </c>
      <c r="P7913" s="1" t="str" cm="1">
        <f t="array" ref="P7913">_xlfn.IFS(bike_sales_india[[#This Row],[Mileage (km/l)]]&gt;=75,"75-100",bike_sales_india[[#This Row],[Mileage (km/l)]]&gt;=50,"50-75",bike_sales_india[[#This Row],[Mileage (km/l)]]&gt;=25,"25-50")</f>
        <v>25-50</v>
      </c>
      <c r="Q7913" s="1" t="str" cm="1">
        <f t="array" ref="Q79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3" s="4">
        <f>(bike_sales_india[[#This Row],[Price (INR)]]-bike_sales_india[[#This Row],[Resale Price (INR)]])/bike_sales_india[[#This Row],[Price (INR)]]</f>
        <v>0.22161636078669297</v>
      </c>
    </row>
    <row r="7914" spans="1:18" x14ac:dyDescent="0.3">
      <c r="A7914" s="1" t="s">
        <v>15</v>
      </c>
      <c r="B7914">
        <v>38.89</v>
      </c>
      <c r="C7914" s="1" t="s">
        <v>40</v>
      </c>
      <c r="D7914" s="1" t="s">
        <v>41</v>
      </c>
      <c r="E7914">
        <v>371758</v>
      </c>
      <c r="F7914">
        <v>2019</v>
      </c>
      <c r="G7914">
        <v>815</v>
      </c>
      <c r="H7914" s="1" t="s">
        <v>26</v>
      </c>
      <c r="I7914">
        <v>65.03</v>
      </c>
      <c r="J7914" s="1" t="s">
        <v>27</v>
      </c>
      <c r="K7914">
        <v>2019</v>
      </c>
      <c r="L7914" s="1" t="s">
        <v>44</v>
      </c>
      <c r="M7914" s="1" t="s">
        <v>21</v>
      </c>
      <c r="N7914">
        <v>295308.61</v>
      </c>
      <c r="O7914" s="1" t="s">
        <v>22</v>
      </c>
      <c r="P7914" s="1" t="str" cm="1">
        <f t="array" ref="P7914">_xlfn.IFS(bike_sales_india[[#This Row],[Mileage (km/l)]]&gt;=75,"75-100",bike_sales_india[[#This Row],[Mileage (km/l)]]&gt;=50,"50-75",bike_sales_india[[#This Row],[Mileage (km/l)]]&gt;=25,"25-50")</f>
        <v>50-75</v>
      </c>
      <c r="Q7914" s="1" t="str" cm="1">
        <f t="array" ref="Q79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4" s="4">
        <f>(bike_sales_india[[#This Row],[Price (INR)]]-bike_sales_india[[#This Row],[Resale Price (INR)]])/bike_sales_india[[#This Row],[Price (INR)]]</f>
        <v>0.20564289134329325</v>
      </c>
    </row>
    <row r="7915" spans="1:18" x14ac:dyDescent="0.3">
      <c r="A7915" s="1" t="s">
        <v>39</v>
      </c>
      <c r="B7915">
        <v>15.57</v>
      </c>
      <c r="C7915" s="1" t="s">
        <v>36</v>
      </c>
      <c r="D7915" s="1" t="s">
        <v>66</v>
      </c>
      <c r="E7915">
        <v>181784</v>
      </c>
      <c r="F7915">
        <v>2024</v>
      </c>
      <c r="G7915">
        <v>815</v>
      </c>
      <c r="H7915" s="1" t="s">
        <v>26</v>
      </c>
      <c r="I7915">
        <v>81.150000000000006</v>
      </c>
      <c r="J7915" s="1" t="s">
        <v>42</v>
      </c>
      <c r="K7915">
        <v>2024</v>
      </c>
      <c r="L7915" s="1" t="s">
        <v>20</v>
      </c>
      <c r="M7915" s="1" t="s">
        <v>21</v>
      </c>
      <c r="N7915">
        <v>95320.57</v>
      </c>
      <c r="O7915" s="1" t="s">
        <v>50</v>
      </c>
      <c r="P7915" s="1" t="str" cm="1">
        <f t="array" ref="P7915">_xlfn.IFS(bike_sales_india[[#This Row],[Mileage (km/l)]]&gt;=75,"75-100",bike_sales_india[[#This Row],[Mileage (km/l)]]&gt;=50,"50-75",bike_sales_india[[#This Row],[Mileage (km/l)]]&gt;=25,"25-50")</f>
        <v>75-100</v>
      </c>
      <c r="Q7915" s="1" t="str" cm="1">
        <f t="array" ref="Q79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5" s="4">
        <f>(bike_sales_india[[#This Row],[Price (INR)]]-bike_sales_india[[#This Row],[Resale Price (INR)]])/bike_sales_india[[#This Row],[Price (INR)]]</f>
        <v>0.47563828499757949</v>
      </c>
    </row>
    <row r="7916" spans="1:18" x14ac:dyDescent="0.3">
      <c r="A7916" s="1" t="s">
        <v>54</v>
      </c>
      <c r="B7916">
        <v>51.82</v>
      </c>
      <c r="C7916" s="1" t="s">
        <v>40</v>
      </c>
      <c r="D7916" s="1" t="s">
        <v>41</v>
      </c>
      <c r="E7916">
        <v>190252</v>
      </c>
      <c r="F7916">
        <v>2023</v>
      </c>
      <c r="G7916">
        <v>815</v>
      </c>
      <c r="H7916" s="1" t="s">
        <v>34</v>
      </c>
      <c r="I7916">
        <v>37.409999999999997</v>
      </c>
      <c r="J7916" s="1" t="s">
        <v>19</v>
      </c>
      <c r="K7916">
        <v>2023</v>
      </c>
      <c r="L7916" s="1" t="s">
        <v>20</v>
      </c>
      <c r="M7916" s="1" t="s">
        <v>31</v>
      </c>
      <c r="N7916">
        <v>123339.32</v>
      </c>
      <c r="O7916" s="1" t="s">
        <v>22</v>
      </c>
      <c r="P7916" s="1" t="str" cm="1">
        <f t="array" ref="P7916">_xlfn.IFS(bike_sales_india[[#This Row],[Mileage (km/l)]]&gt;=75,"75-100",bike_sales_india[[#This Row],[Mileage (km/l)]]&gt;=50,"50-75",bike_sales_india[[#This Row],[Mileage (km/l)]]&gt;=25,"25-50")</f>
        <v>25-50</v>
      </c>
      <c r="Q7916" s="1" t="str" cm="1">
        <f t="array" ref="Q79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6" s="4">
        <f>(bike_sales_india[[#This Row],[Price (INR)]]-bike_sales_india[[#This Row],[Resale Price (INR)]])/bike_sales_india[[#This Row],[Price (INR)]]</f>
        <v>0.35170552740575656</v>
      </c>
    </row>
    <row r="7917" spans="1:18" x14ac:dyDescent="0.3">
      <c r="A7917" s="1" t="s">
        <v>23</v>
      </c>
      <c r="B7917">
        <v>48.33</v>
      </c>
      <c r="C7917" s="1" t="s">
        <v>40</v>
      </c>
      <c r="D7917" s="1" t="s">
        <v>51</v>
      </c>
      <c r="E7917">
        <v>50336</v>
      </c>
      <c r="F7917">
        <v>2021</v>
      </c>
      <c r="G7917">
        <v>815</v>
      </c>
      <c r="H7917" s="1" t="s">
        <v>34</v>
      </c>
      <c r="I7917">
        <v>32.6</v>
      </c>
      <c r="J7917" s="1" t="s">
        <v>42</v>
      </c>
      <c r="K7917">
        <v>2021</v>
      </c>
      <c r="L7917" s="1" t="s">
        <v>20</v>
      </c>
      <c r="M7917" s="1" t="s">
        <v>21</v>
      </c>
      <c r="N7917">
        <v>38207.21</v>
      </c>
      <c r="O7917" s="1" t="s">
        <v>50</v>
      </c>
      <c r="P7917" s="1" t="str" cm="1">
        <f t="array" ref="P7917">_xlfn.IFS(bike_sales_india[[#This Row],[Mileage (km/l)]]&gt;=75,"75-100",bike_sales_india[[#This Row],[Mileage (km/l)]]&gt;=50,"50-75",bike_sales_india[[#This Row],[Mileage (km/l)]]&gt;=25,"25-50")</f>
        <v>25-50</v>
      </c>
      <c r="Q7917" s="1" t="str" cm="1">
        <f t="array" ref="Q79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7" s="4">
        <f>(bike_sales_india[[#This Row],[Price (INR)]]-bike_sales_india[[#This Row],[Resale Price (INR)]])/bike_sales_india[[#This Row],[Price (INR)]]</f>
        <v>0.24095657183725366</v>
      </c>
    </row>
    <row r="7918" spans="1:18" x14ac:dyDescent="0.3">
      <c r="A7918" s="1" t="s">
        <v>39</v>
      </c>
      <c r="B7918">
        <v>10.32</v>
      </c>
      <c r="C7918" s="1" t="s">
        <v>40</v>
      </c>
      <c r="D7918" s="1" t="s">
        <v>68</v>
      </c>
      <c r="E7918">
        <v>390840</v>
      </c>
      <c r="F7918">
        <v>2018</v>
      </c>
      <c r="G7918">
        <v>815</v>
      </c>
      <c r="H7918" s="1" t="s">
        <v>34</v>
      </c>
      <c r="I7918">
        <v>29.97</v>
      </c>
      <c r="J7918" s="1" t="s">
        <v>27</v>
      </c>
      <c r="K7918">
        <v>2019</v>
      </c>
      <c r="L7918" s="1" t="s">
        <v>20</v>
      </c>
      <c r="M7918" s="1" t="s">
        <v>31</v>
      </c>
      <c r="N7918">
        <v>284684.42</v>
      </c>
      <c r="O7918" s="1" t="s">
        <v>22</v>
      </c>
      <c r="P7918" s="1" t="str" cm="1">
        <f t="array" ref="P7918">_xlfn.IFS(bike_sales_india[[#This Row],[Mileage (km/l)]]&gt;=75,"75-100",bike_sales_india[[#This Row],[Mileage (km/l)]]&gt;=50,"50-75",bike_sales_india[[#This Row],[Mileage (km/l)]]&gt;=25,"25-50")</f>
        <v>25-50</v>
      </c>
      <c r="Q7918" s="1" t="str" cm="1">
        <f t="array" ref="Q79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8" s="4">
        <f>(bike_sales_india[[#This Row],[Price (INR)]]-bike_sales_india[[#This Row],[Resale Price (INR)]])/bike_sales_india[[#This Row],[Price (INR)]]</f>
        <v>0.27160879132125682</v>
      </c>
    </row>
    <row r="7919" spans="1:18" x14ac:dyDescent="0.3">
      <c r="A7919" s="1" t="s">
        <v>59</v>
      </c>
      <c r="B7919">
        <v>79.209999999999994</v>
      </c>
      <c r="C7919" s="1" t="s">
        <v>40</v>
      </c>
      <c r="D7919" s="1" t="s">
        <v>68</v>
      </c>
      <c r="E7919">
        <v>198952</v>
      </c>
      <c r="F7919">
        <v>2021</v>
      </c>
      <c r="G7919">
        <v>816</v>
      </c>
      <c r="H7919" s="1" t="s">
        <v>34</v>
      </c>
      <c r="I7919">
        <v>49.02</v>
      </c>
      <c r="J7919" s="1" t="s">
        <v>42</v>
      </c>
      <c r="K7919">
        <v>2021</v>
      </c>
      <c r="L7919" s="1" t="s">
        <v>20</v>
      </c>
      <c r="M7919" s="1" t="s">
        <v>21</v>
      </c>
      <c r="N7919">
        <v>103419.59</v>
      </c>
      <c r="O7919" s="1" t="s">
        <v>45</v>
      </c>
      <c r="P7919" s="1" t="str" cm="1">
        <f t="array" ref="P7919">_xlfn.IFS(bike_sales_india[[#This Row],[Mileage (km/l)]]&gt;=75,"75-100",bike_sales_india[[#This Row],[Mileage (km/l)]]&gt;=50,"50-75",bike_sales_india[[#This Row],[Mileage (km/l)]]&gt;=25,"25-50")</f>
        <v>25-50</v>
      </c>
      <c r="Q7919" s="1" t="str" cm="1">
        <f t="array" ref="Q79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19" s="4">
        <f>(bike_sales_india[[#This Row],[Price (INR)]]-bike_sales_india[[#This Row],[Resale Price (INR)]])/bike_sales_india[[#This Row],[Price (INR)]]</f>
        <v>0.48017818368249632</v>
      </c>
    </row>
    <row r="7920" spans="1:18" x14ac:dyDescent="0.3">
      <c r="A7920" s="1" t="s">
        <v>39</v>
      </c>
      <c r="B7920">
        <v>57.9</v>
      </c>
      <c r="C7920" s="1" t="s">
        <v>16</v>
      </c>
      <c r="D7920" s="1" t="s">
        <v>83</v>
      </c>
      <c r="E7920">
        <v>133932</v>
      </c>
      <c r="F7920">
        <v>2024</v>
      </c>
      <c r="G7920">
        <v>816</v>
      </c>
      <c r="H7920" s="1" t="s">
        <v>18</v>
      </c>
      <c r="I7920">
        <v>64.349999999999994</v>
      </c>
      <c r="J7920" s="1" t="s">
        <v>42</v>
      </c>
      <c r="K7920">
        <v>2024</v>
      </c>
      <c r="L7920" s="1" t="s">
        <v>44</v>
      </c>
      <c r="M7920" s="1" t="s">
        <v>21</v>
      </c>
      <c r="N7920">
        <v>55506.03</v>
      </c>
      <c r="O7920" s="1" t="s">
        <v>35</v>
      </c>
      <c r="P7920" s="1" t="str" cm="1">
        <f t="array" ref="P7920">_xlfn.IFS(bike_sales_india[[#This Row],[Mileage (km/l)]]&gt;=75,"75-100",bike_sales_india[[#This Row],[Mileage (km/l)]]&gt;=50,"50-75",bike_sales_india[[#This Row],[Mileage (km/l)]]&gt;=25,"25-50")</f>
        <v>50-75</v>
      </c>
      <c r="Q7920" s="1" t="str" cm="1">
        <f t="array" ref="Q79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0" s="4">
        <f>(bike_sales_india[[#This Row],[Price (INR)]]-bike_sales_india[[#This Row],[Resale Price (INR)]])/bike_sales_india[[#This Row],[Price (INR)]]</f>
        <v>0.58556558552101068</v>
      </c>
    </row>
    <row r="7921" spans="1:18" x14ac:dyDescent="0.3">
      <c r="A7921" s="1" t="s">
        <v>48</v>
      </c>
      <c r="B7921">
        <v>47.19</v>
      </c>
      <c r="C7921" s="1" t="s">
        <v>24</v>
      </c>
      <c r="D7921" s="1" t="s">
        <v>74</v>
      </c>
      <c r="E7921">
        <v>398865</v>
      </c>
      <c r="F7921">
        <v>2015</v>
      </c>
      <c r="G7921">
        <v>816</v>
      </c>
      <c r="H7921" s="1" t="s">
        <v>26</v>
      </c>
      <c r="I7921">
        <v>94.11</v>
      </c>
      <c r="J7921" s="1" t="s">
        <v>19</v>
      </c>
      <c r="K7921">
        <v>2017</v>
      </c>
      <c r="L7921" s="1" t="s">
        <v>38</v>
      </c>
      <c r="M7921" s="1" t="s">
        <v>21</v>
      </c>
      <c r="N7921">
        <v>238202.06</v>
      </c>
      <c r="O7921" s="1" t="s">
        <v>22</v>
      </c>
      <c r="P7921" s="1" t="str" cm="1">
        <f t="array" ref="P7921">_xlfn.IFS(bike_sales_india[[#This Row],[Mileage (km/l)]]&gt;=75,"75-100",bike_sales_india[[#This Row],[Mileage (km/l)]]&gt;=50,"50-75",bike_sales_india[[#This Row],[Mileage (km/l)]]&gt;=25,"25-50")</f>
        <v>75-100</v>
      </c>
      <c r="Q7921" s="1" t="str" cm="1">
        <f t="array" ref="Q79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1" s="4">
        <f>(bike_sales_india[[#This Row],[Price (INR)]]-bike_sales_india[[#This Row],[Resale Price (INR)]])/bike_sales_india[[#This Row],[Price (INR)]]</f>
        <v>0.40280029583944443</v>
      </c>
    </row>
    <row r="7922" spans="1:18" x14ac:dyDescent="0.3">
      <c r="A7922" s="1" t="s">
        <v>39</v>
      </c>
      <c r="B7922">
        <v>39.5</v>
      </c>
      <c r="C7922" s="1" t="s">
        <v>16</v>
      </c>
      <c r="D7922" s="1" t="s">
        <v>83</v>
      </c>
      <c r="E7922">
        <v>119192</v>
      </c>
      <c r="F7922">
        <v>2016</v>
      </c>
      <c r="G7922">
        <v>816</v>
      </c>
      <c r="H7922" s="1" t="s">
        <v>26</v>
      </c>
      <c r="I7922">
        <v>96.43</v>
      </c>
      <c r="J7922" s="1" t="s">
        <v>42</v>
      </c>
      <c r="K7922">
        <v>2016</v>
      </c>
      <c r="L7922" s="1" t="s">
        <v>20</v>
      </c>
      <c r="M7922" s="1" t="s">
        <v>21</v>
      </c>
      <c r="N7922">
        <v>47975.37</v>
      </c>
      <c r="O7922" s="1" t="s">
        <v>35</v>
      </c>
      <c r="P7922" s="1" t="str" cm="1">
        <f t="array" ref="P7922">_xlfn.IFS(bike_sales_india[[#This Row],[Mileage (km/l)]]&gt;=75,"75-100",bike_sales_india[[#This Row],[Mileage (km/l)]]&gt;=50,"50-75",bike_sales_india[[#This Row],[Mileage (km/l)]]&gt;=25,"25-50")</f>
        <v>75-100</v>
      </c>
      <c r="Q7922" s="1" t="str" cm="1">
        <f t="array" ref="Q79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2" s="4">
        <f>(bike_sales_india[[#This Row],[Price (INR)]]-bike_sales_india[[#This Row],[Resale Price (INR)]])/bike_sales_india[[#This Row],[Price (INR)]]</f>
        <v>0.59749505000335601</v>
      </c>
    </row>
    <row r="7923" spans="1:18" x14ac:dyDescent="0.3">
      <c r="A7923" s="1" t="s">
        <v>48</v>
      </c>
      <c r="B7923">
        <v>17.96</v>
      </c>
      <c r="C7923" s="1" t="s">
        <v>16</v>
      </c>
      <c r="D7923" s="1" t="s">
        <v>17</v>
      </c>
      <c r="E7923">
        <v>170800</v>
      </c>
      <c r="F7923">
        <v>2020</v>
      </c>
      <c r="G7923">
        <v>816</v>
      </c>
      <c r="H7923" s="1" t="s">
        <v>26</v>
      </c>
      <c r="I7923">
        <v>85.75</v>
      </c>
      <c r="J7923" s="1" t="s">
        <v>19</v>
      </c>
      <c r="K7923">
        <v>2023</v>
      </c>
      <c r="L7923" s="1" t="s">
        <v>38</v>
      </c>
      <c r="M7923" s="1" t="s">
        <v>21</v>
      </c>
      <c r="N7923">
        <v>99296.22</v>
      </c>
      <c r="O7923" s="1" t="s">
        <v>45</v>
      </c>
      <c r="P7923" s="1" t="str" cm="1">
        <f t="array" ref="P7923">_xlfn.IFS(bike_sales_india[[#This Row],[Mileage (km/l)]]&gt;=75,"75-100",bike_sales_india[[#This Row],[Mileage (km/l)]]&gt;=50,"50-75",bike_sales_india[[#This Row],[Mileage (km/l)]]&gt;=25,"25-50")</f>
        <v>75-100</v>
      </c>
      <c r="Q7923" s="1" t="str" cm="1">
        <f t="array" ref="Q79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3" s="4">
        <f>(bike_sales_india[[#This Row],[Price (INR)]]-bike_sales_india[[#This Row],[Resale Price (INR)]])/bike_sales_india[[#This Row],[Price (INR)]]</f>
        <v>0.4186403981264637</v>
      </c>
    </row>
    <row r="7924" spans="1:18" x14ac:dyDescent="0.3">
      <c r="A7924" s="1" t="s">
        <v>61</v>
      </c>
      <c r="B7924">
        <v>71.47</v>
      </c>
      <c r="C7924" s="1" t="s">
        <v>52</v>
      </c>
      <c r="D7924" s="1" t="s">
        <v>72</v>
      </c>
      <c r="E7924">
        <v>280350</v>
      </c>
      <c r="F7924">
        <v>2022</v>
      </c>
      <c r="G7924">
        <v>817</v>
      </c>
      <c r="H7924" s="1" t="s">
        <v>34</v>
      </c>
      <c r="I7924">
        <v>34.369999999999997</v>
      </c>
      <c r="J7924" s="1" t="s">
        <v>19</v>
      </c>
      <c r="K7924">
        <v>2024</v>
      </c>
      <c r="L7924" s="1" t="s">
        <v>44</v>
      </c>
      <c r="M7924" s="1" t="s">
        <v>21</v>
      </c>
      <c r="N7924">
        <v>117145.83</v>
      </c>
      <c r="O7924" s="1" t="s">
        <v>22</v>
      </c>
      <c r="P7924" s="1" t="str" cm="1">
        <f t="array" ref="P7924">_xlfn.IFS(bike_sales_india[[#This Row],[Mileage (km/l)]]&gt;=75,"75-100",bike_sales_india[[#This Row],[Mileage (km/l)]]&gt;=50,"50-75",bike_sales_india[[#This Row],[Mileage (km/l)]]&gt;=25,"25-50")</f>
        <v>25-50</v>
      </c>
      <c r="Q7924" s="1" t="str" cm="1">
        <f t="array" ref="Q79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4" s="4">
        <f>(bike_sales_india[[#This Row],[Price (INR)]]-bike_sales_india[[#This Row],[Resale Price (INR)]])/bike_sales_india[[#This Row],[Price (INR)]]</f>
        <v>0.58214435527019792</v>
      </c>
    </row>
    <row r="7925" spans="1:18" x14ac:dyDescent="0.3">
      <c r="A7925" s="1" t="s">
        <v>39</v>
      </c>
      <c r="B7925">
        <v>14.12</v>
      </c>
      <c r="C7925" s="1" t="s">
        <v>36</v>
      </c>
      <c r="D7925" s="1" t="s">
        <v>63</v>
      </c>
      <c r="E7925">
        <v>70536</v>
      </c>
      <c r="F7925">
        <v>2017</v>
      </c>
      <c r="G7925">
        <v>817</v>
      </c>
      <c r="H7925" s="1" t="s">
        <v>18</v>
      </c>
      <c r="I7925">
        <v>88.69</v>
      </c>
      <c r="J7925" s="1" t="s">
        <v>27</v>
      </c>
      <c r="K7925">
        <v>2020</v>
      </c>
      <c r="L7925" s="1" t="s">
        <v>44</v>
      </c>
      <c r="M7925" s="1" t="s">
        <v>21</v>
      </c>
      <c r="N7925">
        <v>50715.75</v>
      </c>
      <c r="O7925" s="1" t="s">
        <v>22</v>
      </c>
      <c r="P7925" s="1" t="str" cm="1">
        <f t="array" ref="P7925">_xlfn.IFS(bike_sales_india[[#This Row],[Mileage (km/l)]]&gt;=75,"75-100",bike_sales_india[[#This Row],[Mileage (km/l)]]&gt;=50,"50-75",bike_sales_india[[#This Row],[Mileage (km/l)]]&gt;=25,"25-50")</f>
        <v>75-100</v>
      </c>
      <c r="Q7925" s="1" t="str" cm="1">
        <f t="array" ref="Q79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5" s="4">
        <f>(bike_sales_india[[#This Row],[Price (INR)]]-bike_sales_india[[#This Row],[Resale Price (INR)]])/bike_sales_india[[#This Row],[Price (INR)]]</f>
        <v>0.2809948111602586</v>
      </c>
    </row>
    <row r="7926" spans="1:18" x14ac:dyDescent="0.3">
      <c r="A7926" s="1" t="s">
        <v>61</v>
      </c>
      <c r="B7926">
        <v>16.149999999999999</v>
      </c>
      <c r="C7926" s="1" t="s">
        <v>16</v>
      </c>
      <c r="D7926" s="1" t="s">
        <v>77</v>
      </c>
      <c r="E7926">
        <v>67220</v>
      </c>
      <c r="F7926">
        <v>2018</v>
      </c>
      <c r="G7926">
        <v>817</v>
      </c>
      <c r="H7926" s="1" t="s">
        <v>34</v>
      </c>
      <c r="I7926">
        <v>41.51</v>
      </c>
      <c r="J7926" s="1" t="s">
        <v>42</v>
      </c>
      <c r="K7926">
        <v>2018</v>
      </c>
      <c r="L7926" s="1" t="s">
        <v>38</v>
      </c>
      <c r="M7926" s="1" t="s">
        <v>21</v>
      </c>
      <c r="N7926">
        <v>38562.269999999997</v>
      </c>
      <c r="O7926" s="1" t="s">
        <v>45</v>
      </c>
      <c r="P7926" s="1" t="str" cm="1">
        <f t="array" ref="P7926">_xlfn.IFS(bike_sales_india[[#This Row],[Mileage (km/l)]]&gt;=75,"75-100",bike_sales_india[[#This Row],[Mileage (km/l)]]&gt;=50,"50-75",bike_sales_india[[#This Row],[Mileage (km/l)]]&gt;=25,"25-50")</f>
        <v>25-50</v>
      </c>
      <c r="Q7926" s="1" t="str" cm="1">
        <f t="array" ref="Q79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6" s="4">
        <f>(bike_sales_india[[#This Row],[Price (INR)]]-bike_sales_india[[#This Row],[Resale Price (INR)]])/bike_sales_india[[#This Row],[Price (INR)]]</f>
        <v>0.42632743231181203</v>
      </c>
    </row>
    <row r="7927" spans="1:18" x14ac:dyDescent="0.3">
      <c r="A7927" s="1" t="s">
        <v>61</v>
      </c>
      <c r="B7927">
        <v>67.599999999999994</v>
      </c>
      <c r="C7927" s="1" t="s">
        <v>32</v>
      </c>
      <c r="D7927" s="1" t="s">
        <v>33</v>
      </c>
      <c r="E7927">
        <v>63305</v>
      </c>
      <c r="F7927">
        <v>2017</v>
      </c>
      <c r="G7927">
        <v>817</v>
      </c>
      <c r="H7927" s="1" t="s">
        <v>34</v>
      </c>
      <c r="I7927">
        <v>34.07</v>
      </c>
      <c r="J7927" s="1" t="s">
        <v>19</v>
      </c>
      <c r="K7927">
        <v>2020</v>
      </c>
      <c r="L7927" s="1" t="s">
        <v>20</v>
      </c>
      <c r="M7927" s="1" t="s">
        <v>21</v>
      </c>
      <c r="N7927">
        <v>31536.97</v>
      </c>
      <c r="O7927" s="1" t="s">
        <v>22</v>
      </c>
      <c r="P7927" s="1" t="str" cm="1">
        <f t="array" ref="P7927">_xlfn.IFS(bike_sales_india[[#This Row],[Mileage (km/l)]]&gt;=75,"75-100",bike_sales_india[[#This Row],[Mileage (km/l)]]&gt;=50,"50-75",bike_sales_india[[#This Row],[Mileage (km/l)]]&gt;=25,"25-50")</f>
        <v>25-50</v>
      </c>
      <c r="Q7927" s="1" t="str" cm="1">
        <f t="array" ref="Q79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7" s="4">
        <f>(bike_sales_india[[#This Row],[Price (INR)]]-bike_sales_india[[#This Row],[Resale Price (INR)]])/bike_sales_india[[#This Row],[Price (INR)]]</f>
        <v>0.50182497433062156</v>
      </c>
    </row>
    <row r="7928" spans="1:18" x14ac:dyDescent="0.3">
      <c r="A7928" s="1" t="s">
        <v>28</v>
      </c>
      <c r="B7928">
        <v>30.99</v>
      </c>
      <c r="C7928" s="1" t="s">
        <v>29</v>
      </c>
      <c r="D7928" s="1" t="s">
        <v>82</v>
      </c>
      <c r="E7928">
        <v>202720</v>
      </c>
      <c r="F7928">
        <v>2023</v>
      </c>
      <c r="G7928">
        <v>817</v>
      </c>
      <c r="H7928" s="1" t="s">
        <v>18</v>
      </c>
      <c r="I7928">
        <v>69.53</v>
      </c>
      <c r="J7928" s="1" t="s">
        <v>42</v>
      </c>
      <c r="K7928">
        <v>2023</v>
      </c>
      <c r="L7928" s="1" t="s">
        <v>44</v>
      </c>
      <c r="M7928" s="1" t="s">
        <v>21</v>
      </c>
      <c r="N7928">
        <v>100274.64</v>
      </c>
      <c r="O7928" s="1" t="s">
        <v>50</v>
      </c>
      <c r="P7928" s="1" t="str" cm="1">
        <f t="array" ref="P7928">_xlfn.IFS(bike_sales_india[[#This Row],[Mileage (km/l)]]&gt;=75,"75-100",bike_sales_india[[#This Row],[Mileage (km/l)]]&gt;=50,"50-75",bike_sales_india[[#This Row],[Mileage (km/l)]]&gt;=25,"25-50")</f>
        <v>50-75</v>
      </c>
      <c r="Q7928" s="1" t="str" cm="1">
        <f t="array" ref="Q79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8" s="4">
        <f>(bike_sales_india[[#This Row],[Price (INR)]]-bike_sales_india[[#This Row],[Resale Price (INR)]])/bike_sales_india[[#This Row],[Price (INR)]]</f>
        <v>0.50535398579321233</v>
      </c>
    </row>
    <row r="7929" spans="1:18" x14ac:dyDescent="0.3">
      <c r="A7929" s="1" t="s">
        <v>48</v>
      </c>
      <c r="B7929">
        <v>48.38</v>
      </c>
      <c r="C7929" s="1" t="s">
        <v>40</v>
      </c>
      <c r="D7929" s="1" t="s">
        <v>68</v>
      </c>
      <c r="E7929">
        <v>115457</v>
      </c>
      <c r="F7929">
        <v>2017</v>
      </c>
      <c r="G7929">
        <v>817</v>
      </c>
      <c r="H7929" s="1" t="s">
        <v>18</v>
      </c>
      <c r="I7929">
        <v>89.77</v>
      </c>
      <c r="J7929" s="1" t="s">
        <v>27</v>
      </c>
      <c r="K7929">
        <v>2022</v>
      </c>
      <c r="L7929" s="1" t="s">
        <v>38</v>
      </c>
      <c r="M7929" s="1" t="s">
        <v>31</v>
      </c>
      <c r="N7929">
        <v>71432.039999999994</v>
      </c>
      <c r="O7929" s="1" t="s">
        <v>22</v>
      </c>
      <c r="P7929" s="1" t="str" cm="1">
        <f t="array" ref="P7929">_xlfn.IFS(bike_sales_india[[#This Row],[Mileage (km/l)]]&gt;=75,"75-100",bike_sales_india[[#This Row],[Mileage (km/l)]]&gt;=50,"50-75",bike_sales_india[[#This Row],[Mileage (km/l)]]&gt;=25,"25-50")</f>
        <v>75-100</v>
      </c>
      <c r="Q7929" s="1" t="str" cm="1">
        <f t="array" ref="Q79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29" s="4">
        <f>(bike_sales_india[[#This Row],[Price (INR)]]-bike_sales_india[[#This Row],[Resale Price (INR)]])/bike_sales_india[[#This Row],[Price (INR)]]</f>
        <v>0.38131044458109953</v>
      </c>
    </row>
    <row r="7930" spans="1:18" x14ac:dyDescent="0.3">
      <c r="A7930" s="1" t="s">
        <v>59</v>
      </c>
      <c r="B7930">
        <v>76.94</v>
      </c>
      <c r="C7930" s="1" t="s">
        <v>36</v>
      </c>
      <c r="D7930" s="1" t="s">
        <v>70</v>
      </c>
      <c r="E7930">
        <v>227131</v>
      </c>
      <c r="F7930">
        <v>2015</v>
      </c>
      <c r="G7930">
        <v>817</v>
      </c>
      <c r="H7930" s="1" t="s">
        <v>26</v>
      </c>
      <c r="I7930">
        <v>91</v>
      </c>
      <c r="J7930" s="1" t="s">
        <v>42</v>
      </c>
      <c r="K7930">
        <v>2015</v>
      </c>
      <c r="L7930" s="1" t="s">
        <v>38</v>
      </c>
      <c r="M7930" s="1" t="s">
        <v>31</v>
      </c>
      <c r="N7930">
        <v>168602.79</v>
      </c>
      <c r="O7930" s="1" t="s">
        <v>22</v>
      </c>
      <c r="P7930" s="1" t="str" cm="1">
        <f t="array" ref="P7930">_xlfn.IFS(bike_sales_india[[#This Row],[Mileage (km/l)]]&gt;=75,"75-100",bike_sales_india[[#This Row],[Mileage (km/l)]]&gt;=50,"50-75",bike_sales_india[[#This Row],[Mileage (km/l)]]&gt;=25,"25-50")</f>
        <v>75-100</v>
      </c>
      <c r="Q7930" s="1" t="str" cm="1">
        <f t="array" ref="Q79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0" s="4">
        <f>(bike_sales_india[[#This Row],[Price (INR)]]-bike_sales_india[[#This Row],[Resale Price (INR)]])/bike_sales_india[[#This Row],[Price (INR)]]</f>
        <v>0.25768481625141437</v>
      </c>
    </row>
    <row r="7931" spans="1:18" x14ac:dyDescent="0.3">
      <c r="A7931" s="1" t="s">
        <v>54</v>
      </c>
      <c r="B7931">
        <v>73.13</v>
      </c>
      <c r="C7931" s="1" t="s">
        <v>52</v>
      </c>
      <c r="D7931" s="1" t="s">
        <v>79</v>
      </c>
      <c r="E7931">
        <v>248990</v>
      </c>
      <c r="F7931">
        <v>2019</v>
      </c>
      <c r="G7931">
        <v>817</v>
      </c>
      <c r="H7931" s="1" t="s">
        <v>34</v>
      </c>
      <c r="I7931">
        <v>27.34</v>
      </c>
      <c r="J7931" s="1" t="s">
        <v>27</v>
      </c>
      <c r="K7931">
        <v>2023</v>
      </c>
      <c r="L7931" s="1" t="s">
        <v>20</v>
      </c>
      <c r="M7931" s="1" t="s">
        <v>31</v>
      </c>
      <c r="N7931">
        <v>135623.95000000001</v>
      </c>
      <c r="O7931" s="1" t="s">
        <v>45</v>
      </c>
      <c r="P7931" s="1" t="str" cm="1">
        <f t="array" ref="P7931">_xlfn.IFS(bike_sales_india[[#This Row],[Mileage (km/l)]]&gt;=75,"75-100",bike_sales_india[[#This Row],[Mileage (km/l)]]&gt;=50,"50-75",bike_sales_india[[#This Row],[Mileage (km/l)]]&gt;=25,"25-50")</f>
        <v>25-50</v>
      </c>
      <c r="Q7931" s="1" t="str" cm="1">
        <f t="array" ref="Q79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1" s="4">
        <f>(bike_sales_india[[#This Row],[Price (INR)]]-bike_sales_india[[#This Row],[Resale Price (INR)]])/bike_sales_india[[#This Row],[Price (INR)]]</f>
        <v>0.45530362665167273</v>
      </c>
    </row>
    <row r="7932" spans="1:18" x14ac:dyDescent="0.3">
      <c r="A7932" s="1" t="s">
        <v>23</v>
      </c>
      <c r="B7932">
        <v>74.06</v>
      </c>
      <c r="C7932" s="1" t="s">
        <v>24</v>
      </c>
      <c r="D7932" s="1" t="s">
        <v>25</v>
      </c>
      <c r="E7932">
        <v>138391</v>
      </c>
      <c r="F7932">
        <v>2023</v>
      </c>
      <c r="G7932">
        <v>817</v>
      </c>
      <c r="H7932" s="1" t="s">
        <v>18</v>
      </c>
      <c r="I7932">
        <v>87.62</v>
      </c>
      <c r="J7932" s="1" t="s">
        <v>42</v>
      </c>
      <c r="K7932">
        <v>2023</v>
      </c>
      <c r="L7932" s="1" t="s">
        <v>20</v>
      </c>
      <c r="M7932" s="1" t="s">
        <v>31</v>
      </c>
      <c r="N7932">
        <v>73618.97</v>
      </c>
      <c r="O7932" s="1" t="s">
        <v>50</v>
      </c>
      <c r="P7932" s="1" t="str" cm="1">
        <f t="array" ref="P7932">_xlfn.IFS(bike_sales_india[[#This Row],[Mileage (km/l)]]&gt;=75,"75-100",bike_sales_india[[#This Row],[Mileage (km/l)]]&gt;=50,"50-75",bike_sales_india[[#This Row],[Mileage (km/l)]]&gt;=25,"25-50")</f>
        <v>75-100</v>
      </c>
      <c r="Q7932" s="1" t="str" cm="1">
        <f t="array" ref="Q79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2" s="4">
        <f>(bike_sales_india[[#This Row],[Price (INR)]]-bike_sales_india[[#This Row],[Resale Price (INR)]])/bike_sales_india[[#This Row],[Price (INR)]]</f>
        <v>0.46803643300503645</v>
      </c>
    </row>
    <row r="7933" spans="1:18" x14ac:dyDescent="0.3">
      <c r="A7933" s="1" t="s">
        <v>28</v>
      </c>
      <c r="B7933">
        <v>17.440000000000001</v>
      </c>
      <c r="C7933" s="1" t="s">
        <v>64</v>
      </c>
      <c r="D7933" s="1" t="s">
        <v>76</v>
      </c>
      <c r="E7933">
        <v>221497</v>
      </c>
      <c r="F7933">
        <v>2017</v>
      </c>
      <c r="G7933">
        <v>817</v>
      </c>
      <c r="H7933" s="1" t="s">
        <v>26</v>
      </c>
      <c r="I7933">
        <v>78.489999999999995</v>
      </c>
      <c r="J7933" s="1" t="s">
        <v>19</v>
      </c>
      <c r="K7933">
        <v>2023</v>
      </c>
      <c r="L7933" s="1" t="s">
        <v>44</v>
      </c>
      <c r="M7933" s="1" t="s">
        <v>21</v>
      </c>
      <c r="N7933">
        <v>140511.95000000001</v>
      </c>
      <c r="O7933" s="1" t="s">
        <v>45</v>
      </c>
      <c r="P7933" s="1" t="str" cm="1">
        <f t="array" ref="P7933">_xlfn.IFS(bike_sales_india[[#This Row],[Mileage (km/l)]]&gt;=75,"75-100",bike_sales_india[[#This Row],[Mileage (km/l)]]&gt;=50,"50-75",bike_sales_india[[#This Row],[Mileage (km/l)]]&gt;=25,"25-50")</f>
        <v>75-100</v>
      </c>
      <c r="Q7933" s="1" t="str" cm="1">
        <f t="array" ref="Q79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3" s="4">
        <f>(bike_sales_india[[#This Row],[Price (INR)]]-bike_sales_india[[#This Row],[Resale Price (INR)]])/bike_sales_india[[#This Row],[Price (INR)]]</f>
        <v>0.36562594527239639</v>
      </c>
    </row>
    <row r="7934" spans="1:18" x14ac:dyDescent="0.3">
      <c r="A7934" s="1" t="s">
        <v>59</v>
      </c>
      <c r="B7934">
        <v>68.3</v>
      </c>
      <c r="C7934" s="1" t="s">
        <v>64</v>
      </c>
      <c r="D7934" s="1" t="s">
        <v>78</v>
      </c>
      <c r="E7934">
        <v>235402</v>
      </c>
      <c r="F7934">
        <v>2018</v>
      </c>
      <c r="G7934">
        <v>818</v>
      </c>
      <c r="H7934" s="1" t="s">
        <v>26</v>
      </c>
      <c r="I7934">
        <v>77.28</v>
      </c>
      <c r="J7934" s="1" t="s">
        <v>42</v>
      </c>
      <c r="K7934">
        <v>2018</v>
      </c>
      <c r="L7934" s="1" t="s">
        <v>20</v>
      </c>
      <c r="M7934" s="1" t="s">
        <v>21</v>
      </c>
      <c r="N7934">
        <v>122203.86</v>
      </c>
      <c r="O7934" s="1" t="s">
        <v>35</v>
      </c>
      <c r="P7934" s="1" t="str" cm="1">
        <f t="array" ref="P7934">_xlfn.IFS(bike_sales_india[[#This Row],[Mileage (km/l)]]&gt;=75,"75-100",bike_sales_india[[#This Row],[Mileage (km/l)]]&gt;=50,"50-75",bike_sales_india[[#This Row],[Mileage (km/l)]]&gt;=25,"25-50")</f>
        <v>75-100</v>
      </c>
      <c r="Q7934" s="1" t="str" cm="1">
        <f t="array" ref="Q79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4" s="4">
        <f>(bike_sales_india[[#This Row],[Price (INR)]]-bike_sales_india[[#This Row],[Resale Price (INR)]])/bike_sales_india[[#This Row],[Price (INR)]]</f>
        <v>0.48087161536435546</v>
      </c>
    </row>
    <row r="7935" spans="1:18" x14ac:dyDescent="0.3">
      <c r="A7935" s="1" t="s">
        <v>61</v>
      </c>
      <c r="B7935">
        <v>73.34</v>
      </c>
      <c r="C7935" s="1" t="s">
        <v>32</v>
      </c>
      <c r="D7935" s="1" t="s">
        <v>33</v>
      </c>
      <c r="E7935">
        <v>354307</v>
      </c>
      <c r="F7935">
        <v>2023</v>
      </c>
      <c r="G7935">
        <v>818</v>
      </c>
      <c r="H7935" s="1" t="s">
        <v>26</v>
      </c>
      <c r="I7935">
        <v>74.42</v>
      </c>
      <c r="J7935" s="1" t="s">
        <v>27</v>
      </c>
      <c r="K7935">
        <v>2024</v>
      </c>
      <c r="L7935" s="1" t="s">
        <v>20</v>
      </c>
      <c r="M7935" s="1" t="s">
        <v>21</v>
      </c>
      <c r="N7935">
        <v>233552.08</v>
      </c>
      <c r="O7935" s="1" t="s">
        <v>35</v>
      </c>
      <c r="P7935" s="1" t="str" cm="1">
        <f t="array" ref="P7935">_xlfn.IFS(bike_sales_india[[#This Row],[Mileage (km/l)]]&gt;=75,"75-100",bike_sales_india[[#This Row],[Mileage (km/l)]]&gt;=50,"50-75",bike_sales_india[[#This Row],[Mileage (km/l)]]&gt;=25,"25-50")</f>
        <v>50-75</v>
      </c>
      <c r="Q7935" s="1" t="str" cm="1">
        <f t="array" ref="Q79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5" s="4">
        <f>(bike_sales_india[[#This Row],[Price (INR)]]-bike_sales_india[[#This Row],[Resale Price (INR)]])/bike_sales_india[[#This Row],[Price (INR)]]</f>
        <v>0.34082002331311551</v>
      </c>
    </row>
    <row r="7936" spans="1:18" x14ac:dyDescent="0.3">
      <c r="A7936" s="1" t="s">
        <v>59</v>
      </c>
      <c r="B7936">
        <v>74.02</v>
      </c>
      <c r="C7936" s="1" t="s">
        <v>64</v>
      </c>
      <c r="D7936" s="1" t="s">
        <v>84</v>
      </c>
      <c r="E7936">
        <v>376552</v>
      </c>
      <c r="F7936">
        <v>2021</v>
      </c>
      <c r="G7936">
        <v>818</v>
      </c>
      <c r="H7936" s="1" t="s">
        <v>18</v>
      </c>
      <c r="I7936">
        <v>94.54</v>
      </c>
      <c r="J7936" s="1" t="s">
        <v>27</v>
      </c>
      <c r="K7936">
        <v>2022</v>
      </c>
      <c r="L7936" s="1" t="s">
        <v>44</v>
      </c>
      <c r="M7936" s="1" t="s">
        <v>31</v>
      </c>
      <c r="N7936">
        <v>286334.06</v>
      </c>
      <c r="O7936" s="1" t="s">
        <v>22</v>
      </c>
      <c r="P7936" s="1" t="str" cm="1">
        <f t="array" ref="P7936">_xlfn.IFS(bike_sales_india[[#This Row],[Mileage (km/l)]]&gt;=75,"75-100",bike_sales_india[[#This Row],[Mileage (km/l)]]&gt;=50,"50-75",bike_sales_india[[#This Row],[Mileage (km/l)]]&gt;=25,"25-50")</f>
        <v>75-100</v>
      </c>
      <c r="Q7936" s="1" t="str" cm="1">
        <f t="array" ref="Q79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6" s="4">
        <f>(bike_sales_india[[#This Row],[Price (INR)]]-bike_sales_india[[#This Row],[Resale Price (INR)]])/bike_sales_india[[#This Row],[Price (INR)]]</f>
        <v>0.23958959187575687</v>
      </c>
    </row>
    <row r="7937" spans="1:18" x14ac:dyDescent="0.3">
      <c r="A7937" s="1" t="s">
        <v>59</v>
      </c>
      <c r="B7937">
        <v>63.27</v>
      </c>
      <c r="C7937" s="1" t="s">
        <v>36</v>
      </c>
      <c r="D7937" s="1" t="s">
        <v>66</v>
      </c>
      <c r="E7937">
        <v>80916</v>
      </c>
      <c r="F7937">
        <v>2017</v>
      </c>
      <c r="G7937">
        <v>818</v>
      </c>
      <c r="H7937" s="1" t="s">
        <v>26</v>
      </c>
      <c r="I7937">
        <v>86.86</v>
      </c>
      <c r="J7937" s="1" t="s">
        <v>27</v>
      </c>
      <c r="K7937">
        <v>2024</v>
      </c>
      <c r="L7937" s="1" t="s">
        <v>38</v>
      </c>
      <c r="M7937" s="1" t="s">
        <v>31</v>
      </c>
      <c r="N7937">
        <v>47241.27</v>
      </c>
      <c r="O7937" s="1" t="s">
        <v>35</v>
      </c>
      <c r="P7937" s="1" t="str" cm="1">
        <f t="array" ref="P7937">_xlfn.IFS(bike_sales_india[[#This Row],[Mileage (km/l)]]&gt;=75,"75-100",bike_sales_india[[#This Row],[Mileage (km/l)]]&gt;=50,"50-75",bike_sales_india[[#This Row],[Mileage (km/l)]]&gt;=25,"25-50")</f>
        <v>75-100</v>
      </c>
      <c r="Q7937" s="1" t="str" cm="1">
        <f t="array" ref="Q79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7" s="4">
        <f>(bike_sales_india[[#This Row],[Price (INR)]]-bike_sales_india[[#This Row],[Resale Price (INR)]])/bike_sales_india[[#This Row],[Price (INR)]]</f>
        <v>0.41616899006376989</v>
      </c>
    </row>
    <row r="7938" spans="1:18" x14ac:dyDescent="0.3">
      <c r="A7938" s="1" t="s">
        <v>55</v>
      </c>
      <c r="B7938">
        <v>41.9</v>
      </c>
      <c r="C7938" s="1" t="s">
        <v>32</v>
      </c>
      <c r="D7938" s="1" t="s">
        <v>80</v>
      </c>
      <c r="E7938">
        <v>149963</v>
      </c>
      <c r="F7938">
        <v>2015</v>
      </c>
      <c r="G7938">
        <v>818</v>
      </c>
      <c r="H7938" s="1" t="s">
        <v>18</v>
      </c>
      <c r="I7938">
        <v>96.07</v>
      </c>
      <c r="J7938" s="1" t="s">
        <v>19</v>
      </c>
      <c r="K7938">
        <v>2020</v>
      </c>
      <c r="L7938" s="1" t="s">
        <v>44</v>
      </c>
      <c r="M7938" s="1" t="s">
        <v>21</v>
      </c>
      <c r="N7938">
        <v>107314.14</v>
      </c>
      <c r="O7938" s="1" t="s">
        <v>45</v>
      </c>
      <c r="P7938" s="1" t="str" cm="1">
        <f t="array" ref="P7938">_xlfn.IFS(bike_sales_india[[#This Row],[Mileage (km/l)]]&gt;=75,"75-100",bike_sales_india[[#This Row],[Mileage (km/l)]]&gt;=50,"50-75",bike_sales_india[[#This Row],[Mileage (km/l)]]&gt;=25,"25-50")</f>
        <v>75-100</v>
      </c>
      <c r="Q7938" s="1" t="str" cm="1">
        <f t="array" ref="Q79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8" s="4">
        <f>(bike_sales_india[[#This Row],[Price (INR)]]-bike_sales_india[[#This Row],[Resale Price (INR)]])/bike_sales_india[[#This Row],[Price (INR)]]</f>
        <v>0.28439588431813179</v>
      </c>
    </row>
    <row r="7939" spans="1:18" x14ac:dyDescent="0.3">
      <c r="A7939" s="1" t="s">
        <v>54</v>
      </c>
      <c r="B7939">
        <v>59.94</v>
      </c>
      <c r="C7939" s="1" t="s">
        <v>40</v>
      </c>
      <c r="D7939" s="1" t="s">
        <v>58</v>
      </c>
      <c r="E7939">
        <v>228434</v>
      </c>
      <c r="F7939">
        <v>2016</v>
      </c>
      <c r="G7939">
        <v>818</v>
      </c>
      <c r="H7939" s="1" t="s">
        <v>26</v>
      </c>
      <c r="I7939">
        <v>88.76</v>
      </c>
      <c r="J7939" s="1" t="s">
        <v>19</v>
      </c>
      <c r="K7939">
        <v>2018</v>
      </c>
      <c r="L7939" s="1" t="s">
        <v>20</v>
      </c>
      <c r="M7939" s="1" t="s">
        <v>21</v>
      </c>
      <c r="N7939">
        <v>151254.29999999999</v>
      </c>
      <c r="O7939" s="1" t="s">
        <v>35</v>
      </c>
      <c r="P7939" s="1" t="str" cm="1">
        <f t="array" ref="P7939">_xlfn.IFS(bike_sales_india[[#This Row],[Mileage (km/l)]]&gt;=75,"75-100",bike_sales_india[[#This Row],[Mileage (km/l)]]&gt;=50,"50-75",bike_sales_india[[#This Row],[Mileage (km/l)]]&gt;=25,"25-50")</f>
        <v>75-100</v>
      </c>
      <c r="Q7939" s="1" t="str" cm="1">
        <f t="array" ref="Q79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39" s="4">
        <f>(bike_sales_india[[#This Row],[Price (INR)]]-bike_sales_india[[#This Row],[Resale Price (INR)]])/bike_sales_india[[#This Row],[Price (INR)]]</f>
        <v>0.33786432842746705</v>
      </c>
    </row>
    <row r="7940" spans="1:18" x14ac:dyDescent="0.3">
      <c r="A7940" s="1" t="s">
        <v>46</v>
      </c>
      <c r="B7940">
        <v>30.88</v>
      </c>
      <c r="C7940" s="1" t="s">
        <v>52</v>
      </c>
      <c r="D7940" s="1" t="s">
        <v>69</v>
      </c>
      <c r="E7940">
        <v>320084</v>
      </c>
      <c r="F7940">
        <v>2016</v>
      </c>
      <c r="G7940">
        <v>818</v>
      </c>
      <c r="H7940" s="1" t="s">
        <v>34</v>
      </c>
      <c r="I7940">
        <v>30.83</v>
      </c>
      <c r="J7940" s="1" t="s">
        <v>27</v>
      </c>
      <c r="K7940">
        <v>2023</v>
      </c>
      <c r="L7940" s="1" t="s">
        <v>44</v>
      </c>
      <c r="M7940" s="1" t="s">
        <v>21</v>
      </c>
      <c r="N7940">
        <v>236901.87</v>
      </c>
      <c r="O7940" s="1" t="s">
        <v>50</v>
      </c>
      <c r="P7940" s="1" t="str" cm="1">
        <f t="array" ref="P7940">_xlfn.IFS(bike_sales_india[[#This Row],[Mileage (km/l)]]&gt;=75,"75-100",bike_sales_india[[#This Row],[Mileage (km/l)]]&gt;=50,"50-75",bike_sales_india[[#This Row],[Mileage (km/l)]]&gt;=25,"25-50")</f>
        <v>25-50</v>
      </c>
      <c r="Q7940" s="1" t="str" cm="1">
        <f t="array" ref="Q79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0" s="4">
        <f>(bike_sales_india[[#This Row],[Price (INR)]]-bike_sales_india[[#This Row],[Resale Price (INR)]])/bike_sales_india[[#This Row],[Price (INR)]]</f>
        <v>0.2598759388160608</v>
      </c>
    </row>
    <row r="7941" spans="1:18" x14ac:dyDescent="0.3">
      <c r="A7941" s="1" t="s">
        <v>23</v>
      </c>
      <c r="B7941">
        <v>77.569999999999993</v>
      </c>
      <c r="C7941" s="1" t="s">
        <v>24</v>
      </c>
      <c r="D7941" s="1" t="s">
        <v>67</v>
      </c>
      <c r="E7941">
        <v>286810</v>
      </c>
      <c r="F7941">
        <v>2020</v>
      </c>
      <c r="G7941">
        <v>819</v>
      </c>
      <c r="H7941" s="1" t="s">
        <v>18</v>
      </c>
      <c r="I7941">
        <v>73.959999999999994</v>
      </c>
      <c r="J7941" s="1" t="s">
        <v>42</v>
      </c>
      <c r="K7941">
        <v>2020</v>
      </c>
      <c r="L7941" s="1" t="s">
        <v>38</v>
      </c>
      <c r="M7941" s="1" t="s">
        <v>21</v>
      </c>
      <c r="N7941">
        <v>200957.64</v>
      </c>
      <c r="O7941" s="1" t="s">
        <v>45</v>
      </c>
      <c r="P7941" s="1" t="str" cm="1">
        <f t="array" ref="P7941">_xlfn.IFS(bike_sales_india[[#This Row],[Mileage (km/l)]]&gt;=75,"75-100",bike_sales_india[[#This Row],[Mileage (km/l)]]&gt;=50,"50-75",bike_sales_india[[#This Row],[Mileage (km/l)]]&gt;=25,"25-50")</f>
        <v>50-75</v>
      </c>
      <c r="Q7941" s="1" t="str" cm="1">
        <f t="array" ref="Q79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1" s="4">
        <f>(bike_sales_india[[#This Row],[Price (INR)]]-bike_sales_india[[#This Row],[Resale Price (INR)]])/bike_sales_india[[#This Row],[Price (INR)]]</f>
        <v>0.29933530908964118</v>
      </c>
    </row>
    <row r="7942" spans="1:18" x14ac:dyDescent="0.3">
      <c r="A7942" s="1" t="s">
        <v>55</v>
      </c>
      <c r="B7942">
        <v>20.47</v>
      </c>
      <c r="C7942" s="1" t="s">
        <v>29</v>
      </c>
      <c r="D7942" s="1" t="s">
        <v>30</v>
      </c>
      <c r="E7942">
        <v>205852</v>
      </c>
      <c r="F7942">
        <v>2015</v>
      </c>
      <c r="G7942">
        <v>819</v>
      </c>
      <c r="H7942" s="1" t="s">
        <v>34</v>
      </c>
      <c r="I7942">
        <v>50.27</v>
      </c>
      <c r="J7942" s="1" t="s">
        <v>27</v>
      </c>
      <c r="K7942">
        <v>2015</v>
      </c>
      <c r="L7942" s="1" t="s">
        <v>44</v>
      </c>
      <c r="M7942" s="1" t="s">
        <v>21</v>
      </c>
      <c r="N7942">
        <v>136712.97</v>
      </c>
      <c r="O7942" s="1" t="s">
        <v>35</v>
      </c>
      <c r="P7942" s="1" t="str" cm="1">
        <f t="array" ref="P7942">_xlfn.IFS(bike_sales_india[[#This Row],[Mileage (km/l)]]&gt;=75,"75-100",bike_sales_india[[#This Row],[Mileage (km/l)]]&gt;=50,"50-75",bike_sales_india[[#This Row],[Mileage (km/l)]]&gt;=25,"25-50")</f>
        <v>50-75</v>
      </c>
      <c r="Q7942" s="1" t="str" cm="1">
        <f t="array" ref="Q79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2" s="4">
        <f>(bike_sales_india[[#This Row],[Price (INR)]]-bike_sales_india[[#This Row],[Resale Price (INR)]])/bike_sales_india[[#This Row],[Price (INR)]]</f>
        <v>0.33586766220391351</v>
      </c>
    </row>
    <row r="7943" spans="1:18" x14ac:dyDescent="0.3">
      <c r="A7943" s="1" t="s">
        <v>23</v>
      </c>
      <c r="B7943">
        <v>71.95</v>
      </c>
      <c r="C7943" s="1" t="s">
        <v>52</v>
      </c>
      <c r="D7943" s="1" t="s">
        <v>53</v>
      </c>
      <c r="E7943">
        <v>270064</v>
      </c>
      <c r="F7943">
        <v>2018</v>
      </c>
      <c r="G7943">
        <v>819</v>
      </c>
      <c r="H7943" s="1" t="s">
        <v>18</v>
      </c>
      <c r="I7943">
        <v>81.709999999999994</v>
      </c>
      <c r="J7943" s="1" t="s">
        <v>42</v>
      </c>
      <c r="K7943">
        <v>2018</v>
      </c>
      <c r="L7943" s="1" t="s">
        <v>38</v>
      </c>
      <c r="M7943" s="1" t="s">
        <v>21</v>
      </c>
      <c r="N7943">
        <v>111883.64</v>
      </c>
      <c r="O7943" s="1" t="s">
        <v>50</v>
      </c>
      <c r="P7943" s="1" t="str" cm="1">
        <f t="array" ref="P7943">_xlfn.IFS(bike_sales_india[[#This Row],[Mileage (km/l)]]&gt;=75,"75-100",bike_sales_india[[#This Row],[Mileage (km/l)]]&gt;=50,"50-75",bike_sales_india[[#This Row],[Mileage (km/l)]]&gt;=25,"25-50")</f>
        <v>75-100</v>
      </c>
      <c r="Q7943" s="1" t="str" cm="1">
        <f t="array" ref="Q79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3" s="4">
        <f>(bike_sales_india[[#This Row],[Price (INR)]]-bike_sales_india[[#This Row],[Resale Price (INR)]])/bike_sales_india[[#This Row],[Price (INR)]]</f>
        <v>0.58571434919130272</v>
      </c>
    </row>
    <row r="7944" spans="1:18" x14ac:dyDescent="0.3">
      <c r="A7944" s="1" t="s">
        <v>46</v>
      </c>
      <c r="B7944">
        <v>60.85</v>
      </c>
      <c r="C7944" s="1" t="s">
        <v>29</v>
      </c>
      <c r="D7944" s="1" t="s">
        <v>86</v>
      </c>
      <c r="E7944">
        <v>375065</v>
      </c>
      <c r="F7944">
        <v>2015</v>
      </c>
      <c r="G7944">
        <v>819</v>
      </c>
      <c r="H7944" s="1" t="s">
        <v>34</v>
      </c>
      <c r="I7944">
        <v>51.72</v>
      </c>
      <c r="J7944" s="1" t="s">
        <v>19</v>
      </c>
      <c r="K7944">
        <v>2015</v>
      </c>
      <c r="L7944" s="1" t="s">
        <v>38</v>
      </c>
      <c r="M7944" s="1" t="s">
        <v>31</v>
      </c>
      <c r="N7944">
        <v>176603.74</v>
      </c>
      <c r="O7944" s="1" t="s">
        <v>45</v>
      </c>
      <c r="P7944" s="1" t="str" cm="1">
        <f t="array" ref="P7944">_xlfn.IFS(bike_sales_india[[#This Row],[Mileage (km/l)]]&gt;=75,"75-100",bike_sales_india[[#This Row],[Mileage (km/l)]]&gt;=50,"50-75",bike_sales_india[[#This Row],[Mileage (km/l)]]&gt;=25,"25-50")</f>
        <v>50-75</v>
      </c>
      <c r="Q7944" s="1" t="str" cm="1">
        <f t="array" ref="Q79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4" s="4">
        <f>(bike_sales_india[[#This Row],[Price (INR)]]-bike_sales_india[[#This Row],[Resale Price (INR)]])/bike_sales_india[[#This Row],[Price (INR)]]</f>
        <v>0.52913830935971096</v>
      </c>
    </row>
    <row r="7945" spans="1:18" x14ac:dyDescent="0.3">
      <c r="A7945" s="1" t="s">
        <v>61</v>
      </c>
      <c r="B7945">
        <v>23.53</v>
      </c>
      <c r="C7945" s="1" t="s">
        <v>52</v>
      </c>
      <c r="D7945" s="1" t="s">
        <v>53</v>
      </c>
      <c r="E7945">
        <v>358498</v>
      </c>
      <c r="F7945">
        <v>2019</v>
      </c>
      <c r="G7945">
        <v>819</v>
      </c>
      <c r="H7945" s="1" t="s">
        <v>26</v>
      </c>
      <c r="I7945">
        <v>68.150000000000006</v>
      </c>
      <c r="J7945" s="1" t="s">
        <v>42</v>
      </c>
      <c r="K7945">
        <v>2019</v>
      </c>
      <c r="L7945" s="1" t="s">
        <v>20</v>
      </c>
      <c r="M7945" s="1" t="s">
        <v>31</v>
      </c>
      <c r="N7945">
        <v>245524.64</v>
      </c>
      <c r="O7945" s="1" t="s">
        <v>35</v>
      </c>
      <c r="P7945" s="1" t="str" cm="1">
        <f t="array" ref="P7945">_xlfn.IFS(bike_sales_india[[#This Row],[Mileage (km/l)]]&gt;=75,"75-100",bike_sales_india[[#This Row],[Mileage (km/l)]]&gt;=50,"50-75",bike_sales_india[[#This Row],[Mileage (km/l)]]&gt;=25,"25-50")</f>
        <v>50-75</v>
      </c>
      <c r="Q7945" s="1" t="str" cm="1">
        <f t="array" ref="Q79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5" s="4">
        <f>(bike_sales_india[[#This Row],[Price (INR)]]-bike_sales_india[[#This Row],[Resale Price (INR)]])/bike_sales_india[[#This Row],[Price (INR)]]</f>
        <v>0.31512967994242641</v>
      </c>
    </row>
    <row r="7946" spans="1:18" x14ac:dyDescent="0.3">
      <c r="A7946" s="1" t="s">
        <v>55</v>
      </c>
      <c r="B7946">
        <v>45.78</v>
      </c>
      <c r="C7946" s="1" t="s">
        <v>36</v>
      </c>
      <c r="D7946" s="1" t="s">
        <v>70</v>
      </c>
      <c r="E7946">
        <v>223764</v>
      </c>
      <c r="F7946">
        <v>2021</v>
      </c>
      <c r="G7946">
        <v>819</v>
      </c>
      <c r="H7946" s="1" t="s">
        <v>34</v>
      </c>
      <c r="I7946">
        <v>35.46</v>
      </c>
      <c r="J7946" s="1" t="s">
        <v>42</v>
      </c>
      <c r="K7946">
        <v>2021</v>
      </c>
      <c r="L7946" s="1" t="s">
        <v>38</v>
      </c>
      <c r="M7946" s="1" t="s">
        <v>31</v>
      </c>
      <c r="N7946">
        <v>133818.98000000001</v>
      </c>
      <c r="O7946" s="1" t="s">
        <v>22</v>
      </c>
      <c r="P7946" s="1" t="str" cm="1">
        <f t="array" ref="P7946">_xlfn.IFS(bike_sales_india[[#This Row],[Mileage (km/l)]]&gt;=75,"75-100",bike_sales_india[[#This Row],[Mileage (km/l)]]&gt;=50,"50-75",bike_sales_india[[#This Row],[Mileage (km/l)]]&gt;=25,"25-50")</f>
        <v>25-50</v>
      </c>
      <c r="Q7946" s="1" t="str" cm="1">
        <f t="array" ref="Q79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6" s="4">
        <f>(bike_sales_india[[#This Row],[Price (INR)]]-bike_sales_india[[#This Row],[Resale Price (INR)]])/bike_sales_india[[#This Row],[Price (INR)]]</f>
        <v>0.40196376539568468</v>
      </c>
    </row>
    <row r="7947" spans="1:18" x14ac:dyDescent="0.3">
      <c r="A7947" s="1" t="s">
        <v>46</v>
      </c>
      <c r="B7947">
        <v>65.989999999999995</v>
      </c>
      <c r="C7947" s="1" t="s">
        <v>32</v>
      </c>
      <c r="D7947" s="1" t="s">
        <v>56</v>
      </c>
      <c r="E7947">
        <v>261464</v>
      </c>
      <c r="F7947">
        <v>2024</v>
      </c>
      <c r="G7947">
        <v>819</v>
      </c>
      <c r="H7947" s="1" t="s">
        <v>18</v>
      </c>
      <c r="I7947">
        <v>67.790000000000006</v>
      </c>
      <c r="J7947" s="1" t="s">
        <v>19</v>
      </c>
      <c r="K7947">
        <v>2024</v>
      </c>
      <c r="L7947" s="1" t="s">
        <v>44</v>
      </c>
      <c r="M7947" s="1" t="s">
        <v>31</v>
      </c>
      <c r="N7947">
        <v>126039.31</v>
      </c>
      <c r="O7947" s="1" t="s">
        <v>50</v>
      </c>
      <c r="P7947" s="1" t="str" cm="1">
        <f t="array" ref="P7947">_xlfn.IFS(bike_sales_india[[#This Row],[Mileage (km/l)]]&gt;=75,"75-100",bike_sales_india[[#This Row],[Mileage (km/l)]]&gt;=50,"50-75",bike_sales_india[[#This Row],[Mileage (km/l)]]&gt;=25,"25-50")</f>
        <v>50-75</v>
      </c>
      <c r="Q7947" s="1" t="str" cm="1">
        <f t="array" ref="Q79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7" s="4">
        <f>(bike_sales_india[[#This Row],[Price (INR)]]-bike_sales_india[[#This Row],[Resale Price (INR)]])/bike_sales_india[[#This Row],[Price (INR)]]</f>
        <v>0.5179477480647432</v>
      </c>
    </row>
    <row r="7948" spans="1:18" x14ac:dyDescent="0.3">
      <c r="A7948" s="1" t="s">
        <v>61</v>
      </c>
      <c r="B7948">
        <v>67.62</v>
      </c>
      <c r="C7948" s="1" t="s">
        <v>29</v>
      </c>
      <c r="D7948" s="1" t="s">
        <v>75</v>
      </c>
      <c r="E7948">
        <v>263816</v>
      </c>
      <c r="F7948">
        <v>2019</v>
      </c>
      <c r="G7948">
        <v>819</v>
      </c>
      <c r="H7948" s="1" t="s">
        <v>18</v>
      </c>
      <c r="I7948">
        <v>96.05</v>
      </c>
      <c r="J7948" s="1" t="s">
        <v>27</v>
      </c>
      <c r="K7948">
        <v>2024</v>
      </c>
      <c r="L7948" s="1" t="s">
        <v>44</v>
      </c>
      <c r="M7948" s="1" t="s">
        <v>21</v>
      </c>
      <c r="N7948">
        <v>112880.56</v>
      </c>
      <c r="O7948" s="1" t="s">
        <v>45</v>
      </c>
      <c r="P7948" s="1" t="str" cm="1">
        <f t="array" ref="P7948">_xlfn.IFS(bike_sales_india[[#This Row],[Mileage (km/l)]]&gt;=75,"75-100",bike_sales_india[[#This Row],[Mileage (km/l)]]&gt;=50,"50-75",bike_sales_india[[#This Row],[Mileage (km/l)]]&gt;=25,"25-50")</f>
        <v>75-100</v>
      </c>
      <c r="Q7948" s="1" t="str" cm="1">
        <f t="array" ref="Q79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8" s="4">
        <f>(bike_sales_india[[#This Row],[Price (INR)]]-bike_sales_india[[#This Row],[Resale Price (INR)]])/bike_sales_india[[#This Row],[Price (INR)]]</f>
        <v>0.57212390453952755</v>
      </c>
    </row>
    <row r="7949" spans="1:18" x14ac:dyDescent="0.3">
      <c r="A7949" s="1" t="s">
        <v>59</v>
      </c>
      <c r="B7949">
        <v>7.33</v>
      </c>
      <c r="C7949" s="1" t="s">
        <v>16</v>
      </c>
      <c r="D7949" s="1" t="s">
        <v>17</v>
      </c>
      <c r="E7949">
        <v>96009</v>
      </c>
      <c r="F7949">
        <v>2024</v>
      </c>
      <c r="G7949">
        <v>819</v>
      </c>
      <c r="H7949" s="1" t="s">
        <v>26</v>
      </c>
      <c r="I7949">
        <v>76.34</v>
      </c>
      <c r="J7949" s="1" t="s">
        <v>27</v>
      </c>
      <c r="K7949">
        <v>2024</v>
      </c>
      <c r="L7949" s="1" t="s">
        <v>38</v>
      </c>
      <c r="M7949" s="1" t="s">
        <v>21</v>
      </c>
      <c r="N7949">
        <v>46834.03</v>
      </c>
      <c r="O7949" s="1" t="s">
        <v>45</v>
      </c>
      <c r="P7949" s="1" t="str" cm="1">
        <f t="array" ref="P7949">_xlfn.IFS(bike_sales_india[[#This Row],[Mileage (km/l)]]&gt;=75,"75-100",bike_sales_india[[#This Row],[Mileage (km/l)]]&gt;=50,"50-75",bike_sales_india[[#This Row],[Mileage (km/l)]]&gt;=25,"25-50")</f>
        <v>75-100</v>
      </c>
      <c r="Q7949" s="1" t="str" cm="1">
        <f t="array" ref="Q79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49" s="4">
        <f>(bike_sales_india[[#This Row],[Price (INR)]]-bike_sales_india[[#This Row],[Resale Price (INR)]])/bike_sales_india[[#This Row],[Price (INR)]]</f>
        <v>0.51219125290337364</v>
      </c>
    </row>
    <row r="7950" spans="1:18" x14ac:dyDescent="0.3">
      <c r="A7950" s="1" t="s">
        <v>59</v>
      </c>
      <c r="B7950">
        <v>27.55</v>
      </c>
      <c r="C7950" s="1" t="s">
        <v>24</v>
      </c>
      <c r="D7950" s="1" t="s">
        <v>73</v>
      </c>
      <c r="E7950">
        <v>139029</v>
      </c>
      <c r="F7950">
        <v>2017</v>
      </c>
      <c r="G7950">
        <v>820</v>
      </c>
      <c r="H7950" s="1" t="s">
        <v>34</v>
      </c>
      <c r="I7950">
        <v>53.94</v>
      </c>
      <c r="J7950" s="1" t="s">
        <v>19</v>
      </c>
      <c r="K7950">
        <v>2019</v>
      </c>
      <c r="L7950" s="1" t="s">
        <v>44</v>
      </c>
      <c r="M7950" s="1" t="s">
        <v>21</v>
      </c>
      <c r="N7950">
        <v>92061.05</v>
      </c>
      <c r="O7950" s="1" t="s">
        <v>35</v>
      </c>
      <c r="P7950" s="1" t="str" cm="1">
        <f t="array" ref="P7950">_xlfn.IFS(bike_sales_india[[#This Row],[Mileage (km/l)]]&gt;=75,"75-100",bike_sales_india[[#This Row],[Mileage (km/l)]]&gt;=50,"50-75",bike_sales_india[[#This Row],[Mileage (km/l)]]&gt;=25,"25-50")</f>
        <v>50-75</v>
      </c>
      <c r="Q7950" s="1" t="str" cm="1">
        <f t="array" ref="Q79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0" s="4">
        <f>(bike_sales_india[[#This Row],[Price (INR)]]-bike_sales_india[[#This Row],[Resale Price (INR)]])/bike_sales_india[[#This Row],[Price (INR)]]</f>
        <v>0.3378284386710686</v>
      </c>
    </row>
    <row r="7951" spans="1:18" x14ac:dyDescent="0.3">
      <c r="A7951" s="1" t="s">
        <v>46</v>
      </c>
      <c r="B7951">
        <v>69.84</v>
      </c>
      <c r="C7951" s="1" t="s">
        <v>64</v>
      </c>
      <c r="D7951" s="1" t="s">
        <v>71</v>
      </c>
      <c r="E7951">
        <v>347769</v>
      </c>
      <c r="F7951">
        <v>2024</v>
      </c>
      <c r="G7951">
        <v>820</v>
      </c>
      <c r="H7951" s="1" t="s">
        <v>18</v>
      </c>
      <c r="I7951">
        <v>87.92</v>
      </c>
      <c r="J7951" s="1" t="s">
        <v>19</v>
      </c>
      <c r="K7951">
        <v>2024</v>
      </c>
      <c r="L7951" s="1" t="s">
        <v>44</v>
      </c>
      <c r="M7951" s="1" t="s">
        <v>31</v>
      </c>
      <c r="N7951">
        <v>163620.12</v>
      </c>
      <c r="O7951" s="1" t="s">
        <v>45</v>
      </c>
      <c r="P7951" s="1" t="str" cm="1">
        <f t="array" ref="P7951">_xlfn.IFS(bike_sales_india[[#This Row],[Mileage (km/l)]]&gt;=75,"75-100",bike_sales_india[[#This Row],[Mileage (km/l)]]&gt;=50,"50-75",bike_sales_india[[#This Row],[Mileage (km/l)]]&gt;=25,"25-50")</f>
        <v>75-100</v>
      </c>
      <c r="Q7951" s="1" t="str" cm="1">
        <f t="array" ref="Q79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1" s="4">
        <f>(bike_sales_india[[#This Row],[Price (INR)]]-bike_sales_india[[#This Row],[Resale Price (INR)]])/bike_sales_india[[#This Row],[Price (INR)]]</f>
        <v>0.52951493663897586</v>
      </c>
    </row>
    <row r="7952" spans="1:18" x14ac:dyDescent="0.3">
      <c r="A7952" s="1" t="s">
        <v>39</v>
      </c>
      <c r="B7952">
        <v>54.59</v>
      </c>
      <c r="C7952" s="1" t="s">
        <v>29</v>
      </c>
      <c r="D7952" s="1" t="s">
        <v>82</v>
      </c>
      <c r="E7952">
        <v>229340</v>
      </c>
      <c r="F7952">
        <v>2018</v>
      </c>
      <c r="G7952">
        <v>820</v>
      </c>
      <c r="H7952" s="1" t="s">
        <v>26</v>
      </c>
      <c r="I7952">
        <v>95.46</v>
      </c>
      <c r="J7952" s="1" t="s">
        <v>19</v>
      </c>
      <c r="K7952">
        <v>2020</v>
      </c>
      <c r="L7952" s="1" t="s">
        <v>20</v>
      </c>
      <c r="M7952" s="1" t="s">
        <v>21</v>
      </c>
      <c r="N7952">
        <v>177164.32</v>
      </c>
      <c r="O7952" s="1" t="s">
        <v>45</v>
      </c>
      <c r="P7952" s="1" t="str" cm="1">
        <f t="array" ref="P7952">_xlfn.IFS(bike_sales_india[[#This Row],[Mileage (km/l)]]&gt;=75,"75-100",bike_sales_india[[#This Row],[Mileage (km/l)]]&gt;=50,"50-75",bike_sales_india[[#This Row],[Mileage (km/l)]]&gt;=25,"25-50")</f>
        <v>75-100</v>
      </c>
      <c r="Q7952" s="1" t="str" cm="1">
        <f t="array" ref="Q79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2" s="4">
        <f>(bike_sales_india[[#This Row],[Price (INR)]]-bike_sales_india[[#This Row],[Resale Price (INR)]])/bike_sales_india[[#This Row],[Price (INR)]]</f>
        <v>0.22750361908084063</v>
      </c>
    </row>
    <row r="7953" spans="1:18" x14ac:dyDescent="0.3">
      <c r="A7953" s="1" t="s">
        <v>15</v>
      </c>
      <c r="B7953">
        <v>44.8</v>
      </c>
      <c r="C7953" s="1" t="s">
        <v>64</v>
      </c>
      <c r="D7953" s="1" t="s">
        <v>84</v>
      </c>
      <c r="E7953">
        <v>50372</v>
      </c>
      <c r="F7953">
        <v>2023</v>
      </c>
      <c r="G7953">
        <v>820</v>
      </c>
      <c r="H7953" s="1" t="s">
        <v>34</v>
      </c>
      <c r="I7953">
        <v>27.88</v>
      </c>
      <c r="J7953" s="1" t="s">
        <v>42</v>
      </c>
      <c r="K7953">
        <v>2023</v>
      </c>
      <c r="L7953" s="1" t="s">
        <v>38</v>
      </c>
      <c r="M7953" s="1" t="s">
        <v>21</v>
      </c>
      <c r="N7953">
        <v>30495.43</v>
      </c>
      <c r="O7953" s="1" t="s">
        <v>45</v>
      </c>
      <c r="P7953" s="1" t="str" cm="1">
        <f t="array" ref="P7953">_xlfn.IFS(bike_sales_india[[#This Row],[Mileage (km/l)]]&gt;=75,"75-100",bike_sales_india[[#This Row],[Mileage (km/l)]]&gt;=50,"50-75",bike_sales_india[[#This Row],[Mileage (km/l)]]&gt;=25,"25-50")</f>
        <v>25-50</v>
      </c>
      <c r="Q7953" s="1" t="str" cm="1">
        <f t="array" ref="Q79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3" s="4">
        <f>(bike_sales_india[[#This Row],[Price (INR)]]-bike_sales_india[[#This Row],[Resale Price (INR)]])/bike_sales_india[[#This Row],[Price (INR)]]</f>
        <v>0.39459560867148413</v>
      </c>
    </row>
    <row r="7954" spans="1:18" x14ac:dyDescent="0.3">
      <c r="A7954" s="1" t="s">
        <v>55</v>
      </c>
      <c r="B7954">
        <v>70.45</v>
      </c>
      <c r="C7954" s="1" t="s">
        <v>16</v>
      </c>
      <c r="D7954" s="1" t="s">
        <v>83</v>
      </c>
      <c r="E7954">
        <v>169376</v>
      </c>
      <c r="F7954">
        <v>2022</v>
      </c>
      <c r="G7954">
        <v>820</v>
      </c>
      <c r="H7954" s="1" t="s">
        <v>26</v>
      </c>
      <c r="I7954">
        <v>66.650000000000006</v>
      </c>
      <c r="J7954" s="1" t="s">
        <v>27</v>
      </c>
      <c r="K7954">
        <v>2022</v>
      </c>
      <c r="L7954" s="1" t="s">
        <v>20</v>
      </c>
      <c r="M7954" s="1" t="s">
        <v>31</v>
      </c>
      <c r="N7954">
        <v>122257.54</v>
      </c>
      <c r="O7954" s="1" t="s">
        <v>50</v>
      </c>
      <c r="P7954" s="1" t="str" cm="1">
        <f t="array" ref="P7954">_xlfn.IFS(bike_sales_india[[#This Row],[Mileage (km/l)]]&gt;=75,"75-100",bike_sales_india[[#This Row],[Mileage (km/l)]]&gt;=50,"50-75",bike_sales_india[[#This Row],[Mileage (km/l)]]&gt;=25,"25-50")</f>
        <v>50-75</v>
      </c>
      <c r="Q7954" s="1" t="str" cm="1">
        <f t="array" ref="Q79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4" s="4">
        <f>(bike_sales_india[[#This Row],[Price (INR)]]-bike_sales_india[[#This Row],[Resale Price (INR)]])/bike_sales_india[[#This Row],[Price (INR)]]</f>
        <v>0.27818852730020788</v>
      </c>
    </row>
    <row r="7955" spans="1:18" x14ac:dyDescent="0.3">
      <c r="A7955" s="1" t="s">
        <v>59</v>
      </c>
      <c r="B7955">
        <v>20.11</v>
      </c>
      <c r="C7955" s="1" t="s">
        <v>29</v>
      </c>
      <c r="D7955" s="1" t="s">
        <v>82</v>
      </c>
      <c r="E7955">
        <v>236076</v>
      </c>
      <c r="F7955">
        <v>2022</v>
      </c>
      <c r="G7955">
        <v>820</v>
      </c>
      <c r="H7955" s="1" t="s">
        <v>18</v>
      </c>
      <c r="I7955">
        <v>90.05</v>
      </c>
      <c r="J7955" s="1" t="s">
        <v>42</v>
      </c>
      <c r="K7955">
        <v>2022</v>
      </c>
      <c r="L7955" s="1" t="s">
        <v>38</v>
      </c>
      <c r="M7955" s="1" t="s">
        <v>21</v>
      </c>
      <c r="N7955">
        <v>135312.39000000001</v>
      </c>
      <c r="O7955" s="1" t="s">
        <v>22</v>
      </c>
      <c r="P7955" s="1" t="str" cm="1">
        <f t="array" ref="P7955">_xlfn.IFS(bike_sales_india[[#This Row],[Mileage (km/l)]]&gt;=75,"75-100",bike_sales_india[[#This Row],[Mileage (km/l)]]&gt;=50,"50-75",bike_sales_india[[#This Row],[Mileage (km/l)]]&gt;=25,"25-50")</f>
        <v>75-100</v>
      </c>
      <c r="Q7955" s="1" t="str" cm="1">
        <f t="array" ref="Q79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5" s="4">
        <f>(bike_sales_india[[#This Row],[Price (INR)]]-bike_sales_india[[#This Row],[Resale Price (INR)]])/bike_sales_india[[#This Row],[Price (INR)]]</f>
        <v>0.4268269963909927</v>
      </c>
    </row>
    <row r="7956" spans="1:18" x14ac:dyDescent="0.3">
      <c r="A7956" s="1" t="s">
        <v>55</v>
      </c>
      <c r="B7956">
        <v>68.03</v>
      </c>
      <c r="C7956" s="1" t="s">
        <v>29</v>
      </c>
      <c r="D7956" s="1" t="s">
        <v>82</v>
      </c>
      <c r="E7956">
        <v>366681</v>
      </c>
      <c r="F7956">
        <v>2024</v>
      </c>
      <c r="G7956">
        <v>820</v>
      </c>
      <c r="H7956" s="1" t="s">
        <v>26</v>
      </c>
      <c r="I7956">
        <v>60.35</v>
      </c>
      <c r="J7956" s="1" t="s">
        <v>27</v>
      </c>
      <c r="K7956">
        <v>2024</v>
      </c>
      <c r="L7956" s="1" t="s">
        <v>20</v>
      </c>
      <c r="M7956" s="1" t="s">
        <v>21</v>
      </c>
      <c r="N7956">
        <v>252959.21</v>
      </c>
      <c r="O7956" s="1" t="s">
        <v>35</v>
      </c>
      <c r="P7956" s="1" t="str" cm="1">
        <f t="array" ref="P7956">_xlfn.IFS(bike_sales_india[[#This Row],[Mileage (km/l)]]&gt;=75,"75-100",bike_sales_india[[#This Row],[Mileage (km/l)]]&gt;=50,"50-75",bike_sales_india[[#This Row],[Mileage (km/l)]]&gt;=25,"25-50")</f>
        <v>50-75</v>
      </c>
      <c r="Q7956" s="1" t="str" cm="1">
        <f t="array" ref="Q79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6" s="4">
        <f>(bike_sales_india[[#This Row],[Price (INR)]]-bike_sales_india[[#This Row],[Resale Price (INR)]])/bike_sales_india[[#This Row],[Price (INR)]]</f>
        <v>0.31013821277895504</v>
      </c>
    </row>
    <row r="7957" spans="1:18" x14ac:dyDescent="0.3">
      <c r="A7957" s="1" t="s">
        <v>46</v>
      </c>
      <c r="B7957">
        <v>51.27</v>
      </c>
      <c r="C7957" s="1" t="s">
        <v>29</v>
      </c>
      <c r="D7957" s="1" t="s">
        <v>86</v>
      </c>
      <c r="E7957">
        <v>307570</v>
      </c>
      <c r="F7957">
        <v>2015</v>
      </c>
      <c r="G7957">
        <v>820</v>
      </c>
      <c r="H7957" s="1" t="s">
        <v>34</v>
      </c>
      <c r="I7957">
        <v>31.12</v>
      </c>
      <c r="J7957" s="1" t="s">
        <v>19</v>
      </c>
      <c r="K7957">
        <v>2020</v>
      </c>
      <c r="L7957" s="1" t="s">
        <v>38</v>
      </c>
      <c r="M7957" s="1" t="s">
        <v>31</v>
      </c>
      <c r="N7957">
        <v>164168.91</v>
      </c>
      <c r="O7957" s="1" t="s">
        <v>22</v>
      </c>
      <c r="P7957" s="1" t="str" cm="1">
        <f t="array" ref="P7957">_xlfn.IFS(bike_sales_india[[#This Row],[Mileage (km/l)]]&gt;=75,"75-100",bike_sales_india[[#This Row],[Mileage (km/l)]]&gt;=50,"50-75",bike_sales_india[[#This Row],[Mileage (km/l)]]&gt;=25,"25-50")</f>
        <v>25-50</v>
      </c>
      <c r="Q7957" s="1" t="str" cm="1">
        <f t="array" ref="Q79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7" s="4">
        <f>(bike_sales_india[[#This Row],[Price (INR)]]-bike_sales_india[[#This Row],[Resale Price (INR)]])/bike_sales_india[[#This Row],[Price (INR)]]</f>
        <v>0.46623887245179957</v>
      </c>
    </row>
    <row r="7958" spans="1:18" x14ac:dyDescent="0.3">
      <c r="A7958" s="1" t="s">
        <v>39</v>
      </c>
      <c r="B7958">
        <v>59.35</v>
      </c>
      <c r="C7958" s="1" t="s">
        <v>24</v>
      </c>
      <c r="D7958" s="1" t="s">
        <v>74</v>
      </c>
      <c r="E7958">
        <v>310133</v>
      </c>
      <c r="F7958">
        <v>2021</v>
      </c>
      <c r="G7958">
        <v>820</v>
      </c>
      <c r="H7958" s="1" t="s">
        <v>26</v>
      </c>
      <c r="I7958">
        <v>69.06</v>
      </c>
      <c r="J7958" s="1" t="s">
        <v>42</v>
      </c>
      <c r="K7958">
        <v>2021</v>
      </c>
      <c r="L7958" s="1" t="s">
        <v>38</v>
      </c>
      <c r="M7958" s="1" t="s">
        <v>31</v>
      </c>
      <c r="N7958">
        <v>162247.46</v>
      </c>
      <c r="O7958" s="1" t="s">
        <v>45</v>
      </c>
      <c r="P7958" s="1" t="str" cm="1">
        <f t="array" ref="P7958">_xlfn.IFS(bike_sales_india[[#This Row],[Mileage (km/l)]]&gt;=75,"75-100",bike_sales_india[[#This Row],[Mileage (km/l)]]&gt;=50,"50-75",bike_sales_india[[#This Row],[Mileage (km/l)]]&gt;=25,"25-50")</f>
        <v>50-75</v>
      </c>
      <c r="Q7958" s="1" t="str" cm="1">
        <f t="array" ref="Q79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8" s="4">
        <f>(bike_sales_india[[#This Row],[Price (INR)]]-bike_sales_india[[#This Row],[Resale Price (INR)]])/bike_sales_india[[#This Row],[Price (INR)]]</f>
        <v>0.47684554691051906</v>
      </c>
    </row>
    <row r="7959" spans="1:18" x14ac:dyDescent="0.3">
      <c r="A7959" s="1" t="s">
        <v>28</v>
      </c>
      <c r="B7959">
        <v>75.599999999999994</v>
      </c>
      <c r="C7959" s="1" t="s">
        <v>24</v>
      </c>
      <c r="D7959" s="1" t="s">
        <v>25</v>
      </c>
      <c r="E7959">
        <v>105988</v>
      </c>
      <c r="F7959">
        <v>2021</v>
      </c>
      <c r="G7959">
        <v>820</v>
      </c>
      <c r="H7959" s="1" t="s">
        <v>26</v>
      </c>
      <c r="I7959">
        <v>92.3</v>
      </c>
      <c r="J7959" s="1" t="s">
        <v>19</v>
      </c>
      <c r="K7959">
        <v>2023</v>
      </c>
      <c r="L7959" s="1" t="s">
        <v>20</v>
      </c>
      <c r="M7959" s="1" t="s">
        <v>31</v>
      </c>
      <c r="N7959">
        <v>69159.48</v>
      </c>
      <c r="O7959" s="1" t="s">
        <v>22</v>
      </c>
      <c r="P7959" s="1" t="str" cm="1">
        <f t="array" ref="P7959">_xlfn.IFS(bike_sales_india[[#This Row],[Mileage (km/l)]]&gt;=75,"75-100",bike_sales_india[[#This Row],[Mileage (km/l)]]&gt;=50,"50-75",bike_sales_india[[#This Row],[Mileage (km/l)]]&gt;=25,"25-50")</f>
        <v>75-100</v>
      </c>
      <c r="Q7959" s="1" t="str" cm="1">
        <f t="array" ref="Q79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59" s="4">
        <f>(bike_sales_india[[#This Row],[Price (INR)]]-bike_sales_india[[#This Row],[Resale Price (INR)]])/bike_sales_india[[#This Row],[Price (INR)]]</f>
        <v>0.34747820507982041</v>
      </c>
    </row>
    <row r="7960" spans="1:18" x14ac:dyDescent="0.3">
      <c r="A7960" s="1" t="s">
        <v>23</v>
      </c>
      <c r="B7960">
        <v>76.930000000000007</v>
      </c>
      <c r="C7960" s="1" t="s">
        <v>40</v>
      </c>
      <c r="D7960" s="1" t="s">
        <v>62</v>
      </c>
      <c r="E7960">
        <v>232644</v>
      </c>
      <c r="F7960">
        <v>2020</v>
      </c>
      <c r="G7960">
        <v>820</v>
      </c>
      <c r="H7960" s="1" t="s">
        <v>26</v>
      </c>
      <c r="I7960">
        <v>86.1</v>
      </c>
      <c r="J7960" s="1" t="s">
        <v>19</v>
      </c>
      <c r="K7960">
        <v>2024</v>
      </c>
      <c r="L7960" s="1" t="s">
        <v>38</v>
      </c>
      <c r="M7960" s="1" t="s">
        <v>21</v>
      </c>
      <c r="N7960">
        <v>100729.95</v>
      </c>
      <c r="O7960" s="1" t="s">
        <v>45</v>
      </c>
      <c r="P7960" s="1" t="str" cm="1">
        <f t="array" ref="P7960">_xlfn.IFS(bike_sales_india[[#This Row],[Mileage (km/l)]]&gt;=75,"75-100",bike_sales_india[[#This Row],[Mileage (km/l)]]&gt;=50,"50-75",bike_sales_india[[#This Row],[Mileage (km/l)]]&gt;=25,"25-50")</f>
        <v>75-100</v>
      </c>
      <c r="Q7960" s="1" t="str" cm="1">
        <f t="array" ref="Q79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0" s="4">
        <f>(bike_sales_india[[#This Row],[Price (INR)]]-bike_sales_india[[#This Row],[Resale Price (INR)]])/bike_sales_india[[#This Row],[Price (INR)]]</f>
        <v>0.56702107082065301</v>
      </c>
    </row>
    <row r="7961" spans="1:18" x14ac:dyDescent="0.3">
      <c r="A7961" s="1" t="s">
        <v>48</v>
      </c>
      <c r="B7961">
        <v>68.42</v>
      </c>
      <c r="C7961" s="1" t="s">
        <v>29</v>
      </c>
      <c r="D7961" s="1" t="s">
        <v>75</v>
      </c>
      <c r="E7961">
        <v>298081</v>
      </c>
      <c r="F7961">
        <v>2020</v>
      </c>
      <c r="G7961">
        <v>820</v>
      </c>
      <c r="H7961" s="1" t="s">
        <v>18</v>
      </c>
      <c r="I7961">
        <v>90.5</v>
      </c>
      <c r="J7961" s="1" t="s">
        <v>27</v>
      </c>
      <c r="K7961">
        <v>2023</v>
      </c>
      <c r="L7961" s="1" t="s">
        <v>38</v>
      </c>
      <c r="M7961" s="1" t="s">
        <v>21</v>
      </c>
      <c r="N7961">
        <v>197257.07</v>
      </c>
      <c r="O7961" s="1" t="s">
        <v>50</v>
      </c>
      <c r="P7961" s="1" t="str" cm="1">
        <f t="array" ref="P7961">_xlfn.IFS(bike_sales_india[[#This Row],[Mileage (km/l)]]&gt;=75,"75-100",bike_sales_india[[#This Row],[Mileage (km/l)]]&gt;=50,"50-75",bike_sales_india[[#This Row],[Mileage (km/l)]]&gt;=25,"25-50")</f>
        <v>75-100</v>
      </c>
      <c r="Q7961" s="1" t="str" cm="1">
        <f t="array" ref="Q79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1" s="4">
        <f>(bike_sales_india[[#This Row],[Price (INR)]]-bike_sales_india[[#This Row],[Resale Price (INR)]])/bike_sales_india[[#This Row],[Price (INR)]]</f>
        <v>0.33824339692902261</v>
      </c>
    </row>
    <row r="7962" spans="1:18" x14ac:dyDescent="0.3">
      <c r="A7962" s="1" t="s">
        <v>59</v>
      </c>
      <c r="B7962">
        <v>36.35</v>
      </c>
      <c r="C7962" s="1" t="s">
        <v>29</v>
      </c>
      <c r="D7962" s="1" t="s">
        <v>86</v>
      </c>
      <c r="E7962">
        <v>56699</v>
      </c>
      <c r="F7962">
        <v>2017</v>
      </c>
      <c r="G7962">
        <v>820</v>
      </c>
      <c r="H7962" s="1" t="s">
        <v>26</v>
      </c>
      <c r="I7962">
        <v>92.63</v>
      </c>
      <c r="J7962" s="1" t="s">
        <v>42</v>
      </c>
      <c r="K7962">
        <v>2017</v>
      </c>
      <c r="L7962" s="1" t="s">
        <v>44</v>
      </c>
      <c r="M7962" s="1" t="s">
        <v>31</v>
      </c>
      <c r="N7962">
        <v>23507.08</v>
      </c>
      <c r="O7962" s="1" t="s">
        <v>50</v>
      </c>
      <c r="P7962" s="1" t="str" cm="1">
        <f t="array" ref="P7962">_xlfn.IFS(bike_sales_india[[#This Row],[Mileage (km/l)]]&gt;=75,"75-100",bike_sales_india[[#This Row],[Mileage (km/l)]]&gt;=50,"50-75",bike_sales_india[[#This Row],[Mileage (km/l)]]&gt;=25,"25-50")</f>
        <v>75-100</v>
      </c>
      <c r="Q7962" s="1" t="str" cm="1">
        <f t="array" ref="Q79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2" s="4">
        <f>(bike_sales_india[[#This Row],[Price (INR)]]-bike_sales_india[[#This Row],[Resale Price (INR)]])/bike_sales_india[[#This Row],[Price (INR)]]</f>
        <v>0.58540573907829063</v>
      </c>
    </row>
    <row r="7963" spans="1:18" x14ac:dyDescent="0.3">
      <c r="A7963" s="1" t="s">
        <v>39</v>
      </c>
      <c r="B7963">
        <v>64.52</v>
      </c>
      <c r="C7963" s="1" t="s">
        <v>29</v>
      </c>
      <c r="D7963" s="1" t="s">
        <v>49</v>
      </c>
      <c r="E7963">
        <v>55315</v>
      </c>
      <c r="F7963">
        <v>2017</v>
      </c>
      <c r="G7963">
        <v>820</v>
      </c>
      <c r="H7963" s="1" t="s">
        <v>18</v>
      </c>
      <c r="I7963">
        <v>65.12</v>
      </c>
      <c r="J7963" s="1" t="s">
        <v>42</v>
      </c>
      <c r="K7963">
        <v>2017</v>
      </c>
      <c r="L7963" s="1" t="s">
        <v>44</v>
      </c>
      <c r="M7963" s="1" t="s">
        <v>31</v>
      </c>
      <c r="N7963">
        <v>27110.59</v>
      </c>
      <c r="O7963" s="1" t="s">
        <v>50</v>
      </c>
      <c r="P7963" s="1" t="str" cm="1">
        <f t="array" ref="P7963">_xlfn.IFS(bike_sales_india[[#This Row],[Mileage (km/l)]]&gt;=75,"75-100",bike_sales_india[[#This Row],[Mileage (km/l)]]&gt;=50,"50-75",bike_sales_india[[#This Row],[Mileage (km/l)]]&gt;=25,"25-50")</f>
        <v>50-75</v>
      </c>
      <c r="Q7963" s="1" t="str" cm="1">
        <f t="array" ref="Q79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3" s="4">
        <f>(bike_sales_india[[#This Row],[Price (INR)]]-bike_sales_india[[#This Row],[Resale Price (INR)]])/bike_sales_india[[#This Row],[Price (INR)]]</f>
        <v>0.50988719153936546</v>
      </c>
    </row>
    <row r="7964" spans="1:18" x14ac:dyDescent="0.3">
      <c r="A7964" s="1" t="s">
        <v>28</v>
      </c>
      <c r="B7964">
        <v>64.73</v>
      </c>
      <c r="C7964" s="1" t="s">
        <v>40</v>
      </c>
      <c r="D7964" s="1" t="s">
        <v>68</v>
      </c>
      <c r="E7964">
        <v>230161</v>
      </c>
      <c r="F7964">
        <v>2015</v>
      </c>
      <c r="G7964">
        <v>820</v>
      </c>
      <c r="H7964" s="1" t="s">
        <v>26</v>
      </c>
      <c r="I7964">
        <v>84.03</v>
      </c>
      <c r="J7964" s="1" t="s">
        <v>19</v>
      </c>
      <c r="K7964">
        <v>2015</v>
      </c>
      <c r="L7964" s="1" t="s">
        <v>38</v>
      </c>
      <c r="M7964" s="1" t="s">
        <v>31</v>
      </c>
      <c r="N7964">
        <v>116469.75</v>
      </c>
      <c r="O7964" s="1" t="s">
        <v>35</v>
      </c>
      <c r="P7964" s="1" t="str" cm="1">
        <f t="array" ref="P7964">_xlfn.IFS(bike_sales_india[[#This Row],[Mileage (km/l)]]&gt;=75,"75-100",bike_sales_india[[#This Row],[Mileage (km/l)]]&gt;=50,"50-75",bike_sales_india[[#This Row],[Mileage (km/l)]]&gt;=25,"25-50")</f>
        <v>75-100</v>
      </c>
      <c r="Q7964" s="1" t="str" cm="1">
        <f t="array" ref="Q79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4" s="4">
        <f>(bike_sales_india[[#This Row],[Price (INR)]]-bike_sales_india[[#This Row],[Resale Price (INR)]])/bike_sales_india[[#This Row],[Price (INR)]]</f>
        <v>0.49396400780323341</v>
      </c>
    </row>
    <row r="7965" spans="1:18" x14ac:dyDescent="0.3">
      <c r="A7965" s="1" t="s">
        <v>23</v>
      </c>
      <c r="B7965">
        <v>57.32</v>
      </c>
      <c r="C7965" s="1" t="s">
        <v>64</v>
      </c>
      <c r="D7965" s="1" t="s">
        <v>84</v>
      </c>
      <c r="E7965">
        <v>316195</v>
      </c>
      <c r="F7965">
        <v>2018</v>
      </c>
      <c r="G7965">
        <v>820</v>
      </c>
      <c r="H7965" s="1" t="s">
        <v>26</v>
      </c>
      <c r="I7965">
        <v>60.29</v>
      </c>
      <c r="J7965" s="1" t="s">
        <v>19</v>
      </c>
      <c r="K7965">
        <v>2023</v>
      </c>
      <c r="L7965" s="1" t="s">
        <v>44</v>
      </c>
      <c r="M7965" s="1" t="s">
        <v>21</v>
      </c>
      <c r="N7965">
        <v>127720.57</v>
      </c>
      <c r="O7965" s="1" t="s">
        <v>22</v>
      </c>
      <c r="P7965" s="1" t="str" cm="1">
        <f t="array" ref="P7965">_xlfn.IFS(bike_sales_india[[#This Row],[Mileage (km/l)]]&gt;=75,"75-100",bike_sales_india[[#This Row],[Mileage (km/l)]]&gt;=50,"50-75",bike_sales_india[[#This Row],[Mileage (km/l)]]&gt;=25,"25-50")</f>
        <v>50-75</v>
      </c>
      <c r="Q7965" s="1" t="str" cm="1">
        <f t="array" ref="Q79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5" s="4">
        <f>(bike_sales_india[[#This Row],[Price (INR)]]-bike_sales_india[[#This Row],[Resale Price (INR)]])/bike_sales_india[[#This Row],[Price (INR)]]</f>
        <v>0.59607024146491883</v>
      </c>
    </row>
    <row r="7966" spans="1:18" x14ac:dyDescent="0.3">
      <c r="A7966" s="1" t="s">
        <v>15</v>
      </c>
      <c r="B7966">
        <v>39.72</v>
      </c>
      <c r="C7966" s="1" t="s">
        <v>24</v>
      </c>
      <c r="D7966" s="1" t="s">
        <v>74</v>
      </c>
      <c r="E7966">
        <v>381773</v>
      </c>
      <c r="F7966">
        <v>2017</v>
      </c>
      <c r="G7966">
        <v>821</v>
      </c>
      <c r="H7966" s="1" t="s">
        <v>26</v>
      </c>
      <c r="I7966">
        <v>61.34</v>
      </c>
      <c r="J7966" s="1" t="s">
        <v>27</v>
      </c>
      <c r="K7966">
        <v>2021</v>
      </c>
      <c r="L7966" s="1" t="s">
        <v>20</v>
      </c>
      <c r="M7966" s="1" t="s">
        <v>21</v>
      </c>
      <c r="N7966">
        <v>218593.41</v>
      </c>
      <c r="O7966" s="1" t="s">
        <v>22</v>
      </c>
      <c r="P7966" s="1" t="str" cm="1">
        <f t="array" ref="P7966">_xlfn.IFS(bike_sales_india[[#This Row],[Mileage (km/l)]]&gt;=75,"75-100",bike_sales_india[[#This Row],[Mileage (km/l)]]&gt;=50,"50-75",bike_sales_india[[#This Row],[Mileage (km/l)]]&gt;=25,"25-50")</f>
        <v>50-75</v>
      </c>
      <c r="Q7966" s="1" t="str" cm="1">
        <f t="array" ref="Q79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6" s="4">
        <f>(bike_sales_india[[#This Row],[Price (INR)]]-bike_sales_india[[#This Row],[Resale Price (INR)]])/bike_sales_india[[#This Row],[Price (INR)]]</f>
        <v>0.42742569537395259</v>
      </c>
    </row>
    <row r="7967" spans="1:18" x14ac:dyDescent="0.3">
      <c r="A7967" s="1" t="s">
        <v>28</v>
      </c>
      <c r="B7967">
        <v>68.489999999999995</v>
      </c>
      <c r="C7967" s="1" t="s">
        <v>52</v>
      </c>
      <c r="D7967" s="1" t="s">
        <v>69</v>
      </c>
      <c r="E7967">
        <v>233037</v>
      </c>
      <c r="F7967">
        <v>2023</v>
      </c>
      <c r="G7967">
        <v>821</v>
      </c>
      <c r="H7967" s="1" t="s">
        <v>26</v>
      </c>
      <c r="I7967">
        <v>74.709999999999994</v>
      </c>
      <c r="J7967" s="1" t="s">
        <v>27</v>
      </c>
      <c r="K7967">
        <v>2023</v>
      </c>
      <c r="L7967" s="1" t="s">
        <v>38</v>
      </c>
      <c r="M7967" s="1" t="s">
        <v>31</v>
      </c>
      <c r="N7967">
        <v>168957.83</v>
      </c>
      <c r="O7967" s="1" t="s">
        <v>35</v>
      </c>
      <c r="P7967" s="1" t="str" cm="1">
        <f t="array" ref="P7967">_xlfn.IFS(bike_sales_india[[#This Row],[Mileage (km/l)]]&gt;=75,"75-100",bike_sales_india[[#This Row],[Mileage (km/l)]]&gt;=50,"50-75",bike_sales_india[[#This Row],[Mileage (km/l)]]&gt;=25,"25-50")</f>
        <v>50-75</v>
      </c>
      <c r="Q7967" s="1" t="str" cm="1">
        <f t="array" ref="Q79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7" s="4">
        <f>(bike_sales_india[[#This Row],[Price (INR)]]-bike_sales_india[[#This Row],[Resale Price (INR)]])/bike_sales_india[[#This Row],[Price (INR)]]</f>
        <v>0.27497423155979528</v>
      </c>
    </row>
    <row r="7968" spans="1:18" x14ac:dyDescent="0.3">
      <c r="A7968" s="1" t="s">
        <v>39</v>
      </c>
      <c r="B7968">
        <v>21.46</v>
      </c>
      <c r="C7968" s="1" t="s">
        <v>64</v>
      </c>
      <c r="D7968" s="1" t="s">
        <v>76</v>
      </c>
      <c r="E7968">
        <v>132244</v>
      </c>
      <c r="F7968">
        <v>2019</v>
      </c>
      <c r="G7968">
        <v>821</v>
      </c>
      <c r="H7968" s="1" t="s">
        <v>34</v>
      </c>
      <c r="I7968">
        <v>56.27</v>
      </c>
      <c r="J7968" s="1" t="s">
        <v>19</v>
      </c>
      <c r="K7968">
        <v>2020</v>
      </c>
      <c r="L7968" s="1" t="s">
        <v>38</v>
      </c>
      <c r="M7968" s="1" t="s">
        <v>21</v>
      </c>
      <c r="N7968">
        <v>68840.78</v>
      </c>
      <c r="O7968" s="1" t="s">
        <v>22</v>
      </c>
      <c r="P7968" s="1" t="str" cm="1">
        <f t="array" ref="P7968">_xlfn.IFS(bike_sales_india[[#This Row],[Mileage (km/l)]]&gt;=75,"75-100",bike_sales_india[[#This Row],[Mileage (km/l)]]&gt;=50,"50-75",bike_sales_india[[#This Row],[Mileage (km/l)]]&gt;=25,"25-50")</f>
        <v>50-75</v>
      </c>
      <c r="Q7968" s="1" t="str" cm="1">
        <f t="array" ref="Q79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8" s="4">
        <f>(bike_sales_india[[#This Row],[Price (INR)]]-bike_sales_india[[#This Row],[Resale Price (INR)]])/bike_sales_india[[#This Row],[Price (INR)]]</f>
        <v>0.47944118447717854</v>
      </c>
    </row>
    <row r="7969" spans="1:18" x14ac:dyDescent="0.3">
      <c r="A7969" s="1" t="s">
        <v>23</v>
      </c>
      <c r="B7969">
        <v>74.55</v>
      </c>
      <c r="C7969" s="1" t="s">
        <v>16</v>
      </c>
      <c r="D7969" s="1" t="s">
        <v>43</v>
      </c>
      <c r="E7969">
        <v>290488</v>
      </c>
      <c r="F7969">
        <v>2020</v>
      </c>
      <c r="G7969">
        <v>821</v>
      </c>
      <c r="H7969" s="1" t="s">
        <v>26</v>
      </c>
      <c r="I7969">
        <v>82.2</v>
      </c>
      <c r="J7969" s="1" t="s">
        <v>27</v>
      </c>
      <c r="K7969">
        <v>2021</v>
      </c>
      <c r="L7969" s="1" t="s">
        <v>44</v>
      </c>
      <c r="M7969" s="1" t="s">
        <v>21</v>
      </c>
      <c r="N7969">
        <v>168816.82</v>
      </c>
      <c r="O7969" s="1" t="s">
        <v>45</v>
      </c>
      <c r="P7969" s="1" t="str" cm="1">
        <f t="array" ref="P7969">_xlfn.IFS(bike_sales_india[[#This Row],[Mileage (km/l)]]&gt;=75,"75-100",bike_sales_india[[#This Row],[Mileage (km/l)]]&gt;=50,"50-75",bike_sales_india[[#This Row],[Mileage (km/l)]]&gt;=25,"25-50")</f>
        <v>75-100</v>
      </c>
      <c r="Q7969" s="1" t="str" cm="1">
        <f t="array" ref="Q79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69" s="4">
        <f>(bike_sales_india[[#This Row],[Price (INR)]]-bike_sales_india[[#This Row],[Resale Price (INR)]])/bike_sales_india[[#This Row],[Price (INR)]]</f>
        <v>0.41885096802621791</v>
      </c>
    </row>
    <row r="7970" spans="1:18" x14ac:dyDescent="0.3">
      <c r="A7970" s="1" t="s">
        <v>55</v>
      </c>
      <c r="B7970">
        <v>48.09</v>
      </c>
      <c r="C7970" s="1" t="s">
        <v>32</v>
      </c>
      <c r="D7970" s="1" t="s">
        <v>80</v>
      </c>
      <c r="E7970">
        <v>363934</v>
      </c>
      <c r="F7970">
        <v>2017</v>
      </c>
      <c r="G7970">
        <v>821</v>
      </c>
      <c r="H7970" s="1" t="s">
        <v>34</v>
      </c>
      <c r="I7970">
        <v>38.200000000000003</v>
      </c>
      <c r="J7970" s="1" t="s">
        <v>42</v>
      </c>
      <c r="K7970">
        <v>2017</v>
      </c>
      <c r="L7970" s="1" t="s">
        <v>44</v>
      </c>
      <c r="M7970" s="1" t="s">
        <v>31</v>
      </c>
      <c r="N7970">
        <v>249520.95</v>
      </c>
      <c r="O7970" s="1" t="s">
        <v>50</v>
      </c>
      <c r="P7970" s="1" t="str" cm="1">
        <f t="array" ref="P7970">_xlfn.IFS(bike_sales_india[[#This Row],[Mileage (km/l)]]&gt;=75,"75-100",bike_sales_india[[#This Row],[Mileage (km/l)]]&gt;=50,"50-75",bike_sales_india[[#This Row],[Mileage (km/l)]]&gt;=25,"25-50")</f>
        <v>25-50</v>
      </c>
      <c r="Q7970" s="1" t="str" cm="1">
        <f t="array" ref="Q79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0" s="4">
        <f>(bike_sales_india[[#This Row],[Price (INR)]]-bike_sales_india[[#This Row],[Resale Price (INR)]])/bike_sales_india[[#This Row],[Price (INR)]]</f>
        <v>0.31437856864156682</v>
      </c>
    </row>
    <row r="7971" spans="1:18" x14ac:dyDescent="0.3">
      <c r="A7971" s="1" t="s">
        <v>28</v>
      </c>
      <c r="B7971">
        <v>6.34</v>
      </c>
      <c r="C7971" s="1" t="s">
        <v>52</v>
      </c>
      <c r="D7971" s="1" t="s">
        <v>69</v>
      </c>
      <c r="E7971">
        <v>261882</v>
      </c>
      <c r="F7971">
        <v>2020</v>
      </c>
      <c r="G7971">
        <v>821</v>
      </c>
      <c r="H7971" s="1" t="s">
        <v>18</v>
      </c>
      <c r="I7971">
        <v>84.07</v>
      </c>
      <c r="J7971" s="1" t="s">
        <v>42</v>
      </c>
      <c r="K7971">
        <v>2020</v>
      </c>
      <c r="L7971" s="1" t="s">
        <v>44</v>
      </c>
      <c r="M7971" s="1" t="s">
        <v>21</v>
      </c>
      <c r="N7971">
        <v>130018.31</v>
      </c>
      <c r="O7971" s="1" t="s">
        <v>45</v>
      </c>
      <c r="P7971" s="1" t="str" cm="1">
        <f t="array" ref="P7971">_xlfn.IFS(bike_sales_india[[#This Row],[Mileage (km/l)]]&gt;=75,"75-100",bike_sales_india[[#This Row],[Mileage (km/l)]]&gt;=50,"50-75",bike_sales_india[[#This Row],[Mileage (km/l)]]&gt;=25,"25-50")</f>
        <v>75-100</v>
      </c>
      <c r="Q7971" s="1" t="str" cm="1">
        <f t="array" ref="Q79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1" s="4">
        <f>(bike_sales_india[[#This Row],[Price (INR)]]-bike_sales_india[[#This Row],[Resale Price (INR)]])/bike_sales_india[[#This Row],[Price (INR)]]</f>
        <v>0.50352330438899962</v>
      </c>
    </row>
    <row r="7972" spans="1:18" x14ac:dyDescent="0.3">
      <c r="A7972" s="1" t="s">
        <v>59</v>
      </c>
      <c r="B7972">
        <v>16.22</v>
      </c>
      <c r="C7972" s="1" t="s">
        <v>29</v>
      </c>
      <c r="D7972" s="1" t="s">
        <v>82</v>
      </c>
      <c r="E7972">
        <v>51538</v>
      </c>
      <c r="F7972">
        <v>2016</v>
      </c>
      <c r="G7972">
        <v>821</v>
      </c>
      <c r="H7972" s="1" t="s">
        <v>34</v>
      </c>
      <c r="I7972">
        <v>38.159999999999997</v>
      </c>
      <c r="J7972" s="1" t="s">
        <v>27</v>
      </c>
      <c r="K7972">
        <v>2017</v>
      </c>
      <c r="L7972" s="1" t="s">
        <v>44</v>
      </c>
      <c r="M7972" s="1" t="s">
        <v>31</v>
      </c>
      <c r="N7972">
        <v>25621.58</v>
      </c>
      <c r="O7972" s="1" t="s">
        <v>45</v>
      </c>
      <c r="P7972" s="1" t="str" cm="1">
        <f t="array" ref="P7972">_xlfn.IFS(bike_sales_india[[#This Row],[Mileage (km/l)]]&gt;=75,"75-100",bike_sales_india[[#This Row],[Mileage (km/l)]]&gt;=50,"50-75",bike_sales_india[[#This Row],[Mileage (km/l)]]&gt;=25,"25-50")</f>
        <v>25-50</v>
      </c>
      <c r="Q7972" s="1" t="str" cm="1">
        <f t="array" ref="Q79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2" s="4">
        <f>(bike_sales_india[[#This Row],[Price (INR)]]-bike_sales_india[[#This Row],[Resale Price (INR)]])/bike_sales_india[[#This Row],[Price (INR)]]</f>
        <v>0.50286041367534628</v>
      </c>
    </row>
    <row r="7973" spans="1:18" x14ac:dyDescent="0.3">
      <c r="A7973" s="1" t="s">
        <v>55</v>
      </c>
      <c r="B7973">
        <v>24.17</v>
      </c>
      <c r="C7973" s="1" t="s">
        <v>24</v>
      </c>
      <c r="D7973" s="1" t="s">
        <v>85</v>
      </c>
      <c r="E7973">
        <v>147533</v>
      </c>
      <c r="F7973">
        <v>2024</v>
      </c>
      <c r="G7973">
        <v>821</v>
      </c>
      <c r="H7973" s="1" t="s">
        <v>34</v>
      </c>
      <c r="I7973">
        <v>47.84</v>
      </c>
      <c r="J7973" s="1" t="s">
        <v>19</v>
      </c>
      <c r="K7973">
        <v>2024</v>
      </c>
      <c r="L7973" s="1" t="s">
        <v>20</v>
      </c>
      <c r="M7973" s="1" t="s">
        <v>31</v>
      </c>
      <c r="N7973">
        <v>112579</v>
      </c>
      <c r="O7973" s="1" t="s">
        <v>50</v>
      </c>
      <c r="P7973" s="1" t="str" cm="1">
        <f t="array" ref="P7973">_xlfn.IFS(bike_sales_india[[#This Row],[Mileage (km/l)]]&gt;=75,"75-100",bike_sales_india[[#This Row],[Mileage (km/l)]]&gt;=50,"50-75",bike_sales_india[[#This Row],[Mileage (km/l)]]&gt;=25,"25-50")</f>
        <v>25-50</v>
      </c>
      <c r="Q7973" s="1" t="str" cm="1">
        <f t="array" ref="Q79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3" s="4">
        <f>(bike_sales_india[[#This Row],[Price (INR)]]-bike_sales_india[[#This Row],[Resale Price (INR)]])/bike_sales_india[[#This Row],[Price (INR)]]</f>
        <v>0.23692326462554139</v>
      </c>
    </row>
    <row r="7974" spans="1:18" x14ac:dyDescent="0.3">
      <c r="A7974" s="1" t="s">
        <v>55</v>
      </c>
      <c r="B7974">
        <v>32.15</v>
      </c>
      <c r="C7974" s="1" t="s">
        <v>36</v>
      </c>
      <c r="D7974" s="1" t="s">
        <v>37</v>
      </c>
      <c r="E7974">
        <v>201484</v>
      </c>
      <c r="F7974">
        <v>2020</v>
      </c>
      <c r="G7974">
        <v>821</v>
      </c>
      <c r="H7974" s="1" t="s">
        <v>34</v>
      </c>
      <c r="I7974">
        <v>46.28</v>
      </c>
      <c r="J7974" s="1" t="s">
        <v>19</v>
      </c>
      <c r="K7974">
        <v>2024</v>
      </c>
      <c r="L7974" s="1" t="s">
        <v>20</v>
      </c>
      <c r="M7974" s="1" t="s">
        <v>31</v>
      </c>
      <c r="N7974">
        <v>123612.16</v>
      </c>
      <c r="O7974" s="1" t="s">
        <v>50</v>
      </c>
      <c r="P7974" s="1" t="str" cm="1">
        <f t="array" ref="P7974">_xlfn.IFS(bike_sales_india[[#This Row],[Mileage (km/l)]]&gt;=75,"75-100",bike_sales_india[[#This Row],[Mileage (km/l)]]&gt;=50,"50-75",bike_sales_india[[#This Row],[Mileage (km/l)]]&gt;=25,"25-50")</f>
        <v>25-50</v>
      </c>
      <c r="Q7974" s="1" t="str" cm="1">
        <f t="array" ref="Q79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4" s="4">
        <f>(bike_sales_india[[#This Row],[Price (INR)]]-bike_sales_india[[#This Row],[Resale Price (INR)]])/bike_sales_india[[#This Row],[Price (INR)]]</f>
        <v>0.38649143356296278</v>
      </c>
    </row>
    <row r="7975" spans="1:18" x14ac:dyDescent="0.3">
      <c r="A7975" s="1" t="s">
        <v>28</v>
      </c>
      <c r="B7975">
        <v>33.1</v>
      </c>
      <c r="C7975" s="1" t="s">
        <v>40</v>
      </c>
      <c r="D7975" s="1" t="s">
        <v>68</v>
      </c>
      <c r="E7975">
        <v>64277</v>
      </c>
      <c r="F7975">
        <v>2020</v>
      </c>
      <c r="G7975">
        <v>821</v>
      </c>
      <c r="H7975" s="1" t="s">
        <v>34</v>
      </c>
      <c r="I7975">
        <v>46.42</v>
      </c>
      <c r="J7975" s="1" t="s">
        <v>27</v>
      </c>
      <c r="K7975">
        <v>2022</v>
      </c>
      <c r="L7975" s="1" t="s">
        <v>20</v>
      </c>
      <c r="M7975" s="1" t="s">
        <v>21</v>
      </c>
      <c r="N7975">
        <v>26530.23</v>
      </c>
      <c r="O7975" s="1" t="s">
        <v>35</v>
      </c>
      <c r="P7975" s="1" t="str" cm="1">
        <f t="array" ref="P7975">_xlfn.IFS(bike_sales_india[[#This Row],[Mileage (km/l)]]&gt;=75,"75-100",bike_sales_india[[#This Row],[Mileage (km/l)]]&gt;=50,"50-75",bike_sales_india[[#This Row],[Mileage (km/l)]]&gt;=25,"25-50")</f>
        <v>25-50</v>
      </c>
      <c r="Q7975" s="1" t="str" cm="1">
        <f t="array" ref="Q79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5" s="4">
        <f>(bike_sales_india[[#This Row],[Price (INR)]]-bike_sales_india[[#This Row],[Resale Price (INR)]])/bike_sales_india[[#This Row],[Price (INR)]]</f>
        <v>0.58725158299236124</v>
      </c>
    </row>
    <row r="7976" spans="1:18" x14ac:dyDescent="0.3">
      <c r="A7976" s="1" t="s">
        <v>55</v>
      </c>
      <c r="B7976">
        <v>61.1</v>
      </c>
      <c r="C7976" s="1" t="s">
        <v>16</v>
      </c>
      <c r="D7976" s="1" t="s">
        <v>43</v>
      </c>
      <c r="E7976">
        <v>298652</v>
      </c>
      <c r="F7976">
        <v>2022</v>
      </c>
      <c r="G7976">
        <v>821</v>
      </c>
      <c r="H7976" s="1" t="s">
        <v>26</v>
      </c>
      <c r="I7976">
        <v>83.11</v>
      </c>
      <c r="J7976" s="1" t="s">
        <v>19</v>
      </c>
      <c r="K7976">
        <v>2022</v>
      </c>
      <c r="L7976" s="1" t="s">
        <v>20</v>
      </c>
      <c r="M7976" s="1" t="s">
        <v>31</v>
      </c>
      <c r="N7976">
        <v>168341.1</v>
      </c>
      <c r="O7976" s="1" t="s">
        <v>22</v>
      </c>
      <c r="P7976" s="1" t="str" cm="1">
        <f t="array" ref="P7976">_xlfn.IFS(bike_sales_india[[#This Row],[Mileage (km/l)]]&gt;=75,"75-100",bike_sales_india[[#This Row],[Mileage (km/l)]]&gt;=50,"50-75",bike_sales_india[[#This Row],[Mileage (km/l)]]&gt;=25,"25-50")</f>
        <v>75-100</v>
      </c>
      <c r="Q7976" s="1" t="str" cm="1">
        <f t="array" ref="Q79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6" s="4">
        <f>(bike_sales_india[[#This Row],[Price (INR)]]-bike_sales_india[[#This Row],[Resale Price (INR)]])/bike_sales_india[[#This Row],[Price (INR)]]</f>
        <v>0.43633024389590558</v>
      </c>
    </row>
    <row r="7977" spans="1:18" x14ac:dyDescent="0.3">
      <c r="A7977" s="1" t="s">
        <v>46</v>
      </c>
      <c r="B7977">
        <v>34.630000000000003</v>
      </c>
      <c r="C7977" s="1" t="s">
        <v>40</v>
      </c>
      <c r="D7977" s="1" t="s">
        <v>58</v>
      </c>
      <c r="E7977">
        <v>105304</v>
      </c>
      <c r="F7977">
        <v>2016</v>
      </c>
      <c r="G7977">
        <v>821</v>
      </c>
      <c r="H7977" s="1" t="s">
        <v>26</v>
      </c>
      <c r="I7977">
        <v>75.900000000000006</v>
      </c>
      <c r="J7977" s="1" t="s">
        <v>42</v>
      </c>
      <c r="K7977">
        <v>2016</v>
      </c>
      <c r="L7977" s="1" t="s">
        <v>20</v>
      </c>
      <c r="M7977" s="1" t="s">
        <v>21</v>
      </c>
      <c r="N7977">
        <v>84004.46</v>
      </c>
      <c r="O7977" s="1" t="s">
        <v>35</v>
      </c>
      <c r="P7977" s="1" t="str" cm="1">
        <f t="array" ref="P7977">_xlfn.IFS(bike_sales_india[[#This Row],[Mileage (km/l)]]&gt;=75,"75-100",bike_sales_india[[#This Row],[Mileage (km/l)]]&gt;=50,"50-75",bike_sales_india[[#This Row],[Mileage (km/l)]]&gt;=25,"25-50")</f>
        <v>75-100</v>
      </c>
      <c r="Q7977" s="1" t="str" cm="1">
        <f t="array" ref="Q79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7" s="4">
        <f>(bike_sales_india[[#This Row],[Price (INR)]]-bike_sales_india[[#This Row],[Resale Price (INR)]])/bike_sales_india[[#This Row],[Price (INR)]]</f>
        <v>0.20226715034566581</v>
      </c>
    </row>
    <row r="7978" spans="1:18" x14ac:dyDescent="0.3">
      <c r="A7978" s="1" t="s">
        <v>39</v>
      </c>
      <c r="B7978">
        <v>63.13</v>
      </c>
      <c r="C7978" s="1" t="s">
        <v>52</v>
      </c>
      <c r="D7978" s="1" t="s">
        <v>69</v>
      </c>
      <c r="E7978">
        <v>228328</v>
      </c>
      <c r="F7978">
        <v>2015</v>
      </c>
      <c r="G7978">
        <v>822</v>
      </c>
      <c r="H7978" s="1" t="s">
        <v>18</v>
      </c>
      <c r="I7978">
        <v>99.33</v>
      </c>
      <c r="J7978" s="1" t="s">
        <v>19</v>
      </c>
      <c r="K7978">
        <v>2020</v>
      </c>
      <c r="L7978" s="1" t="s">
        <v>44</v>
      </c>
      <c r="M7978" s="1" t="s">
        <v>21</v>
      </c>
      <c r="N7978">
        <v>145595.95000000001</v>
      </c>
      <c r="O7978" s="1" t="s">
        <v>35</v>
      </c>
      <c r="P7978" s="1" t="str" cm="1">
        <f t="array" ref="P7978">_xlfn.IFS(bike_sales_india[[#This Row],[Mileage (km/l)]]&gt;=75,"75-100",bike_sales_india[[#This Row],[Mileage (km/l)]]&gt;=50,"50-75",bike_sales_india[[#This Row],[Mileage (km/l)]]&gt;=25,"25-50")</f>
        <v>75-100</v>
      </c>
      <c r="Q7978" s="1" t="str" cm="1">
        <f t="array" ref="Q79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8" s="4">
        <f>(bike_sales_india[[#This Row],[Price (INR)]]-bike_sales_india[[#This Row],[Resale Price (INR)]])/bike_sales_india[[#This Row],[Price (INR)]]</f>
        <v>0.36233860936897794</v>
      </c>
    </row>
    <row r="7979" spans="1:18" x14ac:dyDescent="0.3">
      <c r="A7979" s="1" t="s">
        <v>61</v>
      </c>
      <c r="B7979">
        <v>5.44</v>
      </c>
      <c r="C7979" s="1" t="s">
        <v>24</v>
      </c>
      <c r="D7979" s="1" t="s">
        <v>25</v>
      </c>
      <c r="E7979">
        <v>283215</v>
      </c>
      <c r="F7979">
        <v>2019</v>
      </c>
      <c r="G7979">
        <v>822</v>
      </c>
      <c r="H7979" s="1" t="s">
        <v>26</v>
      </c>
      <c r="I7979">
        <v>95.65</v>
      </c>
      <c r="J7979" s="1" t="s">
        <v>27</v>
      </c>
      <c r="K7979">
        <v>2019</v>
      </c>
      <c r="L7979" s="1" t="s">
        <v>44</v>
      </c>
      <c r="M7979" s="1" t="s">
        <v>21</v>
      </c>
      <c r="N7979">
        <v>153004.64000000001</v>
      </c>
      <c r="O7979" s="1" t="s">
        <v>45</v>
      </c>
      <c r="P7979" s="1" t="str" cm="1">
        <f t="array" ref="P7979">_xlfn.IFS(bike_sales_india[[#This Row],[Mileage (km/l)]]&gt;=75,"75-100",bike_sales_india[[#This Row],[Mileage (km/l)]]&gt;=50,"50-75",bike_sales_india[[#This Row],[Mileage (km/l)]]&gt;=25,"25-50")</f>
        <v>75-100</v>
      </c>
      <c r="Q7979" s="1" t="str" cm="1">
        <f t="array" ref="Q79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79" s="4">
        <f>(bike_sales_india[[#This Row],[Price (INR)]]-bike_sales_india[[#This Row],[Resale Price (INR)]])/bike_sales_india[[#This Row],[Price (INR)]]</f>
        <v>0.45975799304415371</v>
      </c>
    </row>
    <row r="7980" spans="1:18" x14ac:dyDescent="0.3">
      <c r="A7980" s="1" t="s">
        <v>48</v>
      </c>
      <c r="B7980">
        <v>39.46</v>
      </c>
      <c r="C7980" s="1" t="s">
        <v>64</v>
      </c>
      <c r="D7980" s="1" t="s">
        <v>76</v>
      </c>
      <c r="E7980">
        <v>164743</v>
      </c>
      <c r="F7980">
        <v>2015</v>
      </c>
      <c r="G7980">
        <v>822</v>
      </c>
      <c r="H7980" s="1" t="s">
        <v>26</v>
      </c>
      <c r="I7980">
        <v>79.349999999999994</v>
      </c>
      <c r="J7980" s="1" t="s">
        <v>19</v>
      </c>
      <c r="K7980">
        <v>2018</v>
      </c>
      <c r="L7980" s="1" t="s">
        <v>20</v>
      </c>
      <c r="M7980" s="1" t="s">
        <v>21</v>
      </c>
      <c r="N7980">
        <v>78023.289999999994</v>
      </c>
      <c r="O7980" s="1" t="s">
        <v>45</v>
      </c>
      <c r="P7980" s="1" t="str" cm="1">
        <f t="array" ref="P7980">_xlfn.IFS(bike_sales_india[[#This Row],[Mileage (km/l)]]&gt;=75,"75-100",bike_sales_india[[#This Row],[Mileage (km/l)]]&gt;=50,"50-75",bike_sales_india[[#This Row],[Mileage (km/l)]]&gt;=25,"25-50")</f>
        <v>75-100</v>
      </c>
      <c r="Q7980" s="1" t="str" cm="1">
        <f t="array" ref="Q79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0" s="4">
        <f>(bike_sales_india[[#This Row],[Price (INR)]]-bike_sales_india[[#This Row],[Resale Price (INR)]])/bike_sales_india[[#This Row],[Price (INR)]]</f>
        <v>0.5263938983750448</v>
      </c>
    </row>
    <row r="7981" spans="1:18" x14ac:dyDescent="0.3">
      <c r="A7981" s="1" t="s">
        <v>15</v>
      </c>
      <c r="B7981">
        <v>54.29</v>
      </c>
      <c r="C7981" s="1" t="s">
        <v>32</v>
      </c>
      <c r="D7981" s="1" t="s">
        <v>33</v>
      </c>
      <c r="E7981">
        <v>72910</v>
      </c>
      <c r="F7981">
        <v>2020</v>
      </c>
      <c r="G7981">
        <v>822</v>
      </c>
      <c r="H7981" s="1" t="s">
        <v>26</v>
      </c>
      <c r="I7981">
        <v>96.98</v>
      </c>
      <c r="J7981" s="1" t="s">
        <v>19</v>
      </c>
      <c r="K7981">
        <v>2020</v>
      </c>
      <c r="L7981" s="1" t="s">
        <v>20</v>
      </c>
      <c r="M7981" s="1" t="s">
        <v>31</v>
      </c>
      <c r="N7981">
        <v>30236.15</v>
      </c>
      <c r="O7981" s="1" t="s">
        <v>35</v>
      </c>
      <c r="P7981" s="1" t="str" cm="1">
        <f t="array" ref="P7981">_xlfn.IFS(bike_sales_india[[#This Row],[Mileage (km/l)]]&gt;=75,"75-100",bike_sales_india[[#This Row],[Mileage (km/l)]]&gt;=50,"50-75",bike_sales_india[[#This Row],[Mileage (km/l)]]&gt;=25,"25-50")</f>
        <v>75-100</v>
      </c>
      <c r="Q7981" s="1" t="str" cm="1">
        <f t="array" ref="Q79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1" s="4">
        <f>(bike_sales_india[[#This Row],[Price (INR)]]-bike_sales_india[[#This Row],[Resale Price (INR)]])/bike_sales_india[[#This Row],[Price (INR)]]</f>
        <v>0.58529488410368946</v>
      </c>
    </row>
    <row r="7982" spans="1:18" x14ac:dyDescent="0.3">
      <c r="A7982" s="1" t="s">
        <v>48</v>
      </c>
      <c r="B7982">
        <v>29.15</v>
      </c>
      <c r="C7982" s="1" t="s">
        <v>36</v>
      </c>
      <c r="D7982" s="1" t="s">
        <v>63</v>
      </c>
      <c r="E7982">
        <v>262287</v>
      </c>
      <c r="F7982">
        <v>2020</v>
      </c>
      <c r="G7982">
        <v>822</v>
      </c>
      <c r="H7982" s="1" t="s">
        <v>26</v>
      </c>
      <c r="I7982">
        <v>60.39</v>
      </c>
      <c r="J7982" s="1" t="s">
        <v>27</v>
      </c>
      <c r="K7982">
        <v>2020</v>
      </c>
      <c r="L7982" s="1" t="s">
        <v>38</v>
      </c>
      <c r="M7982" s="1" t="s">
        <v>31</v>
      </c>
      <c r="N7982">
        <v>209339.46</v>
      </c>
      <c r="O7982" s="1" t="s">
        <v>22</v>
      </c>
      <c r="P7982" s="1" t="str" cm="1">
        <f t="array" ref="P7982">_xlfn.IFS(bike_sales_india[[#This Row],[Mileage (km/l)]]&gt;=75,"75-100",bike_sales_india[[#This Row],[Mileage (km/l)]]&gt;=50,"50-75",bike_sales_india[[#This Row],[Mileage (km/l)]]&gt;=25,"25-50")</f>
        <v>50-75</v>
      </c>
      <c r="Q7982" s="1" t="str" cm="1">
        <f t="array" ref="Q79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2" s="4">
        <f>(bike_sales_india[[#This Row],[Price (INR)]]-bike_sales_india[[#This Row],[Resale Price (INR)]])/bike_sales_india[[#This Row],[Price (INR)]]</f>
        <v>0.20186871632982195</v>
      </c>
    </row>
    <row r="7983" spans="1:18" x14ac:dyDescent="0.3">
      <c r="A7983" s="1" t="s">
        <v>23</v>
      </c>
      <c r="B7983">
        <v>50.49</v>
      </c>
      <c r="C7983" s="1" t="s">
        <v>64</v>
      </c>
      <c r="D7983" s="1" t="s">
        <v>78</v>
      </c>
      <c r="E7983">
        <v>376278</v>
      </c>
      <c r="F7983">
        <v>2024</v>
      </c>
      <c r="G7983">
        <v>822</v>
      </c>
      <c r="H7983" s="1" t="s">
        <v>34</v>
      </c>
      <c r="I7983">
        <v>54.38</v>
      </c>
      <c r="J7983" s="1" t="s">
        <v>42</v>
      </c>
      <c r="K7983">
        <v>2024</v>
      </c>
      <c r="L7983" s="1" t="s">
        <v>44</v>
      </c>
      <c r="M7983" s="1" t="s">
        <v>31</v>
      </c>
      <c r="N7983">
        <v>296802.46999999997</v>
      </c>
      <c r="O7983" s="1" t="s">
        <v>45</v>
      </c>
      <c r="P7983" s="1" t="str" cm="1">
        <f t="array" ref="P7983">_xlfn.IFS(bike_sales_india[[#This Row],[Mileage (km/l)]]&gt;=75,"75-100",bike_sales_india[[#This Row],[Mileage (km/l)]]&gt;=50,"50-75",bike_sales_india[[#This Row],[Mileage (km/l)]]&gt;=25,"25-50")</f>
        <v>50-75</v>
      </c>
      <c r="Q7983" s="1" t="str" cm="1">
        <f t="array" ref="Q79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3" s="4">
        <f>(bike_sales_india[[#This Row],[Price (INR)]]-bike_sales_india[[#This Row],[Resale Price (INR)]])/bike_sales_india[[#This Row],[Price (INR)]]</f>
        <v>0.21121492619818333</v>
      </c>
    </row>
    <row r="7984" spans="1:18" x14ac:dyDescent="0.3">
      <c r="A7984" s="1" t="s">
        <v>48</v>
      </c>
      <c r="B7984">
        <v>19.14</v>
      </c>
      <c r="C7984" s="1" t="s">
        <v>40</v>
      </c>
      <c r="D7984" s="1" t="s">
        <v>62</v>
      </c>
      <c r="E7984">
        <v>399637</v>
      </c>
      <c r="F7984">
        <v>2023</v>
      </c>
      <c r="G7984">
        <v>823</v>
      </c>
      <c r="H7984" s="1" t="s">
        <v>26</v>
      </c>
      <c r="I7984">
        <v>97.38</v>
      </c>
      <c r="J7984" s="1" t="s">
        <v>27</v>
      </c>
      <c r="K7984">
        <v>2024</v>
      </c>
      <c r="L7984" s="1" t="s">
        <v>38</v>
      </c>
      <c r="M7984" s="1" t="s">
        <v>21</v>
      </c>
      <c r="N7984">
        <v>209079.2</v>
      </c>
      <c r="O7984" s="1" t="s">
        <v>45</v>
      </c>
      <c r="P7984" s="1" t="str" cm="1">
        <f t="array" ref="P7984">_xlfn.IFS(bike_sales_india[[#This Row],[Mileage (km/l)]]&gt;=75,"75-100",bike_sales_india[[#This Row],[Mileage (km/l)]]&gt;=50,"50-75",bike_sales_india[[#This Row],[Mileage (km/l)]]&gt;=25,"25-50")</f>
        <v>75-100</v>
      </c>
      <c r="Q7984" s="1" t="str" cm="1">
        <f t="array" ref="Q79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4" s="4">
        <f>(bike_sales_india[[#This Row],[Price (INR)]]-bike_sales_india[[#This Row],[Resale Price (INR)]])/bike_sales_india[[#This Row],[Price (INR)]]</f>
        <v>0.47682722070278777</v>
      </c>
    </row>
    <row r="7985" spans="1:18" x14ac:dyDescent="0.3">
      <c r="A7985" s="1" t="s">
        <v>39</v>
      </c>
      <c r="B7985">
        <v>58.6</v>
      </c>
      <c r="C7985" s="1" t="s">
        <v>24</v>
      </c>
      <c r="D7985" s="1" t="s">
        <v>85</v>
      </c>
      <c r="E7985">
        <v>310436</v>
      </c>
      <c r="F7985">
        <v>2018</v>
      </c>
      <c r="G7985">
        <v>823</v>
      </c>
      <c r="H7985" s="1" t="s">
        <v>18</v>
      </c>
      <c r="I7985">
        <v>94.31</v>
      </c>
      <c r="J7985" s="1" t="s">
        <v>19</v>
      </c>
      <c r="K7985">
        <v>2018</v>
      </c>
      <c r="L7985" s="1" t="s">
        <v>44</v>
      </c>
      <c r="M7985" s="1" t="s">
        <v>31</v>
      </c>
      <c r="N7985">
        <v>215881.72</v>
      </c>
      <c r="O7985" s="1" t="s">
        <v>50</v>
      </c>
      <c r="P7985" s="1" t="str" cm="1">
        <f t="array" ref="P7985">_xlfn.IFS(bike_sales_india[[#This Row],[Mileage (km/l)]]&gt;=75,"75-100",bike_sales_india[[#This Row],[Mileage (km/l)]]&gt;=50,"50-75",bike_sales_india[[#This Row],[Mileage (km/l)]]&gt;=25,"25-50")</f>
        <v>75-100</v>
      </c>
      <c r="Q7985" s="1" t="str" cm="1">
        <f t="array" ref="Q79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5" s="4">
        <f>(bike_sales_india[[#This Row],[Price (INR)]]-bike_sales_india[[#This Row],[Resale Price (INR)]])/bike_sales_india[[#This Row],[Price (INR)]]</f>
        <v>0.30458542179386411</v>
      </c>
    </row>
    <row r="7986" spans="1:18" x14ac:dyDescent="0.3">
      <c r="A7986" s="1" t="s">
        <v>54</v>
      </c>
      <c r="B7986">
        <v>34.520000000000003</v>
      </c>
      <c r="C7986" s="1" t="s">
        <v>64</v>
      </c>
      <c r="D7986" s="1" t="s">
        <v>65</v>
      </c>
      <c r="E7986">
        <v>268388</v>
      </c>
      <c r="F7986">
        <v>2020</v>
      </c>
      <c r="G7986">
        <v>823</v>
      </c>
      <c r="H7986" s="1" t="s">
        <v>34</v>
      </c>
      <c r="I7986">
        <v>42.97</v>
      </c>
      <c r="J7986" s="1" t="s">
        <v>19</v>
      </c>
      <c r="K7986">
        <v>2022</v>
      </c>
      <c r="L7986" s="1" t="s">
        <v>44</v>
      </c>
      <c r="M7986" s="1" t="s">
        <v>31</v>
      </c>
      <c r="N7986">
        <v>210183.61</v>
      </c>
      <c r="O7986" s="1" t="s">
        <v>22</v>
      </c>
      <c r="P7986" s="1" t="str" cm="1">
        <f t="array" ref="P7986">_xlfn.IFS(bike_sales_india[[#This Row],[Mileage (km/l)]]&gt;=75,"75-100",bike_sales_india[[#This Row],[Mileage (km/l)]]&gt;=50,"50-75",bike_sales_india[[#This Row],[Mileage (km/l)]]&gt;=25,"25-50")</f>
        <v>25-50</v>
      </c>
      <c r="Q7986" s="1" t="str" cm="1">
        <f t="array" ref="Q79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6" s="4">
        <f>(bike_sales_india[[#This Row],[Price (INR)]]-bike_sales_india[[#This Row],[Resale Price (INR)]])/bike_sales_india[[#This Row],[Price (INR)]]</f>
        <v>0.21686658867013434</v>
      </c>
    </row>
    <row r="7987" spans="1:18" x14ac:dyDescent="0.3">
      <c r="A7987" s="1" t="s">
        <v>55</v>
      </c>
      <c r="B7987">
        <v>53.33</v>
      </c>
      <c r="C7987" s="1" t="s">
        <v>52</v>
      </c>
      <c r="D7987" s="1" t="s">
        <v>53</v>
      </c>
      <c r="E7987">
        <v>379902</v>
      </c>
      <c r="F7987">
        <v>2024</v>
      </c>
      <c r="G7987">
        <v>823</v>
      </c>
      <c r="H7987" s="1" t="s">
        <v>34</v>
      </c>
      <c r="I7987">
        <v>46.86</v>
      </c>
      <c r="J7987" s="1" t="s">
        <v>42</v>
      </c>
      <c r="K7987">
        <v>2024</v>
      </c>
      <c r="L7987" s="1" t="s">
        <v>20</v>
      </c>
      <c r="M7987" s="1" t="s">
        <v>31</v>
      </c>
      <c r="N7987">
        <v>301388.75</v>
      </c>
      <c r="O7987" s="1" t="s">
        <v>35</v>
      </c>
      <c r="P7987" s="1" t="str" cm="1">
        <f t="array" ref="P7987">_xlfn.IFS(bike_sales_india[[#This Row],[Mileage (km/l)]]&gt;=75,"75-100",bike_sales_india[[#This Row],[Mileage (km/l)]]&gt;=50,"50-75",bike_sales_india[[#This Row],[Mileage (km/l)]]&gt;=25,"25-50")</f>
        <v>25-50</v>
      </c>
      <c r="Q7987" s="1" t="str" cm="1">
        <f t="array" ref="Q79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7" s="4">
        <f>(bike_sales_india[[#This Row],[Price (INR)]]-bike_sales_india[[#This Row],[Resale Price (INR)]])/bike_sales_india[[#This Row],[Price (INR)]]</f>
        <v>0.20666711415049144</v>
      </c>
    </row>
    <row r="7988" spans="1:18" x14ac:dyDescent="0.3">
      <c r="A7988" s="1" t="s">
        <v>48</v>
      </c>
      <c r="B7988">
        <v>56.48</v>
      </c>
      <c r="C7988" s="1" t="s">
        <v>40</v>
      </c>
      <c r="D7988" s="1" t="s">
        <v>68</v>
      </c>
      <c r="E7988">
        <v>288187</v>
      </c>
      <c r="F7988">
        <v>2017</v>
      </c>
      <c r="G7988">
        <v>823</v>
      </c>
      <c r="H7988" s="1" t="s">
        <v>18</v>
      </c>
      <c r="I7988">
        <v>91.31</v>
      </c>
      <c r="J7988" s="1" t="s">
        <v>27</v>
      </c>
      <c r="K7988">
        <v>2022</v>
      </c>
      <c r="L7988" s="1" t="s">
        <v>20</v>
      </c>
      <c r="M7988" s="1" t="s">
        <v>31</v>
      </c>
      <c r="N7988">
        <v>196649.42</v>
      </c>
      <c r="O7988" s="1" t="s">
        <v>35</v>
      </c>
      <c r="P7988" s="1" t="str" cm="1">
        <f t="array" ref="P7988">_xlfn.IFS(bike_sales_india[[#This Row],[Mileage (km/l)]]&gt;=75,"75-100",bike_sales_india[[#This Row],[Mileage (km/l)]]&gt;=50,"50-75",bike_sales_india[[#This Row],[Mileage (km/l)]]&gt;=25,"25-50")</f>
        <v>75-100</v>
      </c>
      <c r="Q7988" s="1" t="str" cm="1">
        <f t="array" ref="Q79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8" s="4">
        <f>(bike_sales_india[[#This Row],[Price (INR)]]-bike_sales_india[[#This Row],[Resale Price (INR)]])/bike_sales_india[[#This Row],[Price (INR)]]</f>
        <v>0.31763257884637403</v>
      </c>
    </row>
    <row r="7989" spans="1:18" x14ac:dyDescent="0.3">
      <c r="A7989" s="1" t="s">
        <v>46</v>
      </c>
      <c r="B7989">
        <v>25.08</v>
      </c>
      <c r="C7989" s="1" t="s">
        <v>24</v>
      </c>
      <c r="D7989" s="1" t="s">
        <v>85</v>
      </c>
      <c r="E7989">
        <v>59135</v>
      </c>
      <c r="F7989">
        <v>2016</v>
      </c>
      <c r="G7989">
        <v>823</v>
      </c>
      <c r="H7989" s="1" t="s">
        <v>18</v>
      </c>
      <c r="I7989">
        <v>70.959999999999994</v>
      </c>
      <c r="J7989" s="1" t="s">
        <v>19</v>
      </c>
      <c r="K7989">
        <v>2019</v>
      </c>
      <c r="L7989" s="1" t="s">
        <v>44</v>
      </c>
      <c r="M7989" s="1" t="s">
        <v>31</v>
      </c>
      <c r="N7989">
        <v>27847.759999999998</v>
      </c>
      <c r="O7989" s="1" t="s">
        <v>22</v>
      </c>
      <c r="P7989" s="1" t="str" cm="1">
        <f t="array" ref="P7989">_xlfn.IFS(bike_sales_india[[#This Row],[Mileage (km/l)]]&gt;=75,"75-100",bike_sales_india[[#This Row],[Mileage (km/l)]]&gt;=50,"50-75",bike_sales_india[[#This Row],[Mileage (km/l)]]&gt;=25,"25-50")</f>
        <v>50-75</v>
      </c>
      <c r="Q7989" s="1" t="str" cm="1">
        <f t="array" ref="Q79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89" s="4">
        <f>(bike_sales_india[[#This Row],[Price (INR)]]-bike_sales_india[[#This Row],[Resale Price (INR)]])/bike_sales_india[[#This Row],[Price (INR)]]</f>
        <v>0.52908159296524904</v>
      </c>
    </row>
    <row r="7990" spans="1:18" x14ac:dyDescent="0.3">
      <c r="A7990" s="1" t="s">
        <v>55</v>
      </c>
      <c r="B7990">
        <v>74.91</v>
      </c>
      <c r="C7990" s="1" t="s">
        <v>16</v>
      </c>
      <c r="D7990" s="1" t="s">
        <v>87</v>
      </c>
      <c r="E7990">
        <v>53183</v>
      </c>
      <c r="F7990">
        <v>2023</v>
      </c>
      <c r="G7990">
        <v>823</v>
      </c>
      <c r="H7990" s="1" t="s">
        <v>34</v>
      </c>
      <c r="I7990">
        <v>46.03</v>
      </c>
      <c r="J7990" s="1" t="s">
        <v>42</v>
      </c>
      <c r="K7990">
        <v>2023</v>
      </c>
      <c r="L7990" s="1" t="s">
        <v>38</v>
      </c>
      <c r="M7990" s="1" t="s">
        <v>21</v>
      </c>
      <c r="N7990">
        <v>26593.82</v>
      </c>
      <c r="O7990" s="1" t="s">
        <v>50</v>
      </c>
      <c r="P7990" s="1" t="str" cm="1">
        <f t="array" ref="P7990">_xlfn.IFS(bike_sales_india[[#This Row],[Mileage (km/l)]]&gt;=75,"75-100",bike_sales_india[[#This Row],[Mileage (km/l)]]&gt;=50,"50-75",bike_sales_india[[#This Row],[Mileage (km/l)]]&gt;=25,"25-50")</f>
        <v>25-50</v>
      </c>
      <c r="Q7990" s="1" t="str" cm="1">
        <f t="array" ref="Q79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0" s="4">
        <f>(bike_sales_india[[#This Row],[Price (INR)]]-bike_sales_india[[#This Row],[Resale Price (INR)]])/bike_sales_india[[#This Row],[Price (INR)]]</f>
        <v>0.49995637703777523</v>
      </c>
    </row>
    <row r="7991" spans="1:18" x14ac:dyDescent="0.3">
      <c r="A7991" s="1" t="s">
        <v>54</v>
      </c>
      <c r="B7991">
        <v>73.260000000000005</v>
      </c>
      <c r="C7991" s="1" t="s">
        <v>52</v>
      </c>
      <c r="D7991" s="1" t="s">
        <v>72</v>
      </c>
      <c r="E7991">
        <v>256779</v>
      </c>
      <c r="F7991">
        <v>2019</v>
      </c>
      <c r="G7991">
        <v>823</v>
      </c>
      <c r="H7991" s="1" t="s">
        <v>18</v>
      </c>
      <c r="I7991">
        <v>75.290000000000006</v>
      </c>
      <c r="J7991" s="1" t="s">
        <v>42</v>
      </c>
      <c r="K7991">
        <v>2019</v>
      </c>
      <c r="L7991" s="1" t="s">
        <v>38</v>
      </c>
      <c r="M7991" s="1" t="s">
        <v>21</v>
      </c>
      <c r="N7991">
        <v>193201.91</v>
      </c>
      <c r="O7991" s="1" t="s">
        <v>22</v>
      </c>
      <c r="P7991" s="1" t="str" cm="1">
        <f t="array" ref="P7991">_xlfn.IFS(bike_sales_india[[#This Row],[Mileage (km/l)]]&gt;=75,"75-100",bike_sales_india[[#This Row],[Mileage (km/l)]]&gt;=50,"50-75",bike_sales_india[[#This Row],[Mileage (km/l)]]&gt;=25,"25-50")</f>
        <v>75-100</v>
      </c>
      <c r="Q7991" s="1" t="str" cm="1">
        <f t="array" ref="Q79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1" s="4">
        <f>(bike_sales_india[[#This Row],[Price (INR)]]-bike_sales_india[[#This Row],[Resale Price (INR)]])/bike_sales_india[[#This Row],[Price (INR)]]</f>
        <v>0.24759458522698505</v>
      </c>
    </row>
    <row r="7992" spans="1:18" x14ac:dyDescent="0.3">
      <c r="A7992" s="1" t="s">
        <v>59</v>
      </c>
      <c r="B7992">
        <v>16.98</v>
      </c>
      <c r="C7992" s="1" t="s">
        <v>36</v>
      </c>
      <c r="D7992" s="1" t="s">
        <v>70</v>
      </c>
      <c r="E7992">
        <v>373606</v>
      </c>
      <c r="F7992">
        <v>2021</v>
      </c>
      <c r="G7992">
        <v>823</v>
      </c>
      <c r="H7992" s="1" t="s">
        <v>34</v>
      </c>
      <c r="I7992">
        <v>58.73</v>
      </c>
      <c r="J7992" s="1" t="s">
        <v>27</v>
      </c>
      <c r="K7992">
        <v>2022</v>
      </c>
      <c r="L7992" s="1" t="s">
        <v>44</v>
      </c>
      <c r="M7992" s="1" t="s">
        <v>31</v>
      </c>
      <c r="N7992">
        <v>175930.62</v>
      </c>
      <c r="O7992" s="1" t="s">
        <v>45</v>
      </c>
      <c r="P7992" s="1" t="str" cm="1">
        <f t="array" ref="P7992">_xlfn.IFS(bike_sales_india[[#This Row],[Mileage (km/l)]]&gt;=75,"75-100",bike_sales_india[[#This Row],[Mileage (km/l)]]&gt;=50,"50-75",bike_sales_india[[#This Row],[Mileage (km/l)]]&gt;=25,"25-50")</f>
        <v>50-75</v>
      </c>
      <c r="Q7992" s="1" t="str" cm="1">
        <f t="array" ref="Q79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2" s="4">
        <f>(bike_sales_india[[#This Row],[Price (INR)]]-bike_sales_india[[#This Row],[Resale Price (INR)]])/bike_sales_india[[#This Row],[Price (INR)]]</f>
        <v>0.52910119216500806</v>
      </c>
    </row>
    <row r="7993" spans="1:18" x14ac:dyDescent="0.3">
      <c r="A7993" s="1" t="s">
        <v>54</v>
      </c>
      <c r="B7993">
        <v>56.07</v>
      </c>
      <c r="C7993" s="1" t="s">
        <v>32</v>
      </c>
      <c r="D7993" s="1" t="s">
        <v>47</v>
      </c>
      <c r="E7993">
        <v>309034</v>
      </c>
      <c r="F7993">
        <v>2024</v>
      </c>
      <c r="G7993">
        <v>823</v>
      </c>
      <c r="H7993" s="1" t="s">
        <v>18</v>
      </c>
      <c r="I7993">
        <v>100</v>
      </c>
      <c r="J7993" s="1" t="s">
        <v>27</v>
      </c>
      <c r="K7993">
        <v>2024</v>
      </c>
      <c r="L7993" s="1" t="s">
        <v>44</v>
      </c>
      <c r="M7993" s="1" t="s">
        <v>21</v>
      </c>
      <c r="N7993">
        <v>127140.22</v>
      </c>
      <c r="O7993" s="1" t="s">
        <v>35</v>
      </c>
      <c r="P7993" s="1" t="str" cm="1">
        <f t="array" ref="P7993">_xlfn.IFS(bike_sales_india[[#This Row],[Mileage (km/l)]]&gt;=75,"75-100",bike_sales_india[[#This Row],[Mileage (km/l)]]&gt;=50,"50-75",bike_sales_india[[#This Row],[Mileage (km/l)]]&gt;=25,"25-50")</f>
        <v>75-100</v>
      </c>
      <c r="Q7993" s="1" t="str" cm="1">
        <f t="array" ref="Q79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3" s="4">
        <f>(bike_sales_india[[#This Row],[Price (INR)]]-bike_sales_india[[#This Row],[Resale Price (INR)]])/bike_sales_india[[#This Row],[Price (INR)]]</f>
        <v>0.58858824595351966</v>
      </c>
    </row>
    <row r="7994" spans="1:18" x14ac:dyDescent="0.3">
      <c r="A7994" s="1" t="s">
        <v>23</v>
      </c>
      <c r="B7994">
        <v>78.97</v>
      </c>
      <c r="C7994" s="1" t="s">
        <v>36</v>
      </c>
      <c r="D7994" s="1" t="s">
        <v>70</v>
      </c>
      <c r="E7994">
        <v>146648</v>
      </c>
      <c r="F7994">
        <v>2015</v>
      </c>
      <c r="G7994">
        <v>824</v>
      </c>
      <c r="H7994" s="1" t="s">
        <v>26</v>
      </c>
      <c r="I7994">
        <v>97.41</v>
      </c>
      <c r="J7994" s="1" t="s">
        <v>19</v>
      </c>
      <c r="K7994">
        <v>2021</v>
      </c>
      <c r="L7994" s="1" t="s">
        <v>38</v>
      </c>
      <c r="M7994" s="1" t="s">
        <v>21</v>
      </c>
      <c r="N7994">
        <v>94594.79</v>
      </c>
      <c r="O7994" s="1" t="s">
        <v>22</v>
      </c>
      <c r="P7994" s="1" t="str" cm="1">
        <f t="array" ref="P7994">_xlfn.IFS(bike_sales_india[[#This Row],[Mileage (km/l)]]&gt;=75,"75-100",bike_sales_india[[#This Row],[Mileage (km/l)]]&gt;=50,"50-75",bike_sales_india[[#This Row],[Mileage (km/l)]]&gt;=25,"25-50")</f>
        <v>75-100</v>
      </c>
      <c r="Q7994" s="1" t="str" cm="1">
        <f t="array" ref="Q79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4" s="4">
        <f>(bike_sales_india[[#This Row],[Price (INR)]]-bike_sales_india[[#This Row],[Resale Price (INR)]])/bike_sales_india[[#This Row],[Price (INR)]]</f>
        <v>0.35495342589056794</v>
      </c>
    </row>
    <row r="7995" spans="1:18" x14ac:dyDescent="0.3">
      <c r="A7995" s="1" t="s">
        <v>23</v>
      </c>
      <c r="B7995">
        <v>36.24</v>
      </c>
      <c r="C7995" s="1" t="s">
        <v>40</v>
      </c>
      <c r="D7995" s="1" t="s">
        <v>41</v>
      </c>
      <c r="E7995">
        <v>309580</v>
      </c>
      <c r="F7995">
        <v>2015</v>
      </c>
      <c r="G7995">
        <v>824</v>
      </c>
      <c r="H7995" s="1" t="s">
        <v>34</v>
      </c>
      <c r="I7995">
        <v>50.96</v>
      </c>
      <c r="J7995" s="1" t="s">
        <v>19</v>
      </c>
      <c r="K7995">
        <v>2015</v>
      </c>
      <c r="L7995" s="1" t="s">
        <v>20</v>
      </c>
      <c r="M7995" s="1" t="s">
        <v>21</v>
      </c>
      <c r="N7995">
        <v>138221.71</v>
      </c>
      <c r="O7995" s="1" t="s">
        <v>45</v>
      </c>
      <c r="P7995" s="1" t="str" cm="1">
        <f t="array" ref="P7995">_xlfn.IFS(bike_sales_india[[#This Row],[Mileage (km/l)]]&gt;=75,"75-100",bike_sales_india[[#This Row],[Mileage (km/l)]]&gt;=50,"50-75",bike_sales_india[[#This Row],[Mileage (km/l)]]&gt;=25,"25-50")</f>
        <v>50-75</v>
      </c>
      <c r="Q7995" s="1" t="str" cm="1">
        <f t="array" ref="Q79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5" s="4">
        <f>(bike_sales_india[[#This Row],[Price (INR)]]-bike_sales_india[[#This Row],[Resale Price (INR)]])/bike_sales_india[[#This Row],[Price (INR)]]</f>
        <v>0.55351860585309132</v>
      </c>
    </row>
    <row r="7996" spans="1:18" x14ac:dyDescent="0.3">
      <c r="A7996" s="1" t="s">
        <v>54</v>
      </c>
      <c r="B7996">
        <v>63.63</v>
      </c>
      <c r="C7996" s="1" t="s">
        <v>24</v>
      </c>
      <c r="D7996" s="1" t="s">
        <v>74</v>
      </c>
      <c r="E7996">
        <v>314313</v>
      </c>
      <c r="F7996">
        <v>2023</v>
      </c>
      <c r="G7996">
        <v>824</v>
      </c>
      <c r="H7996" s="1" t="s">
        <v>26</v>
      </c>
      <c r="I7996">
        <v>81.88</v>
      </c>
      <c r="J7996" s="1" t="s">
        <v>27</v>
      </c>
      <c r="K7996">
        <v>2023</v>
      </c>
      <c r="L7996" s="1" t="s">
        <v>44</v>
      </c>
      <c r="M7996" s="1" t="s">
        <v>31</v>
      </c>
      <c r="N7996">
        <v>164523.1</v>
      </c>
      <c r="O7996" s="1" t="s">
        <v>45</v>
      </c>
      <c r="P7996" s="1" t="str" cm="1">
        <f t="array" ref="P7996">_xlfn.IFS(bike_sales_india[[#This Row],[Mileage (km/l)]]&gt;=75,"75-100",bike_sales_india[[#This Row],[Mileage (km/l)]]&gt;=50,"50-75",bike_sales_india[[#This Row],[Mileage (km/l)]]&gt;=25,"25-50")</f>
        <v>75-100</v>
      </c>
      <c r="Q7996" s="1" t="str" cm="1">
        <f t="array" ref="Q79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6" s="4">
        <f>(bike_sales_india[[#This Row],[Price (INR)]]-bike_sales_india[[#This Row],[Resale Price (INR)]])/bike_sales_india[[#This Row],[Price (INR)]]</f>
        <v>0.47656285295231182</v>
      </c>
    </row>
    <row r="7997" spans="1:18" x14ac:dyDescent="0.3">
      <c r="A7997" s="1" t="s">
        <v>48</v>
      </c>
      <c r="B7997">
        <v>47.94</v>
      </c>
      <c r="C7997" s="1" t="s">
        <v>52</v>
      </c>
      <c r="D7997" s="1" t="s">
        <v>72</v>
      </c>
      <c r="E7997">
        <v>83258</v>
      </c>
      <c r="F7997">
        <v>2020</v>
      </c>
      <c r="G7997">
        <v>824</v>
      </c>
      <c r="H7997" s="1" t="s">
        <v>18</v>
      </c>
      <c r="I7997">
        <v>65.489999999999995</v>
      </c>
      <c r="J7997" s="1" t="s">
        <v>27</v>
      </c>
      <c r="K7997">
        <v>2022</v>
      </c>
      <c r="L7997" s="1" t="s">
        <v>44</v>
      </c>
      <c r="M7997" s="1" t="s">
        <v>21</v>
      </c>
      <c r="N7997">
        <v>63804.33</v>
      </c>
      <c r="O7997" s="1" t="s">
        <v>50</v>
      </c>
      <c r="P7997" s="1" t="str" cm="1">
        <f t="array" ref="P7997">_xlfn.IFS(bike_sales_india[[#This Row],[Mileage (km/l)]]&gt;=75,"75-100",bike_sales_india[[#This Row],[Mileage (km/l)]]&gt;=50,"50-75",bike_sales_india[[#This Row],[Mileage (km/l)]]&gt;=25,"25-50")</f>
        <v>50-75</v>
      </c>
      <c r="Q7997" s="1" t="str" cm="1">
        <f t="array" ref="Q79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7" s="4">
        <f>(bike_sales_india[[#This Row],[Price (INR)]]-bike_sales_india[[#This Row],[Resale Price (INR)]])/bike_sales_india[[#This Row],[Price (INR)]]</f>
        <v>0.23365526435898049</v>
      </c>
    </row>
    <row r="7998" spans="1:18" x14ac:dyDescent="0.3">
      <c r="A7998" s="1" t="s">
        <v>39</v>
      </c>
      <c r="B7998">
        <v>29.37</v>
      </c>
      <c r="C7998" s="1" t="s">
        <v>16</v>
      </c>
      <c r="D7998" s="1" t="s">
        <v>77</v>
      </c>
      <c r="E7998">
        <v>131654</v>
      </c>
      <c r="F7998">
        <v>2020</v>
      </c>
      <c r="G7998">
        <v>824</v>
      </c>
      <c r="H7998" s="1" t="s">
        <v>34</v>
      </c>
      <c r="I7998">
        <v>28.85</v>
      </c>
      <c r="J7998" s="1" t="s">
        <v>42</v>
      </c>
      <c r="K7998">
        <v>2020</v>
      </c>
      <c r="L7998" s="1" t="s">
        <v>20</v>
      </c>
      <c r="M7998" s="1" t="s">
        <v>31</v>
      </c>
      <c r="N7998">
        <v>90522.84</v>
      </c>
      <c r="O7998" s="1" t="s">
        <v>45</v>
      </c>
      <c r="P7998" s="1" t="str" cm="1">
        <f t="array" ref="P7998">_xlfn.IFS(bike_sales_india[[#This Row],[Mileage (km/l)]]&gt;=75,"75-100",bike_sales_india[[#This Row],[Mileage (km/l)]]&gt;=50,"50-75",bike_sales_india[[#This Row],[Mileage (km/l)]]&gt;=25,"25-50")</f>
        <v>25-50</v>
      </c>
      <c r="Q7998" s="1" t="str" cm="1">
        <f t="array" ref="Q79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8" s="4">
        <f>(bike_sales_india[[#This Row],[Price (INR)]]-bike_sales_india[[#This Row],[Resale Price (INR)]])/bike_sales_india[[#This Row],[Price (INR)]]</f>
        <v>0.31241861242347368</v>
      </c>
    </row>
    <row r="7999" spans="1:18" x14ac:dyDescent="0.3">
      <c r="A7999" s="1" t="s">
        <v>15</v>
      </c>
      <c r="B7999">
        <v>34.159999999999997</v>
      </c>
      <c r="C7999" s="1" t="s">
        <v>24</v>
      </c>
      <c r="D7999" s="1" t="s">
        <v>73</v>
      </c>
      <c r="E7999">
        <v>261098</v>
      </c>
      <c r="F7999">
        <v>2022</v>
      </c>
      <c r="G7999">
        <v>824</v>
      </c>
      <c r="H7999" s="1" t="s">
        <v>18</v>
      </c>
      <c r="I7999">
        <v>85.7</v>
      </c>
      <c r="J7999" s="1" t="s">
        <v>42</v>
      </c>
      <c r="K7999">
        <v>2022</v>
      </c>
      <c r="L7999" s="1" t="s">
        <v>38</v>
      </c>
      <c r="M7999" s="1" t="s">
        <v>31</v>
      </c>
      <c r="N7999">
        <v>116617.64</v>
      </c>
      <c r="O7999" s="1" t="s">
        <v>45</v>
      </c>
      <c r="P7999" s="1" t="str" cm="1">
        <f t="array" ref="P7999">_xlfn.IFS(bike_sales_india[[#This Row],[Mileage (km/l)]]&gt;=75,"75-100",bike_sales_india[[#This Row],[Mileage (km/l)]]&gt;=50,"50-75",bike_sales_india[[#This Row],[Mileage (km/l)]]&gt;=25,"25-50")</f>
        <v>75-100</v>
      </c>
      <c r="Q7999" s="1" t="str" cm="1">
        <f t="array" ref="Q79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7999" s="4">
        <f>(bike_sales_india[[#This Row],[Price (INR)]]-bike_sales_india[[#This Row],[Resale Price (INR)]])/bike_sales_india[[#This Row],[Price (INR)]]</f>
        <v>0.55335682387456042</v>
      </c>
    </row>
    <row r="8000" spans="1:18" x14ac:dyDescent="0.3">
      <c r="A8000" s="1" t="s">
        <v>39</v>
      </c>
      <c r="B8000">
        <v>31.17</v>
      </c>
      <c r="C8000" s="1" t="s">
        <v>24</v>
      </c>
      <c r="D8000" s="1" t="s">
        <v>85</v>
      </c>
      <c r="E8000">
        <v>107556</v>
      </c>
      <c r="F8000">
        <v>2024</v>
      </c>
      <c r="G8000">
        <v>824</v>
      </c>
      <c r="H8000" s="1" t="s">
        <v>34</v>
      </c>
      <c r="I8000">
        <v>49.9</v>
      </c>
      <c r="J8000" s="1" t="s">
        <v>42</v>
      </c>
      <c r="K8000">
        <v>2024</v>
      </c>
      <c r="L8000" s="1" t="s">
        <v>38</v>
      </c>
      <c r="M8000" s="1" t="s">
        <v>31</v>
      </c>
      <c r="N8000">
        <v>83648.09</v>
      </c>
      <c r="O8000" s="1" t="s">
        <v>22</v>
      </c>
      <c r="P8000" s="1" t="str" cm="1">
        <f t="array" ref="P8000">_xlfn.IFS(bike_sales_india[[#This Row],[Mileage (km/l)]]&gt;=75,"75-100",bike_sales_india[[#This Row],[Mileage (km/l)]]&gt;=50,"50-75",bike_sales_india[[#This Row],[Mileage (km/l)]]&gt;=25,"25-50")</f>
        <v>25-50</v>
      </c>
      <c r="Q8000" s="1" t="str" cm="1">
        <f t="array" ref="Q80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0" s="4">
        <f>(bike_sales_india[[#This Row],[Price (INR)]]-bike_sales_india[[#This Row],[Resale Price (INR)]])/bike_sales_india[[#This Row],[Price (INR)]]</f>
        <v>0.22228336866376588</v>
      </c>
    </row>
    <row r="8001" spans="1:18" x14ac:dyDescent="0.3">
      <c r="A8001" s="1" t="s">
        <v>61</v>
      </c>
      <c r="B8001">
        <v>22.88</v>
      </c>
      <c r="C8001" s="1" t="s">
        <v>52</v>
      </c>
      <c r="D8001" s="1" t="s">
        <v>53</v>
      </c>
      <c r="E8001">
        <v>133696</v>
      </c>
      <c r="F8001">
        <v>2018</v>
      </c>
      <c r="G8001">
        <v>824</v>
      </c>
      <c r="H8001" s="1" t="s">
        <v>18</v>
      </c>
      <c r="I8001">
        <v>89.03</v>
      </c>
      <c r="J8001" s="1" t="s">
        <v>27</v>
      </c>
      <c r="K8001">
        <v>2019</v>
      </c>
      <c r="L8001" s="1" t="s">
        <v>38</v>
      </c>
      <c r="M8001" s="1" t="s">
        <v>21</v>
      </c>
      <c r="N8001">
        <v>54027.53</v>
      </c>
      <c r="O8001" s="1" t="s">
        <v>22</v>
      </c>
      <c r="P8001" s="1" t="str" cm="1">
        <f t="array" ref="P8001">_xlfn.IFS(bike_sales_india[[#This Row],[Mileage (km/l)]]&gt;=75,"75-100",bike_sales_india[[#This Row],[Mileage (km/l)]]&gt;=50,"50-75",bike_sales_india[[#This Row],[Mileage (km/l)]]&gt;=25,"25-50")</f>
        <v>75-100</v>
      </c>
      <c r="Q8001" s="1" t="str" cm="1">
        <f t="array" ref="Q80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1" s="4">
        <f>(bike_sales_india[[#This Row],[Price (INR)]]-bike_sales_india[[#This Row],[Resale Price (INR)]])/bike_sales_india[[#This Row],[Price (INR)]]</f>
        <v>0.5958926968645285</v>
      </c>
    </row>
    <row r="8002" spans="1:18" x14ac:dyDescent="0.3">
      <c r="A8002" s="1" t="s">
        <v>28</v>
      </c>
      <c r="B8002">
        <v>46.3</v>
      </c>
      <c r="C8002" s="1" t="s">
        <v>40</v>
      </c>
      <c r="D8002" s="1" t="s">
        <v>62</v>
      </c>
      <c r="E8002">
        <v>271959</v>
      </c>
      <c r="F8002">
        <v>2017</v>
      </c>
      <c r="G8002">
        <v>825</v>
      </c>
      <c r="H8002" s="1" t="s">
        <v>34</v>
      </c>
      <c r="I8002">
        <v>41.92</v>
      </c>
      <c r="J8002" s="1" t="s">
        <v>42</v>
      </c>
      <c r="K8002">
        <v>2017</v>
      </c>
      <c r="L8002" s="1" t="s">
        <v>38</v>
      </c>
      <c r="M8002" s="1" t="s">
        <v>31</v>
      </c>
      <c r="N8002">
        <v>170714.74</v>
      </c>
      <c r="O8002" s="1" t="s">
        <v>50</v>
      </c>
      <c r="P8002" s="1" t="str" cm="1">
        <f t="array" ref="P8002">_xlfn.IFS(bike_sales_india[[#This Row],[Mileage (km/l)]]&gt;=75,"75-100",bike_sales_india[[#This Row],[Mileage (km/l)]]&gt;=50,"50-75",bike_sales_india[[#This Row],[Mileage (km/l)]]&gt;=25,"25-50")</f>
        <v>25-50</v>
      </c>
      <c r="Q8002" s="1" t="str" cm="1">
        <f t="array" ref="Q80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2" s="4">
        <f>(bike_sales_india[[#This Row],[Price (INR)]]-bike_sales_india[[#This Row],[Resale Price (INR)]])/bike_sales_india[[#This Row],[Price (INR)]]</f>
        <v>0.3722776595001453</v>
      </c>
    </row>
    <row r="8003" spans="1:18" x14ac:dyDescent="0.3">
      <c r="A8003" s="1" t="s">
        <v>48</v>
      </c>
      <c r="B8003">
        <v>73.52</v>
      </c>
      <c r="C8003" s="1" t="s">
        <v>40</v>
      </c>
      <c r="D8003" s="1" t="s">
        <v>62</v>
      </c>
      <c r="E8003">
        <v>135694</v>
      </c>
      <c r="F8003">
        <v>2022</v>
      </c>
      <c r="G8003">
        <v>825</v>
      </c>
      <c r="H8003" s="1" t="s">
        <v>18</v>
      </c>
      <c r="I8003">
        <v>76.239999999999995</v>
      </c>
      <c r="J8003" s="1" t="s">
        <v>27</v>
      </c>
      <c r="K8003">
        <v>2023</v>
      </c>
      <c r="L8003" s="1" t="s">
        <v>44</v>
      </c>
      <c r="M8003" s="1" t="s">
        <v>31</v>
      </c>
      <c r="N8003">
        <v>92609.89</v>
      </c>
      <c r="O8003" s="1" t="s">
        <v>45</v>
      </c>
      <c r="P8003" s="1" t="str" cm="1">
        <f t="array" ref="P8003">_xlfn.IFS(bike_sales_india[[#This Row],[Mileage (km/l)]]&gt;=75,"75-100",bike_sales_india[[#This Row],[Mileage (km/l)]]&gt;=50,"50-75",bike_sales_india[[#This Row],[Mileage (km/l)]]&gt;=25,"25-50")</f>
        <v>75-100</v>
      </c>
      <c r="Q8003" s="1" t="str" cm="1">
        <f t="array" ref="Q80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3" s="4">
        <f>(bike_sales_india[[#This Row],[Price (INR)]]-bike_sales_india[[#This Row],[Resale Price (INR)]])/bike_sales_india[[#This Row],[Price (INR)]]</f>
        <v>0.31750932244609192</v>
      </c>
    </row>
    <row r="8004" spans="1:18" x14ac:dyDescent="0.3">
      <c r="A8004" s="1" t="s">
        <v>28</v>
      </c>
      <c r="B8004">
        <v>37.31</v>
      </c>
      <c r="C8004" s="1" t="s">
        <v>64</v>
      </c>
      <c r="D8004" s="1" t="s">
        <v>78</v>
      </c>
      <c r="E8004">
        <v>249980</v>
      </c>
      <c r="F8004">
        <v>2022</v>
      </c>
      <c r="G8004">
        <v>825</v>
      </c>
      <c r="H8004" s="1" t="s">
        <v>26</v>
      </c>
      <c r="I8004">
        <v>83.64</v>
      </c>
      <c r="J8004" s="1" t="s">
        <v>42</v>
      </c>
      <c r="K8004">
        <v>2022</v>
      </c>
      <c r="L8004" s="1" t="s">
        <v>44</v>
      </c>
      <c r="M8004" s="1" t="s">
        <v>21</v>
      </c>
      <c r="N8004">
        <v>187590.17</v>
      </c>
      <c r="O8004" s="1" t="s">
        <v>22</v>
      </c>
      <c r="P8004" s="1" t="str" cm="1">
        <f t="array" ref="P8004">_xlfn.IFS(bike_sales_india[[#This Row],[Mileage (km/l)]]&gt;=75,"75-100",bike_sales_india[[#This Row],[Mileage (km/l)]]&gt;=50,"50-75",bike_sales_india[[#This Row],[Mileage (km/l)]]&gt;=25,"25-50")</f>
        <v>75-100</v>
      </c>
      <c r="Q8004" s="1" t="str" cm="1">
        <f t="array" ref="Q80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4" s="4">
        <f>(bike_sales_india[[#This Row],[Price (INR)]]-bike_sales_india[[#This Row],[Resale Price (INR)]])/bike_sales_india[[#This Row],[Price (INR)]]</f>
        <v>0.24957928634290738</v>
      </c>
    </row>
    <row r="8005" spans="1:18" x14ac:dyDescent="0.3">
      <c r="A8005" s="1" t="s">
        <v>48</v>
      </c>
      <c r="B8005">
        <v>79.52</v>
      </c>
      <c r="C8005" s="1" t="s">
        <v>29</v>
      </c>
      <c r="D8005" s="1" t="s">
        <v>82</v>
      </c>
      <c r="E8005">
        <v>154613</v>
      </c>
      <c r="F8005">
        <v>2015</v>
      </c>
      <c r="G8005">
        <v>825</v>
      </c>
      <c r="H8005" s="1" t="s">
        <v>26</v>
      </c>
      <c r="I8005">
        <v>95.56</v>
      </c>
      <c r="J8005" s="1" t="s">
        <v>19</v>
      </c>
      <c r="K8005">
        <v>2021</v>
      </c>
      <c r="L8005" s="1" t="s">
        <v>20</v>
      </c>
      <c r="M8005" s="1" t="s">
        <v>21</v>
      </c>
      <c r="N8005">
        <v>93652.63</v>
      </c>
      <c r="O8005" s="1" t="s">
        <v>45</v>
      </c>
      <c r="P8005" s="1" t="str" cm="1">
        <f t="array" ref="P8005">_xlfn.IFS(bike_sales_india[[#This Row],[Mileage (km/l)]]&gt;=75,"75-100",bike_sales_india[[#This Row],[Mileage (km/l)]]&gt;=50,"50-75",bike_sales_india[[#This Row],[Mileage (km/l)]]&gt;=25,"25-50")</f>
        <v>75-100</v>
      </c>
      <c r="Q8005" s="1" t="str" cm="1">
        <f t="array" ref="Q80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5" s="4">
        <f>(bike_sales_india[[#This Row],[Price (INR)]]-bike_sales_india[[#This Row],[Resale Price (INR)]])/bike_sales_india[[#This Row],[Price (INR)]]</f>
        <v>0.39427713064231334</v>
      </c>
    </row>
    <row r="8006" spans="1:18" x14ac:dyDescent="0.3">
      <c r="A8006" s="1" t="s">
        <v>15</v>
      </c>
      <c r="B8006">
        <v>36.11</v>
      </c>
      <c r="C8006" s="1" t="s">
        <v>64</v>
      </c>
      <c r="D8006" s="1" t="s">
        <v>65</v>
      </c>
      <c r="E8006">
        <v>155216</v>
      </c>
      <c r="F8006">
        <v>2015</v>
      </c>
      <c r="G8006">
        <v>825</v>
      </c>
      <c r="H8006" s="1" t="s">
        <v>18</v>
      </c>
      <c r="I8006">
        <v>89.54</v>
      </c>
      <c r="J8006" s="1" t="s">
        <v>19</v>
      </c>
      <c r="K8006">
        <v>2018</v>
      </c>
      <c r="L8006" s="1" t="s">
        <v>38</v>
      </c>
      <c r="M8006" s="1" t="s">
        <v>21</v>
      </c>
      <c r="N8006">
        <v>70788.320000000007</v>
      </c>
      <c r="O8006" s="1" t="s">
        <v>50</v>
      </c>
      <c r="P8006" s="1" t="str" cm="1">
        <f t="array" ref="P8006">_xlfn.IFS(bike_sales_india[[#This Row],[Mileage (km/l)]]&gt;=75,"75-100",bike_sales_india[[#This Row],[Mileage (km/l)]]&gt;=50,"50-75",bike_sales_india[[#This Row],[Mileage (km/l)]]&gt;=25,"25-50")</f>
        <v>75-100</v>
      </c>
      <c r="Q8006" s="1" t="str" cm="1">
        <f t="array" ref="Q80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6" s="4">
        <f>(bike_sales_india[[#This Row],[Price (INR)]]-bike_sales_india[[#This Row],[Resale Price (INR)]])/bike_sales_india[[#This Row],[Price (INR)]]</f>
        <v>0.54393670755592205</v>
      </c>
    </row>
    <row r="8007" spans="1:18" x14ac:dyDescent="0.3">
      <c r="A8007" s="1" t="s">
        <v>54</v>
      </c>
      <c r="B8007">
        <v>29.13</v>
      </c>
      <c r="C8007" s="1" t="s">
        <v>52</v>
      </c>
      <c r="D8007" s="1" t="s">
        <v>81</v>
      </c>
      <c r="E8007">
        <v>133984</v>
      </c>
      <c r="F8007">
        <v>2021</v>
      </c>
      <c r="G8007">
        <v>825</v>
      </c>
      <c r="H8007" s="1" t="s">
        <v>18</v>
      </c>
      <c r="I8007">
        <v>79.55</v>
      </c>
      <c r="J8007" s="1" t="s">
        <v>27</v>
      </c>
      <c r="K8007">
        <v>2022</v>
      </c>
      <c r="L8007" s="1" t="s">
        <v>20</v>
      </c>
      <c r="M8007" s="1" t="s">
        <v>31</v>
      </c>
      <c r="N8007">
        <v>102547.84</v>
      </c>
      <c r="O8007" s="1" t="s">
        <v>35</v>
      </c>
      <c r="P8007" s="1" t="str" cm="1">
        <f t="array" ref="P8007">_xlfn.IFS(bike_sales_india[[#This Row],[Mileage (km/l)]]&gt;=75,"75-100",bike_sales_india[[#This Row],[Mileage (km/l)]]&gt;=50,"50-75",bike_sales_india[[#This Row],[Mileage (km/l)]]&gt;=25,"25-50")</f>
        <v>75-100</v>
      </c>
      <c r="Q8007" s="1" t="str" cm="1">
        <f t="array" ref="Q80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7" s="4">
        <f>(bike_sales_india[[#This Row],[Price (INR)]]-bike_sales_india[[#This Row],[Resale Price (INR)]])/bike_sales_india[[#This Row],[Price (INR)]]</f>
        <v>0.23462622402674949</v>
      </c>
    </row>
    <row r="8008" spans="1:18" x14ac:dyDescent="0.3">
      <c r="A8008" s="1" t="s">
        <v>46</v>
      </c>
      <c r="B8008">
        <v>76.38</v>
      </c>
      <c r="C8008" s="1" t="s">
        <v>36</v>
      </c>
      <c r="D8008" s="1" t="s">
        <v>70</v>
      </c>
      <c r="E8008">
        <v>322962</v>
      </c>
      <c r="F8008">
        <v>2024</v>
      </c>
      <c r="G8008">
        <v>825</v>
      </c>
      <c r="H8008" s="1" t="s">
        <v>18</v>
      </c>
      <c r="I8008">
        <v>69.67</v>
      </c>
      <c r="J8008" s="1" t="s">
        <v>19</v>
      </c>
      <c r="K8008">
        <v>2024</v>
      </c>
      <c r="L8008" s="1" t="s">
        <v>38</v>
      </c>
      <c r="M8008" s="1" t="s">
        <v>31</v>
      </c>
      <c r="N8008">
        <v>248477.61</v>
      </c>
      <c r="O8008" s="1" t="s">
        <v>45</v>
      </c>
      <c r="P8008" s="1" t="str" cm="1">
        <f t="array" ref="P8008">_xlfn.IFS(bike_sales_india[[#This Row],[Mileage (km/l)]]&gt;=75,"75-100",bike_sales_india[[#This Row],[Mileage (km/l)]]&gt;=50,"50-75",bike_sales_india[[#This Row],[Mileage (km/l)]]&gt;=25,"25-50")</f>
        <v>50-75</v>
      </c>
      <c r="Q8008" s="1" t="str" cm="1">
        <f t="array" ref="Q80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8" s="4">
        <f>(bike_sales_india[[#This Row],[Price (INR)]]-bike_sales_india[[#This Row],[Resale Price (INR)]])/bike_sales_india[[#This Row],[Price (INR)]]</f>
        <v>0.23062895944414519</v>
      </c>
    </row>
    <row r="8009" spans="1:18" x14ac:dyDescent="0.3">
      <c r="A8009" s="1" t="s">
        <v>59</v>
      </c>
      <c r="B8009">
        <v>28.94</v>
      </c>
      <c r="C8009" s="1" t="s">
        <v>24</v>
      </c>
      <c r="D8009" s="1" t="s">
        <v>74</v>
      </c>
      <c r="E8009">
        <v>227491</v>
      </c>
      <c r="F8009">
        <v>2016</v>
      </c>
      <c r="G8009">
        <v>825</v>
      </c>
      <c r="H8009" s="1" t="s">
        <v>18</v>
      </c>
      <c r="I8009">
        <v>96.1</v>
      </c>
      <c r="J8009" s="1" t="s">
        <v>27</v>
      </c>
      <c r="K8009">
        <v>2017</v>
      </c>
      <c r="L8009" s="1" t="s">
        <v>20</v>
      </c>
      <c r="M8009" s="1" t="s">
        <v>31</v>
      </c>
      <c r="N8009">
        <v>126232.53</v>
      </c>
      <c r="O8009" s="1" t="s">
        <v>35</v>
      </c>
      <c r="P8009" s="1" t="str" cm="1">
        <f t="array" ref="P8009">_xlfn.IFS(bike_sales_india[[#This Row],[Mileage (km/l)]]&gt;=75,"75-100",bike_sales_india[[#This Row],[Mileage (km/l)]]&gt;=50,"50-75",bike_sales_india[[#This Row],[Mileage (km/l)]]&gt;=25,"25-50")</f>
        <v>75-100</v>
      </c>
      <c r="Q8009" s="1" t="str" cm="1">
        <f t="array" ref="Q80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09" s="4">
        <f>(bike_sales_india[[#This Row],[Price (INR)]]-bike_sales_india[[#This Row],[Resale Price (INR)]])/bike_sales_india[[#This Row],[Price (INR)]]</f>
        <v>0.44510978456290579</v>
      </c>
    </row>
    <row r="8010" spans="1:18" x14ac:dyDescent="0.3">
      <c r="A8010" s="1" t="s">
        <v>61</v>
      </c>
      <c r="B8010">
        <v>40.72</v>
      </c>
      <c r="C8010" s="1" t="s">
        <v>24</v>
      </c>
      <c r="D8010" s="1" t="s">
        <v>73</v>
      </c>
      <c r="E8010">
        <v>347867</v>
      </c>
      <c r="F8010">
        <v>2018</v>
      </c>
      <c r="G8010">
        <v>825</v>
      </c>
      <c r="H8010" s="1" t="s">
        <v>26</v>
      </c>
      <c r="I8010">
        <v>80.11</v>
      </c>
      <c r="J8010" s="1" t="s">
        <v>42</v>
      </c>
      <c r="K8010">
        <v>2018</v>
      </c>
      <c r="L8010" s="1" t="s">
        <v>20</v>
      </c>
      <c r="M8010" s="1" t="s">
        <v>21</v>
      </c>
      <c r="N8010">
        <v>168461.67</v>
      </c>
      <c r="O8010" s="1" t="s">
        <v>35</v>
      </c>
      <c r="P8010" s="1" t="str" cm="1">
        <f t="array" ref="P8010">_xlfn.IFS(bike_sales_india[[#This Row],[Mileage (km/l)]]&gt;=75,"75-100",bike_sales_india[[#This Row],[Mileage (km/l)]]&gt;=50,"50-75",bike_sales_india[[#This Row],[Mileage (km/l)]]&gt;=25,"25-50")</f>
        <v>75-100</v>
      </c>
      <c r="Q8010" s="1" t="str" cm="1">
        <f t="array" ref="Q80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0" s="4">
        <f>(bike_sales_india[[#This Row],[Price (INR)]]-bike_sales_india[[#This Row],[Resale Price (INR)]])/bike_sales_india[[#This Row],[Price (INR)]]</f>
        <v>0.51572966104861917</v>
      </c>
    </row>
    <row r="8011" spans="1:18" x14ac:dyDescent="0.3">
      <c r="A8011" s="1" t="s">
        <v>48</v>
      </c>
      <c r="B8011">
        <v>62.61</v>
      </c>
      <c r="C8011" s="1" t="s">
        <v>52</v>
      </c>
      <c r="D8011" s="1" t="s">
        <v>69</v>
      </c>
      <c r="E8011">
        <v>187283</v>
      </c>
      <c r="F8011">
        <v>2021</v>
      </c>
      <c r="G8011">
        <v>825</v>
      </c>
      <c r="H8011" s="1" t="s">
        <v>26</v>
      </c>
      <c r="I8011">
        <v>63.14</v>
      </c>
      <c r="J8011" s="1" t="s">
        <v>42</v>
      </c>
      <c r="K8011">
        <v>2021</v>
      </c>
      <c r="L8011" s="1" t="s">
        <v>20</v>
      </c>
      <c r="M8011" s="1" t="s">
        <v>21</v>
      </c>
      <c r="N8011">
        <v>95981.43</v>
      </c>
      <c r="O8011" s="1" t="s">
        <v>45</v>
      </c>
      <c r="P8011" s="1" t="str" cm="1">
        <f t="array" ref="P8011">_xlfn.IFS(bike_sales_india[[#This Row],[Mileage (km/l)]]&gt;=75,"75-100",bike_sales_india[[#This Row],[Mileage (km/l)]]&gt;=50,"50-75",bike_sales_india[[#This Row],[Mileage (km/l)]]&gt;=25,"25-50")</f>
        <v>50-75</v>
      </c>
      <c r="Q8011" s="1" t="str" cm="1">
        <f t="array" ref="Q80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1" s="4">
        <f>(bike_sales_india[[#This Row],[Price (INR)]]-bike_sales_india[[#This Row],[Resale Price (INR)]])/bike_sales_india[[#This Row],[Price (INR)]]</f>
        <v>0.4875059135105696</v>
      </c>
    </row>
    <row r="8012" spans="1:18" x14ac:dyDescent="0.3">
      <c r="A8012" s="1" t="s">
        <v>55</v>
      </c>
      <c r="B8012">
        <v>61.9</v>
      </c>
      <c r="C8012" s="1" t="s">
        <v>64</v>
      </c>
      <c r="D8012" s="1" t="s">
        <v>78</v>
      </c>
      <c r="E8012">
        <v>391240</v>
      </c>
      <c r="F8012">
        <v>2021</v>
      </c>
      <c r="G8012">
        <v>826</v>
      </c>
      <c r="H8012" s="1" t="s">
        <v>34</v>
      </c>
      <c r="I8012">
        <v>33.57</v>
      </c>
      <c r="J8012" s="1" t="s">
        <v>42</v>
      </c>
      <c r="K8012">
        <v>2021</v>
      </c>
      <c r="L8012" s="1" t="s">
        <v>44</v>
      </c>
      <c r="M8012" s="1" t="s">
        <v>21</v>
      </c>
      <c r="N8012">
        <v>187548.05</v>
      </c>
      <c r="O8012" s="1" t="s">
        <v>35</v>
      </c>
      <c r="P8012" s="1" t="str" cm="1">
        <f t="array" ref="P8012">_xlfn.IFS(bike_sales_india[[#This Row],[Mileage (km/l)]]&gt;=75,"75-100",bike_sales_india[[#This Row],[Mileage (km/l)]]&gt;=50,"50-75",bike_sales_india[[#This Row],[Mileage (km/l)]]&gt;=25,"25-50")</f>
        <v>25-50</v>
      </c>
      <c r="Q8012" s="1" t="str" cm="1">
        <f t="array" ref="Q80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2" s="4">
        <f>(bike_sales_india[[#This Row],[Price (INR)]]-bike_sales_india[[#This Row],[Resale Price (INR)]])/bike_sales_india[[#This Row],[Price (INR)]]</f>
        <v>0.52063170943666293</v>
      </c>
    </row>
    <row r="8013" spans="1:18" x14ac:dyDescent="0.3">
      <c r="A8013" s="1" t="s">
        <v>59</v>
      </c>
      <c r="B8013">
        <v>62.74</v>
      </c>
      <c r="C8013" s="1" t="s">
        <v>36</v>
      </c>
      <c r="D8013" s="1" t="s">
        <v>66</v>
      </c>
      <c r="E8013">
        <v>321055</v>
      </c>
      <c r="F8013">
        <v>2019</v>
      </c>
      <c r="G8013">
        <v>826</v>
      </c>
      <c r="H8013" s="1" t="s">
        <v>34</v>
      </c>
      <c r="I8013">
        <v>42.15</v>
      </c>
      <c r="J8013" s="1" t="s">
        <v>42</v>
      </c>
      <c r="K8013">
        <v>2019</v>
      </c>
      <c r="L8013" s="1" t="s">
        <v>44</v>
      </c>
      <c r="M8013" s="1" t="s">
        <v>21</v>
      </c>
      <c r="N8013">
        <v>176918.22</v>
      </c>
      <c r="O8013" s="1" t="s">
        <v>35</v>
      </c>
      <c r="P8013" s="1" t="str" cm="1">
        <f t="array" ref="P8013">_xlfn.IFS(bike_sales_india[[#This Row],[Mileage (km/l)]]&gt;=75,"75-100",bike_sales_india[[#This Row],[Mileage (km/l)]]&gt;=50,"50-75",bike_sales_india[[#This Row],[Mileage (km/l)]]&gt;=25,"25-50")</f>
        <v>25-50</v>
      </c>
      <c r="Q8013" s="1" t="str" cm="1">
        <f t="array" ref="Q80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3" s="4">
        <f>(bike_sales_india[[#This Row],[Price (INR)]]-bike_sales_india[[#This Row],[Resale Price (INR)]])/bike_sales_india[[#This Row],[Price (INR)]]</f>
        <v>0.44894731432309104</v>
      </c>
    </row>
    <row r="8014" spans="1:18" x14ac:dyDescent="0.3">
      <c r="A8014" s="1" t="s">
        <v>48</v>
      </c>
      <c r="B8014">
        <v>6.04</v>
      </c>
      <c r="C8014" s="1" t="s">
        <v>36</v>
      </c>
      <c r="D8014" s="1" t="s">
        <v>37</v>
      </c>
      <c r="E8014">
        <v>211692</v>
      </c>
      <c r="F8014">
        <v>2018</v>
      </c>
      <c r="G8014">
        <v>826</v>
      </c>
      <c r="H8014" s="1" t="s">
        <v>18</v>
      </c>
      <c r="I8014">
        <v>99.38</v>
      </c>
      <c r="J8014" s="1" t="s">
        <v>27</v>
      </c>
      <c r="K8014">
        <v>2022</v>
      </c>
      <c r="L8014" s="1" t="s">
        <v>44</v>
      </c>
      <c r="M8014" s="1" t="s">
        <v>21</v>
      </c>
      <c r="N8014">
        <v>156307.34</v>
      </c>
      <c r="O8014" s="1" t="s">
        <v>22</v>
      </c>
      <c r="P8014" s="1" t="str" cm="1">
        <f t="array" ref="P8014">_xlfn.IFS(bike_sales_india[[#This Row],[Mileage (km/l)]]&gt;=75,"75-100",bike_sales_india[[#This Row],[Mileage (km/l)]]&gt;=50,"50-75",bike_sales_india[[#This Row],[Mileage (km/l)]]&gt;=25,"25-50")</f>
        <v>75-100</v>
      </c>
      <c r="Q8014" s="1" t="str" cm="1">
        <f t="array" ref="Q80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4" s="4">
        <f>(bike_sales_india[[#This Row],[Price (INR)]]-bike_sales_india[[#This Row],[Resale Price (INR)]])/bike_sales_india[[#This Row],[Price (INR)]]</f>
        <v>0.26162849800653781</v>
      </c>
    </row>
    <row r="8015" spans="1:18" x14ac:dyDescent="0.3">
      <c r="A8015" s="1" t="s">
        <v>59</v>
      </c>
      <c r="B8015">
        <v>6.88</v>
      </c>
      <c r="C8015" s="1" t="s">
        <v>36</v>
      </c>
      <c r="D8015" s="1" t="s">
        <v>37</v>
      </c>
      <c r="E8015">
        <v>341294</v>
      </c>
      <c r="F8015">
        <v>2023</v>
      </c>
      <c r="G8015">
        <v>826</v>
      </c>
      <c r="H8015" s="1" t="s">
        <v>26</v>
      </c>
      <c r="I8015">
        <v>74.33</v>
      </c>
      <c r="J8015" s="1" t="s">
        <v>27</v>
      </c>
      <c r="K8015">
        <v>2024</v>
      </c>
      <c r="L8015" s="1" t="s">
        <v>44</v>
      </c>
      <c r="M8015" s="1" t="s">
        <v>31</v>
      </c>
      <c r="N8015">
        <v>192021.62</v>
      </c>
      <c r="O8015" s="1" t="s">
        <v>50</v>
      </c>
      <c r="P8015" s="1" t="str" cm="1">
        <f t="array" ref="P8015">_xlfn.IFS(bike_sales_india[[#This Row],[Mileage (km/l)]]&gt;=75,"75-100",bike_sales_india[[#This Row],[Mileage (km/l)]]&gt;=50,"50-75",bike_sales_india[[#This Row],[Mileage (km/l)]]&gt;=25,"25-50")</f>
        <v>50-75</v>
      </c>
      <c r="Q8015" s="1" t="str" cm="1">
        <f t="array" ref="Q80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5" s="4">
        <f>(bike_sales_india[[#This Row],[Price (INR)]]-bike_sales_india[[#This Row],[Resale Price (INR)]])/bike_sales_india[[#This Row],[Price (INR)]]</f>
        <v>0.43737182605026753</v>
      </c>
    </row>
    <row r="8016" spans="1:18" x14ac:dyDescent="0.3">
      <c r="A8016" s="1" t="s">
        <v>15</v>
      </c>
      <c r="B8016">
        <v>42.27</v>
      </c>
      <c r="C8016" s="1" t="s">
        <v>16</v>
      </c>
      <c r="D8016" s="1" t="s">
        <v>87</v>
      </c>
      <c r="E8016">
        <v>79639</v>
      </c>
      <c r="F8016">
        <v>2016</v>
      </c>
      <c r="G8016">
        <v>826</v>
      </c>
      <c r="H8016" s="1" t="s">
        <v>26</v>
      </c>
      <c r="I8016">
        <v>81.709999999999994</v>
      </c>
      <c r="J8016" s="1" t="s">
        <v>42</v>
      </c>
      <c r="K8016">
        <v>2016</v>
      </c>
      <c r="L8016" s="1" t="s">
        <v>38</v>
      </c>
      <c r="M8016" s="1" t="s">
        <v>31</v>
      </c>
      <c r="N8016">
        <v>44846.1</v>
      </c>
      <c r="O8016" s="1" t="s">
        <v>22</v>
      </c>
      <c r="P8016" s="1" t="str" cm="1">
        <f t="array" ref="P8016">_xlfn.IFS(bike_sales_india[[#This Row],[Mileage (km/l)]]&gt;=75,"75-100",bike_sales_india[[#This Row],[Mileage (km/l)]]&gt;=50,"50-75",bike_sales_india[[#This Row],[Mileage (km/l)]]&gt;=25,"25-50")</f>
        <v>75-100</v>
      </c>
      <c r="Q8016" s="1" t="str" cm="1">
        <f t="array" ref="Q80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6" s="4">
        <f>(bike_sales_india[[#This Row],[Price (INR)]]-bike_sales_india[[#This Row],[Resale Price (INR)]])/bike_sales_india[[#This Row],[Price (INR)]]</f>
        <v>0.43688268310752271</v>
      </c>
    </row>
    <row r="8017" spans="1:18" x14ac:dyDescent="0.3">
      <c r="A8017" s="1" t="s">
        <v>55</v>
      </c>
      <c r="B8017">
        <v>72.489999999999995</v>
      </c>
      <c r="C8017" s="1" t="s">
        <v>29</v>
      </c>
      <c r="D8017" s="1" t="s">
        <v>75</v>
      </c>
      <c r="E8017">
        <v>115677</v>
      </c>
      <c r="F8017">
        <v>2023</v>
      </c>
      <c r="G8017">
        <v>826</v>
      </c>
      <c r="H8017" s="1" t="s">
        <v>18</v>
      </c>
      <c r="I8017">
        <v>84.63</v>
      </c>
      <c r="J8017" s="1" t="s">
        <v>42</v>
      </c>
      <c r="K8017">
        <v>2023</v>
      </c>
      <c r="L8017" s="1" t="s">
        <v>38</v>
      </c>
      <c r="M8017" s="1" t="s">
        <v>31</v>
      </c>
      <c r="N8017">
        <v>75715.02</v>
      </c>
      <c r="O8017" s="1" t="s">
        <v>22</v>
      </c>
      <c r="P8017" s="1" t="str" cm="1">
        <f t="array" ref="P8017">_xlfn.IFS(bike_sales_india[[#This Row],[Mileage (km/l)]]&gt;=75,"75-100",bike_sales_india[[#This Row],[Mileage (km/l)]]&gt;=50,"50-75",bike_sales_india[[#This Row],[Mileage (km/l)]]&gt;=25,"25-50")</f>
        <v>75-100</v>
      </c>
      <c r="Q8017" s="1" t="str" cm="1">
        <f t="array" ref="Q80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7" s="4">
        <f>(bike_sales_india[[#This Row],[Price (INR)]]-bike_sales_india[[#This Row],[Resale Price (INR)]])/bike_sales_india[[#This Row],[Price (INR)]]</f>
        <v>0.34546175990041234</v>
      </c>
    </row>
    <row r="8018" spans="1:18" x14ac:dyDescent="0.3">
      <c r="A8018" s="1" t="s">
        <v>54</v>
      </c>
      <c r="B8018">
        <v>10.039999999999999</v>
      </c>
      <c r="C8018" s="1" t="s">
        <v>36</v>
      </c>
      <c r="D8018" s="1" t="s">
        <v>63</v>
      </c>
      <c r="E8018">
        <v>69231</v>
      </c>
      <c r="F8018">
        <v>2018</v>
      </c>
      <c r="G8018">
        <v>826</v>
      </c>
      <c r="H8018" s="1" t="s">
        <v>34</v>
      </c>
      <c r="I8018">
        <v>35.159999999999997</v>
      </c>
      <c r="J8018" s="1" t="s">
        <v>42</v>
      </c>
      <c r="K8018">
        <v>2018</v>
      </c>
      <c r="L8018" s="1" t="s">
        <v>20</v>
      </c>
      <c r="M8018" s="1" t="s">
        <v>31</v>
      </c>
      <c r="N8018">
        <v>51009.43</v>
      </c>
      <c r="O8018" s="1" t="s">
        <v>35</v>
      </c>
      <c r="P8018" s="1" t="str" cm="1">
        <f t="array" ref="P8018">_xlfn.IFS(bike_sales_india[[#This Row],[Mileage (km/l)]]&gt;=75,"75-100",bike_sales_india[[#This Row],[Mileage (km/l)]]&gt;=50,"50-75",bike_sales_india[[#This Row],[Mileage (km/l)]]&gt;=25,"25-50")</f>
        <v>25-50</v>
      </c>
      <c r="Q8018" s="1" t="str" cm="1">
        <f t="array" ref="Q80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8" s="4">
        <f>(bike_sales_india[[#This Row],[Price (INR)]]-bike_sales_india[[#This Row],[Resale Price (INR)]])/bike_sales_india[[#This Row],[Price (INR)]]</f>
        <v>0.26319957822362816</v>
      </c>
    </row>
    <row r="8019" spans="1:18" x14ac:dyDescent="0.3">
      <c r="A8019" s="1" t="s">
        <v>61</v>
      </c>
      <c r="B8019">
        <v>24.09</v>
      </c>
      <c r="C8019" s="1" t="s">
        <v>29</v>
      </c>
      <c r="D8019" s="1" t="s">
        <v>86</v>
      </c>
      <c r="E8019">
        <v>143809</v>
      </c>
      <c r="F8019">
        <v>2020</v>
      </c>
      <c r="G8019">
        <v>826</v>
      </c>
      <c r="H8019" s="1" t="s">
        <v>34</v>
      </c>
      <c r="I8019">
        <v>40.33</v>
      </c>
      <c r="J8019" s="1" t="s">
        <v>19</v>
      </c>
      <c r="K8019">
        <v>2023</v>
      </c>
      <c r="L8019" s="1" t="s">
        <v>38</v>
      </c>
      <c r="M8019" s="1" t="s">
        <v>21</v>
      </c>
      <c r="N8019">
        <v>85768.87</v>
      </c>
      <c r="O8019" s="1" t="s">
        <v>35</v>
      </c>
      <c r="P8019" s="1" t="str" cm="1">
        <f t="array" ref="P8019">_xlfn.IFS(bike_sales_india[[#This Row],[Mileage (km/l)]]&gt;=75,"75-100",bike_sales_india[[#This Row],[Mileage (km/l)]]&gt;=50,"50-75",bike_sales_india[[#This Row],[Mileage (km/l)]]&gt;=25,"25-50")</f>
        <v>25-50</v>
      </c>
      <c r="Q8019" s="1" t="str" cm="1">
        <f t="array" ref="Q80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19" s="4">
        <f>(bike_sales_india[[#This Row],[Price (INR)]]-bike_sales_india[[#This Row],[Resale Price (INR)]])/bike_sales_india[[#This Row],[Price (INR)]]</f>
        <v>0.40359177798329732</v>
      </c>
    </row>
    <row r="8020" spans="1:18" x14ac:dyDescent="0.3">
      <c r="A8020" s="1" t="s">
        <v>23</v>
      </c>
      <c r="B8020">
        <v>50.51</v>
      </c>
      <c r="C8020" s="1" t="s">
        <v>24</v>
      </c>
      <c r="D8020" s="1" t="s">
        <v>85</v>
      </c>
      <c r="E8020">
        <v>177176</v>
      </c>
      <c r="F8020">
        <v>2023</v>
      </c>
      <c r="G8020">
        <v>826</v>
      </c>
      <c r="H8020" s="1" t="s">
        <v>34</v>
      </c>
      <c r="I8020">
        <v>27.78</v>
      </c>
      <c r="J8020" s="1" t="s">
        <v>19</v>
      </c>
      <c r="K8020">
        <v>2023</v>
      </c>
      <c r="L8020" s="1" t="s">
        <v>38</v>
      </c>
      <c r="M8020" s="1" t="s">
        <v>21</v>
      </c>
      <c r="N8020">
        <v>86644.72</v>
      </c>
      <c r="O8020" s="1" t="s">
        <v>45</v>
      </c>
      <c r="P8020" s="1" t="str" cm="1">
        <f t="array" ref="P8020">_xlfn.IFS(bike_sales_india[[#This Row],[Mileage (km/l)]]&gt;=75,"75-100",bike_sales_india[[#This Row],[Mileage (km/l)]]&gt;=50,"50-75",bike_sales_india[[#This Row],[Mileage (km/l)]]&gt;=25,"25-50")</f>
        <v>25-50</v>
      </c>
      <c r="Q8020" s="1" t="str" cm="1">
        <f t="array" ref="Q80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0" s="4">
        <f>(bike_sales_india[[#This Row],[Price (INR)]]-bike_sales_india[[#This Row],[Resale Price (INR)]])/bike_sales_india[[#This Row],[Price (INR)]]</f>
        <v>0.51096807694044344</v>
      </c>
    </row>
    <row r="8021" spans="1:18" x14ac:dyDescent="0.3">
      <c r="A8021" s="1" t="s">
        <v>46</v>
      </c>
      <c r="B8021">
        <v>15.15</v>
      </c>
      <c r="C8021" s="1" t="s">
        <v>40</v>
      </c>
      <c r="D8021" s="1" t="s">
        <v>51</v>
      </c>
      <c r="E8021">
        <v>320334</v>
      </c>
      <c r="F8021">
        <v>2018</v>
      </c>
      <c r="G8021">
        <v>826</v>
      </c>
      <c r="H8021" s="1" t="s">
        <v>34</v>
      </c>
      <c r="I8021">
        <v>26.59</v>
      </c>
      <c r="J8021" s="1" t="s">
        <v>19</v>
      </c>
      <c r="K8021">
        <v>2018</v>
      </c>
      <c r="L8021" s="1" t="s">
        <v>44</v>
      </c>
      <c r="M8021" s="1" t="s">
        <v>21</v>
      </c>
      <c r="N8021">
        <v>233479.63</v>
      </c>
      <c r="O8021" s="1" t="s">
        <v>50</v>
      </c>
      <c r="P8021" s="1" t="str" cm="1">
        <f t="array" ref="P8021">_xlfn.IFS(bike_sales_india[[#This Row],[Mileage (km/l)]]&gt;=75,"75-100",bike_sales_india[[#This Row],[Mileage (km/l)]]&gt;=50,"50-75",bike_sales_india[[#This Row],[Mileage (km/l)]]&gt;=25,"25-50")</f>
        <v>25-50</v>
      </c>
      <c r="Q8021" s="1" t="str" cm="1">
        <f t="array" ref="Q80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1" s="4">
        <f>(bike_sales_india[[#This Row],[Price (INR)]]-bike_sales_india[[#This Row],[Resale Price (INR)]])/bike_sales_india[[#This Row],[Price (INR)]]</f>
        <v>0.27113690710321103</v>
      </c>
    </row>
    <row r="8022" spans="1:18" x14ac:dyDescent="0.3">
      <c r="A8022" s="1" t="s">
        <v>46</v>
      </c>
      <c r="B8022">
        <v>11.92</v>
      </c>
      <c r="C8022" s="1" t="s">
        <v>40</v>
      </c>
      <c r="D8022" s="1" t="s">
        <v>41</v>
      </c>
      <c r="E8022">
        <v>91493</v>
      </c>
      <c r="F8022">
        <v>2024</v>
      </c>
      <c r="G8022">
        <v>826</v>
      </c>
      <c r="H8022" s="1" t="s">
        <v>26</v>
      </c>
      <c r="I8022">
        <v>94.46</v>
      </c>
      <c r="J8022" s="1" t="s">
        <v>27</v>
      </c>
      <c r="K8022">
        <v>2024</v>
      </c>
      <c r="L8022" s="1" t="s">
        <v>38</v>
      </c>
      <c r="M8022" s="1" t="s">
        <v>21</v>
      </c>
      <c r="N8022">
        <v>47605.03</v>
      </c>
      <c r="O8022" s="1" t="s">
        <v>22</v>
      </c>
      <c r="P8022" s="1" t="str" cm="1">
        <f t="array" ref="P8022">_xlfn.IFS(bike_sales_india[[#This Row],[Mileage (km/l)]]&gt;=75,"75-100",bike_sales_india[[#This Row],[Mileage (km/l)]]&gt;=50,"50-75",bike_sales_india[[#This Row],[Mileage (km/l)]]&gt;=25,"25-50")</f>
        <v>75-100</v>
      </c>
      <c r="Q8022" s="1" t="str" cm="1">
        <f t="array" ref="Q80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2" s="4">
        <f>(bike_sales_india[[#This Row],[Price (INR)]]-bike_sales_india[[#This Row],[Resale Price (INR)]])/bike_sales_india[[#This Row],[Price (INR)]]</f>
        <v>0.47968664269397659</v>
      </c>
    </row>
    <row r="8023" spans="1:18" x14ac:dyDescent="0.3">
      <c r="A8023" s="1" t="s">
        <v>28</v>
      </c>
      <c r="B8023">
        <v>5.41</v>
      </c>
      <c r="C8023" s="1" t="s">
        <v>64</v>
      </c>
      <c r="D8023" s="1" t="s">
        <v>65</v>
      </c>
      <c r="E8023">
        <v>352157</v>
      </c>
      <c r="F8023">
        <v>2016</v>
      </c>
      <c r="G8023">
        <v>826</v>
      </c>
      <c r="H8023" s="1" t="s">
        <v>18</v>
      </c>
      <c r="I8023">
        <v>77.86</v>
      </c>
      <c r="J8023" s="1" t="s">
        <v>19</v>
      </c>
      <c r="K8023">
        <v>2022</v>
      </c>
      <c r="L8023" s="1" t="s">
        <v>44</v>
      </c>
      <c r="M8023" s="1" t="s">
        <v>21</v>
      </c>
      <c r="N8023">
        <v>226885.87</v>
      </c>
      <c r="O8023" s="1" t="s">
        <v>45</v>
      </c>
      <c r="P8023" s="1" t="str" cm="1">
        <f t="array" ref="P8023">_xlfn.IFS(bike_sales_india[[#This Row],[Mileage (km/l)]]&gt;=75,"75-100",bike_sales_india[[#This Row],[Mileage (km/l)]]&gt;=50,"50-75",bike_sales_india[[#This Row],[Mileage (km/l)]]&gt;=25,"25-50")</f>
        <v>75-100</v>
      </c>
      <c r="Q8023" s="1" t="str" cm="1">
        <f t="array" ref="Q80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3" s="4">
        <f>(bike_sales_india[[#This Row],[Price (INR)]]-bike_sales_india[[#This Row],[Resale Price (INR)]])/bike_sales_india[[#This Row],[Price (INR)]]</f>
        <v>0.35572523050798366</v>
      </c>
    </row>
    <row r="8024" spans="1:18" x14ac:dyDescent="0.3">
      <c r="A8024" s="1" t="s">
        <v>23</v>
      </c>
      <c r="B8024">
        <v>5.48</v>
      </c>
      <c r="C8024" s="1" t="s">
        <v>32</v>
      </c>
      <c r="D8024" s="1" t="s">
        <v>33</v>
      </c>
      <c r="E8024">
        <v>197257</v>
      </c>
      <c r="F8024">
        <v>2024</v>
      </c>
      <c r="G8024">
        <v>826</v>
      </c>
      <c r="H8024" s="1" t="s">
        <v>18</v>
      </c>
      <c r="I8024">
        <v>64.319999999999993</v>
      </c>
      <c r="J8024" s="1" t="s">
        <v>27</v>
      </c>
      <c r="K8024">
        <v>2024</v>
      </c>
      <c r="L8024" s="1" t="s">
        <v>44</v>
      </c>
      <c r="M8024" s="1" t="s">
        <v>31</v>
      </c>
      <c r="N8024">
        <v>99119.679999999993</v>
      </c>
      <c r="O8024" s="1" t="s">
        <v>45</v>
      </c>
      <c r="P8024" s="1" t="str" cm="1">
        <f t="array" ref="P8024">_xlfn.IFS(bike_sales_india[[#This Row],[Mileage (km/l)]]&gt;=75,"75-100",bike_sales_india[[#This Row],[Mileage (km/l)]]&gt;=50,"50-75",bike_sales_india[[#This Row],[Mileage (km/l)]]&gt;=25,"25-50")</f>
        <v>50-75</v>
      </c>
      <c r="Q8024" s="1" t="str" cm="1">
        <f t="array" ref="Q80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4" s="4">
        <f>(bike_sales_india[[#This Row],[Price (INR)]]-bike_sales_india[[#This Row],[Resale Price (INR)]])/bike_sales_india[[#This Row],[Price (INR)]]</f>
        <v>0.49750994894984718</v>
      </c>
    </row>
    <row r="8025" spans="1:18" x14ac:dyDescent="0.3">
      <c r="A8025" s="1" t="s">
        <v>46</v>
      </c>
      <c r="B8025">
        <v>65.78</v>
      </c>
      <c r="C8025" s="1" t="s">
        <v>36</v>
      </c>
      <c r="D8025" s="1" t="s">
        <v>70</v>
      </c>
      <c r="E8025">
        <v>235174</v>
      </c>
      <c r="F8025">
        <v>2024</v>
      </c>
      <c r="G8025">
        <v>826</v>
      </c>
      <c r="H8025" s="1" t="s">
        <v>34</v>
      </c>
      <c r="I8025">
        <v>27.3</v>
      </c>
      <c r="J8025" s="1" t="s">
        <v>19</v>
      </c>
      <c r="K8025">
        <v>2024</v>
      </c>
      <c r="L8025" s="1" t="s">
        <v>38</v>
      </c>
      <c r="M8025" s="1" t="s">
        <v>21</v>
      </c>
      <c r="N8025">
        <v>137398.26</v>
      </c>
      <c r="O8025" s="1" t="s">
        <v>35</v>
      </c>
      <c r="P8025" s="1" t="str" cm="1">
        <f t="array" ref="P8025">_xlfn.IFS(bike_sales_india[[#This Row],[Mileage (km/l)]]&gt;=75,"75-100",bike_sales_india[[#This Row],[Mileage (km/l)]]&gt;=50,"50-75",bike_sales_india[[#This Row],[Mileage (km/l)]]&gt;=25,"25-50")</f>
        <v>25-50</v>
      </c>
      <c r="Q8025" s="1" t="str" cm="1">
        <f t="array" ref="Q80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5" s="4">
        <f>(bike_sales_india[[#This Row],[Price (INR)]]-bike_sales_india[[#This Row],[Resale Price (INR)]])/bike_sales_india[[#This Row],[Price (INR)]]</f>
        <v>0.4157591400409909</v>
      </c>
    </row>
    <row r="8026" spans="1:18" x14ac:dyDescent="0.3">
      <c r="A8026" s="1" t="s">
        <v>28</v>
      </c>
      <c r="B8026">
        <v>56.33</v>
      </c>
      <c r="C8026" s="1" t="s">
        <v>36</v>
      </c>
      <c r="D8026" s="1" t="s">
        <v>63</v>
      </c>
      <c r="E8026">
        <v>376238</v>
      </c>
      <c r="F8026">
        <v>2017</v>
      </c>
      <c r="G8026">
        <v>827</v>
      </c>
      <c r="H8026" s="1" t="s">
        <v>26</v>
      </c>
      <c r="I8026">
        <v>74.64</v>
      </c>
      <c r="J8026" s="1" t="s">
        <v>19</v>
      </c>
      <c r="K8026">
        <v>2021</v>
      </c>
      <c r="L8026" s="1" t="s">
        <v>38</v>
      </c>
      <c r="M8026" s="1" t="s">
        <v>31</v>
      </c>
      <c r="N8026">
        <v>292050.90000000002</v>
      </c>
      <c r="O8026" s="1" t="s">
        <v>50</v>
      </c>
      <c r="P8026" s="1" t="str" cm="1">
        <f t="array" ref="P8026">_xlfn.IFS(bike_sales_india[[#This Row],[Mileage (km/l)]]&gt;=75,"75-100",bike_sales_india[[#This Row],[Mileage (km/l)]]&gt;=50,"50-75",bike_sales_india[[#This Row],[Mileage (km/l)]]&gt;=25,"25-50")</f>
        <v>50-75</v>
      </c>
      <c r="Q8026" s="1" t="str" cm="1">
        <f t="array" ref="Q80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6" s="4">
        <f>(bike_sales_india[[#This Row],[Price (INR)]]-bike_sales_india[[#This Row],[Resale Price (INR)]])/bike_sales_india[[#This Row],[Price (INR)]]</f>
        <v>0.22376022623977371</v>
      </c>
    </row>
    <row r="8027" spans="1:18" x14ac:dyDescent="0.3">
      <c r="A8027" s="1" t="s">
        <v>54</v>
      </c>
      <c r="B8027">
        <v>8.34</v>
      </c>
      <c r="C8027" s="1" t="s">
        <v>16</v>
      </c>
      <c r="D8027" s="1" t="s">
        <v>43</v>
      </c>
      <c r="E8027">
        <v>397994</v>
      </c>
      <c r="F8027">
        <v>2022</v>
      </c>
      <c r="G8027">
        <v>827</v>
      </c>
      <c r="H8027" s="1" t="s">
        <v>34</v>
      </c>
      <c r="I8027">
        <v>29.25</v>
      </c>
      <c r="J8027" s="1" t="s">
        <v>27</v>
      </c>
      <c r="K8027">
        <v>2022</v>
      </c>
      <c r="L8027" s="1" t="s">
        <v>20</v>
      </c>
      <c r="M8027" s="1" t="s">
        <v>31</v>
      </c>
      <c r="N8027">
        <v>233885.8</v>
      </c>
      <c r="O8027" s="1" t="s">
        <v>35</v>
      </c>
      <c r="P8027" s="1" t="str" cm="1">
        <f t="array" ref="P8027">_xlfn.IFS(bike_sales_india[[#This Row],[Mileage (km/l)]]&gt;=75,"75-100",bike_sales_india[[#This Row],[Mileage (km/l)]]&gt;=50,"50-75",bike_sales_india[[#This Row],[Mileage (km/l)]]&gt;=25,"25-50")</f>
        <v>25-50</v>
      </c>
      <c r="Q8027" s="1" t="str" cm="1">
        <f t="array" ref="Q80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7" s="4">
        <f>(bike_sales_india[[#This Row],[Price (INR)]]-bike_sales_india[[#This Row],[Resale Price (INR)]])/bike_sales_india[[#This Row],[Price (INR)]]</f>
        <v>0.41233837696045672</v>
      </c>
    </row>
    <row r="8028" spans="1:18" x14ac:dyDescent="0.3">
      <c r="A8028" s="1" t="s">
        <v>28</v>
      </c>
      <c r="B8028">
        <v>62.19</v>
      </c>
      <c r="C8028" s="1" t="s">
        <v>52</v>
      </c>
      <c r="D8028" s="1" t="s">
        <v>79</v>
      </c>
      <c r="E8028">
        <v>90024</v>
      </c>
      <c r="F8028">
        <v>2016</v>
      </c>
      <c r="G8028">
        <v>827</v>
      </c>
      <c r="H8028" s="1" t="s">
        <v>26</v>
      </c>
      <c r="I8028">
        <v>98.22</v>
      </c>
      <c r="J8028" s="1" t="s">
        <v>42</v>
      </c>
      <c r="K8028">
        <v>2016</v>
      </c>
      <c r="L8028" s="1" t="s">
        <v>38</v>
      </c>
      <c r="M8028" s="1" t="s">
        <v>31</v>
      </c>
      <c r="N8028">
        <v>39970.42</v>
      </c>
      <c r="O8028" s="1" t="s">
        <v>50</v>
      </c>
      <c r="P8028" s="1" t="str" cm="1">
        <f t="array" ref="P8028">_xlfn.IFS(bike_sales_india[[#This Row],[Mileage (km/l)]]&gt;=75,"75-100",bike_sales_india[[#This Row],[Mileage (km/l)]]&gt;=50,"50-75",bike_sales_india[[#This Row],[Mileage (km/l)]]&gt;=25,"25-50")</f>
        <v>75-100</v>
      </c>
      <c r="Q8028" s="1" t="str" cm="1">
        <f t="array" ref="Q80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8" s="4">
        <f>(bike_sales_india[[#This Row],[Price (INR)]]-bike_sales_india[[#This Row],[Resale Price (INR)]])/bike_sales_india[[#This Row],[Price (INR)]]</f>
        <v>0.55600262152314939</v>
      </c>
    </row>
    <row r="8029" spans="1:18" x14ac:dyDescent="0.3">
      <c r="A8029" s="1" t="s">
        <v>59</v>
      </c>
      <c r="B8029">
        <v>48.18</v>
      </c>
      <c r="C8029" s="1" t="s">
        <v>52</v>
      </c>
      <c r="D8029" s="1" t="s">
        <v>81</v>
      </c>
      <c r="E8029">
        <v>52942</v>
      </c>
      <c r="F8029">
        <v>2023</v>
      </c>
      <c r="G8029">
        <v>827</v>
      </c>
      <c r="H8029" s="1" t="s">
        <v>34</v>
      </c>
      <c r="I8029">
        <v>44.12</v>
      </c>
      <c r="J8029" s="1" t="s">
        <v>19</v>
      </c>
      <c r="K8029">
        <v>2023</v>
      </c>
      <c r="L8029" s="1" t="s">
        <v>20</v>
      </c>
      <c r="M8029" s="1" t="s">
        <v>21</v>
      </c>
      <c r="N8029">
        <v>29506.21</v>
      </c>
      <c r="O8029" s="1" t="s">
        <v>45</v>
      </c>
      <c r="P8029" s="1" t="str" cm="1">
        <f t="array" ref="P8029">_xlfn.IFS(bike_sales_india[[#This Row],[Mileage (km/l)]]&gt;=75,"75-100",bike_sales_india[[#This Row],[Mileage (km/l)]]&gt;=50,"50-75",bike_sales_india[[#This Row],[Mileage (km/l)]]&gt;=25,"25-50")</f>
        <v>25-50</v>
      </c>
      <c r="Q8029" s="1" t="str" cm="1">
        <f t="array" ref="Q80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29" s="4">
        <f>(bike_sales_india[[#This Row],[Price (INR)]]-bike_sales_india[[#This Row],[Resale Price (INR)]])/bike_sales_india[[#This Row],[Price (INR)]]</f>
        <v>0.44266914736881874</v>
      </c>
    </row>
    <row r="8030" spans="1:18" x14ac:dyDescent="0.3">
      <c r="A8030" s="1" t="s">
        <v>55</v>
      </c>
      <c r="B8030">
        <v>64.42</v>
      </c>
      <c r="C8030" s="1" t="s">
        <v>36</v>
      </c>
      <c r="D8030" s="1" t="s">
        <v>66</v>
      </c>
      <c r="E8030">
        <v>292817</v>
      </c>
      <c r="F8030">
        <v>2021</v>
      </c>
      <c r="G8030">
        <v>828</v>
      </c>
      <c r="H8030" s="1" t="s">
        <v>18</v>
      </c>
      <c r="I8030">
        <v>70.73</v>
      </c>
      <c r="J8030" s="1" t="s">
        <v>42</v>
      </c>
      <c r="K8030">
        <v>2021</v>
      </c>
      <c r="L8030" s="1" t="s">
        <v>44</v>
      </c>
      <c r="M8030" s="1" t="s">
        <v>21</v>
      </c>
      <c r="N8030">
        <v>149668.49</v>
      </c>
      <c r="O8030" s="1" t="s">
        <v>22</v>
      </c>
      <c r="P8030" s="1" t="str" cm="1">
        <f t="array" ref="P8030">_xlfn.IFS(bike_sales_india[[#This Row],[Mileage (km/l)]]&gt;=75,"75-100",bike_sales_india[[#This Row],[Mileage (km/l)]]&gt;=50,"50-75",bike_sales_india[[#This Row],[Mileage (km/l)]]&gt;=25,"25-50")</f>
        <v>50-75</v>
      </c>
      <c r="Q8030" s="1" t="str" cm="1">
        <f t="array" ref="Q80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0" s="4">
        <f>(bike_sales_india[[#This Row],[Price (INR)]]-bike_sales_india[[#This Row],[Resale Price (INR)]])/bike_sales_india[[#This Row],[Price (INR)]]</f>
        <v>0.48886680076634897</v>
      </c>
    </row>
    <row r="8031" spans="1:18" x14ac:dyDescent="0.3">
      <c r="A8031" s="1" t="s">
        <v>39</v>
      </c>
      <c r="B8031">
        <v>32.869999999999997</v>
      </c>
      <c r="C8031" s="1" t="s">
        <v>24</v>
      </c>
      <c r="D8031" s="1" t="s">
        <v>74</v>
      </c>
      <c r="E8031">
        <v>191773</v>
      </c>
      <c r="F8031">
        <v>2023</v>
      </c>
      <c r="G8031">
        <v>828</v>
      </c>
      <c r="H8031" s="1" t="s">
        <v>26</v>
      </c>
      <c r="I8031">
        <v>98.66</v>
      </c>
      <c r="J8031" s="1" t="s">
        <v>42</v>
      </c>
      <c r="K8031">
        <v>2023</v>
      </c>
      <c r="L8031" s="1" t="s">
        <v>44</v>
      </c>
      <c r="M8031" s="1" t="s">
        <v>21</v>
      </c>
      <c r="N8031">
        <v>140421.62</v>
      </c>
      <c r="O8031" s="1" t="s">
        <v>35</v>
      </c>
      <c r="P8031" s="1" t="str" cm="1">
        <f t="array" ref="P8031">_xlfn.IFS(bike_sales_india[[#This Row],[Mileage (km/l)]]&gt;=75,"75-100",bike_sales_india[[#This Row],[Mileage (km/l)]]&gt;=50,"50-75",bike_sales_india[[#This Row],[Mileage (km/l)]]&gt;=25,"25-50")</f>
        <v>75-100</v>
      </c>
      <c r="Q8031" s="1" t="str" cm="1">
        <f t="array" ref="Q80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1" s="4">
        <f>(bike_sales_india[[#This Row],[Price (INR)]]-bike_sales_india[[#This Row],[Resale Price (INR)]])/bike_sales_india[[#This Row],[Price (INR)]]</f>
        <v>0.26777168840243415</v>
      </c>
    </row>
    <row r="8032" spans="1:18" x14ac:dyDescent="0.3">
      <c r="A8032" s="1" t="s">
        <v>28</v>
      </c>
      <c r="B8032">
        <v>65.05</v>
      </c>
      <c r="C8032" s="1" t="s">
        <v>64</v>
      </c>
      <c r="D8032" s="1" t="s">
        <v>76</v>
      </c>
      <c r="E8032">
        <v>168523</v>
      </c>
      <c r="F8032">
        <v>2021</v>
      </c>
      <c r="G8032">
        <v>828</v>
      </c>
      <c r="H8032" s="1" t="s">
        <v>34</v>
      </c>
      <c r="I8032">
        <v>37.340000000000003</v>
      </c>
      <c r="J8032" s="1" t="s">
        <v>19</v>
      </c>
      <c r="K8032">
        <v>2021</v>
      </c>
      <c r="L8032" s="1" t="s">
        <v>44</v>
      </c>
      <c r="M8032" s="1" t="s">
        <v>21</v>
      </c>
      <c r="N8032">
        <v>132083.51999999999</v>
      </c>
      <c r="O8032" s="1" t="s">
        <v>45</v>
      </c>
      <c r="P8032" s="1" t="str" cm="1">
        <f t="array" ref="P8032">_xlfn.IFS(bike_sales_india[[#This Row],[Mileage (km/l)]]&gt;=75,"75-100",bike_sales_india[[#This Row],[Mileage (km/l)]]&gt;=50,"50-75",bike_sales_india[[#This Row],[Mileage (km/l)]]&gt;=25,"25-50")</f>
        <v>25-50</v>
      </c>
      <c r="Q8032" s="1" t="str" cm="1">
        <f t="array" ref="Q80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2" s="4">
        <f>(bike_sales_india[[#This Row],[Price (INR)]]-bike_sales_india[[#This Row],[Resale Price (INR)]])/bike_sales_india[[#This Row],[Price (INR)]]</f>
        <v>0.21622852666995016</v>
      </c>
    </row>
    <row r="8033" spans="1:18" x14ac:dyDescent="0.3">
      <c r="A8033" s="1" t="s">
        <v>48</v>
      </c>
      <c r="B8033">
        <v>46.42</v>
      </c>
      <c r="C8033" s="1" t="s">
        <v>40</v>
      </c>
      <c r="D8033" s="1" t="s">
        <v>62</v>
      </c>
      <c r="E8033">
        <v>367471</v>
      </c>
      <c r="F8033">
        <v>2017</v>
      </c>
      <c r="G8033">
        <v>828</v>
      </c>
      <c r="H8033" s="1" t="s">
        <v>18</v>
      </c>
      <c r="I8033">
        <v>91.8</v>
      </c>
      <c r="J8033" s="1" t="s">
        <v>27</v>
      </c>
      <c r="K8033">
        <v>2021</v>
      </c>
      <c r="L8033" s="1" t="s">
        <v>38</v>
      </c>
      <c r="M8033" s="1" t="s">
        <v>21</v>
      </c>
      <c r="N8033">
        <v>200822.79</v>
      </c>
      <c r="O8033" s="1" t="s">
        <v>45</v>
      </c>
      <c r="P8033" s="1" t="str" cm="1">
        <f t="array" ref="P8033">_xlfn.IFS(bike_sales_india[[#This Row],[Mileage (km/l)]]&gt;=75,"75-100",bike_sales_india[[#This Row],[Mileage (km/l)]]&gt;=50,"50-75",bike_sales_india[[#This Row],[Mileage (km/l)]]&gt;=25,"25-50")</f>
        <v>75-100</v>
      </c>
      <c r="Q8033" s="1" t="str" cm="1">
        <f t="array" ref="Q80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3" s="4">
        <f>(bike_sales_india[[#This Row],[Price (INR)]]-bike_sales_india[[#This Row],[Resale Price (INR)]])/bike_sales_india[[#This Row],[Price (INR)]]</f>
        <v>0.45350030342530429</v>
      </c>
    </row>
    <row r="8034" spans="1:18" x14ac:dyDescent="0.3">
      <c r="A8034" s="1" t="s">
        <v>48</v>
      </c>
      <c r="B8034">
        <v>51.37</v>
      </c>
      <c r="C8034" s="1" t="s">
        <v>36</v>
      </c>
      <c r="D8034" s="1" t="s">
        <v>37</v>
      </c>
      <c r="E8034">
        <v>384758</v>
      </c>
      <c r="F8034">
        <v>2018</v>
      </c>
      <c r="G8034">
        <v>828</v>
      </c>
      <c r="H8034" s="1" t="s">
        <v>26</v>
      </c>
      <c r="I8034">
        <v>85.22</v>
      </c>
      <c r="J8034" s="1" t="s">
        <v>27</v>
      </c>
      <c r="K8034">
        <v>2021</v>
      </c>
      <c r="L8034" s="1" t="s">
        <v>20</v>
      </c>
      <c r="M8034" s="1" t="s">
        <v>21</v>
      </c>
      <c r="N8034">
        <v>274325.23</v>
      </c>
      <c r="O8034" s="1" t="s">
        <v>35</v>
      </c>
      <c r="P8034" s="1" t="str" cm="1">
        <f t="array" ref="P8034">_xlfn.IFS(bike_sales_india[[#This Row],[Mileage (km/l)]]&gt;=75,"75-100",bike_sales_india[[#This Row],[Mileage (km/l)]]&gt;=50,"50-75",bike_sales_india[[#This Row],[Mileage (km/l)]]&gt;=25,"25-50")</f>
        <v>75-100</v>
      </c>
      <c r="Q8034" s="1" t="str" cm="1">
        <f t="array" ref="Q80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4" s="4">
        <f>(bike_sales_india[[#This Row],[Price (INR)]]-bike_sales_india[[#This Row],[Resale Price (INR)]])/bike_sales_india[[#This Row],[Price (INR)]]</f>
        <v>0.28701877543806759</v>
      </c>
    </row>
    <row r="8035" spans="1:18" x14ac:dyDescent="0.3">
      <c r="A8035" s="1" t="s">
        <v>23</v>
      </c>
      <c r="B8035">
        <v>49.86</v>
      </c>
      <c r="C8035" s="1" t="s">
        <v>32</v>
      </c>
      <c r="D8035" s="1" t="s">
        <v>60</v>
      </c>
      <c r="E8035">
        <v>223492</v>
      </c>
      <c r="F8035">
        <v>2022</v>
      </c>
      <c r="G8035">
        <v>828</v>
      </c>
      <c r="H8035" s="1" t="s">
        <v>26</v>
      </c>
      <c r="I8035">
        <v>75.84</v>
      </c>
      <c r="J8035" s="1" t="s">
        <v>42</v>
      </c>
      <c r="K8035">
        <v>2022</v>
      </c>
      <c r="L8035" s="1" t="s">
        <v>38</v>
      </c>
      <c r="M8035" s="1" t="s">
        <v>31</v>
      </c>
      <c r="N8035">
        <v>119949.14</v>
      </c>
      <c r="O8035" s="1" t="s">
        <v>35</v>
      </c>
      <c r="P8035" s="1" t="str" cm="1">
        <f t="array" ref="P8035">_xlfn.IFS(bike_sales_india[[#This Row],[Mileage (km/l)]]&gt;=75,"75-100",bike_sales_india[[#This Row],[Mileage (km/l)]]&gt;=50,"50-75",bike_sales_india[[#This Row],[Mileage (km/l)]]&gt;=25,"25-50")</f>
        <v>75-100</v>
      </c>
      <c r="Q8035" s="1" t="str" cm="1">
        <f t="array" ref="Q80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5" s="4">
        <f>(bike_sales_india[[#This Row],[Price (INR)]]-bike_sales_india[[#This Row],[Resale Price (INR)]])/bike_sales_india[[#This Row],[Price (INR)]]</f>
        <v>0.46329559894761335</v>
      </c>
    </row>
    <row r="8036" spans="1:18" x14ac:dyDescent="0.3">
      <c r="A8036" s="1" t="s">
        <v>55</v>
      </c>
      <c r="B8036">
        <v>73.98</v>
      </c>
      <c r="C8036" s="1" t="s">
        <v>64</v>
      </c>
      <c r="D8036" s="1" t="s">
        <v>78</v>
      </c>
      <c r="E8036">
        <v>63929</v>
      </c>
      <c r="F8036">
        <v>2023</v>
      </c>
      <c r="G8036">
        <v>828</v>
      </c>
      <c r="H8036" s="1" t="s">
        <v>18</v>
      </c>
      <c r="I8036">
        <v>71.81</v>
      </c>
      <c r="J8036" s="1" t="s">
        <v>19</v>
      </c>
      <c r="K8036">
        <v>2024</v>
      </c>
      <c r="L8036" s="1" t="s">
        <v>44</v>
      </c>
      <c r="M8036" s="1" t="s">
        <v>31</v>
      </c>
      <c r="N8036">
        <v>48803.22</v>
      </c>
      <c r="O8036" s="1" t="s">
        <v>22</v>
      </c>
      <c r="P8036" s="1" t="str" cm="1">
        <f t="array" ref="P8036">_xlfn.IFS(bike_sales_india[[#This Row],[Mileage (km/l)]]&gt;=75,"75-100",bike_sales_india[[#This Row],[Mileage (km/l)]]&gt;=50,"50-75",bike_sales_india[[#This Row],[Mileage (km/l)]]&gt;=25,"25-50")</f>
        <v>50-75</v>
      </c>
      <c r="Q8036" s="1" t="str" cm="1">
        <f t="array" ref="Q80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6" s="4">
        <f>(bike_sales_india[[#This Row],[Price (INR)]]-bike_sales_india[[#This Row],[Resale Price (INR)]])/bike_sales_india[[#This Row],[Price (INR)]]</f>
        <v>0.23660279372428786</v>
      </c>
    </row>
    <row r="8037" spans="1:18" x14ac:dyDescent="0.3">
      <c r="A8037" s="1" t="s">
        <v>61</v>
      </c>
      <c r="B8037">
        <v>40.700000000000003</v>
      </c>
      <c r="C8037" s="1" t="s">
        <v>52</v>
      </c>
      <c r="D8037" s="1" t="s">
        <v>53</v>
      </c>
      <c r="E8037">
        <v>298470</v>
      </c>
      <c r="F8037">
        <v>2016</v>
      </c>
      <c r="G8037">
        <v>828</v>
      </c>
      <c r="H8037" s="1" t="s">
        <v>34</v>
      </c>
      <c r="I8037">
        <v>26.67</v>
      </c>
      <c r="J8037" s="1" t="s">
        <v>42</v>
      </c>
      <c r="K8037">
        <v>2016</v>
      </c>
      <c r="L8037" s="1" t="s">
        <v>44</v>
      </c>
      <c r="M8037" s="1" t="s">
        <v>21</v>
      </c>
      <c r="N8037">
        <v>146014.69</v>
      </c>
      <c r="O8037" s="1" t="s">
        <v>22</v>
      </c>
      <c r="P8037" s="1" t="str" cm="1">
        <f t="array" ref="P8037">_xlfn.IFS(bike_sales_india[[#This Row],[Mileage (km/l)]]&gt;=75,"75-100",bike_sales_india[[#This Row],[Mileage (km/l)]]&gt;=50,"50-75",bike_sales_india[[#This Row],[Mileage (km/l)]]&gt;=25,"25-50")</f>
        <v>25-50</v>
      </c>
      <c r="Q8037" s="1" t="str" cm="1">
        <f t="array" ref="Q80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7" s="4">
        <f>(bike_sales_india[[#This Row],[Price (INR)]]-bike_sales_india[[#This Row],[Resale Price (INR)]])/bike_sales_india[[#This Row],[Price (INR)]]</f>
        <v>0.51078939256876732</v>
      </c>
    </row>
    <row r="8038" spans="1:18" x14ac:dyDescent="0.3">
      <c r="A8038" s="1" t="s">
        <v>23</v>
      </c>
      <c r="B8038">
        <v>5.88</v>
      </c>
      <c r="C8038" s="1" t="s">
        <v>64</v>
      </c>
      <c r="D8038" s="1" t="s">
        <v>84</v>
      </c>
      <c r="E8038">
        <v>254288</v>
      </c>
      <c r="F8038">
        <v>2022</v>
      </c>
      <c r="G8038">
        <v>828</v>
      </c>
      <c r="H8038" s="1" t="s">
        <v>26</v>
      </c>
      <c r="I8038">
        <v>60.07</v>
      </c>
      <c r="J8038" s="1" t="s">
        <v>42</v>
      </c>
      <c r="K8038">
        <v>2022</v>
      </c>
      <c r="L8038" s="1" t="s">
        <v>38</v>
      </c>
      <c r="M8038" s="1" t="s">
        <v>31</v>
      </c>
      <c r="N8038">
        <v>164084.17000000001</v>
      </c>
      <c r="O8038" s="1" t="s">
        <v>45</v>
      </c>
      <c r="P8038" s="1" t="str" cm="1">
        <f t="array" ref="P8038">_xlfn.IFS(bike_sales_india[[#This Row],[Mileage (km/l)]]&gt;=75,"75-100",bike_sales_india[[#This Row],[Mileage (km/l)]]&gt;=50,"50-75",bike_sales_india[[#This Row],[Mileage (km/l)]]&gt;=25,"25-50")</f>
        <v>50-75</v>
      </c>
      <c r="Q8038" s="1" t="str" cm="1">
        <f t="array" ref="Q80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8" s="4">
        <f>(bike_sales_india[[#This Row],[Price (INR)]]-bike_sales_india[[#This Row],[Resale Price (INR)]])/bike_sales_india[[#This Row],[Price (INR)]]</f>
        <v>0.35473097432832057</v>
      </c>
    </row>
    <row r="8039" spans="1:18" x14ac:dyDescent="0.3">
      <c r="A8039" s="1" t="s">
        <v>15</v>
      </c>
      <c r="B8039">
        <v>69.34</v>
      </c>
      <c r="C8039" s="1" t="s">
        <v>64</v>
      </c>
      <c r="D8039" s="1" t="s">
        <v>71</v>
      </c>
      <c r="E8039">
        <v>89427</v>
      </c>
      <c r="F8039">
        <v>2021</v>
      </c>
      <c r="G8039">
        <v>828</v>
      </c>
      <c r="H8039" s="1" t="s">
        <v>34</v>
      </c>
      <c r="I8039">
        <v>57.71</v>
      </c>
      <c r="J8039" s="1" t="s">
        <v>27</v>
      </c>
      <c r="K8039">
        <v>2022</v>
      </c>
      <c r="L8039" s="1" t="s">
        <v>38</v>
      </c>
      <c r="M8039" s="1" t="s">
        <v>31</v>
      </c>
      <c r="N8039">
        <v>49072.55</v>
      </c>
      <c r="O8039" s="1" t="s">
        <v>35</v>
      </c>
      <c r="P8039" s="1" t="str" cm="1">
        <f t="array" ref="P8039">_xlfn.IFS(bike_sales_india[[#This Row],[Mileage (km/l)]]&gt;=75,"75-100",bike_sales_india[[#This Row],[Mileage (km/l)]]&gt;=50,"50-75",bike_sales_india[[#This Row],[Mileage (km/l)]]&gt;=25,"25-50")</f>
        <v>50-75</v>
      </c>
      <c r="Q8039" s="1" t="str" cm="1">
        <f t="array" ref="Q80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39" s="4">
        <f>(bike_sales_india[[#This Row],[Price (INR)]]-bike_sales_india[[#This Row],[Resale Price (INR)]])/bike_sales_india[[#This Row],[Price (INR)]]</f>
        <v>0.45125577286501839</v>
      </c>
    </row>
    <row r="8040" spans="1:18" x14ac:dyDescent="0.3">
      <c r="A8040" s="1" t="s">
        <v>59</v>
      </c>
      <c r="B8040">
        <v>69.13</v>
      </c>
      <c r="C8040" s="1" t="s">
        <v>24</v>
      </c>
      <c r="D8040" s="1" t="s">
        <v>25</v>
      </c>
      <c r="E8040">
        <v>136697</v>
      </c>
      <c r="F8040">
        <v>2015</v>
      </c>
      <c r="G8040">
        <v>828</v>
      </c>
      <c r="H8040" s="1" t="s">
        <v>18</v>
      </c>
      <c r="I8040">
        <v>87.12</v>
      </c>
      <c r="J8040" s="1" t="s">
        <v>27</v>
      </c>
      <c r="K8040">
        <v>2015</v>
      </c>
      <c r="L8040" s="1" t="s">
        <v>20</v>
      </c>
      <c r="M8040" s="1" t="s">
        <v>31</v>
      </c>
      <c r="N8040">
        <v>80139.100000000006</v>
      </c>
      <c r="O8040" s="1" t="s">
        <v>35</v>
      </c>
      <c r="P8040" s="1" t="str" cm="1">
        <f t="array" ref="P8040">_xlfn.IFS(bike_sales_india[[#This Row],[Mileage (km/l)]]&gt;=75,"75-100",bike_sales_india[[#This Row],[Mileage (km/l)]]&gt;=50,"50-75",bike_sales_india[[#This Row],[Mileage (km/l)]]&gt;=25,"25-50")</f>
        <v>75-100</v>
      </c>
      <c r="Q8040" s="1" t="str" cm="1">
        <f t="array" ref="Q80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0" s="4">
        <f>(bike_sales_india[[#This Row],[Price (INR)]]-bike_sales_india[[#This Row],[Resale Price (INR)]])/bike_sales_india[[#This Row],[Price (INR)]]</f>
        <v>0.41374646115130542</v>
      </c>
    </row>
    <row r="8041" spans="1:18" x14ac:dyDescent="0.3">
      <c r="A8041" s="1" t="s">
        <v>61</v>
      </c>
      <c r="B8041">
        <v>5.0199999999999996</v>
      </c>
      <c r="C8041" s="1" t="s">
        <v>36</v>
      </c>
      <c r="D8041" s="1" t="s">
        <v>63</v>
      </c>
      <c r="E8041">
        <v>206069</v>
      </c>
      <c r="F8041">
        <v>2020</v>
      </c>
      <c r="G8041">
        <v>828</v>
      </c>
      <c r="H8041" s="1" t="s">
        <v>18</v>
      </c>
      <c r="I8041">
        <v>83.26</v>
      </c>
      <c r="J8041" s="1" t="s">
        <v>27</v>
      </c>
      <c r="K8041">
        <v>2024</v>
      </c>
      <c r="L8041" s="1" t="s">
        <v>44</v>
      </c>
      <c r="M8041" s="1" t="s">
        <v>21</v>
      </c>
      <c r="N8041">
        <v>157366.63</v>
      </c>
      <c r="O8041" s="1" t="s">
        <v>45</v>
      </c>
      <c r="P8041" s="1" t="str" cm="1">
        <f t="array" ref="P8041">_xlfn.IFS(bike_sales_india[[#This Row],[Mileage (km/l)]]&gt;=75,"75-100",bike_sales_india[[#This Row],[Mileage (km/l)]]&gt;=50,"50-75",bike_sales_india[[#This Row],[Mileage (km/l)]]&gt;=25,"25-50")</f>
        <v>75-100</v>
      </c>
      <c r="Q8041" s="1" t="str" cm="1">
        <f t="array" ref="Q80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1" s="4">
        <f>(bike_sales_india[[#This Row],[Price (INR)]]-bike_sales_india[[#This Row],[Resale Price (INR)]])/bike_sales_india[[#This Row],[Price (INR)]]</f>
        <v>0.23634010938083844</v>
      </c>
    </row>
    <row r="8042" spans="1:18" x14ac:dyDescent="0.3">
      <c r="A8042" s="1" t="s">
        <v>46</v>
      </c>
      <c r="B8042">
        <v>19.88</v>
      </c>
      <c r="C8042" s="1" t="s">
        <v>40</v>
      </c>
      <c r="D8042" s="1" t="s">
        <v>62</v>
      </c>
      <c r="E8042">
        <v>246782</v>
      </c>
      <c r="F8042">
        <v>2015</v>
      </c>
      <c r="G8042">
        <v>828</v>
      </c>
      <c r="H8042" s="1" t="s">
        <v>34</v>
      </c>
      <c r="I8042">
        <v>46.55</v>
      </c>
      <c r="J8042" s="1" t="s">
        <v>27</v>
      </c>
      <c r="K8042">
        <v>2019</v>
      </c>
      <c r="L8042" s="1" t="s">
        <v>20</v>
      </c>
      <c r="M8042" s="1" t="s">
        <v>21</v>
      </c>
      <c r="N8042">
        <v>117241.16</v>
      </c>
      <c r="O8042" s="1" t="s">
        <v>35</v>
      </c>
      <c r="P8042" s="1" t="str" cm="1">
        <f t="array" ref="P8042">_xlfn.IFS(bike_sales_india[[#This Row],[Mileage (km/l)]]&gt;=75,"75-100",bike_sales_india[[#This Row],[Mileage (km/l)]]&gt;=50,"50-75",bike_sales_india[[#This Row],[Mileage (km/l)]]&gt;=25,"25-50")</f>
        <v>25-50</v>
      </c>
      <c r="Q8042" s="1" t="str" cm="1">
        <f t="array" ref="Q80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2" s="4">
        <f>(bike_sales_india[[#This Row],[Price (INR)]]-bike_sales_india[[#This Row],[Resale Price (INR)]])/bike_sales_india[[#This Row],[Price (INR)]]</f>
        <v>0.52492013193830989</v>
      </c>
    </row>
    <row r="8043" spans="1:18" x14ac:dyDescent="0.3">
      <c r="A8043" s="1" t="s">
        <v>59</v>
      </c>
      <c r="B8043">
        <v>72.94</v>
      </c>
      <c r="C8043" s="1" t="s">
        <v>40</v>
      </c>
      <c r="D8043" s="1" t="s">
        <v>68</v>
      </c>
      <c r="E8043">
        <v>93080</v>
      </c>
      <c r="F8043">
        <v>2019</v>
      </c>
      <c r="G8043">
        <v>829</v>
      </c>
      <c r="H8043" s="1" t="s">
        <v>26</v>
      </c>
      <c r="I8043">
        <v>99.48</v>
      </c>
      <c r="J8043" s="1" t="s">
        <v>19</v>
      </c>
      <c r="K8043">
        <v>2020</v>
      </c>
      <c r="L8043" s="1" t="s">
        <v>20</v>
      </c>
      <c r="M8043" s="1" t="s">
        <v>31</v>
      </c>
      <c r="N8043">
        <v>67381.899999999994</v>
      </c>
      <c r="O8043" s="1" t="s">
        <v>45</v>
      </c>
      <c r="P8043" s="1" t="str" cm="1">
        <f t="array" ref="P8043">_xlfn.IFS(bike_sales_india[[#This Row],[Mileage (km/l)]]&gt;=75,"75-100",bike_sales_india[[#This Row],[Mileage (km/l)]]&gt;=50,"50-75",bike_sales_india[[#This Row],[Mileage (km/l)]]&gt;=25,"25-50")</f>
        <v>75-100</v>
      </c>
      <c r="Q8043" s="1" t="str" cm="1">
        <f t="array" ref="Q80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3" s="4">
        <f>(bike_sales_india[[#This Row],[Price (INR)]]-bike_sales_india[[#This Row],[Resale Price (INR)]])/bike_sales_india[[#This Row],[Price (INR)]]</f>
        <v>0.27608616244091111</v>
      </c>
    </row>
    <row r="8044" spans="1:18" x14ac:dyDescent="0.3">
      <c r="A8044" s="1" t="s">
        <v>46</v>
      </c>
      <c r="B8044">
        <v>22.8</v>
      </c>
      <c r="C8044" s="1" t="s">
        <v>40</v>
      </c>
      <c r="D8044" s="1" t="s">
        <v>62</v>
      </c>
      <c r="E8044">
        <v>236378</v>
      </c>
      <c r="F8044">
        <v>2022</v>
      </c>
      <c r="G8044">
        <v>829</v>
      </c>
      <c r="H8044" s="1" t="s">
        <v>18</v>
      </c>
      <c r="I8044">
        <v>94.39</v>
      </c>
      <c r="J8044" s="1" t="s">
        <v>19</v>
      </c>
      <c r="K8044">
        <v>2023</v>
      </c>
      <c r="L8044" s="1" t="s">
        <v>20</v>
      </c>
      <c r="M8044" s="1" t="s">
        <v>31</v>
      </c>
      <c r="N8044">
        <v>102288.64</v>
      </c>
      <c r="O8044" s="1" t="s">
        <v>35</v>
      </c>
      <c r="P8044" s="1" t="str" cm="1">
        <f t="array" ref="P8044">_xlfn.IFS(bike_sales_india[[#This Row],[Mileage (km/l)]]&gt;=75,"75-100",bike_sales_india[[#This Row],[Mileage (km/l)]]&gt;=50,"50-75",bike_sales_india[[#This Row],[Mileage (km/l)]]&gt;=25,"25-50")</f>
        <v>75-100</v>
      </c>
      <c r="Q8044" s="1" t="str" cm="1">
        <f t="array" ref="Q80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4" s="4">
        <f>(bike_sales_india[[#This Row],[Price (INR)]]-bike_sales_india[[#This Row],[Resale Price (INR)]])/bike_sales_india[[#This Row],[Price (INR)]]</f>
        <v>0.56726666610259835</v>
      </c>
    </row>
    <row r="8045" spans="1:18" x14ac:dyDescent="0.3">
      <c r="A8045" s="1" t="s">
        <v>59</v>
      </c>
      <c r="B8045">
        <v>76.239999999999995</v>
      </c>
      <c r="C8045" s="1" t="s">
        <v>16</v>
      </c>
      <c r="D8045" s="1" t="s">
        <v>43</v>
      </c>
      <c r="E8045">
        <v>289021</v>
      </c>
      <c r="F8045">
        <v>2021</v>
      </c>
      <c r="G8045">
        <v>829</v>
      </c>
      <c r="H8045" s="1" t="s">
        <v>34</v>
      </c>
      <c r="I8045">
        <v>53.63</v>
      </c>
      <c r="J8045" s="1" t="s">
        <v>19</v>
      </c>
      <c r="K8045">
        <v>2023</v>
      </c>
      <c r="L8045" s="1" t="s">
        <v>38</v>
      </c>
      <c r="M8045" s="1" t="s">
        <v>31</v>
      </c>
      <c r="N8045">
        <v>230447.95</v>
      </c>
      <c r="O8045" s="1" t="s">
        <v>22</v>
      </c>
      <c r="P8045" s="1" t="str" cm="1">
        <f t="array" ref="P8045">_xlfn.IFS(bike_sales_india[[#This Row],[Mileage (km/l)]]&gt;=75,"75-100",bike_sales_india[[#This Row],[Mileage (km/l)]]&gt;=50,"50-75",bike_sales_india[[#This Row],[Mileage (km/l)]]&gt;=25,"25-50")</f>
        <v>50-75</v>
      </c>
      <c r="Q8045" s="1" t="str" cm="1">
        <f t="array" ref="Q80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5" s="4">
        <f>(bike_sales_india[[#This Row],[Price (INR)]]-bike_sales_india[[#This Row],[Resale Price (INR)]])/bike_sales_india[[#This Row],[Price (INR)]]</f>
        <v>0.20266018732202845</v>
      </c>
    </row>
    <row r="8046" spans="1:18" x14ac:dyDescent="0.3">
      <c r="A8046" s="1" t="s">
        <v>46</v>
      </c>
      <c r="B8046">
        <v>74.97</v>
      </c>
      <c r="C8046" s="1" t="s">
        <v>16</v>
      </c>
      <c r="D8046" s="1" t="s">
        <v>87</v>
      </c>
      <c r="E8046">
        <v>346806</v>
      </c>
      <c r="F8046">
        <v>2021</v>
      </c>
      <c r="G8046">
        <v>829</v>
      </c>
      <c r="H8046" s="1" t="s">
        <v>18</v>
      </c>
      <c r="I8046">
        <v>83.27</v>
      </c>
      <c r="J8046" s="1" t="s">
        <v>42</v>
      </c>
      <c r="K8046">
        <v>2021</v>
      </c>
      <c r="L8046" s="1" t="s">
        <v>20</v>
      </c>
      <c r="M8046" s="1" t="s">
        <v>21</v>
      </c>
      <c r="N8046">
        <v>196124.43</v>
      </c>
      <c r="O8046" s="1" t="s">
        <v>35</v>
      </c>
      <c r="P8046" s="1" t="str" cm="1">
        <f t="array" ref="P8046">_xlfn.IFS(bike_sales_india[[#This Row],[Mileage (km/l)]]&gt;=75,"75-100",bike_sales_india[[#This Row],[Mileage (km/l)]]&gt;=50,"50-75",bike_sales_india[[#This Row],[Mileage (km/l)]]&gt;=25,"25-50")</f>
        <v>75-100</v>
      </c>
      <c r="Q8046" s="1" t="str" cm="1">
        <f t="array" ref="Q80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6" s="4">
        <f>(bike_sales_india[[#This Row],[Price (INR)]]-bike_sales_india[[#This Row],[Resale Price (INR)]])/bike_sales_india[[#This Row],[Price (INR)]]</f>
        <v>0.43448374595595235</v>
      </c>
    </row>
    <row r="8047" spans="1:18" x14ac:dyDescent="0.3">
      <c r="A8047" s="1" t="s">
        <v>23</v>
      </c>
      <c r="B8047">
        <v>42.05</v>
      </c>
      <c r="C8047" s="1" t="s">
        <v>52</v>
      </c>
      <c r="D8047" s="1" t="s">
        <v>69</v>
      </c>
      <c r="E8047">
        <v>340070</v>
      </c>
      <c r="F8047">
        <v>2015</v>
      </c>
      <c r="G8047">
        <v>829</v>
      </c>
      <c r="H8047" s="1" t="s">
        <v>34</v>
      </c>
      <c r="I8047">
        <v>42.78</v>
      </c>
      <c r="J8047" s="1" t="s">
        <v>19</v>
      </c>
      <c r="K8047">
        <v>2020</v>
      </c>
      <c r="L8047" s="1" t="s">
        <v>20</v>
      </c>
      <c r="M8047" s="1" t="s">
        <v>21</v>
      </c>
      <c r="N8047">
        <v>183665.67</v>
      </c>
      <c r="O8047" s="1" t="s">
        <v>22</v>
      </c>
      <c r="P8047" s="1" t="str" cm="1">
        <f t="array" ref="P8047">_xlfn.IFS(bike_sales_india[[#This Row],[Mileage (km/l)]]&gt;=75,"75-100",bike_sales_india[[#This Row],[Mileage (km/l)]]&gt;=50,"50-75",bike_sales_india[[#This Row],[Mileage (km/l)]]&gt;=25,"25-50")</f>
        <v>25-50</v>
      </c>
      <c r="Q8047" s="1" t="str" cm="1">
        <f t="array" ref="Q80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7" s="4">
        <f>(bike_sales_india[[#This Row],[Price (INR)]]-bike_sales_india[[#This Row],[Resale Price (INR)]])/bike_sales_india[[#This Row],[Price (INR)]]</f>
        <v>0.45991804628458843</v>
      </c>
    </row>
    <row r="8048" spans="1:18" x14ac:dyDescent="0.3">
      <c r="A8048" s="1" t="s">
        <v>55</v>
      </c>
      <c r="B8048">
        <v>51.21</v>
      </c>
      <c r="C8048" s="1" t="s">
        <v>52</v>
      </c>
      <c r="D8048" s="1" t="s">
        <v>69</v>
      </c>
      <c r="E8048">
        <v>353882</v>
      </c>
      <c r="F8048">
        <v>2017</v>
      </c>
      <c r="G8048">
        <v>829</v>
      </c>
      <c r="H8048" s="1" t="s">
        <v>18</v>
      </c>
      <c r="I8048">
        <v>67.59</v>
      </c>
      <c r="J8048" s="1" t="s">
        <v>42</v>
      </c>
      <c r="K8048">
        <v>2017</v>
      </c>
      <c r="L8048" s="1" t="s">
        <v>38</v>
      </c>
      <c r="M8048" s="1" t="s">
        <v>31</v>
      </c>
      <c r="N8048">
        <v>238850.19</v>
      </c>
      <c r="O8048" s="1" t="s">
        <v>35</v>
      </c>
      <c r="P8048" s="1" t="str" cm="1">
        <f t="array" ref="P8048">_xlfn.IFS(bike_sales_india[[#This Row],[Mileage (km/l)]]&gt;=75,"75-100",bike_sales_india[[#This Row],[Mileage (km/l)]]&gt;=50,"50-75",bike_sales_india[[#This Row],[Mileage (km/l)]]&gt;=25,"25-50")</f>
        <v>50-75</v>
      </c>
      <c r="Q8048" s="1" t="str" cm="1">
        <f t="array" ref="Q80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8" s="4">
        <f>(bike_sales_india[[#This Row],[Price (INR)]]-bike_sales_india[[#This Row],[Resale Price (INR)]])/bike_sales_india[[#This Row],[Price (INR)]]</f>
        <v>0.32505696814192303</v>
      </c>
    </row>
    <row r="8049" spans="1:18" x14ac:dyDescent="0.3">
      <c r="A8049" s="1" t="s">
        <v>48</v>
      </c>
      <c r="B8049">
        <v>60.24</v>
      </c>
      <c r="C8049" s="1" t="s">
        <v>36</v>
      </c>
      <c r="D8049" s="1" t="s">
        <v>37</v>
      </c>
      <c r="E8049">
        <v>286185</v>
      </c>
      <c r="F8049">
        <v>2022</v>
      </c>
      <c r="G8049">
        <v>829</v>
      </c>
      <c r="H8049" s="1" t="s">
        <v>26</v>
      </c>
      <c r="I8049">
        <v>95.91</v>
      </c>
      <c r="J8049" s="1" t="s">
        <v>27</v>
      </c>
      <c r="K8049">
        <v>2022</v>
      </c>
      <c r="L8049" s="1" t="s">
        <v>44</v>
      </c>
      <c r="M8049" s="1" t="s">
        <v>21</v>
      </c>
      <c r="N8049">
        <v>170608.14</v>
      </c>
      <c r="O8049" s="1" t="s">
        <v>50</v>
      </c>
      <c r="P8049" s="1" t="str" cm="1">
        <f t="array" ref="P8049">_xlfn.IFS(bike_sales_india[[#This Row],[Mileage (km/l)]]&gt;=75,"75-100",bike_sales_india[[#This Row],[Mileage (km/l)]]&gt;=50,"50-75",bike_sales_india[[#This Row],[Mileage (km/l)]]&gt;=25,"25-50")</f>
        <v>75-100</v>
      </c>
      <c r="Q8049" s="1" t="str" cm="1">
        <f t="array" ref="Q80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49" s="4">
        <f>(bike_sales_india[[#This Row],[Price (INR)]]-bike_sales_india[[#This Row],[Resale Price (INR)]])/bike_sales_india[[#This Row],[Price (INR)]]</f>
        <v>0.40385366109334864</v>
      </c>
    </row>
    <row r="8050" spans="1:18" x14ac:dyDescent="0.3">
      <c r="A8050" s="1" t="s">
        <v>28</v>
      </c>
      <c r="B8050">
        <v>32.700000000000003</v>
      </c>
      <c r="C8050" s="1" t="s">
        <v>24</v>
      </c>
      <c r="D8050" s="1" t="s">
        <v>74</v>
      </c>
      <c r="E8050">
        <v>72848</v>
      </c>
      <c r="F8050">
        <v>2023</v>
      </c>
      <c r="G8050">
        <v>829</v>
      </c>
      <c r="H8050" s="1" t="s">
        <v>34</v>
      </c>
      <c r="I8050">
        <v>50.87</v>
      </c>
      <c r="J8050" s="1" t="s">
        <v>19</v>
      </c>
      <c r="K8050">
        <v>2024</v>
      </c>
      <c r="L8050" s="1" t="s">
        <v>44</v>
      </c>
      <c r="M8050" s="1" t="s">
        <v>31</v>
      </c>
      <c r="N8050">
        <v>35317.54</v>
      </c>
      <c r="O8050" s="1" t="s">
        <v>22</v>
      </c>
      <c r="P8050" s="1" t="str" cm="1">
        <f t="array" ref="P8050">_xlfn.IFS(bike_sales_india[[#This Row],[Mileage (km/l)]]&gt;=75,"75-100",bike_sales_india[[#This Row],[Mileage (km/l)]]&gt;=50,"50-75",bike_sales_india[[#This Row],[Mileage (km/l)]]&gt;=25,"25-50")</f>
        <v>50-75</v>
      </c>
      <c r="Q8050" s="1" t="str" cm="1">
        <f t="array" ref="Q80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0" s="4">
        <f>(bike_sales_india[[#This Row],[Price (INR)]]-bike_sales_india[[#This Row],[Resale Price (INR)]])/bike_sales_india[[#This Row],[Price (INR)]]</f>
        <v>0.51518861190423892</v>
      </c>
    </row>
    <row r="8051" spans="1:18" x14ac:dyDescent="0.3">
      <c r="A8051" s="1" t="s">
        <v>46</v>
      </c>
      <c r="B8051">
        <v>77.12</v>
      </c>
      <c r="C8051" s="1" t="s">
        <v>40</v>
      </c>
      <c r="D8051" s="1" t="s">
        <v>58</v>
      </c>
      <c r="E8051">
        <v>90459</v>
      </c>
      <c r="F8051">
        <v>2023</v>
      </c>
      <c r="G8051">
        <v>829</v>
      </c>
      <c r="H8051" s="1" t="s">
        <v>34</v>
      </c>
      <c r="I8051">
        <v>52.25</v>
      </c>
      <c r="J8051" s="1" t="s">
        <v>27</v>
      </c>
      <c r="K8051">
        <v>2023</v>
      </c>
      <c r="L8051" s="1" t="s">
        <v>38</v>
      </c>
      <c r="M8051" s="1" t="s">
        <v>31</v>
      </c>
      <c r="N8051">
        <v>48732.78</v>
      </c>
      <c r="O8051" s="1" t="s">
        <v>22</v>
      </c>
      <c r="P8051" s="1" t="str" cm="1">
        <f t="array" ref="P8051">_xlfn.IFS(bike_sales_india[[#This Row],[Mileage (km/l)]]&gt;=75,"75-100",bike_sales_india[[#This Row],[Mileage (km/l)]]&gt;=50,"50-75",bike_sales_india[[#This Row],[Mileage (km/l)]]&gt;=25,"25-50")</f>
        <v>50-75</v>
      </c>
      <c r="Q8051" s="1" t="str" cm="1">
        <f t="array" ref="Q80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1" s="4">
        <f>(bike_sales_india[[#This Row],[Price (INR)]]-bike_sales_india[[#This Row],[Resale Price (INR)]])/bike_sales_india[[#This Row],[Price (INR)]]</f>
        <v>0.46127217855603092</v>
      </c>
    </row>
    <row r="8052" spans="1:18" x14ac:dyDescent="0.3">
      <c r="A8052" s="1" t="s">
        <v>54</v>
      </c>
      <c r="B8052">
        <v>23.98</v>
      </c>
      <c r="C8052" s="1" t="s">
        <v>16</v>
      </c>
      <c r="D8052" s="1" t="s">
        <v>87</v>
      </c>
      <c r="E8052">
        <v>373138</v>
      </c>
      <c r="F8052">
        <v>2017</v>
      </c>
      <c r="G8052">
        <v>829</v>
      </c>
      <c r="H8052" s="1" t="s">
        <v>18</v>
      </c>
      <c r="I8052">
        <v>87.79</v>
      </c>
      <c r="J8052" s="1" t="s">
        <v>42</v>
      </c>
      <c r="K8052">
        <v>2017</v>
      </c>
      <c r="L8052" s="1" t="s">
        <v>38</v>
      </c>
      <c r="M8052" s="1" t="s">
        <v>21</v>
      </c>
      <c r="N8052">
        <v>217398.32</v>
      </c>
      <c r="O8052" s="1" t="s">
        <v>35</v>
      </c>
      <c r="P8052" s="1" t="str" cm="1">
        <f t="array" ref="P8052">_xlfn.IFS(bike_sales_india[[#This Row],[Mileage (km/l)]]&gt;=75,"75-100",bike_sales_india[[#This Row],[Mileage (km/l)]]&gt;=50,"50-75",bike_sales_india[[#This Row],[Mileage (km/l)]]&gt;=25,"25-50")</f>
        <v>75-100</v>
      </c>
      <c r="Q8052" s="1" t="str" cm="1">
        <f t="array" ref="Q80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2" s="4">
        <f>(bike_sales_india[[#This Row],[Price (INR)]]-bike_sales_india[[#This Row],[Resale Price (INR)]])/bike_sales_india[[#This Row],[Price (INR)]]</f>
        <v>0.41737823539816366</v>
      </c>
    </row>
    <row r="8053" spans="1:18" x14ac:dyDescent="0.3">
      <c r="A8053" s="1" t="s">
        <v>39</v>
      </c>
      <c r="B8053">
        <v>21.19</v>
      </c>
      <c r="C8053" s="1" t="s">
        <v>24</v>
      </c>
      <c r="D8053" s="1" t="s">
        <v>67</v>
      </c>
      <c r="E8053">
        <v>236963</v>
      </c>
      <c r="F8053">
        <v>2016</v>
      </c>
      <c r="G8053">
        <v>829</v>
      </c>
      <c r="H8053" s="1" t="s">
        <v>18</v>
      </c>
      <c r="I8053">
        <v>91.98</v>
      </c>
      <c r="J8053" s="1" t="s">
        <v>19</v>
      </c>
      <c r="K8053">
        <v>2024</v>
      </c>
      <c r="L8053" s="1" t="s">
        <v>44</v>
      </c>
      <c r="M8053" s="1" t="s">
        <v>21</v>
      </c>
      <c r="N8053">
        <v>140141.04</v>
      </c>
      <c r="O8053" s="1" t="s">
        <v>22</v>
      </c>
      <c r="P8053" s="1" t="str" cm="1">
        <f t="array" ref="P8053">_xlfn.IFS(bike_sales_india[[#This Row],[Mileage (km/l)]]&gt;=75,"75-100",bike_sales_india[[#This Row],[Mileage (km/l)]]&gt;=50,"50-75",bike_sales_india[[#This Row],[Mileage (km/l)]]&gt;=25,"25-50")</f>
        <v>75-100</v>
      </c>
      <c r="Q8053" s="1" t="str" cm="1">
        <f t="array" ref="Q80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3" s="4">
        <f>(bike_sales_india[[#This Row],[Price (INR)]]-bike_sales_india[[#This Row],[Resale Price (INR)]])/bike_sales_india[[#This Row],[Price (INR)]]</f>
        <v>0.40859526592759204</v>
      </c>
    </row>
    <row r="8054" spans="1:18" x14ac:dyDescent="0.3">
      <c r="A8054" s="1" t="s">
        <v>46</v>
      </c>
      <c r="B8054">
        <v>57.99</v>
      </c>
      <c r="C8054" s="1" t="s">
        <v>29</v>
      </c>
      <c r="D8054" s="1" t="s">
        <v>75</v>
      </c>
      <c r="E8054">
        <v>209268</v>
      </c>
      <c r="F8054">
        <v>2023</v>
      </c>
      <c r="G8054">
        <v>830</v>
      </c>
      <c r="H8054" s="1" t="s">
        <v>26</v>
      </c>
      <c r="I8054">
        <v>61.49</v>
      </c>
      <c r="J8054" s="1" t="s">
        <v>42</v>
      </c>
      <c r="K8054">
        <v>2023</v>
      </c>
      <c r="L8054" s="1" t="s">
        <v>38</v>
      </c>
      <c r="M8054" s="1" t="s">
        <v>21</v>
      </c>
      <c r="N8054">
        <v>90998.96</v>
      </c>
      <c r="O8054" s="1" t="s">
        <v>45</v>
      </c>
      <c r="P8054" s="1" t="str" cm="1">
        <f t="array" ref="P8054">_xlfn.IFS(bike_sales_india[[#This Row],[Mileage (km/l)]]&gt;=75,"75-100",bike_sales_india[[#This Row],[Mileage (km/l)]]&gt;=50,"50-75",bike_sales_india[[#This Row],[Mileage (km/l)]]&gt;=25,"25-50")</f>
        <v>50-75</v>
      </c>
      <c r="Q8054" s="1" t="str" cm="1">
        <f t="array" ref="Q80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4" s="4">
        <f>(bike_sales_india[[#This Row],[Price (INR)]]-bike_sales_india[[#This Row],[Resale Price (INR)]])/bike_sales_india[[#This Row],[Price (INR)]]</f>
        <v>0.56515587667488576</v>
      </c>
    </row>
    <row r="8055" spans="1:18" x14ac:dyDescent="0.3">
      <c r="A8055" s="1" t="s">
        <v>46</v>
      </c>
      <c r="B8055">
        <v>12.95</v>
      </c>
      <c r="C8055" s="1" t="s">
        <v>36</v>
      </c>
      <c r="D8055" s="1" t="s">
        <v>37</v>
      </c>
      <c r="E8055">
        <v>180849</v>
      </c>
      <c r="F8055">
        <v>2018</v>
      </c>
      <c r="G8055">
        <v>830</v>
      </c>
      <c r="H8055" s="1" t="s">
        <v>18</v>
      </c>
      <c r="I8055">
        <v>82.6</v>
      </c>
      <c r="J8055" s="1" t="s">
        <v>19</v>
      </c>
      <c r="K8055">
        <v>2019</v>
      </c>
      <c r="L8055" s="1" t="s">
        <v>20</v>
      </c>
      <c r="M8055" s="1" t="s">
        <v>31</v>
      </c>
      <c r="N8055">
        <v>108433.66</v>
      </c>
      <c r="O8055" s="1" t="s">
        <v>45</v>
      </c>
      <c r="P8055" s="1" t="str" cm="1">
        <f t="array" ref="P8055">_xlfn.IFS(bike_sales_india[[#This Row],[Mileage (km/l)]]&gt;=75,"75-100",bike_sales_india[[#This Row],[Mileage (km/l)]]&gt;=50,"50-75",bike_sales_india[[#This Row],[Mileage (km/l)]]&gt;=25,"25-50")</f>
        <v>75-100</v>
      </c>
      <c r="Q8055" s="1" t="str" cm="1">
        <f t="array" ref="Q80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5" s="4">
        <f>(bike_sales_india[[#This Row],[Price (INR)]]-bike_sales_india[[#This Row],[Resale Price (INR)]])/bike_sales_india[[#This Row],[Price (INR)]]</f>
        <v>0.40041880242633354</v>
      </c>
    </row>
    <row r="8056" spans="1:18" x14ac:dyDescent="0.3">
      <c r="A8056" s="1" t="s">
        <v>59</v>
      </c>
      <c r="B8056">
        <v>15.81</v>
      </c>
      <c r="C8056" s="1" t="s">
        <v>52</v>
      </c>
      <c r="D8056" s="1" t="s">
        <v>79</v>
      </c>
      <c r="E8056">
        <v>367934</v>
      </c>
      <c r="F8056">
        <v>2020</v>
      </c>
      <c r="G8056">
        <v>830</v>
      </c>
      <c r="H8056" s="1" t="s">
        <v>18</v>
      </c>
      <c r="I8056">
        <v>72.83</v>
      </c>
      <c r="J8056" s="1" t="s">
        <v>27</v>
      </c>
      <c r="K8056">
        <v>2024</v>
      </c>
      <c r="L8056" s="1" t="s">
        <v>44</v>
      </c>
      <c r="M8056" s="1" t="s">
        <v>31</v>
      </c>
      <c r="N8056">
        <v>241432.72</v>
      </c>
      <c r="O8056" s="1" t="s">
        <v>50</v>
      </c>
      <c r="P8056" s="1" t="str" cm="1">
        <f t="array" ref="P8056">_xlfn.IFS(bike_sales_india[[#This Row],[Mileage (km/l)]]&gt;=75,"75-100",bike_sales_india[[#This Row],[Mileage (km/l)]]&gt;=50,"50-75",bike_sales_india[[#This Row],[Mileage (km/l)]]&gt;=25,"25-50")</f>
        <v>50-75</v>
      </c>
      <c r="Q8056" s="1" t="str" cm="1">
        <f t="array" ref="Q80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6" s="4">
        <f>(bike_sales_india[[#This Row],[Price (INR)]]-bike_sales_india[[#This Row],[Resale Price (INR)]])/bike_sales_india[[#This Row],[Price (INR)]]</f>
        <v>0.34381514075894049</v>
      </c>
    </row>
    <row r="8057" spans="1:18" x14ac:dyDescent="0.3">
      <c r="A8057" s="1" t="s">
        <v>54</v>
      </c>
      <c r="B8057">
        <v>17.25</v>
      </c>
      <c r="C8057" s="1" t="s">
        <v>64</v>
      </c>
      <c r="D8057" s="1" t="s">
        <v>78</v>
      </c>
      <c r="E8057">
        <v>397517</v>
      </c>
      <c r="F8057">
        <v>2021</v>
      </c>
      <c r="G8057">
        <v>830</v>
      </c>
      <c r="H8057" s="1" t="s">
        <v>26</v>
      </c>
      <c r="I8057">
        <v>62.46</v>
      </c>
      <c r="J8057" s="1" t="s">
        <v>42</v>
      </c>
      <c r="K8057">
        <v>2021</v>
      </c>
      <c r="L8057" s="1" t="s">
        <v>44</v>
      </c>
      <c r="M8057" s="1" t="s">
        <v>21</v>
      </c>
      <c r="N8057">
        <v>311723.12</v>
      </c>
      <c r="O8057" s="1" t="s">
        <v>50</v>
      </c>
      <c r="P8057" s="1" t="str" cm="1">
        <f t="array" ref="P8057">_xlfn.IFS(bike_sales_india[[#This Row],[Mileage (km/l)]]&gt;=75,"75-100",bike_sales_india[[#This Row],[Mileage (km/l)]]&gt;=50,"50-75",bike_sales_india[[#This Row],[Mileage (km/l)]]&gt;=25,"25-50")</f>
        <v>50-75</v>
      </c>
      <c r="Q8057" s="1" t="str" cm="1">
        <f t="array" ref="Q80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7" s="4">
        <f>(bike_sales_india[[#This Row],[Price (INR)]]-bike_sales_india[[#This Row],[Resale Price (INR)]])/bike_sales_india[[#This Row],[Price (INR)]]</f>
        <v>0.21582443015015712</v>
      </c>
    </row>
    <row r="8058" spans="1:18" x14ac:dyDescent="0.3">
      <c r="A8058" s="1" t="s">
        <v>59</v>
      </c>
      <c r="B8058">
        <v>27.69</v>
      </c>
      <c r="C8058" s="1" t="s">
        <v>64</v>
      </c>
      <c r="D8058" s="1" t="s">
        <v>78</v>
      </c>
      <c r="E8058">
        <v>210448</v>
      </c>
      <c r="F8058">
        <v>2022</v>
      </c>
      <c r="G8058">
        <v>830</v>
      </c>
      <c r="H8058" s="1" t="s">
        <v>26</v>
      </c>
      <c r="I8058">
        <v>88.64</v>
      </c>
      <c r="J8058" s="1" t="s">
        <v>27</v>
      </c>
      <c r="K8058">
        <v>2023</v>
      </c>
      <c r="L8058" s="1" t="s">
        <v>20</v>
      </c>
      <c r="M8058" s="1" t="s">
        <v>31</v>
      </c>
      <c r="N8058">
        <v>129726</v>
      </c>
      <c r="O8058" s="1" t="s">
        <v>35</v>
      </c>
      <c r="P8058" s="1" t="str" cm="1">
        <f t="array" ref="P8058">_xlfn.IFS(bike_sales_india[[#This Row],[Mileage (km/l)]]&gt;=75,"75-100",bike_sales_india[[#This Row],[Mileage (km/l)]]&gt;=50,"50-75",bike_sales_india[[#This Row],[Mileage (km/l)]]&gt;=25,"25-50")</f>
        <v>75-100</v>
      </c>
      <c r="Q8058" s="1" t="str" cm="1">
        <f t="array" ref="Q80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8" s="4">
        <f>(bike_sales_india[[#This Row],[Price (INR)]]-bike_sales_india[[#This Row],[Resale Price (INR)]])/bike_sales_india[[#This Row],[Price (INR)]]</f>
        <v>0.38357218885425376</v>
      </c>
    </row>
    <row r="8059" spans="1:18" x14ac:dyDescent="0.3">
      <c r="A8059" s="1" t="s">
        <v>48</v>
      </c>
      <c r="B8059">
        <v>67.849999999999994</v>
      </c>
      <c r="C8059" s="1" t="s">
        <v>29</v>
      </c>
      <c r="D8059" s="1" t="s">
        <v>82</v>
      </c>
      <c r="E8059">
        <v>387513</v>
      </c>
      <c r="F8059">
        <v>2018</v>
      </c>
      <c r="G8059">
        <v>830</v>
      </c>
      <c r="H8059" s="1" t="s">
        <v>34</v>
      </c>
      <c r="I8059">
        <v>25.83</v>
      </c>
      <c r="J8059" s="1" t="s">
        <v>27</v>
      </c>
      <c r="K8059">
        <v>2020</v>
      </c>
      <c r="L8059" s="1" t="s">
        <v>44</v>
      </c>
      <c r="M8059" s="1" t="s">
        <v>21</v>
      </c>
      <c r="N8059">
        <v>256430.81</v>
      </c>
      <c r="O8059" s="1" t="s">
        <v>22</v>
      </c>
      <c r="P8059" s="1" t="str" cm="1">
        <f t="array" ref="P8059">_xlfn.IFS(bike_sales_india[[#This Row],[Mileage (km/l)]]&gt;=75,"75-100",bike_sales_india[[#This Row],[Mileage (km/l)]]&gt;=50,"50-75",bike_sales_india[[#This Row],[Mileage (km/l)]]&gt;=25,"25-50")</f>
        <v>25-50</v>
      </c>
      <c r="Q8059" s="1" t="str" cm="1">
        <f t="array" ref="Q80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59" s="4">
        <f>(bike_sales_india[[#This Row],[Price (INR)]]-bike_sales_india[[#This Row],[Resale Price (INR)]])/bike_sales_india[[#This Row],[Price (INR)]]</f>
        <v>0.33826527110058247</v>
      </c>
    </row>
    <row r="8060" spans="1:18" x14ac:dyDescent="0.3">
      <c r="A8060" s="1" t="s">
        <v>23</v>
      </c>
      <c r="B8060">
        <v>25.14</v>
      </c>
      <c r="C8060" s="1" t="s">
        <v>32</v>
      </c>
      <c r="D8060" s="1" t="s">
        <v>80</v>
      </c>
      <c r="E8060">
        <v>186214</v>
      </c>
      <c r="F8060">
        <v>2019</v>
      </c>
      <c r="G8060">
        <v>830</v>
      </c>
      <c r="H8060" s="1" t="s">
        <v>34</v>
      </c>
      <c r="I8060">
        <v>53.97</v>
      </c>
      <c r="J8060" s="1" t="s">
        <v>27</v>
      </c>
      <c r="K8060">
        <v>2024</v>
      </c>
      <c r="L8060" s="1" t="s">
        <v>38</v>
      </c>
      <c r="M8060" s="1" t="s">
        <v>21</v>
      </c>
      <c r="N8060">
        <v>116803.23</v>
      </c>
      <c r="O8060" s="1" t="s">
        <v>45</v>
      </c>
      <c r="P8060" s="1" t="str" cm="1">
        <f t="array" ref="P8060">_xlfn.IFS(bike_sales_india[[#This Row],[Mileage (km/l)]]&gt;=75,"75-100",bike_sales_india[[#This Row],[Mileage (km/l)]]&gt;=50,"50-75",bike_sales_india[[#This Row],[Mileage (km/l)]]&gt;=25,"25-50")</f>
        <v>50-75</v>
      </c>
      <c r="Q8060" s="1" t="str" cm="1">
        <f t="array" ref="Q80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0" s="4">
        <f>(bike_sales_india[[#This Row],[Price (INR)]]-bike_sales_india[[#This Row],[Resale Price (INR)]])/bike_sales_india[[#This Row],[Price (INR)]]</f>
        <v>0.37274732297249402</v>
      </c>
    </row>
    <row r="8061" spans="1:18" x14ac:dyDescent="0.3">
      <c r="A8061" s="1" t="s">
        <v>39</v>
      </c>
      <c r="B8061">
        <v>53.6</v>
      </c>
      <c r="C8061" s="1" t="s">
        <v>36</v>
      </c>
      <c r="D8061" s="1" t="s">
        <v>57</v>
      </c>
      <c r="E8061">
        <v>232920</v>
      </c>
      <c r="F8061">
        <v>2023</v>
      </c>
      <c r="G8061">
        <v>830</v>
      </c>
      <c r="H8061" s="1" t="s">
        <v>18</v>
      </c>
      <c r="I8061">
        <v>96.9</v>
      </c>
      <c r="J8061" s="1" t="s">
        <v>19</v>
      </c>
      <c r="K8061">
        <v>2024</v>
      </c>
      <c r="L8061" s="1" t="s">
        <v>20</v>
      </c>
      <c r="M8061" s="1" t="s">
        <v>31</v>
      </c>
      <c r="N8061">
        <v>138782.04</v>
      </c>
      <c r="O8061" s="1" t="s">
        <v>50</v>
      </c>
      <c r="P8061" s="1" t="str" cm="1">
        <f t="array" ref="P8061">_xlfn.IFS(bike_sales_india[[#This Row],[Mileage (km/l)]]&gt;=75,"75-100",bike_sales_india[[#This Row],[Mileage (km/l)]]&gt;=50,"50-75",bike_sales_india[[#This Row],[Mileage (km/l)]]&gt;=25,"25-50")</f>
        <v>75-100</v>
      </c>
      <c r="Q8061" s="1" t="str" cm="1">
        <f t="array" ref="Q80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1" s="4">
        <f>(bike_sales_india[[#This Row],[Price (INR)]]-bike_sales_india[[#This Row],[Resale Price (INR)]])/bike_sales_india[[#This Row],[Price (INR)]]</f>
        <v>0.40416434827408548</v>
      </c>
    </row>
    <row r="8062" spans="1:18" x14ac:dyDescent="0.3">
      <c r="A8062" s="1" t="s">
        <v>39</v>
      </c>
      <c r="B8062">
        <v>19.239999999999998</v>
      </c>
      <c r="C8062" s="1" t="s">
        <v>52</v>
      </c>
      <c r="D8062" s="1" t="s">
        <v>53</v>
      </c>
      <c r="E8062">
        <v>317101</v>
      </c>
      <c r="F8062">
        <v>2017</v>
      </c>
      <c r="G8062">
        <v>830</v>
      </c>
      <c r="H8062" s="1" t="s">
        <v>26</v>
      </c>
      <c r="I8062">
        <v>98.67</v>
      </c>
      <c r="J8062" s="1" t="s">
        <v>42</v>
      </c>
      <c r="K8062">
        <v>2017</v>
      </c>
      <c r="L8062" s="1" t="s">
        <v>38</v>
      </c>
      <c r="M8062" s="1" t="s">
        <v>21</v>
      </c>
      <c r="N8062">
        <v>151744.66</v>
      </c>
      <c r="O8062" s="1" t="s">
        <v>22</v>
      </c>
      <c r="P8062" s="1" t="str" cm="1">
        <f t="array" ref="P8062">_xlfn.IFS(bike_sales_india[[#This Row],[Mileage (km/l)]]&gt;=75,"75-100",bike_sales_india[[#This Row],[Mileage (km/l)]]&gt;=50,"50-75",bike_sales_india[[#This Row],[Mileage (km/l)]]&gt;=25,"25-50")</f>
        <v>75-100</v>
      </c>
      <c r="Q8062" s="1" t="str" cm="1">
        <f t="array" ref="Q80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2" s="4">
        <f>(bike_sales_india[[#This Row],[Price (INR)]]-bike_sales_india[[#This Row],[Resale Price (INR)]])/bike_sales_india[[#This Row],[Price (INR)]]</f>
        <v>0.52146268854402855</v>
      </c>
    </row>
    <row r="8063" spans="1:18" x14ac:dyDescent="0.3">
      <c r="A8063" s="1" t="s">
        <v>55</v>
      </c>
      <c r="B8063">
        <v>69.25</v>
      </c>
      <c r="C8063" s="1" t="s">
        <v>36</v>
      </c>
      <c r="D8063" s="1" t="s">
        <v>57</v>
      </c>
      <c r="E8063">
        <v>347058</v>
      </c>
      <c r="F8063">
        <v>2019</v>
      </c>
      <c r="G8063">
        <v>830</v>
      </c>
      <c r="H8063" s="1" t="s">
        <v>26</v>
      </c>
      <c r="I8063">
        <v>95.01</v>
      </c>
      <c r="J8063" s="1" t="s">
        <v>42</v>
      </c>
      <c r="K8063">
        <v>2019</v>
      </c>
      <c r="L8063" s="1" t="s">
        <v>38</v>
      </c>
      <c r="M8063" s="1" t="s">
        <v>21</v>
      </c>
      <c r="N8063">
        <v>226503.78</v>
      </c>
      <c r="O8063" s="1" t="s">
        <v>35</v>
      </c>
      <c r="P8063" s="1" t="str" cm="1">
        <f t="array" ref="P8063">_xlfn.IFS(bike_sales_india[[#This Row],[Mileage (km/l)]]&gt;=75,"75-100",bike_sales_india[[#This Row],[Mileage (km/l)]]&gt;=50,"50-75",bike_sales_india[[#This Row],[Mileage (km/l)]]&gt;=25,"25-50")</f>
        <v>75-100</v>
      </c>
      <c r="Q8063" s="1" t="str" cm="1">
        <f t="array" ref="Q80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3" s="4">
        <f>(bike_sales_india[[#This Row],[Price (INR)]]-bike_sales_india[[#This Row],[Resale Price (INR)]])/bike_sales_india[[#This Row],[Price (INR)]]</f>
        <v>0.34736044119426723</v>
      </c>
    </row>
    <row r="8064" spans="1:18" x14ac:dyDescent="0.3">
      <c r="A8064" s="1" t="s">
        <v>23</v>
      </c>
      <c r="B8064">
        <v>24.58</v>
      </c>
      <c r="C8064" s="1" t="s">
        <v>32</v>
      </c>
      <c r="D8064" s="1" t="s">
        <v>56</v>
      </c>
      <c r="E8064">
        <v>195174</v>
      </c>
      <c r="F8064">
        <v>2023</v>
      </c>
      <c r="G8064">
        <v>830</v>
      </c>
      <c r="H8064" s="1" t="s">
        <v>26</v>
      </c>
      <c r="I8064">
        <v>91.38</v>
      </c>
      <c r="J8064" s="1" t="s">
        <v>42</v>
      </c>
      <c r="K8064">
        <v>2023</v>
      </c>
      <c r="L8064" s="1" t="s">
        <v>38</v>
      </c>
      <c r="M8064" s="1" t="s">
        <v>21</v>
      </c>
      <c r="N8064">
        <v>143057.28</v>
      </c>
      <c r="O8064" s="1" t="s">
        <v>22</v>
      </c>
      <c r="P8064" s="1" t="str" cm="1">
        <f t="array" ref="P8064">_xlfn.IFS(bike_sales_india[[#This Row],[Mileage (km/l)]]&gt;=75,"75-100",bike_sales_india[[#This Row],[Mileage (km/l)]]&gt;=50,"50-75",bike_sales_india[[#This Row],[Mileage (km/l)]]&gt;=25,"25-50")</f>
        <v>75-100</v>
      </c>
      <c r="Q8064" s="1" t="str" cm="1">
        <f t="array" ref="Q80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4" s="4">
        <f>(bike_sales_india[[#This Row],[Price (INR)]]-bike_sales_india[[#This Row],[Resale Price (INR)]])/bike_sales_india[[#This Row],[Price (INR)]]</f>
        <v>0.26702696055827108</v>
      </c>
    </row>
    <row r="8065" spans="1:18" x14ac:dyDescent="0.3">
      <c r="A8065" s="1" t="s">
        <v>23</v>
      </c>
      <c r="B8065">
        <v>24.35</v>
      </c>
      <c r="C8065" s="1" t="s">
        <v>36</v>
      </c>
      <c r="D8065" s="1" t="s">
        <v>63</v>
      </c>
      <c r="E8065">
        <v>251593</v>
      </c>
      <c r="F8065">
        <v>2020</v>
      </c>
      <c r="G8065">
        <v>830</v>
      </c>
      <c r="H8065" s="1" t="s">
        <v>26</v>
      </c>
      <c r="I8065">
        <v>65.55</v>
      </c>
      <c r="J8065" s="1" t="s">
        <v>42</v>
      </c>
      <c r="K8065">
        <v>2020</v>
      </c>
      <c r="L8065" s="1" t="s">
        <v>38</v>
      </c>
      <c r="M8065" s="1" t="s">
        <v>31</v>
      </c>
      <c r="N8065">
        <v>123342.83</v>
      </c>
      <c r="O8065" s="1" t="s">
        <v>22</v>
      </c>
      <c r="P8065" s="1" t="str" cm="1">
        <f t="array" ref="P8065">_xlfn.IFS(bike_sales_india[[#This Row],[Mileage (km/l)]]&gt;=75,"75-100",bike_sales_india[[#This Row],[Mileage (km/l)]]&gt;=50,"50-75",bike_sales_india[[#This Row],[Mileage (km/l)]]&gt;=25,"25-50")</f>
        <v>50-75</v>
      </c>
      <c r="Q8065" s="1" t="str" cm="1">
        <f t="array" ref="Q80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5" s="4">
        <f>(bike_sales_india[[#This Row],[Price (INR)]]-bike_sales_india[[#This Row],[Resale Price (INR)]])/bike_sales_india[[#This Row],[Price (INR)]]</f>
        <v>0.50975253683528554</v>
      </c>
    </row>
    <row r="8066" spans="1:18" x14ac:dyDescent="0.3">
      <c r="A8066" s="1" t="s">
        <v>23</v>
      </c>
      <c r="B8066">
        <v>59.89</v>
      </c>
      <c r="C8066" s="1" t="s">
        <v>16</v>
      </c>
      <c r="D8066" s="1" t="s">
        <v>83</v>
      </c>
      <c r="E8066">
        <v>261628</v>
      </c>
      <c r="F8066">
        <v>2020</v>
      </c>
      <c r="G8066">
        <v>830</v>
      </c>
      <c r="H8066" s="1" t="s">
        <v>34</v>
      </c>
      <c r="I8066">
        <v>54.36</v>
      </c>
      <c r="J8066" s="1" t="s">
        <v>19</v>
      </c>
      <c r="K8066">
        <v>2021</v>
      </c>
      <c r="L8066" s="1" t="s">
        <v>38</v>
      </c>
      <c r="M8066" s="1" t="s">
        <v>31</v>
      </c>
      <c r="N8066">
        <v>172684.71</v>
      </c>
      <c r="O8066" s="1" t="s">
        <v>50</v>
      </c>
      <c r="P8066" s="1" t="str" cm="1">
        <f t="array" ref="P8066">_xlfn.IFS(bike_sales_india[[#This Row],[Mileage (km/l)]]&gt;=75,"75-100",bike_sales_india[[#This Row],[Mileage (km/l)]]&gt;=50,"50-75",bike_sales_india[[#This Row],[Mileage (km/l)]]&gt;=25,"25-50")</f>
        <v>50-75</v>
      </c>
      <c r="Q8066" s="1" t="str" cm="1">
        <f t="array" ref="Q80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6" s="4">
        <f>(bike_sales_india[[#This Row],[Price (INR)]]-bike_sales_india[[#This Row],[Resale Price (INR)]])/bike_sales_india[[#This Row],[Price (INR)]]</f>
        <v>0.33996089868056939</v>
      </c>
    </row>
    <row r="8067" spans="1:18" x14ac:dyDescent="0.3">
      <c r="A8067" s="1" t="s">
        <v>46</v>
      </c>
      <c r="B8067">
        <v>46.46</v>
      </c>
      <c r="C8067" s="1" t="s">
        <v>16</v>
      </c>
      <c r="D8067" s="1" t="s">
        <v>87</v>
      </c>
      <c r="E8067">
        <v>58807</v>
      </c>
      <c r="F8067">
        <v>2023</v>
      </c>
      <c r="G8067">
        <v>831</v>
      </c>
      <c r="H8067" s="1" t="s">
        <v>26</v>
      </c>
      <c r="I8067">
        <v>62.23</v>
      </c>
      <c r="J8067" s="1" t="s">
        <v>42</v>
      </c>
      <c r="K8067">
        <v>2023</v>
      </c>
      <c r="L8067" s="1" t="s">
        <v>38</v>
      </c>
      <c r="M8067" s="1" t="s">
        <v>21</v>
      </c>
      <c r="N8067">
        <v>35051.22</v>
      </c>
      <c r="O8067" s="1" t="s">
        <v>22</v>
      </c>
      <c r="P8067" s="1" t="str" cm="1">
        <f t="array" ref="P8067">_xlfn.IFS(bike_sales_india[[#This Row],[Mileage (km/l)]]&gt;=75,"75-100",bike_sales_india[[#This Row],[Mileage (km/l)]]&gt;=50,"50-75",bike_sales_india[[#This Row],[Mileage (km/l)]]&gt;=25,"25-50")</f>
        <v>50-75</v>
      </c>
      <c r="Q8067" s="1" t="str" cm="1">
        <f t="array" ref="Q80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7" s="4">
        <f>(bike_sales_india[[#This Row],[Price (INR)]]-bike_sales_india[[#This Row],[Resale Price (INR)]])/bike_sales_india[[#This Row],[Price (INR)]]</f>
        <v>0.40396177325828558</v>
      </c>
    </row>
    <row r="8068" spans="1:18" x14ac:dyDescent="0.3">
      <c r="A8068" s="1" t="s">
        <v>48</v>
      </c>
      <c r="B8068">
        <v>26.81</v>
      </c>
      <c r="C8068" s="1" t="s">
        <v>32</v>
      </c>
      <c r="D8068" s="1" t="s">
        <v>56</v>
      </c>
      <c r="E8068">
        <v>354157</v>
      </c>
      <c r="F8068">
        <v>2020</v>
      </c>
      <c r="G8068">
        <v>831</v>
      </c>
      <c r="H8068" s="1" t="s">
        <v>34</v>
      </c>
      <c r="I8068">
        <v>50.04</v>
      </c>
      <c r="J8068" s="1" t="s">
        <v>19</v>
      </c>
      <c r="K8068">
        <v>2024</v>
      </c>
      <c r="L8068" s="1" t="s">
        <v>20</v>
      </c>
      <c r="M8068" s="1" t="s">
        <v>21</v>
      </c>
      <c r="N8068">
        <v>280800.95</v>
      </c>
      <c r="O8068" s="1" t="s">
        <v>22</v>
      </c>
      <c r="P8068" s="1" t="str" cm="1">
        <f t="array" ref="P8068">_xlfn.IFS(bike_sales_india[[#This Row],[Mileage (km/l)]]&gt;=75,"75-100",bike_sales_india[[#This Row],[Mileage (km/l)]]&gt;=50,"50-75",bike_sales_india[[#This Row],[Mileage (km/l)]]&gt;=25,"25-50")</f>
        <v>50-75</v>
      </c>
      <c r="Q8068" s="1" t="str" cm="1">
        <f t="array" ref="Q80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8" s="4">
        <f>(bike_sales_india[[#This Row],[Price (INR)]]-bike_sales_india[[#This Row],[Resale Price (INR)]])/bike_sales_india[[#This Row],[Price (INR)]]</f>
        <v>0.20712861809875277</v>
      </c>
    </row>
    <row r="8069" spans="1:18" x14ac:dyDescent="0.3">
      <c r="A8069" s="1" t="s">
        <v>28</v>
      </c>
      <c r="B8069">
        <v>5.46</v>
      </c>
      <c r="C8069" s="1" t="s">
        <v>36</v>
      </c>
      <c r="D8069" s="1" t="s">
        <v>66</v>
      </c>
      <c r="E8069">
        <v>75478</v>
      </c>
      <c r="F8069">
        <v>2017</v>
      </c>
      <c r="G8069">
        <v>831</v>
      </c>
      <c r="H8069" s="1" t="s">
        <v>34</v>
      </c>
      <c r="I8069">
        <v>41.79</v>
      </c>
      <c r="J8069" s="1" t="s">
        <v>27</v>
      </c>
      <c r="K8069">
        <v>2019</v>
      </c>
      <c r="L8069" s="1" t="s">
        <v>38</v>
      </c>
      <c r="M8069" s="1" t="s">
        <v>31</v>
      </c>
      <c r="N8069">
        <v>41264.379999999997</v>
      </c>
      <c r="O8069" s="1" t="s">
        <v>22</v>
      </c>
      <c r="P8069" s="1" t="str" cm="1">
        <f t="array" ref="P8069">_xlfn.IFS(bike_sales_india[[#This Row],[Mileage (km/l)]]&gt;=75,"75-100",bike_sales_india[[#This Row],[Mileage (km/l)]]&gt;=50,"50-75",bike_sales_india[[#This Row],[Mileage (km/l)]]&gt;=25,"25-50")</f>
        <v>25-50</v>
      </c>
      <c r="Q8069" s="1" t="str" cm="1">
        <f t="array" ref="Q80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69" s="4">
        <f>(bike_sales_india[[#This Row],[Price (INR)]]-bike_sales_india[[#This Row],[Resale Price (INR)]])/bike_sales_india[[#This Row],[Price (INR)]]</f>
        <v>0.45329261506664198</v>
      </c>
    </row>
    <row r="8070" spans="1:18" x14ac:dyDescent="0.3">
      <c r="A8070" s="1" t="s">
        <v>15</v>
      </c>
      <c r="B8070">
        <v>15.38</v>
      </c>
      <c r="C8070" s="1" t="s">
        <v>36</v>
      </c>
      <c r="D8070" s="1" t="s">
        <v>63</v>
      </c>
      <c r="E8070">
        <v>105713</v>
      </c>
      <c r="F8070">
        <v>2023</v>
      </c>
      <c r="G8070">
        <v>831</v>
      </c>
      <c r="H8070" s="1" t="s">
        <v>34</v>
      </c>
      <c r="I8070">
        <v>41.52</v>
      </c>
      <c r="J8070" s="1" t="s">
        <v>27</v>
      </c>
      <c r="K8070">
        <v>2024</v>
      </c>
      <c r="L8070" s="1" t="s">
        <v>44</v>
      </c>
      <c r="M8070" s="1" t="s">
        <v>31</v>
      </c>
      <c r="N8070">
        <v>52213.78</v>
      </c>
      <c r="O8070" s="1" t="s">
        <v>22</v>
      </c>
      <c r="P8070" s="1" t="str" cm="1">
        <f t="array" ref="P8070">_xlfn.IFS(bike_sales_india[[#This Row],[Mileage (km/l)]]&gt;=75,"75-100",bike_sales_india[[#This Row],[Mileage (km/l)]]&gt;=50,"50-75",bike_sales_india[[#This Row],[Mileage (km/l)]]&gt;=25,"25-50")</f>
        <v>25-50</v>
      </c>
      <c r="Q8070" s="1" t="str" cm="1">
        <f t="array" ref="Q80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0" s="4">
        <f>(bike_sales_india[[#This Row],[Price (INR)]]-bike_sales_india[[#This Row],[Resale Price (INR)]])/bike_sales_india[[#This Row],[Price (INR)]]</f>
        <v>0.50607985772799946</v>
      </c>
    </row>
    <row r="8071" spans="1:18" x14ac:dyDescent="0.3">
      <c r="A8071" s="1" t="s">
        <v>48</v>
      </c>
      <c r="B8071">
        <v>43.02</v>
      </c>
      <c r="C8071" s="1" t="s">
        <v>16</v>
      </c>
      <c r="D8071" s="1" t="s">
        <v>77</v>
      </c>
      <c r="E8071">
        <v>361918</v>
      </c>
      <c r="F8071">
        <v>2018</v>
      </c>
      <c r="G8071">
        <v>831</v>
      </c>
      <c r="H8071" s="1" t="s">
        <v>34</v>
      </c>
      <c r="I8071">
        <v>25.99</v>
      </c>
      <c r="J8071" s="1" t="s">
        <v>27</v>
      </c>
      <c r="K8071">
        <v>2023</v>
      </c>
      <c r="L8071" s="1" t="s">
        <v>44</v>
      </c>
      <c r="M8071" s="1" t="s">
        <v>21</v>
      </c>
      <c r="N8071">
        <v>227492.65</v>
      </c>
      <c r="O8071" s="1" t="s">
        <v>22</v>
      </c>
      <c r="P8071" s="1" t="str" cm="1">
        <f t="array" ref="P8071">_xlfn.IFS(bike_sales_india[[#This Row],[Mileage (km/l)]]&gt;=75,"75-100",bike_sales_india[[#This Row],[Mileage (km/l)]]&gt;=50,"50-75",bike_sales_india[[#This Row],[Mileage (km/l)]]&gt;=25,"25-50")</f>
        <v>25-50</v>
      </c>
      <c r="Q8071" s="1" t="str" cm="1">
        <f t="array" ref="Q80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1" s="4">
        <f>(bike_sales_india[[#This Row],[Price (INR)]]-bike_sales_india[[#This Row],[Resale Price (INR)]])/bike_sales_india[[#This Row],[Price (INR)]]</f>
        <v>0.37142488077409802</v>
      </c>
    </row>
    <row r="8072" spans="1:18" x14ac:dyDescent="0.3">
      <c r="A8072" s="1" t="s">
        <v>48</v>
      </c>
      <c r="B8072">
        <v>15.97</v>
      </c>
      <c r="C8072" s="1" t="s">
        <v>29</v>
      </c>
      <c r="D8072" s="1" t="s">
        <v>75</v>
      </c>
      <c r="E8072">
        <v>170972</v>
      </c>
      <c r="F8072">
        <v>2018</v>
      </c>
      <c r="G8072">
        <v>831</v>
      </c>
      <c r="H8072" s="1" t="s">
        <v>34</v>
      </c>
      <c r="I8072">
        <v>52.8</v>
      </c>
      <c r="J8072" s="1" t="s">
        <v>42</v>
      </c>
      <c r="K8072">
        <v>2018</v>
      </c>
      <c r="L8072" s="1" t="s">
        <v>38</v>
      </c>
      <c r="M8072" s="1" t="s">
        <v>21</v>
      </c>
      <c r="N8072">
        <v>80829.52</v>
      </c>
      <c r="O8072" s="1" t="s">
        <v>45</v>
      </c>
      <c r="P8072" s="1" t="str" cm="1">
        <f t="array" ref="P8072">_xlfn.IFS(bike_sales_india[[#This Row],[Mileage (km/l)]]&gt;=75,"75-100",bike_sales_india[[#This Row],[Mileage (km/l)]]&gt;=50,"50-75",bike_sales_india[[#This Row],[Mileage (km/l)]]&gt;=25,"25-50")</f>
        <v>50-75</v>
      </c>
      <c r="Q8072" s="1" t="str" cm="1">
        <f t="array" ref="Q80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2" s="4">
        <f>(bike_sales_india[[#This Row],[Price (INR)]]-bike_sales_india[[#This Row],[Resale Price (INR)]])/bike_sales_india[[#This Row],[Price (INR)]]</f>
        <v>0.52723533678029144</v>
      </c>
    </row>
    <row r="8073" spans="1:18" x14ac:dyDescent="0.3">
      <c r="A8073" s="1" t="s">
        <v>46</v>
      </c>
      <c r="B8073">
        <v>15.54</v>
      </c>
      <c r="C8073" s="1" t="s">
        <v>36</v>
      </c>
      <c r="D8073" s="1" t="s">
        <v>63</v>
      </c>
      <c r="E8073">
        <v>219265</v>
      </c>
      <c r="F8073">
        <v>2019</v>
      </c>
      <c r="G8073">
        <v>831</v>
      </c>
      <c r="H8073" s="1" t="s">
        <v>26</v>
      </c>
      <c r="I8073">
        <v>84.85</v>
      </c>
      <c r="J8073" s="1" t="s">
        <v>27</v>
      </c>
      <c r="K8073">
        <v>2021</v>
      </c>
      <c r="L8073" s="1" t="s">
        <v>38</v>
      </c>
      <c r="M8073" s="1" t="s">
        <v>31</v>
      </c>
      <c r="N8073">
        <v>120065.57</v>
      </c>
      <c r="O8073" s="1" t="s">
        <v>35</v>
      </c>
      <c r="P8073" s="1" t="str" cm="1">
        <f t="array" ref="P8073">_xlfn.IFS(bike_sales_india[[#This Row],[Mileage (km/l)]]&gt;=75,"75-100",bike_sales_india[[#This Row],[Mileage (km/l)]]&gt;=50,"50-75",bike_sales_india[[#This Row],[Mileage (km/l)]]&gt;=25,"25-50")</f>
        <v>75-100</v>
      </c>
      <c r="Q8073" s="1" t="str" cm="1">
        <f t="array" ref="Q80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3" s="4">
        <f>(bike_sales_india[[#This Row],[Price (INR)]]-bike_sales_india[[#This Row],[Resale Price (INR)]])/bike_sales_india[[#This Row],[Price (INR)]]</f>
        <v>0.45241798736688477</v>
      </c>
    </row>
    <row r="8074" spans="1:18" x14ac:dyDescent="0.3">
      <c r="A8074" s="1" t="s">
        <v>48</v>
      </c>
      <c r="B8074">
        <v>64.83</v>
      </c>
      <c r="C8074" s="1" t="s">
        <v>29</v>
      </c>
      <c r="D8074" s="1" t="s">
        <v>30</v>
      </c>
      <c r="E8074">
        <v>252462</v>
      </c>
      <c r="F8074">
        <v>2022</v>
      </c>
      <c r="G8074">
        <v>831</v>
      </c>
      <c r="H8074" s="1" t="s">
        <v>18</v>
      </c>
      <c r="I8074">
        <v>63.69</v>
      </c>
      <c r="J8074" s="1" t="s">
        <v>19</v>
      </c>
      <c r="K8074">
        <v>2023</v>
      </c>
      <c r="L8074" s="1" t="s">
        <v>44</v>
      </c>
      <c r="M8074" s="1" t="s">
        <v>31</v>
      </c>
      <c r="N8074">
        <v>120979.39</v>
      </c>
      <c r="O8074" s="1" t="s">
        <v>22</v>
      </c>
      <c r="P8074" s="1" t="str" cm="1">
        <f t="array" ref="P8074">_xlfn.IFS(bike_sales_india[[#This Row],[Mileage (km/l)]]&gt;=75,"75-100",bike_sales_india[[#This Row],[Mileage (km/l)]]&gt;=50,"50-75",bike_sales_india[[#This Row],[Mileage (km/l)]]&gt;=25,"25-50")</f>
        <v>50-75</v>
      </c>
      <c r="Q8074" s="1" t="str" cm="1">
        <f t="array" ref="Q80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4" s="4">
        <f>(bike_sales_india[[#This Row],[Price (INR)]]-bike_sales_india[[#This Row],[Resale Price (INR)]])/bike_sales_india[[#This Row],[Price (INR)]]</f>
        <v>0.52080158598125648</v>
      </c>
    </row>
    <row r="8075" spans="1:18" x14ac:dyDescent="0.3">
      <c r="A8075" s="1" t="s">
        <v>28</v>
      </c>
      <c r="B8075">
        <v>23.37</v>
      </c>
      <c r="C8075" s="1" t="s">
        <v>16</v>
      </c>
      <c r="D8075" s="1" t="s">
        <v>43</v>
      </c>
      <c r="E8075">
        <v>397677</v>
      </c>
      <c r="F8075">
        <v>2023</v>
      </c>
      <c r="G8075">
        <v>831</v>
      </c>
      <c r="H8075" s="1" t="s">
        <v>34</v>
      </c>
      <c r="I8075">
        <v>57.58</v>
      </c>
      <c r="J8075" s="1" t="s">
        <v>42</v>
      </c>
      <c r="K8075">
        <v>2023</v>
      </c>
      <c r="L8075" s="1" t="s">
        <v>38</v>
      </c>
      <c r="M8075" s="1" t="s">
        <v>31</v>
      </c>
      <c r="N8075">
        <v>316048.39</v>
      </c>
      <c r="O8075" s="1" t="s">
        <v>22</v>
      </c>
      <c r="P8075" s="1" t="str" cm="1">
        <f t="array" ref="P8075">_xlfn.IFS(bike_sales_india[[#This Row],[Mileage (km/l)]]&gt;=75,"75-100",bike_sales_india[[#This Row],[Mileage (km/l)]]&gt;=50,"50-75",bike_sales_india[[#This Row],[Mileage (km/l)]]&gt;=25,"25-50")</f>
        <v>50-75</v>
      </c>
      <c r="Q8075" s="1" t="str" cm="1">
        <f t="array" ref="Q80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5" s="4">
        <f>(bike_sales_india[[#This Row],[Price (INR)]]-bike_sales_india[[#This Row],[Resale Price (INR)]])/bike_sales_india[[#This Row],[Price (INR)]]</f>
        <v>0.20526359331819538</v>
      </c>
    </row>
    <row r="8076" spans="1:18" x14ac:dyDescent="0.3">
      <c r="A8076" s="1" t="s">
        <v>46</v>
      </c>
      <c r="B8076">
        <v>46.43</v>
      </c>
      <c r="C8076" s="1" t="s">
        <v>29</v>
      </c>
      <c r="D8076" s="1" t="s">
        <v>30</v>
      </c>
      <c r="E8076">
        <v>169646</v>
      </c>
      <c r="F8076">
        <v>2017</v>
      </c>
      <c r="G8076">
        <v>831</v>
      </c>
      <c r="H8076" s="1" t="s">
        <v>34</v>
      </c>
      <c r="I8076">
        <v>49.33</v>
      </c>
      <c r="J8076" s="1" t="s">
        <v>19</v>
      </c>
      <c r="K8076">
        <v>2024</v>
      </c>
      <c r="L8076" s="1" t="s">
        <v>38</v>
      </c>
      <c r="M8076" s="1" t="s">
        <v>31</v>
      </c>
      <c r="N8076">
        <v>107066.35</v>
      </c>
      <c r="O8076" s="1" t="s">
        <v>45</v>
      </c>
      <c r="P8076" s="1" t="str" cm="1">
        <f t="array" ref="P8076">_xlfn.IFS(bike_sales_india[[#This Row],[Mileage (km/l)]]&gt;=75,"75-100",bike_sales_india[[#This Row],[Mileage (km/l)]]&gt;=50,"50-75",bike_sales_india[[#This Row],[Mileage (km/l)]]&gt;=25,"25-50")</f>
        <v>25-50</v>
      </c>
      <c r="Q8076" s="1" t="str" cm="1">
        <f t="array" ref="Q80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6" s="4">
        <f>(bike_sales_india[[#This Row],[Price (INR)]]-bike_sales_india[[#This Row],[Resale Price (INR)]])/bike_sales_india[[#This Row],[Price (INR)]]</f>
        <v>0.36888373436450017</v>
      </c>
    </row>
    <row r="8077" spans="1:18" x14ac:dyDescent="0.3">
      <c r="A8077" s="1" t="s">
        <v>48</v>
      </c>
      <c r="B8077">
        <v>60.68</v>
      </c>
      <c r="C8077" s="1" t="s">
        <v>40</v>
      </c>
      <c r="D8077" s="1" t="s">
        <v>68</v>
      </c>
      <c r="E8077">
        <v>360900</v>
      </c>
      <c r="F8077">
        <v>2021</v>
      </c>
      <c r="G8077">
        <v>831</v>
      </c>
      <c r="H8077" s="1" t="s">
        <v>18</v>
      </c>
      <c r="I8077">
        <v>72.290000000000006</v>
      </c>
      <c r="J8077" s="1" t="s">
        <v>19</v>
      </c>
      <c r="K8077">
        <v>2021</v>
      </c>
      <c r="L8077" s="1" t="s">
        <v>44</v>
      </c>
      <c r="M8077" s="1" t="s">
        <v>21</v>
      </c>
      <c r="N8077">
        <v>147988.54999999999</v>
      </c>
      <c r="O8077" s="1" t="s">
        <v>35</v>
      </c>
      <c r="P8077" s="1" t="str" cm="1">
        <f t="array" ref="P8077">_xlfn.IFS(bike_sales_india[[#This Row],[Mileage (km/l)]]&gt;=75,"75-100",bike_sales_india[[#This Row],[Mileage (km/l)]]&gt;=50,"50-75",bike_sales_india[[#This Row],[Mileage (km/l)]]&gt;=25,"25-50")</f>
        <v>50-75</v>
      </c>
      <c r="Q8077" s="1" t="str" cm="1">
        <f t="array" ref="Q80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7" s="4">
        <f>(bike_sales_india[[#This Row],[Price (INR)]]-bike_sales_india[[#This Row],[Resale Price (INR)]])/bike_sales_india[[#This Row],[Price (INR)]]</f>
        <v>0.58994582986977007</v>
      </c>
    </row>
    <row r="8078" spans="1:18" x14ac:dyDescent="0.3">
      <c r="A8078" s="1" t="s">
        <v>48</v>
      </c>
      <c r="B8078">
        <v>25.25</v>
      </c>
      <c r="C8078" s="1" t="s">
        <v>52</v>
      </c>
      <c r="D8078" s="1" t="s">
        <v>53</v>
      </c>
      <c r="E8078">
        <v>321168</v>
      </c>
      <c r="F8078">
        <v>2018</v>
      </c>
      <c r="G8078">
        <v>831</v>
      </c>
      <c r="H8078" s="1" t="s">
        <v>34</v>
      </c>
      <c r="I8078">
        <v>29.53</v>
      </c>
      <c r="J8078" s="1" t="s">
        <v>42</v>
      </c>
      <c r="K8078">
        <v>2018</v>
      </c>
      <c r="L8078" s="1" t="s">
        <v>20</v>
      </c>
      <c r="M8078" s="1" t="s">
        <v>21</v>
      </c>
      <c r="N8078">
        <v>206994.09</v>
      </c>
      <c r="O8078" s="1" t="s">
        <v>22</v>
      </c>
      <c r="P8078" s="1" t="str" cm="1">
        <f t="array" ref="P8078">_xlfn.IFS(bike_sales_india[[#This Row],[Mileage (km/l)]]&gt;=75,"75-100",bike_sales_india[[#This Row],[Mileage (km/l)]]&gt;=50,"50-75",bike_sales_india[[#This Row],[Mileage (km/l)]]&gt;=25,"25-50")</f>
        <v>25-50</v>
      </c>
      <c r="Q8078" s="1" t="str" cm="1">
        <f t="array" ref="Q80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8" s="4">
        <f>(bike_sales_india[[#This Row],[Price (INR)]]-bike_sales_india[[#This Row],[Resale Price (INR)]])/bike_sales_india[[#This Row],[Price (INR)]]</f>
        <v>0.35549590868330594</v>
      </c>
    </row>
    <row r="8079" spans="1:18" x14ac:dyDescent="0.3">
      <c r="A8079" s="1" t="s">
        <v>54</v>
      </c>
      <c r="B8079">
        <v>40.549999999999997</v>
      </c>
      <c r="C8079" s="1" t="s">
        <v>40</v>
      </c>
      <c r="D8079" s="1" t="s">
        <v>58</v>
      </c>
      <c r="E8079">
        <v>200755</v>
      </c>
      <c r="F8079">
        <v>2019</v>
      </c>
      <c r="G8079">
        <v>831</v>
      </c>
      <c r="H8079" s="1" t="s">
        <v>26</v>
      </c>
      <c r="I8079">
        <v>85.58</v>
      </c>
      <c r="J8079" s="1" t="s">
        <v>27</v>
      </c>
      <c r="K8079">
        <v>2024</v>
      </c>
      <c r="L8079" s="1" t="s">
        <v>20</v>
      </c>
      <c r="M8079" s="1" t="s">
        <v>31</v>
      </c>
      <c r="N8079">
        <v>145172.41</v>
      </c>
      <c r="O8079" s="1" t="s">
        <v>45</v>
      </c>
      <c r="P8079" s="1" t="str" cm="1">
        <f t="array" ref="P8079">_xlfn.IFS(bike_sales_india[[#This Row],[Mileage (km/l)]]&gt;=75,"75-100",bike_sales_india[[#This Row],[Mileage (km/l)]]&gt;=50,"50-75",bike_sales_india[[#This Row],[Mileage (km/l)]]&gt;=25,"25-50")</f>
        <v>75-100</v>
      </c>
      <c r="Q8079" s="1" t="str" cm="1">
        <f t="array" ref="Q80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79" s="4">
        <f>(bike_sales_india[[#This Row],[Price (INR)]]-bike_sales_india[[#This Row],[Resale Price (INR)]])/bike_sales_india[[#This Row],[Price (INR)]]</f>
        <v>0.27686777415257402</v>
      </c>
    </row>
    <row r="8080" spans="1:18" x14ac:dyDescent="0.3">
      <c r="A8080" s="1" t="s">
        <v>46</v>
      </c>
      <c r="B8080">
        <v>63.31</v>
      </c>
      <c r="C8080" s="1" t="s">
        <v>64</v>
      </c>
      <c r="D8080" s="1" t="s">
        <v>76</v>
      </c>
      <c r="E8080">
        <v>388753</v>
      </c>
      <c r="F8080">
        <v>2024</v>
      </c>
      <c r="G8080">
        <v>831</v>
      </c>
      <c r="H8080" s="1" t="s">
        <v>34</v>
      </c>
      <c r="I8080">
        <v>49.49</v>
      </c>
      <c r="J8080" s="1" t="s">
        <v>19</v>
      </c>
      <c r="K8080">
        <v>2024</v>
      </c>
      <c r="L8080" s="1" t="s">
        <v>20</v>
      </c>
      <c r="M8080" s="1" t="s">
        <v>21</v>
      </c>
      <c r="N8080">
        <v>245201</v>
      </c>
      <c r="O8080" s="1" t="s">
        <v>45</v>
      </c>
      <c r="P8080" s="1" t="str" cm="1">
        <f t="array" ref="P8080">_xlfn.IFS(bike_sales_india[[#This Row],[Mileage (km/l)]]&gt;=75,"75-100",bike_sales_india[[#This Row],[Mileage (km/l)]]&gt;=50,"50-75",bike_sales_india[[#This Row],[Mileage (km/l)]]&gt;=25,"25-50")</f>
        <v>25-50</v>
      </c>
      <c r="Q8080" s="1" t="str" cm="1">
        <f t="array" ref="Q80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0" s="4">
        <f>(bike_sales_india[[#This Row],[Price (INR)]]-bike_sales_india[[#This Row],[Resale Price (INR)]])/bike_sales_india[[#This Row],[Price (INR)]]</f>
        <v>0.36926274523926506</v>
      </c>
    </row>
    <row r="8081" spans="1:18" x14ac:dyDescent="0.3">
      <c r="A8081" s="1" t="s">
        <v>59</v>
      </c>
      <c r="B8081">
        <v>55.59</v>
      </c>
      <c r="C8081" s="1" t="s">
        <v>24</v>
      </c>
      <c r="D8081" s="1" t="s">
        <v>67</v>
      </c>
      <c r="E8081">
        <v>392248</v>
      </c>
      <c r="F8081">
        <v>2020</v>
      </c>
      <c r="G8081">
        <v>831</v>
      </c>
      <c r="H8081" s="1" t="s">
        <v>26</v>
      </c>
      <c r="I8081">
        <v>83.17</v>
      </c>
      <c r="J8081" s="1" t="s">
        <v>42</v>
      </c>
      <c r="K8081">
        <v>2020</v>
      </c>
      <c r="L8081" s="1" t="s">
        <v>44</v>
      </c>
      <c r="M8081" s="1" t="s">
        <v>21</v>
      </c>
      <c r="N8081">
        <v>263610.28999999998</v>
      </c>
      <c r="O8081" s="1" t="s">
        <v>50</v>
      </c>
      <c r="P8081" s="1" t="str" cm="1">
        <f t="array" ref="P8081">_xlfn.IFS(bike_sales_india[[#This Row],[Mileage (km/l)]]&gt;=75,"75-100",bike_sales_india[[#This Row],[Mileage (km/l)]]&gt;=50,"50-75",bike_sales_india[[#This Row],[Mileage (km/l)]]&gt;=25,"25-50")</f>
        <v>75-100</v>
      </c>
      <c r="Q8081" s="1" t="str" cm="1">
        <f t="array" ref="Q80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1" s="4">
        <f>(bike_sales_india[[#This Row],[Price (INR)]]-bike_sales_india[[#This Row],[Resale Price (INR)]])/bike_sales_india[[#This Row],[Price (INR)]]</f>
        <v>0.32794994493279767</v>
      </c>
    </row>
    <row r="8082" spans="1:18" x14ac:dyDescent="0.3">
      <c r="A8082" s="1" t="s">
        <v>15</v>
      </c>
      <c r="B8082">
        <v>24.95</v>
      </c>
      <c r="C8082" s="1" t="s">
        <v>32</v>
      </c>
      <c r="D8082" s="1" t="s">
        <v>56</v>
      </c>
      <c r="E8082">
        <v>359914</v>
      </c>
      <c r="F8082">
        <v>2024</v>
      </c>
      <c r="G8082">
        <v>831</v>
      </c>
      <c r="H8082" s="1" t="s">
        <v>34</v>
      </c>
      <c r="I8082">
        <v>48.98</v>
      </c>
      <c r="J8082" s="1" t="s">
        <v>27</v>
      </c>
      <c r="K8082">
        <v>2024</v>
      </c>
      <c r="L8082" s="1" t="s">
        <v>38</v>
      </c>
      <c r="M8082" s="1" t="s">
        <v>21</v>
      </c>
      <c r="N8082">
        <v>158170.49</v>
      </c>
      <c r="O8082" s="1" t="s">
        <v>45</v>
      </c>
      <c r="P8082" s="1" t="str" cm="1">
        <f t="array" ref="P8082">_xlfn.IFS(bike_sales_india[[#This Row],[Mileage (km/l)]]&gt;=75,"75-100",bike_sales_india[[#This Row],[Mileage (km/l)]]&gt;=50,"50-75",bike_sales_india[[#This Row],[Mileage (km/l)]]&gt;=25,"25-50")</f>
        <v>25-50</v>
      </c>
      <c r="Q8082" s="1" t="str" cm="1">
        <f t="array" ref="Q80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2" s="4">
        <f>(bike_sales_india[[#This Row],[Price (INR)]]-bike_sales_india[[#This Row],[Resale Price (INR)]])/bike_sales_india[[#This Row],[Price (INR)]]</f>
        <v>0.56053254388548379</v>
      </c>
    </row>
    <row r="8083" spans="1:18" x14ac:dyDescent="0.3">
      <c r="A8083" s="1" t="s">
        <v>46</v>
      </c>
      <c r="B8083">
        <v>73.739999999999995</v>
      </c>
      <c r="C8083" s="1" t="s">
        <v>32</v>
      </c>
      <c r="D8083" s="1" t="s">
        <v>60</v>
      </c>
      <c r="E8083">
        <v>71712</v>
      </c>
      <c r="F8083">
        <v>2023</v>
      </c>
      <c r="G8083">
        <v>831</v>
      </c>
      <c r="H8083" s="1" t="s">
        <v>18</v>
      </c>
      <c r="I8083">
        <v>84.15</v>
      </c>
      <c r="J8083" s="1" t="s">
        <v>27</v>
      </c>
      <c r="K8083">
        <v>2023</v>
      </c>
      <c r="L8083" s="1" t="s">
        <v>20</v>
      </c>
      <c r="M8083" s="1" t="s">
        <v>21</v>
      </c>
      <c r="N8083">
        <v>46908.639999999999</v>
      </c>
      <c r="O8083" s="1" t="s">
        <v>50</v>
      </c>
      <c r="P8083" s="1" t="str" cm="1">
        <f t="array" ref="P8083">_xlfn.IFS(bike_sales_india[[#This Row],[Mileage (km/l)]]&gt;=75,"75-100",bike_sales_india[[#This Row],[Mileage (km/l)]]&gt;=50,"50-75",bike_sales_india[[#This Row],[Mileage (km/l)]]&gt;=25,"25-50")</f>
        <v>75-100</v>
      </c>
      <c r="Q8083" s="1" t="str" cm="1">
        <f t="array" ref="Q80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3" s="4">
        <f>(bike_sales_india[[#This Row],[Price (INR)]]-bike_sales_india[[#This Row],[Resale Price (INR)]])/bike_sales_india[[#This Row],[Price (INR)]]</f>
        <v>0.34587460954930838</v>
      </c>
    </row>
    <row r="8084" spans="1:18" x14ac:dyDescent="0.3">
      <c r="A8084" s="1" t="s">
        <v>28</v>
      </c>
      <c r="B8084">
        <v>56.34</v>
      </c>
      <c r="C8084" s="1" t="s">
        <v>64</v>
      </c>
      <c r="D8084" s="1" t="s">
        <v>71</v>
      </c>
      <c r="E8084">
        <v>273211</v>
      </c>
      <c r="F8084">
        <v>2018</v>
      </c>
      <c r="G8084">
        <v>832</v>
      </c>
      <c r="H8084" s="1" t="s">
        <v>34</v>
      </c>
      <c r="I8084">
        <v>56.17</v>
      </c>
      <c r="J8084" s="1" t="s">
        <v>27</v>
      </c>
      <c r="K8084">
        <v>2020</v>
      </c>
      <c r="L8084" s="1" t="s">
        <v>44</v>
      </c>
      <c r="M8084" s="1" t="s">
        <v>21</v>
      </c>
      <c r="N8084">
        <v>122035.75</v>
      </c>
      <c r="O8084" s="1" t="s">
        <v>22</v>
      </c>
      <c r="P8084" s="1" t="str" cm="1">
        <f t="array" ref="P8084">_xlfn.IFS(bike_sales_india[[#This Row],[Mileage (km/l)]]&gt;=75,"75-100",bike_sales_india[[#This Row],[Mileage (km/l)]]&gt;=50,"50-75",bike_sales_india[[#This Row],[Mileage (km/l)]]&gt;=25,"25-50")</f>
        <v>50-75</v>
      </c>
      <c r="Q8084" s="1" t="str" cm="1">
        <f t="array" ref="Q80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4" s="4">
        <f>(bike_sales_india[[#This Row],[Price (INR)]]-bike_sales_india[[#This Row],[Resale Price (INR)]])/bike_sales_india[[#This Row],[Price (INR)]]</f>
        <v>0.55332783087064574</v>
      </c>
    </row>
    <row r="8085" spans="1:18" x14ac:dyDescent="0.3">
      <c r="A8085" s="1" t="s">
        <v>39</v>
      </c>
      <c r="B8085">
        <v>47.51</v>
      </c>
      <c r="C8085" s="1" t="s">
        <v>29</v>
      </c>
      <c r="D8085" s="1" t="s">
        <v>86</v>
      </c>
      <c r="E8085">
        <v>373932</v>
      </c>
      <c r="F8085">
        <v>2023</v>
      </c>
      <c r="G8085">
        <v>832</v>
      </c>
      <c r="H8085" s="1" t="s">
        <v>18</v>
      </c>
      <c r="I8085">
        <v>63.28</v>
      </c>
      <c r="J8085" s="1" t="s">
        <v>27</v>
      </c>
      <c r="K8085">
        <v>2023</v>
      </c>
      <c r="L8085" s="1" t="s">
        <v>44</v>
      </c>
      <c r="M8085" s="1" t="s">
        <v>21</v>
      </c>
      <c r="N8085">
        <v>149717.9</v>
      </c>
      <c r="O8085" s="1" t="s">
        <v>45</v>
      </c>
      <c r="P8085" s="1" t="str" cm="1">
        <f t="array" ref="P8085">_xlfn.IFS(bike_sales_india[[#This Row],[Mileage (km/l)]]&gt;=75,"75-100",bike_sales_india[[#This Row],[Mileage (km/l)]]&gt;=50,"50-75",bike_sales_india[[#This Row],[Mileage (km/l)]]&gt;=25,"25-50")</f>
        <v>50-75</v>
      </c>
      <c r="Q8085" s="1" t="str" cm="1">
        <f t="array" ref="Q80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5" s="4">
        <f>(bike_sales_india[[#This Row],[Price (INR)]]-bike_sales_india[[#This Row],[Resale Price (INR)]])/bike_sales_india[[#This Row],[Price (INR)]]</f>
        <v>0.59961196153311302</v>
      </c>
    </row>
    <row r="8086" spans="1:18" x14ac:dyDescent="0.3">
      <c r="A8086" s="1" t="s">
        <v>15</v>
      </c>
      <c r="B8086">
        <v>8.0399999999999991</v>
      </c>
      <c r="C8086" s="1" t="s">
        <v>16</v>
      </c>
      <c r="D8086" s="1" t="s">
        <v>77</v>
      </c>
      <c r="E8086">
        <v>165705</v>
      </c>
      <c r="F8086">
        <v>2021</v>
      </c>
      <c r="G8086">
        <v>832</v>
      </c>
      <c r="H8086" s="1" t="s">
        <v>26</v>
      </c>
      <c r="I8086">
        <v>70.52</v>
      </c>
      <c r="J8086" s="1" t="s">
        <v>42</v>
      </c>
      <c r="K8086">
        <v>2021</v>
      </c>
      <c r="L8086" s="1" t="s">
        <v>38</v>
      </c>
      <c r="M8086" s="1" t="s">
        <v>21</v>
      </c>
      <c r="N8086">
        <v>73092.95</v>
      </c>
      <c r="O8086" s="1" t="s">
        <v>50</v>
      </c>
      <c r="P8086" s="1" t="str" cm="1">
        <f t="array" ref="P8086">_xlfn.IFS(bike_sales_india[[#This Row],[Mileage (km/l)]]&gt;=75,"75-100",bike_sales_india[[#This Row],[Mileage (km/l)]]&gt;=50,"50-75",bike_sales_india[[#This Row],[Mileage (km/l)]]&gt;=25,"25-50")</f>
        <v>50-75</v>
      </c>
      <c r="Q8086" s="1" t="str" cm="1">
        <f t="array" ref="Q80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6" s="4">
        <f>(bike_sales_india[[#This Row],[Price (INR)]]-bike_sales_india[[#This Row],[Resale Price (INR)]])/bike_sales_india[[#This Row],[Price (INR)]]</f>
        <v>0.55889713647747508</v>
      </c>
    </row>
    <row r="8087" spans="1:18" x14ac:dyDescent="0.3">
      <c r="A8087" s="1" t="s">
        <v>48</v>
      </c>
      <c r="B8087">
        <v>55.12</v>
      </c>
      <c r="C8087" s="1" t="s">
        <v>32</v>
      </c>
      <c r="D8087" s="1" t="s">
        <v>60</v>
      </c>
      <c r="E8087">
        <v>393107</v>
      </c>
      <c r="F8087">
        <v>2015</v>
      </c>
      <c r="G8087">
        <v>832</v>
      </c>
      <c r="H8087" s="1" t="s">
        <v>34</v>
      </c>
      <c r="I8087">
        <v>42.54</v>
      </c>
      <c r="J8087" s="1" t="s">
        <v>42</v>
      </c>
      <c r="K8087">
        <v>2015</v>
      </c>
      <c r="L8087" s="1" t="s">
        <v>38</v>
      </c>
      <c r="M8087" s="1" t="s">
        <v>21</v>
      </c>
      <c r="N8087">
        <v>286833.24</v>
      </c>
      <c r="O8087" s="1" t="s">
        <v>50</v>
      </c>
      <c r="P8087" s="1" t="str" cm="1">
        <f t="array" ref="P8087">_xlfn.IFS(bike_sales_india[[#This Row],[Mileage (km/l)]]&gt;=75,"75-100",bike_sales_india[[#This Row],[Mileage (km/l)]]&gt;=50,"50-75",bike_sales_india[[#This Row],[Mileage (km/l)]]&gt;=25,"25-50")</f>
        <v>25-50</v>
      </c>
      <c r="Q8087" s="1" t="str" cm="1">
        <f t="array" ref="Q80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7" s="4">
        <f>(bike_sales_india[[#This Row],[Price (INR)]]-bike_sales_india[[#This Row],[Resale Price (INR)]])/bike_sales_india[[#This Row],[Price (INR)]]</f>
        <v>0.27034308725105383</v>
      </c>
    </row>
    <row r="8088" spans="1:18" x14ac:dyDescent="0.3">
      <c r="A8088" s="1" t="s">
        <v>48</v>
      </c>
      <c r="B8088">
        <v>30.97</v>
      </c>
      <c r="C8088" s="1" t="s">
        <v>36</v>
      </c>
      <c r="D8088" s="1" t="s">
        <v>66</v>
      </c>
      <c r="E8088">
        <v>212299</v>
      </c>
      <c r="F8088">
        <v>2020</v>
      </c>
      <c r="G8088">
        <v>832</v>
      </c>
      <c r="H8088" s="1" t="s">
        <v>18</v>
      </c>
      <c r="I8088">
        <v>82.08</v>
      </c>
      <c r="J8088" s="1" t="s">
        <v>42</v>
      </c>
      <c r="K8088">
        <v>2020</v>
      </c>
      <c r="L8088" s="1" t="s">
        <v>20</v>
      </c>
      <c r="M8088" s="1" t="s">
        <v>31</v>
      </c>
      <c r="N8088">
        <v>105218.05</v>
      </c>
      <c r="O8088" s="1" t="s">
        <v>35</v>
      </c>
      <c r="P8088" s="1" t="str" cm="1">
        <f t="array" ref="P8088">_xlfn.IFS(bike_sales_india[[#This Row],[Mileage (km/l)]]&gt;=75,"75-100",bike_sales_india[[#This Row],[Mileage (km/l)]]&gt;=50,"50-75",bike_sales_india[[#This Row],[Mileage (km/l)]]&gt;=25,"25-50")</f>
        <v>75-100</v>
      </c>
      <c r="Q8088" s="1" t="str" cm="1">
        <f t="array" ref="Q80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8" s="4">
        <f>(bike_sales_india[[#This Row],[Price (INR)]]-bike_sales_india[[#This Row],[Resale Price (INR)]])/bike_sales_india[[#This Row],[Price (INR)]]</f>
        <v>0.50438744412361813</v>
      </c>
    </row>
    <row r="8089" spans="1:18" x14ac:dyDescent="0.3">
      <c r="A8089" s="1" t="s">
        <v>46</v>
      </c>
      <c r="B8089">
        <v>75.599999999999994</v>
      </c>
      <c r="C8089" s="1" t="s">
        <v>64</v>
      </c>
      <c r="D8089" s="1" t="s">
        <v>71</v>
      </c>
      <c r="E8089">
        <v>364244</v>
      </c>
      <c r="F8089">
        <v>2016</v>
      </c>
      <c r="G8089">
        <v>832</v>
      </c>
      <c r="H8089" s="1" t="s">
        <v>18</v>
      </c>
      <c r="I8089">
        <v>84.28</v>
      </c>
      <c r="J8089" s="1" t="s">
        <v>42</v>
      </c>
      <c r="K8089">
        <v>2016</v>
      </c>
      <c r="L8089" s="1" t="s">
        <v>44</v>
      </c>
      <c r="M8089" s="1" t="s">
        <v>31</v>
      </c>
      <c r="N8089">
        <v>256158.05</v>
      </c>
      <c r="O8089" s="1" t="s">
        <v>22</v>
      </c>
      <c r="P8089" s="1" t="str" cm="1">
        <f t="array" ref="P8089">_xlfn.IFS(bike_sales_india[[#This Row],[Mileage (km/l)]]&gt;=75,"75-100",bike_sales_india[[#This Row],[Mileage (km/l)]]&gt;=50,"50-75",bike_sales_india[[#This Row],[Mileage (km/l)]]&gt;=25,"25-50")</f>
        <v>75-100</v>
      </c>
      <c r="Q8089" s="1" t="str" cm="1">
        <f t="array" ref="Q80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89" s="4">
        <f>(bike_sales_india[[#This Row],[Price (INR)]]-bike_sales_india[[#This Row],[Resale Price (INR)]])/bike_sales_india[[#This Row],[Price (INR)]]</f>
        <v>0.29674050910927841</v>
      </c>
    </row>
    <row r="8090" spans="1:18" x14ac:dyDescent="0.3">
      <c r="A8090" s="1" t="s">
        <v>46</v>
      </c>
      <c r="B8090">
        <v>53.13</v>
      </c>
      <c r="C8090" s="1" t="s">
        <v>16</v>
      </c>
      <c r="D8090" s="1" t="s">
        <v>43</v>
      </c>
      <c r="E8090">
        <v>56391</v>
      </c>
      <c r="F8090">
        <v>2015</v>
      </c>
      <c r="G8090">
        <v>832</v>
      </c>
      <c r="H8090" s="1" t="s">
        <v>26</v>
      </c>
      <c r="I8090">
        <v>99.29</v>
      </c>
      <c r="J8090" s="1" t="s">
        <v>27</v>
      </c>
      <c r="K8090">
        <v>2019</v>
      </c>
      <c r="L8090" s="1" t="s">
        <v>44</v>
      </c>
      <c r="M8090" s="1" t="s">
        <v>31</v>
      </c>
      <c r="N8090">
        <v>30574.39</v>
      </c>
      <c r="O8090" s="1" t="s">
        <v>50</v>
      </c>
      <c r="P8090" s="1" t="str" cm="1">
        <f t="array" ref="P8090">_xlfn.IFS(bike_sales_india[[#This Row],[Mileage (km/l)]]&gt;=75,"75-100",bike_sales_india[[#This Row],[Mileage (km/l)]]&gt;=50,"50-75",bike_sales_india[[#This Row],[Mileage (km/l)]]&gt;=25,"25-50")</f>
        <v>75-100</v>
      </c>
      <c r="Q8090" s="1" t="str" cm="1">
        <f t="array" ref="Q80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0" s="4">
        <f>(bike_sales_india[[#This Row],[Price (INR)]]-bike_sales_india[[#This Row],[Resale Price (INR)]])/bike_sales_india[[#This Row],[Price (INR)]]</f>
        <v>0.45781436754091964</v>
      </c>
    </row>
    <row r="8091" spans="1:18" x14ac:dyDescent="0.3">
      <c r="A8091" s="1" t="s">
        <v>15</v>
      </c>
      <c r="B8091">
        <v>7.05</v>
      </c>
      <c r="C8091" s="1" t="s">
        <v>52</v>
      </c>
      <c r="D8091" s="1" t="s">
        <v>72</v>
      </c>
      <c r="E8091">
        <v>236836</v>
      </c>
      <c r="F8091">
        <v>2024</v>
      </c>
      <c r="G8091">
        <v>832</v>
      </c>
      <c r="H8091" s="1" t="s">
        <v>26</v>
      </c>
      <c r="I8091">
        <v>70.849999999999994</v>
      </c>
      <c r="J8091" s="1" t="s">
        <v>27</v>
      </c>
      <c r="K8091">
        <v>2024</v>
      </c>
      <c r="L8091" s="1" t="s">
        <v>44</v>
      </c>
      <c r="M8091" s="1" t="s">
        <v>31</v>
      </c>
      <c r="N8091">
        <v>164819.57</v>
      </c>
      <c r="O8091" s="1" t="s">
        <v>22</v>
      </c>
      <c r="P8091" s="1" t="str" cm="1">
        <f t="array" ref="P8091">_xlfn.IFS(bike_sales_india[[#This Row],[Mileage (km/l)]]&gt;=75,"75-100",bike_sales_india[[#This Row],[Mileage (km/l)]]&gt;=50,"50-75",bike_sales_india[[#This Row],[Mileage (km/l)]]&gt;=25,"25-50")</f>
        <v>50-75</v>
      </c>
      <c r="Q8091" s="1" t="str" cm="1">
        <f t="array" ref="Q80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1" s="4">
        <f>(bike_sales_india[[#This Row],[Price (INR)]]-bike_sales_india[[#This Row],[Resale Price (INR)]])/bike_sales_india[[#This Row],[Price (INR)]]</f>
        <v>0.30407720954584605</v>
      </c>
    </row>
    <row r="8092" spans="1:18" x14ac:dyDescent="0.3">
      <c r="A8092" s="1" t="s">
        <v>48</v>
      </c>
      <c r="B8092">
        <v>15.6</v>
      </c>
      <c r="C8092" s="1" t="s">
        <v>32</v>
      </c>
      <c r="D8092" s="1" t="s">
        <v>60</v>
      </c>
      <c r="E8092">
        <v>55858</v>
      </c>
      <c r="F8092">
        <v>2020</v>
      </c>
      <c r="G8092">
        <v>832</v>
      </c>
      <c r="H8092" s="1" t="s">
        <v>26</v>
      </c>
      <c r="I8092">
        <v>72.48</v>
      </c>
      <c r="J8092" s="1" t="s">
        <v>19</v>
      </c>
      <c r="K8092">
        <v>2024</v>
      </c>
      <c r="L8092" s="1" t="s">
        <v>44</v>
      </c>
      <c r="M8092" s="1" t="s">
        <v>21</v>
      </c>
      <c r="N8092">
        <v>29579.439999999999</v>
      </c>
      <c r="O8092" s="1" t="s">
        <v>35</v>
      </c>
      <c r="P8092" s="1" t="str" cm="1">
        <f t="array" ref="P8092">_xlfn.IFS(bike_sales_india[[#This Row],[Mileage (km/l)]]&gt;=75,"75-100",bike_sales_india[[#This Row],[Mileage (km/l)]]&gt;=50,"50-75",bike_sales_india[[#This Row],[Mileage (km/l)]]&gt;=25,"25-50")</f>
        <v>50-75</v>
      </c>
      <c r="Q8092" s="1" t="str" cm="1">
        <f t="array" ref="Q80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2" s="4">
        <f>(bike_sales_india[[#This Row],[Price (INR)]]-bike_sales_india[[#This Row],[Resale Price (INR)]])/bike_sales_india[[#This Row],[Price (INR)]]</f>
        <v>0.47045293422607326</v>
      </c>
    </row>
    <row r="8093" spans="1:18" x14ac:dyDescent="0.3">
      <c r="A8093" s="1" t="s">
        <v>15</v>
      </c>
      <c r="B8093">
        <v>76.42</v>
      </c>
      <c r="C8093" s="1" t="s">
        <v>32</v>
      </c>
      <c r="D8093" s="1" t="s">
        <v>33</v>
      </c>
      <c r="E8093">
        <v>230696</v>
      </c>
      <c r="F8093">
        <v>2022</v>
      </c>
      <c r="G8093">
        <v>832</v>
      </c>
      <c r="H8093" s="1" t="s">
        <v>26</v>
      </c>
      <c r="I8093">
        <v>76.38</v>
      </c>
      <c r="J8093" s="1" t="s">
        <v>19</v>
      </c>
      <c r="K8093">
        <v>2022</v>
      </c>
      <c r="L8093" s="1" t="s">
        <v>20</v>
      </c>
      <c r="M8093" s="1" t="s">
        <v>31</v>
      </c>
      <c r="N8093">
        <v>150708.60999999999</v>
      </c>
      <c r="O8093" s="1" t="s">
        <v>22</v>
      </c>
      <c r="P8093" s="1" t="str" cm="1">
        <f t="array" ref="P8093">_xlfn.IFS(bike_sales_india[[#This Row],[Mileage (km/l)]]&gt;=75,"75-100",bike_sales_india[[#This Row],[Mileage (km/l)]]&gt;=50,"50-75",bike_sales_india[[#This Row],[Mileage (km/l)]]&gt;=25,"25-50")</f>
        <v>75-100</v>
      </c>
      <c r="Q8093" s="1" t="str" cm="1">
        <f t="array" ref="Q80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3" s="4">
        <f>(bike_sales_india[[#This Row],[Price (INR)]]-bike_sales_india[[#This Row],[Resale Price (INR)]])/bike_sales_india[[#This Row],[Price (INR)]]</f>
        <v>0.34672204979713567</v>
      </c>
    </row>
    <row r="8094" spans="1:18" x14ac:dyDescent="0.3">
      <c r="A8094" s="1" t="s">
        <v>59</v>
      </c>
      <c r="B8094">
        <v>29.38</v>
      </c>
      <c r="C8094" s="1" t="s">
        <v>24</v>
      </c>
      <c r="D8094" s="1" t="s">
        <v>74</v>
      </c>
      <c r="E8094">
        <v>318725</v>
      </c>
      <c r="F8094">
        <v>2017</v>
      </c>
      <c r="G8094">
        <v>832</v>
      </c>
      <c r="H8094" s="1" t="s">
        <v>18</v>
      </c>
      <c r="I8094">
        <v>83.38</v>
      </c>
      <c r="J8094" s="1" t="s">
        <v>42</v>
      </c>
      <c r="K8094">
        <v>2017</v>
      </c>
      <c r="L8094" s="1" t="s">
        <v>44</v>
      </c>
      <c r="M8094" s="1" t="s">
        <v>21</v>
      </c>
      <c r="N8094">
        <v>159853.28</v>
      </c>
      <c r="O8094" s="1" t="s">
        <v>45</v>
      </c>
      <c r="P8094" s="1" t="str" cm="1">
        <f t="array" ref="P8094">_xlfn.IFS(bike_sales_india[[#This Row],[Mileage (km/l)]]&gt;=75,"75-100",bike_sales_india[[#This Row],[Mileage (km/l)]]&gt;=50,"50-75",bike_sales_india[[#This Row],[Mileage (km/l)]]&gt;=25,"25-50")</f>
        <v>75-100</v>
      </c>
      <c r="Q8094" s="1" t="str" cm="1">
        <f t="array" ref="Q80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4" s="4">
        <f>(bike_sales_india[[#This Row],[Price (INR)]]-bike_sales_india[[#This Row],[Resale Price (INR)]])/bike_sales_india[[#This Row],[Price (INR)]]</f>
        <v>0.49846017726880543</v>
      </c>
    </row>
    <row r="8095" spans="1:18" x14ac:dyDescent="0.3">
      <c r="A8095" s="1" t="s">
        <v>59</v>
      </c>
      <c r="B8095">
        <v>10.94</v>
      </c>
      <c r="C8095" s="1" t="s">
        <v>32</v>
      </c>
      <c r="D8095" s="1" t="s">
        <v>60</v>
      </c>
      <c r="E8095">
        <v>348864</v>
      </c>
      <c r="F8095">
        <v>2021</v>
      </c>
      <c r="G8095">
        <v>833</v>
      </c>
      <c r="H8095" s="1" t="s">
        <v>34</v>
      </c>
      <c r="I8095">
        <v>41.28</v>
      </c>
      <c r="J8095" s="1" t="s">
        <v>19</v>
      </c>
      <c r="K8095">
        <v>2021</v>
      </c>
      <c r="L8095" s="1" t="s">
        <v>38</v>
      </c>
      <c r="M8095" s="1" t="s">
        <v>31</v>
      </c>
      <c r="N8095">
        <v>156687.31</v>
      </c>
      <c r="O8095" s="1" t="s">
        <v>50</v>
      </c>
      <c r="P8095" s="1" t="str" cm="1">
        <f t="array" ref="P8095">_xlfn.IFS(bike_sales_india[[#This Row],[Mileage (km/l)]]&gt;=75,"75-100",bike_sales_india[[#This Row],[Mileage (km/l)]]&gt;=50,"50-75",bike_sales_india[[#This Row],[Mileage (km/l)]]&gt;=25,"25-50")</f>
        <v>25-50</v>
      </c>
      <c r="Q8095" s="1" t="str" cm="1">
        <f t="array" ref="Q80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5" s="4">
        <f>(bike_sales_india[[#This Row],[Price (INR)]]-bike_sales_india[[#This Row],[Resale Price (INR)]])/bike_sales_india[[#This Row],[Price (INR)]]</f>
        <v>0.55086420496239219</v>
      </c>
    </row>
    <row r="8096" spans="1:18" x14ac:dyDescent="0.3">
      <c r="A8096" s="1" t="s">
        <v>55</v>
      </c>
      <c r="B8096">
        <v>45.96</v>
      </c>
      <c r="C8096" s="1" t="s">
        <v>64</v>
      </c>
      <c r="D8096" s="1" t="s">
        <v>78</v>
      </c>
      <c r="E8096">
        <v>140918</v>
      </c>
      <c r="F8096">
        <v>2022</v>
      </c>
      <c r="G8096">
        <v>833</v>
      </c>
      <c r="H8096" s="1" t="s">
        <v>34</v>
      </c>
      <c r="I8096">
        <v>48.61</v>
      </c>
      <c r="J8096" s="1" t="s">
        <v>27</v>
      </c>
      <c r="K8096">
        <v>2024</v>
      </c>
      <c r="L8096" s="1" t="s">
        <v>44</v>
      </c>
      <c r="M8096" s="1" t="s">
        <v>21</v>
      </c>
      <c r="N8096">
        <v>64171.8</v>
      </c>
      <c r="O8096" s="1" t="s">
        <v>50</v>
      </c>
      <c r="P8096" s="1" t="str" cm="1">
        <f t="array" ref="P8096">_xlfn.IFS(bike_sales_india[[#This Row],[Mileage (km/l)]]&gt;=75,"75-100",bike_sales_india[[#This Row],[Mileage (km/l)]]&gt;=50,"50-75",bike_sales_india[[#This Row],[Mileage (km/l)]]&gt;=25,"25-50")</f>
        <v>25-50</v>
      </c>
      <c r="Q8096" s="1" t="str" cm="1">
        <f t="array" ref="Q80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6" s="4">
        <f>(bike_sales_india[[#This Row],[Price (INR)]]-bike_sales_india[[#This Row],[Resale Price (INR)]])/bike_sales_india[[#This Row],[Price (INR)]]</f>
        <v>0.54461601782596969</v>
      </c>
    </row>
    <row r="8097" spans="1:18" x14ac:dyDescent="0.3">
      <c r="A8097" s="1" t="s">
        <v>23</v>
      </c>
      <c r="B8097">
        <v>65.12</v>
      </c>
      <c r="C8097" s="1" t="s">
        <v>52</v>
      </c>
      <c r="D8097" s="1" t="s">
        <v>69</v>
      </c>
      <c r="E8097">
        <v>155763</v>
      </c>
      <c r="F8097">
        <v>2017</v>
      </c>
      <c r="G8097">
        <v>833</v>
      </c>
      <c r="H8097" s="1" t="s">
        <v>18</v>
      </c>
      <c r="I8097">
        <v>61.04</v>
      </c>
      <c r="J8097" s="1" t="s">
        <v>19</v>
      </c>
      <c r="K8097">
        <v>2017</v>
      </c>
      <c r="L8097" s="1" t="s">
        <v>44</v>
      </c>
      <c r="M8097" s="1" t="s">
        <v>31</v>
      </c>
      <c r="N8097">
        <v>105819</v>
      </c>
      <c r="O8097" s="1" t="s">
        <v>50</v>
      </c>
      <c r="P8097" s="1" t="str" cm="1">
        <f t="array" ref="P8097">_xlfn.IFS(bike_sales_india[[#This Row],[Mileage (km/l)]]&gt;=75,"75-100",bike_sales_india[[#This Row],[Mileage (km/l)]]&gt;=50,"50-75",bike_sales_india[[#This Row],[Mileage (km/l)]]&gt;=25,"25-50")</f>
        <v>50-75</v>
      </c>
      <c r="Q8097" s="1" t="str" cm="1">
        <f t="array" ref="Q80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7" s="4">
        <f>(bike_sales_india[[#This Row],[Price (INR)]]-bike_sales_india[[#This Row],[Resale Price (INR)]])/bike_sales_india[[#This Row],[Price (INR)]]</f>
        <v>0.32064097378709966</v>
      </c>
    </row>
    <row r="8098" spans="1:18" x14ac:dyDescent="0.3">
      <c r="A8098" s="1" t="s">
        <v>15</v>
      </c>
      <c r="B8098">
        <v>20.72</v>
      </c>
      <c r="C8098" s="1" t="s">
        <v>16</v>
      </c>
      <c r="D8098" s="1" t="s">
        <v>17</v>
      </c>
      <c r="E8098">
        <v>120011</v>
      </c>
      <c r="F8098">
        <v>2024</v>
      </c>
      <c r="G8098">
        <v>833</v>
      </c>
      <c r="H8098" s="1" t="s">
        <v>26</v>
      </c>
      <c r="I8098">
        <v>82.52</v>
      </c>
      <c r="J8098" s="1" t="s">
        <v>27</v>
      </c>
      <c r="K8098">
        <v>2024</v>
      </c>
      <c r="L8098" s="1" t="s">
        <v>38</v>
      </c>
      <c r="M8098" s="1" t="s">
        <v>21</v>
      </c>
      <c r="N8098">
        <v>93841.08</v>
      </c>
      <c r="O8098" s="1" t="s">
        <v>50</v>
      </c>
      <c r="P8098" s="1" t="str" cm="1">
        <f t="array" ref="P8098">_xlfn.IFS(bike_sales_india[[#This Row],[Mileage (km/l)]]&gt;=75,"75-100",bike_sales_india[[#This Row],[Mileage (km/l)]]&gt;=50,"50-75",bike_sales_india[[#This Row],[Mileage (km/l)]]&gt;=25,"25-50")</f>
        <v>75-100</v>
      </c>
      <c r="Q8098" s="1" t="str" cm="1">
        <f t="array" ref="Q80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8" s="4">
        <f>(bike_sales_india[[#This Row],[Price (INR)]]-bike_sales_india[[#This Row],[Resale Price (INR)]])/bike_sales_india[[#This Row],[Price (INR)]]</f>
        <v>0.21806267758788775</v>
      </c>
    </row>
    <row r="8099" spans="1:18" x14ac:dyDescent="0.3">
      <c r="A8099" s="1" t="s">
        <v>23</v>
      </c>
      <c r="B8099">
        <v>66.03</v>
      </c>
      <c r="C8099" s="1" t="s">
        <v>64</v>
      </c>
      <c r="D8099" s="1" t="s">
        <v>84</v>
      </c>
      <c r="E8099">
        <v>99044</v>
      </c>
      <c r="F8099">
        <v>2021</v>
      </c>
      <c r="G8099">
        <v>833</v>
      </c>
      <c r="H8099" s="1" t="s">
        <v>18</v>
      </c>
      <c r="I8099">
        <v>94.64</v>
      </c>
      <c r="J8099" s="1" t="s">
        <v>19</v>
      </c>
      <c r="K8099">
        <v>2024</v>
      </c>
      <c r="L8099" s="1" t="s">
        <v>44</v>
      </c>
      <c r="M8099" s="1" t="s">
        <v>21</v>
      </c>
      <c r="N8099">
        <v>41969.94</v>
      </c>
      <c r="O8099" s="1" t="s">
        <v>50</v>
      </c>
      <c r="P8099" s="1" t="str" cm="1">
        <f t="array" ref="P8099">_xlfn.IFS(bike_sales_india[[#This Row],[Mileage (km/l)]]&gt;=75,"75-100",bike_sales_india[[#This Row],[Mileage (km/l)]]&gt;=50,"50-75",bike_sales_india[[#This Row],[Mileage (km/l)]]&gt;=25,"25-50")</f>
        <v>75-100</v>
      </c>
      <c r="Q8099" s="1" t="str" cm="1">
        <f t="array" ref="Q80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099" s="4">
        <f>(bike_sales_india[[#This Row],[Price (INR)]]-bike_sales_india[[#This Row],[Resale Price (INR)]])/bike_sales_india[[#This Row],[Price (INR)]]</f>
        <v>0.5762495456564759</v>
      </c>
    </row>
    <row r="8100" spans="1:18" x14ac:dyDescent="0.3">
      <c r="A8100" s="1" t="s">
        <v>28</v>
      </c>
      <c r="B8100">
        <v>70.180000000000007</v>
      </c>
      <c r="C8100" s="1" t="s">
        <v>64</v>
      </c>
      <c r="D8100" s="1" t="s">
        <v>71</v>
      </c>
      <c r="E8100">
        <v>83002</v>
      </c>
      <c r="F8100">
        <v>2015</v>
      </c>
      <c r="G8100">
        <v>833</v>
      </c>
      <c r="H8100" s="1" t="s">
        <v>18</v>
      </c>
      <c r="I8100">
        <v>67.42</v>
      </c>
      <c r="J8100" s="1" t="s">
        <v>42</v>
      </c>
      <c r="K8100">
        <v>2015</v>
      </c>
      <c r="L8100" s="1" t="s">
        <v>20</v>
      </c>
      <c r="M8100" s="1" t="s">
        <v>31</v>
      </c>
      <c r="N8100">
        <v>40009.25</v>
      </c>
      <c r="O8100" s="1" t="s">
        <v>35</v>
      </c>
      <c r="P8100" s="1" t="str" cm="1">
        <f t="array" ref="P8100">_xlfn.IFS(bike_sales_india[[#This Row],[Mileage (km/l)]]&gt;=75,"75-100",bike_sales_india[[#This Row],[Mileage (km/l)]]&gt;=50,"50-75",bike_sales_india[[#This Row],[Mileage (km/l)]]&gt;=25,"25-50")</f>
        <v>50-75</v>
      </c>
      <c r="Q8100" s="1" t="str" cm="1">
        <f t="array" ref="Q81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0" s="4">
        <f>(bike_sales_india[[#This Row],[Price (INR)]]-bike_sales_india[[#This Row],[Resale Price (INR)]])/bike_sales_india[[#This Row],[Price (INR)]]</f>
        <v>0.51797245849497597</v>
      </c>
    </row>
    <row r="8101" spans="1:18" x14ac:dyDescent="0.3">
      <c r="A8101" s="1" t="s">
        <v>23</v>
      </c>
      <c r="B8101">
        <v>17.73</v>
      </c>
      <c r="C8101" s="1" t="s">
        <v>36</v>
      </c>
      <c r="D8101" s="1" t="s">
        <v>70</v>
      </c>
      <c r="E8101">
        <v>113798</v>
      </c>
      <c r="F8101">
        <v>2021</v>
      </c>
      <c r="G8101">
        <v>833</v>
      </c>
      <c r="H8101" s="1" t="s">
        <v>18</v>
      </c>
      <c r="I8101">
        <v>99.02</v>
      </c>
      <c r="J8101" s="1" t="s">
        <v>27</v>
      </c>
      <c r="K8101">
        <v>2021</v>
      </c>
      <c r="L8101" s="1" t="s">
        <v>38</v>
      </c>
      <c r="M8101" s="1" t="s">
        <v>31</v>
      </c>
      <c r="N8101">
        <v>52373.120000000003</v>
      </c>
      <c r="O8101" s="1" t="s">
        <v>50</v>
      </c>
      <c r="P8101" s="1" t="str" cm="1">
        <f t="array" ref="P8101">_xlfn.IFS(bike_sales_india[[#This Row],[Mileage (km/l)]]&gt;=75,"75-100",bike_sales_india[[#This Row],[Mileage (km/l)]]&gt;=50,"50-75",bike_sales_india[[#This Row],[Mileage (km/l)]]&gt;=25,"25-50")</f>
        <v>75-100</v>
      </c>
      <c r="Q8101" s="1" t="str" cm="1">
        <f t="array" ref="Q81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1" s="4">
        <f>(bike_sales_india[[#This Row],[Price (INR)]]-bike_sales_india[[#This Row],[Resale Price (INR)]])/bike_sales_india[[#This Row],[Price (INR)]]</f>
        <v>0.53977117348283798</v>
      </c>
    </row>
    <row r="8102" spans="1:18" x14ac:dyDescent="0.3">
      <c r="A8102" s="1" t="s">
        <v>59</v>
      </c>
      <c r="B8102">
        <v>51.48</v>
      </c>
      <c r="C8102" s="1" t="s">
        <v>36</v>
      </c>
      <c r="D8102" s="1" t="s">
        <v>70</v>
      </c>
      <c r="E8102">
        <v>58347</v>
      </c>
      <c r="F8102">
        <v>2016</v>
      </c>
      <c r="G8102">
        <v>833</v>
      </c>
      <c r="H8102" s="1" t="s">
        <v>34</v>
      </c>
      <c r="I8102">
        <v>45.73</v>
      </c>
      <c r="J8102" s="1" t="s">
        <v>19</v>
      </c>
      <c r="K8102">
        <v>2019</v>
      </c>
      <c r="L8102" s="1" t="s">
        <v>38</v>
      </c>
      <c r="M8102" s="1" t="s">
        <v>31</v>
      </c>
      <c r="N8102">
        <v>25947.91</v>
      </c>
      <c r="O8102" s="1" t="s">
        <v>35</v>
      </c>
      <c r="P8102" s="1" t="str" cm="1">
        <f t="array" ref="P8102">_xlfn.IFS(bike_sales_india[[#This Row],[Mileage (km/l)]]&gt;=75,"75-100",bike_sales_india[[#This Row],[Mileage (km/l)]]&gt;=50,"50-75",bike_sales_india[[#This Row],[Mileage (km/l)]]&gt;=25,"25-50")</f>
        <v>25-50</v>
      </c>
      <c r="Q8102" s="1" t="str" cm="1">
        <f t="array" ref="Q81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2" s="4">
        <f>(bike_sales_india[[#This Row],[Price (INR)]]-bike_sales_india[[#This Row],[Resale Price (INR)]])/bike_sales_india[[#This Row],[Price (INR)]]</f>
        <v>0.55528287658320052</v>
      </c>
    </row>
    <row r="8103" spans="1:18" x14ac:dyDescent="0.3">
      <c r="A8103" s="1" t="s">
        <v>54</v>
      </c>
      <c r="B8103">
        <v>8.41</v>
      </c>
      <c r="C8103" s="1" t="s">
        <v>32</v>
      </c>
      <c r="D8103" s="1" t="s">
        <v>80</v>
      </c>
      <c r="E8103">
        <v>166007</v>
      </c>
      <c r="F8103">
        <v>2018</v>
      </c>
      <c r="G8103">
        <v>833</v>
      </c>
      <c r="H8103" s="1" t="s">
        <v>34</v>
      </c>
      <c r="I8103">
        <v>58.48</v>
      </c>
      <c r="J8103" s="1" t="s">
        <v>42</v>
      </c>
      <c r="K8103">
        <v>2018</v>
      </c>
      <c r="L8103" s="1" t="s">
        <v>44</v>
      </c>
      <c r="M8103" s="1" t="s">
        <v>31</v>
      </c>
      <c r="N8103">
        <v>113840.72</v>
      </c>
      <c r="O8103" s="1" t="s">
        <v>50</v>
      </c>
      <c r="P8103" s="1" t="str" cm="1">
        <f t="array" ref="P8103">_xlfn.IFS(bike_sales_india[[#This Row],[Mileage (km/l)]]&gt;=75,"75-100",bike_sales_india[[#This Row],[Mileage (km/l)]]&gt;=50,"50-75",bike_sales_india[[#This Row],[Mileage (km/l)]]&gt;=25,"25-50")</f>
        <v>50-75</v>
      </c>
      <c r="Q8103" s="1" t="str" cm="1">
        <f t="array" ref="Q81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3" s="4">
        <f>(bike_sales_india[[#This Row],[Price (INR)]]-bike_sales_india[[#This Row],[Resale Price (INR)]])/bike_sales_india[[#This Row],[Price (INR)]]</f>
        <v>0.31424144764979789</v>
      </c>
    </row>
    <row r="8104" spans="1:18" x14ac:dyDescent="0.3">
      <c r="A8104" s="1" t="s">
        <v>55</v>
      </c>
      <c r="B8104">
        <v>20.09</v>
      </c>
      <c r="C8104" s="1" t="s">
        <v>40</v>
      </c>
      <c r="D8104" s="1" t="s">
        <v>68</v>
      </c>
      <c r="E8104">
        <v>189400</v>
      </c>
      <c r="F8104">
        <v>2015</v>
      </c>
      <c r="G8104">
        <v>833</v>
      </c>
      <c r="H8104" s="1" t="s">
        <v>26</v>
      </c>
      <c r="I8104">
        <v>73.5</v>
      </c>
      <c r="J8104" s="1" t="s">
        <v>42</v>
      </c>
      <c r="K8104">
        <v>2015</v>
      </c>
      <c r="L8104" s="1" t="s">
        <v>20</v>
      </c>
      <c r="M8104" s="1" t="s">
        <v>21</v>
      </c>
      <c r="N8104">
        <v>104117.85</v>
      </c>
      <c r="O8104" s="1" t="s">
        <v>35</v>
      </c>
      <c r="P8104" s="1" t="str" cm="1">
        <f t="array" ref="P8104">_xlfn.IFS(bike_sales_india[[#This Row],[Mileage (km/l)]]&gt;=75,"75-100",bike_sales_india[[#This Row],[Mileage (km/l)]]&gt;=50,"50-75",bike_sales_india[[#This Row],[Mileage (km/l)]]&gt;=25,"25-50")</f>
        <v>50-75</v>
      </c>
      <c r="Q8104" s="1" t="str" cm="1">
        <f t="array" ref="Q81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4" s="4">
        <f>(bike_sales_india[[#This Row],[Price (INR)]]-bike_sales_india[[#This Row],[Resale Price (INR)]])/bike_sales_india[[#This Row],[Price (INR)]]</f>
        <v>0.45027534318901791</v>
      </c>
    </row>
    <row r="8105" spans="1:18" x14ac:dyDescent="0.3">
      <c r="A8105" s="1" t="s">
        <v>55</v>
      </c>
      <c r="B8105">
        <v>42.63</v>
      </c>
      <c r="C8105" s="1" t="s">
        <v>24</v>
      </c>
      <c r="D8105" s="1" t="s">
        <v>74</v>
      </c>
      <c r="E8105">
        <v>299244</v>
      </c>
      <c r="F8105">
        <v>2016</v>
      </c>
      <c r="G8105">
        <v>833</v>
      </c>
      <c r="H8105" s="1" t="s">
        <v>18</v>
      </c>
      <c r="I8105">
        <v>71.16</v>
      </c>
      <c r="J8105" s="1" t="s">
        <v>27</v>
      </c>
      <c r="K8105">
        <v>2022</v>
      </c>
      <c r="L8105" s="1" t="s">
        <v>20</v>
      </c>
      <c r="M8105" s="1" t="s">
        <v>31</v>
      </c>
      <c r="N8105">
        <v>200024.9</v>
      </c>
      <c r="O8105" s="1" t="s">
        <v>22</v>
      </c>
      <c r="P8105" s="1" t="str" cm="1">
        <f t="array" ref="P8105">_xlfn.IFS(bike_sales_india[[#This Row],[Mileage (km/l)]]&gt;=75,"75-100",bike_sales_india[[#This Row],[Mileage (km/l)]]&gt;=50,"50-75",bike_sales_india[[#This Row],[Mileage (km/l)]]&gt;=25,"25-50")</f>
        <v>50-75</v>
      </c>
      <c r="Q8105" s="1" t="str" cm="1">
        <f t="array" ref="Q81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5" s="4">
        <f>(bike_sales_india[[#This Row],[Price (INR)]]-bike_sales_india[[#This Row],[Resale Price (INR)]])/bike_sales_india[[#This Row],[Price (INR)]]</f>
        <v>0.33156587934929355</v>
      </c>
    </row>
    <row r="8106" spans="1:18" x14ac:dyDescent="0.3">
      <c r="A8106" s="1" t="s">
        <v>54</v>
      </c>
      <c r="B8106">
        <v>17.97</v>
      </c>
      <c r="C8106" s="1" t="s">
        <v>29</v>
      </c>
      <c r="D8106" s="1" t="s">
        <v>75</v>
      </c>
      <c r="E8106">
        <v>181279</v>
      </c>
      <c r="F8106">
        <v>2016</v>
      </c>
      <c r="G8106">
        <v>833</v>
      </c>
      <c r="H8106" s="1" t="s">
        <v>26</v>
      </c>
      <c r="I8106">
        <v>66.19</v>
      </c>
      <c r="J8106" s="1" t="s">
        <v>42</v>
      </c>
      <c r="K8106">
        <v>2016</v>
      </c>
      <c r="L8106" s="1" t="s">
        <v>20</v>
      </c>
      <c r="M8106" s="1" t="s">
        <v>31</v>
      </c>
      <c r="N8106">
        <v>100543.23</v>
      </c>
      <c r="O8106" s="1" t="s">
        <v>22</v>
      </c>
      <c r="P8106" s="1" t="str" cm="1">
        <f t="array" ref="P8106">_xlfn.IFS(bike_sales_india[[#This Row],[Mileage (km/l)]]&gt;=75,"75-100",bike_sales_india[[#This Row],[Mileage (km/l)]]&gt;=50,"50-75",bike_sales_india[[#This Row],[Mileage (km/l)]]&gt;=25,"25-50")</f>
        <v>50-75</v>
      </c>
      <c r="Q8106" s="1" t="str" cm="1">
        <f t="array" ref="Q81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6" s="4">
        <f>(bike_sales_india[[#This Row],[Price (INR)]]-bike_sales_india[[#This Row],[Resale Price (INR)]])/bike_sales_india[[#This Row],[Price (INR)]]</f>
        <v>0.44536747223892453</v>
      </c>
    </row>
    <row r="8107" spans="1:18" x14ac:dyDescent="0.3">
      <c r="A8107" s="1" t="s">
        <v>54</v>
      </c>
      <c r="B8107">
        <v>21.77</v>
      </c>
      <c r="C8107" s="1" t="s">
        <v>32</v>
      </c>
      <c r="D8107" s="1" t="s">
        <v>47</v>
      </c>
      <c r="E8107">
        <v>326741</v>
      </c>
      <c r="F8107">
        <v>2020</v>
      </c>
      <c r="G8107">
        <v>833</v>
      </c>
      <c r="H8107" s="1" t="s">
        <v>26</v>
      </c>
      <c r="I8107">
        <v>97.11</v>
      </c>
      <c r="J8107" s="1" t="s">
        <v>42</v>
      </c>
      <c r="K8107">
        <v>2020</v>
      </c>
      <c r="L8107" s="1" t="s">
        <v>20</v>
      </c>
      <c r="M8107" s="1" t="s">
        <v>31</v>
      </c>
      <c r="N8107">
        <v>189722.06</v>
      </c>
      <c r="O8107" s="1" t="s">
        <v>22</v>
      </c>
      <c r="P8107" s="1" t="str" cm="1">
        <f t="array" ref="P8107">_xlfn.IFS(bike_sales_india[[#This Row],[Mileage (km/l)]]&gt;=75,"75-100",bike_sales_india[[#This Row],[Mileage (km/l)]]&gt;=50,"50-75",bike_sales_india[[#This Row],[Mileage (km/l)]]&gt;=25,"25-50")</f>
        <v>75-100</v>
      </c>
      <c r="Q8107" s="1" t="str" cm="1">
        <f t="array" ref="Q81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7" s="4">
        <f>(bike_sales_india[[#This Row],[Price (INR)]]-bike_sales_india[[#This Row],[Resale Price (INR)]])/bike_sales_india[[#This Row],[Price (INR)]]</f>
        <v>0.41935031110267768</v>
      </c>
    </row>
    <row r="8108" spans="1:18" x14ac:dyDescent="0.3">
      <c r="A8108" s="1" t="s">
        <v>15</v>
      </c>
      <c r="B8108">
        <v>10.5</v>
      </c>
      <c r="C8108" s="1" t="s">
        <v>64</v>
      </c>
      <c r="D8108" s="1" t="s">
        <v>84</v>
      </c>
      <c r="E8108">
        <v>254581</v>
      </c>
      <c r="F8108">
        <v>2022</v>
      </c>
      <c r="G8108">
        <v>834</v>
      </c>
      <c r="H8108" s="1" t="s">
        <v>34</v>
      </c>
      <c r="I8108">
        <v>36.04</v>
      </c>
      <c r="J8108" s="1" t="s">
        <v>19</v>
      </c>
      <c r="K8108">
        <v>2022</v>
      </c>
      <c r="L8108" s="1" t="s">
        <v>44</v>
      </c>
      <c r="M8108" s="1" t="s">
        <v>21</v>
      </c>
      <c r="N8108">
        <v>181456.98</v>
      </c>
      <c r="O8108" s="1" t="s">
        <v>50</v>
      </c>
      <c r="P8108" s="1" t="str" cm="1">
        <f t="array" ref="P8108">_xlfn.IFS(bike_sales_india[[#This Row],[Mileage (km/l)]]&gt;=75,"75-100",bike_sales_india[[#This Row],[Mileage (km/l)]]&gt;=50,"50-75",bike_sales_india[[#This Row],[Mileage (km/l)]]&gt;=25,"25-50")</f>
        <v>25-50</v>
      </c>
      <c r="Q8108" s="1" t="str" cm="1">
        <f t="array" ref="Q81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8" s="4">
        <f>(bike_sales_india[[#This Row],[Price (INR)]]-bike_sales_india[[#This Row],[Resale Price (INR)]])/bike_sales_india[[#This Row],[Price (INR)]]</f>
        <v>0.28723282570183944</v>
      </c>
    </row>
    <row r="8109" spans="1:18" x14ac:dyDescent="0.3">
      <c r="A8109" s="1" t="s">
        <v>59</v>
      </c>
      <c r="B8109">
        <v>35.58</v>
      </c>
      <c r="C8109" s="1" t="s">
        <v>52</v>
      </c>
      <c r="D8109" s="1" t="s">
        <v>72</v>
      </c>
      <c r="E8109">
        <v>349841</v>
      </c>
      <c r="F8109">
        <v>2024</v>
      </c>
      <c r="G8109">
        <v>834</v>
      </c>
      <c r="H8109" s="1" t="s">
        <v>18</v>
      </c>
      <c r="I8109">
        <v>62.22</v>
      </c>
      <c r="J8109" s="1" t="s">
        <v>42</v>
      </c>
      <c r="K8109">
        <v>2024</v>
      </c>
      <c r="L8109" s="1" t="s">
        <v>44</v>
      </c>
      <c r="M8109" s="1" t="s">
        <v>21</v>
      </c>
      <c r="N8109">
        <v>219869.65</v>
      </c>
      <c r="O8109" s="1" t="s">
        <v>50</v>
      </c>
      <c r="P8109" s="1" t="str" cm="1">
        <f t="array" ref="P8109">_xlfn.IFS(bike_sales_india[[#This Row],[Mileage (km/l)]]&gt;=75,"75-100",bike_sales_india[[#This Row],[Mileage (km/l)]]&gt;=50,"50-75",bike_sales_india[[#This Row],[Mileage (km/l)]]&gt;=25,"25-50")</f>
        <v>50-75</v>
      </c>
      <c r="Q8109" s="1" t="str" cm="1">
        <f t="array" ref="Q81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09" s="4">
        <f>(bike_sales_india[[#This Row],[Price (INR)]]-bike_sales_india[[#This Row],[Resale Price (INR)]])/bike_sales_india[[#This Row],[Price (INR)]]</f>
        <v>0.37151548846475974</v>
      </c>
    </row>
    <row r="8110" spans="1:18" x14ac:dyDescent="0.3">
      <c r="A8110" s="1" t="s">
        <v>61</v>
      </c>
      <c r="B8110">
        <v>39.85</v>
      </c>
      <c r="C8110" s="1" t="s">
        <v>40</v>
      </c>
      <c r="D8110" s="1" t="s">
        <v>41</v>
      </c>
      <c r="E8110">
        <v>138954</v>
      </c>
      <c r="F8110">
        <v>2018</v>
      </c>
      <c r="G8110">
        <v>834</v>
      </c>
      <c r="H8110" s="1" t="s">
        <v>18</v>
      </c>
      <c r="I8110">
        <v>78.819999999999993</v>
      </c>
      <c r="J8110" s="1" t="s">
        <v>19</v>
      </c>
      <c r="K8110">
        <v>2022</v>
      </c>
      <c r="L8110" s="1" t="s">
        <v>20</v>
      </c>
      <c r="M8110" s="1" t="s">
        <v>21</v>
      </c>
      <c r="N8110">
        <v>82183.87</v>
      </c>
      <c r="O8110" s="1" t="s">
        <v>50</v>
      </c>
      <c r="P8110" s="1" t="str" cm="1">
        <f t="array" ref="P8110">_xlfn.IFS(bike_sales_india[[#This Row],[Mileage (km/l)]]&gt;=75,"75-100",bike_sales_india[[#This Row],[Mileage (km/l)]]&gt;=50,"50-75",bike_sales_india[[#This Row],[Mileage (km/l)]]&gt;=25,"25-50")</f>
        <v>75-100</v>
      </c>
      <c r="Q8110" s="1" t="str" cm="1">
        <f t="array" ref="Q81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0" s="4">
        <f>(bike_sales_india[[#This Row],[Price (INR)]]-bike_sales_india[[#This Row],[Resale Price (INR)]])/bike_sales_india[[#This Row],[Price (INR)]]</f>
        <v>0.40855340616319075</v>
      </c>
    </row>
    <row r="8111" spans="1:18" x14ac:dyDescent="0.3">
      <c r="A8111" s="1" t="s">
        <v>61</v>
      </c>
      <c r="B8111">
        <v>74.430000000000007</v>
      </c>
      <c r="C8111" s="1" t="s">
        <v>64</v>
      </c>
      <c r="D8111" s="1" t="s">
        <v>78</v>
      </c>
      <c r="E8111">
        <v>221430</v>
      </c>
      <c r="F8111">
        <v>2019</v>
      </c>
      <c r="G8111">
        <v>834</v>
      </c>
      <c r="H8111" s="1" t="s">
        <v>26</v>
      </c>
      <c r="I8111">
        <v>68.58</v>
      </c>
      <c r="J8111" s="1" t="s">
        <v>19</v>
      </c>
      <c r="K8111">
        <v>2023</v>
      </c>
      <c r="L8111" s="1" t="s">
        <v>44</v>
      </c>
      <c r="M8111" s="1" t="s">
        <v>21</v>
      </c>
      <c r="N8111">
        <v>99057.77</v>
      </c>
      <c r="O8111" s="1" t="s">
        <v>22</v>
      </c>
      <c r="P8111" s="1" t="str" cm="1">
        <f t="array" ref="P8111">_xlfn.IFS(bike_sales_india[[#This Row],[Mileage (km/l)]]&gt;=75,"75-100",bike_sales_india[[#This Row],[Mileage (km/l)]]&gt;=50,"50-75",bike_sales_india[[#This Row],[Mileage (km/l)]]&gt;=25,"25-50")</f>
        <v>50-75</v>
      </c>
      <c r="Q8111" s="1" t="str" cm="1">
        <f t="array" ref="Q81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1" s="4">
        <f>(bike_sales_india[[#This Row],[Price (INR)]]-bike_sales_india[[#This Row],[Resale Price (INR)]])/bike_sales_india[[#This Row],[Price (INR)]]</f>
        <v>0.55264521519216003</v>
      </c>
    </row>
    <row r="8112" spans="1:18" x14ac:dyDescent="0.3">
      <c r="A8112" s="1" t="s">
        <v>28</v>
      </c>
      <c r="B8112">
        <v>30.29</v>
      </c>
      <c r="C8112" s="1" t="s">
        <v>52</v>
      </c>
      <c r="D8112" s="1" t="s">
        <v>81</v>
      </c>
      <c r="E8112">
        <v>128083</v>
      </c>
      <c r="F8112">
        <v>2015</v>
      </c>
      <c r="G8112">
        <v>834</v>
      </c>
      <c r="H8112" s="1" t="s">
        <v>34</v>
      </c>
      <c r="I8112">
        <v>52.4</v>
      </c>
      <c r="J8112" s="1" t="s">
        <v>42</v>
      </c>
      <c r="K8112">
        <v>2015</v>
      </c>
      <c r="L8112" s="1" t="s">
        <v>38</v>
      </c>
      <c r="M8112" s="1" t="s">
        <v>31</v>
      </c>
      <c r="N8112">
        <v>97976.08</v>
      </c>
      <c r="O8112" s="1" t="s">
        <v>50</v>
      </c>
      <c r="P8112" s="1" t="str" cm="1">
        <f t="array" ref="P8112">_xlfn.IFS(bike_sales_india[[#This Row],[Mileage (km/l)]]&gt;=75,"75-100",bike_sales_india[[#This Row],[Mileage (km/l)]]&gt;=50,"50-75",bike_sales_india[[#This Row],[Mileage (km/l)]]&gt;=25,"25-50")</f>
        <v>50-75</v>
      </c>
      <c r="Q8112" s="1" t="str" cm="1">
        <f t="array" ref="Q81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2" s="4">
        <f>(bike_sales_india[[#This Row],[Price (INR)]]-bike_sales_india[[#This Row],[Resale Price (INR)]])/bike_sales_india[[#This Row],[Price (INR)]]</f>
        <v>0.23505789214806022</v>
      </c>
    </row>
    <row r="8113" spans="1:18" x14ac:dyDescent="0.3">
      <c r="A8113" s="1" t="s">
        <v>59</v>
      </c>
      <c r="B8113">
        <v>26.14</v>
      </c>
      <c r="C8113" s="1" t="s">
        <v>52</v>
      </c>
      <c r="D8113" s="1" t="s">
        <v>69</v>
      </c>
      <c r="E8113">
        <v>351820</v>
      </c>
      <c r="F8113">
        <v>2021</v>
      </c>
      <c r="G8113">
        <v>834</v>
      </c>
      <c r="H8113" s="1" t="s">
        <v>26</v>
      </c>
      <c r="I8113">
        <v>66.97</v>
      </c>
      <c r="J8113" s="1" t="s">
        <v>27</v>
      </c>
      <c r="K8113">
        <v>2021</v>
      </c>
      <c r="L8113" s="1" t="s">
        <v>44</v>
      </c>
      <c r="M8113" s="1" t="s">
        <v>21</v>
      </c>
      <c r="N8113">
        <v>236315.24</v>
      </c>
      <c r="O8113" s="1" t="s">
        <v>22</v>
      </c>
      <c r="P8113" s="1" t="str" cm="1">
        <f t="array" ref="P8113">_xlfn.IFS(bike_sales_india[[#This Row],[Mileage (km/l)]]&gt;=75,"75-100",bike_sales_india[[#This Row],[Mileage (km/l)]]&gt;=50,"50-75",bike_sales_india[[#This Row],[Mileage (km/l)]]&gt;=25,"25-50")</f>
        <v>50-75</v>
      </c>
      <c r="Q8113" s="1" t="str" cm="1">
        <f t="array" ref="Q81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3" s="4">
        <f>(bike_sales_india[[#This Row],[Price (INR)]]-bike_sales_india[[#This Row],[Resale Price (INR)]])/bike_sales_india[[#This Row],[Price (INR)]]</f>
        <v>0.32830640668523681</v>
      </c>
    </row>
    <row r="8114" spans="1:18" x14ac:dyDescent="0.3">
      <c r="A8114" s="1" t="s">
        <v>54</v>
      </c>
      <c r="B8114">
        <v>24.73</v>
      </c>
      <c r="C8114" s="1" t="s">
        <v>16</v>
      </c>
      <c r="D8114" s="1" t="s">
        <v>87</v>
      </c>
      <c r="E8114">
        <v>92795</v>
      </c>
      <c r="F8114">
        <v>2015</v>
      </c>
      <c r="G8114">
        <v>834</v>
      </c>
      <c r="H8114" s="1" t="s">
        <v>18</v>
      </c>
      <c r="I8114">
        <v>87.2</v>
      </c>
      <c r="J8114" s="1" t="s">
        <v>27</v>
      </c>
      <c r="K8114">
        <v>2018</v>
      </c>
      <c r="L8114" s="1" t="s">
        <v>38</v>
      </c>
      <c r="M8114" s="1" t="s">
        <v>21</v>
      </c>
      <c r="N8114">
        <v>46824.97</v>
      </c>
      <c r="O8114" s="1" t="s">
        <v>45</v>
      </c>
      <c r="P8114" s="1" t="str" cm="1">
        <f t="array" ref="P8114">_xlfn.IFS(bike_sales_india[[#This Row],[Mileage (km/l)]]&gt;=75,"75-100",bike_sales_india[[#This Row],[Mileage (km/l)]]&gt;=50,"50-75",bike_sales_india[[#This Row],[Mileage (km/l)]]&gt;=25,"25-50")</f>
        <v>75-100</v>
      </c>
      <c r="Q8114" s="1" t="str" cm="1">
        <f t="array" ref="Q81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4" s="4">
        <f>(bike_sales_india[[#This Row],[Price (INR)]]-bike_sales_india[[#This Row],[Resale Price (INR)]])/bike_sales_india[[#This Row],[Price (INR)]]</f>
        <v>0.49539339404062716</v>
      </c>
    </row>
    <row r="8115" spans="1:18" x14ac:dyDescent="0.3">
      <c r="A8115" s="1" t="s">
        <v>15</v>
      </c>
      <c r="B8115">
        <v>23.93</v>
      </c>
      <c r="C8115" s="1" t="s">
        <v>24</v>
      </c>
      <c r="D8115" s="1" t="s">
        <v>67</v>
      </c>
      <c r="E8115">
        <v>271751</v>
      </c>
      <c r="F8115">
        <v>2022</v>
      </c>
      <c r="G8115">
        <v>834</v>
      </c>
      <c r="H8115" s="1" t="s">
        <v>34</v>
      </c>
      <c r="I8115">
        <v>45.19</v>
      </c>
      <c r="J8115" s="1" t="s">
        <v>27</v>
      </c>
      <c r="K8115">
        <v>2023</v>
      </c>
      <c r="L8115" s="1" t="s">
        <v>38</v>
      </c>
      <c r="M8115" s="1" t="s">
        <v>21</v>
      </c>
      <c r="N8115">
        <v>165372.35</v>
      </c>
      <c r="O8115" s="1" t="s">
        <v>35</v>
      </c>
      <c r="P8115" s="1" t="str" cm="1">
        <f t="array" ref="P8115">_xlfn.IFS(bike_sales_india[[#This Row],[Mileage (km/l)]]&gt;=75,"75-100",bike_sales_india[[#This Row],[Mileage (km/l)]]&gt;=50,"50-75",bike_sales_india[[#This Row],[Mileage (km/l)]]&gt;=25,"25-50")</f>
        <v>25-50</v>
      </c>
      <c r="Q8115" s="1" t="str" cm="1">
        <f t="array" ref="Q81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5" s="4">
        <f>(bike_sales_india[[#This Row],[Price (INR)]]-bike_sales_india[[#This Row],[Resale Price (INR)]])/bike_sales_india[[#This Row],[Price (INR)]]</f>
        <v>0.39145633318736633</v>
      </c>
    </row>
    <row r="8116" spans="1:18" x14ac:dyDescent="0.3">
      <c r="A8116" s="1" t="s">
        <v>46</v>
      </c>
      <c r="B8116">
        <v>31.7</v>
      </c>
      <c r="C8116" s="1" t="s">
        <v>36</v>
      </c>
      <c r="D8116" s="1" t="s">
        <v>70</v>
      </c>
      <c r="E8116">
        <v>378815</v>
      </c>
      <c r="F8116">
        <v>2021</v>
      </c>
      <c r="G8116">
        <v>834</v>
      </c>
      <c r="H8116" s="1" t="s">
        <v>34</v>
      </c>
      <c r="I8116">
        <v>38.729999999999997</v>
      </c>
      <c r="J8116" s="1" t="s">
        <v>27</v>
      </c>
      <c r="K8116">
        <v>2021</v>
      </c>
      <c r="L8116" s="1" t="s">
        <v>20</v>
      </c>
      <c r="M8116" s="1" t="s">
        <v>31</v>
      </c>
      <c r="N8116">
        <v>252119.09</v>
      </c>
      <c r="O8116" s="1" t="s">
        <v>45</v>
      </c>
      <c r="P8116" s="1" t="str" cm="1">
        <f t="array" ref="P8116">_xlfn.IFS(bike_sales_india[[#This Row],[Mileage (km/l)]]&gt;=75,"75-100",bike_sales_india[[#This Row],[Mileage (km/l)]]&gt;=50,"50-75",bike_sales_india[[#This Row],[Mileage (km/l)]]&gt;=25,"25-50")</f>
        <v>25-50</v>
      </c>
      <c r="Q8116" s="1" t="str" cm="1">
        <f t="array" ref="Q81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6" s="4">
        <f>(bike_sales_india[[#This Row],[Price (INR)]]-bike_sales_india[[#This Row],[Resale Price (INR)]])/bike_sales_india[[#This Row],[Price (INR)]]</f>
        <v>0.33445325554690286</v>
      </c>
    </row>
    <row r="8117" spans="1:18" x14ac:dyDescent="0.3">
      <c r="A8117" s="1" t="s">
        <v>23</v>
      </c>
      <c r="B8117">
        <v>9.09</v>
      </c>
      <c r="C8117" s="1" t="s">
        <v>32</v>
      </c>
      <c r="D8117" s="1" t="s">
        <v>80</v>
      </c>
      <c r="E8117">
        <v>353747</v>
      </c>
      <c r="F8117">
        <v>2015</v>
      </c>
      <c r="G8117">
        <v>834</v>
      </c>
      <c r="H8117" s="1" t="s">
        <v>34</v>
      </c>
      <c r="I8117">
        <v>57.22</v>
      </c>
      <c r="J8117" s="1" t="s">
        <v>19</v>
      </c>
      <c r="K8117">
        <v>2017</v>
      </c>
      <c r="L8117" s="1" t="s">
        <v>20</v>
      </c>
      <c r="M8117" s="1" t="s">
        <v>31</v>
      </c>
      <c r="N8117">
        <v>249763.15</v>
      </c>
      <c r="O8117" s="1" t="s">
        <v>35</v>
      </c>
      <c r="P8117" s="1" t="str" cm="1">
        <f t="array" ref="P8117">_xlfn.IFS(bike_sales_india[[#This Row],[Mileage (km/l)]]&gt;=75,"75-100",bike_sales_india[[#This Row],[Mileage (km/l)]]&gt;=50,"50-75",bike_sales_india[[#This Row],[Mileage (km/l)]]&gt;=25,"25-50")</f>
        <v>50-75</v>
      </c>
      <c r="Q8117" s="1" t="str" cm="1">
        <f t="array" ref="Q81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7" s="4">
        <f>(bike_sales_india[[#This Row],[Price (INR)]]-bike_sales_india[[#This Row],[Resale Price (INR)]])/bike_sales_india[[#This Row],[Price (INR)]]</f>
        <v>0.29394977201220085</v>
      </c>
    </row>
    <row r="8118" spans="1:18" x14ac:dyDescent="0.3">
      <c r="A8118" s="1" t="s">
        <v>61</v>
      </c>
      <c r="B8118">
        <v>72.69</v>
      </c>
      <c r="C8118" s="1" t="s">
        <v>29</v>
      </c>
      <c r="D8118" s="1" t="s">
        <v>49</v>
      </c>
      <c r="E8118">
        <v>129300</v>
      </c>
      <c r="F8118">
        <v>2021</v>
      </c>
      <c r="G8118">
        <v>834</v>
      </c>
      <c r="H8118" s="1" t="s">
        <v>18</v>
      </c>
      <c r="I8118">
        <v>72.709999999999994</v>
      </c>
      <c r="J8118" s="1" t="s">
        <v>27</v>
      </c>
      <c r="K8118">
        <v>2021</v>
      </c>
      <c r="L8118" s="1" t="s">
        <v>20</v>
      </c>
      <c r="M8118" s="1" t="s">
        <v>21</v>
      </c>
      <c r="N8118">
        <v>82717.88</v>
      </c>
      <c r="O8118" s="1" t="s">
        <v>22</v>
      </c>
      <c r="P8118" s="1" t="str" cm="1">
        <f t="array" ref="P8118">_xlfn.IFS(bike_sales_india[[#This Row],[Mileage (km/l)]]&gt;=75,"75-100",bike_sales_india[[#This Row],[Mileage (km/l)]]&gt;=50,"50-75",bike_sales_india[[#This Row],[Mileage (km/l)]]&gt;=25,"25-50")</f>
        <v>50-75</v>
      </c>
      <c r="Q8118" s="1" t="str" cm="1">
        <f t="array" ref="Q81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8" s="4">
        <f>(bike_sales_india[[#This Row],[Price (INR)]]-bike_sales_india[[#This Row],[Resale Price (INR)]])/bike_sales_india[[#This Row],[Price (INR)]]</f>
        <v>0.36026388244392882</v>
      </c>
    </row>
    <row r="8119" spans="1:18" x14ac:dyDescent="0.3">
      <c r="A8119" s="1" t="s">
        <v>54</v>
      </c>
      <c r="B8119">
        <v>15.99</v>
      </c>
      <c r="C8119" s="1" t="s">
        <v>52</v>
      </c>
      <c r="D8119" s="1" t="s">
        <v>81</v>
      </c>
      <c r="E8119">
        <v>147875</v>
      </c>
      <c r="F8119">
        <v>2020</v>
      </c>
      <c r="G8119">
        <v>834</v>
      </c>
      <c r="H8119" s="1" t="s">
        <v>34</v>
      </c>
      <c r="I8119">
        <v>45.34</v>
      </c>
      <c r="J8119" s="1" t="s">
        <v>27</v>
      </c>
      <c r="K8119">
        <v>2023</v>
      </c>
      <c r="L8119" s="1" t="s">
        <v>44</v>
      </c>
      <c r="M8119" s="1" t="s">
        <v>31</v>
      </c>
      <c r="N8119">
        <v>71760.84</v>
      </c>
      <c r="O8119" s="1" t="s">
        <v>45</v>
      </c>
      <c r="P8119" s="1" t="str" cm="1">
        <f t="array" ref="P8119">_xlfn.IFS(bike_sales_india[[#This Row],[Mileage (km/l)]]&gt;=75,"75-100",bike_sales_india[[#This Row],[Mileage (km/l)]]&gt;=50,"50-75",bike_sales_india[[#This Row],[Mileage (km/l)]]&gt;=25,"25-50")</f>
        <v>25-50</v>
      </c>
      <c r="Q8119" s="1" t="str" cm="1">
        <f t="array" ref="Q81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19" s="4">
        <f>(bike_sales_india[[#This Row],[Price (INR)]]-bike_sales_india[[#This Row],[Resale Price (INR)]])/bike_sales_india[[#This Row],[Price (INR)]]</f>
        <v>0.51471959425190195</v>
      </c>
    </row>
    <row r="8120" spans="1:18" x14ac:dyDescent="0.3">
      <c r="A8120" s="1" t="s">
        <v>54</v>
      </c>
      <c r="B8120">
        <v>77.08</v>
      </c>
      <c r="C8120" s="1" t="s">
        <v>24</v>
      </c>
      <c r="D8120" s="1" t="s">
        <v>74</v>
      </c>
      <c r="E8120">
        <v>179134</v>
      </c>
      <c r="F8120">
        <v>2016</v>
      </c>
      <c r="G8120">
        <v>834</v>
      </c>
      <c r="H8120" s="1" t="s">
        <v>18</v>
      </c>
      <c r="I8120">
        <v>99.28</v>
      </c>
      <c r="J8120" s="1" t="s">
        <v>42</v>
      </c>
      <c r="K8120">
        <v>2016</v>
      </c>
      <c r="L8120" s="1" t="s">
        <v>38</v>
      </c>
      <c r="M8120" s="1" t="s">
        <v>21</v>
      </c>
      <c r="N8120">
        <v>98788.11</v>
      </c>
      <c r="O8120" s="1" t="s">
        <v>35</v>
      </c>
      <c r="P8120" s="1" t="str" cm="1">
        <f t="array" ref="P8120">_xlfn.IFS(bike_sales_india[[#This Row],[Mileage (km/l)]]&gt;=75,"75-100",bike_sales_india[[#This Row],[Mileage (km/l)]]&gt;=50,"50-75",bike_sales_india[[#This Row],[Mileage (km/l)]]&gt;=25,"25-50")</f>
        <v>75-100</v>
      </c>
      <c r="Q8120" s="1" t="str" cm="1">
        <f t="array" ref="Q81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0" s="4">
        <f>(bike_sales_india[[#This Row],[Price (INR)]]-bike_sales_india[[#This Row],[Resale Price (INR)]])/bike_sales_india[[#This Row],[Price (INR)]]</f>
        <v>0.44852395413489343</v>
      </c>
    </row>
    <row r="8121" spans="1:18" x14ac:dyDescent="0.3">
      <c r="A8121" s="1" t="s">
        <v>61</v>
      </c>
      <c r="B8121">
        <v>76.239999999999995</v>
      </c>
      <c r="C8121" s="1" t="s">
        <v>29</v>
      </c>
      <c r="D8121" s="1" t="s">
        <v>49</v>
      </c>
      <c r="E8121">
        <v>243531</v>
      </c>
      <c r="F8121">
        <v>2020</v>
      </c>
      <c r="G8121">
        <v>834</v>
      </c>
      <c r="H8121" s="1" t="s">
        <v>18</v>
      </c>
      <c r="I8121">
        <v>87.29</v>
      </c>
      <c r="J8121" s="1" t="s">
        <v>42</v>
      </c>
      <c r="K8121">
        <v>2020</v>
      </c>
      <c r="L8121" s="1" t="s">
        <v>44</v>
      </c>
      <c r="M8121" s="1" t="s">
        <v>21</v>
      </c>
      <c r="N8121">
        <v>156146.74</v>
      </c>
      <c r="O8121" s="1" t="s">
        <v>50</v>
      </c>
      <c r="P8121" s="1" t="str" cm="1">
        <f t="array" ref="P8121">_xlfn.IFS(bike_sales_india[[#This Row],[Mileage (km/l)]]&gt;=75,"75-100",bike_sales_india[[#This Row],[Mileage (km/l)]]&gt;=50,"50-75",bike_sales_india[[#This Row],[Mileage (km/l)]]&gt;=25,"25-50")</f>
        <v>75-100</v>
      </c>
      <c r="Q8121" s="1" t="str" cm="1">
        <f t="array" ref="Q81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1" s="4">
        <f>(bike_sales_india[[#This Row],[Price (INR)]]-bike_sales_india[[#This Row],[Resale Price (INR)]])/bike_sales_india[[#This Row],[Price (INR)]]</f>
        <v>0.3588219158957176</v>
      </c>
    </row>
    <row r="8122" spans="1:18" x14ac:dyDescent="0.3">
      <c r="A8122" s="1" t="s">
        <v>28</v>
      </c>
      <c r="B8122">
        <v>27.17</v>
      </c>
      <c r="C8122" s="1" t="s">
        <v>24</v>
      </c>
      <c r="D8122" s="1" t="s">
        <v>85</v>
      </c>
      <c r="E8122">
        <v>206192</v>
      </c>
      <c r="F8122">
        <v>2019</v>
      </c>
      <c r="G8122">
        <v>834</v>
      </c>
      <c r="H8122" s="1" t="s">
        <v>18</v>
      </c>
      <c r="I8122">
        <v>74.38</v>
      </c>
      <c r="J8122" s="1" t="s">
        <v>42</v>
      </c>
      <c r="K8122">
        <v>2019</v>
      </c>
      <c r="L8122" s="1" t="s">
        <v>44</v>
      </c>
      <c r="M8122" s="1" t="s">
        <v>21</v>
      </c>
      <c r="N8122">
        <v>88044.31</v>
      </c>
      <c r="O8122" s="1" t="s">
        <v>50</v>
      </c>
      <c r="P8122" s="1" t="str" cm="1">
        <f t="array" ref="P8122">_xlfn.IFS(bike_sales_india[[#This Row],[Mileage (km/l)]]&gt;=75,"75-100",bike_sales_india[[#This Row],[Mileage (km/l)]]&gt;=50,"50-75",bike_sales_india[[#This Row],[Mileage (km/l)]]&gt;=25,"25-50")</f>
        <v>50-75</v>
      </c>
      <c r="Q8122" s="1" t="str" cm="1">
        <f t="array" ref="Q81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2" s="4">
        <f>(bike_sales_india[[#This Row],[Price (INR)]]-bike_sales_india[[#This Row],[Resale Price (INR)]])/bike_sales_india[[#This Row],[Price (INR)]]</f>
        <v>0.57299841894932879</v>
      </c>
    </row>
    <row r="8123" spans="1:18" x14ac:dyDescent="0.3">
      <c r="A8123" s="1" t="s">
        <v>15</v>
      </c>
      <c r="B8123">
        <v>78.02</v>
      </c>
      <c r="C8123" s="1" t="s">
        <v>32</v>
      </c>
      <c r="D8123" s="1" t="s">
        <v>56</v>
      </c>
      <c r="E8123">
        <v>297335</v>
      </c>
      <c r="F8123">
        <v>2015</v>
      </c>
      <c r="G8123">
        <v>835</v>
      </c>
      <c r="H8123" s="1" t="s">
        <v>18</v>
      </c>
      <c r="I8123">
        <v>64.72</v>
      </c>
      <c r="J8123" s="1" t="s">
        <v>19</v>
      </c>
      <c r="K8123">
        <v>2020</v>
      </c>
      <c r="L8123" s="1" t="s">
        <v>38</v>
      </c>
      <c r="M8123" s="1" t="s">
        <v>31</v>
      </c>
      <c r="N8123">
        <v>128081.71</v>
      </c>
      <c r="O8123" s="1" t="s">
        <v>50</v>
      </c>
      <c r="P8123" s="1" t="str" cm="1">
        <f t="array" ref="P8123">_xlfn.IFS(bike_sales_india[[#This Row],[Mileage (km/l)]]&gt;=75,"75-100",bike_sales_india[[#This Row],[Mileage (km/l)]]&gt;=50,"50-75",bike_sales_india[[#This Row],[Mileage (km/l)]]&gt;=25,"25-50")</f>
        <v>50-75</v>
      </c>
      <c r="Q8123" s="1" t="str" cm="1">
        <f t="array" ref="Q81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3" s="4">
        <f>(bike_sales_india[[#This Row],[Price (INR)]]-bike_sales_india[[#This Row],[Resale Price (INR)]])/bike_sales_india[[#This Row],[Price (INR)]]</f>
        <v>0.56923433164612303</v>
      </c>
    </row>
    <row r="8124" spans="1:18" x14ac:dyDescent="0.3">
      <c r="A8124" s="1" t="s">
        <v>28</v>
      </c>
      <c r="B8124">
        <v>45.79</v>
      </c>
      <c r="C8124" s="1" t="s">
        <v>64</v>
      </c>
      <c r="D8124" s="1" t="s">
        <v>65</v>
      </c>
      <c r="E8124">
        <v>268594</v>
      </c>
      <c r="F8124">
        <v>2023</v>
      </c>
      <c r="G8124">
        <v>835</v>
      </c>
      <c r="H8124" s="1" t="s">
        <v>34</v>
      </c>
      <c r="I8124">
        <v>39.58</v>
      </c>
      <c r="J8124" s="1" t="s">
        <v>19</v>
      </c>
      <c r="K8124">
        <v>2024</v>
      </c>
      <c r="L8124" s="1" t="s">
        <v>44</v>
      </c>
      <c r="M8124" s="1" t="s">
        <v>21</v>
      </c>
      <c r="N8124">
        <v>140280.29</v>
      </c>
      <c r="O8124" s="1" t="s">
        <v>22</v>
      </c>
      <c r="P8124" s="1" t="str" cm="1">
        <f t="array" ref="P8124">_xlfn.IFS(bike_sales_india[[#This Row],[Mileage (km/l)]]&gt;=75,"75-100",bike_sales_india[[#This Row],[Mileage (km/l)]]&gt;=50,"50-75",bike_sales_india[[#This Row],[Mileage (km/l)]]&gt;=25,"25-50")</f>
        <v>25-50</v>
      </c>
      <c r="Q8124" s="1" t="str" cm="1">
        <f t="array" ref="Q81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4" s="4">
        <f>(bike_sales_india[[#This Row],[Price (INR)]]-bike_sales_india[[#This Row],[Resale Price (INR)]])/bike_sales_india[[#This Row],[Price (INR)]]</f>
        <v>0.4777236647132847</v>
      </c>
    </row>
    <row r="8125" spans="1:18" x14ac:dyDescent="0.3">
      <c r="A8125" s="1" t="s">
        <v>23</v>
      </c>
      <c r="B8125">
        <v>32.049999999999997</v>
      </c>
      <c r="C8125" s="1" t="s">
        <v>40</v>
      </c>
      <c r="D8125" s="1" t="s">
        <v>68</v>
      </c>
      <c r="E8125">
        <v>94839</v>
      </c>
      <c r="F8125">
        <v>2015</v>
      </c>
      <c r="G8125">
        <v>835</v>
      </c>
      <c r="H8125" s="1" t="s">
        <v>34</v>
      </c>
      <c r="I8125">
        <v>33.07</v>
      </c>
      <c r="J8125" s="1" t="s">
        <v>19</v>
      </c>
      <c r="K8125">
        <v>2023</v>
      </c>
      <c r="L8125" s="1" t="s">
        <v>38</v>
      </c>
      <c r="M8125" s="1" t="s">
        <v>31</v>
      </c>
      <c r="N8125">
        <v>58914.19</v>
      </c>
      <c r="O8125" s="1" t="s">
        <v>45</v>
      </c>
      <c r="P8125" s="1" t="str" cm="1">
        <f t="array" ref="P8125">_xlfn.IFS(bike_sales_india[[#This Row],[Mileage (km/l)]]&gt;=75,"75-100",bike_sales_india[[#This Row],[Mileage (km/l)]]&gt;=50,"50-75",bike_sales_india[[#This Row],[Mileage (km/l)]]&gt;=25,"25-50")</f>
        <v>25-50</v>
      </c>
      <c r="Q8125" s="1" t="str" cm="1">
        <f t="array" ref="Q81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5" s="4">
        <f>(bike_sales_india[[#This Row],[Price (INR)]]-bike_sales_india[[#This Row],[Resale Price (INR)]])/bike_sales_india[[#This Row],[Price (INR)]]</f>
        <v>0.37879785742152489</v>
      </c>
    </row>
    <row r="8126" spans="1:18" x14ac:dyDescent="0.3">
      <c r="A8126" s="1" t="s">
        <v>48</v>
      </c>
      <c r="B8126">
        <v>65.33</v>
      </c>
      <c r="C8126" s="1" t="s">
        <v>32</v>
      </c>
      <c r="D8126" s="1" t="s">
        <v>47</v>
      </c>
      <c r="E8126">
        <v>88446</v>
      </c>
      <c r="F8126">
        <v>2021</v>
      </c>
      <c r="G8126">
        <v>835</v>
      </c>
      <c r="H8126" s="1" t="s">
        <v>34</v>
      </c>
      <c r="I8126">
        <v>49.17</v>
      </c>
      <c r="J8126" s="1" t="s">
        <v>42</v>
      </c>
      <c r="K8126">
        <v>2021</v>
      </c>
      <c r="L8126" s="1" t="s">
        <v>44</v>
      </c>
      <c r="M8126" s="1" t="s">
        <v>31</v>
      </c>
      <c r="N8126">
        <v>42008.39</v>
      </c>
      <c r="O8126" s="1" t="s">
        <v>50</v>
      </c>
      <c r="P8126" s="1" t="str" cm="1">
        <f t="array" ref="P8126">_xlfn.IFS(bike_sales_india[[#This Row],[Mileage (km/l)]]&gt;=75,"75-100",bike_sales_india[[#This Row],[Mileage (km/l)]]&gt;=50,"50-75",bike_sales_india[[#This Row],[Mileage (km/l)]]&gt;=25,"25-50")</f>
        <v>25-50</v>
      </c>
      <c r="Q8126" s="1" t="str" cm="1">
        <f t="array" ref="Q81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6" s="4">
        <f>(bike_sales_india[[#This Row],[Price (INR)]]-bike_sales_india[[#This Row],[Resale Price (INR)]])/bike_sales_india[[#This Row],[Price (INR)]]</f>
        <v>0.52503911991497643</v>
      </c>
    </row>
    <row r="8127" spans="1:18" x14ac:dyDescent="0.3">
      <c r="A8127" s="1" t="s">
        <v>55</v>
      </c>
      <c r="B8127">
        <v>73.87</v>
      </c>
      <c r="C8127" s="1" t="s">
        <v>64</v>
      </c>
      <c r="D8127" s="1" t="s">
        <v>76</v>
      </c>
      <c r="E8127">
        <v>314472</v>
      </c>
      <c r="F8127">
        <v>2020</v>
      </c>
      <c r="G8127">
        <v>835</v>
      </c>
      <c r="H8127" s="1" t="s">
        <v>18</v>
      </c>
      <c r="I8127">
        <v>71.58</v>
      </c>
      <c r="J8127" s="1" t="s">
        <v>42</v>
      </c>
      <c r="K8127">
        <v>2020</v>
      </c>
      <c r="L8127" s="1" t="s">
        <v>20</v>
      </c>
      <c r="M8127" s="1" t="s">
        <v>21</v>
      </c>
      <c r="N8127">
        <v>181115.41</v>
      </c>
      <c r="O8127" s="1" t="s">
        <v>35</v>
      </c>
      <c r="P8127" s="1" t="str" cm="1">
        <f t="array" ref="P8127">_xlfn.IFS(bike_sales_india[[#This Row],[Mileage (km/l)]]&gt;=75,"75-100",bike_sales_india[[#This Row],[Mileage (km/l)]]&gt;=50,"50-75",bike_sales_india[[#This Row],[Mileage (km/l)]]&gt;=25,"25-50")</f>
        <v>50-75</v>
      </c>
      <c r="Q8127" s="1" t="str" cm="1">
        <f t="array" ref="Q81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7" s="4">
        <f>(bike_sales_india[[#This Row],[Price (INR)]]-bike_sales_india[[#This Row],[Resale Price (INR)]])/bike_sales_india[[#This Row],[Price (INR)]]</f>
        <v>0.42406506779617897</v>
      </c>
    </row>
    <row r="8128" spans="1:18" x14ac:dyDescent="0.3">
      <c r="A8128" s="1" t="s">
        <v>59</v>
      </c>
      <c r="B8128">
        <v>12.3</v>
      </c>
      <c r="C8128" s="1" t="s">
        <v>24</v>
      </c>
      <c r="D8128" s="1" t="s">
        <v>73</v>
      </c>
      <c r="E8128">
        <v>322421</v>
      </c>
      <c r="F8128">
        <v>2021</v>
      </c>
      <c r="G8128">
        <v>835</v>
      </c>
      <c r="H8128" s="1" t="s">
        <v>34</v>
      </c>
      <c r="I8128">
        <v>57.8</v>
      </c>
      <c r="J8128" s="1" t="s">
        <v>19</v>
      </c>
      <c r="K8128">
        <v>2023</v>
      </c>
      <c r="L8128" s="1" t="s">
        <v>44</v>
      </c>
      <c r="M8128" s="1" t="s">
        <v>31</v>
      </c>
      <c r="N8128">
        <v>199063.02</v>
      </c>
      <c r="O8128" s="1" t="s">
        <v>22</v>
      </c>
      <c r="P8128" s="1" t="str" cm="1">
        <f t="array" ref="P8128">_xlfn.IFS(bike_sales_india[[#This Row],[Mileage (km/l)]]&gt;=75,"75-100",bike_sales_india[[#This Row],[Mileage (km/l)]]&gt;=50,"50-75",bike_sales_india[[#This Row],[Mileage (km/l)]]&gt;=25,"25-50")</f>
        <v>50-75</v>
      </c>
      <c r="Q8128" s="1" t="str" cm="1">
        <f t="array" ref="Q81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8" s="4">
        <f>(bike_sales_india[[#This Row],[Price (INR)]]-bike_sales_india[[#This Row],[Resale Price (INR)]])/bike_sales_india[[#This Row],[Price (INR)]]</f>
        <v>0.38259908628780387</v>
      </c>
    </row>
    <row r="8129" spans="1:18" x14ac:dyDescent="0.3">
      <c r="A8129" s="1" t="s">
        <v>39</v>
      </c>
      <c r="B8129">
        <v>39.08</v>
      </c>
      <c r="C8129" s="1" t="s">
        <v>16</v>
      </c>
      <c r="D8129" s="1" t="s">
        <v>17</v>
      </c>
      <c r="E8129">
        <v>346064</v>
      </c>
      <c r="F8129">
        <v>2021</v>
      </c>
      <c r="G8129">
        <v>835</v>
      </c>
      <c r="H8129" s="1" t="s">
        <v>34</v>
      </c>
      <c r="I8129">
        <v>47.67</v>
      </c>
      <c r="J8129" s="1" t="s">
        <v>42</v>
      </c>
      <c r="K8129">
        <v>2021</v>
      </c>
      <c r="L8129" s="1" t="s">
        <v>38</v>
      </c>
      <c r="M8129" s="1" t="s">
        <v>21</v>
      </c>
      <c r="N8129">
        <v>138645.53</v>
      </c>
      <c r="O8129" s="1" t="s">
        <v>22</v>
      </c>
      <c r="P8129" s="1" t="str" cm="1">
        <f t="array" ref="P8129">_xlfn.IFS(bike_sales_india[[#This Row],[Mileage (km/l)]]&gt;=75,"75-100",bike_sales_india[[#This Row],[Mileage (km/l)]]&gt;=50,"50-75",bike_sales_india[[#This Row],[Mileage (km/l)]]&gt;=25,"25-50")</f>
        <v>25-50</v>
      </c>
      <c r="Q8129" s="1" t="str" cm="1">
        <f t="array" ref="Q81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29" s="4">
        <f>(bike_sales_india[[#This Row],[Price (INR)]]-bike_sales_india[[#This Row],[Resale Price (INR)]])/bike_sales_india[[#This Row],[Price (INR)]]</f>
        <v>0.59936448171436496</v>
      </c>
    </row>
    <row r="8130" spans="1:18" x14ac:dyDescent="0.3">
      <c r="A8130" s="1" t="s">
        <v>46</v>
      </c>
      <c r="B8130">
        <v>23.32</v>
      </c>
      <c r="C8130" s="1" t="s">
        <v>29</v>
      </c>
      <c r="D8130" s="1" t="s">
        <v>82</v>
      </c>
      <c r="E8130">
        <v>221073</v>
      </c>
      <c r="F8130">
        <v>2015</v>
      </c>
      <c r="G8130">
        <v>835</v>
      </c>
      <c r="H8130" s="1" t="s">
        <v>26</v>
      </c>
      <c r="I8130">
        <v>97.19</v>
      </c>
      <c r="J8130" s="1" t="s">
        <v>27</v>
      </c>
      <c r="K8130">
        <v>2024</v>
      </c>
      <c r="L8130" s="1" t="s">
        <v>38</v>
      </c>
      <c r="M8130" s="1" t="s">
        <v>21</v>
      </c>
      <c r="N8130">
        <v>101886.71</v>
      </c>
      <c r="O8130" s="1" t="s">
        <v>35</v>
      </c>
      <c r="P8130" s="1" t="str" cm="1">
        <f t="array" ref="P8130">_xlfn.IFS(bike_sales_india[[#This Row],[Mileage (km/l)]]&gt;=75,"75-100",bike_sales_india[[#This Row],[Mileage (km/l)]]&gt;=50,"50-75",bike_sales_india[[#This Row],[Mileage (km/l)]]&gt;=25,"25-50")</f>
        <v>75-100</v>
      </c>
      <c r="Q8130" s="1" t="str" cm="1">
        <f t="array" ref="Q81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0" s="4">
        <f>(bike_sales_india[[#This Row],[Price (INR)]]-bike_sales_india[[#This Row],[Resale Price (INR)]])/bike_sales_india[[#This Row],[Price (INR)]]</f>
        <v>0.53912639716292809</v>
      </c>
    </row>
    <row r="8131" spans="1:18" x14ac:dyDescent="0.3">
      <c r="A8131" s="1" t="s">
        <v>59</v>
      </c>
      <c r="B8131">
        <v>26.32</v>
      </c>
      <c r="C8131" s="1" t="s">
        <v>40</v>
      </c>
      <c r="D8131" s="1" t="s">
        <v>51</v>
      </c>
      <c r="E8131">
        <v>311365</v>
      </c>
      <c r="F8131">
        <v>2021</v>
      </c>
      <c r="G8131">
        <v>835</v>
      </c>
      <c r="H8131" s="1" t="s">
        <v>18</v>
      </c>
      <c r="I8131">
        <v>87.64</v>
      </c>
      <c r="J8131" s="1" t="s">
        <v>27</v>
      </c>
      <c r="K8131">
        <v>2023</v>
      </c>
      <c r="L8131" s="1" t="s">
        <v>44</v>
      </c>
      <c r="M8131" s="1" t="s">
        <v>31</v>
      </c>
      <c r="N8131">
        <v>124969.96</v>
      </c>
      <c r="O8131" s="1" t="s">
        <v>35</v>
      </c>
      <c r="P8131" s="1" t="str" cm="1">
        <f t="array" ref="P8131">_xlfn.IFS(bike_sales_india[[#This Row],[Mileage (km/l)]]&gt;=75,"75-100",bike_sales_india[[#This Row],[Mileage (km/l)]]&gt;=50,"50-75",bike_sales_india[[#This Row],[Mileage (km/l)]]&gt;=25,"25-50")</f>
        <v>75-100</v>
      </c>
      <c r="Q8131" s="1" t="str" cm="1">
        <f t="array" ref="Q81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1" s="4">
        <f>(bike_sales_india[[#This Row],[Price (INR)]]-bike_sales_india[[#This Row],[Resale Price (INR)]])/bike_sales_india[[#This Row],[Price (INR)]]</f>
        <v>0.59863838260562352</v>
      </c>
    </row>
    <row r="8132" spans="1:18" x14ac:dyDescent="0.3">
      <c r="A8132" s="1" t="s">
        <v>46</v>
      </c>
      <c r="B8132">
        <v>52.44</v>
      </c>
      <c r="C8132" s="1" t="s">
        <v>52</v>
      </c>
      <c r="D8132" s="1" t="s">
        <v>81</v>
      </c>
      <c r="E8132">
        <v>217129</v>
      </c>
      <c r="F8132">
        <v>2016</v>
      </c>
      <c r="G8132">
        <v>835</v>
      </c>
      <c r="H8132" s="1" t="s">
        <v>34</v>
      </c>
      <c r="I8132">
        <v>32.880000000000003</v>
      </c>
      <c r="J8132" s="1" t="s">
        <v>19</v>
      </c>
      <c r="K8132">
        <v>2018</v>
      </c>
      <c r="L8132" s="1" t="s">
        <v>44</v>
      </c>
      <c r="M8132" s="1" t="s">
        <v>21</v>
      </c>
      <c r="N8132">
        <v>117030.69</v>
      </c>
      <c r="O8132" s="1" t="s">
        <v>50</v>
      </c>
      <c r="P8132" s="1" t="str" cm="1">
        <f t="array" ref="P8132">_xlfn.IFS(bike_sales_india[[#This Row],[Mileage (km/l)]]&gt;=75,"75-100",bike_sales_india[[#This Row],[Mileage (km/l)]]&gt;=50,"50-75",bike_sales_india[[#This Row],[Mileage (km/l)]]&gt;=25,"25-50")</f>
        <v>25-50</v>
      </c>
      <c r="Q8132" s="1" t="str" cm="1">
        <f t="array" ref="Q81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2" s="4">
        <f>(bike_sales_india[[#This Row],[Price (INR)]]-bike_sales_india[[#This Row],[Resale Price (INR)]])/bike_sales_india[[#This Row],[Price (INR)]]</f>
        <v>0.46100847883055696</v>
      </c>
    </row>
    <row r="8133" spans="1:18" x14ac:dyDescent="0.3">
      <c r="A8133" s="1" t="s">
        <v>61</v>
      </c>
      <c r="B8133">
        <v>24.34</v>
      </c>
      <c r="C8133" s="1" t="s">
        <v>16</v>
      </c>
      <c r="D8133" s="1" t="s">
        <v>87</v>
      </c>
      <c r="E8133">
        <v>140729</v>
      </c>
      <c r="F8133">
        <v>2018</v>
      </c>
      <c r="G8133">
        <v>835</v>
      </c>
      <c r="H8133" s="1" t="s">
        <v>34</v>
      </c>
      <c r="I8133">
        <v>55.99</v>
      </c>
      <c r="J8133" s="1" t="s">
        <v>42</v>
      </c>
      <c r="K8133">
        <v>2018</v>
      </c>
      <c r="L8133" s="1" t="s">
        <v>44</v>
      </c>
      <c r="M8133" s="1" t="s">
        <v>31</v>
      </c>
      <c r="N8133">
        <v>86050</v>
      </c>
      <c r="O8133" s="1" t="s">
        <v>45</v>
      </c>
      <c r="P8133" s="1" t="str" cm="1">
        <f t="array" ref="P8133">_xlfn.IFS(bike_sales_india[[#This Row],[Mileage (km/l)]]&gt;=75,"75-100",bike_sales_india[[#This Row],[Mileage (km/l)]]&gt;=50,"50-75",bike_sales_india[[#This Row],[Mileage (km/l)]]&gt;=25,"25-50")</f>
        <v>50-75</v>
      </c>
      <c r="Q8133" s="1" t="str" cm="1">
        <f t="array" ref="Q81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3" s="4">
        <f>(bike_sales_india[[#This Row],[Price (INR)]]-bike_sales_india[[#This Row],[Resale Price (INR)]])/bike_sales_india[[#This Row],[Price (INR)]]</f>
        <v>0.38854109671780512</v>
      </c>
    </row>
    <row r="8134" spans="1:18" x14ac:dyDescent="0.3">
      <c r="A8134" s="1" t="s">
        <v>48</v>
      </c>
      <c r="B8134">
        <v>29.54</v>
      </c>
      <c r="C8134" s="1" t="s">
        <v>16</v>
      </c>
      <c r="D8134" s="1" t="s">
        <v>43</v>
      </c>
      <c r="E8134">
        <v>156062</v>
      </c>
      <c r="F8134">
        <v>2018</v>
      </c>
      <c r="G8134">
        <v>836</v>
      </c>
      <c r="H8134" s="1" t="s">
        <v>34</v>
      </c>
      <c r="I8134">
        <v>41.42</v>
      </c>
      <c r="J8134" s="1" t="s">
        <v>42</v>
      </c>
      <c r="K8134">
        <v>2018</v>
      </c>
      <c r="L8134" s="1" t="s">
        <v>20</v>
      </c>
      <c r="M8134" s="1" t="s">
        <v>31</v>
      </c>
      <c r="N8134">
        <v>68294.080000000002</v>
      </c>
      <c r="O8134" s="1" t="s">
        <v>22</v>
      </c>
      <c r="P8134" s="1" t="str" cm="1">
        <f t="array" ref="P8134">_xlfn.IFS(bike_sales_india[[#This Row],[Mileage (km/l)]]&gt;=75,"75-100",bike_sales_india[[#This Row],[Mileage (km/l)]]&gt;=50,"50-75",bike_sales_india[[#This Row],[Mileage (km/l)]]&gt;=25,"25-50")</f>
        <v>25-50</v>
      </c>
      <c r="Q8134" s="1" t="str" cm="1">
        <f t="array" ref="Q81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4" s="4">
        <f>(bike_sales_india[[#This Row],[Price (INR)]]-bike_sales_india[[#This Row],[Resale Price (INR)]])/bike_sales_india[[#This Row],[Price (INR)]]</f>
        <v>0.56239135728108058</v>
      </c>
    </row>
    <row r="8135" spans="1:18" x14ac:dyDescent="0.3">
      <c r="A8135" s="1" t="s">
        <v>61</v>
      </c>
      <c r="B8135">
        <v>59.96</v>
      </c>
      <c r="C8135" s="1" t="s">
        <v>36</v>
      </c>
      <c r="D8135" s="1" t="s">
        <v>70</v>
      </c>
      <c r="E8135">
        <v>244043</v>
      </c>
      <c r="F8135">
        <v>2019</v>
      </c>
      <c r="G8135">
        <v>836</v>
      </c>
      <c r="H8135" s="1" t="s">
        <v>26</v>
      </c>
      <c r="I8135">
        <v>83.7</v>
      </c>
      <c r="J8135" s="1" t="s">
        <v>42</v>
      </c>
      <c r="K8135">
        <v>2019</v>
      </c>
      <c r="L8135" s="1" t="s">
        <v>20</v>
      </c>
      <c r="M8135" s="1" t="s">
        <v>31</v>
      </c>
      <c r="N8135">
        <v>184696.6</v>
      </c>
      <c r="O8135" s="1" t="s">
        <v>45</v>
      </c>
      <c r="P8135" s="1" t="str" cm="1">
        <f t="array" ref="P8135">_xlfn.IFS(bike_sales_india[[#This Row],[Mileage (km/l)]]&gt;=75,"75-100",bike_sales_india[[#This Row],[Mileage (km/l)]]&gt;=50,"50-75",bike_sales_india[[#This Row],[Mileage (km/l)]]&gt;=25,"25-50")</f>
        <v>75-100</v>
      </c>
      <c r="Q8135" s="1" t="str" cm="1">
        <f t="array" ref="Q81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5" s="4">
        <f>(bike_sales_india[[#This Row],[Price (INR)]]-bike_sales_india[[#This Row],[Resale Price (INR)]])/bike_sales_india[[#This Row],[Price (INR)]]</f>
        <v>0.24318009531107221</v>
      </c>
    </row>
    <row r="8136" spans="1:18" x14ac:dyDescent="0.3">
      <c r="A8136" s="1" t="s">
        <v>23</v>
      </c>
      <c r="B8136">
        <v>27.24</v>
      </c>
      <c r="C8136" s="1" t="s">
        <v>36</v>
      </c>
      <c r="D8136" s="1" t="s">
        <v>66</v>
      </c>
      <c r="E8136">
        <v>352289</v>
      </c>
      <c r="F8136">
        <v>2016</v>
      </c>
      <c r="G8136">
        <v>836</v>
      </c>
      <c r="H8136" s="1" t="s">
        <v>26</v>
      </c>
      <c r="I8136">
        <v>72.58</v>
      </c>
      <c r="J8136" s="1" t="s">
        <v>19</v>
      </c>
      <c r="K8136">
        <v>2020</v>
      </c>
      <c r="L8136" s="1" t="s">
        <v>20</v>
      </c>
      <c r="M8136" s="1" t="s">
        <v>21</v>
      </c>
      <c r="N8136">
        <v>256623.52</v>
      </c>
      <c r="O8136" s="1" t="s">
        <v>45</v>
      </c>
      <c r="P8136" s="1" t="str" cm="1">
        <f t="array" ref="P8136">_xlfn.IFS(bike_sales_india[[#This Row],[Mileage (km/l)]]&gt;=75,"75-100",bike_sales_india[[#This Row],[Mileage (km/l)]]&gt;=50,"50-75",bike_sales_india[[#This Row],[Mileage (km/l)]]&gt;=25,"25-50")</f>
        <v>50-75</v>
      </c>
      <c r="Q8136" s="1" t="str" cm="1">
        <f t="array" ref="Q81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6" s="4">
        <f>(bike_sales_india[[#This Row],[Price (INR)]]-bike_sales_india[[#This Row],[Resale Price (INR)]])/bike_sales_india[[#This Row],[Price (INR)]]</f>
        <v>0.27155397982906082</v>
      </c>
    </row>
    <row r="8137" spans="1:18" x14ac:dyDescent="0.3">
      <c r="A8137" s="1" t="s">
        <v>23</v>
      </c>
      <c r="B8137">
        <v>15.16</v>
      </c>
      <c r="C8137" s="1" t="s">
        <v>36</v>
      </c>
      <c r="D8137" s="1" t="s">
        <v>70</v>
      </c>
      <c r="E8137">
        <v>160852</v>
      </c>
      <c r="F8137">
        <v>2019</v>
      </c>
      <c r="G8137">
        <v>836</v>
      </c>
      <c r="H8137" s="1" t="s">
        <v>34</v>
      </c>
      <c r="I8137">
        <v>27.21</v>
      </c>
      <c r="J8137" s="1" t="s">
        <v>42</v>
      </c>
      <c r="K8137">
        <v>2019</v>
      </c>
      <c r="L8137" s="1" t="s">
        <v>38</v>
      </c>
      <c r="M8137" s="1" t="s">
        <v>31</v>
      </c>
      <c r="N8137">
        <v>73345.45</v>
      </c>
      <c r="O8137" s="1" t="s">
        <v>35</v>
      </c>
      <c r="P8137" s="1" t="str" cm="1">
        <f t="array" ref="P8137">_xlfn.IFS(bike_sales_india[[#This Row],[Mileage (km/l)]]&gt;=75,"75-100",bike_sales_india[[#This Row],[Mileage (km/l)]]&gt;=50,"50-75",bike_sales_india[[#This Row],[Mileage (km/l)]]&gt;=25,"25-50")</f>
        <v>25-50</v>
      </c>
      <c r="Q8137" s="1" t="str" cm="1">
        <f t="array" ref="Q81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7" s="4">
        <f>(bike_sales_india[[#This Row],[Price (INR)]]-bike_sales_india[[#This Row],[Resale Price (INR)]])/bike_sales_india[[#This Row],[Price (INR)]]</f>
        <v>0.54401903613259395</v>
      </c>
    </row>
    <row r="8138" spans="1:18" x14ac:dyDescent="0.3">
      <c r="A8138" s="1" t="s">
        <v>61</v>
      </c>
      <c r="B8138">
        <v>27.56</v>
      </c>
      <c r="C8138" s="1" t="s">
        <v>52</v>
      </c>
      <c r="D8138" s="1" t="s">
        <v>81</v>
      </c>
      <c r="E8138">
        <v>188472</v>
      </c>
      <c r="F8138">
        <v>2016</v>
      </c>
      <c r="G8138">
        <v>836</v>
      </c>
      <c r="H8138" s="1" t="s">
        <v>26</v>
      </c>
      <c r="I8138">
        <v>78.34</v>
      </c>
      <c r="J8138" s="1" t="s">
        <v>19</v>
      </c>
      <c r="K8138">
        <v>2024</v>
      </c>
      <c r="L8138" s="1" t="s">
        <v>38</v>
      </c>
      <c r="M8138" s="1" t="s">
        <v>21</v>
      </c>
      <c r="N8138">
        <v>141633.45000000001</v>
      </c>
      <c r="O8138" s="1" t="s">
        <v>50</v>
      </c>
      <c r="P8138" s="1" t="str" cm="1">
        <f t="array" ref="P8138">_xlfn.IFS(bike_sales_india[[#This Row],[Mileage (km/l)]]&gt;=75,"75-100",bike_sales_india[[#This Row],[Mileage (km/l)]]&gt;=50,"50-75",bike_sales_india[[#This Row],[Mileage (km/l)]]&gt;=25,"25-50")</f>
        <v>75-100</v>
      </c>
      <c r="Q8138" s="1" t="str" cm="1">
        <f t="array" ref="Q81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8" s="4">
        <f>(bike_sales_india[[#This Row],[Price (INR)]]-bike_sales_india[[#This Row],[Resale Price (INR)]])/bike_sales_india[[#This Row],[Price (INR)]]</f>
        <v>0.24851728638736784</v>
      </c>
    </row>
    <row r="8139" spans="1:18" x14ac:dyDescent="0.3">
      <c r="A8139" s="1" t="s">
        <v>48</v>
      </c>
      <c r="B8139">
        <v>50.58</v>
      </c>
      <c r="C8139" s="1" t="s">
        <v>29</v>
      </c>
      <c r="D8139" s="1" t="s">
        <v>30</v>
      </c>
      <c r="E8139">
        <v>238829</v>
      </c>
      <c r="F8139">
        <v>2015</v>
      </c>
      <c r="G8139">
        <v>836</v>
      </c>
      <c r="H8139" s="1" t="s">
        <v>34</v>
      </c>
      <c r="I8139">
        <v>45.86</v>
      </c>
      <c r="J8139" s="1" t="s">
        <v>19</v>
      </c>
      <c r="K8139">
        <v>2016</v>
      </c>
      <c r="L8139" s="1" t="s">
        <v>38</v>
      </c>
      <c r="M8139" s="1" t="s">
        <v>31</v>
      </c>
      <c r="N8139">
        <v>99740.43</v>
      </c>
      <c r="O8139" s="1" t="s">
        <v>50</v>
      </c>
      <c r="P8139" s="1" t="str" cm="1">
        <f t="array" ref="P8139">_xlfn.IFS(bike_sales_india[[#This Row],[Mileage (km/l)]]&gt;=75,"75-100",bike_sales_india[[#This Row],[Mileage (km/l)]]&gt;=50,"50-75",bike_sales_india[[#This Row],[Mileage (km/l)]]&gt;=25,"25-50")</f>
        <v>25-50</v>
      </c>
      <c r="Q8139" s="1" t="str" cm="1">
        <f t="array" ref="Q81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39" s="4">
        <f>(bike_sales_india[[#This Row],[Price (INR)]]-bike_sales_india[[#This Row],[Resale Price (INR)]])/bike_sales_india[[#This Row],[Price (INR)]]</f>
        <v>0.58237722387147295</v>
      </c>
    </row>
    <row r="8140" spans="1:18" x14ac:dyDescent="0.3">
      <c r="A8140" s="1" t="s">
        <v>23</v>
      </c>
      <c r="B8140">
        <v>21.89</v>
      </c>
      <c r="C8140" s="1" t="s">
        <v>29</v>
      </c>
      <c r="D8140" s="1" t="s">
        <v>82</v>
      </c>
      <c r="E8140">
        <v>296803</v>
      </c>
      <c r="F8140">
        <v>2021</v>
      </c>
      <c r="G8140">
        <v>836</v>
      </c>
      <c r="H8140" s="1" t="s">
        <v>26</v>
      </c>
      <c r="I8140">
        <v>77.91</v>
      </c>
      <c r="J8140" s="1" t="s">
        <v>19</v>
      </c>
      <c r="K8140">
        <v>2023</v>
      </c>
      <c r="L8140" s="1" t="s">
        <v>38</v>
      </c>
      <c r="M8140" s="1" t="s">
        <v>31</v>
      </c>
      <c r="N8140">
        <v>124226.83</v>
      </c>
      <c r="O8140" s="1" t="s">
        <v>50</v>
      </c>
      <c r="P8140" s="1" t="str" cm="1">
        <f t="array" ref="P8140">_xlfn.IFS(bike_sales_india[[#This Row],[Mileage (km/l)]]&gt;=75,"75-100",bike_sales_india[[#This Row],[Mileage (km/l)]]&gt;=50,"50-75",bike_sales_india[[#This Row],[Mileage (km/l)]]&gt;=25,"25-50")</f>
        <v>75-100</v>
      </c>
      <c r="Q8140" s="1" t="str" cm="1">
        <f t="array" ref="Q81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0" s="4">
        <f>(bike_sales_india[[#This Row],[Price (INR)]]-bike_sales_india[[#This Row],[Resale Price (INR)]])/bike_sales_india[[#This Row],[Price (INR)]]</f>
        <v>0.58145022119048662</v>
      </c>
    </row>
    <row r="8141" spans="1:18" x14ac:dyDescent="0.3">
      <c r="A8141" s="1" t="s">
        <v>39</v>
      </c>
      <c r="B8141">
        <v>41.92</v>
      </c>
      <c r="C8141" s="1" t="s">
        <v>16</v>
      </c>
      <c r="D8141" s="1" t="s">
        <v>83</v>
      </c>
      <c r="E8141">
        <v>275740</v>
      </c>
      <c r="F8141">
        <v>2020</v>
      </c>
      <c r="G8141">
        <v>836</v>
      </c>
      <c r="H8141" s="1" t="s">
        <v>34</v>
      </c>
      <c r="I8141">
        <v>44.46</v>
      </c>
      <c r="J8141" s="1" t="s">
        <v>19</v>
      </c>
      <c r="K8141">
        <v>2022</v>
      </c>
      <c r="L8141" s="1" t="s">
        <v>20</v>
      </c>
      <c r="M8141" s="1" t="s">
        <v>31</v>
      </c>
      <c r="N8141">
        <v>201074.96</v>
      </c>
      <c r="O8141" s="1" t="s">
        <v>35</v>
      </c>
      <c r="P8141" s="1" t="str" cm="1">
        <f t="array" ref="P8141">_xlfn.IFS(bike_sales_india[[#This Row],[Mileage (km/l)]]&gt;=75,"75-100",bike_sales_india[[#This Row],[Mileage (km/l)]]&gt;=50,"50-75",bike_sales_india[[#This Row],[Mileage (km/l)]]&gt;=25,"25-50")</f>
        <v>25-50</v>
      </c>
      <c r="Q8141" s="1" t="str" cm="1">
        <f t="array" ref="Q81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1" s="4">
        <f>(bike_sales_india[[#This Row],[Price (INR)]]-bike_sales_india[[#This Row],[Resale Price (INR)]])/bike_sales_india[[#This Row],[Price (INR)]]</f>
        <v>0.27078059041125702</v>
      </c>
    </row>
    <row r="8142" spans="1:18" x14ac:dyDescent="0.3">
      <c r="A8142" s="1" t="s">
        <v>46</v>
      </c>
      <c r="B8142">
        <v>8.92</v>
      </c>
      <c r="C8142" s="1" t="s">
        <v>36</v>
      </c>
      <c r="D8142" s="1" t="s">
        <v>57</v>
      </c>
      <c r="E8142">
        <v>326280</v>
      </c>
      <c r="F8142">
        <v>2017</v>
      </c>
      <c r="G8142">
        <v>837</v>
      </c>
      <c r="H8142" s="1" t="s">
        <v>26</v>
      </c>
      <c r="I8142">
        <v>88.88</v>
      </c>
      <c r="J8142" s="1" t="s">
        <v>19</v>
      </c>
      <c r="K8142">
        <v>2023</v>
      </c>
      <c r="L8142" s="1" t="s">
        <v>44</v>
      </c>
      <c r="M8142" s="1" t="s">
        <v>21</v>
      </c>
      <c r="N8142">
        <v>203791.95</v>
      </c>
      <c r="O8142" s="1" t="s">
        <v>22</v>
      </c>
      <c r="P8142" s="1" t="str" cm="1">
        <f t="array" ref="P8142">_xlfn.IFS(bike_sales_india[[#This Row],[Mileage (km/l)]]&gt;=75,"75-100",bike_sales_india[[#This Row],[Mileage (km/l)]]&gt;=50,"50-75",bike_sales_india[[#This Row],[Mileage (km/l)]]&gt;=25,"25-50")</f>
        <v>75-100</v>
      </c>
      <c r="Q8142" s="1" t="str" cm="1">
        <f t="array" ref="Q81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2" s="4">
        <f>(bike_sales_india[[#This Row],[Price (INR)]]-bike_sales_india[[#This Row],[Resale Price (INR)]])/bike_sales_india[[#This Row],[Price (INR)]]</f>
        <v>0.37540777859507168</v>
      </c>
    </row>
    <row r="8143" spans="1:18" x14ac:dyDescent="0.3">
      <c r="A8143" s="1" t="s">
        <v>15</v>
      </c>
      <c r="B8143">
        <v>74.58</v>
      </c>
      <c r="C8143" s="1" t="s">
        <v>64</v>
      </c>
      <c r="D8143" s="1" t="s">
        <v>65</v>
      </c>
      <c r="E8143">
        <v>195672</v>
      </c>
      <c r="F8143">
        <v>2019</v>
      </c>
      <c r="G8143">
        <v>837</v>
      </c>
      <c r="H8143" s="1" t="s">
        <v>26</v>
      </c>
      <c r="I8143">
        <v>99.31</v>
      </c>
      <c r="J8143" s="1" t="s">
        <v>19</v>
      </c>
      <c r="K8143">
        <v>2022</v>
      </c>
      <c r="L8143" s="1" t="s">
        <v>44</v>
      </c>
      <c r="M8143" s="1" t="s">
        <v>31</v>
      </c>
      <c r="N8143">
        <v>145255.31</v>
      </c>
      <c r="O8143" s="1" t="s">
        <v>45</v>
      </c>
      <c r="P8143" s="1" t="str" cm="1">
        <f t="array" ref="P8143">_xlfn.IFS(bike_sales_india[[#This Row],[Mileage (km/l)]]&gt;=75,"75-100",bike_sales_india[[#This Row],[Mileage (km/l)]]&gt;=50,"50-75",bike_sales_india[[#This Row],[Mileage (km/l)]]&gt;=25,"25-50")</f>
        <v>75-100</v>
      </c>
      <c r="Q8143" s="1" t="str" cm="1">
        <f t="array" ref="Q81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3" s="4">
        <f>(bike_sales_india[[#This Row],[Price (INR)]]-bike_sales_india[[#This Row],[Resale Price (INR)]])/bike_sales_india[[#This Row],[Price (INR)]]</f>
        <v>0.25765919497935319</v>
      </c>
    </row>
    <row r="8144" spans="1:18" x14ac:dyDescent="0.3">
      <c r="A8144" s="1" t="s">
        <v>59</v>
      </c>
      <c r="B8144">
        <v>34.81</v>
      </c>
      <c r="C8144" s="1" t="s">
        <v>40</v>
      </c>
      <c r="D8144" s="1" t="s">
        <v>51</v>
      </c>
      <c r="E8144">
        <v>162174</v>
      </c>
      <c r="F8144">
        <v>2022</v>
      </c>
      <c r="G8144">
        <v>837</v>
      </c>
      <c r="H8144" s="1" t="s">
        <v>34</v>
      </c>
      <c r="I8144">
        <v>25.24</v>
      </c>
      <c r="J8144" s="1" t="s">
        <v>19</v>
      </c>
      <c r="K8144">
        <v>2024</v>
      </c>
      <c r="L8144" s="1" t="s">
        <v>20</v>
      </c>
      <c r="M8144" s="1" t="s">
        <v>21</v>
      </c>
      <c r="N8144">
        <v>69469.789999999994</v>
      </c>
      <c r="O8144" s="1" t="s">
        <v>35</v>
      </c>
      <c r="P8144" s="1" t="str" cm="1">
        <f t="array" ref="P8144">_xlfn.IFS(bike_sales_india[[#This Row],[Mileage (km/l)]]&gt;=75,"75-100",bike_sales_india[[#This Row],[Mileage (km/l)]]&gt;=50,"50-75",bike_sales_india[[#This Row],[Mileage (km/l)]]&gt;=25,"25-50")</f>
        <v>25-50</v>
      </c>
      <c r="Q8144" s="1" t="str" cm="1">
        <f t="array" ref="Q81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4" s="4">
        <f>(bike_sales_india[[#This Row],[Price (INR)]]-bike_sales_india[[#This Row],[Resale Price (INR)]])/bike_sales_india[[#This Row],[Price (INR)]]</f>
        <v>0.57163423236770383</v>
      </c>
    </row>
    <row r="8145" spans="1:18" x14ac:dyDescent="0.3">
      <c r="A8145" s="1" t="s">
        <v>15</v>
      </c>
      <c r="B8145">
        <v>11.58</v>
      </c>
      <c r="C8145" s="1" t="s">
        <v>32</v>
      </c>
      <c r="D8145" s="1" t="s">
        <v>47</v>
      </c>
      <c r="E8145">
        <v>174988</v>
      </c>
      <c r="F8145">
        <v>2018</v>
      </c>
      <c r="G8145">
        <v>837</v>
      </c>
      <c r="H8145" s="1" t="s">
        <v>26</v>
      </c>
      <c r="I8145">
        <v>96.48</v>
      </c>
      <c r="J8145" s="1" t="s">
        <v>27</v>
      </c>
      <c r="K8145">
        <v>2020</v>
      </c>
      <c r="L8145" s="1" t="s">
        <v>38</v>
      </c>
      <c r="M8145" s="1" t="s">
        <v>31</v>
      </c>
      <c r="N8145">
        <v>119878.53</v>
      </c>
      <c r="O8145" s="1" t="s">
        <v>45</v>
      </c>
      <c r="P8145" s="1" t="str" cm="1">
        <f t="array" ref="P8145">_xlfn.IFS(bike_sales_india[[#This Row],[Mileage (km/l)]]&gt;=75,"75-100",bike_sales_india[[#This Row],[Mileage (km/l)]]&gt;=50,"50-75",bike_sales_india[[#This Row],[Mileage (km/l)]]&gt;=25,"25-50")</f>
        <v>75-100</v>
      </c>
      <c r="Q8145" s="1" t="str" cm="1">
        <f t="array" ref="Q81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5" s="4">
        <f>(bike_sales_india[[#This Row],[Price (INR)]]-bike_sales_india[[#This Row],[Resale Price (INR)]])/bike_sales_india[[#This Row],[Price (INR)]]</f>
        <v>0.31493285253845976</v>
      </c>
    </row>
    <row r="8146" spans="1:18" x14ac:dyDescent="0.3">
      <c r="A8146" s="1" t="s">
        <v>39</v>
      </c>
      <c r="B8146">
        <v>35.21</v>
      </c>
      <c r="C8146" s="1" t="s">
        <v>52</v>
      </c>
      <c r="D8146" s="1" t="s">
        <v>79</v>
      </c>
      <c r="E8146">
        <v>119456</v>
      </c>
      <c r="F8146">
        <v>2024</v>
      </c>
      <c r="G8146">
        <v>837</v>
      </c>
      <c r="H8146" s="1" t="s">
        <v>18</v>
      </c>
      <c r="I8146">
        <v>91.4</v>
      </c>
      <c r="J8146" s="1" t="s">
        <v>42</v>
      </c>
      <c r="K8146">
        <v>2024</v>
      </c>
      <c r="L8146" s="1" t="s">
        <v>44</v>
      </c>
      <c r="M8146" s="1" t="s">
        <v>21</v>
      </c>
      <c r="N8146">
        <v>84926.28</v>
      </c>
      <c r="O8146" s="1" t="s">
        <v>45</v>
      </c>
      <c r="P8146" s="1" t="str" cm="1">
        <f t="array" ref="P8146">_xlfn.IFS(bike_sales_india[[#This Row],[Mileage (km/l)]]&gt;=75,"75-100",bike_sales_india[[#This Row],[Mileage (km/l)]]&gt;=50,"50-75",bike_sales_india[[#This Row],[Mileage (km/l)]]&gt;=25,"25-50")</f>
        <v>75-100</v>
      </c>
      <c r="Q8146" s="1" t="str" cm="1">
        <f t="array" ref="Q81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6" s="4">
        <f>(bike_sales_india[[#This Row],[Price (INR)]]-bike_sales_india[[#This Row],[Resale Price (INR)]])/bike_sales_india[[#This Row],[Price (INR)]]</f>
        <v>0.28905806321993038</v>
      </c>
    </row>
    <row r="8147" spans="1:18" x14ac:dyDescent="0.3">
      <c r="A8147" s="1" t="s">
        <v>55</v>
      </c>
      <c r="B8147">
        <v>59.12</v>
      </c>
      <c r="C8147" s="1" t="s">
        <v>36</v>
      </c>
      <c r="D8147" s="1" t="s">
        <v>66</v>
      </c>
      <c r="E8147">
        <v>85340</v>
      </c>
      <c r="F8147">
        <v>2018</v>
      </c>
      <c r="G8147">
        <v>837</v>
      </c>
      <c r="H8147" s="1" t="s">
        <v>18</v>
      </c>
      <c r="I8147">
        <v>87.45</v>
      </c>
      <c r="J8147" s="1" t="s">
        <v>27</v>
      </c>
      <c r="K8147">
        <v>2018</v>
      </c>
      <c r="L8147" s="1" t="s">
        <v>38</v>
      </c>
      <c r="M8147" s="1" t="s">
        <v>21</v>
      </c>
      <c r="N8147">
        <v>46488.09</v>
      </c>
      <c r="O8147" s="1" t="s">
        <v>22</v>
      </c>
      <c r="P8147" s="1" t="str" cm="1">
        <f t="array" ref="P8147">_xlfn.IFS(bike_sales_india[[#This Row],[Mileage (km/l)]]&gt;=75,"75-100",bike_sales_india[[#This Row],[Mileage (km/l)]]&gt;=50,"50-75",bike_sales_india[[#This Row],[Mileage (km/l)]]&gt;=25,"25-50")</f>
        <v>75-100</v>
      </c>
      <c r="Q8147" s="1" t="str" cm="1">
        <f t="array" ref="Q81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7" s="4">
        <f>(bike_sales_india[[#This Row],[Price (INR)]]-bike_sales_india[[#This Row],[Resale Price (INR)]])/bike_sales_india[[#This Row],[Price (INR)]]</f>
        <v>0.45526025310522622</v>
      </c>
    </row>
    <row r="8148" spans="1:18" x14ac:dyDescent="0.3">
      <c r="A8148" s="1" t="s">
        <v>48</v>
      </c>
      <c r="B8148">
        <v>68.47</v>
      </c>
      <c r="C8148" s="1" t="s">
        <v>52</v>
      </c>
      <c r="D8148" s="1" t="s">
        <v>69</v>
      </c>
      <c r="E8148">
        <v>335083</v>
      </c>
      <c r="F8148">
        <v>2016</v>
      </c>
      <c r="G8148">
        <v>837</v>
      </c>
      <c r="H8148" s="1" t="s">
        <v>26</v>
      </c>
      <c r="I8148">
        <v>77.319999999999993</v>
      </c>
      <c r="J8148" s="1" t="s">
        <v>42</v>
      </c>
      <c r="K8148">
        <v>2016</v>
      </c>
      <c r="L8148" s="1" t="s">
        <v>44</v>
      </c>
      <c r="M8148" s="1" t="s">
        <v>21</v>
      </c>
      <c r="N8148">
        <v>178628.6</v>
      </c>
      <c r="O8148" s="1" t="s">
        <v>50</v>
      </c>
      <c r="P8148" s="1" t="str" cm="1">
        <f t="array" ref="P8148">_xlfn.IFS(bike_sales_india[[#This Row],[Mileage (km/l)]]&gt;=75,"75-100",bike_sales_india[[#This Row],[Mileage (km/l)]]&gt;=50,"50-75",bike_sales_india[[#This Row],[Mileage (km/l)]]&gt;=25,"25-50")</f>
        <v>75-100</v>
      </c>
      <c r="Q8148" s="1" t="str" cm="1">
        <f t="array" ref="Q81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8" s="4">
        <f>(bike_sales_india[[#This Row],[Price (INR)]]-bike_sales_india[[#This Row],[Resale Price (INR)]])/bike_sales_india[[#This Row],[Price (INR)]]</f>
        <v>0.46691237693347615</v>
      </c>
    </row>
    <row r="8149" spans="1:18" x14ac:dyDescent="0.3">
      <c r="A8149" s="1" t="s">
        <v>28</v>
      </c>
      <c r="B8149">
        <v>70.430000000000007</v>
      </c>
      <c r="C8149" s="1" t="s">
        <v>32</v>
      </c>
      <c r="D8149" s="1" t="s">
        <v>47</v>
      </c>
      <c r="E8149">
        <v>293104</v>
      </c>
      <c r="F8149">
        <v>2019</v>
      </c>
      <c r="G8149">
        <v>837</v>
      </c>
      <c r="H8149" s="1" t="s">
        <v>18</v>
      </c>
      <c r="I8149">
        <v>84.95</v>
      </c>
      <c r="J8149" s="1" t="s">
        <v>27</v>
      </c>
      <c r="K8149">
        <v>2024</v>
      </c>
      <c r="L8149" s="1" t="s">
        <v>44</v>
      </c>
      <c r="M8149" s="1" t="s">
        <v>31</v>
      </c>
      <c r="N8149">
        <v>142177.28</v>
      </c>
      <c r="O8149" s="1" t="s">
        <v>22</v>
      </c>
      <c r="P8149" s="1" t="str" cm="1">
        <f t="array" ref="P8149">_xlfn.IFS(bike_sales_india[[#This Row],[Mileage (km/l)]]&gt;=75,"75-100",bike_sales_india[[#This Row],[Mileage (km/l)]]&gt;=50,"50-75",bike_sales_india[[#This Row],[Mileage (km/l)]]&gt;=25,"25-50")</f>
        <v>75-100</v>
      </c>
      <c r="Q8149" s="1" t="str" cm="1">
        <f t="array" ref="Q81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49" s="4">
        <f>(bike_sales_india[[#This Row],[Price (INR)]]-bike_sales_india[[#This Row],[Resale Price (INR)]])/bike_sales_india[[#This Row],[Price (INR)]]</f>
        <v>0.51492548719908293</v>
      </c>
    </row>
    <row r="8150" spans="1:18" x14ac:dyDescent="0.3">
      <c r="A8150" s="1" t="s">
        <v>28</v>
      </c>
      <c r="B8150">
        <v>14.59</v>
      </c>
      <c r="C8150" s="1" t="s">
        <v>24</v>
      </c>
      <c r="D8150" s="1" t="s">
        <v>73</v>
      </c>
      <c r="E8150">
        <v>323492</v>
      </c>
      <c r="F8150">
        <v>2015</v>
      </c>
      <c r="G8150">
        <v>837</v>
      </c>
      <c r="H8150" s="1" t="s">
        <v>34</v>
      </c>
      <c r="I8150">
        <v>44.55</v>
      </c>
      <c r="J8150" s="1" t="s">
        <v>27</v>
      </c>
      <c r="K8150">
        <v>2017</v>
      </c>
      <c r="L8150" s="1" t="s">
        <v>20</v>
      </c>
      <c r="M8150" s="1" t="s">
        <v>31</v>
      </c>
      <c r="N8150">
        <v>184925.82</v>
      </c>
      <c r="O8150" s="1" t="s">
        <v>22</v>
      </c>
      <c r="P8150" s="1" t="str" cm="1">
        <f t="array" ref="P8150">_xlfn.IFS(bike_sales_india[[#This Row],[Mileage (km/l)]]&gt;=75,"75-100",bike_sales_india[[#This Row],[Mileage (km/l)]]&gt;=50,"50-75",bike_sales_india[[#This Row],[Mileage (km/l)]]&gt;=25,"25-50")</f>
        <v>25-50</v>
      </c>
      <c r="Q8150" s="1" t="str" cm="1">
        <f t="array" ref="Q81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0" s="4">
        <f>(bike_sales_india[[#This Row],[Price (INR)]]-bike_sales_india[[#This Row],[Resale Price (INR)]])/bike_sales_india[[#This Row],[Price (INR)]]</f>
        <v>0.42834499771246271</v>
      </c>
    </row>
    <row r="8151" spans="1:18" x14ac:dyDescent="0.3">
      <c r="A8151" s="1" t="s">
        <v>28</v>
      </c>
      <c r="B8151">
        <v>72.2</v>
      </c>
      <c r="C8151" s="1" t="s">
        <v>29</v>
      </c>
      <c r="D8151" s="1" t="s">
        <v>82</v>
      </c>
      <c r="E8151">
        <v>358127</v>
      </c>
      <c r="F8151">
        <v>2022</v>
      </c>
      <c r="G8151">
        <v>837</v>
      </c>
      <c r="H8151" s="1" t="s">
        <v>18</v>
      </c>
      <c r="I8151">
        <v>86.82</v>
      </c>
      <c r="J8151" s="1" t="s">
        <v>42</v>
      </c>
      <c r="K8151">
        <v>2022</v>
      </c>
      <c r="L8151" s="1" t="s">
        <v>44</v>
      </c>
      <c r="M8151" s="1" t="s">
        <v>21</v>
      </c>
      <c r="N8151">
        <v>170032.47</v>
      </c>
      <c r="O8151" s="1" t="s">
        <v>50</v>
      </c>
      <c r="P8151" s="1" t="str" cm="1">
        <f t="array" ref="P8151">_xlfn.IFS(bike_sales_india[[#This Row],[Mileage (km/l)]]&gt;=75,"75-100",bike_sales_india[[#This Row],[Mileage (km/l)]]&gt;=50,"50-75",bike_sales_india[[#This Row],[Mileage (km/l)]]&gt;=25,"25-50")</f>
        <v>75-100</v>
      </c>
      <c r="Q8151" s="1" t="str" cm="1">
        <f t="array" ref="Q81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1" s="4">
        <f>(bike_sales_india[[#This Row],[Price (INR)]]-bike_sales_india[[#This Row],[Resale Price (INR)]])/bike_sales_india[[#This Row],[Price (INR)]]</f>
        <v>0.52521739494648545</v>
      </c>
    </row>
    <row r="8152" spans="1:18" x14ac:dyDescent="0.3">
      <c r="A8152" s="1" t="s">
        <v>23</v>
      </c>
      <c r="B8152">
        <v>43.13</v>
      </c>
      <c r="C8152" s="1" t="s">
        <v>36</v>
      </c>
      <c r="D8152" s="1" t="s">
        <v>63</v>
      </c>
      <c r="E8152">
        <v>74150</v>
      </c>
      <c r="F8152">
        <v>2019</v>
      </c>
      <c r="G8152">
        <v>837</v>
      </c>
      <c r="H8152" s="1" t="s">
        <v>26</v>
      </c>
      <c r="I8152">
        <v>62.41</v>
      </c>
      <c r="J8152" s="1" t="s">
        <v>19</v>
      </c>
      <c r="K8152">
        <v>2023</v>
      </c>
      <c r="L8152" s="1" t="s">
        <v>38</v>
      </c>
      <c r="M8152" s="1" t="s">
        <v>21</v>
      </c>
      <c r="N8152">
        <v>34160.93</v>
      </c>
      <c r="O8152" s="1" t="s">
        <v>35</v>
      </c>
      <c r="P8152" s="1" t="str" cm="1">
        <f t="array" ref="P8152">_xlfn.IFS(bike_sales_india[[#This Row],[Mileage (km/l)]]&gt;=75,"75-100",bike_sales_india[[#This Row],[Mileage (km/l)]]&gt;=50,"50-75",bike_sales_india[[#This Row],[Mileage (km/l)]]&gt;=25,"25-50")</f>
        <v>50-75</v>
      </c>
      <c r="Q8152" s="1" t="str" cm="1">
        <f t="array" ref="Q81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2" s="4">
        <f>(bike_sales_india[[#This Row],[Price (INR)]]-bike_sales_india[[#This Row],[Resale Price (INR)]])/bike_sales_india[[#This Row],[Price (INR)]]</f>
        <v>0.53929966284558328</v>
      </c>
    </row>
    <row r="8153" spans="1:18" x14ac:dyDescent="0.3">
      <c r="A8153" s="1" t="s">
        <v>39</v>
      </c>
      <c r="B8153">
        <v>47.51</v>
      </c>
      <c r="C8153" s="1" t="s">
        <v>16</v>
      </c>
      <c r="D8153" s="1" t="s">
        <v>77</v>
      </c>
      <c r="E8153">
        <v>59669</v>
      </c>
      <c r="F8153">
        <v>2018</v>
      </c>
      <c r="G8153">
        <v>837</v>
      </c>
      <c r="H8153" s="1" t="s">
        <v>26</v>
      </c>
      <c r="I8153">
        <v>73.06</v>
      </c>
      <c r="J8153" s="1" t="s">
        <v>42</v>
      </c>
      <c r="K8153">
        <v>2018</v>
      </c>
      <c r="L8153" s="1" t="s">
        <v>44</v>
      </c>
      <c r="M8153" s="1" t="s">
        <v>21</v>
      </c>
      <c r="N8153">
        <v>45615.45</v>
      </c>
      <c r="O8153" s="1" t="s">
        <v>45</v>
      </c>
      <c r="P8153" s="1" t="str" cm="1">
        <f t="array" ref="P8153">_xlfn.IFS(bike_sales_india[[#This Row],[Mileage (km/l)]]&gt;=75,"75-100",bike_sales_india[[#This Row],[Mileage (km/l)]]&gt;=50,"50-75",bike_sales_india[[#This Row],[Mileage (km/l)]]&gt;=25,"25-50")</f>
        <v>50-75</v>
      </c>
      <c r="Q8153" s="1" t="str" cm="1">
        <f t="array" ref="Q81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3" s="4">
        <f>(bike_sales_india[[#This Row],[Price (INR)]]-bike_sales_india[[#This Row],[Resale Price (INR)]])/bike_sales_india[[#This Row],[Price (INR)]]</f>
        <v>0.23552514706128816</v>
      </c>
    </row>
    <row r="8154" spans="1:18" x14ac:dyDescent="0.3">
      <c r="A8154" s="1" t="s">
        <v>55</v>
      </c>
      <c r="B8154">
        <v>63.7</v>
      </c>
      <c r="C8154" s="1" t="s">
        <v>16</v>
      </c>
      <c r="D8154" s="1" t="s">
        <v>87</v>
      </c>
      <c r="E8154">
        <v>163911</v>
      </c>
      <c r="F8154">
        <v>2016</v>
      </c>
      <c r="G8154">
        <v>837</v>
      </c>
      <c r="H8154" s="1" t="s">
        <v>18</v>
      </c>
      <c r="I8154">
        <v>94.65</v>
      </c>
      <c r="J8154" s="1" t="s">
        <v>27</v>
      </c>
      <c r="K8154">
        <v>2019</v>
      </c>
      <c r="L8154" s="1" t="s">
        <v>20</v>
      </c>
      <c r="M8154" s="1" t="s">
        <v>21</v>
      </c>
      <c r="N8154">
        <v>76521.19</v>
      </c>
      <c r="O8154" s="1" t="s">
        <v>22</v>
      </c>
      <c r="P8154" s="1" t="str" cm="1">
        <f t="array" ref="P8154">_xlfn.IFS(bike_sales_india[[#This Row],[Mileage (km/l)]]&gt;=75,"75-100",bike_sales_india[[#This Row],[Mileage (km/l)]]&gt;=50,"50-75",bike_sales_india[[#This Row],[Mileage (km/l)]]&gt;=25,"25-50")</f>
        <v>75-100</v>
      </c>
      <c r="Q8154" s="1" t="str" cm="1">
        <f t="array" ref="Q81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4" s="4">
        <f>(bike_sales_india[[#This Row],[Price (INR)]]-bike_sales_india[[#This Row],[Resale Price (INR)]])/bike_sales_india[[#This Row],[Price (INR)]]</f>
        <v>0.53315402871070272</v>
      </c>
    </row>
    <row r="8155" spans="1:18" x14ac:dyDescent="0.3">
      <c r="A8155" s="1" t="s">
        <v>48</v>
      </c>
      <c r="B8155">
        <v>31.24</v>
      </c>
      <c r="C8155" s="1" t="s">
        <v>24</v>
      </c>
      <c r="D8155" s="1" t="s">
        <v>74</v>
      </c>
      <c r="E8155">
        <v>104829</v>
      </c>
      <c r="F8155">
        <v>2017</v>
      </c>
      <c r="G8155">
        <v>837</v>
      </c>
      <c r="H8155" s="1" t="s">
        <v>26</v>
      </c>
      <c r="I8155">
        <v>97.62</v>
      </c>
      <c r="J8155" s="1" t="s">
        <v>19</v>
      </c>
      <c r="K8155">
        <v>2020</v>
      </c>
      <c r="L8155" s="1" t="s">
        <v>38</v>
      </c>
      <c r="M8155" s="1" t="s">
        <v>21</v>
      </c>
      <c r="N8155">
        <v>69605.98</v>
      </c>
      <c r="O8155" s="1" t="s">
        <v>22</v>
      </c>
      <c r="P8155" s="1" t="str" cm="1">
        <f t="array" ref="P8155">_xlfn.IFS(bike_sales_india[[#This Row],[Mileage (km/l)]]&gt;=75,"75-100",bike_sales_india[[#This Row],[Mileage (km/l)]]&gt;=50,"50-75",bike_sales_india[[#This Row],[Mileage (km/l)]]&gt;=25,"25-50")</f>
        <v>75-100</v>
      </c>
      <c r="Q8155" s="1" t="str" cm="1">
        <f t="array" ref="Q81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5" s="4">
        <f>(bike_sales_india[[#This Row],[Price (INR)]]-bike_sales_india[[#This Row],[Resale Price (INR)]])/bike_sales_india[[#This Row],[Price (INR)]]</f>
        <v>0.33600454072823366</v>
      </c>
    </row>
    <row r="8156" spans="1:18" x14ac:dyDescent="0.3">
      <c r="A8156" s="1" t="s">
        <v>61</v>
      </c>
      <c r="B8156">
        <v>10.65</v>
      </c>
      <c r="C8156" s="1" t="s">
        <v>40</v>
      </c>
      <c r="D8156" s="1" t="s">
        <v>62</v>
      </c>
      <c r="E8156">
        <v>64360</v>
      </c>
      <c r="F8156">
        <v>2019</v>
      </c>
      <c r="G8156">
        <v>838</v>
      </c>
      <c r="H8156" s="1" t="s">
        <v>26</v>
      </c>
      <c r="I8156">
        <v>63.83</v>
      </c>
      <c r="J8156" s="1" t="s">
        <v>19</v>
      </c>
      <c r="K8156">
        <v>2022</v>
      </c>
      <c r="L8156" s="1" t="s">
        <v>38</v>
      </c>
      <c r="M8156" s="1" t="s">
        <v>21</v>
      </c>
      <c r="N8156">
        <v>48055.41</v>
      </c>
      <c r="O8156" s="1" t="s">
        <v>22</v>
      </c>
      <c r="P8156" s="1" t="str" cm="1">
        <f t="array" ref="P8156">_xlfn.IFS(bike_sales_india[[#This Row],[Mileage (km/l)]]&gt;=75,"75-100",bike_sales_india[[#This Row],[Mileage (km/l)]]&gt;=50,"50-75",bike_sales_india[[#This Row],[Mileage (km/l)]]&gt;=25,"25-50")</f>
        <v>50-75</v>
      </c>
      <c r="Q8156" s="1" t="str" cm="1">
        <f t="array" ref="Q81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6" s="4">
        <f>(bike_sales_india[[#This Row],[Price (INR)]]-bike_sales_india[[#This Row],[Resale Price (INR)]])/bike_sales_india[[#This Row],[Price (INR)]]</f>
        <v>0.25333421379738963</v>
      </c>
    </row>
    <row r="8157" spans="1:18" x14ac:dyDescent="0.3">
      <c r="A8157" s="1" t="s">
        <v>48</v>
      </c>
      <c r="B8157">
        <v>46.89</v>
      </c>
      <c r="C8157" s="1" t="s">
        <v>16</v>
      </c>
      <c r="D8157" s="1" t="s">
        <v>87</v>
      </c>
      <c r="E8157">
        <v>139189</v>
      </c>
      <c r="F8157">
        <v>2019</v>
      </c>
      <c r="G8157">
        <v>838</v>
      </c>
      <c r="H8157" s="1" t="s">
        <v>18</v>
      </c>
      <c r="I8157">
        <v>62.77</v>
      </c>
      <c r="J8157" s="1" t="s">
        <v>19</v>
      </c>
      <c r="K8157">
        <v>2024</v>
      </c>
      <c r="L8157" s="1" t="s">
        <v>20</v>
      </c>
      <c r="M8157" s="1" t="s">
        <v>21</v>
      </c>
      <c r="N8157">
        <v>66937.350000000006</v>
      </c>
      <c r="O8157" s="1" t="s">
        <v>50</v>
      </c>
      <c r="P8157" s="1" t="str" cm="1">
        <f t="array" ref="P8157">_xlfn.IFS(bike_sales_india[[#This Row],[Mileage (km/l)]]&gt;=75,"75-100",bike_sales_india[[#This Row],[Mileage (km/l)]]&gt;=50,"50-75",bike_sales_india[[#This Row],[Mileage (km/l)]]&gt;=25,"25-50")</f>
        <v>50-75</v>
      </c>
      <c r="Q8157" s="1" t="str" cm="1">
        <f t="array" ref="Q81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7" s="4">
        <f>(bike_sales_india[[#This Row],[Price (INR)]]-bike_sales_india[[#This Row],[Resale Price (INR)]])/bike_sales_india[[#This Row],[Price (INR)]]</f>
        <v>0.51909022983138031</v>
      </c>
    </row>
    <row r="8158" spans="1:18" x14ac:dyDescent="0.3">
      <c r="A8158" s="1" t="s">
        <v>61</v>
      </c>
      <c r="B8158">
        <v>64.989999999999995</v>
      </c>
      <c r="C8158" s="1" t="s">
        <v>64</v>
      </c>
      <c r="D8158" s="1" t="s">
        <v>71</v>
      </c>
      <c r="E8158">
        <v>116927</v>
      </c>
      <c r="F8158">
        <v>2016</v>
      </c>
      <c r="G8158">
        <v>838</v>
      </c>
      <c r="H8158" s="1" t="s">
        <v>34</v>
      </c>
      <c r="I8158">
        <v>34.54</v>
      </c>
      <c r="J8158" s="1" t="s">
        <v>27</v>
      </c>
      <c r="K8158">
        <v>2017</v>
      </c>
      <c r="L8158" s="1" t="s">
        <v>44</v>
      </c>
      <c r="M8158" s="1" t="s">
        <v>31</v>
      </c>
      <c r="N8158">
        <v>73569.88</v>
      </c>
      <c r="O8158" s="1" t="s">
        <v>35</v>
      </c>
      <c r="P8158" s="1" t="str" cm="1">
        <f t="array" ref="P8158">_xlfn.IFS(bike_sales_india[[#This Row],[Mileage (km/l)]]&gt;=75,"75-100",bike_sales_india[[#This Row],[Mileage (km/l)]]&gt;=50,"50-75",bike_sales_india[[#This Row],[Mileage (km/l)]]&gt;=25,"25-50")</f>
        <v>25-50</v>
      </c>
      <c r="Q8158" s="1" t="str" cm="1">
        <f t="array" ref="Q81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8" s="4">
        <f>(bike_sales_india[[#This Row],[Price (INR)]]-bike_sales_india[[#This Row],[Resale Price (INR)]])/bike_sales_india[[#This Row],[Price (INR)]]</f>
        <v>0.3708050321995775</v>
      </c>
    </row>
    <row r="8159" spans="1:18" x14ac:dyDescent="0.3">
      <c r="A8159" s="1" t="s">
        <v>61</v>
      </c>
      <c r="B8159">
        <v>5.15</v>
      </c>
      <c r="C8159" s="1" t="s">
        <v>52</v>
      </c>
      <c r="D8159" s="1" t="s">
        <v>72</v>
      </c>
      <c r="E8159">
        <v>341537</v>
      </c>
      <c r="F8159">
        <v>2018</v>
      </c>
      <c r="G8159">
        <v>838</v>
      </c>
      <c r="H8159" s="1" t="s">
        <v>34</v>
      </c>
      <c r="I8159">
        <v>52.85</v>
      </c>
      <c r="J8159" s="1" t="s">
        <v>19</v>
      </c>
      <c r="K8159">
        <v>2022</v>
      </c>
      <c r="L8159" s="1" t="s">
        <v>44</v>
      </c>
      <c r="M8159" s="1" t="s">
        <v>21</v>
      </c>
      <c r="N8159">
        <v>214058.57</v>
      </c>
      <c r="O8159" s="1" t="s">
        <v>50</v>
      </c>
      <c r="P8159" s="1" t="str" cm="1">
        <f t="array" ref="P8159">_xlfn.IFS(bike_sales_india[[#This Row],[Mileage (km/l)]]&gt;=75,"75-100",bike_sales_india[[#This Row],[Mileage (km/l)]]&gt;=50,"50-75",bike_sales_india[[#This Row],[Mileage (km/l)]]&gt;=25,"25-50")</f>
        <v>50-75</v>
      </c>
      <c r="Q8159" s="1" t="str" cm="1">
        <f t="array" ref="Q81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59" s="4">
        <f>(bike_sales_india[[#This Row],[Price (INR)]]-bike_sales_india[[#This Row],[Resale Price (INR)]])/bike_sales_india[[#This Row],[Price (INR)]]</f>
        <v>0.37324925264319825</v>
      </c>
    </row>
    <row r="8160" spans="1:18" x14ac:dyDescent="0.3">
      <c r="A8160" s="1" t="s">
        <v>54</v>
      </c>
      <c r="B8160">
        <v>60.03</v>
      </c>
      <c r="C8160" s="1" t="s">
        <v>32</v>
      </c>
      <c r="D8160" s="1" t="s">
        <v>60</v>
      </c>
      <c r="E8160">
        <v>306097</v>
      </c>
      <c r="F8160">
        <v>2022</v>
      </c>
      <c r="G8160">
        <v>838</v>
      </c>
      <c r="H8160" s="1" t="s">
        <v>34</v>
      </c>
      <c r="I8160">
        <v>50.84</v>
      </c>
      <c r="J8160" s="1" t="s">
        <v>42</v>
      </c>
      <c r="K8160">
        <v>2022</v>
      </c>
      <c r="L8160" s="1" t="s">
        <v>44</v>
      </c>
      <c r="M8160" s="1" t="s">
        <v>31</v>
      </c>
      <c r="N8160">
        <v>234504.5</v>
      </c>
      <c r="O8160" s="1" t="s">
        <v>22</v>
      </c>
      <c r="P8160" s="1" t="str" cm="1">
        <f t="array" ref="P8160">_xlfn.IFS(bike_sales_india[[#This Row],[Mileage (km/l)]]&gt;=75,"75-100",bike_sales_india[[#This Row],[Mileage (km/l)]]&gt;=50,"50-75",bike_sales_india[[#This Row],[Mileage (km/l)]]&gt;=25,"25-50")</f>
        <v>50-75</v>
      </c>
      <c r="Q8160" s="1" t="str" cm="1">
        <f t="array" ref="Q81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0" s="4">
        <f>(bike_sales_india[[#This Row],[Price (INR)]]-bike_sales_india[[#This Row],[Resale Price (INR)]])/bike_sales_india[[#This Row],[Price (INR)]]</f>
        <v>0.23388827724544833</v>
      </c>
    </row>
    <row r="8161" spans="1:18" x14ac:dyDescent="0.3">
      <c r="A8161" s="1" t="s">
        <v>54</v>
      </c>
      <c r="B8161">
        <v>61.3</v>
      </c>
      <c r="C8161" s="1" t="s">
        <v>32</v>
      </c>
      <c r="D8161" s="1" t="s">
        <v>33</v>
      </c>
      <c r="E8161">
        <v>101791</v>
      </c>
      <c r="F8161">
        <v>2024</v>
      </c>
      <c r="G8161">
        <v>838</v>
      </c>
      <c r="H8161" s="1" t="s">
        <v>34</v>
      </c>
      <c r="I8161">
        <v>28.85</v>
      </c>
      <c r="J8161" s="1" t="s">
        <v>42</v>
      </c>
      <c r="K8161">
        <v>2024</v>
      </c>
      <c r="L8161" s="1" t="s">
        <v>38</v>
      </c>
      <c r="M8161" s="1" t="s">
        <v>31</v>
      </c>
      <c r="N8161">
        <v>50215.49</v>
      </c>
      <c r="O8161" s="1" t="s">
        <v>45</v>
      </c>
      <c r="P8161" s="1" t="str" cm="1">
        <f t="array" ref="P8161">_xlfn.IFS(bike_sales_india[[#This Row],[Mileage (km/l)]]&gt;=75,"75-100",bike_sales_india[[#This Row],[Mileage (km/l)]]&gt;=50,"50-75",bike_sales_india[[#This Row],[Mileage (km/l)]]&gt;=25,"25-50")</f>
        <v>25-50</v>
      </c>
      <c r="Q8161" s="1" t="str" cm="1">
        <f t="array" ref="Q81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1" s="4">
        <f>(bike_sales_india[[#This Row],[Price (INR)]]-bike_sales_india[[#This Row],[Resale Price (INR)]])/bike_sales_india[[#This Row],[Price (INR)]]</f>
        <v>0.50668045308524334</v>
      </c>
    </row>
    <row r="8162" spans="1:18" x14ac:dyDescent="0.3">
      <c r="A8162" s="1" t="s">
        <v>23</v>
      </c>
      <c r="B8162">
        <v>37.08</v>
      </c>
      <c r="C8162" s="1" t="s">
        <v>24</v>
      </c>
      <c r="D8162" s="1" t="s">
        <v>25</v>
      </c>
      <c r="E8162">
        <v>346932</v>
      </c>
      <c r="F8162">
        <v>2016</v>
      </c>
      <c r="G8162">
        <v>838</v>
      </c>
      <c r="H8162" s="1" t="s">
        <v>18</v>
      </c>
      <c r="I8162">
        <v>75.09</v>
      </c>
      <c r="J8162" s="1" t="s">
        <v>27</v>
      </c>
      <c r="K8162">
        <v>2017</v>
      </c>
      <c r="L8162" s="1" t="s">
        <v>44</v>
      </c>
      <c r="M8162" s="1" t="s">
        <v>31</v>
      </c>
      <c r="N8162">
        <v>239745.1</v>
      </c>
      <c r="O8162" s="1" t="s">
        <v>50</v>
      </c>
      <c r="P8162" s="1" t="str" cm="1">
        <f t="array" ref="P8162">_xlfn.IFS(bike_sales_india[[#This Row],[Mileage (km/l)]]&gt;=75,"75-100",bike_sales_india[[#This Row],[Mileage (km/l)]]&gt;=50,"50-75",bike_sales_india[[#This Row],[Mileage (km/l)]]&gt;=25,"25-50")</f>
        <v>75-100</v>
      </c>
      <c r="Q8162" s="1" t="str" cm="1">
        <f t="array" ref="Q81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2" s="4">
        <f>(bike_sales_india[[#This Row],[Price (INR)]]-bike_sales_india[[#This Row],[Resale Price (INR)]])/bike_sales_india[[#This Row],[Price (INR)]]</f>
        <v>0.3089565102094935</v>
      </c>
    </row>
    <row r="8163" spans="1:18" x14ac:dyDescent="0.3">
      <c r="A8163" s="1" t="s">
        <v>59</v>
      </c>
      <c r="B8163">
        <v>38.31</v>
      </c>
      <c r="C8163" s="1" t="s">
        <v>24</v>
      </c>
      <c r="D8163" s="1" t="s">
        <v>85</v>
      </c>
      <c r="E8163">
        <v>361321</v>
      </c>
      <c r="F8163">
        <v>2021</v>
      </c>
      <c r="G8163">
        <v>838</v>
      </c>
      <c r="H8163" s="1" t="s">
        <v>18</v>
      </c>
      <c r="I8163">
        <v>61.66</v>
      </c>
      <c r="J8163" s="1" t="s">
        <v>19</v>
      </c>
      <c r="K8163">
        <v>2022</v>
      </c>
      <c r="L8163" s="1" t="s">
        <v>38</v>
      </c>
      <c r="M8163" s="1" t="s">
        <v>21</v>
      </c>
      <c r="N8163">
        <v>222257.52</v>
      </c>
      <c r="O8163" s="1" t="s">
        <v>50</v>
      </c>
      <c r="P8163" s="1" t="str" cm="1">
        <f t="array" ref="P8163">_xlfn.IFS(bike_sales_india[[#This Row],[Mileage (km/l)]]&gt;=75,"75-100",bike_sales_india[[#This Row],[Mileage (km/l)]]&gt;=50,"50-75",bike_sales_india[[#This Row],[Mileage (km/l)]]&gt;=25,"25-50")</f>
        <v>50-75</v>
      </c>
      <c r="Q8163" s="1" t="str" cm="1">
        <f t="array" ref="Q81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3" s="4">
        <f>(bike_sales_india[[#This Row],[Price (INR)]]-bike_sales_india[[#This Row],[Resale Price (INR)]])/bike_sales_india[[#This Row],[Price (INR)]]</f>
        <v>0.38487516640328134</v>
      </c>
    </row>
    <row r="8164" spans="1:18" x14ac:dyDescent="0.3">
      <c r="A8164" s="1" t="s">
        <v>48</v>
      </c>
      <c r="B8164">
        <v>18.36</v>
      </c>
      <c r="C8164" s="1" t="s">
        <v>29</v>
      </c>
      <c r="D8164" s="1" t="s">
        <v>49</v>
      </c>
      <c r="E8164">
        <v>129070</v>
      </c>
      <c r="F8164">
        <v>2023</v>
      </c>
      <c r="G8164">
        <v>839</v>
      </c>
      <c r="H8164" s="1" t="s">
        <v>18</v>
      </c>
      <c r="I8164">
        <v>67.849999999999994</v>
      </c>
      <c r="J8164" s="1" t="s">
        <v>19</v>
      </c>
      <c r="K8164">
        <v>2023</v>
      </c>
      <c r="L8164" s="1" t="s">
        <v>20</v>
      </c>
      <c r="M8164" s="1" t="s">
        <v>31</v>
      </c>
      <c r="N8164">
        <v>78938.84</v>
      </c>
      <c r="O8164" s="1" t="s">
        <v>45</v>
      </c>
      <c r="P8164" s="1" t="str" cm="1">
        <f t="array" ref="P8164">_xlfn.IFS(bike_sales_india[[#This Row],[Mileage (km/l)]]&gt;=75,"75-100",bike_sales_india[[#This Row],[Mileage (km/l)]]&gt;=50,"50-75",bike_sales_india[[#This Row],[Mileage (km/l)]]&gt;=25,"25-50")</f>
        <v>50-75</v>
      </c>
      <c r="Q8164" s="1" t="str" cm="1">
        <f t="array" ref="Q81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4" s="4">
        <f>(bike_sales_india[[#This Row],[Price (INR)]]-bike_sales_india[[#This Row],[Resale Price (INR)]])/bike_sales_india[[#This Row],[Price (INR)]]</f>
        <v>0.38840288215696911</v>
      </c>
    </row>
    <row r="8165" spans="1:18" x14ac:dyDescent="0.3">
      <c r="A8165" s="1" t="s">
        <v>55</v>
      </c>
      <c r="B8165">
        <v>59.09</v>
      </c>
      <c r="C8165" s="1" t="s">
        <v>52</v>
      </c>
      <c r="D8165" s="1" t="s">
        <v>69</v>
      </c>
      <c r="E8165">
        <v>365069</v>
      </c>
      <c r="F8165">
        <v>2022</v>
      </c>
      <c r="G8165">
        <v>839</v>
      </c>
      <c r="H8165" s="1" t="s">
        <v>26</v>
      </c>
      <c r="I8165">
        <v>72.010000000000005</v>
      </c>
      <c r="J8165" s="1" t="s">
        <v>19</v>
      </c>
      <c r="K8165">
        <v>2022</v>
      </c>
      <c r="L8165" s="1" t="s">
        <v>20</v>
      </c>
      <c r="M8165" s="1" t="s">
        <v>31</v>
      </c>
      <c r="N8165">
        <v>217858.58</v>
      </c>
      <c r="O8165" s="1" t="s">
        <v>35</v>
      </c>
      <c r="P8165" s="1" t="str" cm="1">
        <f t="array" ref="P8165">_xlfn.IFS(bike_sales_india[[#This Row],[Mileage (km/l)]]&gt;=75,"75-100",bike_sales_india[[#This Row],[Mileage (km/l)]]&gt;=50,"50-75",bike_sales_india[[#This Row],[Mileage (km/l)]]&gt;=25,"25-50")</f>
        <v>50-75</v>
      </c>
      <c r="Q8165" s="1" t="str" cm="1">
        <f t="array" ref="Q81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5" s="4">
        <f>(bike_sales_india[[#This Row],[Price (INR)]]-bike_sales_india[[#This Row],[Resale Price (INR)]])/bike_sales_india[[#This Row],[Price (INR)]]</f>
        <v>0.40323999024841883</v>
      </c>
    </row>
    <row r="8166" spans="1:18" x14ac:dyDescent="0.3">
      <c r="A8166" s="1" t="s">
        <v>46</v>
      </c>
      <c r="B8166">
        <v>9.08</v>
      </c>
      <c r="C8166" s="1" t="s">
        <v>40</v>
      </c>
      <c r="D8166" s="1" t="s">
        <v>62</v>
      </c>
      <c r="E8166">
        <v>346608</v>
      </c>
      <c r="F8166">
        <v>2023</v>
      </c>
      <c r="G8166">
        <v>839</v>
      </c>
      <c r="H8166" s="1" t="s">
        <v>34</v>
      </c>
      <c r="I8166">
        <v>33.19</v>
      </c>
      <c r="J8166" s="1" t="s">
        <v>19</v>
      </c>
      <c r="K8166">
        <v>2024</v>
      </c>
      <c r="L8166" s="1" t="s">
        <v>44</v>
      </c>
      <c r="M8166" s="1" t="s">
        <v>21</v>
      </c>
      <c r="N8166">
        <v>201219.94</v>
      </c>
      <c r="O8166" s="1" t="s">
        <v>50</v>
      </c>
      <c r="P8166" s="1" t="str" cm="1">
        <f t="array" ref="P8166">_xlfn.IFS(bike_sales_india[[#This Row],[Mileage (km/l)]]&gt;=75,"75-100",bike_sales_india[[#This Row],[Mileage (km/l)]]&gt;=50,"50-75",bike_sales_india[[#This Row],[Mileage (km/l)]]&gt;=25,"25-50")</f>
        <v>25-50</v>
      </c>
      <c r="Q8166" s="1" t="str" cm="1">
        <f t="array" ref="Q81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6" s="4">
        <f>(bike_sales_india[[#This Row],[Price (INR)]]-bike_sales_india[[#This Row],[Resale Price (INR)]])/bike_sales_india[[#This Row],[Price (INR)]]</f>
        <v>0.41945962008955362</v>
      </c>
    </row>
    <row r="8167" spans="1:18" x14ac:dyDescent="0.3">
      <c r="A8167" s="1" t="s">
        <v>46</v>
      </c>
      <c r="B8167">
        <v>26.31</v>
      </c>
      <c r="C8167" s="1" t="s">
        <v>29</v>
      </c>
      <c r="D8167" s="1" t="s">
        <v>30</v>
      </c>
      <c r="E8167">
        <v>257517</v>
      </c>
      <c r="F8167">
        <v>2017</v>
      </c>
      <c r="G8167">
        <v>839</v>
      </c>
      <c r="H8167" s="1" t="s">
        <v>26</v>
      </c>
      <c r="I8167">
        <v>66.02</v>
      </c>
      <c r="J8167" s="1" t="s">
        <v>42</v>
      </c>
      <c r="K8167">
        <v>2017</v>
      </c>
      <c r="L8167" s="1" t="s">
        <v>38</v>
      </c>
      <c r="M8167" s="1" t="s">
        <v>21</v>
      </c>
      <c r="N8167">
        <v>198960.59</v>
      </c>
      <c r="O8167" s="1" t="s">
        <v>45</v>
      </c>
      <c r="P8167" s="1" t="str" cm="1">
        <f t="array" ref="P8167">_xlfn.IFS(bike_sales_india[[#This Row],[Mileage (km/l)]]&gt;=75,"75-100",bike_sales_india[[#This Row],[Mileage (km/l)]]&gt;=50,"50-75",bike_sales_india[[#This Row],[Mileage (km/l)]]&gt;=25,"25-50")</f>
        <v>50-75</v>
      </c>
      <c r="Q8167" s="1" t="str" cm="1">
        <f t="array" ref="Q81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7" s="4">
        <f>(bike_sales_india[[#This Row],[Price (INR)]]-bike_sales_india[[#This Row],[Resale Price (INR)]])/bike_sales_india[[#This Row],[Price (INR)]]</f>
        <v>0.22738852192282452</v>
      </c>
    </row>
    <row r="8168" spans="1:18" x14ac:dyDescent="0.3">
      <c r="A8168" s="1" t="s">
        <v>46</v>
      </c>
      <c r="B8168">
        <v>64.25</v>
      </c>
      <c r="C8168" s="1" t="s">
        <v>32</v>
      </c>
      <c r="D8168" s="1" t="s">
        <v>80</v>
      </c>
      <c r="E8168">
        <v>328795</v>
      </c>
      <c r="F8168">
        <v>2024</v>
      </c>
      <c r="G8168">
        <v>839</v>
      </c>
      <c r="H8168" s="1" t="s">
        <v>34</v>
      </c>
      <c r="I8168">
        <v>53.46</v>
      </c>
      <c r="J8168" s="1" t="s">
        <v>42</v>
      </c>
      <c r="K8168">
        <v>2024</v>
      </c>
      <c r="L8168" s="1" t="s">
        <v>44</v>
      </c>
      <c r="M8168" s="1" t="s">
        <v>21</v>
      </c>
      <c r="N8168">
        <v>251681.6</v>
      </c>
      <c r="O8168" s="1" t="s">
        <v>45</v>
      </c>
      <c r="P8168" s="1" t="str" cm="1">
        <f t="array" ref="P8168">_xlfn.IFS(bike_sales_india[[#This Row],[Mileage (km/l)]]&gt;=75,"75-100",bike_sales_india[[#This Row],[Mileage (km/l)]]&gt;=50,"50-75",bike_sales_india[[#This Row],[Mileage (km/l)]]&gt;=25,"25-50")</f>
        <v>50-75</v>
      </c>
      <c r="Q8168" s="1" t="str" cm="1">
        <f t="array" ref="Q81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8" s="4">
        <f>(bike_sales_india[[#This Row],[Price (INR)]]-bike_sales_india[[#This Row],[Resale Price (INR)]])/bike_sales_india[[#This Row],[Price (INR)]]</f>
        <v>0.23453337185784454</v>
      </c>
    </row>
    <row r="8169" spans="1:18" x14ac:dyDescent="0.3">
      <c r="A8169" s="1" t="s">
        <v>59</v>
      </c>
      <c r="B8169">
        <v>31.4</v>
      </c>
      <c r="C8169" s="1" t="s">
        <v>52</v>
      </c>
      <c r="D8169" s="1" t="s">
        <v>69</v>
      </c>
      <c r="E8169">
        <v>67632</v>
      </c>
      <c r="F8169">
        <v>2023</v>
      </c>
      <c r="G8169">
        <v>839</v>
      </c>
      <c r="H8169" s="1" t="s">
        <v>34</v>
      </c>
      <c r="I8169">
        <v>41.69</v>
      </c>
      <c r="J8169" s="1" t="s">
        <v>27</v>
      </c>
      <c r="K8169">
        <v>2023</v>
      </c>
      <c r="L8169" s="1" t="s">
        <v>38</v>
      </c>
      <c r="M8169" s="1" t="s">
        <v>21</v>
      </c>
      <c r="N8169">
        <v>28975.91</v>
      </c>
      <c r="O8169" s="1" t="s">
        <v>22</v>
      </c>
      <c r="P8169" s="1" t="str" cm="1">
        <f t="array" ref="P8169">_xlfn.IFS(bike_sales_india[[#This Row],[Mileage (km/l)]]&gt;=75,"75-100",bike_sales_india[[#This Row],[Mileage (km/l)]]&gt;=50,"50-75",bike_sales_india[[#This Row],[Mileage (km/l)]]&gt;=25,"25-50")</f>
        <v>25-50</v>
      </c>
      <c r="Q8169" s="1" t="str" cm="1">
        <f t="array" ref="Q81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69" s="4">
        <f>(bike_sales_india[[#This Row],[Price (INR)]]-bike_sales_india[[#This Row],[Resale Price (INR)]])/bike_sales_india[[#This Row],[Price (INR)]]</f>
        <v>0.57156508753252888</v>
      </c>
    </row>
    <row r="8170" spans="1:18" x14ac:dyDescent="0.3">
      <c r="A8170" s="1" t="s">
        <v>54</v>
      </c>
      <c r="B8170">
        <v>18</v>
      </c>
      <c r="C8170" s="1" t="s">
        <v>52</v>
      </c>
      <c r="D8170" s="1" t="s">
        <v>81</v>
      </c>
      <c r="E8170">
        <v>226142</v>
      </c>
      <c r="F8170">
        <v>2021</v>
      </c>
      <c r="G8170">
        <v>839</v>
      </c>
      <c r="H8170" s="1" t="s">
        <v>18</v>
      </c>
      <c r="I8170">
        <v>68.55</v>
      </c>
      <c r="J8170" s="1" t="s">
        <v>27</v>
      </c>
      <c r="K8170">
        <v>2024</v>
      </c>
      <c r="L8170" s="1" t="s">
        <v>38</v>
      </c>
      <c r="M8170" s="1" t="s">
        <v>21</v>
      </c>
      <c r="N8170">
        <v>169717.83</v>
      </c>
      <c r="O8170" s="1" t="s">
        <v>22</v>
      </c>
      <c r="P8170" s="1" t="str" cm="1">
        <f t="array" ref="P8170">_xlfn.IFS(bike_sales_india[[#This Row],[Mileage (km/l)]]&gt;=75,"75-100",bike_sales_india[[#This Row],[Mileage (km/l)]]&gt;=50,"50-75",bike_sales_india[[#This Row],[Mileage (km/l)]]&gt;=25,"25-50")</f>
        <v>50-75</v>
      </c>
      <c r="Q8170" s="1" t="str" cm="1">
        <f t="array" ref="Q81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0" s="4">
        <f>(bike_sales_india[[#This Row],[Price (INR)]]-bike_sales_india[[#This Row],[Resale Price (INR)]])/bike_sales_india[[#This Row],[Price (INR)]]</f>
        <v>0.24950769870258516</v>
      </c>
    </row>
    <row r="8171" spans="1:18" x14ac:dyDescent="0.3">
      <c r="A8171" s="1" t="s">
        <v>28</v>
      </c>
      <c r="B8171">
        <v>27.89</v>
      </c>
      <c r="C8171" s="1" t="s">
        <v>32</v>
      </c>
      <c r="D8171" s="1" t="s">
        <v>60</v>
      </c>
      <c r="E8171">
        <v>268371</v>
      </c>
      <c r="F8171">
        <v>2019</v>
      </c>
      <c r="G8171">
        <v>839</v>
      </c>
      <c r="H8171" s="1" t="s">
        <v>18</v>
      </c>
      <c r="I8171">
        <v>79.66</v>
      </c>
      <c r="J8171" s="1" t="s">
        <v>19</v>
      </c>
      <c r="K8171">
        <v>2020</v>
      </c>
      <c r="L8171" s="1" t="s">
        <v>20</v>
      </c>
      <c r="M8171" s="1" t="s">
        <v>31</v>
      </c>
      <c r="N8171">
        <v>201062.24</v>
      </c>
      <c r="O8171" s="1" t="s">
        <v>22</v>
      </c>
      <c r="P8171" s="1" t="str" cm="1">
        <f t="array" ref="P8171">_xlfn.IFS(bike_sales_india[[#This Row],[Mileage (km/l)]]&gt;=75,"75-100",bike_sales_india[[#This Row],[Mileage (km/l)]]&gt;=50,"50-75",bike_sales_india[[#This Row],[Mileage (km/l)]]&gt;=25,"25-50")</f>
        <v>75-100</v>
      </c>
      <c r="Q8171" s="1" t="str" cm="1">
        <f t="array" ref="Q81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1" s="4">
        <f>(bike_sales_india[[#This Row],[Price (INR)]]-bike_sales_india[[#This Row],[Resale Price (INR)]])/bike_sales_india[[#This Row],[Price (INR)]]</f>
        <v>0.25080489322616828</v>
      </c>
    </row>
    <row r="8172" spans="1:18" x14ac:dyDescent="0.3">
      <c r="A8172" s="1" t="s">
        <v>46</v>
      </c>
      <c r="B8172">
        <v>60.79</v>
      </c>
      <c r="C8172" s="1" t="s">
        <v>40</v>
      </c>
      <c r="D8172" s="1" t="s">
        <v>68</v>
      </c>
      <c r="E8172">
        <v>64046</v>
      </c>
      <c r="F8172">
        <v>2019</v>
      </c>
      <c r="G8172">
        <v>839</v>
      </c>
      <c r="H8172" s="1" t="s">
        <v>18</v>
      </c>
      <c r="I8172">
        <v>71.2</v>
      </c>
      <c r="J8172" s="1" t="s">
        <v>42</v>
      </c>
      <c r="K8172">
        <v>2019</v>
      </c>
      <c r="L8172" s="1" t="s">
        <v>44</v>
      </c>
      <c r="M8172" s="1" t="s">
        <v>21</v>
      </c>
      <c r="N8172">
        <v>28106.31</v>
      </c>
      <c r="O8172" s="1" t="s">
        <v>45</v>
      </c>
      <c r="P8172" s="1" t="str" cm="1">
        <f t="array" ref="P8172">_xlfn.IFS(bike_sales_india[[#This Row],[Mileage (km/l)]]&gt;=75,"75-100",bike_sales_india[[#This Row],[Mileage (km/l)]]&gt;=50,"50-75",bike_sales_india[[#This Row],[Mileage (km/l)]]&gt;=25,"25-50")</f>
        <v>50-75</v>
      </c>
      <c r="Q8172" s="1" t="str" cm="1">
        <f t="array" ref="Q81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2" s="4">
        <f>(bike_sales_india[[#This Row],[Price (INR)]]-bike_sales_india[[#This Row],[Resale Price (INR)]])/bike_sales_india[[#This Row],[Price (INR)]]</f>
        <v>0.56115432657777231</v>
      </c>
    </row>
    <row r="8173" spans="1:18" x14ac:dyDescent="0.3">
      <c r="A8173" s="1" t="s">
        <v>48</v>
      </c>
      <c r="B8173">
        <v>11.2</v>
      </c>
      <c r="C8173" s="1" t="s">
        <v>24</v>
      </c>
      <c r="D8173" s="1" t="s">
        <v>85</v>
      </c>
      <c r="E8173">
        <v>286441</v>
      </c>
      <c r="F8173">
        <v>2019</v>
      </c>
      <c r="G8173">
        <v>839</v>
      </c>
      <c r="H8173" s="1" t="s">
        <v>18</v>
      </c>
      <c r="I8173">
        <v>72.62</v>
      </c>
      <c r="J8173" s="1" t="s">
        <v>19</v>
      </c>
      <c r="K8173">
        <v>2020</v>
      </c>
      <c r="L8173" s="1" t="s">
        <v>38</v>
      </c>
      <c r="M8173" s="1" t="s">
        <v>31</v>
      </c>
      <c r="N8173">
        <v>162503.45000000001</v>
      </c>
      <c r="O8173" s="1" t="s">
        <v>45</v>
      </c>
      <c r="P8173" s="1" t="str" cm="1">
        <f t="array" ref="P8173">_xlfn.IFS(bike_sales_india[[#This Row],[Mileage (km/l)]]&gt;=75,"75-100",bike_sales_india[[#This Row],[Mileage (km/l)]]&gt;=50,"50-75",bike_sales_india[[#This Row],[Mileage (km/l)]]&gt;=25,"25-50")</f>
        <v>50-75</v>
      </c>
      <c r="Q8173" s="1" t="str" cm="1">
        <f t="array" ref="Q81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3" s="4">
        <f>(bike_sales_india[[#This Row],[Price (INR)]]-bike_sales_india[[#This Row],[Resale Price (INR)]])/bike_sales_india[[#This Row],[Price (INR)]]</f>
        <v>0.43268090112798097</v>
      </c>
    </row>
    <row r="8174" spans="1:18" x14ac:dyDescent="0.3">
      <c r="A8174" s="1" t="s">
        <v>28</v>
      </c>
      <c r="B8174">
        <v>57.47</v>
      </c>
      <c r="C8174" s="1" t="s">
        <v>36</v>
      </c>
      <c r="D8174" s="1" t="s">
        <v>37</v>
      </c>
      <c r="E8174">
        <v>86444</v>
      </c>
      <c r="F8174">
        <v>2024</v>
      </c>
      <c r="G8174">
        <v>839</v>
      </c>
      <c r="H8174" s="1" t="s">
        <v>34</v>
      </c>
      <c r="I8174">
        <v>52.96</v>
      </c>
      <c r="J8174" s="1" t="s">
        <v>42</v>
      </c>
      <c r="K8174">
        <v>2024</v>
      </c>
      <c r="L8174" s="1" t="s">
        <v>38</v>
      </c>
      <c r="M8174" s="1" t="s">
        <v>31</v>
      </c>
      <c r="N8174">
        <v>43056.52</v>
      </c>
      <c r="O8174" s="1" t="s">
        <v>35</v>
      </c>
      <c r="P8174" s="1" t="str" cm="1">
        <f t="array" ref="P8174">_xlfn.IFS(bike_sales_india[[#This Row],[Mileage (km/l)]]&gt;=75,"75-100",bike_sales_india[[#This Row],[Mileage (km/l)]]&gt;=50,"50-75",bike_sales_india[[#This Row],[Mileage (km/l)]]&gt;=25,"25-50")</f>
        <v>50-75</v>
      </c>
      <c r="Q8174" s="1" t="str" cm="1">
        <f t="array" ref="Q81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4" s="4">
        <f>(bike_sales_india[[#This Row],[Price (INR)]]-bike_sales_india[[#This Row],[Resale Price (INR)]])/bike_sales_india[[#This Row],[Price (INR)]]</f>
        <v>0.50191430290130035</v>
      </c>
    </row>
    <row r="8175" spans="1:18" x14ac:dyDescent="0.3">
      <c r="A8175" s="1" t="s">
        <v>48</v>
      </c>
      <c r="B8175">
        <v>36.53</v>
      </c>
      <c r="C8175" s="1" t="s">
        <v>52</v>
      </c>
      <c r="D8175" s="1" t="s">
        <v>53</v>
      </c>
      <c r="E8175">
        <v>238313</v>
      </c>
      <c r="F8175">
        <v>2024</v>
      </c>
      <c r="G8175">
        <v>839</v>
      </c>
      <c r="H8175" s="1" t="s">
        <v>18</v>
      </c>
      <c r="I8175">
        <v>99.8</v>
      </c>
      <c r="J8175" s="1" t="s">
        <v>19</v>
      </c>
      <c r="K8175">
        <v>2024</v>
      </c>
      <c r="L8175" s="1" t="s">
        <v>20</v>
      </c>
      <c r="M8175" s="1" t="s">
        <v>31</v>
      </c>
      <c r="N8175">
        <v>145352.13</v>
      </c>
      <c r="O8175" s="1" t="s">
        <v>35</v>
      </c>
      <c r="P8175" s="1" t="str" cm="1">
        <f t="array" ref="P8175">_xlfn.IFS(bike_sales_india[[#This Row],[Mileage (km/l)]]&gt;=75,"75-100",bike_sales_india[[#This Row],[Mileage (km/l)]]&gt;=50,"50-75",bike_sales_india[[#This Row],[Mileage (km/l)]]&gt;=25,"25-50")</f>
        <v>75-100</v>
      </c>
      <c r="Q8175" s="1" t="str" cm="1">
        <f t="array" ref="Q81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5" s="4">
        <f>(bike_sales_india[[#This Row],[Price (INR)]]-bike_sales_india[[#This Row],[Resale Price (INR)]])/bike_sales_india[[#This Row],[Price (INR)]]</f>
        <v>0.39007888784917311</v>
      </c>
    </row>
    <row r="8176" spans="1:18" x14ac:dyDescent="0.3">
      <c r="A8176" s="1" t="s">
        <v>46</v>
      </c>
      <c r="B8176">
        <v>72.23</v>
      </c>
      <c r="C8176" s="1" t="s">
        <v>32</v>
      </c>
      <c r="D8176" s="1" t="s">
        <v>56</v>
      </c>
      <c r="E8176">
        <v>155574</v>
      </c>
      <c r="F8176">
        <v>2024</v>
      </c>
      <c r="G8176">
        <v>840</v>
      </c>
      <c r="H8176" s="1" t="s">
        <v>34</v>
      </c>
      <c r="I8176">
        <v>49.8</v>
      </c>
      <c r="J8176" s="1" t="s">
        <v>19</v>
      </c>
      <c r="K8176">
        <v>2024</v>
      </c>
      <c r="L8176" s="1" t="s">
        <v>44</v>
      </c>
      <c r="M8176" s="1" t="s">
        <v>21</v>
      </c>
      <c r="N8176">
        <v>121376.15</v>
      </c>
      <c r="O8176" s="1" t="s">
        <v>35</v>
      </c>
      <c r="P8176" s="1" t="str" cm="1">
        <f t="array" ref="P8176">_xlfn.IFS(bike_sales_india[[#This Row],[Mileage (km/l)]]&gt;=75,"75-100",bike_sales_india[[#This Row],[Mileage (km/l)]]&gt;=50,"50-75",bike_sales_india[[#This Row],[Mileage (km/l)]]&gt;=25,"25-50")</f>
        <v>25-50</v>
      </c>
      <c r="Q8176" s="1" t="str" cm="1">
        <f t="array" ref="Q81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6" s="4">
        <f>(bike_sales_india[[#This Row],[Price (INR)]]-bike_sales_india[[#This Row],[Resale Price (INR)]])/bike_sales_india[[#This Row],[Price (INR)]]</f>
        <v>0.21981725738233898</v>
      </c>
    </row>
    <row r="8177" spans="1:18" x14ac:dyDescent="0.3">
      <c r="A8177" s="1" t="s">
        <v>39</v>
      </c>
      <c r="B8177">
        <v>36.950000000000003</v>
      </c>
      <c r="C8177" s="1" t="s">
        <v>16</v>
      </c>
      <c r="D8177" s="1" t="s">
        <v>87</v>
      </c>
      <c r="E8177">
        <v>101253</v>
      </c>
      <c r="F8177">
        <v>2016</v>
      </c>
      <c r="G8177">
        <v>840</v>
      </c>
      <c r="H8177" s="1" t="s">
        <v>34</v>
      </c>
      <c r="I8177">
        <v>36.840000000000003</v>
      </c>
      <c r="J8177" s="1" t="s">
        <v>27</v>
      </c>
      <c r="K8177">
        <v>2016</v>
      </c>
      <c r="L8177" s="1" t="s">
        <v>20</v>
      </c>
      <c r="M8177" s="1" t="s">
        <v>31</v>
      </c>
      <c r="N8177">
        <v>47798.12</v>
      </c>
      <c r="O8177" s="1" t="s">
        <v>50</v>
      </c>
      <c r="P8177" s="1" t="str" cm="1">
        <f t="array" ref="P8177">_xlfn.IFS(bike_sales_india[[#This Row],[Mileage (km/l)]]&gt;=75,"75-100",bike_sales_india[[#This Row],[Mileage (km/l)]]&gt;=50,"50-75",bike_sales_india[[#This Row],[Mileage (km/l)]]&gt;=25,"25-50")</f>
        <v>25-50</v>
      </c>
      <c r="Q8177" s="1" t="str" cm="1">
        <f t="array" ref="Q81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7" s="4">
        <f>(bike_sales_india[[#This Row],[Price (INR)]]-bike_sales_india[[#This Row],[Resale Price (INR)]])/bike_sales_india[[#This Row],[Price (INR)]]</f>
        <v>0.52793378961611015</v>
      </c>
    </row>
    <row r="8178" spans="1:18" x14ac:dyDescent="0.3">
      <c r="A8178" s="1" t="s">
        <v>48</v>
      </c>
      <c r="B8178">
        <v>67.459999999999994</v>
      </c>
      <c r="C8178" s="1" t="s">
        <v>24</v>
      </c>
      <c r="D8178" s="1" t="s">
        <v>85</v>
      </c>
      <c r="E8178">
        <v>105860</v>
      </c>
      <c r="F8178">
        <v>2019</v>
      </c>
      <c r="G8178">
        <v>840</v>
      </c>
      <c r="H8178" s="1" t="s">
        <v>26</v>
      </c>
      <c r="I8178">
        <v>67.08</v>
      </c>
      <c r="J8178" s="1" t="s">
        <v>42</v>
      </c>
      <c r="K8178">
        <v>2019</v>
      </c>
      <c r="L8178" s="1" t="s">
        <v>38</v>
      </c>
      <c r="M8178" s="1" t="s">
        <v>21</v>
      </c>
      <c r="N8178">
        <v>83955.75</v>
      </c>
      <c r="O8178" s="1" t="s">
        <v>50</v>
      </c>
      <c r="P8178" s="1" t="str" cm="1">
        <f t="array" ref="P8178">_xlfn.IFS(bike_sales_india[[#This Row],[Mileage (km/l)]]&gt;=75,"75-100",bike_sales_india[[#This Row],[Mileage (km/l)]]&gt;=50,"50-75",bike_sales_india[[#This Row],[Mileage (km/l)]]&gt;=25,"25-50")</f>
        <v>50-75</v>
      </c>
      <c r="Q8178" s="1" t="str" cm="1">
        <f t="array" ref="Q81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8" s="4">
        <f>(bike_sales_india[[#This Row],[Price (INR)]]-bike_sales_india[[#This Row],[Resale Price (INR)]])/bike_sales_india[[#This Row],[Price (INR)]]</f>
        <v>0.20691715473266578</v>
      </c>
    </row>
    <row r="8179" spans="1:18" x14ac:dyDescent="0.3">
      <c r="A8179" s="1" t="s">
        <v>23</v>
      </c>
      <c r="B8179">
        <v>41.73</v>
      </c>
      <c r="C8179" s="1" t="s">
        <v>29</v>
      </c>
      <c r="D8179" s="1" t="s">
        <v>75</v>
      </c>
      <c r="E8179">
        <v>320038</v>
      </c>
      <c r="F8179">
        <v>2024</v>
      </c>
      <c r="G8179">
        <v>840</v>
      </c>
      <c r="H8179" s="1" t="s">
        <v>34</v>
      </c>
      <c r="I8179">
        <v>58.57</v>
      </c>
      <c r="J8179" s="1" t="s">
        <v>42</v>
      </c>
      <c r="K8179">
        <v>2024</v>
      </c>
      <c r="L8179" s="1" t="s">
        <v>20</v>
      </c>
      <c r="M8179" s="1" t="s">
        <v>21</v>
      </c>
      <c r="N8179">
        <v>205650.98</v>
      </c>
      <c r="O8179" s="1" t="s">
        <v>22</v>
      </c>
      <c r="P8179" s="1" t="str" cm="1">
        <f t="array" ref="P8179">_xlfn.IFS(bike_sales_india[[#This Row],[Mileage (km/l)]]&gt;=75,"75-100",bike_sales_india[[#This Row],[Mileage (km/l)]]&gt;=50,"50-75",bike_sales_india[[#This Row],[Mileage (km/l)]]&gt;=25,"25-50")</f>
        <v>50-75</v>
      </c>
      <c r="Q8179" s="1" t="str" cm="1">
        <f t="array" ref="Q81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79" s="4">
        <f>(bike_sales_india[[#This Row],[Price (INR)]]-bike_sales_india[[#This Row],[Resale Price (INR)]])/bike_sales_india[[#This Row],[Price (INR)]]</f>
        <v>0.3574169942319349</v>
      </c>
    </row>
    <row r="8180" spans="1:18" x14ac:dyDescent="0.3">
      <c r="A8180" s="1" t="s">
        <v>48</v>
      </c>
      <c r="B8180">
        <v>34.31</v>
      </c>
      <c r="C8180" s="1" t="s">
        <v>16</v>
      </c>
      <c r="D8180" s="1" t="s">
        <v>43</v>
      </c>
      <c r="E8180">
        <v>60221</v>
      </c>
      <c r="F8180">
        <v>2015</v>
      </c>
      <c r="G8180">
        <v>840</v>
      </c>
      <c r="H8180" s="1" t="s">
        <v>34</v>
      </c>
      <c r="I8180">
        <v>39.21</v>
      </c>
      <c r="J8180" s="1" t="s">
        <v>42</v>
      </c>
      <c r="K8180">
        <v>2015</v>
      </c>
      <c r="L8180" s="1" t="s">
        <v>44</v>
      </c>
      <c r="M8180" s="1" t="s">
        <v>21</v>
      </c>
      <c r="N8180">
        <v>27289.29</v>
      </c>
      <c r="O8180" s="1" t="s">
        <v>45</v>
      </c>
      <c r="P8180" s="1" t="str" cm="1">
        <f t="array" ref="P8180">_xlfn.IFS(bike_sales_india[[#This Row],[Mileage (km/l)]]&gt;=75,"75-100",bike_sales_india[[#This Row],[Mileage (km/l)]]&gt;=50,"50-75",bike_sales_india[[#This Row],[Mileage (km/l)]]&gt;=25,"25-50")</f>
        <v>25-50</v>
      </c>
      <c r="Q8180" s="1" t="str" cm="1">
        <f t="array" ref="Q81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0" s="4">
        <f>(bike_sales_india[[#This Row],[Price (INR)]]-bike_sales_india[[#This Row],[Resale Price (INR)]])/bike_sales_india[[#This Row],[Price (INR)]]</f>
        <v>0.54684761129838422</v>
      </c>
    </row>
    <row r="8181" spans="1:18" x14ac:dyDescent="0.3">
      <c r="A8181" s="1" t="s">
        <v>39</v>
      </c>
      <c r="B8181">
        <v>53.81</v>
      </c>
      <c r="C8181" s="1" t="s">
        <v>64</v>
      </c>
      <c r="D8181" s="1" t="s">
        <v>84</v>
      </c>
      <c r="E8181">
        <v>240294</v>
      </c>
      <c r="F8181">
        <v>2016</v>
      </c>
      <c r="G8181">
        <v>840</v>
      </c>
      <c r="H8181" s="1" t="s">
        <v>34</v>
      </c>
      <c r="I8181">
        <v>55.21</v>
      </c>
      <c r="J8181" s="1" t="s">
        <v>19</v>
      </c>
      <c r="K8181">
        <v>2016</v>
      </c>
      <c r="L8181" s="1" t="s">
        <v>20</v>
      </c>
      <c r="M8181" s="1" t="s">
        <v>31</v>
      </c>
      <c r="N8181">
        <v>190914.91</v>
      </c>
      <c r="O8181" s="1" t="s">
        <v>45</v>
      </c>
      <c r="P8181" s="1" t="str" cm="1">
        <f t="array" ref="P8181">_xlfn.IFS(bike_sales_india[[#This Row],[Mileage (km/l)]]&gt;=75,"75-100",bike_sales_india[[#This Row],[Mileage (km/l)]]&gt;=50,"50-75",bike_sales_india[[#This Row],[Mileage (km/l)]]&gt;=25,"25-50")</f>
        <v>50-75</v>
      </c>
      <c r="Q8181" s="1" t="str" cm="1">
        <f t="array" ref="Q81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1" s="4">
        <f>(bike_sales_india[[#This Row],[Price (INR)]]-bike_sales_india[[#This Row],[Resale Price (INR)]])/bike_sales_india[[#This Row],[Price (INR)]]</f>
        <v>0.20549447759827544</v>
      </c>
    </row>
    <row r="8182" spans="1:18" x14ac:dyDescent="0.3">
      <c r="A8182" s="1" t="s">
        <v>15</v>
      </c>
      <c r="B8182">
        <v>73.12</v>
      </c>
      <c r="C8182" s="1" t="s">
        <v>36</v>
      </c>
      <c r="D8182" s="1" t="s">
        <v>66</v>
      </c>
      <c r="E8182">
        <v>222978</v>
      </c>
      <c r="F8182">
        <v>2020</v>
      </c>
      <c r="G8182">
        <v>840</v>
      </c>
      <c r="H8182" s="1" t="s">
        <v>18</v>
      </c>
      <c r="I8182">
        <v>92.29</v>
      </c>
      <c r="J8182" s="1" t="s">
        <v>42</v>
      </c>
      <c r="K8182">
        <v>2020</v>
      </c>
      <c r="L8182" s="1" t="s">
        <v>38</v>
      </c>
      <c r="M8182" s="1" t="s">
        <v>31</v>
      </c>
      <c r="N8182">
        <v>100700.37</v>
      </c>
      <c r="O8182" s="1" t="s">
        <v>35</v>
      </c>
      <c r="P8182" s="1" t="str" cm="1">
        <f t="array" ref="P8182">_xlfn.IFS(bike_sales_india[[#This Row],[Mileage (km/l)]]&gt;=75,"75-100",bike_sales_india[[#This Row],[Mileage (km/l)]]&gt;=50,"50-75",bike_sales_india[[#This Row],[Mileage (km/l)]]&gt;=25,"25-50")</f>
        <v>75-100</v>
      </c>
      <c r="Q8182" s="1" t="str" cm="1">
        <f t="array" ref="Q81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2" s="4">
        <f>(bike_sales_india[[#This Row],[Price (INR)]]-bike_sales_india[[#This Row],[Resale Price (INR)]])/bike_sales_india[[#This Row],[Price (INR)]]</f>
        <v>0.54838428006350404</v>
      </c>
    </row>
    <row r="8183" spans="1:18" x14ac:dyDescent="0.3">
      <c r="A8183" s="1" t="s">
        <v>59</v>
      </c>
      <c r="B8183">
        <v>70.59</v>
      </c>
      <c r="C8183" s="1" t="s">
        <v>24</v>
      </c>
      <c r="D8183" s="1" t="s">
        <v>74</v>
      </c>
      <c r="E8183">
        <v>91635</v>
      </c>
      <c r="F8183">
        <v>2022</v>
      </c>
      <c r="G8183">
        <v>840</v>
      </c>
      <c r="H8183" s="1" t="s">
        <v>18</v>
      </c>
      <c r="I8183">
        <v>63.93</v>
      </c>
      <c r="J8183" s="1" t="s">
        <v>19</v>
      </c>
      <c r="K8183">
        <v>2022</v>
      </c>
      <c r="L8183" s="1" t="s">
        <v>38</v>
      </c>
      <c r="M8183" s="1" t="s">
        <v>21</v>
      </c>
      <c r="N8183">
        <v>65575.78</v>
      </c>
      <c r="O8183" s="1" t="s">
        <v>50</v>
      </c>
      <c r="P8183" s="1" t="str" cm="1">
        <f t="array" ref="P8183">_xlfn.IFS(bike_sales_india[[#This Row],[Mileage (km/l)]]&gt;=75,"75-100",bike_sales_india[[#This Row],[Mileage (km/l)]]&gt;=50,"50-75",bike_sales_india[[#This Row],[Mileage (km/l)]]&gt;=25,"25-50")</f>
        <v>50-75</v>
      </c>
      <c r="Q8183" s="1" t="str" cm="1">
        <f t="array" ref="Q81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3" s="4">
        <f>(bike_sales_india[[#This Row],[Price (INR)]]-bike_sales_india[[#This Row],[Resale Price (INR)]])/bike_sales_india[[#This Row],[Price (INR)]]</f>
        <v>0.28438064058492935</v>
      </c>
    </row>
    <row r="8184" spans="1:18" x14ac:dyDescent="0.3">
      <c r="A8184" s="1" t="s">
        <v>59</v>
      </c>
      <c r="B8184">
        <v>50.23</v>
      </c>
      <c r="C8184" s="1" t="s">
        <v>64</v>
      </c>
      <c r="D8184" s="1" t="s">
        <v>78</v>
      </c>
      <c r="E8184">
        <v>227003</v>
      </c>
      <c r="F8184">
        <v>2016</v>
      </c>
      <c r="G8184">
        <v>840</v>
      </c>
      <c r="H8184" s="1" t="s">
        <v>26</v>
      </c>
      <c r="I8184">
        <v>96.14</v>
      </c>
      <c r="J8184" s="1" t="s">
        <v>19</v>
      </c>
      <c r="K8184">
        <v>2022</v>
      </c>
      <c r="L8184" s="1" t="s">
        <v>44</v>
      </c>
      <c r="M8184" s="1" t="s">
        <v>21</v>
      </c>
      <c r="N8184">
        <v>143341.70000000001</v>
      </c>
      <c r="O8184" s="1" t="s">
        <v>45</v>
      </c>
      <c r="P8184" s="1" t="str" cm="1">
        <f t="array" ref="P8184">_xlfn.IFS(bike_sales_india[[#This Row],[Mileage (km/l)]]&gt;=75,"75-100",bike_sales_india[[#This Row],[Mileage (km/l)]]&gt;=50,"50-75",bike_sales_india[[#This Row],[Mileage (km/l)]]&gt;=25,"25-50")</f>
        <v>75-100</v>
      </c>
      <c r="Q8184" s="1" t="str" cm="1">
        <f t="array" ref="Q81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4" s="4">
        <f>(bike_sales_india[[#This Row],[Price (INR)]]-bike_sales_india[[#This Row],[Resale Price (INR)]])/bike_sales_india[[#This Row],[Price (INR)]]</f>
        <v>0.36854711171217996</v>
      </c>
    </row>
    <row r="8185" spans="1:18" x14ac:dyDescent="0.3">
      <c r="A8185" s="1" t="s">
        <v>46</v>
      </c>
      <c r="B8185">
        <v>46.6</v>
      </c>
      <c r="C8185" s="1" t="s">
        <v>24</v>
      </c>
      <c r="D8185" s="1" t="s">
        <v>85</v>
      </c>
      <c r="E8185">
        <v>300694</v>
      </c>
      <c r="F8185">
        <v>2022</v>
      </c>
      <c r="G8185">
        <v>840</v>
      </c>
      <c r="H8185" s="1" t="s">
        <v>26</v>
      </c>
      <c r="I8185">
        <v>93.02</v>
      </c>
      <c r="J8185" s="1" t="s">
        <v>42</v>
      </c>
      <c r="K8185">
        <v>2022</v>
      </c>
      <c r="L8185" s="1" t="s">
        <v>44</v>
      </c>
      <c r="M8185" s="1" t="s">
        <v>31</v>
      </c>
      <c r="N8185">
        <v>154332.57999999999</v>
      </c>
      <c r="O8185" s="1" t="s">
        <v>35</v>
      </c>
      <c r="P8185" s="1" t="str" cm="1">
        <f t="array" ref="P8185">_xlfn.IFS(bike_sales_india[[#This Row],[Mileage (km/l)]]&gt;=75,"75-100",bike_sales_india[[#This Row],[Mileage (km/l)]]&gt;=50,"50-75",bike_sales_india[[#This Row],[Mileage (km/l)]]&gt;=25,"25-50")</f>
        <v>75-100</v>
      </c>
      <c r="Q8185" s="1" t="str" cm="1">
        <f t="array" ref="Q81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5" s="4">
        <f>(bike_sales_india[[#This Row],[Price (INR)]]-bike_sales_india[[#This Row],[Resale Price (INR)]])/bike_sales_india[[#This Row],[Price (INR)]]</f>
        <v>0.48674539565139313</v>
      </c>
    </row>
    <row r="8186" spans="1:18" x14ac:dyDescent="0.3">
      <c r="A8186" s="1" t="s">
        <v>15</v>
      </c>
      <c r="B8186">
        <v>27.39</v>
      </c>
      <c r="C8186" s="1" t="s">
        <v>32</v>
      </c>
      <c r="D8186" s="1" t="s">
        <v>60</v>
      </c>
      <c r="E8186">
        <v>377274</v>
      </c>
      <c r="F8186">
        <v>2016</v>
      </c>
      <c r="G8186">
        <v>840</v>
      </c>
      <c r="H8186" s="1" t="s">
        <v>34</v>
      </c>
      <c r="I8186">
        <v>39.549999999999997</v>
      </c>
      <c r="J8186" s="1" t="s">
        <v>19</v>
      </c>
      <c r="K8186">
        <v>2021</v>
      </c>
      <c r="L8186" s="1" t="s">
        <v>20</v>
      </c>
      <c r="M8186" s="1" t="s">
        <v>21</v>
      </c>
      <c r="N8186">
        <v>255079.79</v>
      </c>
      <c r="O8186" s="1" t="s">
        <v>50</v>
      </c>
      <c r="P8186" s="1" t="str" cm="1">
        <f t="array" ref="P8186">_xlfn.IFS(bike_sales_india[[#This Row],[Mileage (km/l)]]&gt;=75,"75-100",bike_sales_india[[#This Row],[Mileage (km/l)]]&gt;=50,"50-75",bike_sales_india[[#This Row],[Mileage (km/l)]]&gt;=25,"25-50")</f>
        <v>25-50</v>
      </c>
      <c r="Q8186" s="1" t="str" cm="1">
        <f t="array" ref="Q81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6" s="4">
        <f>(bike_sales_india[[#This Row],[Price (INR)]]-bike_sales_india[[#This Row],[Resale Price (INR)]])/bike_sales_india[[#This Row],[Price (INR)]]</f>
        <v>0.32388717483844631</v>
      </c>
    </row>
    <row r="8187" spans="1:18" x14ac:dyDescent="0.3">
      <c r="A8187" s="1" t="s">
        <v>48</v>
      </c>
      <c r="B8187">
        <v>21.3</v>
      </c>
      <c r="C8187" s="1" t="s">
        <v>40</v>
      </c>
      <c r="D8187" s="1" t="s">
        <v>58</v>
      </c>
      <c r="E8187">
        <v>147038</v>
      </c>
      <c r="F8187">
        <v>2016</v>
      </c>
      <c r="G8187">
        <v>840</v>
      </c>
      <c r="H8187" s="1" t="s">
        <v>34</v>
      </c>
      <c r="I8187">
        <v>37.74</v>
      </c>
      <c r="J8187" s="1" t="s">
        <v>42</v>
      </c>
      <c r="K8187">
        <v>2016</v>
      </c>
      <c r="L8187" s="1" t="s">
        <v>38</v>
      </c>
      <c r="M8187" s="1" t="s">
        <v>21</v>
      </c>
      <c r="N8187">
        <v>79060.5</v>
      </c>
      <c r="O8187" s="1" t="s">
        <v>35</v>
      </c>
      <c r="P8187" s="1" t="str" cm="1">
        <f t="array" ref="P8187">_xlfn.IFS(bike_sales_india[[#This Row],[Mileage (km/l)]]&gt;=75,"75-100",bike_sales_india[[#This Row],[Mileage (km/l)]]&gt;=50,"50-75",bike_sales_india[[#This Row],[Mileage (km/l)]]&gt;=25,"25-50")</f>
        <v>25-50</v>
      </c>
      <c r="Q8187" s="1" t="str" cm="1">
        <f t="array" ref="Q81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7" s="4">
        <f>(bike_sales_india[[#This Row],[Price (INR)]]-bike_sales_india[[#This Row],[Resale Price (INR)]])/bike_sales_india[[#This Row],[Price (INR)]]</f>
        <v>0.4623124634448238</v>
      </c>
    </row>
    <row r="8188" spans="1:18" x14ac:dyDescent="0.3">
      <c r="A8188" s="1" t="s">
        <v>39</v>
      </c>
      <c r="B8188">
        <v>56.99</v>
      </c>
      <c r="C8188" s="1" t="s">
        <v>29</v>
      </c>
      <c r="D8188" s="1" t="s">
        <v>49</v>
      </c>
      <c r="E8188">
        <v>298524</v>
      </c>
      <c r="F8188">
        <v>2021</v>
      </c>
      <c r="G8188">
        <v>840</v>
      </c>
      <c r="H8188" s="1" t="s">
        <v>18</v>
      </c>
      <c r="I8188">
        <v>91.98</v>
      </c>
      <c r="J8188" s="1" t="s">
        <v>27</v>
      </c>
      <c r="K8188">
        <v>2022</v>
      </c>
      <c r="L8188" s="1" t="s">
        <v>44</v>
      </c>
      <c r="M8188" s="1" t="s">
        <v>31</v>
      </c>
      <c r="N8188">
        <v>183698.24</v>
      </c>
      <c r="O8188" s="1" t="s">
        <v>45</v>
      </c>
      <c r="P8188" s="1" t="str" cm="1">
        <f t="array" ref="P8188">_xlfn.IFS(bike_sales_india[[#This Row],[Mileage (km/l)]]&gt;=75,"75-100",bike_sales_india[[#This Row],[Mileage (km/l)]]&gt;=50,"50-75",bike_sales_india[[#This Row],[Mileage (km/l)]]&gt;=25,"25-50")</f>
        <v>75-100</v>
      </c>
      <c r="Q8188" s="1" t="str" cm="1">
        <f t="array" ref="Q81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8" s="4">
        <f>(bike_sales_india[[#This Row],[Price (INR)]]-bike_sales_india[[#This Row],[Resale Price (INR)]])/bike_sales_india[[#This Row],[Price (INR)]]</f>
        <v>0.38464498666773866</v>
      </c>
    </row>
    <row r="8189" spans="1:18" x14ac:dyDescent="0.3">
      <c r="A8189" s="1" t="s">
        <v>23</v>
      </c>
      <c r="B8189">
        <v>78.86</v>
      </c>
      <c r="C8189" s="1" t="s">
        <v>64</v>
      </c>
      <c r="D8189" s="1" t="s">
        <v>65</v>
      </c>
      <c r="E8189">
        <v>223617</v>
      </c>
      <c r="F8189">
        <v>2024</v>
      </c>
      <c r="G8189">
        <v>840</v>
      </c>
      <c r="H8189" s="1" t="s">
        <v>18</v>
      </c>
      <c r="I8189">
        <v>71.45</v>
      </c>
      <c r="J8189" s="1" t="s">
        <v>19</v>
      </c>
      <c r="K8189">
        <v>2024</v>
      </c>
      <c r="L8189" s="1" t="s">
        <v>38</v>
      </c>
      <c r="M8189" s="1" t="s">
        <v>21</v>
      </c>
      <c r="N8189">
        <v>106367.4</v>
      </c>
      <c r="O8189" s="1" t="s">
        <v>22</v>
      </c>
      <c r="P8189" s="1" t="str" cm="1">
        <f t="array" ref="P8189">_xlfn.IFS(bike_sales_india[[#This Row],[Mileage (km/l)]]&gt;=75,"75-100",bike_sales_india[[#This Row],[Mileage (km/l)]]&gt;=50,"50-75",bike_sales_india[[#This Row],[Mileage (km/l)]]&gt;=25,"25-50")</f>
        <v>50-75</v>
      </c>
      <c r="Q8189" s="1" t="str" cm="1">
        <f t="array" ref="Q81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89" s="4">
        <f>(bike_sales_india[[#This Row],[Price (INR)]]-bike_sales_india[[#This Row],[Resale Price (INR)]])/bike_sales_india[[#This Row],[Price (INR)]]</f>
        <v>0.52433222876614927</v>
      </c>
    </row>
    <row r="8190" spans="1:18" x14ac:dyDescent="0.3">
      <c r="A8190" s="1" t="s">
        <v>61</v>
      </c>
      <c r="B8190">
        <v>37.130000000000003</v>
      </c>
      <c r="C8190" s="1" t="s">
        <v>29</v>
      </c>
      <c r="D8190" s="1" t="s">
        <v>86</v>
      </c>
      <c r="E8190">
        <v>258174</v>
      </c>
      <c r="F8190">
        <v>2020</v>
      </c>
      <c r="G8190">
        <v>841</v>
      </c>
      <c r="H8190" s="1" t="s">
        <v>34</v>
      </c>
      <c r="I8190">
        <v>36.44</v>
      </c>
      <c r="J8190" s="1" t="s">
        <v>27</v>
      </c>
      <c r="K8190">
        <v>2024</v>
      </c>
      <c r="L8190" s="1" t="s">
        <v>44</v>
      </c>
      <c r="M8190" s="1" t="s">
        <v>31</v>
      </c>
      <c r="N8190">
        <v>146691.53</v>
      </c>
      <c r="O8190" s="1" t="s">
        <v>22</v>
      </c>
      <c r="P8190" s="1" t="str" cm="1">
        <f t="array" ref="P8190">_xlfn.IFS(bike_sales_india[[#This Row],[Mileage (km/l)]]&gt;=75,"75-100",bike_sales_india[[#This Row],[Mileage (km/l)]]&gt;=50,"50-75",bike_sales_india[[#This Row],[Mileage (km/l)]]&gt;=25,"25-50")</f>
        <v>25-50</v>
      </c>
      <c r="Q8190" s="1" t="str" cm="1">
        <f t="array" ref="Q81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0" s="4">
        <f>(bike_sales_india[[#This Row],[Price (INR)]]-bike_sales_india[[#This Row],[Resale Price (INR)]])/bike_sales_india[[#This Row],[Price (INR)]]</f>
        <v>0.43181137527404001</v>
      </c>
    </row>
    <row r="8191" spans="1:18" x14ac:dyDescent="0.3">
      <c r="A8191" s="1" t="s">
        <v>46</v>
      </c>
      <c r="B8191">
        <v>20.45</v>
      </c>
      <c r="C8191" s="1" t="s">
        <v>40</v>
      </c>
      <c r="D8191" s="1" t="s">
        <v>41</v>
      </c>
      <c r="E8191">
        <v>378425</v>
      </c>
      <c r="F8191">
        <v>2019</v>
      </c>
      <c r="G8191">
        <v>841</v>
      </c>
      <c r="H8191" s="1" t="s">
        <v>34</v>
      </c>
      <c r="I8191">
        <v>52.39</v>
      </c>
      <c r="J8191" s="1" t="s">
        <v>19</v>
      </c>
      <c r="K8191">
        <v>2021</v>
      </c>
      <c r="L8191" s="1" t="s">
        <v>38</v>
      </c>
      <c r="M8191" s="1" t="s">
        <v>21</v>
      </c>
      <c r="N8191">
        <v>162500.49</v>
      </c>
      <c r="O8191" s="1" t="s">
        <v>45</v>
      </c>
      <c r="P8191" s="1" t="str" cm="1">
        <f t="array" ref="P8191">_xlfn.IFS(bike_sales_india[[#This Row],[Mileage (km/l)]]&gt;=75,"75-100",bike_sales_india[[#This Row],[Mileage (km/l)]]&gt;=50,"50-75",bike_sales_india[[#This Row],[Mileage (km/l)]]&gt;=25,"25-50")</f>
        <v>50-75</v>
      </c>
      <c r="Q8191" s="1" t="str" cm="1">
        <f t="array" ref="Q81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1" s="4">
        <f>(bike_sales_india[[#This Row],[Price (INR)]]-bike_sales_india[[#This Row],[Resale Price (INR)]])/bike_sales_india[[#This Row],[Price (INR)]]</f>
        <v>0.57058732906124066</v>
      </c>
    </row>
    <row r="8192" spans="1:18" x14ac:dyDescent="0.3">
      <c r="A8192" s="1" t="s">
        <v>46</v>
      </c>
      <c r="B8192">
        <v>13.94</v>
      </c>
      <c r="C8192" s="1" t="s">
        <v>40</v>
      </c>
      <c r="D8192" s="1" t="s">
        <v>62</v>
      </c>
      <c r="E8192">
        <v>164171</v>
      </c>
      <c r="F8192">
        <v>2020</v>
      </c>
      <c r="G8192">
        <v>841</v>
      </c>
      <c r="H8192" s="1" t="s">
        <v>26</v>
      </c>
      <c r="I8192">
        <v>64.760000000000005</v>
      </c>
      <c r="J8192" s="1" t="s">
        <v>42</v>
      </c>
      <c r="K8192">
        <v>2020</v>
      </c>
      <c r="L8192" s="1" t="s">
        <v>20</v>
      </c>
      <c r="M8192" s="1" t="s">
        <v>31</v>
      </c>
      <c r="N8192">
        <v>87548.01</v>
      </c>
      <c r="O8192" s="1" t="s">
        <v>22</v>
      </c>
      <c r="P8192" s="1" t="str" cm="1">
        <f t="array" ref="P8192">_xlfn.IFS(bike_sales_india[[#This Row],[Mileage (km/l)]]&gt;=75,"75-100",bike_sales_india[[#This Row],[Mileage (km/l)]]&gt;=50,"50-75",bike_sales_india[[#This Row],[Mileage (km/l)]]&gt;=25,"25-50")</f>
        <v>50-75</v>
      </c>
      <c r="Q8192" s="1" t="str" cm="1">
        <f t="array" ref="Q81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2" s="4">
        <f>(bike_sales_india[[#This Row],[Price (INR)]]-bike_sales_india[[#This Row],[Resale Price (INR)]])/bike_sales_india[[#This Row],[Price (INR)]]</f>
        <v>0.46672670569101732</v>
      </c>
    </row>
    <row r="8193" spans="1:18" x14ac:dyDescent="0.3">
      <c r="A8193" s="1" t="s">
        <v>48</v>
      </c>
      <c r="B8193">
        <v>34.58</v>
      </c>
      <c r="C8193" s="1" t="s">
        <v>52</v>
      </c>
      <c r="D8193" s="1" t="s">
        <v>69</v>
      </c>
      <c r="E8193">
        <v>153645</v>
      </c>
      <c r="F8193">
        <v>2019</v>
      </c>
      <c r="G8193">
        <v>841</v>
      </c>
      <c r="H8193" s="1" t="s">
        <v>18</v>
      </c>
      <c r="I8193">
        <v>89.15</v>
      </c>
      <c r="J8193" s="1" t="s">
        <v>42</v>
      </c>
      <c r="K8193">
        <v>2019</v>
      </c>
      <c r="L8193" s="1" t="s">
        <v>20</v>
      </c>
      <c r="M8193" s="1" t="s">
        <v>31</v>
      </c>
      <c r="N8193">
        <v>80670.100000000006</v>
      </c>
      <c r="O8193" s="1" t="s">
        <v>22</v>
      </c>
      <c r="P8193" s="1" t="str" cm="1">
        <f t="array" ref="P8193">_xlfn.IFS(bike_sales_india[[#This Row],[Mileage (km/l)]]&gt;=75,"75-100",bike_sales_india[[#This Row],[Mileage (km/l)]]&gt;=50,"50-75",bike_sales_india[[#This Row],[Mileage (km/l)]]&gt;=25,"25-50")</f>
        <v>75-100</v>
      </c>
      <c r="Q8193" s="1" t="str" cm="1">
        <f t="array" ref="Q81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3" s="4">
        <f>(bike_sales_india[[#This Row],[Price (INR)]]-bike_sales_india[[#This Row],[Resale Price (INR)]])/bike_sales_india[[#This Row],[Price (INR)]]</f>
        <v>0.47495785739854857</v>
      </c>
    </row>
    <row r="8194" spans="1:18" x14ac:dyDescent="0.3">
      <c r="A8194" s="1" t="s">
        <v>28</v>
      </c>
      <c r="B8194">
        <v>60.77</v>
      </c>
      <c r="C8194" s="1" t="s">
        <v>16</v>
      </c>
      <c r="D8194" s="1" t="s">
        <v>83</v>
      </c>
      <c r="E8194">
        <v>209077</v>
      </c>
      <c r="F8194">
        <v>2021</v>
      </c>
      <c r="G8194">
        <v>841</v>
      </c>
      <c r="H8194" s="1" t="s">
        <v>26</v>
      </c>
      <c r="I8194">
        <v>63.27</v>
      </c>
      <c r="J8194" s="1" t="s">
        <v>42</v>
      </c>
      <c r="K8194">
        <v>2021</v>
      </c>
      <c r="L8194" s="1" t="s">
        <v>38</v>
      </c>
      <c r="M8194" s="1" t="s">
        <v>31</v>
      </c>
      <c r="N8194">
        <v>85652.06</v>
      </c>
      <c r="O8194" s="1" t="s">
        <v>35</v>
      </c>
      <c r="P8194" s="1" t="str" cm="1">
        <f t="array" ref="P8194">_xlfn.IFS(bike_sales_india[[#This Row],[Mileage (km/l)]]&gt;=75,"75-100",bike_sales_india[[#This Row],[Mileage (km/l)]]&gt;=50,"50-75",bike_sales_india[[#This Row],[Mileage (km/l)]]&gt;=25,"25-50")</f>
        <v>50-75</v>
      </c>
      <c r="Q8194" s="1" t="str" cm="1">
        <f t="array" ref="Q81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4" s="4">
        <f>(bike_sales_india[[#This Row],[Price (INR)]]-bike_sales_india[[#This Row],[Resale Price (INR)]])/bike_sales_india[[#This Row],[Price (INR)]]</f>
        <v>0.59033246124633509</v>
      </c>
    </row>
    <row r="8195" spans="1:18" x14ac:dyDescent="0.3">
      <c r="A8195" s="1" t="s">
        <v>59</v>
      </c>
      <c r="B8195">
        <v>74.52</v>
      </c>
      <c r="C8195" s="1" t="s">
        <v>52</v>
      </c>
      <c r="D8195" s="1" t="s">
        <v>79</v>
      </c>
      <c r="E8195">
        <v>390704</v>
      </c>
      <c r="F8195">
        <v>2022</v>
      </c>
      <c r="G8195">
        <v>841</v>
      </c>
      <c r="H8195" s="1" t="s">
        <v>26</v>
      </c>
      <c r="I8195">
        <v>94.34</v>
      </c>
      <c r="J8195" s="1" t="s">
        <v>27</v>
      </c>
      <c r="K8195">
        <v>2022</v>
      </c>
      <c r="L8195" s="1" t="s">
        <v>38</v>
      </c>
      <c r="M8195" s="1" t="s">
        <v>31</v>
      </c>
      <c r="N8195">
        <v>195656.28</v>
      </c>
      <c r="O8195" s="1" t="s">
        <v>50</v>
      </c>
      <c r="P8195" s="1" t="str" cm="1">
        <f t="array" ref="P8195">_xlfn.IFS(bike_sales_india[[#This Row],[Mileage (km/l)]]&gt;=75,"75-100",bike_sales_india[[#This Row],[Mileage (km/l)]]&gt;=50,"50-75",bike_sales_india[[#This Row],[Mileage (km/l)]]&gt;=25,"25-50")</f>
        <v>75-100</v>
      </c>
      <c r="Q8195" s="1" t="str" cm="1">
        <f t="array" ref="Q81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5" s="4">
        <f>(bike_sales_india[[#This Row],[Price (INR)]]-bike_sales_india[[#This Row],[Resale Price (INR)]])/bike_sales_india[[#This Row],[Price (INR)]]</f>
        <v>0.49922120070436954</v>
      </c>
    </row>
    <row r="8196" spans="1:18" x14ac:dyDescent="0.3">
      <c r="A8196" s="1" t="s">
        <v>48</v>
      </c>
      <c r="B8196">
        <v>56.34</v>
      </c>
      <c r="C8196" s="1" t="s">
        <v>36</v>
      </c>
      <c r="D8196" s="1" t="s">
        <v>37</v>
      </c>
      <c r="E8196">
        <v>386302</v>
      </c>
      <c r="F8196">
        <v>2023</v>
      </c>
      <c r="G8196">
        <v>841</v>
      </c>
      <c r="H8196" s="1" t="s">
        <v>34</v>
      </c>
      <c r="I8196">
        <v>44.61</v>
      </c>
      <c r="J8196" s="1" t="s">
        <v>27</v>
      </c>
      <c r="K8196">
        <v>2024</v>
      </c>
      <c r="L8196" s="1" t="s">
        <v>20</v>
      </c>
      <c r="M8196" s="1" t="s">
        <v>31</v>
      </c>
      <c r="N8196">
        <v>263613.90999999997</v>
      </c>
      <c r="O8196" s="1" t="s">
        <v>22</v>
      </c>
      <c r="P8196" s="1" t="str" cm="1">
        <f t="array" ref="P8196">_xlfn.IFS(bike_sales_india[[#This Row],[Mileage (km/l)]]&gt;=75,"75-100",bike_sales_india[[#This Row],[Mileage (km/l)]]&gt;=50,"50-75",bike_sales_india[[#This Row],[Mileage (km/l)]]&gt;=25,"25-50")</f>
        <v>25-50</v>
      </c>
      <c r="Q8196" s="1" t="str" cm="1">
        <f t="array" ref="Q81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6" s="4">
        <f>(bike_sales_india[[#This Row],[Price (INR)]]-bike_sales_india[[#This Row],[Resale Price (INR)]])/bike_sales_india[[#This Row],[Price (INR)]]</f>
        <v>0.31759631065850041</v>
      </c>
    </row>
    <row r="8197" spans="1:18" x14ac:dyDescent="0.3">
      <c r="A8197" s="1" t="s">
        <v>46</v>
      </c>
      <c r="B8197">
        <v>36.4</v>
      </c>
      <c r="C8197" s="1" t="s">
        <v>36</v>
      </c>
      <c r="D8197" s="1" t="s">
        <v>37</v>
      </c>
      <c r="E8197">
        <v>177618</v>
      </c>
      <c r="F8197">
        <v>2015</v>
      </c>
      <c r="G8197">
        <v>841</v>
      </c>
      <c r="H8197" s="1" t="s">
        <v>18</v>
      </c>
      <c r="I8197">
        <v>81.66</v>
      </c>
      <c r="J8197" s="1" t="s">
        <v>42</v>
      </c>
      <c r="K8197">
        <v>2015</v>
      </c>
      <c r="L8197" s="1" t="s">
        <v>44</v>
      </c>
      <c r="M8197" s="1" t="s">
        <v>21</v>
      </c>
      <c r="N8197">
        <v>101324.45</v>
      </c>
      <c r="O8197" s="1" t="s">
        <v>45</v>
      </c>
      <c r="P8197" s="1" t="str" cm="1">
        <f t="array" ref="P8197">_xlfn.IFS(bike_sales_india[[#This Row],[Mileage (km/l)]]&gt;=75,"75-100",bike_sales_india[[#This Row],[Mileage (km/l)]]&gt;=50,"50-75",bike_sales_india[[#This Row],[Mileage (km/l)]]&gt;=25,"25-50")</f>
        <v>75-100</v>
      </c>
      <c r="Q8197" s="1" t="str" cm="1">
        <f t="array" ref="Q81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7" s="4">
        <f>(bike_sales_india[[#This Row],[Price (INR)]]-bike_sales_india[[#This Row],[Resale Price (INR)]])/bike_sales_india[[#This Row],[Price (INR)]]</f>
        <v>0.42953726536724884</v>
      </c>
    </row>
    <row r="8198" spans="1:18" x14ac:dyDescent="0.3">
      <c r="A8198" s="1" t="s">
        <v>15</v>
      </c>
      <c r="B8198">
        <v>75.48</v>
      </c>
      <c r="C8198" s="1" t="s">
        <v>16</v>
      </c>
      <c r="D8198" s="1" t="s">
        <v>17</v>
      </c>
      <c r="E8198">
        <v>345237</v>
      </c>
      <c r="F8198">
        <v>2021</v>
      </c>
      <c r="G8198">
        <v>841</v>
      </c>
      <c r="H8198" s="1" t="s">
        <v>34</v>
      </c>
      <c r="I8198">
        <v>37.549999999999997</v>
      </c>
      <c r="J8198" s="1" t="s">
        <v>19</v>
      </c>
      <c r="K8198">
        <v>2024</v>
      </c>
      <c r="L8198" s="1" t="s">
        <v>20</v>
      </c>
      <c r="M8198" s="1" t="s">
        <v>21</v>
      </c>
      <c r="N8198">
        <v>152965.87</v>
      </c>
      <c r="O8198" s="1" t="s">
        <v>50</v>
      </c>
      <c r="P8198" s="1" t="str" cm="1">
        <f t="array" ref="P8198">_xlfn.IFS(bike_sales_india[[#This Row],[Mileage (km/l)]]&gt;=75,"75-100",bike_sales_india[[#This Row],[Mileage (km/l)]]&gt;=50,"50-75",bike_sales_india[[#This Row],[Mileage (km/l)]]&gt;=25,"25-50")</f>
        <v>25-50</v>
      </c>
      <c r="Q8198" s="1" t="str" cm="1">
        <f t="array" ref="Q81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8" s="4">
        <f>(bike_sales_india[[#This Row],[Price (INR)]]-bike_sales_india[[#This Row],[Resale Price (INR)]])/bike_sales_india[[#This Row],[Price (INR)]]</f>
        <v>0.55692503990012654</v>
      </c>
    </row>
    <row r="8199" spans="1:18" x14ac:dyDescent="0.3">
      <c r="A8199" s="1" t="s">
        <v>46</v>
      </c>
      <c r="B8199">
        <v>56.66</v>
      </c>
      <c r="C8199" s="1" t="s">
        <v>32</v>
      </c>
      <c r="D8199" s="1" t="s">
        <v>47</v>
      </c>
      <c r="E8199">
        <v>295580</v>
      </c>
      <c r="F8199">
        <v>2016</v>
      </c>
      <c r="G8199">
        <v>841</v>
      </c>
      <c r="H8199" s="1" t="s">
        <v>34</v>
      </c>
      <c r="I8199">
        <v>58.37</v>
      </c>
      <c r="J8199" s="1" t="s">
        <v>42</v>
      </c>
      <c r="K8199">
        <v>2016</v>
      </c>
      <c r="L8199" s="1" t="s">
        <v>44</v>
      </c>
      <c r="M8199" s="1" t="s">
        <v>21</v>
      </c>
      <c r="N8199">
        <v>222566.19</v>
      </c>
      <c r="O8199" s="1" t="s">
        <v>50</v>
      </c>
      <c r="P8199" s="1" t="str" cm="1">
        <f t="array" ref="P8199">_xlfn.IFS(bike_sales_india[[#This Row],[Mileage (km/l)]]&gt;=75,"75-100",bike_sales_india[[#This Row],[Mileage (km/l)]]&gt;=50,"50-75",bike_sales_india[[#This Row],[Mileage (km/l)]]&gt;=25,"25-50")</f>
        <v>50-75</v>
      </c>
      <c r="Q8199" s="1" t="str" cm="1">
        <f t="array" ref="Q81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199" s="4">
        <f>(bike_sales_india[[#This Row],[Price (INR)]]-bike_sales_india[[#This Row],[Resale Price (INR)]])/bike_sales_india[[#This Row],[Price (INR)]]</f>
        <v>0.24701877664253333</v>
      </c>
    </row>
    <row r="8200" spans="1:18" x14ac:dyDescent="0.3">
      <c r="A8200" s="1" t="s">
        <v>61</v>
      </c>
      <c r="B8200">
        <v>14.65</v>
      </c>
      <c r="C8200" s="1" t="s">
        <v>29</v>
      </c>
      <c r="D8200" s="1" t="s">
        <v>30</v>
      </c>
      <c r="E8200">
        <v>110181</v>
      </c>
      <c r="F8200">
        <v>2017</v>
      </c>
      <c r="G8200">
        <v>841</v>
      </c>
      <c r="H8200" s="1" t="s">
        <v>34</v>
      </c>
      <c r="I8200">
        <v>44.44</v>
      </c>
      <c r="J8200" s="1" t="s">
        <v>42</v>
      </c>
      <c r="K8200">
        <v>2017</v>
      </c>
      <c r="L8200" s="1" t="s">
        <v>44</v>
      </c>
      <c r="M8200" s="1" t="s">
        <v>21</v>
      </c>
      <c r="N8200">
        <v>74241.850000000006</v>
      </c>
      <c r="O8200" s="1" t="s">
        <v>50</v>
      </c>
      <c r="P8200" s="1" t="str" cm="1">
        <f t="array" ref="P8200">_xlfn.IFS(bike_sales_india[[#This Row],[Mileage (km/l)]]&gt;=75,"75-100",bike_sales_india[[#This Row],[Mileage (km/l)]]&gt;=50,"50-75",bike_sales_india[[#This Row],[Mileage (km/l)]]&gt;=25,"25-50")</f>
        <v>25-50</v>
      </c>
      <c r="Q8200" s="1" t="str" cm="1">
        <f t="array" ref="Q82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0" s="4">
        <f>(bike_sales_india[[#This Row],[Price (INR)]]-bike_sales_india[[#This Row],[Resale Price (INR)]])/bike_sales_india[[#This Row],[Price (INR)]]</f>
        <v>0.3261828264401303</v>
      </c>
    </row>
    <row r="8201" spans="1:18" x14ac:dyDescent="0.3">
      <c r="A8201" s="1" t="s">
        <v>54</v>
      </c>
      <c r="B8201">
        <v>41.94</v>
      </c>
      <c r="C8201" s="1" t="s">
        <v>64</v>
      </c>
      <c r="D8201" s="1" t="s">
        <v>78</v>
      </c>
      <c r="E8201">
        <v>261343</v>
      </c>
      <c r="F8201">
        <v>2022</v>
      </c>
      <c r="G8201">
        <v>841</v>
      </c>
      <c r="H8201" s="1" t="s">
        <v>34</v>
      </c>
      <c r="I8201">
        <v>45.28</v>
      </c>
      <c r="J8201" s="1" t="s">
        <v>42</v>
      </c>
      <c r="K8201">
        <v>2022</v>
      </c>
      <c r="L8201" s="1" t="s">
        <v>20</v>
      </c>
      <c r="M8201" s="1" t="s">
        <v>21</v>
      </c>
      <c r="N8201">
        <v>196904.02</v>
      </c>
      <c r="O8201" s="1" t="s">
        <v>22</v>
      </c>
      <c r="P8201" s="1" t="str" cm="1">
        <f t="array" ref="P8201">_xlfn.IFS(bike_sales_india[[#This Row],[Mileage (km/l)]]&gt;=75,"75-100",bike_sales_india[[#This Row],[Mileage (km/l)]]&gt;=50,"50-75",bike_sales_india[[#This Row],[Mileage (km/l)]]&gt;=25,"25-50")</f>
        <v>25-50</v>
      </c>
      <c r="Q8201" s="1" t="str" cm="1">
        <f t="array" ref="Q82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1" s="4">
        <f>(bike_sales_india[[#This Row],[Price (INR)]]-bike_sales_india[[#This Row],[Resale Price (INR)]])/bike_sales_india[[#This Row],[Price (INR)]]</f>
        <v>0.24656860906930742</v>
      </c>
    </row>
    <row r="8202" spans="1:18" x14ac:dyDescent="0.3">
      <c r="A8202" s="1" t="s">
        <v>15</v>
      </c>
      <c r="B8202">
        <v>12.84</v>
      </c>
      <c r="C8202" s="1" t="s">
        <v>40</v>
      </c>
      <c r="D8202" s="1" t="s">
        <v>51</v>
      </c>
      <c r="E8202">
        <v>243257</v>
      </c>
      <c r="F8202">
        <v>2017</v>
      </c>
      <c r="G8202">
        <v>841</v>
      </c>
      <c r="H8202" s="1" t="s">
        <v>34</v>
      </c>
      <c r="I8202">
        <v>30.99</v>
      </c>
      <c r="J8202" s="1" t="s">
        <v>27</v>
      </c>
      <c r="K8202">
        <v>2023</v>
      </c>
      <c r="L8202" s="1" t="s">
        <v>38</v>
      </c>
      <c r="M8202" s="1" t="s">
        <v>31</v>
      </c>
      <c r="N8202">
        <v>106830.33</v>
      </c>
      <c r="O8202" s="1" t="s">
        <v>50</v>
      </c>
      <c r="P8202" s="1" t="str" cm="1">
        <f t="array" ref="P8202">_xlfn.IFS(bike_sales_india[[#This Row],[Mileage (km/l)]]&gt;=75,"75-100",bike_sales_india[[#This Row],[Mileage (km/l)]]&gt;=50,"50-75",bike_sales_india[[#This Row],[Mileage (km/l)]]&gt;=25,"25-50")</f>
        <v>25-50</v>
      </c>
      <c r="Q8202" s="1" t="str" cm="1">
        <f t="array" ref="Q82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2" s="4">
        <f>(bike_sales_india[[#This Row],[Price (INR)]]-bike_sales_india[[#This Row],[Resale Price (INR)]])/bike_sales_india[[#This Row],[Price (INR)]]</f>
        <v>0.56083348063981708</v>
      </c>
    </row>
    <row r="8203" spans="1:18" x14ac:dyDescent="0.3">
      <c r="A8203" s="1" t="s">
        <v>48</v>
      </c>
      <c r="B8203">
        <v>7.4</v>
      </c>
      <c r="C8203" s="1" t="s">
        <v>52</v>
      </c>
      <c r="D8203" s="1" t="s">
        <v>72</v>
      </c>
      <c r="E8203">
        <v>146040</v>
      </c>
      <c r="F8203">
        <v>2019</v>
      </c>
      <c r="G8203">
        <v>841</v>
      </c>
      <c r="H8203" s="1" t="s">
        <v>18</v>
      </c>
      <c r="I8203">
        <v>89.18</v>
      </c>
      <c r="J8203" s="1" t="s">
        <v>27</v>
      </c>
      <c r="K8203">
        <v>2021</v>
      </c>
      <c r="L8203" s="1" t="s">
        <v>38</v>
      </c>
      <c r="M8203" s="1" t="s">
        <v>21</v>
      </c>
      <c r="N8203">
        <v>101068.8</v>
      </c>
      <c r="O8203" s="1" t="s">
        <v>50</v>
      </c>
      <c r="P8203" s="1" t="str" cm="1">
        <f t="array" ref="P8203">_xlfn.IFS(bike_sales_india[[#This Row],[Mileage (km/l)]]&gt;=75,"75-100",bike_sales_india[[#This Row],[Mileage (km/l)]]&gt;=50,"50-75",bike_sales_india[[#This Row],[Mileage (km/l)]]&gt;=25,"25-50")</f>
        <v>75-100</v>
      </c>
      <c r="Q8203" s="1" t="str" cm="1">
        <f t="array" ref="Q82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3" s="4">
        <f>(bike_sales_india[[#This Row],[Price (INR)]]-bike_sales_india[[#This Row],[Resale Price (INR)]])/bike_sales_india[[#This Row],[Price (INR)]]</f>
        <v>0.30793755135579293</v>
      </c>
    </row>
    <row r="8204" spans="1:18" x14ac:dyDescent="0.3">
      <c r="A8204" s="1" t="s">
        <v>48</v>
      </c>
      <c r="B8204">
        <v>32.69</v>
      </c>
      <c r="C8204" s="1" t="s">
        <v>36</v>
      </c>
      <c r="D8204" s="1" t="s">
        <v>66</v>
      </c>
      <c r="E8204">
        <v>121226</v>
      </c>
      <c r="F8204">
        <v>2018</v>
      </c>
      <c r="G8204">
        <v>841</v>
      </c>
      <c r="H8204" s="1" t="s">
        <v>34</v>
      </c>
      <c r="I8204">
        <v>31.8</v>
      </c>
      <c r="J8204" s="1" t="s">
        <v>42</v>
      </c>
      <c r="K8204">
        <v>2018</v>
      </c>
      <c r="L8204" s="1" t="s">
        <v>20</v>
      </c>
      <c r="M8204" s="1" t="s">
        <v>21</v>
      </c>
      <c r="N8204">
        <v>70853.02</v>
      </c>
      <c r="O8204" s="1" t="s">
        <v>35</v>
      </c>
      <c r="P8204" s="1" t="str" cm="1">
        <f t="array" ref="P8204">_xlfn.IFS(bike_sales_india[[#This Row],[Mileage (km/l)]]&gt;=75,"75-100",bike_sales_india[[#This Row],[Mileage (km/l)]]&gt;=50,"50-75",bike_sales_india[[#This Row],[Mileage (km/l)]]&gt;=25,"25-50")</f>
        <v>25-50</v>
      </c>
      <c r="Q8204" s="1" t="str" cm="1">
        <f t="array" ref="Q82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4" s="4">
        <f>(bike_sales_india[[#This Row],[Price (INR)]]-bike_sales_india[[#This Row],[Resale Price (INR)]])/bike_sales_india[[#This Row],[Price (INR)]]</f>
        <v>0.41552950687146317</v>
      </c>
    </row>
    <row r="8205" spans="1:18" x14ac:dyDescent="0.3">
      <c r="A8205" s="1" t="s">
        <v>46</v>
      </c>
      <c r="B8205">
        <v>31.13</v>
      </c>
      <c r="C8205" s="1" t="s">
        <v>29</v>
      </c>
      <c r="D8205" s="1" t="s">
        <v>86</v>
      </c>
      <c r="E8205">
        <v>120785</v>
      </c>
      <c r="F8205">
        <v>2016</v>
      </c>
      <c r="G8205">
        <v>842</v>
      </c>
      <c r="H8205" s="1" t="s">
        <v>18</v>
      </c>
      <c r="I8205">
        <v>60.76</v>
      </c>
      <c r="J8205" s="1" t="s">
        <v>27</v>
      </c>
      <c r="K8205">
        <v>2018</v>
      </c>
      <c r="L8205" s="1" t="s">
        <v>44</v>
      </c>
      <c r="M8205" s="1" t="s">
        <v>31</v>
      </c>
      <c r="N8205">
        <v>58524.42</v>
      </c>
      <c r="O8205" s="1" t="s">
        <v>35</v>
      </c>
      <c r="P8205" s="1" t="str" cm="1">
        <f t="array" ref="P8205">_xlfn.IFS(bike_sales_india[[#This Row],[Mileage (km/l)]]&gt;=75,"75-100",bike_sales_india[[#This Row],[Mileage (km/l)]]&gt;=50,"50-75",bike_sales_india[[#This Row],[Mileage (km/l)]]&gt;=25,"25-50")</f>
        <v>50-75</v>
      </c>
      <c r="Q8205" s="1" t="str" cm="1">
        <f t="array" ref="Q82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5" s="4">
        <f>(bike_sales_india[[#This Row],[Price (INR)]]-bike_sales_india[[#This Row],[Resale Price (INR)]])/bike_sales_india[[#This Row],[Price (INR)]]</f>
        <v>0.51546615887734404</v>
      </c>
    </row>
    <row r="8206" spans="1:18" x14ac:dyDescent="0.3">
      <c r="A8206" s="1" t="s">
        <v>46</v>
      </c>
      <c r="B8206">
        <v>26.27</v>
      </c>
      <c r="C8206" s="1" t="s">
        <v>32</v>
      </c>
      <c r="D8206" s="1" t="s">
        <v>60</v>
      </c>
      <c r="E8206">
        <v>319870</v>
      </c>
      <c r="F8206">
        <v>2016</v>
      </c>
      <c r="G8206">
        <v>842</v>
      </c>
      <c r="H8206" s="1" t="s">
        <v>26</v>
      </c>
      <c r="I8206">
        <v>99.2</v>
      </c>
      <c r="J8206" s="1" t="s">
        <v>27</v>
      </c>
      <c r="K8206">
        <v>2023</v>
      </c>
      <c r="L8206" s="1" t="s">
        <v>44</v>
      </c>
      <c r="M8206" s="1" t="s">
        <v>31</v>
      </c>
      <c r="N8206">
        <v>174791.22</v>
      </c>
      <c r="O8206" s="1" t="s">
        <v>22</v>
      </c>
      <c r="P8206" s="1" t="str" cm="1">
        <f t="array" ref="P8206">_xlfn.IFS(bike_sales_india[[#This Row],[Mileage (km/l)]]&gt;=75,"75-100",bike_sales_india[[#This Row],[Mileage (km/l)]]&gt;=50,"50-75",bike_sales_india[[#This Row],[Mileage (km/l)]]&gt;=25,"25-50")</f>
        <v>75-100</v>
      </c>
      <c r="Q8206" s="1" t="str" cm="1">
        <f t="array" ref="Q82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6" s="4">
        <f>(bike_sales_india[[#This Row],[Price (INR)]]-bike_sales_india[[#This Row],[Resale Price (INR)]])/bike_sales_india[[#This Row],[Price (INR)]]</f>
        <v>0.45355544439928719</v>
      </c>
    </row>
    <row r="8207" spans="1:18" x14ac:dyDescent="0.3">
      <c r="A8207" s="1" t="s">
        <v>48</v>
      </c>
      <c r="B8207">
        <v>65.22</v>
      </c>
      <c r="C8207" s="1" t="s">
        <v>29</v>
      </c>
      <c r="D8207" s="1" t="s">
        <v>49</v>
      </c>
      <c r="E8207">
        <v>347056</v>
      </c>
      <c r="F8207">
        <v>2015</v>
      </c>
      <c r="G8207">
        <v>842</v>
      </c>
      <c r="H8207" s="1" t="s">
        <v>18</v>
      </c>
      <c r="I8207">
        <v>81.569999999999993</v>
      </c>
      <c r="J8207" s="1" t="s">
        <v>19</v>
      </c>
      <c r="K8207">
        <v>2020</v>
      </c>
      <c r="L8207" s="1" t="s">
        <v>38</v>
      </c>
      <c r="M8207" s="1" t="s">
        <v>21</v>
      </c>
      <c r="N8207">
        <v>207271.46</v>
      </c>
      <c r="O8207" s="1" t="s">
        <v>50</v>
      </c>
      <c r="P8207" s="1" t="str" cm="1">
        <f t="array" ref="P8207">_xlfn.IFS(bike_sales_india[[#This Row],[Mileage (km/l)]]&gt;=75,"75-100",bike_sales_india[[#This Row],[Mileage (km/l)]]&gt;=50,"50-75",bike_sales_india[[#This Row],[Mileage (km/l)]]&gt;=25,"25-50")</f>
        <v>75-100</v>
      </c>
      <c r="Q8207" s="1" t="str" cm="1">
        <f t="array" ref="Q82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7" s="4">
        <f>(bike_sales_india[[#This Row],[Price (INR)]]-bike_sales_india[[#This Row],[Resale Price (INR)]])/bike_sales_india[[#This Row],[Price (INR)]]</f>
        <v>0.40277229035083678</v>
      </c>
    </row>
    <row r="8208" spans="1:18" x14ac:dyDescent="0.3">
      <c r="A8208" s="1" t="s">
        <v>54</v>
      </c>
      <c r="B8208">
        <v>15.65</v>
      </c>
      <c r="C8208" s="1" t="s">
        <v>52</v>
      </c>
      <c r="D8208" s="1" t="s">
        <v>72</v>
      </c>
      <c r="E8208">
        <v>377712</v>
      </c>
      <c r="F8208">
        <v>2022</v>
      </c>
      <c r="G8208">
        <v>842</v>
      </c>
      <c r="H8208" s="1" t="s">
        <v>18</v>
      </c>
      <c r="I8208">
        <v>76.489999999999995</v>
      </c>
      <c r="J8208" s="1" t="s">
        <v>19</v>
      </c>
      <c r="K8208">
        <v>2023</v>
      </c>
      <c r="L8208" s="1" t="s">
        <v>44</v>
      </c>
      <c r="M8208" s="1" t="s">
        <v>31</v>
      </c>
      <c r="N8208">
        <v>276036.18</v>
      </c>
      <c r="O8208" s="1" t="s">
        <v>35</v>
      </c>
      <c r="P8208" s="1" t="str" cm="1">
        <f t="array" ref="P8208">_xlfn.IFS(bike_sales_india[[#This Row],[Mileage (km/l)]]&gt;=75,"75-100",bike_sales_india[[#This Row],[Mileage (km/l)]]&gt;=50,"50-75",bike_sales_india[[#This Row],[Mileage (km/l)]]&gt;=25,"25-50")</f>
        <v>75-100</v>
      </c>
      <c r="Q8208" s="1" t="str" cm="1">
        <f t="array" ref="Q82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8" s="4">
        <f>(bike_sales_india[[#This Row],[Price (INR)]]-bike_sales_india[[#This Row],[Resale Price (INR)]])/bike_sales_india[[#This Row],[Price (INR)]]</f>
        <v>0.26918874698182743</v>
      </c>
    </row>
    <row r="8209" spans="1:18" x14ac:dyDescent="0.3">
      <c r="A8209" s="1" t="s">
        <v>28</v>
      </c>
      <c r="B8209">
        <v>39.42</v>
      </c>
      <c r="C8209" s="1" t="s">
        <v>52</v>
      </c>
      <c r="D8209" s="1" t="s">
        <v>72</v>
      </c>
      <c r="E8209">
        <v>344479</v>
      </c>
      <c r="F8209">
        <v>2024</v>
      </c>
      <c r="G8209">
        <v>842</v>
      </c>
      <c r="H8209" s="1" t="s">
        <v>18</v>
      </c>
      <c r="I8209">
        <v>66.62</v>
      </c>
      <c r="J8209" s="1" t="s">
        <v>27</v>
      </c>
      <c r="K8209">
        <v>2024</v>
      </c>
      <c r="L8209" s="1" t="s">
        <v>20</v>
      </c>
      <c r="M8209" s="1" t="s">
        <v>21</v>
      </c>
      <c r="N8209">
        <v>207574.39999999999</v>
      </c>
      <c r="O8209" s="1" t="s">
        <v>50</v>
      </c>
      <c r="P8209" s="1" t="str" cm="1">
        <f t="array" ref="P8209">_xlfn.IFS(bike_sales_india[[#This Row],[Mileage (km/l)]]&gt;=75,"75-100",bike_sales_india[[#This Row],[Mileage (km/l)]]&gt;=50,"50-75",bike_sales_india[[#This Row],[Mileage (km/l)]]&gt;=25,"25-50")</f>
        <v>50-75</v>
      </c>
      <c r="Q8209" s="1" t="str" cm="1">
        <f t="array" ref="Q82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09" s="4">
        <f>(bike_sales_india[[#This Row],[Price (INR)]]-bike_sales_india[[#This Row],[Resale Price (INR)]])/bike_sales_india[[#This Row],[Price (INR)]]</f>
        <v>0.39742509703058826</v>
      </c>
    </row>
    <row r="8210" spans="1:18" x14ac:dyDescent="0.3">
      <c r="A8210" s="1" t="s">
        <v>59</v>
      </c>
      <c r="B8210">
        <v>62.26</v>
      </c>
      <c r="C8210" s="1" t="s">
        <v>64</v>
      </c>
      <c r="D8210" s="1" t="s">
        <v>71</v>
      </c>
      <c r="E8210">
        <v>348727</v>
      </c>
      <c r="F8210">
        <v>2019</v>
      </c>
      <c r="G8210">
        <v>842</v>
      </c>
      <c r="H8210" s="1" t="s">
        <v>18</v>
      </c>
      <c r="I8210">
        <v>61.42</v>
      </c>
      <c r="J8210" s="1" t="s">
        <v>42</v>
      </c>
      <c r="K8210">
        <v>2019</v>
      </c>
      <c r="L8210" s="1" t="s">
        <v>44</v>
      </c>
      <c r="M8210" s="1" t="s">
        <v>31</v>
      </c>
      <c r="N8210">
        <v>158967.26</v>
      </c>
      <c r="O8210" s="1" t="s">
        <v>45</v>
      </c>
      <c r="P8210" s="1" t="str" cm="1">
        <f t="array" ref="P8210">_xlfn.IFS(bike_sales_india[[#This Row],[Mileage (km/l)]]&gt;=75,"75-100",bike_sales_india[[#This Row],[Mileage (km/l)]]&gt;=50,"50-75",bike_sales_india[[#This Row],[Mileage (km/l)]]&gt;=25,"25-50")</f>
        <v>50-75</v>
      </c>
      <c r="Q8210" s="1" t="str" cm="1">
        <f t="array" ref="Q82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0" s="4">
        <f>(bike_sales_india[[#This Row],[Price (INR)]]-bike_sales_india[[#This Row],[Resale Price (INR)]])/bike_sales_india[[#This Row],[Price (INR)]]</f>
        <v>0.54414983640498149</v>
      </c>
    </row>
    <row r="8211" spans="1:18" x14ac:dyDescent="0.3">
      <c r="A8211" s="1" t="s">
        <v>59</v>
      </c>
      <c r="B8211">
        <v>77.52</v>
      </c>
      <c r="C8211" s="1" t="s">
        <v>36</v>
      </c>
      <c r="D8211" s="1" t="s">
        <v>63</v>
      </c>
      <c r="E8211">
        <v>177067</v>
      </c>
      <c r="F8211">
        <v>2019</v>
      </c>
      <c r="G8211">
        <v>842</v>
      </c>
      <c r="H8211" s="1" t="s">
        <v>26</v>
      </c>
      <c r="I8211">
        <v>70.39</v>
      </c>
      <c r="J8211" s="1" t="s">
        <v>42</v>
      </c>
      <c r="K8211">
        <v>2019</v>
      </c>
      <c r="L8211" s="1" t="s">
        <v>38</v>
      </c>
      <c r="M8211" s="1" t="s">
        <v>31</v>
      </c>
      <c r="N8211">
        <v>138797.54999999999</v>
      </c>
      <c r="O8211" s="1" t="s">
        <v>22</v>
      </c>
      <c r="P8211" s="1" t="str" cm="1">
        <f t="array" ref="P8211">_xlfn.IFS(bike_sales_india[[#This Row],[Mileage (km/l)]]&gt;=75,"75-100",bike_sales_india[[#This Row],[Mileage (km/l)]]&gt;=50,"50-75",bike_sales_india[[#This Row],[Mileage (km/l)]]&gt;=25,"25-50")</f>
        <v>50-75</v>
      </c>
      <c r="Q8211" s="1" t="str" cm="1">
        <f t="array" ref="Q82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1" s="4">
        <f>(bike_sales_india[[#This Row],[Price (INR)]]-bike_sales_india[[#This Row],[Resale Price (INR)]])/bike_sales_india[[#This Row],[Price (INR)]]</f>
        <v>0.21612977008702927</v>
      </c>
    </row>
    <row r="8212" spans="1:18" x14ac:dyDescent="0.3">
      <c r="A8212" s="1" t="s">
        <v>55</v>
      </c>
      <c r="B8212">
        <v>24.69</v>
      </c>
      <c r="C8212" s="1" t="s">
        <v>16</v>
      </c>
      <c r="D8212" s="1" t="s">
        <v>83</v>
      </c>
      <c r="E8212">
        <v>227451</v>
      </c>
      <c r="F8212">
        <v>2024</v>
      </c>
      <c r="G8212">
        <v>842</v>
      </c>
      <c r="H8212" s="1" t="s">
        <v>26</v>
      </c>
      <c r="I8212">
        <v>77.95</v>
      </c>
      <c r="J8212" s="1" t="s">
        <v>42</v>
      </c>
      <c r="K8212">
        <v>2024</v>
      </c>
      <c r="L8212" s="1" t="s">
        <v>38</v>
      </c>
      <c r="M8212" s="1" t="s">
        <v>21</v>
      </c>
      <c r="N8212">
        <v>154914.72</v>
      </c>
      <c r="O8212" s="1" t="s">
        <v>45</v>
      </c>
      <c r="P8212" s="1" t="str" cm="1">
        <f t="array" ref="P8212">_xlfn.IFS(bike_sales_india[[#This Row],[Mileage (km/l)]]&gt;=75,"75-100",bike_sales_india[[#This Row],[Mileage (km/l)]]&gt;=50,"50-75",bike_sales_india[[#This Row],[Mileage (km/l)]]&gt;=25,"25-50")</f>
        <v>75-100</v>
      </c>
      <c r="Q8212" s="1" t="str" cm="1">
        <f t="array" ref="Q82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2" s="4">
        <f>(bike_sales_india[[#This Row],[Price (INR)]]-bike_sales_india[[#This Row],[Resale Price (INR)]])/bike_sales_india[[#This Row],[Price (INR)]]</f>
        <v>0.31890947940435521</v>
      </c>
    </row>
    <row r="8213" spans="1:18" x14ac:dyDescent="0.3">
      <c r="A8213" s="1" t="s">
        <v>59</v>
      </c>
      <c r="B8213">
        <v>15.58</v>
      </c>
      <c r="C8213" s="1" t="s">
        <v>36</v>
      </c>
      <c r="D8213" s="1" t="s">
        <v>37</v>
      </c>
      <c r="E8213">
        <v>107219</v>
      </c>
      <c r="F8213">
        <v>2015</v>
      </c>
      <c r="G8213">
        <v>842</v>
      </c>
      <c r="H8213" s="1" t="s">
        <v>18</v>
      </c>
      <c r="I8213">
        <v>98.92</v>
      </c>
      <c r="J8213" s="1" t="s">
        <v>42</v>
      </c>
      <c r="K8213">
        <v>2015</v>
      </c>
      <c r="L8213" s="1" t="s">
        <v>20</v>
      </c>
      <c r="M8213" s="1" t="s">
        <v>31</v>
      </c>
      <c r="N8213">
        <v>83449.61</v>
      </c>
      <c r="O8213" s="1" t="s">
        <v>22</v>
      </c>
      <c r="P8213" s="1" t="str" cm="1">
        <f t="array" ref="P8213">_xlfn.IFS(bike_sales_india[[#This Row],[Mileage (km/l)]]&gt;=75,"75-100",bike_sales_india[[#This Row],[Mileage (km/l)]]&gt;=50,"50-75",bike_sales_india[[#This Row],[Mileage (km/l)]]&gt;=25,"25-50")</f>
        <v>75-100</v>
      </c>
      <c r="Q8213" s="1" t="str" cm="1">
        <f t="array" ref="Q82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3" s="4">
        <f>(bike_sales_india[[#This Row],[Price (INR)]]-bike_sales_india[[#This Row],[Resale Price (INR)]])/bike_sales_india[[#This Row],[Price (INR)]]</f>
        <v>0.22169009224111397</v>
      </c>
    </row>
    <row r="8214" spans="1:18" x14ac:dyDescent="0.3">
      <c r="A8214" s="1" t="s">
        <v>59</v>
      </c>
      <c r="B8214">
        <v>55.68</v>
      </c>
      <c r="C8214" s="1" t="s">
        <v>64</v>
      </c>
      <c r="D8214" s="1" t="s">
        <v>78</v>
      </c>
      <c r="E8214">
        <v>270693</v>
      </c>
      <c r="F8214">
        <v>2019</v>
      </c>
      <c r="G8214">
        <v>842</v>
      </c>
      <c r="H8214" s="1" t="s">
        <v>34</v>
      </c>
      <c r="I8214">
        <v>55.87</v>
      </c>
      <c r="J8214" s="1" t="s">
        <v>19</v>
      </c>
      <c r="K8214">
        <v>2020</v>
      </c>
      <c r="L8214" s="1" t="s">
        <v>38</v>
      </c>
      <c r="M8214" s="1" t="s">
        <v>31</v>
      </c>
      <c r="N8214">
        <v>163905.96</v>
      </c>
      <c r="O8214" s="1" t="s">
        <v>35</v>
      </c>
      <c r="P8214" s="1" t="str" cm="1">
        <f t="array" ref="P8214">_xlfn.IFS(bike_sales_india[[#This Row],[Mileage (km/l)]]&gt;=75,"75-100",bike_sales_india[[#This Row],[Mileage (km/l)]]&gt;=50,"50-75",bike_sales_india[[#This Row],[Mileage (km/l)]]&gt;=25,"25-50")</f>
        <v>50-75</v>
      </c>
      <c r="Q8214" s="1" t="str" cm="1">
        <f t="array" ref="Q82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4" s="4">
        <f>(bike_sales_india[[#This Row],[Price (INR)]]-bike_sales_india[[#This Row],[Resale Price (INR)]])/bike_sales_india[[#This Row],[Price (INR)]]</f>
        <v>0.39449501834181161</v>
      </c>
    </row>
    <row r="8215" spans="1:18" x14ac:dyDescent="0.3">
      <c r="A8215" s="1" t="s">
        <v>15</v>
      </c>
      <c r="B8215">
        <v>44.98</v>
      </c>
      <c r="C8215" s="1" t="s">
        <v>29</v>
      </c>
      <c r="D8215" s="1" t="s">
        <v>30</v>
      </c>
      <c r="E8215">
        <v>130725</v>
      </c>
      <c r="F8215">
        <v>2017</v>
      </c>
      <c r="G8215">
        <v>842</v>
      </c>
      <c r="H8215" s="1" t="s">
        <v>26</v>
      </c>
      <c r="I8215">
        <v>92.28</v>
      </c>
      <c r="J8215" s="1" t="s">
        <v>42</v>
      </c>
      <c r="K8215">
        <v>2017</v>
      </c>
      <c r="L8215" s="1" t="s">
        <v>20</v>
      </c>
      <c r="M8215" s="1" t="s">
        <v>21</v>
      </c>
      <c r="N8215">
        <v>96743.97</v>
      </c>
      <c r="O8215" s="1" t="s">
        <v>45</v>
      </c>
      <c r="P8215" s="1" t="str" cm="1">
        <f t="array" ref="P8215">_xlfn.IFS(bike_sales_india[[#This Row],[Mileage (km/l)]]&gt;=75,"75-100",bike_sales_india[[#This Row],[Mileage (km/l)]]&gt;=50,"50-75",bike_sales_india[[#This Row],[Mileage (km/l)]]&gt;=25,"25-50")</f>
        <v>75-100</v>
      </c>
      <c r="Q8215" s="1" t="str" cm="1">
        <f t="array" ref="Q82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5" s="4">
        <f>(bike_sales_india[[#This Row],[Price (INR)]]-bike_sales_india[[#This Row],[Resale Price (INR)]])/bike_sales_india[[#This Row],[Price (INR)]]</f>
        <v>0.25994285714285714</v>
      </c>
    </row>
    <row r="8216" spans="1:18" x14ac:dyDescent="0.3">
      <c r="A8216" s="1" t="s">
        <v>61</v>
      </c>
      <c r="B8216">
        <v>72.37</v>
      </c>
      <c r="C8216" s="1" t="s">
        <v>40</v>
      </c>
      <c r="D8216" s="1" t="s">
        <v>62</v>
      </c>
      <c r="E8216">
        <v>278492</v>
      </c>
      <c r="F8216">
        <v>2022</v>
      </c>
      <c r="G8216">
        <v>842</v>
      </c>
      <c r="H8216" s="1" t="s">
        <v>26</v>
      </c>
      <c r="I8216">
        <v>95.94</v>
      </c>
      <c r="J8216" s="1" t="s">
        <v>27</v>
      </c>
      <c r="K8216">
        <v>2023</v>
      </c>
      <c r="L8216" s="1" t="s">
        <v>20</v>
      </c>
      <c r="M8216" s="1" t="s">
        <v>31</v>
      </c>
      <c r="N8216">
        <v>199033.91</v>
      </c>
      <c r="O8216" s="1" t="s">
        <v>50</v>
      </c>
      <c r="P8216" s="1" t="str" cm="1">
        <f t="array" ref="P8216">_xlfn.IFS(bike_sales_india[[#This Row],[Mileage (km/l)]]&gt;=75,"75-100",bike_sales_india[[#This Row],[Mileage (km/l)]]&gt;=50,"50-75",bike_sales_india[[#This Row],[Mileage (km/l)]]&gt;=25,"25-50")</f>
        <v>75-100</v>
      </c>
      <c r="Q8216" s="1" t="str" cm="1">
        <f t="array" ref="Q82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6" s="4">
        <f>(bike_sales_india[[#This Row],[Price (INR)]]-bike_sales_india[[#This Row],[Resale Price (INR)]])/bike_sales_india[[#This Row],[Price (INR)]]</f>
        <v>0.28531552073309108</v>
      </c>
    </row>
    <row r="8217" spans="1:18" x14ac:dyDescent="0.3">
      <c r="A8217" s="1" t="s">
        <v>15</v>
      </c>
      <c r="B8217">
        <v>7.78</v>
      </c>
      <c r="C8217" s="1" t="s">
        <v>64</v>
      </c>
      <c r="D8217" s="1" t="s">
        <v>65</v>
      </c>
      <c r="E8217">
        <v>96513</v>
      </c>
      <c r="F8217">
        <v>2024</v>
      </c>
      <c r="G8217">
        <v>842</v>
      </c>
      <c r="H8217" s="1" t="s">
        <v>34</v>
      </c>
      <c r="I8217">
        <v>30.88</v>
      </c>
      <c r="J8217" s="1" t="s">
        <v>19</v>
      </c>
      <c r="K8217">
        <v>2024</v>
      </c>
      <c r="L8217" s="1" t="s">
        <v>38</v>
      </c>
      <c r="M8217" s="1" t="s">
        <v>21</v>
      </c>
      <c r="N8217">
        <v>46338</v>
      </c>
      <c r="O8217" s="1" t="s">
        <v>22</v>
      </c>
      <c r="P8217" s="1" t="str" cm="1">
        <f t="array" ref="P8217">_xlfn.IFS(bike_sales_india[[#This Row],[Mileage (km/l)]]&gt;=75,"75-100",bike_sales_india[[#This Row],[Mileage (km/l)]]&gt;=50,"50-75",bike_sales_india[[#This Row],[Mileage (km/l)]]&gt;=25,"25-50")</f>
        <v>25-50</v>
      </c>
      <c r="Q8217" s="1" t="str" cm="1">
        <f t="array" ref="Q82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7" s="4">
        <f>(bike_sales_india[[#This Row],[Price (INR)]]-bike_sales_india[[#This Row],[Resale Price (INR)]])/bike_sales_india[[#This Row],[Price (INR)]]</f>
        <v>0.51987815112989955</v>
      </c>
    </row>
    <row r="8218" spans="1:18" x14ac:dyDescent="0.3">
      <c r="A8218" s="1" t="s">
        <v>46</v>
      </c>
      <c r="B8218">
        <v>60.39</v>
      </c>
      <c r="C8218" s="1" t="s">
        <v>16</v>
      </c>
      <c r="D8218" s="1" t="s">
        <v>77</v>
      </c>
      <c r="E8218">
        <v>317158</v>
      </c>
      <c r="F8218">
        <v>2016</v>
      </c>
      <c r="G8218">
        <v>843</v>
      </c>
      <c r="H8218" s="1" t="s">
        <v>26</v>
      </c>
      <c r="I8218">
        <v>98.02</v>
      </c>
      <c r="J8218" s="1" t="s">
        <v>27</v>
      </c>
      <c r="K8218">
        <v>2018</v>
      </c>
      <c r="L8218" s="1" t="s">
        <v>38</v>
      </c>
      <c r="M8218" s="1" t="s">
        <v>21</v>
      </c>
      <c r="N8218">
        <v>153618.07</v>
      </c>
      <c r="O8218" s="1" t="s">
        <v>22</v>
      </c>
      <c r="P8218" s="1" t="str" cm="1">
        <f t="array" ref="P8218">_xlfn.IFS(bike_sales_india[[#This Row],[Mileage (km/l)]]&gt;=75,"75-100",bike_sales_india[[#This Row],[Mileage (km/l)]]&gt;=50,"50-75",bike_sales_india[[#This Row],[Mileage (km/l)]]&gt;=25,"25-50")</f>
        <v>75-100</v>
      </c>
      <c r="Q8218" s="1" t="str" cm="1">
        <f t="array" ref="Q82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8" s="4">
        <f>(bike_sales_india[[#This Row],[Price (INR)]]-bike_sales_india[[#This Row],[Resale Price (INR)]])/bike_sales_india[[#This Row],[Price (INR)]]</f>
        <v>0.51564182521014756</v>
      </c>
    </row>
    <row r="8219" spans="1:18" x14ac:dyDescent="0.3">
      <c r="A8219" s="1" t="s">
        <v>39</v>
      </c>
      <c r="B8219">
        <v>62.47</v>
      </c>
      <c r="C8219" s="1" t="s">
        <v>29</v>
      </c>
      <c r="D8219" s="1" t="s">
        <v>30</v>
      </c>
      <c r="E8219">
        <v>367025</v>
      </c>
      <c r="F8219">
        <v>2024</v>
      </c>
      <c r="G8219">
        <v>843</v>
      </c>
      <c r="H8219" s="1" t="s">
        <v>26</v>
      </c>
      <c r="I8219">
        <v>76.94</v>
      </c>
      <c r="J8219" s="1" t="s">
        <v>27</v>
      </c>
      <c r="K8219">
        <v>2024</v>
      </c>
      <c r="L8219" s="1" t="s">
        <v>20</v>
      </c>
      <c r="M8219" s="1" t="s">
        <v>21</v>
      </c>
      <c r="N8219">
        <v>170822.21</v>
      </c>
      <c r="O8219" s="1" t="s">
        <v>35</v>
      </c>
      <c r="P8219" s="1" t="str" cm="1">
        <f t="array" ref="P8219">_xlfn.IFS(bike_sales_india[[#This Row],[Mileage (km/l)]]&gt;=75,"75-100",bike_sales_india[[#This Row],[Mileage (km/l)]]&gt;=50,"50-75",bike_sales_india[[#This Row],[Mileage (km/l)]]&gt;=25,"25-50")</f>
        <v>75-100</v>
      </c>
      <c r="Q8219" s="1" t="str" cm="1">
        <f t="array" ref="Q82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19" s="4">
        <f>(bike_sales_india[[#This Row],[Price (INR)]]-bike_sales_india[[#This Row],[Resale Price (INR)]])/bike_sales_india[[#This Row],[Price (INR)]]</f>
        <v>0.53457609154689734</v>
      </c>
    </row>
    <row r="8220" spans="1:18" x14ac:dyDescent="0.3">
      <c r="A8220" s="1" t="s">
        <v>59</v>
      </c>
      <c r="B8220">
        <v>41.33</v>
      </c>
      <c r="C8220" s="1" t="s">
        <v>24</v>
      </c>
      <c r="D8220" s="1" t="s">
        <v>85</v>
      </c>
      <c r="E8220">
        <v>382314</v>
      </c>
      <c r="F8220">
        <v>2018</v>
      </c>
      <c r="G8220">
        <v>843</v>
      </c>
      <c r="H8220" s="1" t="s">
        <v>18</v>
      </c>
      <c r="I8220">
        <v>80.069999999999993</v>
      </c>
      <c r="J8220" s="1" t="s">
        <v>27</v>
      </c>
      <c r="K8220">
        <v>2019</v>
      </c>
      <c r="L8220" s="1" t="s">
        <v>20</v>
      </c>
      <c r="M8220" s="1" t="s">
        <v>31</v>
      </c>
      <c r="N8220">
        <v>205143.46</v>
      </c>
      <c r="O8220" s="1" t="s">
        <v>22</v>
      </c>
      <c r="P8220" s="1" t="str" cm="1">
        <f t="array" ref="P8220">_xlfn.IFS(bike_sales_india[[#This Row],[Mileage (km/l)]]&gt;=75,"75-100",bike_sales_india[[#This Row],[Mileage (km/l)]]&gt;=50,"50-75",bike_sales_india[[#This Row],[Mileage (km/l)]]&gt;=25,"25-50")</f>
        <v>75-100</v>
      </c>
      <c r="Q8220" s="1" t="str" cm="1">
        <f t="array" ref="Q82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0" s="4">
        <f>(bike_sales_india[[#This Row],[Price (INR)]]-bike_sales_india[[#This Row],[Resale Price (INR)]])/bike_sales_india[[#This Row],[Price (INR)]]</f>
        <v>0.46341630178335086</v>
      </c>
    </row>
    <row r="8221" spans="1:18" x14ac:dyDescent="0.3">
      <c r="A8221" s="1" t="s">
        <v>23</v>
      </c>
      <c r="B8221">
        <v>13.92</v>
      </c>
      <c r="C8221" s="1" t="s">
        <v>64</v>
      </c>
      <c r="D8221" s="1" t="s">
        <v>71</v>
      </c>
      <c r="E8221">
        <v>171628</v>
      </c>
      <c r="F8221">
        <v>2017</v>
      </c>
      <c r="G8221">
        <v>843</v>
      </c>
      <c r="H8221" s="1" t="s">
        <v>18</v>
      </c>
      <c r="I8221">
        <v>90.41</v>
      </c>
      <c r="J8221" s="1" t="s">
        <v>27</v>
      </c>
      <c r="K8221">
        <v>2024</v>
      </c>
      <c r="L8221" s="1" t="s">
        <v>38</v>
      </c>
      <c r="M8221" s="1" t="s">
        <v>31</v>
      </c>
      <c r="N8221">
        <v>109812.79</v>
      </c>
      <c r="O8221" s="1" t="s">
        <v>50</v>
      </c>
      <c r="P8221" s="1" t="str" cm="1">
        <f t="array" ref="P8221">_xlfn.IFS(bike_sales_india[[#This Row],[Mileage (km/l)]]&gt;=75,"75-100",bike_sales_india[[#This Row],[Mileage (km/l)]]&gt;=50,"50-75",bike_sales_india[[#This Row],[Mileage (km/l)]]&gt;=25,"25-50")</f>
        <v>75-100</v>
      </c>
      <c r="Q8221" s="1" t="str" cm="1">
        <f t="array" ref="Q82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1" s="4">
        <f>(bike_sales_india[[#This Row],[Price (INR)]]-bike_sales_india[[#This Row],[Resale Price (INR)]])/bike_sales_india[[#This Row],[Price (INR)]]</f>
        <v>0.3601697275502832</v>
      </c>
    </row>
    <row r="8222" spans="1:18" x14ac:dyDescent="0.3">
      <c r="A8222" s="1" t="s">
        <v>48</v>
      </c>
      <c r="B8222">
        <v>8.3699999999999992</v>
      </c>
      <c r="C8222" s="1" t="s">
        <v>36</v>
      </c>
      <c r="D8222" s="1" t="s">
        <v>66</v>
      </c>
      <c r="E8222">
        <v>312575</v>
      </c>
      <c r="F8222">
        <v>2022</v>
      </c>
      <c r="G8222">
        <v>843</v>
      </c>
      <c r="H8222" s="1" t="s">
        <v>34</v>
      </c>
      <c r="I8222">
        <v>39.29</v>
      </c>
      <c r="J8222" s="1" t="s">
        <v>42</v>
      </c>
      <c r="K8222">
        <v>2022</v>
      </c>
      <c r="L8222" s="1" t="s">
        <v>44</v>
      </c>
      <c r="M8222" s="1" t="s">
        <v>31</v>
      </c>
      <c r="N8222">
        <v>170844.69</v>
      </c>
      <c r="O8222" s="1" t="s">
        <v>45</v>
      </c>
      <c r="P8222" s="1" t="str" cm="1">
        <f t="array" ref="P8222">_xlfn.IFS(bike_sales_india[[#This Row],[Mileage (km/l)]]&gt;=75,"75-100",bike_sales_india[[#This Row],[Mileage (km/l)]]&gt;=50,"50-75",bike_sales_india[[#This Row],[Mileage (km/l)]]&gt;=25,"25-50")</f>
        <v>25-50</v>
      </c>
      <c r="Q8222" s="1" t="str" cm="1">
        <f t="array" ref="Q82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2" s="4">
        <f>(bike_sales_india[[#This Row],[Price (INR)]]-bike_sales_india[[#This Row],[Resale Price (INR)]])/bike_sales_india[[#This Row],[Price (INR)]]</f>
        <v>0.45342816923938256</v>
      </c>
    </row>
    <row r="8223" spans="1:18" x14ac:dyDescent="0.3">
      <c r="A8223" s="1" t="s">
        <v>59</v>
      </c>
      <c r="B8223">
        <v>66.22</v>
      </c>
      <c r="C8223" s="1" t="s">
        <v>40</v>
      </c>
      <c r="D8223" s="1" t="s">
        <v>51</v>
      </c>
      <c r="E8223">
        <v>293004</v>
      </c>
      <c r="F8223">
        <v>2015</v>
      </c>
      <c r="G8223">
        <v>843</v>
      </c>
      <c r="H8223" s="1" t="s">
        <v>34</v>
      </c>
      <c r="I8223">
        <v>53.24</v>
      </c>
      <c r="J8223" s="1" t="s">
        <v>42</v>
      </c>
      <c r="K8223">
        <v>2015</v>
      </c>
      <c r="L8223" s="1" t="s">
        <v>38</v>
      </c>
      <c r="M8223" s="1" t="s">
        <v>31</v>
      </c>
      <c r="N8223">
        <v>185776.21</v>
      </c>
      <c r="O8223" s="1" t="s">
        <v>35</v>
      </c>
      <c r="P8223" s="1" t="str" cm="1">
        <f t="array" ref="P8223">_xlfn.IFS(bike_sales_india[[#This Row],[Mileage (km/l)]]&gt;=75,"75-100",bike_sales_india[[#This Row],[Mileage (km/l)]]&gt;=50,"50-75",bike_sales_india[[#This Row],[Mileage (km/l)]]&gt;=25,"25-50")</f>
        <v>50-75</v>
      </c>
      <c r="Q8223" s="1" t="str" cm="1">
        <f t="array" ref="Q82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3" s="4">
        <f>(bike_sales_india[[#This Row],[Price (INR)]]-bike_sales_india[[#This Row],[Resale Price (INR)]])/bike_sales_india[[#This Row],[Price (INR)]]</f>
        <v>0.36596015754051142</v>
      </c>
    </row>
    <row r="8224" spans="1:18" x14ac:dyDescent="0.3">
      <c r="A8224" s="1" t="s">
        <v>15</v>
      </c>
      <c r="B8224">
        <v>22.21</v>
      </c>
      <c r="C8224" s="1" t="s">
        <v>32</v>
      </c>
      <c r="D8224" s="1" t="s">
        <v>80</v>
      </c>
      <c r="E8224">
        <v>272238</v>
      </c>
      <c r="F8224">
        <v>2017</v>
      </c>
      <c r="G8224">
        <v>844</v>
      </c>
      <c r="H8224" s="1" t="s">
        <v>34</v>
      </c>
      <c r="I8224">
        <v>47.18</v>
      </c>
      <c r="J8224" s="1" t="s">
        <v>27</v>
      </c>
      <c r="K8224">
        <v>2018</v>
      </c>
      <c r="L8224" s="1" t="s">
        <v>44</v>
      </c>
      <c r="M8224" s="1" t="s">
        <v>21</v>
      </c>
      <c r="N8224">
        <v>214272.65</v>
      </c>
      <c r="O8224" s="1" t="s">
        <v>22</v>
      </c>
      <c r="P8224" s="1" t="str" cm="1">
        <f t="array" ref="P8224">_xlfn.IFS(bike_sales_india[[#This Row],[Mileage (km/l)]]&gt;=75,"75-100",bike_sales_india[[#This Row],[Mileage (km/l)]]&gt;=50,"50-75",bike_sales_india[[#This Row],[Mileage (km/l)]]&gt;=25,"25-50")</f>
        <v>25-50</v>
      </c>
      <c r="Q8224" s="1" t="str" cm="1">
        <f t="array" ref="Q82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4" s="4">
        <f>(bike_sales_india[[#This Row],[Price (INR)]]-bike_sales_india[[#This Row],[Resale Price (INR)]])/bike_sales_india[[#This Row],[Price (INR)]]</f>
        <v>0.21292159801350291</v>
      </c>
    </row>
    <row r="8225" spans="1:18" x14ac:dyDescent="0.3">
      <c r="A8225" s="1" t="s">
        <v>61</v>
      </c>
      <c r="B8225">
        <v>62.6</v>
      </c>
      <c r="C8225" s="1" t="s">
        <v>40</v>
      </c>
      <c r="D8225" s="1" t="s">
        <v>41</v>
      </c>
      <c r="E8225">
        <v>282018</v>
      </c>
      <c r="F8225">
        <v>2021</v>
      </c>
      <c r="G8225">
        <v>844</v>
      </c>
      <c r="H8225" s="1" t="s">
        <v>26</v>
      </c>
      <c r="I8225">
        <v>69.290000000000006</v>
      </c>
      <c r="J8225" s="1" t="s">
        <v>19</v>
      </c>
      <c r="K8225">
        <v>2023</v>
      </c>
      <c r="L8225" s="1" t="s">
        <v>38</v>
      </c>
      <c r="M8225" s="1" t="s">
        <v>21</v>
      </c>
      <c r="N8225">
        <v>199461.88</v>
      </c>
      <c r="O8225" s="1" t="s">
        <v>22</v>
      </c>
      <c r="P8225" s="1" t="str" cm="1">
        <f t="array" ref="P8225">_xlfn.IFS(bike_sales_india[[#This Row],[Mileage (km/l)]]&gt;=75,"75-100",bike_sales_india[[#This Row],[Mileage (km/l)]]&gt;=50,"50-75",bike_sales_india[[#This Row],[Mileage (km/l)]]&gt;=25,"25-50")</f>
        <v>50-75</v>
      </c>
      <c r="Q8225" s="1" t="str" cm="1">
        <f t="array" ref="Q82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5" s="4">
        <f>(bike_sales_india[[#This Row],[Price (INR)]]-bike_sales_india[[#This Row],[Resale Price (INR)]])/bike_sales_india[[#This Row],[Price (INR)]]</f>
        <v>0.2927335134636796</v>
      </c>
    </row>
    <row r="8226" spans="1:18" x14ac:dyDescent="0.3">
      <c r="A8226" s="1" t="s">
        <v>23</v>
      </c>
      <c r="B8226">
        <v>54.51</v>
      </c>
      <c r="C8226" s="1" t="s">
        <v>40</v>
      </c>
      <c r="D8226" s="1" t="s">
        <v>51</v>
      </c>
      <c r="E8226">
        <v>134558</v>
      </c>
      <c r="F8226">
        <v>2018</v>
      </c>
      <c r="G8226">
        <v>844</v>
      </c>
      <c r="H8226" s="1" t="s">
        <v>26</v>
      </c>
      <c r="I8226">
        <v>82.98</v>
      </c>
      <c r="J8226" s="1" t="s">
        <v>19</v>
      </c>
      <c r="K8226">
        <v>2021</v>
      </c>
      <c r="L8226" s="1" t="s">
        <v>44</v>
      </c>
      <c r="M8226" s="1" t="s">
        <v>31</v>
      </c>
      <c r="N8226">
        <v>76700.88</v>
      </c>
      <c r="O8226" s="1" t="s">
        <v>45</v>
      </c>
      <c r="P8226" s="1" t="str" cm="1">
        <f t="array" ref="P8226">_xlfn.IFS(bike_sales_india[[#This Row],[Mileage (km/l)]]&gt;=75,"75-100",bike_sales_india[[#This Row],[Mileage (km/l)]]&gt;=50,"50-75",bike_sales_india[[#This Row],[Mileage (km/l)]]&gt;=25,"25-50")</f>
        <v>75-100</v>
      </c>
      <c r="Q8226" s="1" t="str" cm="1">
        <f t="array" ref="Q82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6" s="4">
        <f>(bike_sales_india[[#This Row],[Price (INR)]]-bike_sales_india[[#This Row],[Resale Price (INR)]])/bike_sales_india[[#This Row],[Price (INR)]]</f>
        <v>0.42997904249468627</v>
      </c>
    </row>
    <row r="8227" spans="1:18" x14ac:dyDescent="0.3">
      <c r="A8227" s="1" t="s">
        <v>39</v>
      </c>
      <c r="B8227">
        <v>16.04</v>
      </c>
      <c r="C8227" s="1" t="s">
        <v>40</v>
      </c>
      <c r="D8227" s="1" t="s">
        <v>58</v>
      </c>
      <c r="E8227">
        <v>175520</v>
      </c>
      <c r="F8227">
        <v>2020</v>
      </c>
      <c r="G8227">
        <v>844</v>
      </c>
      <c r="H8227" s="1" t="s">
        <v>18</v>
      </c>
      <c r="I8227">
        <v>98.01</v>
      </c>
      <c r="J8227" s="1" t="s">
        <v>27</v>
      </c>
      <c r="K8227">
        <v>2020</v>
      </c>
      <c r="L8227" s="1" t="s">
        <v>44</v>
      </c>
      <c r="M8227" s="1" t="s">
        <v>31</v>
      </c>
      <c r="N8227">
        <v>82271.17</v>
      </c>
      <c r="O8227" s="1" t="s">
        <v>22</v>
      </c>
      <c r="P8227" s="1" t="str" cm="1">
        <f t="array" ref="P8227">_xlfn.IFS(bike_sales_india[[#This Row],[Mileage (km/l)]]&gt;=75,"75-100",bike_sales_india[[#This Row],[Mileage (km/l)]]&gt;=50,"50-75",bike_sales_india[[#This Row],[Mileage (km/l)]]&gt;=25,"25-50")</f>
        <v>75-100</v>
      </c>
      <c r="Q8227" s="1" t="str" cm="1">
        <f t="array" ref="Q82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7" s="4">
        <f>(bike_sales_india[[#This Row],[Price (INR)]]-bike_sales_india[[#This Row],[Resale Price (INR)]])/bike_sales_india[[#This Row],[Price (INR)]]</f>
        <v>0.53127182087511393</v>
      </c>
    </row>
    <row r="8228" spans="1:18" x14ac:dyDescent="0.3">
      <c r="A8228" s="1" t="s">
        <v>15</v>
      </c>
      <c r="B8228">
        <v>66.59</v>
      </c>
      <c r="C8228" s="1" t="s">
        <v>16</v>
      </c>
      <c r="D8228" s="1" t="s">
        <v>17</v>
      </c>
      <c r="E8228">
        <v>239808</v>
      </c>
      <c r="F8228">
        <v>2018</v>
      </c>
      <c r="G8228">
        <v>844</v>
      </c>
      <c r="H8228" s="1" t="s">
        <v>18</v>
      </c>
      <c r="I8228">
        <v>79.84</v>
      </c>
      <c r="J8228" s="1" t="s">
        <v>27</v>
      </c>
      <c r="K8228">
        <v>2019</v>
      </c>
      <c r="L8228" s="1" t="s">
        <v>38</v>
      </c>
      <c r="M8228" s="1" t="s">
        <v>21</v>
      </c>
      <c r="N8228">
        <v>152319.94</v>
      </c>
      <c r="O8228" s="1" t="s">
        <v>45</v>
      </c>
      <c r="P8228" s="1" t="str" cm="1">
        <f t="array" ref="P8228">_xlfn.IFS(bike_sales_india[[#This Row],[Mileage (km/l)]]&gt;=75,"75-100",bike_sales_india[[#This Row],[Mileage (km/l)]]&gt;=50,"50-75",bike_sales_india[[#This Row],[Mileage (km/l)]]&gt;=25,"25-50")</f>
        <v>75-100</v>
      </c>
      <c r="Q8228" s="1" t="str" cm="1">
        <f t="array" ref="Q82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8" s="4">
        <f>(bike_sales_india[[#This Row],[Price (INR)]]-bike_sales_india[[#This Row],[Resale Price (INR)]])/bike_sales_india[[#This Row],[Price (INR)]]</f>
        <v>0.36482544368828396</v>
      </c>
    </row>
    <row r="8229" spans="1:18" x14ac:dyDescent="0.3">
      <c r="A8229" s="1" t="s">
        <v>28</v>
      </c>
      <c r="B8229">
        <v>67.739999999999995</v>
      </c>
      <c r="C8229" s="1" t="s">
        <v>52</v>
      </c>
      <c r="D8229" s="1" t="s">
        <v>69</v>
      </c>
      <c r="E8229">
        <v>343323</v>
      </c>
      <c r="F8229">
        <v>2015</v>
      </c>
      <c r="G8229">
        <v>844</v>
      </c>
      <c r="H8229" s="1" t="s">
        <v>18</v>
      </c>
      <c r="I8229">
        <v>66.040000000000006</v>
      </c>
      <c r="J8229" s="1" t="s">
        <v>27</v>
      </c>
      <c r="K8229">
        <v>2023</v>
      </c>
      <c r="L8229" s="1" t="s">
        <v>38</v>
      </c>
      <c r="M8229" s="1" t="s">
        <v>31</v>
      </c>
      <c r="N8229">
        <v>141063.35</v>
      </c>
      <c r="O8229" s="1" t="s">
        <v>45</v>
      </c>
      <c r="P8229" s="1" t="str" cm="1">
        <f t="array" ref="P8229">_xlfn.IFS(bike_sales_india[[#This Row],[Mileage (km/l)]]&gt;=75,"75-100",bike_sales_india[[#This Row],[Mileage (km/l)]]&gt;=50,"50-75",bike_sales_india[[#This Row],[Mileage (km/l)]]&gt;=25,"25-50")</f>
        <v>50-75</v>
      </c>
      <c r="Q8229" s="1" t="str" cm="1">
        <f t="array" ref="Q82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29" s="4">
        <f>(bike_sales_india[[#This Row],[Price (INR)]]-bike_sales_india[[#This Row],[Resale Price (INR)]])/bike_sales_india[[#This Row],[Price (INR)]]</f>
        <v>0.58912350760071419</v>
      </c>
    </row>
    <row r="8230" spans="1:18" x14ac:dyDescent="0.3">
      <c r="A8230" s="1" t="s">
        <v>54</v>
      </c>
      <c r="B8230">
        <v>10.68</v>
      </c>
      <c r="C8230" s="1" t="s">
        <v>52</v>
      </c>
      <c r="D8230" s="1" t="s">
        <v>53</v>
      </c>
      <c r="E8230">
        <v>129154</v>
      </c>
      <c r="F8230">
        <v>2018</v>
      </c>
      <c r="G8230">
        <v>844</v>
      </c>
      <c r="H8230" s="1" t="s">
        <v>18</v>
      </c>
      <c r="I8230">
        <v>71.510000000000005</v>
      </c>
      <c r="J8230" s="1" t="s">
        <v>27</v>
      </c>
      <c r="K8230">
        <v>2024</v>
      </c>
      <c r="L8230" s="1" t="s">
        <v>44</v>
      </c>
      <c r="M8230" s="1" t="s">
        <v>21</v>
      </c>
      <c r="N8230">
        <v>59567.31</v>
      </c>
      <c r="O8230" s="1" t="s">
        <v>50</v>
      </c>
      <c r="P8230" s="1" t="str" cm="1">
        <f t="array" ref="P8230">_xlfn.IFS(bike_sales_india[[#This Row],[Mileage (km/l)]]&gt;=75,"75-100",bike_sales_india[[#This Row],[Mileage (km/l)]]&gt;=50,"50-75",bike_sales_india[[#This Row],[Mileage (km/l)]]&gt;=25,"25-50")</f>
        <v>50-75</v>
      </c>
      <c r="Q8230" s="1" t="str" cm="1">
        <f t="array" ref="Q82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0" s="4">
        <f>(bike_sales_india[[#This Row],[Price (INR)]]-bike_sales_india[[#This Row],[Resale Price (INR)]])/bike_sales_india[[#This Row],[Price (INR)]]</f>
        <v>0.53878850054973138</v>
      </c>
    </row>
    <row r="8231" spans="1:18" x14ac:dyDescent="0.3">
      <c r="A8231" s="1" t="s">
        <v>23</v>
      </c>
      <c r="B8231">
        <v>54.96</v>
      </c>
      <c r="C8231" s="1" t="s">
        <v>36</v>
      </c>
      <c r="D8231" s="1" t="s">
        <v>63</v>
      </c>
      <c r="E8231">
        <v>158719</v>
      </c>
      <c r="F8231">
        <v>2023</v>
      </c>
      <c r="G8231">
        <v>844</v>
      </c>
      <c r="H8231" s="1" t="s">
        <v>26</v>
      </c>
      <c r="I8231">
        <v>91.08</v>
      </c>
      <c r="J8231" s="1" t="s">
        <v>42</v>
      </c>
      <c r="K8231">
        <v>2023</v>
      </c>
      <c r="L8231" s="1" t="s">
        <v>38</v>
      </c>
      <c r="M8231" s="1" t="s">
        <v>21</v>
      </c>
      <c r="N8231">
        <v>112603.15</v>
      </c>
      <c r="O8231" s="1" t="s">
        <v>35</v>
      </c>
      <c r="P8231" s="1" t="str" cm="1">
        <f t="array" ref="P8231">_xlfn.IFS(bike_sales_india[[#This Row],[Mileage (km/l)]]&gt;=75,"75-100",bike_sales_india[[#This Row],[Mileage (km/l)]]&gt;=50,"50-75",bike_sales_india[[#This Row],[Mileage (km/l)]]&gt;=25,"25-50")</f>
        <v>75-100</v>
      </c>
      <c r="Q8231" s="1" t="str" cm="1">
        <f t="array" ref="Q82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1" s="4">
        <f>(bike_sales_india[[#This Row],[Price (INR)]]-bike_sales_india[[#This Row],[Resale Price (INR)]])/bike_sales_india[[#This Row],[Price (INR)]]</f>
        <v>0.29055028068473215</v>
      </c>
    </row>
    <row r="8232" spans="1:18" x14ac:dyDescent="0.3">
      <c r="A8232" s="1" t="s">
        <v>15</v>
      </c>
      <c r="B8232">
        <v>8.69</v>
      </c>
      <c r="C8232" s="1" t="s">
        <v>40</v>
      </c>
      <c r="D8232" s="1" t="s">
        <v>51</v>
      </c>
      <c r="E8232">
        <v>53865</v>
      </c>
      <c r="F8232">
        <v>2022</v>
      </c>
      <c r="G8232">
        <v>844</v>
      </c>
      <c r="H8232" s="1" t="s">
        <v>34</v>
      </c>
      <c r="I8232">
        <v>36.46</v>
      </c>
      <c r="J8232" s="1" t="s">
        <v>19</v>
      </c>
      <c r="K8232">
        <v>2023</v>
      </c>
      <c r="L8232" s="1" t="s">
        <v>38</v>
      </c>
      <c r="M8232" s="1" t="s">
        <v>31</v>
      </c>
      <c r="N8232">
        <v>33908.65</v>
      </c>
      <c r="O8232" s="1" t="s">
        <v>50</v>
      </c>
      <c r="P8232" s="1" t="str" cm="1">
        <f t="array" ref="P8232">_xlfn.IFS(bike_sales_india[[#This Row],[Mileage (km/l)]]&gt;=75,"75-100",bike_sales_india[[#This Row],[Mileage (km/l)]]&gt;=50,"50-75",bike_sales_india[[#This Row],[Mileage (km/l)]]&gt;=25,"25-50")</f>
        <v>25-50</v>
      </c>
      <c r="Q8232" s="1" t="str" cm="1">
        <f t="array" ref="Q82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2" s="4">
        <f>(bike_sales_india[[#This Row],[Price (INR)]]-bike_sales_india[[#This Row],[Resale Price (INR)]])/bike_sales_india[[#This Row],[Price (INR)]]</f>
        <v>0.37048825768124011</v>
      </c>
    </row>
    <row r="8233" spans="1:18" x14ac:dyDescent="0.3">
      <c r="A8233" s="1" t="s">
        <v>55</v>
      </c>
      <c r="B8233">
        <v>61</v>
      </c>
      <c r="C8233" s="1" t="s">
        <v>52</v>
      </c>
      <c r="D8233" s="1" t="s">
        <v>69</v>
      </c>
      <c r="E8233">
        <v>255759</v>
      </c>
      <c r="F8233">
        <v>2022</v>
      </c>
      <c r="G8233">
        <v>845</v>
      </c>
      <c r="H8233" s="1" t="s">
        <v>26</v>
      </c>
      <c r="I8233">
        <v>70.38</v>
      </c>
      <c r="J8233" s="1" t="s">
        <v>19</v>
      </c>
      <c r="K8233">
        <v>2022</v>
      </c>
      <c r="L8233" s="1" t="s">
        <v>38</v>
      </c>
      <c r="M8233" s="1" t="s">
        <v>31</v>
      </c>
      <c r="N8233">
        <v>116547.35</v>
      </c>
      <c r="O8233" s="1" t="s">
        <v>22</v>
      </c>
      <c r="P8233" s="1" t="str" cm="1">
        <f t="array" ref="P8233">_xlfn.IFS(bike_sales_india[[#This Row],[Mileage (km/l)]]&gt;=75,"75-100",bike_sales_india[[#This Row],[Mileage (km/l)]]&gt;=50,"50-75",bike_sales_india[[#This Row],[Mileage (km/l)]]&gt;=25,"25-50")</f>
        <v>50-75</v>
      </c>
      <c r="Q8233" s="1" t="str" cm="1">
        <f t="array" ref="Q82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3" s="4">
        <f>(bike_sales_india[[#This Row],[Price (INR)]]-bike_sales_india[[#This Row],[Resale Price (INR)]])/bike_sales_india[[#This Row],[Price (INR)]]</f>
        <v>0.54430792269284756</v>
      </c>
    </row>
    <row r="8234" spans="1:18" x14ac:dyDescent="0.3">
      <c r="A8234" s="1" t="s">
        <v>39</v>
      </c>
      <c r="B8234">
        <v>16.920000000000002</v>
      </c>
      <c r="C8234" s="1" t="s">
        <v>24</v>
      </c>
      <c r="D8234" s="1" t="s">
        <v>25</v>
      </c>
      <c r="E8234">
        <v>78804</v>
      </c>
      <c r="F8234">
        <v>2023</v>
      </c>
      <c r="G8234">
        <v>845</v>
      </c>
      <c r="H8234" s="1" t="s">
        <v>26</v>
      </c>
      <c r="I8234">
        <v>96.52</v>
      </c>
      <c r="J8234" s="1" t="s">
        <v>27</v>
      </c>
      <c r="K8234">
        <v>2023</v>
      </c>
      <c r="L8234" s="1" t="s">
        <v>20</v>
      </c>
      <c r="M8234" s="1" t="s">
        <v>31</v>
      </c>
      <c r="N8234">
        <v>44945.49</v>
      </c>
      <c r="O8234" s="1" t="s">
        <v>22</v>
      </c>
      <c r="P8234" s="1" t="str" cm="1">
        <f t="array" ref="P8234">_xlfn.IFS(bike_sales_india[[#This Row],[Mileage (km/l)]]&gt;=75,"75-100",bike_sales_india[[#This Row],[Mileage (km/l)]]&gt;=50,"50-75",bike_sales_india[[#This Row],[Mileage (km/l)]]&gt;=25,"25-50")</f>
        <v>75-100</v>
      </c>
      <c r="Q8234" s="1" t="str" cm="1">
        <f t="array" ref="Q82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4" s="4">
        <f>(bike_sales_india[[#This Row],[Price (INR)]]-bike_sales_india[[#This Row],[Resale Price (INR)]])/bike_sales_india[[#This Row],[Price (INR)]]</f>
        <v>0.42965471295873309</v>
      </c>
    </row>
    <row r="8235" spans="1:18" x14ac:dyDescent="0.3">
      <c r="A8235" s="1" t="s">
        <v>59</v>
      </c>
      <c r="B8235">
        <v>47.03</v>
      </c>
      <c r="C8235" s="1" t="s">
        <v>52</v>
      </c>
      <c r="D8235" s="1" t="s">
        <v>69</v>
      </c>
      <c r="E8235">
        <v>104485</v>
      </c>
      <c r="F8235">
        <v>2023</v>
      </c>
      <c r="G8235">
        <v>845</v>
      </c>
      <c r="H8235" s="1" t="s">
        <v>34</v>
      </c>
      <c r="I8235">
        <v>48.03</v>
      </c>
      <c r="J8235" s="1" t="s">
        <v>19</v>
      </c>
      <c r="K8235">
        <v>2023</v>
      </c>
      <c r="L8235" s="1" t="s">
        <v>38</v>
      </c>
      <c r="M8235" s="1" t="s">
        <v>31</v>
      </c>
      <c r="N8235">
        <v>77850.7</v>
      </c>
      <c r="O8235" s="1" t="s">
        <v>22</v>
      </c>
      <c r="P8235" s="1" t="str" cm="1">
        <f t="array" ref="P8235">_xlfn.IFS(bike_sales_india[[#This Row],[Mileage (km/l)]]&gt;=75,"75-100",bike_sales_india[[#This Row],[Mileage (km/l)]]&gt;=50,"50-75",bike_sales_india[[#This Row],[Mileage (km/l)]]&gt;=25,"25-50")</f>
        <v>25-50</v>
      </c>
      <c r="Q8235" s="1" t="str" cm="1">
        <f t="array" ref="Q82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5" s="4">
        <f>(bike_sales_india[[#This Row],[Price (INR)]]-bike_sales_india[[#This Row],[Resale Price (INR)]])/bike_sales_india[[#This Row],[Price (INR)]]</f>
        <v>0.2549102742020386</v>
      </c>
    </row>
    <row r="8236" spans="1:18" x14ac:dyDescent="0.3">
      <c r="A8236" s="1" t="s">
        <v>28</v>
      </c>
      <c r="B8236">
        <v>30.16</v>
      </c>
      <c r="C8236" s="1" t="s">
        <v>32</v>
      </c>
      <c r="D8236" s="1" t="s">
        <v>56</v>
      </c>
      <c r="E8236">
        <v>270838</v>
      </c>
      <c r="F8236">
        <v>2023</v>
      </c>
      <c r="G8236">
        <v>845</v>
      </c>
      <c r="H8236" s="1" t="s">
        <v>26</v>
      </c>
      <c r="I8236">
        <v>99.43</v>
      </c>
      <c r="J8236" s="1" t="s">
        <v>27</v>
      </c>
      <c r="K8236">
        <v>2024</v>
      </c>
      <c r="L8236" s="1" t="s">
        <v>20</v>
      </c>
      <c r="M8236" s="1" t="s">
        <v>21</v>
      </c>
      <c r="N8236">
        <v>129139.63</v>
      </c>
      <c r="O8236" s="1" t="s">
        <v>35</v>
      </c>
      <c r="P8236" s="1" t="str" cm="1">
        <f t="array" ref="P8236">_xlfn.IFS(bike_sales_india[[#This Row],[Mileage (km/l)]]&gt;=75,"75-100",bike_sales_india[[#This Row],[Mileage (km/l)]]&gt;=50,"50-75",bike_sales_india[[#This Row],[Mileage (km/l)]]&gt;=25,"25-50")</f>
        <v>75-100</v>
      </c>
      <c r="Q8236" s="1" t="str" cm="1">
        <f t="array" ref="Q82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6" s="4">
        <f>(bike_sales_india[[#This Row],[Price (INR)]]-bike_sales_india[[#This Row],[Resale Price (INR)]])/bike_sales_india[[#This Row],[Price (INR)]]</f>
        <v>0.52318496665903602</v>
      </c>
    </row>
    <row r="8237" spans="1:18" x14ac:dyDescent="0.3">
      <c r="A8237" s="1" t="s">
        <v>54</v>
      </c>
      <c r="B8237">
        <v>9.19</v>
      </c>
      <c r="C8237" s="1" t="s">
        <v>64</v>
      </c>
      <c r="D8237" s="1" t="s">
        <v>71</v>
      </c>
      <c r="E8237">
        <v>87199</v>
      </c>
      <c r="F8237">
        <v>2015</v>
      </c>
      <c r="G8237">
        <v>845</v>
      </c>
      <c r="H8237" s="1" t="s">
        <v>34</v>
      </c>
      <c r="I8237">
        <v>48.38</v>
      </c>
      <c r="J8237" s="1" t="s">
        <v>27</v>
      </c>
      <c r="K8237">
        <v>2024</v>
      </c>
      <c r="L8237" s="1" t="s">
        <v>20</v>
      </c>
      <c r="M8237" s="1" t="s">
        <v>21</v>
      </c>
      <c r="N8237">
        <v>68531.69</v>
      </c>
      <c r="O8237" s="1" t="s">
        <v>22</v>
      </c>
      <c r="P8237" s="1" t="str" cm="1">
        <f t="array" ref="P8237">_xlfn.IFS(bike_sales_india[[#This Row],[Mileage (km/l)]]&gt;=75,"75-100",bike_sales_india[[#This Row],[Mileage (km/l)]]&gt;=50,"50-75",bike_sales_india[[#This Row],[Mileage (km/l)]]&gt;=25,"25-50")</f>
        <v>25-50</v>
      </c>
      <c r="Q8237" s="1" t="str" cm="1">
        <f t="array" ref="Q82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7" s="4">
        <f>(bike_sales_india[[#This Row],[Price (INR)]]-bike_sales_india[[#This Row],[Resale Price (INR)]])/bike_sales_india[[#This Row],[Price (INR)]]</f>
        <v>0.21407711097604329</v>
      </c>
    </row>
    <row r="8238" spans="1:18" x14ac:dyDescent="0.3">
      <c r="A8238" s="1" t="s">
        <v>48</v>
      </c>
      <c r="B8238">
        <v>18.829999999999998</v>
      </c>
      <c r="C8238" s="1" t="s">
        <v>32</v>
      </c>
      <c r="D8238" s="1" t="s">
        <v>80</v>
      </c>
      <c r="E8238">
        <v>221949</v>
      </c>
      <c r="F8238">
        <v>2021</v>
      </c>
      <c r="G8238">
        <v>845</v>
      </c>
      <c r="H8238" s="1" t="s">
        <v>26</v>
      </c>
      <c r="I8238">
        <v>69.55</v>
      </c>
      <c r="J8238" s="1" t="s">
        <v>19</v>
      </c>
      <c r="K8238">
        <v>2021</v>
      </c>
      <c r="L8238" s="1" t="s">
        <v>38</v>
      </c>
      <c r="M8238" s="1" t="s">
        <v>31</v>
      </c>
      <c r="N8238">
        <v>111384.18</v>
      </c>
      <c r="O8238" s="1" t="s">
        <v>45</v>
      </c>
      <c r="P8238" s="1" t="str" cm="1">
        <f t="array" ref="P8238">_xlfn.IFS(bike_sales_india[[#This Row],[Mileage (km/l)]]&gt;=75,"75-100",bike_sales_india[[#This Row],[Mileage (km/l)]]&gt;=50,"50-75",bike_sales_india[[#This Row],[Mileage (km/l)]]&gt;=25,"25-50")</f>
        <v>50-75</v>
      </c>
      <c r="Q8238" s="1" t="str" cm="1">
        <f t="array" ref="Q82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8" s="4">
        <f>(bike_sales_india[[#This Row],[Price (INR)]]-bike_sales_india[[#This Row],[Resale Price (INR)]])/bike_sales_india[[#This Row],[Price (INR)]]</f>
        <v>0.49815417055269456</v>
      </c>
    </row>
    <row r="8239" spans="1:18" x14ac:dyDescent="0.3">
      <c r="A8239" s="1" t="s">
        <v>15</v>
      </c>
      <c r="B8239">
        <v>15.85</v>
      </c>
      <c r="C8239" s="1" t="s">
        <v>40</v>
      </c>
      <c r="D8239" s="1" t="s">
        <v>51</v>
      </c>
      <c r="E8239">
        <v>222928</v>
      </c>
      <c r="F8239">
        <v>2020</v>
      </c>
      <c r="G8239">
        <v>845</v>
      </c>
      <c r="H8239" s="1" t="s">
        <v>18</v>
      </c>
      <c r="I8239">
        <v>92.42</v>
      </c>
      <c r="J8239" s="1" t="s">
        <v>19</v>
      </c>
      <c r="K8239">
        <v>2023</v>
      </c>
      <c r="L8239" s="1" t="s">
        <v>44</v>
      </c>
      <c r="M8239" s="1" t="s">
        <v>21</v>
      </c>
      <c r="N8239">
        <v>140596.32999999999</v>
      </c>
      <c r="O8239" s="1" t="s">
        <v>50</v>
      </c>
      <c r="P8239" s="1" t="str" cm="1">
        <f t="array" ref="P8239">_xlfn.IFS(bike_sales_india[[#This Row],[Mileage (km/l)]]&gt;=75,"75-100",bike_sales_india[[#This Row],[Mileage (km/l)]]&gt;=50,"50-75",bike_sales_india[[#This Row],[Mileage (km/l)]]&gt;=25,"25-50")</f>
        <v>75-100</v>
      </c>
      <c r="Q8239" s="1" t="str" cm="1">
        <f t="array" ref="Q82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39" s="4">
        <f>(bike_sales_india[[#This Row],[Price (INR)]]-bike_sales_india[[#This Row],[Resale Price (INR)]])/bike_sales_india[[#This Row],[Price (INR)]]</f>
        <v>0.36931955608985867</v>
      </c>
    </row>
    <row r="8240" spans="1:18" x14ac:dyDescent="0.3">
      <c r="A8240" s="1" t="s">
        <v>55</v>
      </c>
      <c r="B8240">
        <v>74.599999999999994</v>
      </c>
      <c r="C8240" s="1" t="s">
        <v>40</v>
      </c>
      <c r="D8240" s="1" t="s">
        <v>58</v>
      </c>
      <c r="E8240">
        <v>59283</v>
      </c>
      <c r="F8240">
        <v>2021</v>
      </c>
      <c r="G8240">
        <v>846</v>
      </c>
      <c r="H8240" s="1" t="s">
        <v>18</v>
      </c>
      <c r="I8240">
        <v>95.79</v>
      </c>
      <c r="J8240" s="1" t="s">
        <v>19</v>
      </c>
      <c r="K8240">
        <v>2023</v>
      </c>
      <c r="L8240" s="1" t="s">
        <v>44</v>
      </c>
      <c r="M8240" s="1" t="s">
        <v>21</v>
      </c>
      <c r="N8240">
        <v>28184.799999999999</v>
      </c>
      <c r="O8240" s="1" t="s">
        <v>35</v>
      </c>
      <c r="P8240" s="1" t="str" cm="1">
        <f t="array" ref="P8240">_xlfn.IFS(bike_sales_india[[#This Row],[Mileage (km/l)]]&gt;=75,"75-100",bike_sales_india[[#This Row],[Mileage (km/l)]]&gt;=50,"50-75",bike_sales_india[[#This Row],[Mileage (km/l)]]&gt;=25,"25-50")</f>
        <v>75-100</v>
      </c>
      <c r="Q8240" s="1" t="str" cm="1">
        <f t="array" ref="Q82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0" s="4">
        <f>(bike_sales_india[[#This Row],[Price (INR)]]-bike_sales_india[[#This Row],[Resale Price (INR)]])/bike_sales_india[[#This Row],[Price (INR)]]</f>
        <v>0.52457196835517772</v>
      </c>
    </row>
    <row r="8241" spans="1:18" x14ac:dyDescent="0.3">
      <c r="A8241" s="1" t="s">
        <v>55</v>
      </c>
      <c r="B8241">
        <v>66.03</v>
      </c>
      <c r="C8241" s="1" t="s">
        <v>16</v>
      </c>
      <c r="D8241" s="1" t="s">
        <v>43</v>
      </c>
      <c r="E8241">
        <v>231875</v>
      </c>
      <c r="F8241">
        <v>2019</v>
      </c>
      <c r="G8241">
        <v>846</v>
      </c>
      <c r="H8241" s="1" t="s">
        <v>18</v>
      </c>
      <c r="I8241">
        <v>62.85</v>
      </c>
      <c r="J8241" s="1" t="s">
        <v>42</v>
      </c>
      <c r="K8241">
        <v>2019</v>
      </c>
      <c r="L8241" s="1" t="s">
        <v>44</v>
      </c>
      <c r="M8241" s="1" t="s">
        <v>21</v>
      </c>
      <c r="N8241">
        <v>98301.52</v>
      </c>
      <c r="O8241" s="1" t="s">
        <v>35</v>
      </c>
      <c r="P8241" s="1" t="str" cm="1">
        <f t="array" ref="P8241">_xlfn.IFS(bike_sales_india[[#This Row],[Mileage (km/l)]]&gt;=75,"75-100",bike_sales_india[[#This Row],[Mileage (km/l)]]&gt;=50,"50-75",bike_sales_india[[#This Row],[Mileage (km/l)]]&gt;=25,"25-50")</f>
        <v>50-75</v>
      </c>
      <c r="Q8241" s="1" t="str" cm="1">
        <f t="array" ref="Q82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1" s="4">
        <f>(bike_sales_india[[#This Row],[Price (INR)]]-bike_sales_india[[#This Row],[Resale Price (INR)]])/bike_sales_india[[#This Row],[Price (INR)]]</f>
        <v>0.57605813477088941</v>
      </c>
    </row>
    <row r="8242" spans="1:18" x14ac:dyDescent="0.3">
      <c r="A8242" s="1" t="s">
        <v>46</v>
      </c>
      <c r="B8242">
        <v>29.34</v>
      </c>
      <c r="C8242" s="1" t="s">
        <v>16</v>
      </c>
      <c r="D8242" s="1" t="s">
        <v>17</v>
      </c>
      <c r="E8242">
        <v>138083</v>
      </c>
      <c r="F8242">
        <v>2017</v>
      </c>
      <c r="G8242">
        <v>846</v>
      </c>
      <c r="H8242" s="1" t="s">
        <v>34</v>
      </c>
      <c r="I8242">
        <v>53.62</v>
      </c>
      <c r="J8242" s="1" t="s">
        <v>42</v>
      </c>
      <c r="K8242">
        <v>2017</v>
      </c>
      <c r="L8242" s="1" t="s">
        <v>38</v>
      </c>
      <c r="M8242" s="1" t="s">
        <v>21</v>
      </c>
      <c r="N8242">
        <v>98133.03</v>
      </c>
      <c r="O8242" s="1" t="s">
        <v>22</v>
      </c>
      <c r="P8242" s="1" t="str" cm="1">
        <f t="array" ref="P8242">_xlfn.IFS(bike_sales_india[[#This Row],[Mileage (km/l)]]&gt;=75,"75-100",bike_sales_india[[#This Row],[Mileage (km/l)]]&gt;=50,"50-75",bike_sales_india[[#This Row],[Mileage (km/l)]]&gt;=25,"25-50")</f>
        <v>50-75</v>
      </c>
      <c r="Q8242" s="1" t="str" cm="1">
        <f t="array" ref="Q82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2" s="4">
        <f>(bike_sales_india[[#This Row],[Price (INR)]]-bike_sales_india[[#This Row],[Resale Price (INR)]])/bike_sales_india[[#This Row],[Price (INR)]]</f>
        <v>0.28931852581418421</v>
      </c>
    </row>
    <row r="8243" spans="1:18" x14ac:dyDescent="0.3">
      <c r="A8243" s="1" t="s">
        <v>39</v>
      </c>
      <c r="B8243">
        <v>61.27</v>
      </c>
      <c r="C8243" s="1" t="s">
        <v>64</v>
      </c>
      <c r="D8243" s="1" t="s">
        <v>78</v>
      </c>
      <c r="E8243">
        <v>79578</v>
      </c>
      <c r="F8243">
        <v>2024</v>
      </c>
      <c r="G8243">
        <v>846</v>
      </c>
      <c r="H8243" s="1" t="s">
        <v>34</v>
      </c>
      <c r="I8243">
        <v>48.72</v>
      </c>
      <c r="J8243" s="1" t="s">
        <v>42</v>
      </c>
      <c r="K8243">
        <v>2024</v>
      </c>
      <c r="L8243" s="1" t="s">
        <v>44</v>
      </c>
      <c r="M8243" s="1" t="s">
        <v>21</v>
      </c>
      <c r="N8243">
        <v>56690.73</v>
      </c>
      <c r="O8243" s="1" t="s">
        <v>35</v>
      </c>
      <c r="P8243" s="1" t="str" cm="1">
        <f t="array" ref="P8243">_xlfn.IFS(bike_sales_india[[#This Row],[Mileage (km/l)]]&gt;=75,"75-100",bike_sales_india[[#This Row],[Mileage (km/l)]]&gt;=50,"50-75",bike_sales_india[[#This Row],[Mileage (km/l)]]&gt;=25,"25-50")</f>
        <v>25-50</v>
      </c>
      <c r="Q8243" s="1" t="str" cm="1">
        <f t="array" ref="Q82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3" s="4">
        <f>(bike_sales_india[[#This Row],[Price (INR)]]-bike_sales_india[[#This Row],[Resale Price (INR)]])/bike_sales_india[[#This Row],[Price (INR)]]</f>
        <v>0.28760800723818136</v>
      </c>
    </row>
    <row r="8244" spans="1:18" x14ac:dyDescent="0.3">
      <c r="A8244" s="1" t="s">
        <v>55</v>
      </c>
      <c r="B8244">
        <v>62.63</v>
      </c>
      <c r="C8244" s="1" t="s">
        <v>64</v>
      </c>
      <c r="D8244" s="1" t="s">
        <v>84</v>
      </c>
      <c r="E8244">
        <v>70261</v>
      </c>
      <c r="F8244">
        <v>2023</v>
      </c>
      <c r="G8244">
        <v>846</v>
      </c>
      <c r="H8244" s="1" t="s">
        <v>34</v>
      </c>
      <c r="I8244">
        <v>34.43</v>
      </c>
      <c r="J8244" s="1" t="s">
        <v>27</v>
      </c>
      <c r="K8244">
        <v>2024</v>
      </c>
      <c r="L8244" s="1" t="s">
        <v>44</v>
      </c>
      <c r="M8244" s="1" t="s">
        <v>31</v>
      </c>
      <c r="N8244">
        <v>44759.96</v>
      </c>
      <c r="O8244" s="1" t="s">
        <v>45</v>
      </c>
      <c r="P8244" s="1" t="str" cm="1">
        <f t="array" ref="P8244">_xlfn.IFS(bike_sales_india[[#This Row],[Mileage (km/l)]]&gt;=75,"75-100",bike_sales_india[[#This Row],[Mileage (km/l)]]&gt;=50,"50-75",bike_sales_india[[#This Row],[Mileage (km/l)]]&gt;=25,"25-50")</f>
        <v>25-50</v>
      </c>
      <c r="Q8244" s="1" t="str" cm="1">
        <f t="array" ref="Q82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4" s="4">
        <f>(bike_sales_india[[#This Row],[Price (INR)]]-bike_sales_india[[#This Row],[Resale Price (INR)]])/bike_sales_india[[#This Row],[Price (INR)]]</f>
        <v>0.36294729650873175</v>
      </c>
    </row>
    <row r="8245" spans="1:18" x14ac:dyDescent="0.3">
      <c r="A8245" s="1" t="s">
        <v>23</v>
      </c>
      <c r="B8245">
        <v>78.040000000000006</v>
      </c>
      <c r="C8245" s="1" t="s">
        <v>36</v>
      </c>
      <c r="D8245" s="1" t="s">
        <v>57</v>
      </c>
      <c r="E8245">
        <v>276609</v>
      </c>
      <c r="F8245">
        <v>2023</v>
      </c>
      <c r="G8245">
        <v>846</v>
      </c>
      <c r="H8245" s="1" t="s">
        <v>34</v>
      </c>
      <c r="I8245">
        <v>36.619999999999997</v>
      </c>
      <c r="J8245" s="1" t="s">
        <v>42</v>
      </c>
      <c r="K8245">
        <v>2023</v>
      </c>
      <c r="L8245" s="1" t="s">
        <v>20</v>
      </c>
      <c r="M8245" s="1" t="s">
        <v>31</v>
      </c>
      <c r="N8245">
        <v>195188.55</v>
      </c>
      <c r="O8245" s="1" t="s">
        <v>45</v>
      </c>
      <c r="P8245" s="1" t="str" cm="1">
        <f t="array" ref="P8245">_xlfn.IFS(bike_sales_india[[#This Row],[Mileage (km/l)]]&gt;=75,"75-100",bike_sales_india[[#This Row],[Mileage (km/l)]]&gt;=50,"50-75",bike_sales_india[[#This Row],[Mileage (km/l)]]&gt;=25,"25-50")</f>
        <v>25-50</v>
      </c>
      <c r="Q8245" s="1" t="str" cm="1">
        <f t="array" ref="Q82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5" s="4">
        <f>(bike_sales_india[[#This Row],[Price (INR)]]-bike_sales_india[[#This Row],[Resale Price (INR)]])/bike_sales_india[[#This Row],[Price (INR)]]</f>
        <v>0.29435213604763405</v>
      </c>
    </row>
    <row r="8246" spans="1:18" x14ac:dyDescent="0.3">
      <c r="A8246" s="1" t="s">
        <v>28</v>
      </c>
      <c r="B8246">
        <v>33.51</v>
      </c>
      <c r="C8246" s="1" t="s">
        <v>52</v>
      </c>
      <c r="D8246" s="1" t="s">
        <v>81</v>
      </c>
      <c r="E8246">
        <v>177076</v>
      </c>
      <c r="F8246">
        <v>2022</v>
      </c>
      <c r="G8246">
        <v>846</v>
      </c>
      <c r="H8246" s="1" t="s">
        <v>18</v>
      </c>
      <c r="I8246">
        <v>76.209999999999994</v>
      </c>
      <c r="J8246" s="1" t="s">
        <v>42</v>
      </c>
      <c r="K8246">
        <v>2022</v>
      </c>
      <c r="L8246" s="1" t="s">
        <v>20</v>
      </c>
      <c r="M8246" s="1" t="s">
        <v>31</v>
      </c>
      <c r="N8246">
        <v>119438.61</v>
      </c>
      <c r="O8246" s="1" t="s">
        <v>45</v>
      </c>
      <c r="P8246" s="1" t="str" cm="1">
        <f t="array" ref="P8246">_xlfn.IFS(bike_sales_india[[#This Row],[Mileage (km/l)]]&gt;=75,"75-100",bike_sales_india[[#This Row],[Mileage (km/l)]]&gt;=50,"50-75",bike_sales_india[[#This Row],[Mileage (km/l)]]&gt;=25,"25-50")</f>
        <v>75-100</v>
      </c>
      <c r="Q8246" s="1" t="str" cm="1">
        <f t="array" ref="Q82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6" s="4">
        <f>(bike_sales_india[[#This Row],[Price (INR)]]-bike_sales_india[[#This Row],[Resale Price (INR)]])/bike_sales_india[[#This Row],[Price (INR)]]</f>
        <v>0.32549521109580065</v>
      </c>
    </row>
    <row r="8247" spans="1:18" x14ac:dyDescent="0.3">
      <c r="A8247" s="1" t="s">
        <v>46</v>
      </c>
      <c r="B8247">
        <v>31.82</v>
      </c>
      <c r="C8247" s="1" t="s">
        <v>64</v>
      </c>
      <c r="D8247" s="1" t="s">
        <v>76</v>
      </c>
      <c r="E8247">
        <v>101301</v>
      </c>
      <c r="F8247">
        <v>2015</v>
      </c>
      <c r="G8247">
        <v>846</v>
      </c>
      <c r="H8247" s="1" t="s">
        <v>18</v>
      </c>
      <c r="I8247">
        <v>82.88</v>
      </c>
      <c r="J8247" s="1" t="s">
        <v>27</v>
      </c>
      <c r="K8247">
        <v>2021</v>
      </c>
      <c r="L8247" s="1" t="s">
        <v>38</v>
      </c>
      <c r="M8247" s="1" t="s">
        <v>31</v>
      </c>
      <c r="N8247">
        <v>72183.44</v>
      </c>
      <c r="O8247" s="1" t="s">
        <v>50</v>
      </c>
      <c r="P8247" s="1" t="str" cm="1">
        <f t="array" ref="P8247">_xlfn.IFS(bike_sales_india[[#This Row],[Mileage (km/l)]]&gt;=75,"75-100",bike_sales_india[[#This Row],[Mileage (km/l)]]&gt;=50,"50-75",bike_sales_india[[#This Row],[Mileage (km/l)]]&gt;=25,"25-50")</f>
        <v>75-100</v>
      </c>
      <c r="Q8247" s="1" t="str" cm="1">
        <f t="array" ref="Q82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7" s="4">
        <f>(bike_sales_india[[#This Row],[Price (INR)]]-bike_sales_india[[#This Row],[Resale Price (INR)]])/bike_sales_india[[#This Row],[Price (INR)]]</f>
        <v>0.28743605689973445</v>
      </c>
    </row>
    <row r="8248" spans="1:18" x14ac:dyDescent="0.3">
      <c r="A8248" s="1" t="s">
        <v>59</v>
      </c>
      <c r="B8248">
        <v>63.52</v>
      </c>
      <c r="C8248" s="1" t="s">
        <v>64</v>
      </c>
      <c r="D8248" s="1" t="s">
        <v>71</v>
      </c>
      <c r="E8248">
        <v>123763</v>
      </c>
      <c r="F8248">
        <v>2017</v>
      </c>
      <c r="G8248">
        <v>846</v>
      </c>
      <c r="H8248" s="1" t="s">
        <v>18</v>
      </c>
      <c r="I8248">
        <v>97.4</v>
      </c>
      <c r="J8248" s="1" t="s">
        <v>19</v>
      </c>
      <c r="K8248">
        <v>2021</v>
      </c>
      <c r="L8248" s="1" t="s">
        <v>38</v>
      </c>
      <c r="M8248" s="1" t="s">
        <v>31</v>
      </c>
      <c r="N8248">
        <v>97547.24</v>
      </c>
      <c r="O8248" s="1" t="s">
        <v>50</v>
      </c>
      <c r="P8248" s="1" t="str" cm="1">
        <f t="array" ref="P8248">_xlfn.IFS(bike_sales_india[[#This Row],[Mileage (km/l)]]&gt;=75,"75-100",bike_sales_india[[#This Row],[Mileage (km/l)]]&gt;=50,"50-75",bike_sales_india[[#This Row],[Mileage (km/l)]]&gt;=25,"25-50")</f>
        <v>75-100</v>
      </c>
      <c r="Q8248" s="1" t="str" cm="1">
        <f t="array" ref="Q82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8" s="4">
        <f>(bike_sales_india[[#This Row],[Price (INR)]]-bike_sales_india[[#This Row],[Resale Price (INR)]])/bike_sales_india[[#This Row],[Price (INR)]]</f>
        <v>0.21182227321574296</v>
      </c>
    </row>
    <row r="8249" spans="1:18" x14ac:dyDescent="0.3">
      <c r="A8249" s="1" t="s">
        <v>55</v>
      </c>
      <c r="B8249">
        <v>34.1</v>
      </c>
      <c r="C8249" s="1" t="s">
        <v>36</v>
      </c>
      <c r="D8249" s="1" t="s">
        <v>70</v>
      </c>
      <c r="E8249">
        <v>288431</v>
      </c>
      <c r="F8249">
        <v>2023</v>
      </c>
      <c r="G8249">
        <v>846</v>
      </c>
      <c r="H8249" s="1" t="s">
        <v>34</v>
      </c>
      <c r="I8249">
        <v>59.72</v>
      </c>
      <c r="J8249" s="1" t="s">
        <v>42</v>
      </c>
      <c r="K8249">
        <v>2023</v>
      </c>
      <c r="L8249" s="1" t="s">
        <v>44</v>
      </c>
      <c r="M8249" s="1" t="s">
        <v>21</v>
      </c>
      <c r="N8249">
        <v>171530.57</v>
      </c>
      <c r="O8249" s="1" t="s">
        <v>45</v>
      </c>
      <c r="P8249" s="1" t="str" cm="1">
        <f t="array" ref="P8249">_xlfn.IFS(bike_sales_india[[#This Row],[Mileage (km/l)]]&gt;=75,"75-100",bike_sales_india[[#This Row],[Mileage (km/l)]]&gt;=50,"50-75",bike_sales_india[[#This Row],[Mileage (km/l)]]&gt;=25,"25-50")</f>
        <v>50-75</v>
      </c>
      <c r="Q8249" s="1" t="str" cm="1">
        <f t="array" ref="Q82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49" s="4">
        <f>(bike_sales_india[[#This Row],[Price (INR)]]-bike_sales_india[[#This Row],[Resale Price (INR)]])/bike_sales_india[[#This Row],[Price (INR)]]</f>
        <v>0.40529773151984355</v>
      </c>
    </row>
    <row r="8250" spans="1:18" x14ac:dyDescent="0.3">
      <c r="A8250" s="1" t="s">
        <v>59</v>
      </c>
      <c r="B8250">
        <v>33.520000000000003</v>
      </c>
      <c r="C8250" s="1" t="s">
        <v>29</v>
      </c>
      <c r="D8250" s="1" t="s">
        <v>30</v>
      </c>
      <c r="E8250">
        <v>185156</v>
      </c>
      <c r="F8250">
        <v>2017</v>
      </c>
      <c r="G8250">
        <v>846</v>
      </c>
      <c r="H8250" s="1" t="s">
        <v>34</v>
      </c>
      <c r="I8250">
        <v>47.94</v>
      </c>
      <c r="J8250" s="1" t="s">
        <v>42</v>
      </c>
      <c r="K8250">
        <v>2017</v>
      </c>
      <c r="L8250" s="1" t="s">
        <v>38</v>
      </c>
      <c r="M8250" s="1" t="s">
        <v>31</v>
      </c>
      <c r="N8250">
        <v>97994.2</v>
      </c>
      <c r="O8250" s="1" t="s">
        <v>22</v>
      </c>
      <c r="P8250" s="1" t="str" cm="1">
        <f t="array" ref="P8250">_xlfn.IFS(bike_sales_india[[#This Row],[Mileage (km/l)]]&gt;=75,"75-100",bike_sales_india[[#This Row],[Mileage (km/l)]]&gt;=50,"50-75",bike_sales_india[[#This Row],[Mileage (km/l)]]&gt;=25,"25-50")</f>
        <v>25-50</v>
      </c>
      <c r="Q8250" s="1" t="str" cm="1">
        <f t="array" ref="Q82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0" s="4">
        <f>(bike_sales_india[[#This Row],[Price (INR)]]-bike_sales_india[[#This Row],[Resale Price (INR)]])/bike_sales_india[[#This Row],[Price (INR)]]</f>
        <v>0.47074790987059562</v>
      </c>
    </row>
    <row r="8251" spans="1:18" x14ac:dyDescent="0.3">
      <c r="A8251" s="1" t="s">
        <v>48</v>
      </c>
      <c r="B8251">
        <v>11.46</v>
      </c>
      <c r="C8251" s="1" t="s">
        <v>64</v>
      </c>
      <c r="D8251" s="1" t="s">
        <v>76</v>
      </c>
      <c r="E8251">
        <v>293335</v>
      </c>
      <c r="F8251">
        <v>2016</v>
      </c>
      <c r="G8251">
        <v>846</v>
      </c>
      <c r="H8251" s="1" t="s">
        <v>18</v>
      </c>
      <c r="I8251">
        <v>68.42</v>
      </c>
      <c r="J8251" s="1" t="s">
        <v>27</v>
      </c>
      <c r="K8251">
        <v>2017</v>
      </c>
      <c r="L8251" s="1" t="s">
        <v>44</v>
      </c>
      <c r="M8251" s="1" t="s">
        <v>21</v>
      </c>
      <c r="N8251">
        <v>232158.42</v>
      </c>
      <c r="O8251" s="1" t="s">
        <v>35</v>
      </c>
      <c r="P8251" s="1" t="str" cm="1">
        <f t="array" ref="P8251">_xlfn.IFS(bike_sales_india[[#This Row],[Mileage (km/l)]]&gt;=75,"75-100",bike_sales_india[[#This Row],[Mileage (km/l)]]&gt;=50,"50-75",bike_sales_india[[#This Row],[Mileage (km/l)]]&gt;=25,"25-50")</f>
        <v>50-75</v>
      </c>
      <c r="Q8251" s="1" t="str" cm="1">
        <f t="array" ref="Q82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1" s="4">
        <f>(bike_sales_india[[#This Row],[Price (INR)]]-bike_sales_india[[#This Row],[Resale Price (INR)]])/bike_sales_india[[#This Row],[Price (INR)]]</f>
        <v>0.20855533775376273</v>
      </c>
    </row>
    <row r="8252" spans="1:18" x14ac:dyDescent="0.3">
      <c r="A8252" s="1" t="s">
        <v>46</v>
      </c>
      <c r="B8252">
        <v>18.8</v>
      </c>
      <c r="C8252" s="1" t="s">
        <v>24</v>
      </c>
      <c r="D8252" s="1" t="s">
        <v>67</v>
      </c>
      <c r="E8252">
        <v>69627</v>
      </c>
      <c r="F8252">
        <v>2021</v>
      </c>
      <c r="G8252">
        <v>846</v>
      </c>
      <c r="H8252" s="1" t="s">
        <v>18</v>
      </c>
      <c r="I8252">
        <v>75.27</v>
      </c>
      <c r="J8252" s="1" t="s">
        <v>42</v>
      </c>
      <c r="K8252">
        <v>2021</v>
      </c>
      <c r="L8252" s="1" t="s">
        <v>20</v>
      </c>
      <c r="M8252" s="1" t="s">
        <v>31</v>
      </c>
      <c r="N8252">
        <v>39412.01</v>
      </c>
      <c r="O8252" s="1" t="s">
        <v>35</v>
      </c>
      <c r="P8252" s="1" t="str" cm="1">
        <f t="array" ref="P8252">_xlfn.IFS(bike_sales_india[[#This Row],[Mileage (km/l)]]&gt;=75,"75-100",bike_sales_india[[#This Row],[Mileage (km/l)]]&gt;=50,"50-75",bike_sales_india[[#This Row],[Mileage (km/l)]]&gt;=25,"25-50")</f>
        <v>75-100</v>
      </c>
      <c r="Q8252" s="1" t="str" cm="1">
        <f t="array" ref="Q82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2" s="4">
        <f>(bike_sales_india[[#This Row],[Price (INR)]]-bike_sales_india[[#This Row],[Resale Price (INR)]])/bike_sales_india[[#This Row],[Price (INR)]]</f>
        <v>0.43395507489910518</v>
      </c>
    </row>
    <row r="8253" spans="1:18" x14ac:dyDescent="0.3">
      <c r="A8253" s="1" t="s">
        <v>23</v>
      </c>
      <c r="B8253">
        <v>12.32</v>
      </c>
      <c r="C8253" s="1" t="s">
        <v>36</v>
      </c>
      <c r="D8253" s="1" t="s">
        <v>70</v>
      </c>
      <c r="E8253">
        <v>168326</v>
      </c>
      <c r="F8253">
        <v>2018</v>
      </c>
      <c r="G8253">
        <v>847</v>
      </c>
      <c r="H8253" s="1" t="s">
        <v>18</v>
      </c>
      <c r="I8253">
        <v>88.79</v>
      </c>
      <c r="J8253" s="1" t="s">
        <v>27</v>
      </c>
      <c r="K8253">
        <v>2023</v>
      </c>
      <c r="L8253" s="1" t="s">
        <v>38</v>
      </c>
      <c r="M8253" s="1" t="s">
        <v>31</v>
      </c>
      <c r="N8253">
        <v>81070.11</v>
      </c>
      <c r="O8253" s="1" t="s">
        <v>45</v>
      </c>
      <c r="P8253" s="1" t="str" cm="1">
        <f t="array" ref="P8253">_xlfn.IFS(bike_sales_india[[#This Row],[Mileage (km/l)]]&gt;=75,"75-100",bike_sales_india[[#This Row],[Mileage (km/l)]]&gt;=50,"50-75",bike_sales_india[[#This Row],[Mileage (km/l)]]&gt;=25,"25-50")</f>
        <v>75-100</v>
      </c>
      <c r="Q8253" s="1" t="str" cm="1">
        <f t="array" ref="Q82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3" s="4">
        <f>(bike_sales_india[[#This Row],[Price (INR)]]-bike_sales_india[[#This Row],[Resale Price (INR)]])/bike_sales_india[[#This Row],[Price (INR)]]</f>
        <v>0.51837440442949989</v>
      </c>
    </row>
    <row r="8254" spans="1:18" x14ac:dyDescent="0.3">
      <c r="A8254" s="1" t="s">
        <v>55</v>
      </c>
      <c r="B8254">
        <v>39.96</v>
      </c>
      <c r="C8254" s="1" t="s">
        <v>64</v>
      </c>
      <c r="D8254" s="1" t="s">
        <v>65</v>
      </c>
      <c r="E8254">
        <v>209333</v>
      </c>
      <c r="F8254">
        <v>2020</v>
      </c>
      <c r="G8254">
        <v>847</v>
      </c>
      <c r="H8254" s="1" t="s">
        <v>34</v>
      </c>
      <c r="I8254">
        <v>44.04</v>
      </c>
      <c r="J8254" s="1" t="s">
        <v>27</v>
      </c>
      <c r="K8254">
        <v>2024</v>
      </c>
      <c r="L8254" s="1" t="s">
        <v>20</v>
      </c>
      <c r="M8254" s="1" t="s">
        <v>21</v>
      </c>
      <c r="N8254">
        <v>117113.07</v>
      </c>
      <c r="O8254" s="1" t="s">
        <v>50</v>
      </c>
      <c r="P8254" s="1" t="str" cm="1">
        <f t="array" ref="P8254">_xlfn.IFS(bike_sales_india[[#This Row],[Mileage (km/l)]]&gt;=75,"75-100",bike_sales_india[[#This Row],[Mileage (km/l)]]&gt;=50,"50-75",bike_sales_india[[#This Row],[Mileage (km/l)]]&gt;=25,"25-50")</f>
        <v>25-50</v>
      </c>
      <c r="Q8254" s="1" t="str" cm="1">
        <f t="array" ref="Q82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4" s="4">
        <f>(bike_sales_india[[#This Row],[Price (INR)]]-bike_sales_india[[#This Row],[Resale Price (INR)]])/bike_sales_india[[#This Row],[Price (INR)]]</f>
        <v>0.44054176837861203</v>
      </c>
    </row>
    <row r="8255" spans="1:18" x14ac:dyDescent="0.3">
      <c r="A8255" s="1" t="s">
        <v>15</v>
      </c>
      <c r="B8255">
        <v>46.1</v>
      </c>
      <c r="C8255" s="1" t="s">
        <v>16</v>
      </c>
      <c r="D8255" s="1" t="s">
        <v>77</v>
      </c>
      <c r="E8255">
        <v>208304</v>
      </c>
      <c r="F8255">
        <v>2018</v>
      </c>
      <c r="G8255">
        <v>847</v>
      </c>
      <c r="H8255" s="1" t="s">
        <v>26</v>
      </c>
      <c r="I8255">
        <v>60.94</v>
      </c>
      <c r="J8255" s="1" t="s">
        <v>27</v>
      </c>
      <c r="K8255">
        <v>2020</v>
      </c>
      <c r="L8255" s="1" t="s">
        <v>38</v>
      </c>
      <c r="M8255" s="1" t="s">
        <v>31</v>
      </c>
      <c r="N8255">
        <v>111521.88</v>
      </c>
      <c r="O8255" s="1" t="s">
        <v>45</v>
      </c>
      <c r="P8255" s="1" t="str" cm="1">
        <f t="array" ref="P8255">_xlfn.IFS(bike_sales_india[[#This Row],[Mileage (km/l)]]&gt;=75,"75-100",bike_sales_india[[#This Row],[Mileage (km/l)]]&gt;=50,"50-75",bike_sales_india[[#This Row],[Mileage (km/l)]]&gt;=25,"25-50")</f>
        <v>50-75</v>
      </c>
      <c r="Q8255" s="1" t="str" cm="1">
        <f t="array" ref="Q82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5" s="4">
        <f>(bike_sales_india[[#This Row],[Price (INR)]]-bike_sales_india[[#This Row],[Resale Price (INR)]])/bike_sales_india[[#This Row],[Price (INR)]]</f>
        <v>0.464619594438897</v>
      </c>
    </row>
    <row r="8256" spans="1:18" x14ac:dyDescent="0.3">
      <c r="A8256" s="1" t="s">
        <v>39</v>
      </c>
      <c r="B8256">
        <v>27.94</v>
      </c>
      <c r="C8256" s="1" t="s">
        <v>24</v>
      </c>
      <c r="D8256" s="1" t="s">
        <v>73</v>
      </c>
      <c r="E8256">
        <v>250307</v>
      </c>
      <c r="F8256">
        <v>2023</v>
      </c>
      <c r="G8256">
        <v>847</v>
      </c>
      <c r="H8256" s="1" t="s">
        <v>18</v>
      </c>
      <c r="I8256">
        <v>96.76</v>
      </c>
      <c r="J8256" s="1" t="s">
        <v>27</v>
      </c>
      <c r="K8256">
        <v>2023</v>
      </c>
      <c r="L8256" s="1" t="s">
        <v>38</v>
      </c>
      <c r="M8256" s="1" t="s">
        <v>31</v>
      </c>
      <c r="N8256">
        <v>127516.53</v>
      </c>
      <c r="O8256" s="1" t="s">
        <v>45</v>
      </c>
      <c r="P8256" s="1" t="str" cm="1">
        <f t="array" ref="P8256">_xlfn.IFS(bike_sales_india[[#This Row],[Mileage (km/l)]]&gt;=75,"75-100",bike_sales_india[[#This Row],[Mileage (km/l)]]&gt;=50,"50-75",bike_sales_india[[#This Row],[Mileage (km/l)]]&gt;=25,"25-50")</f>
        <v>75-100</v>
      </c>
      <c r="Q8256" s="1" t="str" cm="1">
        <f t="array" ref="Q82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6" s="4">
        <f>(bike_sales_india[[#This Row],[Price (INR)]]-bike_sales_india[[#This Row],[Resale Price (INR)]])/bike_sales_india[[#This Row],[Price (INR)]]</f>
        <v>0.49055947296719626</v>
      </c>
    </row>
    <row r="8257" spans="1:18" x14ac:dyDescent="0.3">
      <c r="A8257" s="1" t="s">
        <v>39</v>
      </c>
      <c r="B8257">
        <v>45.36</v>
      </c>
      <c r="C8257" s="1" t="s">
        <v>32</v>
      </c>
      <c r="D8257" s="1" t="s">
        <v>60</v>
      </c>
      <c r="E8257">
        <v>333136</v>
      </c>
      <c r="F8257">
        <v>2023</v>
      </c>
      <c r="G8257">
        <v>847</v>
      </c>
      <c r="H8257" s="1" t="s">
        <v>18</v>
      </c>
      <c r="I8257">
        <v>69.13</v>
      </c>
      <c r="J8257" s="1" t="s">
        <v>42</v>
      </c>
      <c r="K8257">
        <v>2023</v>
      </c>
      <c r="L8257" s="1" t="s">
        <v>44</v>
      </c>
      <c r="M8257" s="1" t="s">
        <v>31</v>
      </c>
      <c r="N8257">
        <v>182182.39</v>
      </c>
      <c r="O8257" s="1" t="s">
        <v>35</v>
      </c>
      <c r="P8257" s="1" t="str" cm="1">
        <f t="array" ref="P8257">_xlfn.IFS(bike_sales_india[[#This Row],[Mileage (km/l)]]&gt;=75,"75-100",bike_sales_india[[#This Row],[Mileage (km/l)]]&gt;=50,"50-75",bike_sales_india[[#This Row],[Mileage (km/l)]]&gt;=25,"25-50")</f>
        <v>50-75</v>
      </c>
      <c r="Q8257" s="1" t="str" cm="1">
        <f t="array" ref="Q82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7" s="4">
        <f>(bike_sales_india[[#This Row],[Price (INR)]]-bike_sales_india[[#This Row],[Resale Price (INR)]])/bike_sales_india[[#This Row],[Price (INR)]]</f>
        <v>0.45312908241679067</v>
      </c>
    </row>
    <row r="8258" spans="1:18" x14ac:dyDescent="0.3">
      <c r="A8258" s="1" t="s">
        <v>23</v>
      </c>
      <c r="B8258">
        <v>39.83</v>
      </c>
      <c r="C8258" s="1" t="s">
        <v>16</v>
      </c>
      <c r="D8258" s="1" t="s">
        <v>77</v>
      </c>
      <c r="E8258">
        <v>260106</v>
      </c>
      <c r="F8258">
        <v>2019</v>
      </c>
      <c r="G8258">
        <v>847</v>
      </c>
      <c r="H8258" s="1" t="s">
        <v>18</v>
      </c>
      <c r="I8258">
        <v>84.34</v>
      </c>
      <c r="J8258" s="1" t="s">
        <v>19</v>
      </c>
      <c r="K8258">
        <v>2021</v>
      </c>
      <c r="L8258" s="1" t="s">
        <v>20</v>
      </c>
      <c r="M8258" s="1" t="s">
        <v>21</v>
      </c>
      <c r="N8258">
        <v>159190.81</v>
      </c>
      <c r="O8258" s="1" t="s">
        <v>35</v>
      </c>
      <c r="P8258" s="1" t="str" cm="1">
        <f t="array" ref="P8258">_xlfn.IFS(bike_sales_india[[#This Row],[Mileage (km/l)]]&gt;=75,"75-100",bike_sales_india[[#This Row],[Mileage (km/l)]]&gt;=50,"50-75",bike_sales_india[[#This Row],[Mileage (km/l)]]&gt;=25,"25-50")</f>
        <v>75-100</v>
      </c>
      <c r="Q8258" s="1" t="str" cm="1">
        <f t="array" ref="Q82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8" s="4">
        <f>(bike_sales_india[[#This Row],[Price (INR)]]-bike_sales_india[[#This Row],[Resale Price (INR)]])/bike_sales_india[[#This Row],[Price (INR)]]</f>
        <v>0.38797717084573213</v>
      </c>
    </row>
    <row r="8259" spans="1:18" x14ac:dyDescent="0.3">
      <c r="A8259" s="1" t="s">
        <v>54</v>
      </c>
      <c r="B8259">
        <v>57.76</v>
      </c>
      <c r="C8259" s="1" t="s">
        <v>32</v>
      </c>
      <c r="D8259" s="1" t="s">
        <v>56</v>
      </c>
      <c r="E8259">
        <v>178475</v>
      </c>
      <c r="F8259">
        <v>2024</v>
      </c>
      <c r="G8259">
        <v>847</v>
      </c>
      <c r="H8259" s="1" t="s">
        <v>18</v>
      </c>
      <c r="I8259">
        <v>83.54</v>
      </c>
      <c r="J8259" s="1" t="s">
        <v>19</v>
      </c>
      <c r="K8259">
        <v>2024</v>
      </c>
      <c r="L8259" s="1" t="s">
        <v>20</v>
      </c>
      <c r="M8259" s="1" t="s">
        <v>31</v>
      </c>
      <c r="N8259">
        <v>86175.85</v>
      </c>
      <c r="O8259" s="1" t="s">
        <v>50</v>
      </c>
      <c r="P8259" s="1" t="str" cm="1">
        <f t="array" ref="P8259">_xlfn.IFS(bike_sales_india[[#This Row],[Mileage (km/l)]]&gt;=75,"75-100",bike_sales_india[[#This Row],[Mileage (km/l)]]&gt;=50,"50-75",bike_sales_india[[#This Row],[Mileage (km/l)]]&gt;=25,"25-50")</f>
        <v>75-100</v>
      </c>
      <c r="Q8259" s="1" t="str" cm="1">
        <f t="array" ref="Q82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59" s="4">
        <f>(bike_sales_india[[#This Row],[Price (INR)]]-bike_sales_india[[#This Row],[Resale Price (INR)]])/bike_sales_india[[#This Row],[Price (INR)]]</f>
        <v>0.51715450343185321</v>
      </c>
    </row>
    <row r="8260" spans="1:18" x14ac:dyDescent="0.3">
      <c r="A8260" s="1" t="s">
        <v>48</v>
      </c>
      <c r="B8260">
        <v>60.55</v>
      </c>
      <c r="C8260" s="1" t="s">
        <v>36</v>
      </c>
      <c r="D8260" s="1" t="s">
        <v>70</v>
      </c>
      <c r="E8260">
        <v>131290</v>
      </c>
      <c r="F8260">
        <v>2020</v>
      </c>
      <c r="G8260">
        <v>847</v>
      </c>
      <c r="H8260" s="1" t="s">
        <v>26</v>
      </c>
      <c r="I8260">
        <v>74.349999999999994</v>
      </c>
      <c r="J8260" s="1" t="s">
        <v>19</v>
      </c>
      <c r="K8260">
        <v>2022</v>
      </c>
      <c r="L8260" s="1" t="s">
        <v>38</v>
      </c>
      <c r="M8260" s="1" t="s">
        <v>21</v>
      </c>
      <c r="N8260">
        <v>80645.72</v>
      </c>
      <c r="O8260" s="1" t="s">
        <v>50</v>
      </c>
      <c r="P8260" s="1" t="str" cm="1">
        <f t="array" ref="P8260">_xlfn.IFS(bike_sales_india[[#This Row],[Mileage (km/l)]]&gt;=75,"75-100",bike_sales_india[[#This Row],[Mileage (km/l)]]&gt;=50,"50-75",bike_sales_india[[#This Row],[Mileage (km/l)]]&gt;=25,"25-50")</f>
        <v>50-75</v>
      </c>
      <c r="Q8260" s="1" t="str" cm="1">
        <f t="array" ref="Q82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0" s="4">
        <f>(bike_sales_india[[#This Row],[Price (INR)]]-bike_sales_india[[#This Row],[Resale Price (INR)]])/bike_sales_india[[#This Row],[Price (INR)]]</f>
        <v>0.38574362099169773</v>
      </c>
    </row>
    <row r="8261" spans="1:18" x14ac:dyDescent="0.3">
      <c r="A8261" s="1" t="s">
        <v>48</v>
      </c>
      <c r="B8261">
        <v>76.28</v>
      </c>
      <c r="C8261" s="1" t="s">
        <v>40</v>
      </c>
      <c r="D8261" s="1" t="s">
        <v>62</v>
      </c>
      <c r="E8261">
        <v>203977</v>
      </c>
      <c r="F8261">
        <v>2024</v>
      </c>
      <c r="G8261">
        <v>847</v>
      </c>
      <c r="H8261" s="1" t="s">
        <v>18</v>
      </c>
      <c r="I8261">
        <v>82.31</v>
      </c>
      <c r="J8261" s="1" t="s">
        <v>27</v>
      </c>
      <c r="K8261">
        <v>2024</v>
      </c>
      <c r="L8261" s="1" t="s">
        <v>20</v>
      </c>
      <c r="M8261" s="1" t="s">
        <v>21</v>
      </c>
      <c r="N8261">
        <v>112270.94</v>
      </c>
      <c r="O8261" s="1" t="s">
        <v>35</v>
      </c>
      <c r="P8261" s="1" t="str" cm="1">
        <f t="array" ref="P8261">_xlfn.IFS(bike_sales_india[[#This Row],[Mileage (km/l)]]&gt;=75,"75-100",bike_sales_india[[#This Row],[Mileage (km/l)]]&gt;=50,"50-75",bike_sales_india[[#This Row],[Mileage (km/l)]]&gt;=25,"25-50")</f>
        <v>75-100</v>
      </c>
      <c r="Q8261" s="1" t="str" cm="1">
        <f t="array" ref="Q82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1" s="4">
        <f>(bike_sales_india[[#This Row],[Price (INR)]]-bike_sales_india[[#This Row],[Resale Price (INR)]])/bike_sales_india[[#This Row],[Price (INR)]]</f>
        <v>0.44959019889497343</v>
      </c>
    </row>
    <row r="8262" spans="1:18" x14ac:dyDescent="0.3">
      <c r="A8262" s="1" t="s">
        <v>15</v>
      </c>
      <c r="B8262">
        <v>73.36</v>
      </c>
      <c r="C8262" s="1" t="s">
        <v>24</v>
      </c>
      <c r="D8262" s="1" t="s">
        <v>85</v>
      </c>
      <c r="E8262">
        <v>100787</v>
      </c>
      <c r="F8262">
        <v>2015</v>
      </c>
      <c r="G8262">
        <v>847</v>
      </c>
      <c r="H8262" s="1" t="s">
        <v>18</v>
      </c>
      <c r="I8262">
        <v>69.349999999999994</v>
      </c>
      <c r="J8262" s="1" t="s">
        <v>19</v>
      </c>
      <c r="K8262">
        <v>2021</v>
      </c>
      <c r="L8262" s="1" t="s">
        <v>20</v>
      </c>
      <c r="M8262" s="1" t="s">
        <v>31</v>
      </c>
      <c r="N8262">
        <v>57385.68</v>
      </c>
      <c r="O8262" s="1" t="s">
        <v>45</v>
      </c>
      <c r="P8262" s="1" t="str" cm="1">
        <f t="array" ref="P8262">_xlfn.IFS(bike_sales_india[[#This Row],[Mileage (km/l)]]&gt;=75,"75-100",bike_sales_india[[#This Row],[Mileage (km/l)]]&gt;=50,"50-75",bike_sales_india[[#This Row],[Mileage (km/l)]]&gt;=25,"25-50")</f>
        <v>50-75</v>
      </c>
      <c r="Q8262" s="1" t="str" cm="1">
        <f t="array" ref="Q82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2" s="4">
        <f>(bike_sales_india[[#This Row],[Price (INR)]]-bike_sales_india[[#This Row],[Resale Price (INR)]])/bike_sales_india[[#This Row],[Price (INR)]]</f>
        <v>0.43062418764324761</v>
      </c>
    </row>
    <row r="8263" spans="1:18" x14ac:dyDescent="0.3">
      <c r="A8263" s="1" t="s">
        <v>28</v>
      </c>
      <c r="B8263">
        <v>53.6</v>
      </c>
      <c r="C8263" s="1" t="s">
        <v>40</v>
      </c>
      <c r="D8263" s="1" t="s">
        <v>51</v>
      </c>
      <c r="E8263">
        <v>354413</v>
      </c>
      <c r="F8263">
        <v>2021</v>
      </c>
      <c r="G8263">
        <v>847</v>
      </c>
      <c r="H8263" s="1" t="s">
        <v>34</v>
      </c>
      <c r="I8263">
        <v>29.85</v>
      </c>
      <c r="J8263" s="1" t="s">
        <v>19</v>
      </c>
      <c r="K8263">
        <v>2022</v>
      </c>
      <c r="L8263" s="1" t="s">
        <v>38</v>
      </c>
      <c r="M8263" s="1" t="s">
        <v>31</v>
      </c>
      <c r="N8263">
        <v>248461.31</v>
      </c>
      <c r="O8263" s="1" t="s">
        <v>45</v>
      </c>
      <c r="P8263" s="1" t="str" cm="1">
        <f t="array" ref="P8263">_xlfn.IFS(bike_sales_india[[#This Row],[Mileage (km/l)]]&gt;=75,"75-100",bike_sales_india[[#This Row],[Mileage (km/l)]]&gt;=50,"50-75",bike_sales_india[[#This Row],[Mileage (km/l)]]&gt;=25,"25-50")</f>
        <v>25-50</v>
      </c>
      <c r="Q8263" s="1" t="str" cm="1">
        <f t="array" ref="Q82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3" s="4">
        <f>(bike_sales_india[[#This Row],[Price (INR)]]-bike_sales_india[[#This Row],[Resale Price (INR)]])/bike_sales_india[[#This Row],[Price (INR)]]</f>
        <v>0.29894978457336496</v>
      </c>
    </row>
    <row r="8264" spans="1:18" x14ac:dyDescent="0.3">
      <c r="A8264" s="1" t="s">
        <v>61</v>
      </c>
      <c r="B8264">
        <v>74.22</v>
      </c>
      <c r="C8264" s="1" t="s">
        <v>16</v>
      </c>
      <c r="D8264" s="1" t="s">
        <v>83</v>
      </c>
      <c r="E8264">
        <v>91546</v>
      </c>
      <c r="F8264">
        <v>2016</v>
      </c>
      <c r="G8264">
        <v>848</v>
      </c>
      <c r="H8264" s="1" t="s">
        <v>26</v>
      </c>
      <c r="I8264">
        <v>95.97</v>
      </c>
      <c r="J8264" s="1" t="s">
        <v>19</v>
      </c>
      <c r="K8264">
        <v>2023</v>
      </c>
      <c r="L8264" s="1" t="s">
        <v>20</v>
      </c>
      <c r="M8264" s="1" t="s">
        <v>21</v>
      </c>
      <c r="N8264">
        <v>45389.05</v>
      </c>
      <c r="O8264" s="1" t="s">
        <v>45</v>
      </c>
      <c r="P8264" s="1" t="str" cm="1">
        <f t="array" ref="P8264">_xlfn.IFS(bike_sales_india[[#This Row],[Mileage (km/l)]]&gt;=75,"75-100",bike_sales_india[[#This Row],[Mileage (km/l)]]&gt;=50,"50-75",bike_sales_india[[#This Row],[Mileage (km/l)]]&gt;=25,"25-50")</f>
        <v>75-100</v>
      </c>
      <c r="Q8264" s="1" t="str" cm="1">
        <f t="array" ref="Q82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4" s="4">
        <f>(bike_sales_india[[#This Row],[Price (INR)]]-bike_sales_india[[#This Row],[Resale Price (INR)]])/bike_sales_india[[#This Row],[Price (INR)]]</f>
        <v>0.50419406637100472</v>
      </c>
    </row>
    <row r="8265" spans="1:18" x14ac:dyDescent="0.3">
      <c r="A8265" s="1" t="s">
        <v>46</v>
      </c>
      <c r="B8265">
        <v>34.76</v>
      </c>
      <c r="C8265" s="1" t="s">
        <v>52</v>
      </c>
      <c r="D8265" s="1" t="s">
        <v>72</v>
      </c>
      <c r="E8265">
        <v>69042</v>
      </c>
      <c r="F8265">
        <v>2017</v>
      </c>
      <c r="G8265">
        <v>848</v>
      </c>
      <c r="H8265" s="1" t="s">
        <v>34</v>
      </c>
      <c r="I8265">
        <v>47.77</v>
      </c>
      <c r="J8265" s="1" t="s">
        <v>27</v>
      </c>
      <c r="K8265">
        <v>2017</v>
      </c>
      <c r="L8265" s="1" t="s">
        <v>20</v>
      </c>
      <c r="M8265" s="1" t="s">
        <v>21</v>
      </c>
      <c r="N8265">
        <v>46506.8</v>
      </c>
      <c r="O8265" s="1" t="s">
        <v>35</v>
      </c>
      <c r="P8265" s="1" t="str" cm="1">
        <f t="array" ref="P8265">_xlfn.IFS(bike_sales_india[[#This Row],[Mileage (km/l)]]&gt;=75,"75-100",bike_sales_india[[#This Row],[Mileage (km/l)]]&gt;=50,"50-75",bike_sales_india[[#This Row],[Mileage (km/l)]]&gt;=25,"25-50")</f>
        <v>25-50</v>
      </c>
      <c r="Q8265" s="1" t="str" cm="1">
        <f t="array" ref="Q82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5" s="4">
        <f>(bike_sales_india[[#This Row],[Price (INR)]]-bike_sales_india[[#This Row],[Resale Price (INR)]])/bike_sales_india[[#This Row],[Price (INR)]]</f>
        <v>0.32639842414762027</v>
      </c>
    </row>
    <row r="8266" spans="1:18" x14ac:dyDescent="0.3">
      <c r="A8266" s="1" t="s">
        <v>61</v>
      </c>
      <c r="B8266">
        <v>24.44</v>
      </c>
      <c r="C8266" s="1" t="s">
        <v>16</v>
      </c>
      <c r="D8266" s="1" t="s">
        <v>17</v>
      </c>
      <c r="E8266">
        <v>189163</v>
      </c>
      <c r="F8266">
        <v>2021</v>
      </c>
      <c r="G8266">
        <v>848</v>
      </c>
      <c r="H8266" s="1" t="s">
        <v>18</v>
      </c>
      <c r="I8266">
        <v>68.959999999999994</v>
      </c>
      <c r="J8266" s="1" t="s">
        <v>19</v>
      </c>
      <c r="K8266">
        <v>2024</v>
      </c>
      <c r="L8266" s="1" t="s">
        <v>44</v>
      </c>
      <c r="M8266" s="1" t="s">
        <v>21</v>
      </c>
      <c r="N8266">
        <v>134447.76999999999</v>
      </c>
      <c r="O8266" s="1" t="s">
        <v>22</v>
      </c>
      <c r="P8266" s="1" t="str" cm="1">
        <f t="array" ref="P8266">_xlfn.IFS(bike_sales_india[[#This Row],[Mileage (km/l)]]&gt;=75,"75-100",bike_sales_india[[#This Row],[Mileage (km/l)]]&gt;=50,"50-75",bike_sales_india[[#This Row],[Mileage (km/l)]]&gt;=25,"25-50")</f>
        <v>50-75</v>
      </c>
      <c r="Q8266" s="1" t="str" cm="1">
        <f t="array" ref="Q82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6" s="4">
        <f>(bike_sales_india[[#This Row],[Price (INR)]]-bike_sales_india[[#This Row],[Resale Price (INR)]])/bike_sales_india[[#This Row],[Price (INR)]]</f>
        <v>0.28924911319866997</v>
      </c>
    </row>
    <row r="8267" spans="1:18" x14ac:dyDescent="0.3">
      <c r="A8267" s="1" t="s">
        <v>61</v>
      </c>
      <c r="B8267">
        <v>60.69</v>
      </c>
      <c r="C8267" s="1" t="s">
        <v>24</v>
      </c>
      <c r="D8267" s="1" t="s">
        <v>25</v>
      </c>
      <c r="E8267">
        <v>262524</v>
      </c>
      <c r="F8267">
        <v>2022</v>
      </c>
      <c r="G8267">
        <v>848</v>
      </c>
      <c r="H8267" s="1" t="s">
        <v>26</v>
      </c>
      <c r="I8267">
        <v>85.47</v>
      </c>
      <c r="J8267" s="1" t="s">
        <v>42</v>
      </c>
      <c r="K8267">
        <v>2022</v>
      </c>
      <c r="L8267" s="1" t="s">
        <v>38</v>
      </c>
      <c r="M8267" s="1" t="s">
        <v>21</v>
      </c>
      <c r="N8267">
        <v>136938.54999999999</v>
      </c>
      <c r="O8267" s="1" t="s">
        <v>22</v>
      </c>
      <c r="P8267" s="1" t="str" cm="1">
        <f t="array" ref="P8267">_xlfn.IFS(bike_sales_india[[#This Row],[Mileage (km/l)]]&gt;=75,"75-100",bike_sales_india[[#This Row],[Mileage (km/l)]]&gt;=50,"50-75",bike_sales_india[[#This Row],[Mileage (km/l)]]&gt;=25,"25-50")</f>
        <v>75-100</v>
      </c>
      <c r="Q8267" s="1" t="str" cm="1">
        <f t="array" ref="Q82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7" s="4">
        <f>(bike_sales_india[[#This Row],[Price (INR)]]-bike_sales_india[[#This Row],[Resale Price (INR)]])/bike_sales_india[[#This Row],[Price (INR)]]</f>
        <v>0.47837702457680065</v>
      </c>
    </row>
    <row r="8268" spans="1:18" x14ac:dyDescent="0.3">
      <c r="A8268" s="1" t="s">
        <v>48</v>
      </c>
      <c r="B8268">
        <v>77.56</v>
      </c>
      <c r="C8268" s="1" t="s">
        <v>24</v>
      </c>
      <c r="D8268" s="1" t="s">
        <v>67</v>
      </c>
      <c r="E8268">
        <v>74384</v>
      </c>
      <c r="F8268">
        <v>2023</v>
      </c>
      <c r="G8268">
        <v>848</v>
      </c>
      <c r="H8268" s="1" t="s">
        <v>34</v>
      </c>
      <c r="I8268">
        <v>45.45</v>
      </c>
      <c r="J8268" s="1" t="s">
        <v>27</v>
      </c>
      <c r="K8268">
        <v>2023</v>
      </c>
      <c r="L8268" s="1" t="s">
        <v>20</v>
      </c>
      <c r="M8268" s="1" t="s">
        <v>21</v>
      </c>
      <c r="N8268">
        <v>45687.92</v>
      </c>
      <c r="O8268" s="1" t="s">
        <v>45</v>
      </c>
      <c r="P8268" s="1" t="str" cm="1">
        <f t="array" ref="P8268">_xlfn.IFS(bike_sales_india[[#This Row],[Mileage (km/l)]]&gt;=75,"75-100",bike_sales_india[[#This Row],[Mileage (km/l)]]&gt;=50,"50-75",bike_sales_india[[#This Row],[Mileage (km/l)]]&gt;=25,"25-50")</f>
        <v>25-50</v>
      </c>
      <c r="Q8268" s="1" t="str" cm="1">
        <f t="array" ref="Q82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8" s="4">
        <f>(bike_sales_india[[#This Row],[Price (INR)]]-bike_sales_india[[#This Row],[Resale Price (INR)]])/bike_sales_india[[#This Row],[Price (INR)]]</f>
        <v>0.38578296407829643</v>
      </c>
    </row>
    <row r="8269" spans="1:18" x14ac:dyDescent="0.3">
      <c r="A8269" s="1" t="s">
        <v>15</v>
      </c>
      <c r="B8269">
        <v>9.24</v>
      </c>
      <c r="C8269" s="1" t="s">
        <v>24</v>
      </c>
      <c r="D8269" s="1" t="s">
        <v>85</v>
      </c>
      <c r="E8269">
        <v>273242</v>
      </c>
      <c r="F8269">
        <v>2017</v>
      </c>
      <c r="G8269">
        <v>848</v>
      </c>
      <c r="H8269" s="1" t="s">
        <v>26</v>
      </c>
      <c r="I8269">
        <v>72.33</v>
      </c>
      <c r="J8269" s="1" t="s">
        <v>27</v>
      </c>
      <c r="K8269">
        <v>2019</v>
      </c>
      <c r="L8269" s="1" t="s">
        <v>20</v>
      </c>
      <c r="M8269" s="1" t="s">
        <v>21</v>
      </c>
      <c r="N8269">
        <v>160346.45000000001</v>
      </c>
      <c r="O8269" s="1" t="s">
        <v>35</v>
      </c>
      <c r="P8269" s="1" t="str" cm="1">
        <f t="array" ref="P8269">_xlfn.IFS(bike_sales_india[[#This Row],[Mileage (km/l)]]&gt;=75,"75-100",bike_sales_india[[#This Row],[Mileage (km/l)]]&gt;=50,"50-75",bike_sales_india[[#This Row],[Mileage (km/l)]]&gt;=25,"25-50")</f>
        <v>50-75</v>
      </c>
      <c r="Q8269" s="1" t="str" cm="1">
        <f t="array" ref="Q82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69" s="4">
        <f>(bike_sales_india[[#This Row],[Price (INR)]]-bike_sales_india[[#This Row],[Resale Price (INR)]])/bike_sales_india[[#This Row],[Price (INR)]]</f>
        <v>0.41317055943083414</v>
      </c>
    </row>
    <row r="8270" spans="1:18" x14ac:dyDescent="0.3">
      <c r="A8270" s="1" t="s">
        <v>15</v>
      </c>
      <c r="B8270">
        <v>71.349999999999994</v>
      </c>
      <c r="C8270" s="1" t="s">
        <v>32</v>
      </c>
      <c r="D8270" s="1" t="s">
        <v>80</v>
      </c>
      <c r="E8270">
        <v>78512</v>
      </c>
      <c r="F8270">
        <v>2018</v>
      </c>
      <c r="G8270">
        <v>848</v>
      </c>
      <c r="H8270" s="1" t="s">
        <v>18</v>
      </c>
      <c r="I8270">
        <v>99.81</v>
      </c>
      <c r="J8270" s="1" t="s">
        <v>27</v>
      </c>
      <c r="K8270">
        <v>2021</v>
      </c>
      <c r="L8270" s="1" t="s">
        <v>38</v>
      </c>
      <c r="M8270" s="1" t="s">
        <v>31</v>
      </c>
      <c r="N8270">
        <v>43291.17</v>
      </c>
      <c r="O8270" s="1" t="s">
        <v>22</v>
      </c>
      <c r="P8270" s="1" t="str" cm="1">
        <f t="array" ref="P8270">_xlfn.IFS(bike_sales_india[[#This Row],[Mileage (km/l)]]&gt;=75,"75-100",bike_sales_india[[#This Row],[Mileage (km/l)]]&gt;=50,"50-75",bike_sales_india[[#This Row],[Mileage (km/l)]]&gt;=25,"25-50")</f>
        <v>75-100</v>
      </c>
      <c r="Q8270" s="1" t="str" cm="1">
        <f t="array" ref="Q82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0" s="4">
        <f>(bike_sales_india[[#This Row],[Price (INR)]]-bike_sales_india[[#This Row],[Resale Price (INR)]])/bike_sales_india[[#This Row],[Price (INR)]]</f>
        <v>0.44860441715916038</v>
      </c>
    </row>
    <row r="8271" spans="1:18" x14ac:dyDescent="0.3">
      <c r="A8271" s="1" t="s">
        <v>15</v>
      </c>
      <c r="B8271">
        <v>55.36</v>
      </c>
      <c r="C8271" s="1" t="s">
        <v>36</v>
      </c>
      <c r="D8271" s="1" t="s">
        <v>66</v>
      </c>
      <c r="E8271">
        <v>51753</v>
      </c>
      <c r="F8271">
        <v>2021</v>
      </c>
      <c r="G8271">
        <v>848</v>
      </c>
      <c r="H8271" s="1" t="s">
        <v>26</v>
      </c>
      <c r="I8271">
        <v>84.92</v>
      </c>
      <c r="J8271" s="1" t="s">
        <v>19</v>
      </c>
      <c r="K8271">
        <v>2022</v>
      </c>
      <c r="L8271" s="1" t="s">
        <v>44</v>
      </c>
      <c r="M8271" s="1" t="s">
        <v>21</v>
      </c>
      <c r="N8271">
        <v>34612.129999999997</v>
      </c>
      <c r="O8271" s="1" t="s">
        <v>45</v>
      </c>
      <c r="P8271" s="1" t="str" cm="1">
        <f t="array" ref="P8271">_xlfn.IFS(bike_sales_india[[#This Row],[Mileage (km/l)]]&gt;=75,"75-100",bike_sales_india[[#This Row],[Mileage (km/l)]]&gt;=50,"50-75",bike_sales_india[[#This Row],[Mileage (km/l)]]&gt;=25,"25-50")</f>
        <v>75-100</v>
      </c>
      <c r="Q8271" s="1" t="str" cm="1">
        <f t="array" ref="Q82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1" s="4">
        <f>(bike_sales_india[[#This Row],[Price (INR)]]-bike_sales_india[[#This Row],[Resale Price (INR)]])/bike_sales_india[[#This Row],[Price (INR)]]</f>
        <v>0.33120534075319308</v>
      </c>
    </row>
    <row r="8272" spans="1:18" x14ac:dyDescent="0.3">
      <c r="A8272" s="1" t="s">
        <v>54</v>
      </c>
      <c r="B8272">
        <v>33.67</v>
      </c>
      <c r="C8272" s="1" t="s">
        <v>52</v>
      </c>
      <c r="D8272" s="1" t="s">
        <v>69</v>
      </c>
      <c r="E8272">
        <v>247002</v>
      </c>
      <c r="F8272">
        <v>2017</v>
      </c>
      <c r="G8272">
        <v>848</v>
      </c>
      <c r="H8272" s="1" t="s">
        <v>18</v>
      </c>
      <c r="I8272">
        <v>97.43</v>
      </c>
      <c r="J8272" s="1" t="s">
        <v>42</v>
      </c>
      <c r="K8272">
        <v>2017</v>
      </c>
      <c r="L8272" s="1" t="s">
        <v>44</v>
      </c>
      <c r="M8272" s="1" t="s">
        <v>31</v>
      </c>
      <c r="N8272">
        <v>183047.85</v>
      </c>
      <c r="O8272" s="1" t="s">
        <v>45</v>
      </c>
      <c r="P8272" s="1" t="str" cm="1">
        <f t="array" ref="P8272">_xlfn.IFS(bike_sales_india[[#This Row],[Mileage (km/l)]]&gt;=75,"75-100",bike_sales_india[[#This Row],[Mileage (km/l)]]&gt;=50,"50-75",bike_sales_india[[#This Row],[Mileage (km/l)]]&gt;=25,"25-50")</f>
        <v>75-100</v>
      </c>
      <c r="Q8272" s="1" t="str" cm="1">
        <f t="array" ref="Q82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2" s="4">
        <f>(bike_sales_india[[#This Row],[Price (INR)]]-bike_sales_india[[#This Row],[Resale Price (INR)]])/bike_sales_india[[#This Row],[Price (INR)]]</f>
        <v>0.25892158767945195</v>
      </c>
    </row>
    <row r="8273" spans="1:18" x14ac:dyDescent="0.3">
      <c r="A8273" s="1" t="s">
        <v>61</v>
      </c>
      <c r="B8273">
        <v>55.75</v>
      </c>
      <c r="C8273" s="1" t="s">
        <v>32</v>
      </c>
      <c r="D8273" s="1" t="s">
        <v>80</v>
      </c>
      <c r="E8273">
        <v>171311</v>
      </c>
      <c r="F8273">
        <v>2020</v>
      </c>
      <c r="G8273">
        <v>848</v>
      </c>
      <c r="H8273" s="1" t="s">
        <v>34</v>
      </c>
      <c r="I8273">
        <v>42.35</v>
      </c>
      <c r="J8273" s="1" t="s">
        <v>42</v>
      </c>
      <c r="K8273">
        <v>2020</v>
      </c>
      <c r="L8273" s="1" t="s">
        <v>20</v>
      </c>
      <c r="M8273" s="1" t="s">
        <v>21</v>
      </c>
      <c r="N8273">
        <v>87803.94</v>
      </c>
      <c r="O8273" s="1" t="s">
        <v>35</v>
      </c>
      <c r="P8273" s="1" t="str" cm="1">
        <f t="array" ref="P8273">_xlfn.IFS(bike_sales_india[[#This Row],[Mileage (km/l)]]&gt;=75,"75-100",bike_sales_india[[#This Row],[Mileage (km/l)]]&gt;=50,"50-75",bike_sales_india[[#This Row],[Mileage (km/l)]]&gt;=25,"25-50")</f>
        <v>25-50</v>
      </c>
      <c r="Q8273" s="1" t="str" cm="1">
        <f t="array" ref="Q82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3" s="4">
        <f>(bike_sales_india[[#This Row],[Price (INR)]]-bike_sales_india[[#This Row],[Resale Price (INR)]])/bike_sales_india[[#This Row],[Price (INR)]]</f>
        <v>0.4874588321824051</v>
      </c>
    </row>
    <row r="8274" spans="1:18" x14ac:dyDescent="0.3">
      <c r="A8274" s="1" t="s">
        <v>54</v>
      </c>
      <c r="B8274">
        <v>73.08</v>
      </c>
      <c r="C8274" s="1" t="s">
        <v>36</v>
      </c>
      <c r="D8274" s="1" t="s">
        <v>57</v>
      </c>
      <c r="E8274">
        <v>245242</v>
      </c>
      <c r="F8274">
        <v>2017</v>
      </c>
      <c r="G8274">
        <v>848</v>
      </c>
      <c r="H8274" s="1" t="s">
        <v>26</v>
      </c>
      <c r="I8274">
        <v>89.07</v>
      </c>
      <c r="J8274" s="1" t="s">
        <v>42</v>
      </c>
      <c r="K8274">
        <v>2017</v>
      </c>
      <c r="L8274" s="1" t="s">
        <v>44</v>
      </c>
      <c r="M8274" s="1" t="s">
        <v>21</v>
      </c>
      <c r="N8274">
        <v>156149.69</v>
      </c>
      <c r="O8274" s="1" t="s">
        <v>50</v>
      </c>
      <c r="P8274" s="1" t="str" cm="1">
        <f t="array" ref="P8274">_xlfn.IFS(bike_sales_india[[#This Row],[Mileage (km/l)]]&gt;=75,"75-100",bike_sales_india[[#This Row],[Mileage (km/l)]]&gt;=50,"50-75",bike_sales_india[[#This Row],[Mileage (km/l)]]&gt;=25,"25-50")</f>
        <v>75-100</v>
      </c>
      <c r="Q8274" s="1" t="str" cm="1">
        <f t="array" ref="Q82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4" s="4">
        <f>(bike_sales_india[[#This Row],[Price (INR)]]-bike_sales_india[[#This Row],[Resale Price (INR)]])/bike_sales_india[[#This Row],[Price (INR)]]</f>
        <v>0.36328324675218765</v>
      </c>
    </row>
    <row r="8275" spans="1:18" x14ac:dyDescent="0.3">
      <c r="A8275" s="1" t="s">
        <v>28</v>
      </c>
      <c r="B8275">
        <v>40.15</v>
      </c>
      <c r="C8275" s="1" t="s">
        <v>32</v>
      </c>
      <c r="D8275" s="1" t="s">
        <v>33</v>
      </c>
      <c r="E8275">
        <v>187101</v>
      </c>
      <c r="F8275">
        <v>2021</v>
      </c>
      <c r="G8275">
        <v>848</v>
      </c>
      <c r="H8275" s="1" t="s">
        <v>26</v>
      </c>
      <c r="I8275">
        <v>85.53</v>
      </c>
      <c r="J8275" s="1" t="s">
        <v>27</v>
      </c>
      <c r="K8275">
        <v>2023</v>
      </c>
      <c r="L8275" s="1" t="s">
        <v>38</v>
      </c>
      <c r="M8275" s="1" t="s">
        <v>31</v>
      </c>
      <c r="N8275">
        <v>136335.60999999999</v>
      </c>
      <c r="O8275" s="1" t="s">
        <v>35</v>
      </c>
      <c r="P8275" s="1" t="str" cm="1">
        <f t="array" ref="P8275">_xlfn.IFS(bike_sales_india[[#This Row],[Mileage (km/l)]]&gt;=75,"75-100",bike_sales_india[[#This Row],[Mileage (km/l)]]&gt;=50,"50-75",bike_sales_india[[#This Row],[Mileage (km/l)]]&gt;=25,"25-50")</f>
        <v>75-100</v>
      </c>
      <c r="Q8275" s="1" t="str" cm="1">
        <f t="array" ref="Q82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5" s="4">
        <f>(bike_sales_india[[#This Row],[Price (INR)]]-bike_sales_india[[#This Row],[Resale Price (INR)]])/bike_sales_india[[#This Row],[Price (INR)]]</f>
        <v>0.27132612866847328</v>
      </c>
    </row>
    <row r="8276" spans="1:18" x14ac:dyDescent="0.3">
      <c r="A8276" s="1" t="s">
        <v>59</v>
      </c>
      <c r="B8276">
        <v>34.68</v>
      </c>
      <c r="C8276" s="1" t="s">
        <v>40</v>
      </c>
      <c r="D8276" s="1" t="s">
        <v>62</v>
      </c>
      <c r="E8276">
        <v>75749</v>
      </c>
      <c r="F8276">
        <v>2019</v>
      </c>
      <c r="G8276">
        <v>848</v>
      </c>
      <c r="H8276" s="1" t="s">
        <v>34</v>
      </c>
      <c r="I8276">
        <v>41.08</v>
      </c>
      <c r="J8276" s="1" t="s">
        <v>42</v>
      </c>
      <c r="K8276">
        <v>2019</v>
      </c>
      <c r="L8276" s="1" t="s">
        <v>20</v>
      </c>
      <c r="M8276" s="1" t="s">
        <v>31</v>
      </c>
      <c r="N8276">
        <v>50605.67</v>
      </c>
      <c r="O8276" s="1" t="s">
        <v>50</v>
      </c>
      <c r="P8276" s="1" t="str" cm="1">
        <f t="array" ref="P8276">_xlfn.IFS(bike_sales_india[[#This Row],[Mileage (km/l)]]&gt;=75,"75-100",bike_sales_india[[#This Row],[Mileage (km/l)]]&gt;=50,"50-75",bike_sales_india[[#This Row],[Mileage (km/l)]]&gt;=25,"25-50")</f>
        <v>25-50</v>
      </c>
      <c r="Q8276" s="1" t="str" cm="1">
        <f t="array" ref="Q82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6" s="4">
        <f>(bike_sales_india[[#This Row],[Price (INR)]]-bike_sales_india[[#This Row],[Resale Price (INR)]])/bike_sales_india[[#This Row],[Price (INR)]]</f>
        <v>0.3319295304228439</v>
      </c>
    </row>
    <row r="8277" spans="1:18" x14ac:dyDescent="0.3">
      <c r="A8277" s="1" t="s">
        <v>48</v>
      </c>
      <c r="B8277">
        <v>37.200000000000003</v>
      </c>
      <c r="C8277" s="1" t="s">
        <v>52</v>
      </c>
      <c r="D8277" s="1" t="s">
        <v>72</v>
      </c>
      <c r="E8277">
        <v>335459</v>
      </c>
      <c r="F8277">
        <v>2015</v>
      </c>
      <c r="G8277">
        <v>848</v>
      </c>
      <c r="H8277" s="1" t="s">
        <v>26</v>
      </c>
      <c r="I8277">
        <v>76.53</v>
      </c>
      <c r="J8277" s="1" t="s">
        <v>27</v>
      </c>
      <c r="K8277">
        <v>2024</v>
      </c>
      <c r="L8277" s="1" t="s">
        <v>44</v>
      </c>
      <c r="M8277" s="1" t="s">
        <v>31</v>
      </c>
      <c r="N8277">
        <v>188208.24</v>
      </c>
      <c r="O8277" s="1" t="s">
        <v>35</v>
      </c>
      <c r="P8277" s="1" t="str" cm="1">
        <f t="array" ref="P8277">_xlfn.IFS(bike_sales_india[[#This Row],[Mileage (km/l)]]&gt;=75,"75-100",bike_sales_india[[#This Row],[Mileage (km/l)]]&gt;=50,"50-75",bike_sales_india[[#This Row],[Mileage (km/l)]]&gt;=25,"25-50")</f>
        <v>75-100</v>
      </c>
      <c r="Q8277" s="1" t="str" cm="1">
        <f t="array" ref="Q82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7" s="4">
        <f>(bike_sales_india[[#This Row],[Price (INR)]]-bike_sales_india[[#This Row],[Resale Price (INR)]])/bike_sales_india[[#This Row],[Price (INR)]]</f>
        <v>0.43895307623286306</v>
      </c>
    </row>
    <row r="8278" spans="1:18" x14ac:dyDescent="0.3">
      <c r="A8278" s="1" t="s">
        <v>39</v>
      </c>
      <c r="B8278">
        <v>44.67</v>
      </c>
      <c r="C8278" s="1" t="s">
        <v>24</v>
      </c>
      <c r="D8278" s="1" t="s">
        <v>73</v>
      </c>
      <c r="E8278">
        <v>75453</v>
      </c>
      <c r="F8278">
        <v>2022</v>
      </c>
      <c r="G8278">
        <v>848</v>
      </c>
      <c r="H8278" s="1" t="s">
        <v>34</v>
      </c>
      <c r="I8278">
        <v>58.41</v>
      </c>
      <c r="J8278" s="1" t="s">
        <v>19</v>
      </c>
      <c r="K8278">
        <v>2022</v>
      </c>
      <c r="L8278" s="1" t="s">
        <v>38</v>
      </c>
      <c r="M8278" s="1" t="s">
        <v>21</v>
      </c>
      <c r="N8278">
        <v>36751.97</v>
      </c>
      <c r="O8278" s="1" t="s">
        <v>50</v>
      </c>
      <c r="P8278" s="1" t="str" cm="1">
        <f t="array" ref="P8278">_xlfn.IFS(bike_sales_india[[#This Row],[Mileage (km/l)]]&gt;=75,"75-100",bike_sales_india[[#This Row],[Mileage (km/l)]]&gt;=50,"50-75",bike_sales_india[[#This Row],[Mileage (km/l)]]&gt;=25,"25-50")</f>
        <v>50-75</v>
      </c>
      <c r="Q8278" s="1" t="str" cm="1">
        <f t="array" ref="Q82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8" s="4">
        <f>(bike_sales_india[[#This Row],[Price (INR)]]-bike_sales_india[[#This Row],[Resale Price (INR)]])/bike_sales_india[[#This Row],[Price (INR)]]</f>
        <v>0.51291572237021721</v>
      </c>
    </row>
    <row r="8279" spans="1:18" x14ac:dyDescent="0.3">
      <c r="A8279" s="1" t="s">
        <v>28</v>
      </c>
      <c r="B8279">
        <v>71.28</v>
      </c>
      <c r="C8279" s="1" t="s">
        <v>40</v>
      </c>
      <c r="D8279" s="1" t="s">
        <v>51</v>
      </c>
      <c r="E8279">
        <v>106823</v>
      </c>
      <c r="F8279">
        <v>2023</v>
      </c>
      <c r="G8279">
        <v>848</v>
      </c>
      <c r="H8279" s="1" t="s">
        <v>18</v>
      </c>
      <c r="I8279">
        <v>79.17</v>
      </c>
      <c r="J8279" s="1" t="s">
        <v>27</v>
      </c>
      <c r="K8279">
        <v>2023</v>
      </c>
      <c r="L8279" s="1" t="s">
        <v>38</v>
      </c>
      <c r="M8279" s="1" t="s">
        <v>31</v>
      </c>
      <c r="N8279">
        <v>78657.279999999999</v>
      </c>
      <c r="O8279" s="1" t="s">
        <v>35</v>
      </c>
      <c r="P8279" s="1" t="str" cm="1">
        <f t="array" ref="P8279">_xlfn.IFS(bike_sales_india[[#This Row],[Mileage (km/l)]]&gt;=75,"75-100",bike_sales_india[[#This Row],[Mileage (km/l)]]&gt;=50,"50-75",bike_sales_india[[#This Row],[Mileage (km/l)]]&gt;=25,"25-50")</f>
        <v>75-100</v>
      </c>
      <c r="Q8279" s="1" t="str" cm="1">
        <f t="array" ref="Q82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79" s="4">
        <f>(bike_sales_india[[#This Row],[Price (INR)]]-bike_sales_india[[#This Row],[Resale Price (INR)]])/bike_sales_india[[#This Row],[Price (INR)]]</f>
        <v>0.26366718777791298</v>
      </c>
    </row>
    <row r="8280" spans="1:18" x14ac:dyDescent="0.3">
      <c r="A8280" s="1" t="s">
        <v>46</v>
      </c>
      <c r="B8280">
        <v>30.74</v>
      </c>
      <c r="C8280" s="1" t="s">
        <v>29</v>
      </c>
      <c r="D8280" s="1" t="s">
        <v>75</v>
      </c>
      <c r="E8280">
        <v>243949</v>
      </c>
      <c r="F8280">
        <v>2019</v>
      </c>
      <c r="G8280">
        <v>848</v>
      </c>
      <c r="H8280" s="1" t="s">
        <v>18</v>
      </c>
      <c r="I8280">
        <v>72.72</v>
      </c>
      <c r="J8280" s="1" t="s">
        <v>42</v>
      </c>
      <c r="K8280">
        <v>2019</v>
      </c>
      <c r="L8280" s="1" t="s">
        <v>44</v>
      </c>
      <c r="M8280" s="1" t="s">
        <v>21</v>
      </c>
      <c r="N8280">
        <v>178583.74</v>
      </c>
      <c r="O8280" s="1" t="s">
        <v>35</v>
      </c>
      <c r="P8280" s="1" t="str" cm="1">
        <f t="array" ref="P8280">_xlfn.IFS(bike_sales_india[[#This Row],[Mileage (km/l)]]&gt;=75,"75-100",bike_sales_india[[#This Row],[Mileage (km/l)]]&gt;=50,"50-75",bike_sales_india[[#This Row],[Mileage (km/l)]]&gt;=25,"25-50")</f>
        <v>50-75</v>
      </c>
      <c r="Q8280" s="1" t="str" cm="1">
        <f t="array" ref="Q82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0" s="4">
        <f>(bike_sales_india[[#This Row],[Price (INR)]]-bike_sales_india[[#This Row],[Resale Price (INR)]])/bike_sales_india[[#This Row],[Price (INR)]]</f>
        <v>0.26794641502937094</v>
      </c>
    </row>
    <row r="8281" spans="1:18" x14ac:dyDescent="0.3">
      <c r="A8281" s="1" t="s">
        <v>55</v>
      </c>
      <c r="B8281">
        <v>60.34</v>
      </c>
      <c r="C8281" s="1" t="s">
        <v>24</v>
      </c>
      <c r="D8281" s="1" t="s">
        <v>25</v>
      </c>
      <c r="E8281">
        <v>83577</v>
      </c>
      <c r="F8281">
        <v>2022</v>
      </c>
      <c r="G8281">
        <v>849</v>
      </c>
      <c r="H8281" s="1" t="s">
        <v>34</v>
      </c>
      <c r="I8281">
        <v>26.9</v>
      </c>
      <c r="J8281" s="1" t="s">
        <v>27</v>
      </c>
      <c r="K8281">
        <v>2024</v>
      </c>
      <c r="L8281" s="1" t="s">
        <v>20</v>
      </c>
      <c r="M8281" s="1" t="s">
        <v>21</v>
      </c>
      <c r="N8281">
        <v>63061.88</v>
      </c>
      <c r="O8281" s="1" t="s">
        <v>50</v>
      </c>
      <c r="P8281" s="1" t="str" cm="1">
        <f t="array" ref="P8281">_xlfn.IFS(bike_sales_india[[#This Row],[Mileage (km/l)]]&gt;=75,"75-100",bike_sales_india[[#This Row],[Mileage (km/l)]]&gt;=50,"50-75",bike_sales_india[[#This Row],[Mileage (km/l)]]&gt;=25,"25-50")</f>
        <v>25-50</v>
      </c>
      <c r="Q8281" s="1" t="str" cm="1">
        <f t="array" ref="Q82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1" s="4">
        <f>(bike_sales_india[[#This Row],[Price (INR)]]-bike_sales_india[[#This Row],[Resale Price (INR)]])/bike_sales_india[[#This Row],[Price (INR)]]</f>
        <v>0.24546370412912646</v>
      </c>
    </row>
    <row r="8282" spans="1:18" x14ac:dyDescent="0.3">
      <c r="A8282" s="1" t="s">
        <v>23</v>
      </c>
      <c r="B8282">
        <v>66.06</v>
      </c>
      <c r="C8282" s="1" t="s">
        <v>24</v>
      </c>
      <c r="D8282" s="1" t="s">
        <v>67</v>
      </c>
      <c r="E8282">
        <v>341264</v>
      </c>
      <c r="F8282">
        <v>2024</v>
      </c>
      <c r="G8282">
        <v>849</v>
      </c>
      <c r="H8282" s="1" t="s">
        <v>26</v>
      </c>
      <c r="I8282">
        <v>84.59</v>
      </c>
      <c r="J8282" s="1" t="s">
        <v>27</v>
      </c>
      <c r="K8282">
        <v>2024</v>
      </c>
      <c r="L8282" s="1" t="s">
        <v>38</v>
      </c>
      <c r="M8282" s="1" t="s">
        <v>31</v>
      </c>
      <c r="N8282">
        <v>221170.43</v>
      </c>
      <c r="O8282" s="1" t="s">
        <v>35</v>
      </c>
      <c r="P8282" s="1" t="str" cm="1">
        <f t="array" ref="P8282">_xlfn.IFS(bike_sales_india[[#This Row],[Mileage (km/l)]]&gt;=75,"75-100",bike_sales_india[[#This Row],[Mileage (km/l)]]&gt;=50,"50-75",bike_sales_india[[#This Row],[Mileage (km/l)]]&gt;=25,"25-50")</f>
        <v>75-100</v>
      </c>
      <c r="Q8282" s="1" t="str" cm="1">
        <f t="array" ref="Q82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2" s="4">
        <f>(bike_sales_india[[#This Row],[Price (INR)]]-bike_sales_india[[#This Row],[Resale Price (INR)]])/bike_sales_india[[#This Row],[Price (INR)]]</f>
        <v>0.35190811219466456</v>
      </c>
    </row>
    <row r="8283" spans="1:18" x14ac:dyDescent="0.3">
      <c r="A8283" s="1" t="s">
        <v>28</v>
      </c>
      <c r="B8283">
        <v>57.87</v>
      </c>
      <c r="C8283" s="1" t="s">
        <v>32</v>
      </c>
      <c r="D8283" s="1" t="s">
        <v>47</v>
      </c>
      <c r="E8283">
        <v>301878</v>
      </c>
      <c r="F8283">
        <v>2021</v>
      </c>
      <c r="G8283">
        <v>849</v>
      </c>
      <c r="H8283" s="1" t="s">
        <v>18</v>
      </c>
      <c r="I8283">
        <v>84.58</v>
      </c>
      <c r="J8283" s="1" t="s">
        <v>27</v>
      </c>
      <c r="K8283">
        <v>2024</v>
      </c>
      <c r="L8283" s="1" t="s">
        <v>20</v>
      </c>
      <c r="M8283" s="1" t="s">
        <v>21</v>
      </c>
      <c r="N8283">
        <v>127048.24</v>
      </c>
      <c r="O8283" s="1" t="s">
        <v>45</v>
      </c>
      <c r="P8283" s="1" t="str" cm="1">
        <f t="array" ref="P8283">_xlfn.IFS(bike_sales_india[[#This Row],[Mileage (km/l)]]&gt;=75,"75-100",bike_sales_india[[#This Row],[Mileage (km/l)]]&gt;=50,"50-75",bike_sales_india[[#This Row],[Mileage (km/l)]]&gt;=25,"25-50")</f>
        <v>75-100</v>
      </c>
      <c r="Q8283" s="1" t="str" cm="1">
        <f t="array" ref="Q82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3" s="4">
        <f>(bike_sales_india[[#This Row],[Price (INR)]]-bike_sales_india[[#This Row],[Resale Price (INR)]])/bike_sales_india[[#This Row],[Price (INR)]]</f>
        <v>0.5791404474655325</v>
      </c>
    </row>
    <row r="8284" spans="1:18" x14ac:dyDescent="0.3">
      <c r="A8284" s="1" t="s">
        <v>55</v>
      </c>
      <c r="B8284">
        <v>23.85</v>
      </c>
      <c r="C8284" s="1" t="s">
        <v>64</v>
      </c>
      <c r="D8284" s="1" t="s">
        <v>71</v>
      </c>
      <c r="E8284">
        <v>309212</v>
      </c>
      <c r="F8284">
        <v>2016</v>
      </c>
      <c r="G8284">
        <v>849</v>
      </c>
      <c r="H8284" s="1" t="s">
        <v>34</v>
      </c>
      <c r="I8284">
        <v>56.32</v>
      </c>
      <c r="J8284" s="1" t="s">
        <v>27</v>
      </c>
      <c r="K8284">
        <v>2018</v>
      </c>
      <c r="L8284" s="1" t="s">
        <v>20</v>
      </c>
      <c r="M8284" s="1" t="s">
        <v>21</v>
      </c>
      <c r="N8284">
        <v>175192.19</v>
      </c>
      <c r="O8284" s="1" t="s">
        <v>35</v>
      </c>
      <c r="P8284" s="1" t="str" cm="1">
        <f t="array" ref="P8284">_xlfn.IFS(bike_sales_india[[#This Row],[Mileage (km/l)]]&gt;=75,"75-100",bike_sales_india[[#This Row],[Mileage (km/l)]]&gt;=50,"50-75",bike_sales_india[[#This Row],[Mileage (km/l)]]&gt;=25,"25-50")</f>
        <v>50-75</v>
      </c>
      <c r="Q8284" s="1" t="str" cm="1">
        <f t="array" ref="Q82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4" s="4">
        <f>(bike_sales_india[[#This Row],[Price (INR)]]-bike_sales_india[[#This Row],[Resale Price (INR)]])/bike_sales_india[[#This Row],[Price (INR)]]</f>
        <v>0.43342370283171416</v>
      </c>
    </row>
    <row r="8285" spans="1:18" x14ac:dyDescent="0.3">
      <c r="A8285" s="1" t="s">
        <v>39</v>
      </c>
      <c r="B8285">
        <v>56.44</v>
      </c>
      <c r="C8285" s="1" t="s">
        <v>64</v>
      </c>
      <c r="D8285" s="1" t="s">
        <v>76</v>
      </c>
      <c r="E8285">
        <v>176328</v>
      </c>
      <c r="F8285">
        <v>2018</v>
      </c>
      <c r="G8285">
        <v>849</v>
      </c>
      <c r="H8285" s="1" t="s">
        <v>34</v>
      </c>
      <c r="I8285">
        <v>46.19</v>
      </c>
      <c r="J8285" s="1" t="s">
        <v>42</v>
      </c>
      <c r="K8285">
        <v>2018</v>
      </c>
      <c r="L8285" s="1" t="s">
        <v>44</v>
      </c>
      <c r="M8285" s="1" t="s">
        <v>31</v>
      </c>
      <c r="N8285">
        <v>125869.67</v>
      </c>
      <c r="O8285" s="1" t="s">
        <v>22</v>
      </c>
      <c r="P8285" s="1" t="str" cm="1">
        <f t="array" ref="P8285">_xlfn.IFS(bike_sales_india[[#This Row],[Mileage (km/l)]]&gt;=75,"75-100",bike_sales_india[[#This Row],[Mileage (km/l)]]&gt;=50,"50-75",bike_sales_india[[#This Row],[Mileage (km/l)]]&gt;=25,"25-50")</f>
        <v>25-50</v>
      </c>
      <c r="Q8285" s="1" t="str" cm="1">
        <f t="array" ref="Q82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5" s="4">
        <f>(bike_sales_india[[#This Row],[Price (INR)]]-bike_sales_india[[#This Row],[Resale Price (INR)]])/bike_sales_india[[#This Row],[Price (INR)]]</f>
        <v>0.2861617553650016</v>
      </c>
    </row>
    <row r="8286" spans="1:18" x14ac:dyDescent="0.3">
      <c r="A8286" s="1" t="s">
        <v>55</v>
      </c>
      <c r="B8286">
        <v>18.78</v>
      </c>
      <c r="C8286" s="1" t="s">
        <v>64</v>
      </c>
      <c r="D8286" s="1" t="s">
        <v>65</v>
      </c>
      <c r="E8286">
        <v>311035</v>
      </c>
      <c r="F8286">
        <v>2015</v>
      </c>
      <c r="G8286">
        <v>849</v>
      </c>
      <c r="H8286" s="1" t="s">
        <v>34</v>
      </c>
      <c r="I8286">
        <v>30.9</v>
      </c>
      <c r="J8286" s="1" t="s">
        <v>27</v>
      </c>
      <c r="K8286">
        <v>2021</v>
      </c>
      <c r="L8286" s="1" t="s">
        <v>20</v>
      </c>
      <c r="M8286" s="1" t="s">
        <v>21</v>
      </c>
      <c r="N8286">
        <v>144895.6</v>
      </c>
      <c r="O8286" s="1" t="s">
        <v>22</v>
      </c>
      <c r="P8286" s="1" t="str" cm="1">
        <f t="array" ref="P8286">_xlfn.IFS(bike_sales_india[[#This Row],[Mileage (km/l)]]&gt;=75,"75-100",bike_sales_india[[#This Row],[Mileage (km/l)]]&gt;=50,"50-75",bike_sales_india[[#This Row],[Mileage (km/l)]]&gt;=25,"25-50")</f>
        <v>25-50</v>
      </c>
      <c r="Q8286" s="1" t="str" cm="1">
        <f t="array" ref="Q82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6" s="4">
        <f>(bike_sales_india[[#This Row],[Price (INR)]]-bike_sales_india[[#This Row],[Resale Price (INR)]])/bike_sales_india[[#This Row],[Price (INR)]]</f>
        <v>0.5341501760252062</v>
      </c>
    </row>
    <row r="8287" spans="1:18" x14ac:dyDescent="0.3">
      <c r="A8287" s="1" t="s">
        <v>23</v>
      </c>
      <c r="B8287">
        <v>66.150000000000006</v>
      </c>
      <c r="C8287" s="1" t="s">
        <v>16</v>
      </c>
      <c r="D8287" s="1" t="s">
        <v>77</v>
      </c>
      <c r="E8287">
        <v>109924</v>
      </c>
      <c r="F8287">
        <v>2016</v>
      </c>
      <c r="G8287">
        <v>849</v>
      </c>
      <c r="H8287" s="1" t="s">
        <v>34</v>
      </c>
      <c r="I8287">
        <v>32.03</v>
      </c>
      <c r="J8287" s="1" t="s">
        <v>19</v>
      </c>
      <c r="K8287">
        <v>2022</v>
      </c>
      <c r="L8287" s="1" t="s">
        <v>20</v>
      </c>
      <c r="M8287" s="1" t="s">
        <v>21</v>
      </c>
      <c r="N8287">
        <v>81947.509999999995</v>
      </c>
      <c r="O8287" s="1" t="s">
        <v>22</v>
      </c>
      <c r="P8287" s="1" t="str" cm="1">
        <f t="array" ref="P8287">_xlfn.IFS(bike_sales_india[[#This Row],[Mileage (km/l)]]&gt;=75,"75-100",bike_sales_india[[#This Row],[Mileage (km/l)]]&gt;=50,"50-75",bike_sales_india[[#This Row],[Mileage (km/l)]]&gt;=25,"25-50")</f>
        <v>25-50</v>
      </c>
      <c r="Q8287" s="1" t="str" cm="1">
        <f t="array" ref="Q82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7" s="4">
        <f>(bike_sales_india[[#This Row],[Price (INR)]]-bike_sales_india[[#This Row],[Resale Price (INR)]])/bike_sales_india[[#This Row],[Price (INR)]]</f>
        <v>0.25450756886576187</v>
      </c>
    </row>
    <row r="8288" spans="1:18" x14ac:dyDescent="0.3">
      <c r="A8288" s="1" t="s">
        <v>54</v>
      </c>
      <c r="B8288">
        <v>42.19</v>
      </c>
      <c r="C8288" s="1" t="s">
        <v>32</v>
      </c>
      <c r="D8288" s="1" t="s">
        <v>47</v>
      </c>
      <c r="E8288">
        <v>391220</v>
      </c>
      <c r="F8288">
        <v>2022</v>
      </c>
      <c r="G8288">
        <v>849</v>
      </c>
      <c r="H8288" s="1" t="s">
        <v>26</v>
      </c>
      <c r="I8288">
        <v>72.319999999999993</v>
      </c>
      <c r="J8288" s="1" t="s">
        <v>27</v>
      </c>
      <c r="K8288">
        <v>2024</v>
      </c>
      <c r="L8288" s="1" t="s">
        <v>38</v>
      </c>
      <c r="M8288" s="1" t="s">
        <v>21</v>
      </c>
      <c r="N8288">
        <v>299158.83</v>
      </c>
      <c r="O8288" s="1" t="s">
        <v>45</v>
      </c>
      <c r="P8288" s="1" t="str" cm="1">
        <f t="array" ref="P8288">_xlfn.IFS(bike_sales_india[[#This Row],[Mileage (km/l)]]&gt;=75,"75-100",bike_sales_india[[#This Row],[Mileage (km/l)]]&gt;=50,"50-75",bike_sales_india[[#This Row],[Mileage (km/l)]]&gt;=25,"25-50")</f>
        <v>50-75</v>
      </c>
      <c r="Q8288" s="1" t="str" cm="1">
        <f t="array" ref="Q82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8" s="4">
        <f>(bike_sales_india[[#This Row],[Price (INR)]]-bike_sales_india[[#This Row],[Resale Price (INR)]])/bike_sales_india[[#This Row],[Price (INR)]]</f>
        <v>0.23531815858084962</v>
      </c>
    </row>
    <row r="8289" spans="1:18" x14ac:dyDescent="0.3">
      <c r="A8289" s="1" t="s">
        <v>48</v>
      </c>
      <c r="B8289">
        <v>63.99</v>
      </c>
      <c r="C8289" s="1" t="s">
        <v>24</v>
      </c>
      <c r="D8289" s="1" t="s">
        <v>74</v>
      </c>
      <c r="E8289">
        <v>227008</v>
      </c>
      <c r="F8289">
        <v>2021</v>
      </c>
      <c r="G8289">
        <v>849</v>
      </c>
      <c r="H8289" s="1" t="s">
        <v>34</v>
      </c>
      <c r="I8289">
        <v>41.88</v>
      </c>
      <c r="J8289" s="1" t="s">
        <v>19</v>
      </c>
      <c r="K8289">
        <v>2023</v>
      </c>
      <c r="L8289" s="1" t="s">
        <v>20</v>
      </c>
      <c r="M8289" s="1" t="s">
        <v>21</v>
      </c>
      <c r="N8289">
        <v>136685.10999999999</v>
      </c>
      <c r="O8289" s="1" t="s">
        <v>50</v>
      </c>
      <c r="P8289" s="1" t="str" cm="1">
        <f t="array" ref="P8289">_xlfn.IFS(bike_sales_india[[#This Row],[Mileage (km/l)]]&gt;=75,"75-100",bike_sales_india[[#This Row],[Mileage (km/l)]]&gt;=50,"50-75",bike_sales_india[[#This Row],[Mileage (km/l)]]&gt;=25,"25-50")</f>
        <v>25-50</v>
      </c>
      <c r="Q8289" s="1" t="str" cm="1">
        <f t="array" ref="Q82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89" s="4">
        <f>(bike_sales_india[[#This Row],[Price (INR)]]-bike_sales_india[[#This Row],[Resale Price (INR)]])/bike_sales_india[[#This Row],[Price (INR)]]</f>
        <v>0.39788417148294342</v>
      </c>
    </row>
    <row r="8290" spans="1:18" x14ac:dyDescent="0.3">
      <c r="A8290" s="1" t="s">
        <v>54</v>
      </c>
      <c r="B8290">
        <v>57.25</v>
      </c>
      <c r="C8290" s="1" t="s">
        <v>52</v>
      </c>
      <c r="D8290" s="1" t="s">
        <v>69</v>
      </c>
      <c r="E8290">
        <v>195569</v>
      </c>
      <c r="F8290">
        <v>2021</v>
      </c>
      <c r="G8290">
        <v>849</v>
      </c>
      <c r="H8290" s="1" t="s">
        <v>34</v>
      </c>
      <c r="I8290">
        <v>30.46</v>
      </c>
      <c r="J8290" s="1" t="s">
        <v>27</v>
      </c>
      <c r="K8290">
        <v>2023</v>
      </c>
      <c r="L8290" s="1" t="s">
        <v>20</v>
      </c>
      <c r="M8290" s="1" t="s">
        <v>31</v>
      </c>
      <c r="N8290">
        <v>102735.95</v>
      </c>
      <c r="O8290" s="1" t="s">
        <v>50</v>
      </c>
      <c r="P8290" s="1" t="str" cm="1">
        <f t="array" ref="P8290">_xlfn.IFS(bike_sales_india[[#This Row],[Mileage (km/l)]]&gt;=75,"75-100",bike_sales_india[[#This Row],[Mileage (km/l)]]&gt;=50,"50-75",bike_sales_india[[#This Row],[Mileage (km/l)]]&gt;=25,"25-50")</f>
        <v>25-50</v>
      </c>
      <c r="Q8290" s="1" t="str" cm="1">
        <f t="array" ref="Q82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0" s="4">
        <f>(bike_sales_india[[#This Row],[Price (INR)]]-bike_sales_india[[#This Row],[Resale Price (INR)]])/bike_sales_india[[#This Row],[Price (INR)]]</f>
        <v>0.47468182585174545</v>
      </c>
    </row>
    <row r="8291" spans="1:18" x14ac:dyDescent="0.3">
      <c r="A8291" s="1" t="s">
        <v>55</v>
      </c>
      <c r="B8291">
        <v>10.06</v>
      </c>
      <c r="C8291" s="1" t="s">
        <v>40</v>
      </c>
      <c r="D8291" s="1" t="s">
        <v>68</v>
      </c>
      <c r="E8291">
        <v>242110</v>
      </c>
      <c r="F8291">
        <v>2022</v>
      </c>
      <c r="G8291">
        <v>849</v>
      </c>
      <c r="H8291" s="1" t="s">
        <v>26</v>
      </c>
      <c r="I8291">
        <v>96.05</v>
      </c>
      <c r="J8291" s="1" t="s">
        <v>19</v>
      </c>
      <c r="K8291">
        <v>2022</v>
      </c>
      <c r="L8291" s="1" t="s">
        <v>38</v>
      </c>
      <c r="M8291" s="1" t="s">
        <v>31</v>
      </c>
      <c r="N8291">
        <v>165672.84</v>
      </c>
      <c r="O8291" s="1" t="s">
        <v>35</v>
      </c>
      <c r="P8291" s="1" t="str" cm="1">
        <f t="array" ref="P8291">_xlfn.IFS(bike_sales_india[[#This Row],[Mileage (km/l)]]&gt;=75,"75-100",bike_sales_india[[#This Row],[Mileage (km/l)]]&gt;=50,"50-75",bike_sales_india[[#This Row],[Mileage (km/l)]]&gt;=25,"25-50")</f>
        <v>75-100</v>
      </c>
      <c r="Q8291" s="1" t="str" cm="1">
        <f t="array" ref="Q82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1" s="4">
        <f>(bike_sales_india[[#This Row],[Price (INR)]]-bike_sales_india[[#This Row],[Resale Price (INR)]])/bike_sales_india[[#This Row],[Price (INR)]]</f>
        <v>0.31571252736359506</v>
      </c>
    </row>
    <row r="8292" spans="1:18" x14ac:dyDescent="0.3">
      <c r="A8292" s="1" t="s">
        <v>39</v>
      </c>
      <c r="B8292">
        <v>10.32</v>
      </c>
      <c r="C8292" s="1" t="s">
        <v>24</v>
      </c>
      <c r="D8292" s="1" t="s">
        <v>74</v>
      </c>
      <c r="E8292">
        <v>331978</v>
      </c>
      <c r="F8292">
        <v>2018</v>
      </c>
      <c r="G8292">
        <v>849</v>
      </c>
      <c r="H8292" s="1" t="s">
        <v>26</v>
      </c>
      <c r="I8292">
        <v>65.33</v>
      </c>
      <c r="J8292" s="1" t="s">
        <v>19</v>
      </c>
      <c r="K8292">
        <v>2022</v>
      </c>
      <c r="L8292" s="1" t="s">
        <v>44</v>
      </c>
      <c r="M8292" s="1" t="s">
        <v>21</v>
      </c>
      <c r="N8292">
        <v>151755.42000000001</v>
      </c>
      <c r="O8292" s="1" t="s">
        <v>45</v>
      </c>
      <c r="P8292" s="1" t="str" cm="1">
        <f t="array" ref="P8292">_xlfn.IFS(bike_sales_india[[#This Row],[Mileage (km/l)]]&gt;=75,"75-100",bike_sales_india[[#This Row],[Mileage (km/l)]]&gt;=50,"50-75",bike_sales_india[[#This Row],[Mileage (km/l)]]&gt;=25,"25-50")</f>
        <v>50-75</v>
      </c>
      <c r="Q8292" s="1" t="str" cm="1">
        <f t="array" ref="Q82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2" s="4">
        <f>(bike_sales_india[[#This Row],[Price (INR)]]-bike_sales_india[[#This Row],[Resale Price (INR)]])/bike_sales_india[[#This Row],[Price (INR)]]</f>
        <v>0.54287507003476132</v>
      </c>
    </row>
    <row r="8293" spans="1:18" x14ac:dyDescent="0.3">
      <c r="A8293" s="1" t="s">
        <v>39</v>
      </c>
      <c r="B8293">
        <v>20.16</v>
      </c>
      <c r="C8293" s="1" t="s">
        <v>40</v>
      </c>
      <c r="D8293" s="1" t="s">
        <v>41</v>
      </c>
      <c r="E8293">
        <v>285590</v>
      </c>
      <c r="F8293">
        <v>2018</v>
      </c>
      <c r="G8293">
        <v>849</v>
      </c>
      <c r="H8293" s="1" t="s">
        <v>34</v>
      </c>
      <c r="I8293">
        <v>45.11</v>
      </c>
      <c r="J8293" s="1" t="s">
        <v>42</v>
      </c>
      <c r="K8293">
        <v>2018</v>
      </c>
      <c r="L8293" s="1" t="s">
        <v>44</v>
      </c>
      <c r="M8293" s="1" t="s">
        <v>21</v>
      </c>
      <c r="N8293">
        <v>166002.06</v>
      </c>
      <c r="O8293" s="1" t="s">
        <v>45</v>
      </c>
      <c r="P8293" s="1" t="str" cm="1">
        <f t="array" ref="P8293">_xlfn.IFS(bike_sales_india[[#This Row],[Mileage (km/l)]]&gt;=75,"75-100",bike_sales_india[[#This Row],[Mileage (km/l)]]&gt;=50,"50-75",bike_sales_india[[#This Row],[Mileage (km/l)]]&gt;=25,"25-50")</f>
        <v>25-50</v>
      </c>
      <c r="Q8293" s="1" t="str" cm="1">
        <f t="array" ref="Q82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3" s="4">
        <f>(bike_sales_india[[#This Row],[Price (INR)]]-bike_sales_india[[#This Row],[Resale Price (INR)]])/bike_sales_india[[#This Row],[Price (INR)]]</f>
        <v>0.41873994187471553</v>
      </c>
    </row>
    <row r="8294" spans="1:18" x14ac:dyDescent="0.3">
      <c r="A8294" s="1" t="s">
        <v>46</v>
      </c>
      <c r="B8294">
        <v>35.979999999999997</v>
      </c>
      <c r="C8294" s="1" t="s">
        <v>24</v>
      </c>
      <c r="D8294" s="1" t="s">
        <v>74</v>
      </c>
      <c r="E8294">
        <v>67023</v>
      </c>
      <c r="F8294">
        <v>2019</v>
      </c>
      <c r="G8294">
        <v>850</v>
      </c>
      <c r="H8294" s="1" t="s">
        <v>34</v>
      </c>
      <c r="I8294">
        <v>44.81</v>
      </c>
      <c r="J8294" s="1" t="s">
        <v>42</v>
      </c>
      <c r="K8294">
        <v>2019</v>
      </c>
      <c r="L8294" s="1" t="s">
        <v>20</v>
      </c>
      <c r="M8294" s="1" t="s">
        <v>21</v>
      </c>
      <c r="N8294">
        <v>39382.699999999997</v>
      </c>
      <c r="O8294" s="1" t="s">
        <v>45</v>
      </c>
      <c r="P8294" s="1" t="str" cm="1">
        <f t="array" ref="P8294">_xlfn.IFS(bike_sales_india[[#This Row],[Mileage (km/l)]]&gt;=75,"75-100",bike_sales_india[[#This Row],[Mileage (km/l)]]&gt;=50,"50-75",bike_sales_india[[#This Row],[Mileage (km/l)]]&gt;=25,"25-50")</f>
        <v>25-50</v>
      </c>
      <c r="Q8294" s="1" t="str" cm="1">
        <f t="array" ref="Q82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4" s="4">
        <f>(bike_sales_india[[#This Row],[Price (INR)]]-bike_sales_india[[#This Row],[Resale Price (INR)]])/bike_sales_india[[#This Row],[Price (INR)]]</f>
        <v>0.41240022081971867</v>
      </c>
    </row>
    <row r="8295" spans="1:18" x14ac:dyDescent="0.3">
      <c r="A8295" s="1" t="s">
        <v>59</v>
      </c>
      <c r="B8295">
        <v>31.8</v>
      </c>
      <c r="C8295" s="1" t="s">
        <v>16</v>
      </c>
      <c r="D8295" s="1" t="s">
        <v>17</v>
      </c>
      <c r="E8295">
        <v>62554</v>
      </c>
      <c r="F8295">
        <v>2015</v>
      </c>
      <c r="G8295">
        <v>850</v>
      </c>
      <c r="H8295" s="1" t="s">
        <v>18</v>
      </c>
      <c r="I8295">
        <v>94.87</v>
      </c>
      <c r="J8295" s="1" t="s">
        <v>19</v>
      </c>
      <c r="K8295">
        <v>2022</v>
      </c>
      <c r="L8295" s="1" t="s">
        <v>44</v>
      </c>
      <c r="M8295" s="1" t="s">
        <v>31</v>
      </c>
      <c r="N8295">
        <v>37976.67</v>
      </c>
      <c r="O8295" s="1" t="s">
        <v>50</v>
      </c>
      <c r="P8295" s="1" t="str" cm="1">
        <f t="array" ref="P8295">_xlfn.IFS(bike_sales_india[[#This Row],[Mileage (km/l)]]&gt;=75,"75-100",bike_sales_india[[#This Row],[Mileage (km/l)]]&gt;=50,"50-75",bike_sales_india[[#This Row],[Mileage (km/l)]]&gt;=25,"25-50")</f>
        <v>75-100</v>
      </c>
      <c r="Q8295" s="1" t="str" cm="1">
        <f t="array" ref="Q82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5" s="4">
        <f>(bike_sales_india[[#This Row],[Price (INR)]]-bike_sales_india[[#This Row],[Resale Price (INR)]])/bike_sales_india[[#This Row],[Price (INR)]]</f>
        <v>0.39289781628672832</v>
      </c>
    </row>
    <row r="8296" spans="1:18" x14ac:dyDescent="0.3">
      <c r="A8296" s="1" t="s">
        <v>15</v>
      </c>
      <c r="B8296">
        <v>9.81</v>
      </c>
      <c r="C8296" s="1" t="s">
        <v>40</v>
      </c>
      <c r="D8296" s="1" t="s">
        <v>68</v>
      </c>
      <c r="E8296">
        <v>315009</v>
      </c>
      <c r="F8296">
        <v>2024</v>
      </c>
      <c r="G8296">
        <v>850</v>
      </c>
      <c r="H8296" s="1" t="s">
        <v>26</v>
      </c>
      <c r="I8296">
        <v>61.1</v>
      </c>
      <c r="J8296" s="1" t="s">
        <v>42</v>
      </c>
      <c r="K8296">
        <v>2024</v>
      </c>
      <c r="L8296" s="1" t="s">
        <v>38</v>
      </c>
      <c r="M8296" s="1" t="s">
        <v>31</v>
      </c>
      <c r="N8296">
        <v>210652.97</v>
      </c>
      <c r="O8296" s="1" t="s">
        <v>45</v>
      </c>
      <c r="P8296" s="1" t="str" cm="1">
        <f t="array" ref="P8296">_xlfn.IFS(bike_sales_india[[#This Row],[Mileage (km/l)]]&gt;=75,"75-100",bike_sales_india[[#This Row],[Mileage (km/l)]]&gt;=50,"50-75",bike_sales_india[[#This Row],[Mileage (km/l)]]&gt;=25,"25-50")</f>
        <v>50-75</v>
      </c>
      <c r="Q8296" s="1" t="str" cm="1">
        <f t="array" ref="Q82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6" s="4">
        <f>(bike_sales_india[[#This Row],[Price (INR)]]-bike_sales_india[[#This Row],[Resale Price (INR)]])/bike_sales_india[[#This Row],[Price (INR)]]</f>
        <v>0.33127951899786989</v>
      </c>
    </row>
    <row r="8297" spans="1:18" x14ac:dyDescent="0.3">
      <c r="A8297" s="1" t="s">
        <v>15</v>
      </c>
      <c r="B8297">
        <v>50.28</v>
      </c>
      <c r="C8297" s="1" t="s">
        <v>29</v>
      </c>
      <c r="D8297" s="1" t="s">
        <v>82</v>
      </c>
      <c r="E8297">
        <v>241450</v>
      </c>
      <c r="F8297">
        <v>2023</v>
      </c>
      <c r="G8297">
        <v>850</v>
      </c>
      <c r="H8297" s="1" t="s">
        <v>26</v>
      </c>
      <c r="I8297">
        <v>82.43</v>
      </c>
      <c r="J8297" s="1" t="s">
        <v>19</v>
      </c>
      <c r="K8297">
        <v>2023</v>
      </c>
      <c r="L8297" s="1" t="s">
        <v>38</v>
      </c>
      <c r="M8297" s="1" t="s">
        <v>31</v>
      </c>
      <c r="N8297">
        <v>178168.54</v>
      </c>
      <c r="O8297" s="1" t="s">
        <v>45</v>
      </c>
      <c r="P8297" s="1" t="str" cm="1">
        <f t="array" ref="P8297">_xlfn.IFS(bike_sales_india[[#This Row],[Mileage (km/l)]]&gt;=75,"75-100",bike_sales_india[[#This Row],[Mileage (km/l)]]&gt;=50,"50-75",bike_sales_india[[#This Row],[Mileage (km/l)]]&gt;=25,"25-50")</f>
        <v>75-100</v>
      </c>
      <c r="Q8297" s="1" t="str" cm="1">
        <f t="array" ref="Q82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7" s="4">
        <f>(bike_sales_india[[#This Row],[Price (INR)]]-bike_sales_india[[#This Row],[Resale Price (INR)]])/bike_sales_india[[#This Row],[Price (INR)]]</f>
        <v>0.26208929384965829</v>
      </c>
    </row>
    <row r="8298" spans="1:18" x14ac:dyDescent="0.3">
      <c r="A8298" s="1" t="s">
        <v>59</v>
      </c>
      <c r="B8298">
        <v>8.19</v>
      </c>
      <c r="C8298" s="1" t="s">
        <v>16</v>
      </c>
      <c r="D8298" s="1" t="s">
        <v>87</v>
      </c>
      <c r="E8298">
        <v>286402</v>
      </c>
      <c r="F8298">
        <v>2021</v>
      </c>
      <c r="G8298">
        <v>850</v>
      </c>
      <c r="H8298" s="1" t="s">
        <v>18</v>
      </c>
      <c r="I8298">
        <v>85.62</v>
      </c>
      <c r="J8298" s="1" t="s">
        <v>27</v>
      </c>
      <c r="K8298">
        <v>2022</v>
      </c>
      <c r="L8298" s="1" t="s">
        <v>20</v>
      </c>
      <c r="M8298" s="1" t="s">
        <v>21</v>
      </c>
      <c r="N8298">
        <v>157813.92000000001</v>
      </c>
      <c r="O8298" s="1" t="s">
        <v>22</v>
      </c>
      <c r="P8298" s="1" t="str" cm="1">
        <f t="array" ref="P8298">_xlfn.IFS(bike_sales_india[[#This Row],[Mileage (km/l)]]&gt;=75,"75-100",bike_sales_india[[#This Row],[Mileage (km/l)]]&gt;=50,"50-75",bike_sales_india[[#This Row],[Mileage (km/l)]]&gt;=25,"25-50")</f>
        <v>75-100</v>
      </c>
      <c r="Q8298" s="1" t="str" cm="1">
        <f t="array" ref="Q82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8" s="4">
        <f>(bike_sales_india[[#This Row],[Price (INR)]]-bike_sales_india[[#This Row],[Resale Price (INR)]])/bike_sales_india[[#This Row],[Price (INR)]]</f>
        <v>0.44897759093861073</v>
      </c>
    </row>
    <row r="8299" spans="1:18" x14ac:dyDescent="0.3">
      <c r="A8299" s="1" t="s">
        <v>55</v>
      </c>
      <c r="B8299">
        <v>34.9</v>
      </c>
      <c r="C8299" s="1" t="s">
        <v>40</v>
      </c>
      <c r="D8299" s="1" t="s">
        <v>68</v>
      </c>
      <c r="E8299">
        <v>218436</v>
      </c>
      <c r="F8299">
        <v>2016</v>
      </c>
      <c r="G8299">
        <v>850</v>
      </c>
      <c r="H8299" s="1" t="s">
        <v>26</v>
      </c>
      <c r="I8299">
        <v>99.62</v>
      </c>
      <c r="J8299" s="1" t="s">
        <v>27</v>
      </c>
      <c r="K8299">
        <v>2021</v>
      </c>
      <c r="L8299" s="1" t="s">
        <v>38</v>
      </c>
      <c r="M8299" s="1" t="s">
        <v>31</v>
      </c>
      <c r="N8299">
        <v>88714.55</v>
      </c>
      <c r="O8299" s="1" t="s">
        <v>35</v>
      </c>
      <c r="P8299" s="1" t="str" cm="1">
        <f t="array" ref="P8299">_xlfn.IFS(bike_sales_india[[#This Row],[Mileage (km/l)]]&gt;=75,"75-100",bike_sales_india[[#This Row],[Mileage (km/l)]]&gt;=50,"50-75",bike_sales_india[[#This Row],[Mileage (km/l)]]&gt;=25,"25-50")</f>
        <v>75-100</v>
      </c>
      <c r="Q8299" s="1" t="str" cm="1">
        <f t="array" ref="Q82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299" s="4">
        <f>(bike_sales_india[[#This Row],[Price (INR)]]-bike_sales_india[[#This Row],[Resale Price (INR)]])/bike_sales_india[[#This Row],[Price (INR)]]</f>
        <v>0.5938647933490816</v>
      </c>
    </row>
    <row r="8300" spans="1:18" x14ac:dyDescent="0.3">
      <c r="A8300" s="1" t="s">
        <v>23</v>
      </c>
      <c r="B8300">
        <v>38.979999999999997</v>
      </c>
      <c r="C8300" s="1" t="s">
        <v>29</v>
      </c>
      <c r="D8300" s="1" t="s">
        <v>75</v>
      </c>
      <c r="E8300">
        <v>396276</v>
      </c>
      <c r="F8300">
        <v>2022</v>
      </c>
      <c r="G8300">
        <v>850</v>
      </c>
      <c r="H8300" s="1" t="s">
        <v>26</v>
      </c>
      <c r="I8300">
        <v>98.85</v>
      </c>
      <c r="J8300" s="1" t="s">
        <v>27</v>
      </c>
      <c r="K8300">
        <v>2024</v>
      </c>
      <c r="L8300" s="1" t="s">
        <v>44</v>
      </c>
      <c r="M8300" s="1" t="s">
        <v>21</v>
      </c>
      <c r="N8300">
        <v>247679.06</v>
      </c>
      <c r="O8300" s="1" t="s">
        <v>22</v>
      </c>
      <c r="P8300" s="1" t="str" cm="1">
        <f t="array" ref="P8300">_xlfn.IFS(bike_sales_india[[#This Row],[Mileage (km/l)]]&gt;=75,"75-100",bike_sales_india[[#This Row],[Mileage (km/l)]]&gt;=50,"50-75",bike_sales_india[[#This Row],[Mileage (km/l)]]&gt;=25,"25-50")</f>
        <v>75-100</v>
      </c>
      <c r="Q8300" s="1" t="str" cm="1">
        <f t="array" ref="Q83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0" s="4">
        <f>(bike_sales_india[[#This Row],[Price (INR)]]-bike_sales_india[[#This Row],[Resale Price (INR)]])/bike_sales_india[[#This Row],[Price (INR)]]</f>
        <v>0.37498344588115357</v>
      </c>
    </row>
    <row r="8301" spans="1:18" x14ac:dyDescent="0.3">
      <c r="A8301" s="1" t="s">
        <v>46</v>
      </c>
      <c r="B8301">
        <v>27.4</v>
      </c>
      <c r="C8301" s="1" t="s">
        <v>24</v>
      </c>
      <c r="D8301" s="1" t="s">
        <v>25</v>
      </c>
      <c r="E8301">
        <v>187741</v>
      </c>
      <c r="F8301">
        <v>2016</v>
      </c>
      <c r="G8301">
        <v>850</v>
      </c>
      <c r="H8301" s="1" t="s">
        <v>26</v>
      </c>
      <c r="I8301">
        <v>64.31</v>
      </c>
      <c r="J8301" s="1" t="s">
        <v>42</v>
      </c>
      <c r="K8301">
        <v>2016</v>
      </c>
      <c r="L8301" s="1" t="s">
        <v>38</v>
      </c>
      <c r="M8301" s="1" t="s">
        <v>31</v>
      </c>
      <c r="N8301">
        <v>86196.35</v>
      </c>
      <c r="O8301" s="1" t="s">
        <v>22</v>
      </c>
      <c r="P8301" s="1" t="str" cm="1">
        <f t="array" ref="P8301">_xlfn.IFS(bike_sales_india[[#This Row],[Mileage (km/l)]]&gt;=75,"75-100",bike_sales_india[[#This Row],[Mileage (km/l)]]&gt;=50,"50-75",bike_sales_india[[#This Row],[Mileage (km/l)]]&gt;=25,"25-50")</f>
        <v>50-75</v>
      </c>
      <c r="Q8301" s="1" t="str" cm="1">
        <f t="array" ref="Q83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1" s="4">
        <f>(bike_sales_india[[#This Row],[Price (INR)]]-bike_sales_india[[#This Row],[Resale Price (INR)]])/bike_sales_india[[#This Row],[Price (INR)]]</f>
        <v>0.54087626037999159</v>
      </c>
    </row>
    <row r="8302" spans="1:18" x14ac:dyDescent="0.3">
      <c r="A8302" s="1" t="s">
        <v>59</v>
      </c>
      <c r="B8302">
        <v>45.64</v>
      </c>
      <c r="C8302" s="1" t="s">
        <v>16</v>
      </c>
      <c r="D8302" s="1" t="s">
        <v>87</v>
      </c>
      <c r="E8302">
        <v>240333</v>
      </c>
      <c r="F8302">
        <v>2020</v>
      </c>
      <c r="G8302">
        <v>851</v>
      </c>
      <c r="H8302" s="1" t="s">
        <v>18</v>
      </c>
      <c r="I8302">
        <v>87.89</v>
      </c>
      <c r="J8302" s="1" t="s">
        <v>19</v>
      </c>
      <c r="K8302">
        <v>2021</v>
      </c>
      <c r="L8302" s="1" t="s">
        <v>38</v>
      </c>
      <c r="M8302" s="1" t="s">
        <v>21</v>
      </c>
      <c r="N8302">
        <v>186137.36</v>
      </c>
      <c r="O8302" s="1" t="s">
        <v>45</v>
      </c>
      <c r="P8302" s="1" t="str" cm="1">
        <f t="array" ref="P8302">_xlfn.IFS(bike_sales_india[[#This Row],[Mileage (km/l)]]&gt;=75,"75-100",bike_sales_india[[#This Row],[Mileage (km/l)]]&gt;=50,"50-75",bike_sales_india[[#This Row],[Mileage (km/l)]]&gt;=25,"25-50")</f>
        <v>75-100</v>
      </c>
      <c r="Q8302" s="1" t="str" cm="1">
        <f t="array" ref="Q83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2" s="4">
        <f>(bike_sales_india[[#This Row],[Price (INR)]]-bike_sales_india[[#This Row],[Resale Price (INR)]])/bike_sales_india[[#This Row],[Price (INR)]]</f>
        <v>0.22550228225004479</v>
      </c>
    </row>
    <row r="8303" spans="1:18" x14ac:dyDescent="0.3">
      <c r="A8303" s="1" t="s">
        <v>46</v>
      </c>
      <c r="B8303">
        <v>30.12</v>
      </c>
      <c r="C8303" s="1" t="s">
        <v>32</v>
      </c>
      <c r="D8303" s="1" t="s">
        <v>60</v>
      </c>
      <c r="E8303">
        <v>96675</v>
      </c>
      <c r="F8303">
        <v>2017</v>
      </c>
      <c r="G8303">
        <v>851</v>
      </c>
      <c r="H8303" s="1" t="s">
        <v>26</v>
      </c>
      <c r="I8303">
        <v>71.06</v>
      </c>
      <c r="J8303" s="1" t="s">
        <v>19</v>
      </c>
      <c r="K8303">
        <v>2021</v>
      </c>
      <c r="L8303" s="1" t="s">
        <v>38</v>
      </c>
      <c r="M8303" s="1" t="s">
        <v>31</v>
      </c>
      <c r="N8303">
        <v>76336.850000000006</v>
      </c>
      <c r="O8303" s="1" t="s">
        <v>35</v>
      </c>
      <c r="P8303" s="1" t="str" cm="1">
        <f t="array" ref="P8303">_xlfn.IFS(bike_sales_india[[#This Row],[Mileage (km/l)]]&gt;=75,"75-100",bike_sales_india[[#This Row],[Mileage (km/l)]]&gt;=50,"50-75",bike_sales_india[[#This Row],[Mileage (km/l)]]&gt;=25,"25-50")</f>
        <v>50-75</v>
      </c>
      <c r="Q8303" s="1" t="str" cm="1">
        <f t="array" ref="Q83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3" s="4">
        <f>(bike_sales_india[[#This Row],[Price (INR)]]-bike_sales_india[[#This Row],[Resale Price (INR)]])/bike_sales_india[[#This Row],[Price (INR)]]</f>
        <v>0.21037651926558049</v>
      </c>
    </row>
    <row r="8304" spans="1:18" x14ac:dyDescent="0.3">
      <c r="A8304" s="1" t="s">
        <v>39</v>
      </c>
      <c r="B8304">
        <v>57.75</v>
      </c>
      <c r="C8304" s="1" t="s">
        <v>52</v>
      </c>
      <c r="D8304" s="1" t="s">
        <v>69</v>
      </c>
      <c r="E8304">
        <v>91558</v>
      </c>
      <c r="F8304">
        <v>2017</v>
      </c>
      <c r="G8304">
        <v>851</v>
      </c>
      <c r="H8304" s="1" t="s">
        <v>18</v>
      </c>
      <c r="I8304">
        <v>60.08</v>
      </c>
      <c r="J8304" s="1" t="s">
        <v>42</v>
      </c>
      <c r="K8304">
        <v>2017</v>
      </c>
      <c r="L8304" s="1" t="s">
        <v>38</v>
      </c>
      <c r="M8304" s="1" t="s">
        <v>21</v>
      </c>
      <c r="N8304">
        <v>41923.32</v>
      </c>
      <c r="O8304" s="1" t="s">
        <v>45</v>
      </c>
      <c r="P8304" s="1" t="str" cm="1">
        <f t="array" ref="P8304">_xlfn.IFS(bike_sales_india[[#This Row],[Mileage (km/l)]]&gt;=75,"75-100",bike_sales_india[[#This Row],[Mileage (km/l)]]&gt;=50,"50-75",bike_sales_india[[#This Row],[Mileage (km/l)]]&gt;=25,"25-50")</f>
        <v>50-75</v>
      </c>
      <c r="Q8304" s="1" t="str" cm="1">
        <f t="array" ref="Q83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4" s="4">
        <f>(bike_sales_india[[#This Row],[Price (INR)]]-bike_sales_india[[#This Row],[Resale Price (INR)]])/bike_sales_india[[#This Row],[Price (INR)]]</f>
        <v>0.54211188536228405</v>
      </c>
    </row>
    <row r="8305" spans="1:18" x14ac:dyDescent="0.3">
      <c r="A8305" s="1" t="s">
        <v>28</v>
      </c>
      <c r="B8305">
        <v>17.600000000000001</v>
      </c>
      <c r="C8305" s="1" t="s">
        <v>64</v>
      </c>
      <c r="D8305" s="1" t="s">
        <v>71</v>
      </c>
      <c r="E8305">
        <v>205380</v>
      </c>
      <c r="F8305">
        <v>2021</v>
      </c>
      <c r="G8305">
        <v>851</v>
      </c>
      <c r="H8305" s="1" t="s">
        <v>26</v>
      </c>
      <c r="I8305">
        <v>88.23</v>
      </c>
      <c r="J8305" s="1" t="s">
        <v>19</v>
      </c>
      <c r="K8305">
        <v>2023</v>
      </c>
      <c r="L8305" s="1" t="s">
        <v>38</v>
      </c>
      <c r="M8305" s="1" t="s">
        <v>21</v>
      </c>
      <c r="N8305">
        <v>114388.65</v>
      </c>
      <c r="O8305" s="1" t="s">
        <v>22</v>
      </c>
      <c r="P8305" s="1" t="str" cm="1">
        <f t="array" ref="P8305">_xlfn.IFS(bike_sales_india[[#This Row],[Mileage (km/l)]]&gt;=75,"75-100",bike_sales_india[[#This Row],[Mileage (km/l)]]&gt;=50,"50-75",bike_sales_india[[#This Row],[Mileage (km/l)]]&gt;=25,"25-50")</f>
        <v>75-100</v>
      </c>
      <c r="Q8305" s="1" t="str" cm="1">
        <f t="array" ref="Q83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5" s="4">
        <f>(bike_sales_india[[#This Row],[Price (INR)]]-bike_sales_india[[#This Row],[Resale Price (INR)]])/bike_sales_india[[#This Row],[Price (INR)]]</f>
        <v>0.44303900087642423</v>
      </c>
    </row>
    <row r="8306" spans="1:18" x14ac:dyDescent="0.3">
      <c r="A8306" s="1" t="s">
        <v>39</v>
      </c>
      <c r="B8306">
        <v>53.78</v>
      </c>
      <c r="C8306" s="1" t="s">
        <v>32</v>
      </c>
      <c r="D8306" s="1" t="s">
        <v>33</v>
      </c>
      <c r="E8306">
        <v>228829</v>
      </c>
      <c r="F8306">
        <v>2018</v>
      </c>
      <c r="G8306">
        <v>851</v>
      </c>
      <c r="H8306" s="1" t="s">
        <v>34</v>
      </c>
      <c r="I8306">
        <v>25.91</v>
      </c>
      <c r="J8306" s="1" t="s">
        <v>19</v>
      </c>
      <c r="K8306">
        <v>2024</v>
      </c>
      <c r="L8306" s="1" t="s">
        <v>20</v>
      </c>
      <c r="M8306" s="1" t="s">
        <v>31</v>
      </c>
      <c r="N8306">
        <v>107706.69</v>
      </c>
      <c r="O8306" s="1" t="s">
        <v>45</v>
      </c>
      <c r="P8306" s="1" t="str" cm="1">
        <f t="array" ref="P8306">_xlfn.IFS(bike_sales_india[[#This Row],[Mileage (km/l)]]&gt;=75,"75-100",bike_sales_india[[#This Row],[Mileage (km/l)]]&gt;=50,"50-75",bike_sales_india[[#This Row],[Mileage (km/l)]]&gt;=25,"25-50")</f>
        <v>25-50</v>
      </c>
      <c r="Q8306" s="1" t="str" cm="1">
        <f t="array" ref="Q83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6" s="4">
        <f>(bike_sales_india[[#This Row],[Price (INR)]]-bike_sales_india[[#This Row],[Resale Price (INR)]])/bike_sales_india[[#This Row],[Price (INR)]]</f>
        <v>0.52931363594649283</v>
      </c>
    </row>
    <row r="8307" spans="1:18" x14ac:dyDescent="0.3">
      <c r="A8307" s="1" t="s">
        <v>23</v>
      </c>
      <c r="B8307">
        <v>39.03</v>
      </c>
      <c r="C8307" s="1" t="s">
        <v>29</v>
      </c>
      <c r="D8307" s="1" t="s">
        <v>75</v>
      </c>
      <c r="E8307">
        <v>184770</v>
      </c>
      <c r="F8307">
        <v>2023</v>
      </c>
      <c r="G8307">
        <v>852</v>
      </c>
      <c r="H8307" s="1" t="s">
        <v>34</v>
      </c>
      <c r="I8307">
        <v>32.58</v>
      </c>
      <c r="J8307" s="1" t="s">
        <v>27</v>
      </c>
      <c r="K8307">
        <v>2024</v>
      </c>
      <c r="L8307" s="1" t="s">
        <v>20</v>
      </c>
      <c r="M8307" s="1" t="s">
        <v>21</v>
      </c>
      <c r="N8307">
        <v>132795.45000000001</v>
      </c>
      <c r="O8307" s="1" t="s">
        <v>45</v>
      </c>
      <c r="P8307" s="1" t="str" cm="1">
        <f t="array" ref="P8307">_xlfn.IFS(bike_sales_india[[#This Row],[Mileage (km/l)]]&gt;=75,"75-100",bike_sales_india[[#This Row],[Mileage (km/l)]]&gt;=50,"50-75",bike_sales_india[[#This Row],[Mileage (km/l)]]&gt;=25,"25-50")</f>
        <v>25-50</v>
      </c>
      <c r="Q8307" s="1" t="str" cm="1">
        <f t="array" ref="Q83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7" s="4">
        <f>(bike_sales_india[[#This Row],[Price (INR)]]-bike_sales_india[[#This Row],[Resale Price (INR)]])/bike_sales_india[[#This Row],[Price (INR)]]</f>
        <v>0.28129322942036039</v>
      </c>
    </row>
    <row r="8308" spans="1:18" x14ac:dyDescent="0.3">
      <c r="A8308" s="1" t="s">
        <v>54</v>
      </c>
      <c r="B8308">
        <v>48.7</v>
      </c>
      <c r="C8308" s="1" t="s">
        <v>32</v>
      </c>
      <c r="D8308" s="1" t="s">
        <v>47</v>
      </c>
      <c r="E8308">
        <v>338828</v>
      </c>
      <c r="F8308">
        <v>2021</v>
      </c>
      <c r="G8308">
        <v>852</v>
      </c>
      <c r="H8308" s="1" t="s">
        <v>18</v>
      </c>
      <c r="I8308">
        <v>93.65</v>
      </c>
      <c r="J8308" s="1" t="s">
        <v>42</v>
      </c>
      <c r="K8308">
        <v>2021</v>
      </c>
      <c r="L8308" s="1" t="s">
        <v>20</v>
      </c>
      <c r="M8308" s="1" t="s">
        <v>21</v>
      </c>
      <c r="N8308">
        <v>268727.15999999997</v>
      </c>
      <c r="O8308" s="1" t="s">
        <v>45</v>
      </c>
      <c r="P8308" s="1" t="str" cm="1">
        <f t="array" ref="P8308">_xlfn.IFS(bike_sales_india[[#This Row],[Mileage (km/l)]]&gt;=75,"75-100",bike_sales_india[[#This Row],[Mileage (km/l)]]&gt;=50,"50-75",bike_sales_india[[#This Row],[Mileage (km/l)]]&gt;=25,"25-50")</f>
        <v>75-100</v>
      </c>
      <c r="Q8308" s="1" t="str" cm="1">
        <f t="array" ref="Q83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8" s="4">
        <f>(bike_sales_india[[#This Row],[Price (INR)]]-bike_sales_india[[#This Row],[Resale Price (INR)]])/bike_sales_india[[#This Row],[Price (INR)]]</f>
        <v>0.2068921104513205</v>
      </c>
    </row>
    <row r="8309" spans="1:18" x14ac:dyDescent="0.3">
      <c r="A8309" s="1" t="s">
        <v>55</v>
      </c>
      <c r="B8309">
        <v>74.459999999999994</v>
      </c>
      <c r="C8309" s="1" t="s">
        <v>64</v>
      </c>
      <c r="D8309" s="1" t="s">
        <v>84</v>
      </c>
      <c r="E8309">
        <v>360430</v>
      </c>
      <c r="F8309">
        <v>2021</v>
      </c>
      <c r="G8309">
        <v>852</v>
      </c>
      <c r="H8309" s="1" t="s">
        <v>18</v>
      </c>
      <c r="I8309">
        <v>71.739999999999995</v>
      </c>
      <c r="J8309" s="1" t="s">
        <v>19</v>
      </c>
      <c r="K8309">
        <v>2022</v>
      </c>
      <c r="L8309" s="1" t="s">
        <v>20</v>
      </c>
      <c r="M8309" s="1" t="s">
        <v>31</v>
      </c>
      <c r="N8309">
        <v>216419.04</v>
      </c>
      <c r="O8309" s="1" t="s">
        <v>50</v>
      </c>
      <c r="P8309" s="1" t="str" cm="1">
        <f t="array" ref="P8309">_xlfn.IFS(bike_sales_india[[#This Row],[Mileage (km/l)]]&gt;=75,"75-100",bike_sales_india[[#This Row],[Mileage (km/l)]]&gt;=50,"50-75",bike_sales_india[[#This Row],[Mileage (km/l)]]&gt;=25,"25-50")</f>
        <v>50-75</v>
      </c>
      <c r="Q8309" s="1" t="str" cm="1">
        <f t="array" ref="Q83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09" s="4">
        <f>(bike_sales_india[[#This Row],[Price (INR)]]-bike_sales_india[[#This Row],[Resale Price (INR)]])/bike_sales_india[[#This Row],[Price (INR)]]</f>
        <v>0.39955320034403347</v>
      </c>
    </row>
    <row r="8310" spans="1:18" x14ac:dyDescent="0.3">
      <c r="A8310" s="1" t="s">
        <v>46</v>
      </c>
      <c r="B8310">
        <v>56.1</v>
      </c>
      <c r="C8310" s="1" t="s">
        <v>29</v>
      </c>
      <c r="D8310" s="1" t="s">
        <v>49</v>
      </c>
      <c r="E8310">
        <v>253364</v>
      </c>
      <c r="F8310">
        <v>2024</v>
      </c>
      <c r="G8310">
        <v>852</v>
      </c>
      <c r="H8310" s="1" t="s">
        <v>26</v>
      </c>
      <c r="I8310">
        <v>90.8</v>
      </c>
      <c r="J8310" s="1" t="s">
        <v>19</v>
      </c>
      <c r="K8310">
        <v>2024</v>
      </c>
      <c r="L8310" s="1" t="s">
        <v>44</v>
      </c>
      <c r="M8310" s="1" t="s">
        <v>31</v>
      </c>
      <c r="N8310">
        <v>193601.39</v>
      </c>
      <c r="O8310" s="1" t="s">
        <v>22</v>
      </c>
      <c r="P8310" s="1" t="str" cm="1">
        <f t="array" ref="P8310">_xlfn.IFS(bike_sales_india[[#This Row],[Mileage (km/l)]]&gt;=75,"75-100",bike_sales_india[[#This Row],[Mileage (km/l)]]&gt;=50,"50-75",bike_sales_india[[#This Row],[Mileage (km/l)]]&gt;=25,"25-50")</f>
        <v>75-100</v>
      </c>
      <c r="Q8310" s="1" t="str" cm="1">
        <f t="array" ref="Q83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0" s="4">
        <f>(bike_sales_india[[#This Row],[Price (INR)]]-bike_sales_india[[#This Row],[Resale Price (INR)]])/bike_sales_india[[#This Row],[Price (INR)]]</f>
        <v>0.23587648600432573</v>
      </c>
    </row>
    <row r="8311" spans="1:18" x14ac:dyDescent="0.3">
      <c r="A8311" s="1" t="s">
        <v>39</v>
      </c>
      <c r="B8311">
        <v>55.06</v>
      </c>
      <c r="C8311" s="1" t="s">
        <v>24</v>
      </c>
      <c r="D8311" s="1" t="s">
        <v>73</v>
      </c>
      <c r="E8311">
        <v>235608</v>
      </c>
      <c r="F8311">
        <v>2024</v>
      </c>
      <c r="G8311">
        <v>852</v>
      </c>
      <c r="H8311" s="1" t="s">
        <v>18</v>
      </c>
      <c r="I8311">
        <v>60.37</v>
      </c>
      <c r="J8311" s="1" t="s">
        <v>27</v>
      </c>
      <c r="K8311">
        <v>2024</v>
      </c>
      <c r="L8311" s="1" t="s">
        <v>38</v>
      </c>
      <c r="M8311" s="1" t="s">
        <v>21</v>
      </c>
      <c r="N8311">
        <v>174125.5</v>
      </c>
      <c r="O8311" s="1" t="s">
        <v>22</v>
      </c>
      <c r="P8311" s="1" t="str" cm="1">
        <f t="array" ref="P8311">_xlfn.IFS(bike_sales_india[[#This Row],[Mileage (km/l)]]&gt;=75,"75-100",bike_sales_india[[#This Row],[Mileage (km/l)]]&gt;=50,"50-75",bike_sales_india[[#This Row],[Mileage (km/l)]]&gt;=25,"25-50")</f>
        <v>50-75</v>
      </c>
      <c r="Q8311" s="1" t="str" cm="1">
        <f t="array" ref="Q83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1" s="4">
        <f>(bike_sales_india[[#This Row],[Price (INR)]]-bike_sales_india[[#This Row],[Resale Price (INR)]])/bike_sales_india[[#This Row],[Price (INR)]]</f>
        <v>0.26095251434586264</v>
      </c>
    </row>
    <row r="8312" spans="1:18" x14ac:dyDescent="0.3">
      <c r="A8312" s="1" t="s">
        <v>54</v>
      </c>
      <c r="B8312">
        <v>30.73</v>
      </c>
      <c r="C8312" s="1" t="s">
        <v>29</v>
      </c>
      <c r="D8312" s="1" t="s">
        <v>82</v>
      </c>
      <c r="E8312">
        <v>360700</v>
      </c>
      <c r="F8312">
        <v>2024</v>
      </c>
      <c r="G8312">
        <v>852</v>
      </c>
      <c r="H8312" s="1" t="s">
        <v>34</v>
      </c>
      <c r="I8312">
        <v>43.22</v>
      </c>
      <c r="J8312" s="1" t="s">
        <v>42</v>
      </c>
      <c r="K8312">
        <v>2024</v>
      </c>
      <c r="L8312" s="1" t="s">
        <v>44</v>
      </c>
      <c r="M8312" s="1" t="s">
        <v>31</v>
      </c>
      <c r="N8312">
        <v>176058.92</v>
      </c>
      <c r="O8312" s="1" t="s">
        <v>35</v>
      </c>
      <c r="P8312" s="1" t="str" cm="1">
        <f t="array" ref="P8312">_xlfn.IFS(bike_sales_india[[#This Row],[Mileage (km/l)]]&gt;=75,"75-100",bike_sales_india[[#This Row],[Mileage (km/l)]]&gt;=50,"50-75",bike_sales_india[[#This Row],[Mileage (km/l)]]&gt;=25,"25-50")</f>
        <v>25-50</v>
      </c>
      <c r="Q8312" s="1" t="str" cm="1">
        <f t="array" ref="Q83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2" s="4">
        <f>(bike_sales_india[[#This Row],[Price (INR)]]-bike_sales_india[[#This Row],[Resale Price (INR)]])/bike_sales_india[[#This Row],[Price (INR)]]</f>
        <v>0.51189653451621842</v>
      </c>
    </row>
    <row r="8313" spans="1:18" x14ac:dyDescent="0.3">
      <c r="A8313" s="1" t="s">
        <v>59</v>
      </c>
      <c r="B8313">
        <v>73.84</v>
      </c>
      <c r="C8313" s="1" t="s">
        <v>64</v>
      </c>
      <c r="D8313" s="1" t="s">
        <v>84</v>
      </c>
      <c r="E8313">
        <v>314921</v>
      </c>
      <c r="F8313">
        <v>2021</v>
      </c>
      <c r="G8313">
        <v>852</v>
      </c>
      <c r="H8313" s="1" t="s">
        <v>34</v>
      </c>
      <c r="I8313">
        <v>53.08</v>
      </c>
      <c r="J8313" s="1" t="s">
        <v>42</v>
      </c>
      <c r="K8313">
        <v>2021</v>
      </c>
      <c r="L8313" s="1" t="s">
        <v>38</v>
      </c>
      <c r="M8313" s="1" t="s">
        <v>31</v>
      </c>
      <c r="N8313">
        <v>211239.99</v>
      </c>
      <c r="O8313" s="1" t="s">
        <v>22</v>
      </c>
      <c r="P8313" s="1" t="str" cm="1">
        <f t="array" ref="P8313">_xlfn.IFS(bike_sales_india[[#This Row],[Mileage (km/l)]]&gt;=75,"75-100",bike_sales_india[[#This Row],[Mileage (km/l)]]&gt;=50,"50-75",bike_sales_india[[#This Row],[Mileage (km/l)]]&gt;=25,"25-50")</f>
        <v>50-75</v>
      </c>
      <c r="Q8313" s="1" t="str" cm="1">
        <f t="array" ref="Q83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3" s="4">
        <f>(bike_sales_india[[#This Row],[Price (INR)]]-bike_sales_india[[#This Row],[Resale Price (INR)]])/bike_sales_india[[#This Row],[Price (INR)]]</f>
        <v>0.3292286319426142</v>
      </c>
    </row>
    <row r="8314" spans="1:18" x14ac:dyDescent="0.3">
      <c r="A8314" s="1" t="s">
        <v>55</v>
      </c>
      <c r="B8314">
        <v>68.98</v>
      </c>
      <c r="C8314" s="1" t="s">
        <v>16</v>
      </c>
      <c r="D8314" s="1" t="s">
        <v>87</v>
      </c>
      <c r="E8314">
        <v>237181</v>
      </c>
      <c r="F8314">
        <v>2017</v>
      </c>
      <c r="G8314">
        <v>852</v>
      </c>
      <c r="H8314" s="1" t="s">
        <v>26</v>
      </c>
      <c r="I8314">
        <v>67.540000000000006</v>
      </c>
      <c r="J8314" s="1" t="s">
        <v>42</v>
      </c>
      <c r="K8314">
        <v>2017</v>
      </c>
      <c r="L8314" s="1" t="s">
        <v>44</v>
      </c>
      <c r="M8314" s="1" t="s">
        <v>21</v>
      </c>
      <c r="N8314">
        <v>179293.88</v>
      </c>
      <c r="O8314" s="1" t="s">
        <v>35</v>
      </c>
      <c r="P8314" s="1" t="str" cm="1">
        <f t="array" ref="P8314">_xlfn.IFS(bike_sales_india[[#This Row],[Mileage (km/l)]]&gt;=75,"75-100",bike_sales_india[[#This Row],[Mileage (km/l)]]&gt;=50,"50-75",bike_sales_india[[#This Row],[Mileage (km/l)]]&gt;=25,"25-50")</f>
        <v>50-75</v>
      </c>
      <c r="Q8314" s="1" t="str" cm="1">
        <f t="array" ref="Q83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4" s="4">
        <f>(bike_sales_india[[#This Row],[Price (INR)]]-bike_sales_india[[#This Row],[Resale Price (INR)]])/bike_sales_india[[#This Row],[Price (INR)]]</f>
        <v>0.24406305732752623</v>
      </c>
    </row>
    <row r="8315" spans="1:18" x14ac:dyDescent="0.3">
      <c r="A8315" s="1" t="s">
        <v>28</v>
      </c>
      <c r="B8315">
        <v>13.55</v>
      </c>
      <c r="C8315" s="1" t="s">
        <v>16</v>
      </c>
      <c r="D8315" s="1" t="s">
        <v>83</v>
      </c>
      <c r="E8315">
        <v>197063</v>
      </c>
      <c r="F8315">
        <v>2016</v>
      </c>
      <c r="G8315">
        <v>852</v>
      </c>
      <c r="H8315" s="1" t="s">
        <v>26</v>
      </c>
      <c r="I8315">
        <v>62.1</v>
      </c>
      <c r="J8315" s="1" t="s">
        <v>27</v>
      </c>
      <c r="K8315">
        <v>2019</v>
      </c>
      <c r="L8315" s="1" t="s">
        <v>20</v>
      </c>
      <c r="M8315" s="1" t="s">
        <v>21</v>
      </c>
      <c r="N8315">
        <v>107376.14</v>
      </c>
      <c r="O8315" s="1" t="s">
        <v>35</v>
      </c>
      <c r="P8315" s="1" t="str" cm="1">
        <f t="array" ref="P8315">_xlfn.IFS(bike_sales_india[[#This Row],[Mileage (km/l)]]&gt;=75,"75-100",bike_sales_india[[#This Row],[Mileage (km/l)]]&gt;=50,"50-75",bike_sales_india[[#This Row],[Mileage (km/l)]]&gt;=25,"25-50")</f>
        <v>50-75</v>
      </c>
      <c r="Q8315" s="1" t="str" cm="1">
        <f t="array" ref="Q83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5" s="4">
        <f>(bike_sales_india[[#This Row],[Price (INR)]]-bike_sales_india[[#This Row],[Resale Price (INR)]])/bike_sales_india[[#This Row],[Price (INR)]]</f>
        <v>0.45511770347553826</v>
      </c>
    </row>
    <row r="8316" spans="1:18" x14ac:dyDescent="0.3">
      <c r="A8316" s="1" t="s">
        <v>23</v>
      </c>
      <c r="B8316">
        <v>50</v>
      </c>
      <c r="C8316" s="1" t="s">
        <v>52</v>
      </c>
      <c r="D8316" s="1" t="s">
        <v>72</v>
      </c>
      <c r="E8316">
        <v>276997</v>
      </c>
      <c r="F8316">
        <v>2015</v>
      </c>
      <c r="G8316">
        <v>852</v>
      </c>
      <c r="H8316" s="1" t="s">
        <v>18</v>
      </c>
      <c r="I8316">
        <v>69.069999999999993</v>
      </c>
      <c r="J8316" s="1" t="s">
        <v>27</v>
      </c>
      <c r="K8316">
        <v>2018</v>
      </c>
      <c r="L8316" s="1" t="s">
        <v>44</v>
      </c>
      <c r="M8316" s="1" t="s">
        <v>21</v>
      </c>
      <c r="N8316">
        <v>152575.4</v>
      </c>
      <c r="O8316" s="1" t="s">
        <v>22</v>
      </c>
      <c r="P8316" s="1" t="str" cm="1">
        <f t="array" ref="P8316">_xlfn.IFS(bike_sales_india[[#This Row],[Mileage (km/l)]]&gt;=75,"75-100",bike_sales_india[[#This Row],[Mileage (km/l)]]&gt;=50,"50-75",bike_sales_india[[#This Row],[Mileage (km/l)]]&gt;=25,"25-50")</f>
        <v>50-75</v>
      </c>
      <c r="Q8316" s="1" t="str" cm="1">
        <f t="array" ref="Q83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6" s="4">
        <f>(bike_sales_india[[#This Row],[Price (INR)]]-bike_sales_india[[#This Row],[Resale Price (INR)]])/bike_sales_india[[#This Row],[Price (INR)]]</f>
        <v>0.44918031603230363</v>
      </c>
    </row>
    <row r="8317" spans="1:18" x14ac:dyDescent="0.3">
      <c r="A8317" s="1" t="s">
        <v>55</v>
      </c>
      <c r="B8317">
        <v>16.84</v>
      </c>
      <c r="C8317" s="1" t="s">
        <v>32</v>
      </c>
      <c r="D8317" s="1" t="s">
        <v>56</v>
      </c>
      <c r="E8317">
        <v>316793</v>
      </c>
      <c r="F8317">
        <v>2024</v>
      </c>
      <c r="G8317">
        <v>852</v>
      </c>
      <c r="H8317" s="1" t="s">
        <v>18</v>
      </c>
      <c r="I8317">
        <v>98.03</v>
      </c>
      <c r="J8317" s="1" t="s">
        <v>19</v>
      </c>
      <c r="K8317">
        <v>2024</v>
      </c>
      <c r="L8317" s="1" t="s">
        <v>44</v>
      </c>
      <c r="M8317" s="1" t="s">
        <v>31</v>
      </c>
      <c r="N8317">
        <v>181480.11</v>
      </c>
      <c r="O8317" s="1" t="s">
        <v>45</v>
      </c>
      <c r="P8317" s="1" t="str" cm="1">
        <f t="array" ref="P8317">_xlfn.IFS(bike_sales_india[[#This Row],[Mileage (km/l)]]&gt;=75,"75-100",bike_sales_india[[#This Row],[Mileage (km/l)]]&gt;=50,"50-75",bike_sales_india[[#This Row],[Mileage (km/l)]]&gt;=25,"25-50")</f>
        <v>75-100</v>
      </c>
      <c r="Q8317" s="1" t="str" cm="1">
        <f t="array" ref="Q83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7" s="4">
        <f>(bike_sales_india[[#This Row],[Price (INR)]]-bike_sales_india[[#This Row],[Resale Price (INR)]])/bike_sales_india[[#This Row],[Price (INR)]]</f>
        <v>0.42713345938830721</v>
      </c>
    </row>
    <row r="8318" spans="1:18" x14ac:dyDescent="0.3">
      <c r="A8318" s="1" t="s">
        <v>54</v>
      </c>
      <c r="B8318">
        <v>74.540000000000006</v>
      </c>
      <c r="C8318" s="1" t="s">
        <v>64</v>
      </c>
      <c r="D8318" s="1" t="s">
        <v>84</v>
      </c>
      <c r="E8318">
        <v>201742</v>
      </c>
      <c r="F8318">
        <v>2021</v>
      </c>
      <c r="G8318">
        <v>852</v>
      </c>
      <c r="H8318" s="1" t="s">
        <v>18</v>
      </c>
      <c r="I8318">
        <v>85.34</v>
      </c>
      <c r="J8318" s="1" t="s">
        <v>19</v>
      </c>
      <c r="K8318">
        <v>2023</v>
      </c>
      <c r="L8318" s="1" t="s">
        <v>44</v>
      </c>
      <c r="M8318" s="1" t="s">
        <v>21</v>
      </c>
      <c r="N8318">
        <v>97069.58</v>
      </c>
      <c r="O8318" s="1" t="s">
        <v>22</v>
      </c>
      <c r="P8318" s="1" t="str" cm="1">
        <f t="array" ref="P8318">_xlfn.IFS(bike_sales_india[[#This Row],[Mileage (km/l)]]&gt;=75,"75-100",bike_sales_india[[#This Row],[Mileage (km/l)]]&gt;=50,"50-75",bike_sales_india[[#This Row],[Mileage (km/l)]]&gt;=25,"25-50")</f>
        <v>75-100</v>
      </c>
      <c r="Q8318" s="1" t="str" cm="1">
        <f t="array" ref="Q83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8" s="4">
        <f>(bike_sales_india[[#This Row],[Price (INR)]]-bike_sales_india[[#This Row],[Resale Price (INR)]])/bike_sales_india[[#This Row],[Price (INR)]]</f>
        <v>0.51884297766454179</v>
      </c>
    </row>
    <row r="8319" spans="1:18" x14ac:dyDescent="0.3">
      <c r="A8319" s="1" t="s">
        <v>15</v>
      </c>
      <c r="B8319">
        <v>16.600000000000001</v>
      </c>
      <c r="C8319" s="1" t="s">
        <v>40</v>
      </c>
      <c r="D8319" s="1" t="s">
        <v>58</v>
      </c>
      <c r="E8319">
        <v>156821</v>
      </c>
      <c r="F8319">
        <v>2024</v>
      </c>
      <c r="G8319">
        <v>852</v>
      </c>
      <c r="H8319" s="1" t="s">
        <v>26</v>
      </c>
      <c r="I8319">
        <v>66.25</v>
      </c>
      <c r="J8319" s="1" t="s">
        <v>42</v>
      </c>
      <c r="K8319">
        <v>2024</v>
      </c>
      <c r="L8319" s="1" t="s">
        <v>44</v>
      </c>
      <c r="M8319" s="1" t="s">
        <v>31</v>
      </c>
      <c r="N8319">
        <v>122646.56</v>
      </c>
      <c r="O8319" s="1" t="s">
        <v>50</v>
      </c>
      <c r="P8319" s="1" t="str" cm="1">
        <f t="array" ref="P8319">_xlfn.IFS(bike_sales_india[[#This Row],[Mileage (km/l)]]&gt;=75,"75-100",bike_sales_india[[#This Row],[Mileage (km/l)]]&gt;=50,"50-75",bike_sales_india[[#This Row],[Mileage (km/l)]]&gt;=25,"25-50")</f>
        <v>50-75</v>
      </c>
      <c r="Q8319" s="1" t="str" cm="1">
        <f t="array" ref="Q83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19" s="4">
        <f>(bike_sales_india[[#This Row],[Price (INR)]]-bike_sales_india[[#This Row],[Resale Price (INR)]])/bike_sales_india[[#This Row],[Price (INR)]]</f>
        <v>0.21792004897303296</v>
      </c>
    </row>
    <row r="8320" spans="1:18" x14ac:dyDescent="0.3">
      <c r="A8320" s="1" t="s">
        <v>46</v>
      </c>
      <c r="B8320">
        <v>73</v>
      </c>
      <c r="C8320" s="1" t="s">
        <v>16</v>
      </c>
      <c r="D8320" s="1" t="s">
        <v>87</v>
      </c>
      <c r="E8320">
        <v>237722</v>
      </c>
      <c r="F8320">
        <v>2019</v>
      </c>
      <c r="G8320">
        <v>853</v>
      </c>
      <c r="H8320" s="1" t="s">
        <v>18</v>
      </c>
      <c r="I8320">
        <v>94.49</v>
      </c>
      <c r="J8320" s="1" t="s">
        <v>19</v>
      </c>
      <c r="K8320">
        <v>2021</v>
      </c>
      <c r="L8320" s="1" t="s">
        <v>38</v>
      </c>
      <c r="M8320" s="1" t="s">
        <v>31</v>
      </c>
      <c r="N8320">
        <v>139116.39000000001</v>
      </c>
      <c r="O8320" s="1" t="s">
        <v>45</v>
      </c>
      <c r="P8320" s="1" t="str" cm="1">
        <f t="array" ref="P8320">_xlfn.IFS(bike_sales_india[[#This Row],[Mileage (km/l)]]&gt;=75,"75-100",bike_sales_india[[#This Row],[Mileage (km/l)]]&gt;=50,"50-75",bike_sales_india[[#This Row],[Mileage (km/l)]]&gt;=25,"25-50")</f>
        <v>75-100</v>
      </c>
      <c r="Q8320" s="1" t="str" cm="1">
        <f t="array" ref="Q83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0" s="4">
        <f>(bike_sales_india[[#This Row],[Price (INR)]]-bike_sales_india[[#This Row],[Resale Price (INR)]])/bike_sales_india[[#This Row],[Price (INR)]]</f>
        <v>0.41479379274951406</v>
      </c>
    </row>
    <row r="8321" spans="1:18" x14ac:dyDescent="0.3">
      <c r="A8321" s="1" t="s">
        <v>23</v>
      </c>
      <c r="B8321">
        <v>10.71</v>
      </c>
      <c r="C8321" s="1" t="s">
        <v>16</v>
      </c>
      <c r="D8321" s="1" t="s">
        <v>17</v>
      </c>
      <c r="E8321">
        <v>211171</v>
      </c>
      <c r="F8321">
        <v>2018</v>
      </c>
      <c r="G8321">
        <v>853</v>
      </c>
      <c r="H8321" s="1" t="s">
        <v>26</v>
      </c>
      <c r="I8321">
        <v>61.71</v>
      </c>
      <c r="J8321" s="1" t="s">
        <v>27</v>
      </c>
      <c r="K8321">
        <v>2020</v>
      </c>
      <c r="L8321" s="1" t="s">
        <v>44</v>
      </c>
      <c r="M8321" s="1" t="s">
        <v>31</v>
      </c>
      <c r="N8321">
        <v>138252.06</v>
      </c>
      <c r="O8321" s="1" t="s">
        <v>50</v>
      </c>
      <c r="P8321" s="1" t="str" cm="1">
        <f t="array" ref="P8321">_xlfn.IFS(bike_sales_india[[#This Row],[Mileage (km/l)]]&gt;=75,"75-100",bike_sales_india[[#This Row],[Mileage (km/l)]]&gt;=50,"50-75",bike_sales_india[[#This Row],[Mileage (km/l)]]&gt;=25,"25-50")</f>
        <v>50-75</v>
      </c>
      <c r="Q8321" s="1" t="str" cm="1">
        <f t="array" ref="Q83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1" s="4">
        <f>(bike_sales_india[[#This Row],[Price (INR)]]-bike_sales_india[[#This Row],[Resale Price (INR)]])/bike_sales_india[[#This Row],[Price (INR)]]</f>
        <v>0.34530754696430854</v>
      </c>
    </row>
    <row r="8322" spans="1:18" x14ac:dyDescent="0.3">
      <c r="A8322" s="1" t="s">
        <v>23</v>
      </c>
      <c r="B8322">
        <v>37.58</v>
      </c>
      <c r="C8322" s="1" t="s">
        <v>24</v>
      </c>
      <c r="D8322" s="1" t="s">
        <v>67</v>
      </c>
      <c r="E8322">
        <v>315543</v>
      </c>
      <c r="F8322">
        <v>2015</v>
      </c>
      <c r="G8322">
        <v>853</v>
      </c>
      <c r="H8322" s="1" t="s">
        <v>18</v>
      </c>
      <c r="I8322">
        <v>77.89</v>
      </c>
      <c r="J8322" s="1" t="s">
        <v>19</v>
      </c>
      <c r="K8322">
        <v>2023</v>
      </c>
      <c r="L8322" s="1" t="s">
        <v>20</v>
      </c>
      <c r="M8322" s="1" t="s">
        <v>21</v>
      </c>
      <c r="N8322">
        <v>176178.81</v>
      </c>
      <c r="O8322" s="1" t="s">
        <v>45</v>
      </c>
      <c r="P8322" s="1" t="str" cm="1">
        <f t="array" ref="P8322">_xlfn.IFS(bike_sales_india[[#This Row],[Mileage (km/l)]]&gt;=75,"75-100",bike_sales_india[[#This Row],[Mileage (km/l)]]&gt;=50,"50-75",bike_sales_india[[#This Row],[Mileage (km/l)]]&gt;=25,"25-50")</f>
        <v>75-100</v>
      </c>
      <c r="Q8322" s="1" t="str" cm="1">
        <f t="array" ref="Q83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2" s="4">
        <f>(bike_sales_india[[#This Row],[Price (INR)]]-bike_sales_india[[#This Row],[Resale Price (INR)]])/bike_sales_india[[#This Row],[Price (INR)]]</f>
        <v>0.441664654262652</v>
      </c>
    </row>
    <row r="8323" spans="1:18" x14ac:dyDescent="0.3">
      <c r="A8323" s="1" t="s">
        <v>61</v>
      </c>
      <c r="B8323">
        <v>76.34</v>
      </c>
      <c r="C8323" s="1" t="s">
        <v>64</v>
      </c>
      <c r="D8323" s="1" t="s">
        <v>76</v>
      </c>
      <c r="E8323">
        <v>130053</v>
      </c>
      <c r="F8323">
        <v>2017</v>
      </c>
      <c r="G8323">
        <v>853</v>
      </c>
      <c r="H8323" s="1" t="s">
        <v>26</v>
      </c>
      <c r="I8323">
        <v>99.06</v>
      </c>
      <c r="J8323" s="1" t="s">
        <v>27</v>
      </c>
      <c r="K8323">
        <v>2017</v>
      </c>
      <c r="L8323" s="1" t="s">
        <v>38</v>
      </c>
      <c r="M8323" s="1" t="s">
        <v>31</v>
      </c>
      <c r="N8323">
        <v>102503.67</v>
      </c>
      <c r="O8323" s="1" t="s">
        <v>45</v>
      </c>
      <c r="P8323" s="1" t="str" cm="1">
        <f t="array" ref="P8323">_xlfn.IFS(bike_sales_india[[#This Row],[Mileage (km/l)]]&gt;=75,"75-100",bike_sales_india[[#This Row],[Mileage (km/l)]]&gt;=50,"50-75",bike_sales_india[[#This Row],[Mileage (km/l)]]&gt;=25,"25-50")</f>
        <v>75-100</v>
      </c>
      <c r="Q8323" s="1" t="str" cm="1">
        <f t="array" ref="Q83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3" s="4">
        <f>(bike_sales_india[[#This Row],[Price (INR)]]-bike_sales_india[[#This Row],[Resale Price (INR)]])/bike_sales_india[[#This Row],[Price (INR)]]</f>
        <v>0.21183156097898551</v>
      </c>
    </row>
    <row r="8324" spans="1:18" x14ac:dyDescent="0.3">
      <c r="A8324" s="1" t="s">
        <v>55</v>
      </c>
      <c r="B8324">
        <v>21.56</v>
      </c>
      <c r="C8324" s="1" t="s">
        <v>36</v>
      </c>
      <c r="D8324" s="1" t="s">
        <v>57</v>
      </c>
      <c r="E8324">
        <v>360691</v>
      </c>
      <c r="F8324">
        <v>2015</v>
      </c>
      <c r="G8324">
        <v>853</v>
      </c>
      <c r="H8324" s="1" t="s">
        <v>18</v>
      </c>
      <c r="I8324">
        <v>64.41</v>
      </c>
      <c r="J8324" s="1" t="s">
        <v>19</v>
      </c>
      <c r="K8324">
        <v>2018</v>
      </c>
      <c r="L8324" s="1" t="s">
        <v>38</v>
      </c>
      <c r="M8324" s="1" t="s">
        <v>31</v>
      </c>
      <c r="N8324">
        <v>287187.71000000002</v>
      </c>
      <c r="O8324" s="1" t="s">
        <v>50</v>
      </c>
      <c r="P8324" s="1" t="str" cm="1">
        <f t="array" ref="P8324">_xlfn.IFS(bike_sales_india[[#This Row],[Mileage (km/l)]]&gt;=75,"75-100",bike_sales_india[[#This Row],[Mileage (km/l)]]&gt;=50,"50-75",bike_sales_india[[#This Row],[Mileage (km/l)]]&gt;=25,"25-50")</f>
        <v>50-75</v>
      </c>
      <c r="Q8324" s="1" t="str" cm="1">
        <f t="array" ref="Q83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4" s="4">
        <f>(bike_sales_india[[#This Row],[Price (INR)]]-bike_sales_india[[#This Row],[Resale Price (INR)]])/bike_sales_india[[#This Row],[Price (INR)]]</f>
        <v>0.20378465223695622</v>
      </c>
    </row>
    <row r="8325" spans="1:18" x14ac:dyDescent="0.3">
      <c r="A8325" s="1" t="s">
        <v>61</v>
      </c>
      <c r="B8325">
        <v>20.22</v>
      </c>
      <c r="C8325" s="1" t="s">
        <v>29</v>
      </c>
      <c r="D8325" s="1" t="s">
        <v>49</v>
      </c>
      <c r="E8325">
        <v>165570</v>
      </c>
      <c r="F8325">
        <v>2017</v>
      </c>
      <c r="G8325">
        <v>853</v>
      </c>
      <c r="H8325" s="1" t="s">
        <v>34</v>
      </c>
      <c r="I8325">
        <v>45.25</v>
      </c>
      <c r="J8325" s="1" t="s">
        <v>27</v>
      </c>
      <c r="K8325">
        <v>2017</v>
      </c>
      <c r="L8325" s="1" t="s">
        <v>38</v>
      </c>
      <c r="M8325" s="1" t="s">
        <v>31</v>
      </c>
      <c r="N8325">
        <v>118007.64</v>
      </c>
      <c r="O8325" s="1" t="s">
        <v>35</v>
      </c>
      <c r="P8325" s="1" t="str" cm="1">
        <f t="array" ref="P8325">_xlfn.IFS(bike_sales_india[[#This Row],[Mileage (km/l)]]&gt;=75,"75-100",bike_sales_india[[#This Row],[Mileage (km/l)]]&gt;=50,"50-75",bike_sales_india[[#This Row],[Mileage (km/l)]]&gt;=25,"25-50")</f>
        <v>25-50</v>
      </c>
      <c r="Q8325" s="1" t="str" cm="1">
        <f t="array" ref="Q83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5" s="4">
        <f>(bike_sales_india[[#This Row],[Price (INR)]]-bike_sales_india[[#This Row],[Resale Price (INR)]])/bike_sales_india[[#This Row],[Price (INR)]]</f>
        <v>0.28726435948541401</v>
      </c>
    </row>
    <row r="8326" spans="1:18" x14ac:dyDescent="0.3">
      <c r="A8326" s="1" t="s">
        <v>54</v>
      </c>
      <c r="B8326">
        <v>52.49</v>
      </c>
      <c r="C8326" s="1" t="s">
        <v>24</v>
      </c>
      <c r="D8326" s="1" t="s">
        <v>74</v>
      </c>
      <c r="E8326">
        <v>383111</v>
      </c>
      <c r="F8326">
        <v>2020</v>
      </c>
      <c r="G8326">
        <v>853</v>
      </c>
      <c r="H8326" s="1" t="s">
        <v>26</v>
      </c>
      <c r="I8326">
        <v>84.28</v>
      </c>
      <c r="J8326" s="1" t="s">
        <v>42</v>
      </c>
      <c r="K8326">
        <v>2020</v>
      </c>
      <c r="L8326" s="1" t="s">
        <v>44</v>
      </c>
      <c r="M8326" s="1" t="s">
        <v>31</v>
      </c>
      <c r="N8326">
        <v>262853.96999999997</v>
      </c>
      <c r="O8326" s="1" t="s">
        <v>50</v>
      </c>
      <c r="P8326" s="1" t="str" cm="1">
        <f t="array" ref="P8326">_xlfn.IFS(bike_sales_india[[#This Row],[Mileage (km/l)]]&gt;=75,"75-100",bike_sales_india[[#This Row],[Mileage (km/l)]]&gt;=50,"50-75",bike_sales_india[[#This Row],[Mileage (km/l)]]&gt;=25,"25-50")</f>
        <v>75-100</v>
      </c>
      <c r="Q8326" s="1" t="str" cm="1">
        <f t="array" ref="Q83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6" s="4">
        <f>(bike_sales_india[[#This Row],[Price (INR)]]-bike_sales_india[[#This Row],[Resale Price (INR)]])/bike_sales_india[[#This Row],[Price (INR)]]</f>
        <v>0.31389605101393597</v>
      </c>
    </row>
    <row r="8327" spans="1:18" x14ac:dyDescent="0.3">
      <c r="A8327" s="1" t="s">
        <v>59</v>
      </c>
      <c r="B8327">
        <v>50.7</v>
      </c>
      <c r="C8327" s="1" t="s">
        <v>64</v>
      </c>
      <c r="D8327" s="1" t="s">
        <v>78</v>
      </c>
      <c r="E8327">
        <v>91808</v>
      </c>
      <c r="F8327">
        <v>2022</v>
      </c>
      <c r="G8327">
        <v>853</v>
      </c>
      <c r="H8327" s="1" t="s">
        <v>34</v>
      </c>
      <c r="I8327">
        <v>47.87</v>
      </c>
      <c r="J8327" s="1" t="s">
        <v>27</v>
      </c>
      <c r="K8327">
        <v>2022</v>
      </c>
      <c r="L8327" s="1" t="s">
        <v>20</v>
      </c>
      <c r="M8327" s="1" t="s">
        <v>31</v>
      </c>
      <c r="N8327">
        <v>71752.53</v>
      </c>
      <c r="O8327" s="1" t="s">
        <v>45</v>
      </c>
      <c r="P8327" s="1" t="str" cm="1">
        <f t="array" ref="P8327">_xlfn.IFS(bike_sales_india[[#This Row],[Mileage (km/l)]]&gt;=75,"75-100",bike_sales_india[[#This Row],[Mileage (km/l)]]&gt;=50,"50-75",bike_sales_india[[#This Row],[Mileage (km/l)]]&gt;=25,"25-50")</f>
        <v>25-50</v>
      </c>
      <c r="Q8327" s="1" t="str" cm="1">
        <f t="array" ref="Q83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7" s="4">
        <f>(bike_sales_india[[#This Row],[Price (INR)]]-bike_sales_india[[#This Row],[Resale Price (INR)]])/bike_sales_india[[#This Row],[Price (INR)]]</f>
        <v>0.21845013506448241</v>
      </c>
    </row>
    <row r="8328" spans="1:18" x14ac:dyDescent="0.3">
      <c r="A8328" s="1" t="s">
        <v>15</v>
      </c>
      <c r="B8328">
        <v>15.11</v>
      </c>
      <c r="C8328" s="1" t="s">
        <v>36</v>
      </c>
      <c r="D8328" s="1" t="s">
        <v>66</v>
      </c>
      <c r="E8328">
        <v>284754</v>
      </c>
      <c r="F8328">
        <v>2023</v>
      </c>
      <c r="G8328">
        <v>853</v>
      </c>
      <c r="H8328" s="1" t="s">
        <v>18</v>
      </c>
      <c r="I8328">
        <v>67.260000000000005</v>
      </c>
      <c r="J8328" s="1" t="s">
        <v>27</v>
      </c>
      <c r="K8328">
        <v>2024</v>
      </c>
      <c r="L8328" s="1" t="s">
        <v>44</v>
      </c>
      <c r="M8328" s="1" t="s">
        <v>31</v>
      </c>
      <c r="N8328">
        <v>181829.44</v>
      </c>
      <c r="O8328" s="1" t="s">
        <v>45</v>
      </c>
      <c r="P8328" s="1" t="str" cm="1">
        <f t="array" ref="P8328">_xlfn.IFS(bike_sales_india[[#This Row],[Mileage (km/l)]]&gt;=75,"75-100",bike_sales_india[[#This Row],[Mileage (km/l)]]&gt;=50,"50-75",bike_sales_india[[#This Row],[Mileage (km/l)]]&gt;=25,"25-50")</f>
        <v>50-75</v>
      </c>
      <c r="Q8328" s="1" t="str" cm="1">
        <f t="array" ref="Q83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8" s="4">
        <f>(bike_sales_india[[#This Row],[Price (INR)]]-bike_sales_india[[#This Row],[Resale Price (INR)]])/bike_sales_india[[#This Row],[Price (INR)]]</f>
        <v>0.36145079612577874</v>
      </c>
    </row>
    <row r="8329" spans="1:18" x14ac:dyDescent="0.3">
      <c r="A8329" s="1" t="s">
        <v>61</v>
      </c>
      <c r="B8329">
        <v>41.16</v>
      </c>
      <c r="C8329" s="1" t="s">
        <v>64</v>
      </c>
      <c r="D8329" s="1" t="s">
        <v>65</v>
      </c>
      <c r="E8329">
        <v>163146</v>
      </c>
      <c r="F8329">
        <v>2019</v>
      </c>
      <c r="G8329">
        <v>853</v>
      </c>
      <c r="H8329" s="1" t="s">
        <v>18</v>
      </c>
      <c r="I8329">
        <v>79.83</v>
      </c>
      <c r="J8329" s="1" t="s">
        <v>19</v>
      </c>
      <c r="K8329">
        <v>2023</v>
      </c>
      <c r="L8329" s="1" t="s">
        <v>38</v>
      </c>
      <c r="M8329" s="1" t="s">
        <v>31</v>
      </c>
      <c r="N8329">
        <v>115293.58</v>
      </c>
      <c r="O8329" s="1" t="s">
        <v>22</v>
      </c>
      <c r="P8329" s="1" t="str" cm="1">
        <f t="array" ref="P8329">_xlfn.IFS(bike_sales_india[[#This Row],[Mileage (km/l)]]&gt;=75,"75-100",bike_sales_india[[#This Row],[Mileage (km/l)]]&gt;=50,"50-75",bike_sales_india[[#This Row],[Mileage (km/l)]]&gt;=25,"25-50")</f>
        <v>75-100</v>
      </c>
      <c r="Q8329" s="1" t="str" cm="1">
        <f t="array" ref="Q83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29" s="4">
        <f>(bike_sales_india[[#This Row],[Price (INR)]]-bike_sales_india[[#This Row],[Resale Price (INR)]])/bike_sales_india[[#This Row],[Price (INR)]]</f>
        <v>0.29331040908143624</v>
      </c>
    </row>
    <row r="8330" spans="1:18" x14ac:dyDescent="0.3">
      <c r="A8330" s="1" t="s">
        <v>48</v>
      </c>
      <c r="B8330">
        <v>19.11</v>
      </c>
      <c r="C8330" s="1" t="s">
        <v>40</v>
      </c>
      <c r="D8330" s="1" t="s">
        <v>41</v>
      </c>
      <c r="E8330">
        <v>170102</v>
      </c>
      <c r="F8330">
        <v>2023</v>
      </c>
      <c r="G8330">
        <v>853</v>
      </c>
      <c r="H8330" s="1" t="s">
        <v>18</v>
      </c>
      <c r="I8330">
        <v>62.81</v>
      </c>
      <c r="J8330" s="1" t="s">
        <v>27</v>
      </c>
      <c r="K8330">
        <v>2024</v>
      </c>
      <c r="L8330" s="1" t="s">
        <v>44</v>
      </c>
      <c r="M8330" s="1" t="s">
        <v>31</v>
      </c>
      <c r="N8330">
        <v>113511.93</v>
      </c>
      <c r="O8330" s="1" t="s">
        <v>45</v>
      </c>
      <c r="P8330" s="1" t="str" cm="1">
        <f t="array" ref="P8330">_xlfn.IFS(bike_sales_india[[#This Row],[Mileage (km/l)]]&gt;=75,"75-100",bike_sales_india[[#This Row],[Mileage (km/l)]]&gt;=50,"50-75",bike_sales_india[[#This Row],[Mileage (km/l)]]&gt;=25,"25-50")</f>
        <v>50-75</v>
      </c>
      <c r="Q8330" s="1" t="str" cm="1">
        <f t="array" ref="Q83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0" s="4">
        <f>(bike_sales_india[[#This Row],[Price (INR)]]-bike_sales_india[[#This Row],[Resale Price (INR)]])/bike_sales_india[[#This Row],[Price (INR)]]</f>
        <v>0.3326831548129946</v>
      </c>
    </row>
    <row r="8331" spans="1:18" x14ac:dyDescent="0.3">
      <c r="A8331" s="1" t="s">
        <v>28</v>
      </c>
      <c r="B8331">
        <v>49.92</v>
      </c>
      <c r="C8331" s="1" t="s">
        <v>16</v>
      </c>
      <c r="D8331" s="1" t="s">
        <v>77</v>
      </c>
      <c r="E8331">
        <v>276458</v>
      </c>
      <c r="F8331">
        <v>2022</v>
      </c>
      <c r="G8331">
        <v>853</v>
      </c>
      <c r="H8331" s="1" t="s">
        <v>34</v>
      </c>
      <c r="I8331">
        <v>59.42</v>
      </c>
      <c r="J8331" s="1" t="s">
        <v>27</v>
      </c>
      <c r="K8331">
        <v>2022</v>
      </c>
      <c r="L8331" s="1" t="s">
        <v>44</v>
      </c>
      <c r="M8331" s="1" t="s">
        <v>21</v>
      </c>
      <c r="N8331">
        <v>190346.56</v>
      </c>
      <c r="O8331" s="1" t="s">
        <v>50</v>
      </c>
      <c r="P8331" s="1" t="str" cm="1">
        <f t="array" ref="P8331">_xlfn.IFS(bike_sales_india[[#This Row],[Mileage (km/l)]]&gt;=75,"75-100",bike_sales_india[[#This Row],[Mileage (km/l)]]&gt;=50,"50-75",bike_sales_india[[#This Row],[Mileage (km/l)]]&gt;=25,"25-50")</f>
        <v>50-75</v>
      </c>
      <c r="Q8331" s="1" t="str" cm="1">
        <f t="array" ref="Q83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1" s="4">
        <f>(bike_sales_india[[#This Row],[Price (INR)]]-bike_sales_india[[#This Row],[Resale Price (INR)]])/bike_sales_india[[#This Row],[Price (INR)]]</f>
        <v>0.31148109296891391</v>
      </c>
    </row>
    <row r="8332" spans="1:18" x14ac:dyDescent="0.3">
      <c r="A8332" s="1" t="s">
        <v>28</v>
      </c>
      <c r="B8332">
        <v>58.06</v>
      </c>
      <c r="C8332" s="1" t="s">
        <v>52</v>
      </c>
      <c r="D8332" s="1" t="s">
        <v>72</v>
      </c>
      <c r="E8332">
        <v>249703</v>
      </c>
      <c r="F8332">
        <v>2019</v>
      </c>
      <c r="G8332">
        <v>854</v>
      </c>
      <c r="H8332" s="1" t="s">
        <v>18</v>
      </c>
      <c r="I8332">
        <v>69.180000000000007</v>
      </c>
      <c r="J8332" s="1" t="s">
        <v>42</v>
      </c>
      <c r="K8332">
        <v>2019</v>
      </c>
      <c r="L8332" s="1" t="s">
        <v>20</v>
      </c>
      <c r="M8332" s="1" t="s">
        <v>21</v>
      </c>
      <c r="N8332">
        <v>145943.70000000001</v>
      </c>
      <c r="O8332" s="1" t="s">
        <v>35</v>
      </c>
      <c r="P8332" s="1" t="str" cm="1">
        <f t="array" ref="P8332">_xlfn.IFS(bike_sales_india[[#This Row],[Mileage (km/l)]]&gt;=75,"75-100",bike_sales_india[[#This Row],[Mileage (km/l)]]&gt;=50,"50-75",bike_sales_india[[#This Row],[Mileage (km/l)]]&gt;=25,"25-50")</f>
        <v>50-75</v>
      </c>
      <c r="Q8332" s="1" t="str" cm="1">
        <f t="array" ref="Q83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2" s="4">
        <f>(bike_sales_india[[#This Row],[Price (INR)]]-bike_sales_india[[#This Row],[Resale Price (INR)]])/bike_sales_india[[#This Row],[Price (INR)]]</f>
        <v>0.41553085065057282</v>
      </c>
    </row>
    <row r="8333" spans="1:18" x14ac:dyDescent="0.3">
      <c r="A8333" s="1" t="s">
        <v>39</v>
      </c>
      <c r="B8333">
        <v>26.76</v>
      </c>
      <c r="C8333" s="1" t="s">
        <v>36</v>
      </c>
      <c r="D8333" s="1" t="s">
        <v>37</v>
      </c>
      <c r="E8333">
        <v>180180</v>
      </c>
      <c r="F8333">
        <v>2018</v>
      </c>
      <c r="G8333">
        <v>854</v>
      </c>
      <c r="H8333" s="1" t="s">
        <v>26</v>
      </c>
      <c r="I8333">
        <v>96.58</v>
      </c>
      <c r="J8333" s="1" t="s">
        <v>27</v>
      </c>
      <c r="K8333">
        <v>2024</v>
      </c>
      <c r="L8333" s="1" t="s">
        <v>20</v>
      </c>
      <c r="M8333" s="1" t="s">
        <v>31</v>
      </c>
      <c r="N8333">
        <v>114146.55</v>
      </c>
      <c r="O8333" s="1" t="s">
        <v>45</v>
      </c>
      <c r="P8333" s="1" t="str" cm="1">
        <f t="array" ref="P8333">_xlfn.IFS(bike_sales_india[[#This Row],[Mileage (km/l)]]&gt;=75,"75-100",bike_sales_india[[#This Row],[Mileage (km/l)]]&gt;=50,"50-75",bike_sales_india[[#This Row],[Mileage (km/l)]]&gt;=25,"25-50")</f>
        <v>75-100</v>
      </c>
      <c r="Q8333" s="1" t="str" cm="1">
        <f t="array" ref="Q83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3" s="4">
        <f>(bike_sales_india[[#This Row],[Price (INR)]]-bike_sales_india[[#This Row],[Resale Price (INR)]])/bike_sales_india[[#This Row],[Price (INR)]]</f>
        <v>0.36648601398601399</v>
      </c>
    </row>
    <row r="8334" spans="1:18" x14ac:dyDescent="0.3">
      <c r="A8334" s="1" t="s">
        <v>61</v>
      </c>
      <c r="B8334">
        <v>65.7</v>
      </c>
      <c r="C8334" s="1" t="s">
        <v>40</v>
      </c>
      <c r="D8334" s="1" t="s">
        <v>51</v>
      </c>
      <c r="E8334">
        <v>281586</v>
      </c>
      <c r="F8334">
        <v>2024</v>
      </c>
      <c r="G8334">
        <v>854</v>
      </c>
      <c r="H8334" s="1" t="s">
        <v>18</v>
      </c>
      <c r="I8334">
        <v>67.540000000000006</v>
      </c>
      <c r="J8334" s="1" t="s">
        <v>42</v>
      </c>
      <c r="K8334">
        <v>2024</v>
      </c>
      <c r="L8334" s="1" t="s">
        <v>44</v>
      </c>
      <c r="M8334" s="1" t="s">
        <v>31</v>
      </c>
      <c r="N8334">
        <v>127791.63</v>
      </c>
      <c r="O8334" s="1" t="s">
        <v>22</v>
      </c>
      <c r="P8334" s="1" t="str" cm="1">
        <f t="array" ref="P8334">_xlfn.IFS(bike_sales_india[[#This Row],[Mileage (km/l)]]&gt;=75,"75-100",bike_sales_india[[#This Row],[Mileage (km/l)]]&gt;=50,"50-75",bike_sales_india[[#This Row],[Mileage (km/l)]]&gt;=25,"25-50")</f>
        <v>50-75</v>
      </c>
      <c r="Q8334" s="1" t="str" cm="1">
        <f t="array" ref="Q83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4" s="4">
        <f>(bike_sales_india[[#This Row],[Price (INR)]]-bike_sales_india[[#This Row],[Resale Price (INR)]])/bike_sales_india[[#This Row],[Price (INR)]]</f>
        <v>0.54617193326372759</v>
      </c>
    </row>
    <row r="8335" spans="1:18" x14ac:dyDescent="0.3">
      <c r="A8335" s="1" t="s">
        <v>28</v>
      </c>
      <c r="B8335">
        <v>12.46</v>
      </c>
      <c r="C8335" s="1" t="s">
        <v>64</v>
      </c>
      <c r="D8335" s="1" t="s">
        <v>84</v>
      </c>
      <c r="E8335">
        <v>58709</v>
      </c>
      <c r="F8335">
        <v>2018</v>
      </c>
      <c r="G8335">
        <v>854</v>
      </c>
      <c r="H8335" s="1" t="s">
        <v>26</v>
      </c>
      <c r="I8335">
        <v>96.14</v>
      </c>
      <c r="J8335" s="1" t="s">
        <v>19</v>
      </c>
      <c r="K8335">
        <v>2018</v>
      </c>
      <c r="L8335" s="1" t="s">
        <v>38</v>
      </c>
      <c r="M8335" s="1" t="s">
        <v>21</v>
      </c>
      <c r="N8335">
        <v>26638.69</v>
      </c>
      <c r="O8335" s="1" t="s">
        <v>22</v>
      </c>
      <c r="P8335" s="1" t="str" cm="1">
        <f t="array" ref="P8335">_xlfn.IFS(bike_sales_india[[#This Row],[Mileage (km/l)]]&gt;=75,"75-100",bike_sales_india[[#This Row],[Mileage (km/l)]]&gt;=50,"50-75",bike_sales_india[[#This Row],[Mileage (km/l)]]&gt;=25,"25-50")</f>
        <v>75-100</v>
      </c>
      <c r="Q8335" s="1" t="str" cm="1">
        <f t="array" ref="Q83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5" s="4">
        <f>(bike_sales_india[[#This Row],[Price (INR)]]-bike_sales_india[[#This Row],[Resale Price (INR)]])/bike_sales_india[[#This Row],[Price (INR)]]</f>
        <v>0.5462588359536017</v>
      </c>
    </row>
    <row r="8336" spans="1:18" x14ac:dyDescent="0.3">
      <c r="A8336" s="1" t="s">
        <v>28</v>
      </c>
      <c r="B8336">
        <v>60.36</v>
      </c>
      <c r="C8336" s="1" t="s">
        <v>24</v>
      </c>
      <c r="D8336" s="1" t="s">
        <v>67</v>
      </c>
      <c r="E8336">
        <v>338124</v>
      </c>
      <c r="F8336">
        <v>2021</v>
      </c>
      <c r="G8336">
        <v>854</v>
      </c>
      <c r="H8336" s="1" t="s">
        <v>26</v>
      </c>
      <c r="I8336">
        <v>67.180000000000007</v>
      </c>
      <c r="J8336" s="1" t="s">
        <v>19</v>
      </c>
      <c r="K8336">
        <v>2022</v>
      </c>
      <c r="L8336" s="1" t="s">
        <v>38</v>
      </c>
      <c r="M8336" s="1" t="s">
        <v>31</v>
      </c>
      <c r="N8336">
        <v>266201.55</v>
      </c>
      <c r="O8336" s="1" t="s">
        <v>45</v>
      </c>
      <c r="P8336" s="1" t="str" cm="1">
        <f t="array" ref="P8336">_xlfn.IFS(bike_sales_india[[#This Row],[Mileage (km/l)]]&gt;=75,"75-100",bike_sales_india[[#This Row],[Mileage (km/l)]]&gt;=50,"50-75",bike_sales_india[[#This Row],[Mileage (km/l)]]&gt;=25,"25-50")</f>
        <v>50-75</v>
      </c>
      <c r="Q8336" s="1" t="str" cm="1">
        <f t="array" ref="Q83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6" s="4">
        <f>(bike_sales_india[[#This Row],[Price (INR)]]-bike_sales_india[[#This Row],[Resale Price (INR)]])/bike_sales_india[[#This Row],[Price (INR)]]</f>
        <v>0.2127102778862193</v>
      </c>
    </row>
    <row r="8337" spans="1:18" x14ac:dyDescent="0.3">
      <c r="A8337" s="1" t="s">
        <v>39</v>
      </c>
      <c r="B8337">
        <v>15.83</v>
      </c>
      <c r="C8337" s="1" t="s">
        <v>32</v>
      </c>
      <c r="D8337" s="1" t="s">
        <v>47</v>
      </c>
      <c r="E8337">
        <v>265258</v>
      </c>
      <c r="F8337">
        <v>2019</v>
      </c>
      <c r="G8337">
        <v>854</v>
      </c>
      <c r="H8337" s="1" t="s">
        <v>18</v>
      </c>
      <c r="I8337">
        <v>83.19</v>
      </c>
      <c r="J8337" s="1" t="s">
        <v>19</v>
      </c>
      <c r="K8337">
        <v>2022</v>
      </c>
      <c r="L8337" s="1" t="s">
        <v>38</v>
      </c>
      <c r="M8337" s="1" t="s">
        <v>31</v>
      </c>
      <c r="N8337">
        <v>185446.53</v>
      </c>
      <c r="O8337" s="1" t="s">
        <v>45</v>
      </c>
      <c r="P8337" s="1" t="str" cm="1">
        <f t="array" ref="P8337">_xlfn.IFS(bike_sales_india[[#This Row],[Mileage (km/l)]]&gt;=75,"75-100",bike_sales_india[[#This Row],[Mileage (km/l)]]&gt;=50,"50-75",bike_sales_india[[#This Row],[Mileage (km/l)]]&gt;=25,"25-50")</f>
        <v>75-100</v>
      </c>
      <c r="Q8337" s="1" t="str" cm="1">
        <f t="array" ref="Q83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7" s="4">
        <f>(bike_sales_india[[#This Row],[Price (INR)]]-bike_sales_india[[#This Row],[Resale Price (INR)]])/bike_sales_india[[#This Row],[Price (INR)]]</f>
        <v>0.30088242390427433</v>
      </c>
    </row>
    <row r="8338" spans="1:18" x14ac:dyDescent="0.3">
      <c r="A8338" s="1" t="s">
        <v>46</v>
      </c>
      <c r="B8338">
        <v>46.34</v>
      </c>
      <c r="C8338" s="1" t="s">
        <v>32</v>
      </c>
      <c r="D8338" s="1" t="s">
        <v>56</v>
      </c>
      <c r="E8338">
        <v>278074</v>
      </c>
      <c r="F8338">
        <v>2018</v>
      </c>
      <c r="G8338">
        <v>854</v>
      </c>
      <c r="H8338" s="1" t="s">
        <v>18</v>
      </c>
      <c r="I8338">
        <v>84.69</v>
      </c>
      <c r="J8338" s="1" t="s">
        <v>42</v>
      </c>
      <c r="K8338">
        <v>2018</v>
      </c>
      <c r="L8338" s="1" t="s">
        <v>20</v>
      </c>
      <c r="M8338" s="1" t="s">
        <v>31</v>
      </c>
      <c r="N8338">
        <v>185803.82</v>
      </c>
      <c r="O8338" s="1" t="s">
        <v>22</v>
      </c>
      <c r="P8338" s="1" t="str" cm="1">
        <f t="array" ref="P8338">_xlfn.IFS(bike_sales_india[[#This Row],[Mileage (km/l)]]&gt;=75,"75-100",bike_sales_india[[#This Row],[Mileage (km/l)]]&gt;=50,"50-75",bike_sales_india[[#This Row],[Mileage (km/l)]]&gt;=25,"25-50")</f>
        <v>75-100</v>
      </c>
      <c r="Q8338" s="1" t="str" cm="1">
        <f t="array" ref="Q83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8" s="4">
        <f>(bike_sales_india[[#This Row],[Price (INR)]]-bike_sales_india[[#This Row],[Resale Price (INR)]])/bike_sales_india[[#This Row],[Price (INR)]]</f>
        <v>0.33181879643548118</v>
      </c>
    </row>
    <row r="8339" spans="1:18" x14ac:dyDescent="0.3">
      <c r="A8339" s="1" t="s">
        <v>23</v>
      </c>
      <c r="B8339">
        <v>69.599999999999994</v>
      </c>
      <c r="C8339" s="1" t="s">
        <v>64</v>
      </c>
      <c r="D8339" s="1" t="s">
        <v>76</v>
      </c>
      <c r="E8339">
        <v>165514</v>
      </c>
      <c r="F8339">
        <v>2021</v>
      </c>
      <c r="G8339">
        <v>854</v>
      </c>
      <c r="H8339" s="1" t="s">
        <v>34</v>
      </c>
      <c r="I8339">
        <v>51.32</v>
      </c>
      <c r="J8339" s="1" t="s">
        <v>27</v>
      </c>
      <c r="K8339">
        <v>2021</v>
      </c>
      <c r="L8339" s="1" t="s">
        <v>38</v>
      </c>
      <c r="M8339" s="1" t="s">
        <v>31</v>
      </c>
      <c r="N8339">
        <v>112587.94</v>
      </c>
      <c r="O8339" s="1" t="s">
        <v>45</v>
      </c>
      <c r="P8339" s="1" t="str" cm="1">
        <f t="array" ref="P8339">_xlfn.IFS(bike_sales_india[[#This Row],[Mileage (km/l)]]&gt;=75,"75-100",bike_sales_india[[#This Row],[Mileage (km/l)]]&gt;=50,"50-75",bike_sales_india[[#This Row],[Mileage (km/l)]]&gt;=25,"25-50")</f>
        <v>50-75</v>
      </c>
      <c r="Q8339" s="1" t="str" cm="1">
        <f t="array" ref="Q83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39" s="4">
        <f>(bike_sales_india[[#This Row],[Price (INR)]]-bike_sales_india[[#This Row],[Resale Price (INR)]])/bike_sales_india[[#This Row],[Price (INR)]]</f>
        <v>0.31976787462087797</v>
      </c>
    </row>
    <row r="8340" spans="1:18" x14ac:dyDescent="0.3">
      <c r="A8340" s="1" t="s">
        <v>54</v>
      </c>
      <c r="B8340">
        <v>42.3</v>
      </c>
      <c r="C8340" s="1" t="s">
        <v>36</v>
      </c>
      <c r="D8340" s="1" t="s">
        <v>70</v>
      </c>
      <c r="E8340">
        <v>148756</v>
      </c>
      <c r="F8340">
        <v>2017</v>
      </c>
      <c r="G8340">
        <v>854</v>
      </c>
      <c r="H8340" s="1" t="s">
        <v>34</v>
      </c>
      <c r="I8340">
        <v>50.61</v>
      </c>
      <c r="J8340" s="1" t="s">
        <v>19</v>
      </c>
      <c r="K8340">
        <v>2018</v>
      </c>
      <c r="L8340" s="1" t="s">
        <v>20</v>
      </c>
      <c r="M8340" s="1" t="s">
        <v>21</v>
      </c>
      <c r="N8340">
        <v>78474.080000000002</v>
      </c>
      <c r="O8340" s="1" t="s">
        <v>35</v>
      </c>
      <c r="P8340" s="1" t="str" cm="1">
        <f t="array" ref="P8340">_xlfn.IFS(bike_sales_india[[#This Row],[Mileage (km/l)]]&gt;=75,"75-100",bike_sales_india[[#This Row],[Mileage (km/l)]]&gt;=50,"50-75",bike_sales_india[[#This Row],[Mileage (km/l)]]&gt;=25,"25-50")</f>
        <v>50-75</v>
      </c>
      <c r="Q8340" s="1" t="str" cm="1">
        <f t="array" ref="Q83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0" s="4">
        <f>(bike_sales_india[[#This Row],[Price (INR)]]-bike_sales_india[[#This Row],[Resale Price (INR)]])/bike_sales_india[[#This Row],[Price (INR)]]</f>
        <v>0.47246443840920699</v>
      </c>
    </row>
    <row r="8341" spans="1:18" x14ac:dyDescent="0.3">
      <c r="A8341" s="1" t="s">
        <v>55</v>
      </c>
      <c r="B8341">
        <v>13.28</v>
      </c>
      <c r="C8341" s="1" t="s">
        <v>24</v>
      </c>
      <c r="D8341" s="1" t="s">
        <v>67</v>
      </c>
      <c r="E8341">
        <v>60422</v>
      </c>
      <c r="F8341">
        <v>2022</v>
      </c>
      <c r="G8341">
        <v>855</v>
      </c>
      <c r="H8341" s="1" t="s">
        <v>26</v>
      </c>
      <c r="I8341">
        <v>69.41</v>
      </c>
      <c r="J8341" s="1" t="s">
        <v>27</v>
      </c>
      <c r="K8341">
        <v>2024</v>
      </c>
      <c r="L8341" s="1" t="s">
        <v>20</v>
      </c>
      <c r="M8341" s="1" t="s">
        <v>21</v>
      </c>
      <c r="N8341">
        <v>37439.43</v>
      </c>
      <c r="O8341" s="1" t="s">
        <v>35</v>
      </c>
      <c r="P8341" s="1" t="str" cm="1">
        <f t="array" ref="P8341">_xlfn.IFS(bike_sales_india[[#This Row],[Mileage (km/l)]]&gt;=75,"75-100",bike_sales_india[[#This Row],[Mileage (km/l)]]&gt;=50,"50-75",bike_sales_india[[#This Row],[Mileage (km/l)]]&gt;=25,"25-50")</f>
        <v>50-75</v>
      </c>
      <c r="Q8341" s="1" t="str" cm="1">
        <f t="array" ref="Q83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1" s="4">
        <f>(bike_sales_india[[#This Row],[Price (INR)]]-bike_sales_india[[#This Row],[Resale Price (INR)]])/bike_sales_india[[#This Row],[Price (INR)]]</f>
        <v>0.38036758134454335</v>
      </c>
    </row>
    <row r="8342" spans="1:18" x14ac:dyDescent="0.3">
      <c r="A8342" s="1" t="s">
        <v>15</v>
      </c>
      <c r="B8342">
        <v>65.489999999999995</v>
      </c>
      <c r="C8342" s="1" t="s">
        <v>32</v>
      </c>
      <c r="D8342" s="1" t="s">
        <v>80</v>
      </c>
      <c r="E8342">
        <v>196660</v>
      </c>
      <c r="F8342">
        <v>2023</v>
      </c>
      <c r="G8342">
        <v>855</v>
      </c>
      <c r="H8342" s="1" t="s">
        <v>18</v>
      </c>
      <c r="I8342">
        <v>63.97</v>
      </c>
      <c r="J8342" s="1" t="s">
        <v>19</v>
      </c>
      <c r="K8342">
        <v>2024</v>
      </c>
      <c r="L8342" s="1" t="s">
        <v>44</v>
      </c>
      <c r="M8342" s="1" t="s">
        <v>21</v>
      </c>
      <c r="N8342">
        <v>81744.11</v>
      </c>
      <c r="O8342" s="1" t="s">
        <v>22</v>
      </c>
      <c r="P8342" s="1" t="str" cm="1">
        <f t="array" ref="P8342">_xlfn.IFS(bike_sales_india[[#This Row],[Mileage (km/l)]]&gt;=75,"75-100",bike_sales_india[[#This Row],[Mileage (km/l)]]&gt;=50,"50-75",bike_sales_india[[#This Row],[Mileage (km/l)]]&gt;=25,"25-50")</f>
        <v>50-75</v>
      </c>
      <c r="Q8342" s="1" t="str" cm="1">
        <f t="array" ref="Q83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2" s="4">
        <f>(bike_sales_india[[#This Row],[Price (INR)]]-bike_sales_india[[#This Row],[Resale Price (INR)]])/bike_sales_india[[#This Row],[Price (INR)]]</f>
        <v>0.58433789280992576</v>
      </c>
    </row>
    <row r="8343" spans="1:18" x14ac:dyDescent="0.3">
      <c r="A8343" s="1" t="s">
        <v>23</v>
      </c>
      <c r="B8343">
        <v>21.13</v>
      </c>
      <c r="C8343" s="1" t="s">
        <v>24</v>
      </c>
      <c r="D8343" s="1" t="s">
        <v>73</v>
      </c>
      <c r="E8343">
        <v>341938</v>
      </c>
      <c r="F8343">
        <v>2023</v>
      </c>
      <c r="G8343">
        <v>855</v>
      </c>
      <c r="H8343" s="1" t="s">
        <v>26</v>
      </c>
      <c r="I8343">
        <v>68.42</v>
      </c>
      <c r="J8343" s="1" t="s">
        <v>27</v>
      </c>
      <c r="K8343">
        <v>2024</v>
      </c>
      <c r="L8343" s="1" t="s">
        <v>20</v>
      </c>
      <c r="M8343" s="1" t="s">
        <v>31</v>
      </c>
      <c r="N8343">
        <v>145893.67000000001</v>
      </c>
      <c r="O8343" s="1" t="s">
        <v>22</v>
      </c>
      <c r="P8343" s="1" t="str" cm="1">
        <f t="array" ref="P8343">_xlfn.IFS(bike_sales_india[[#This Row],[Mileage (km/l)]]&gt;=75,"75-100",bike_sales_india[[#This Row],[Mileage (km/l)]]&gt;=50,"50-75",bike_sales_india[[#This Row],[Mileage (km/l)]]&gt;=25,"25-50")</f>
        <v>50-75</v>
      </c>
      <c r="Q8343" s="1" t="str" cm="1">
        <f t="array" ref="Q83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3" s="4">
        <f>(bike_sales_india[[#This Row],[Price (INR)]]-bike_sales_india[[#This Row],[Resale Price (INR)]])/bike_sales_india[[#This Row],[Price (INR)]]</f>
        <v>0.5733329726441635</v>
      </c>
    </row>
    <row r="8344" spans="1:18" x14ac:dyDescent="0.3">
      <c r="A8344" s="1" t="s">
        <v>15</v>
      </c>
      <c r="B8344">
        <v>52.66</v>
      </c>
      <c r="C8344" s="1" t="s">
        <v>40</v>
      </c>
      <c r="D8344" s="1" t="s">
        <v>41</v>
      </c>
      <c r="E8344">
        <v>269237</v>
      </c>
      <c r="F8344">
        <v>2021</v>
      </c>
      <c r="G8344">
        <v>855</v>
      </c>
      <c r="H8344" s="1" t="s">
        <v>26</v>
      </c>
      <c r="I8344">
        <v>79.22</v>
      </c>
      <c r="J8344" s="1" t="s">
        <v>27</v>
      </c>
      <c r="K8344">
        <v>2022</v>
      </c>
      <c r="L8344" s="1" t="s">
        <v>38</v>
      </c>
      <c r="M8344" s="1" t="s">
        <v>21</v>
      </c>
      <c r="N8344">
        <v>198645.22</v>
      </c>
      <c r="O8344" s="1" t="s">
        <v>35</v>
      </c>
      <c r="P8344" s="1" t="str" cm="1">
        <f t="array" ref="P8344">_xlfn.IFS(bike_sales_india[[#This Row],[Mileage (km/l)]]&gt;=75,"75-100",bike_sales_india[[#This Row],[Mileage (km/l)]]&gt;=50,"50-75",bike_sales_india[[#This Row],[Mileage (km/l)]]&gt;=25,"25-50")</f>
        <v>75-100</v>
      </c>
      <c r="Q8344" s="1" t="str" cm="1">
        <f t="array" ref="Q83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4" s="4">
        <f>(bike_sales_india[[#This Row],[Price (INR)]]-bike_sales_india[[#This Row],[Resale Price (INR)]])/bike_sales_india[[#This Row],[Price (INR)]]</f>
        <v>0.26219197212864503</v>
      </c>
    </row>
    <row r="8345" spans="1:18" x14ac:dyDescent="0.3">
      <c r="A8345" s="1" t="s">
        <v>46</v>
      </c>
      <c r="B8345">
        <v>64.58</v>
      </c>
      <c r="C8345" s="1" t="s">
        <v>52</v>
      </c>
      <c r="D8345" s="1" t="s">
        <v>69</v>
      </c>
      <c r="E8345">
        <v>301325</v>
      </c>
      <c r="F8345">
        <v>2015</v>
      </c>
      <c r="G8345">
        <v>855</v>
      </c>
      <c r="H8345" s="1" t="s">
        <v>26</v>
      </c>
      <c r="I8345">
        <v>66.150000000000006</v>
      </c>
      <c r="J8345" s="1" t="s">
        <v>19</v>
      </c>
      <c r="K8345">
        <v>2024</v>
      </c>
      <c r="L8345" s="1" t="s">
        <v>20</v>
      </c>
      <c r="M8345" s="1" t="s">
        <v>21</v>
      </c>
      <c r="N8345">
        <v>190544.92</v>
      </c>
      <c r="O8345" s="1" t="s">
        <v>45</v>
      </c>
      <c r="P8345" s="1" t="str" cm="1">
        <f t="array" ref="P8345">_xlfn.IFS(bike_sales_india[[#This Row],[Mileage (km/l)]]&gt;=75,"75-100",bike_sales_india[[#This Row],[Mileage (km/l)]]&gt;=50,"50-75",bike_sales_india[[#This Row],[Mileage (km/l)]]&gt;=25,"25-50")</f>
        <v>50-75</v>
      </c>
      <c r="Q8345" s="1" t="str" cm="1">
        <f t="array" ref="Q83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5" s="4">
        <f>(bike_sales_india[[#This Row],[Price (INR)]]-bike_sales_india[[#This Row],[Resale Price (INR)]])/bike_sales_india[[#This Row],[Price (INR)]]</f>
        <v>0.36764317597278684</v>
      </c>
    </row>
    <row r="8346" spans="1:18" x14ac:dyDescent="0.3">
      <c r="A8346" s="1" t="s">
        <v>48</v>
      </c>
      <c r="B8346">
        <v>11.95</v>
      </c>
      <c r="C8346" s="1" t="s">
        <v>16</v>
      </c>
      <c r="D8346" s="1" t="s">
        <v>87</v>
      </c>
      <c r="E8346">
        <v>131889</v>
      </c>
      <c r="F8346">
        <v>2015</v>
      </c>
      <c r="G8346">
        <v>855</v>
      </c>
      <c r="H8346" s="1" t="s">
        <v>34</v>
      </c>
      <c r="I8346">
        <v>28.6</v>
      </c>
      <c r="J8346" s="1" t="s">
        <v>27</v>
      </c>
      <c r="K8346">
        <v>2017</v>
      </c>
      <c r="L8346" s="1" t="s">
        <v>20</v>
      </c>
      <c r="M8346" s="1" t="s">
        <v>21</v>
      </c>
      <c r="N8346">
        <v>58699.23</v>
      </c>
      <c r="O8346" s="1" t="s">
        <v>45</v>
      </c>
      <c r="P8346" s="1" t="str" cm="1">
        <f t="array" ref="P8346">_xlfn.IFS(bike_sales_india[[#This Row],[Mileage (km/l)]]&gt;=75,"75-100",bike_sales_india[[#This Row],[Mileage (km/l)]]&gt;=50,"50-75",bike_sales_india[[#This Row],[Mileage (km/l)]]&gt;=25,"25-50")</f>
        <v>25-50</v>
      </c>
      <c r="Q8346" s="1" t="str" cm="1">
        <f t="array" ref="Q83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6" s="4">
        <f>(bike_sales_india[[#This Row],[Price (INR)]]-bike_sales_india[[#This Row],[Resale Price (INR)]])/bike_sales_india[[#This Row],[Price (INR)]]</f>
        <v>0.55493460409890127</v>
      </c>
    </row>
    <row r="8347" spans="1:18" x14ac:dyDescent="0.3">
      <c r="A8347" s="1" t="s">
        <v>15</v>
      </c>
      <c r="B8347">
        <v>38.5</v>
      </c>
      <c r="C8347" s="1" t="s">
        <v>32</v>
      </c>
      <c r="D8347" s="1" t="s">
        <v>56</v>
      </c>
      <c r="E8347">
        <v>355543</v>
      </c>
      <c r="F8347">
        <v>2022</v>
      </c>
      <c r="G8347">
        <v>856</v>
      </c>
      <c r="H8347" s="1" t="s">
        <v>18</v>
      </c>
      <c r="I8347">
        <v>68.87</v>
      </c>
      <c r="J8347" s="1" t="s">
        <v>42</v>
      </c>
      <c r="K8347">
        <v>2022</v>
      </c>
      <c r="L8347" s="1" t="s">
        <v>38</v>
      </c>
      <c r="M8347" s="1" t="s">
        <v>31</v>
      </c>
      <c r="N8347">
        <v>202032.69</v>
      </c>
      <c r="O8347" s="1" t="s">
        <v>35</v>
      </c>
      <c r="P8347" s="1" t="str" cm="1">
        <f t="array" ref="P8347">_xlfn.IFS(bike_sales_india[[#This Row],[Mileage (km/l)]]&gt;=75,"75-100",bike_sales_india[[#This Row],[Mileage (km/l)]]&gt;=50,"50-75",bike_sales_india[[#This Row],[Mileage (km/l)]]&gt;=25,"25-50")</f>
        <v>50-75</v>
      </c>
      <c r="Q8347" s="1" t="str" cm="1">
        <f t="array" ref="Q83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7" s="4">
        <f>(bike_sales_india[[#This Row],[Price (INR)]]-bike_sales_india[[#This Row],[Resale Price (INR)]])/bike_sales_india[[#This Row],[Price (INR)]]</f>
        <v>0.43176299350570818</v>
      </c>
    </row>
    <row r="8348" spans="1:18" x14ac:dyDescent="0.3">
      <c r="A8348" s="1" t="s">
        <v>46</v>
      </c>
      <c r="B8348">
        <v>60.04</v>
      </c>
      <c r="C8348" s="1" t="s">
        <v>64</v>
      </c>
      <c r="D8348" s="1" t="s">
        <v>84</v>
      </c>
      <c r="E8348">
        <v>322358</v>
      </c>
      <c r="F8348">
        <v>2016</v>
      </c>
      <c r="G8348">
        <v>856</v>
      </c>
      <c r="H8348" s="1" t="s">
        <v>18</v>
      </c>
      <c r="I8348">
        <v>72.790000000000006</v>
      </c>
      <c r="J8348" s="1" t="s">
        <v>27</v>
      </c>
      <c r="K8348">
        <v>2017</v>
      </c>
      <c r="L8348" s="1" t="s">
        <v>38</v>
      </c>
      <c r="M8348" s="1" t="s">
        <v>21</v>
      </c>
      <c r="N8348">
        <v>142743.01</v>
      </c>
      <c r="O8348" s="1" t="s">
        <v>50</v>
      </c>
      <c r="P8348" s="1" t="str" cm="1">
        <f t="array" ref="P8348">_xlfn.IFS(bike_sales_india[[#This Row],[Mileage (km/l)]]&gt;=75,"75-100",bike_sales_india[[#This Row],[Mileage (km/l)]]&gt;=50,"50-75",bike_sales_india[[#This Row],[Mileage (km/l)]]&gt;=25,"25-50")</f>
        <v>50-75</v>
      </c>
      <c r="Q8348" s="1" t="str" cm="1">
        <f t="array" ref="Q83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8" s="4">
        <f>(bike_sales_india[[#This Row],[Price (INR)]]-bike_sales_india[[#This Row],[Resale Price (INR)]])/bike_sales_india[[#This Row],[Price (INR)]]</f>
        <v>0.55719104225736604</v>
      </c>
    </row>
    <row r="8349" spans="1:18" x14ac:dyDescent="0.3">
      <c r="A8349" s="1" t="s">
        <v>48</v>
      </c>
      <c r="B8349">
        <v>29.91</v>
      </c>
      <c r="C8349" s="1" t="s">
        <v>52</v>
      </c>
      <c r="D8349" s="1" t="s">
        <v>53</v>
      </c>
      <c r="E8349">
        <v>168983</v>
      </c>
      <c r="F8349">
        <v>2017</v>
      </c>
      <c r="G8349">
        <v>856</v>
      </c>
      <c r="H8349" s="1" t="s">
        <v>18</v>
      </c>
      <c r="I8349">
        <v>86.76</v>
      </c>
      <c r="J8349" s="1" t="s">
        <v>27</v>
      </c>
      <c r="K8349">
        <v>2021</v>
      </c>
      <c r="L8349" s="1" t="s">
        <v>20</v>
      </c>
      <c r="M8349" s="1" t="s">
        <v>21</v>
      </c>
      <c r="N8349">
        <v>128016.71</v>
      </c>
      <c r="O8349" s="1" t="s">
        <v>22</v>
      </c>
      <c r="P8349" s="1" t="str" cm="1">
        <f t="array" ref="P8349">_xlfn.IFS(bike_sales_india[[#This Row],[Mileage (km/l)]]&gt;=75,"75-100",bike_sales_india[[#This Row],[Mileage (km/l)]]&gt;=50,"50-75",bike_sales_india[[#This Row],[Mileage (km/l)]]&gt;=25,"25-50")</f>
        <v>75-100</v>
      </c>
      <c r="Q8349" s="1" t="str" cm="1">
        <f t="array" ref="Q83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49" s="4">
        <f>(bike_sales_india[[#This Row],[Price (INR)]]-bike_sales_india[[#This Row],[Resale Price (INR)]])/bike_sales_india[[#This Row],[Price (INR)]]</f>
        <v>0.24242846913594854</v>
      </c>
    </row>
    <row r="8350" spans="1:18" x14ac:dyDescent="0.3">
      <c r="A8350" s="1" t="s">
        <v>23</v>
      </c>
      <c r="B8350">
        <v>39.01</v>
      </c>
      <c r="C8350" s="1" t="s">
        <v>40</v>
      </c>
      <c r="D8350" s="1" t="s">
        <v>58</v>
      </c>
      <c r="E8350">
        <v>383434</v>
      </c>
      <c r="F8350">
        <v>2021</v>
      </c>
      <c r="G8350">
        <v>856</v>
      </c>
      <c r="H8350" s="1" t="s">
        <v>26</v>
      </c>
      <c r="I8350">
        <v>61.19</v>
      </c>
      <c r="J8350" s="1" t="s">
        <v>42</v>
      </c>
      <c r="K8350">
        <v>2021</v>
      </c>
      <c r="L8350" s="1" t="s">
        <v>20</v>
      </c>
      <c r="M8350" s="1" t="s">
        <v>21</v>
      </c>
      <c r="N8350">
        <v>279084.38</v>
      </c>
      <c r="O8350" s="1" t="s">
        <v>22</v>
      </c>
      <c r="P8350" s="1" t="str" cm="1">
        <f t="array" ref="P8350">_xlfn.IFS(bike_sales_india[[#This Row],[Mileage (km/l)]]&gt;=75,"75-100",bike_sales_india[[#This Row],[Mileage (km/l)]]&gt;=50,"50-75",bike_sales_india[[#This Row],[Mileage (km/l)]]&gt;=25,"25-50")</f>
        <v>50-75</v>
      </c>
      <c r="Q8350" s="1" t="str" cm="1">
        <f t="array" ref="Q83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0" s="4">
        <f>(bike_sales_india[[#This Row],[Price (INR)]]-bike_sales_india[[#This Row],[Resale Price (INR)]])/bike_sales_india[[#This Row],[Price (INR)]]</f>
        <v>0.27214493237428083</v>
      </c>
    </row>
    <row r="8351" spans="1:18" x14ac:dyDescent="0.3">
      <c r="A8351" s="1" t="s">
        <v>23</v>
      </c>
      <c r="B8351">
        <v>26.53</v>
      </c>
      <c r="C8351" s="1" t="s">
        <v>24</v>
      </c>
      <c r="D8351" s="1" t="s">
        <v>85</v>
      </c>
      <c r="E8351">
        <v>161789</v>
      </c>
      <c r="F8351">
        <v>2015</v>
      </c>
      <c r="G8351">
        <v>856</v>
      </c>
      <c r="H8351" s="1" t="s">
        <v>34</v>
      </c>
      <c r="I8351">
        <v>36.94</v>
      </c>
      <c r="J8351" s="1" t="s">
        <v>19</v>
      </c>
      <c r="K8351">
        <v>2021</v>
      </c>
      <c r="L8351" s="1" t="s">
        <v>20</v>
      </c>
      <c r="M8351" s="1" t="s">
        <v>31</v>
      </c>
      <c r="N8351">
        <v>76659.710000000006</v>
      </c>
      <c r="O8351" s="1" t="s">
        <v>35</v>
      </c>
      <c r="P8351" s="1" t="str" cm="1">
        <f t="array" ref="P8351">_xlfn.IFS(bike_sales_india[[#This Row],[Mileage (km/l)]]&gt;=75,"75-100",bike_sales_india[[#This Row],[Mileage (km/l)]]&gt;=50,"50-75",bike_sales_india[[#This Row],[Mileage (km/l)]]&gt;=25,"25-50")</f>
        <v>25-50</v>
      </c>
      <c r="Q8351" s="1" t="str" cm="1">
        <f t="array" ref="Q83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1" s="4">
        <f>(bike_sales_india[[#This Row],[Price (INR)]]-bike_sales_india[[#This Row],[Resale Price (INR)]])/bike_sales_india[[#This Row],[Price (INR)]]</f>
        <v>0.52617477084350606</v>
      </c>
    </row>
    <row r="8352" spans="1:18" x14ac:dyDescent="0.3">
      <c r="A8352" s="1" t="s">
        <v>61</v>
      </c>
      <c r="B8352">
        <v>60.07</v>
      </c>
      <c r="C8352" s="1" t="s">
        <v>36</v>
      </c>
      <c r="D8352" s="1" t="s">
        <v>37</v>
      </c>
      <c r="E8352">
        <v>399093</v>
      </c>
      <c r="F8352">
        <v>2016</v>
      </c>
      <c r="G8352">
        <v>856</v>
      </c>
      <c r="H8352" s="1" t="s">
        <v>34</v>
      </c>
      <c r="I8352">
        <v>51.44</v>
      </c>
      <c r="J8352" s="1" t="s">
        <v>42</v>
      </c>
      <c r="K8352">
        <v>2016</v>
      </c>
      <c r="L8352" s="1" t="s">
        <v>20</v>
      </c>
      <c r="M8352" s="1" t="s">
        <v>31</v>
      </c>
      <c r="N8352">
        <v>179162.2</v>
      </c>
      <c r="O8352" s="1" t="s">
        <v>22</v>
      </c>
      <c r="P8352" s="1" t="str" cm="1">
        <f t="array" ref="P8352">_xlfn.IFS(bike_sales_india[[#This Row],[Mileage (km/l)]]&gt;=75,"75-100",bike_sales_india[[#This Row],[Mileage (km/l)]]&gt;=50,"50-75",bike_sales_india[[#This Row],[Mileage (km/l)]]&gt;=25,"25-50")</f>
        <v>50-75</v>
      </c>
      <c r="Q8352" s="1" t="str" cm="1">
        <f t="array" ref="Q83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2" s="4">
        <f>(bike_sales_india[[#This Row],[Price (INR)]]-bike_sales_india[[#This Row],[Resale Price (INR)]])/bike_sales_india[[#This Row],[Price (INR)]]</f>
        <v>0.55107656611366274</v>
      </c>
    </row>
    <row r="8353" spans="1:18" x14ac:dyDescent="0.3">
      <c r="A8353" s="1" t="s">
        <v>28</v>
      </c>
      <c r="B8353">
        <v>16.07</v>
      </c>
      <c r="C8353" s="1" t="s">
        <v>64</v>
      </c>
      <c r="D8353" s="1" t="s">
        <v>78</v>
      </c>
      <c r="E8353">
        <v>204068</v>
      </c>
      <c r="F8353">
        <v>2018</v>
      </c>
      <c r="G8353">
        <v>856</v>
      </c>
      <c r="H8353" s="1" t="s">
        <v>18</v>
      </c>
      <c r="I8353">
        <v>97.75</v>
      </c>
      <c r="J8353" s="1" t="s">
        <v>19</v>
      </c>
      <c r="K8353">
        <v>2021</v>
      </c>
      <c r="L8353" s="1" t="s">
        <v>20</v>
      </c>
      <c r="M8353" s="1" t="s">
        <v>21</v>
      </c>
      <c r="N8353">
        <v>130978.7</v>
      </c>
      <c r="O8353" s="1" t="s">
        <v>22</v>
      </c>
      <c r="P8353" s="1" t="str" cm="1">
        <f t="array" ref="P8353">_xlfn.IFS(bike_sales_india[[#This Row],[Mileage (km/l)]]&gt;=75,"75-100",bike_sales_india[[#This Row],[Mileage (km/l)]]&gt;=50,"50-75",bike_sales_india[[#This Row],[Mileage (km/l)]]&gt;=25,"25-50")</f>
        <v>75-100</v>
      </c>
      <c r="Q8353" s="1" t="str" cm="1">
        <f t="array" ref="Q83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3" s="4">
        <f>(bike_sales_india[[#This Row],[Price (INR)]]-bike_sales_india[[#This Row],[Resale Price (INR)]])/bike_sales_india[[#This Row],[Price (INR)]]</f>
        <v>0.35816149518787854</v>
      </c>
    </row>
    <row r="8354" spans="1:18" x14ac:dyDescent="0.3">
      <c r="A8354" s="1" t="s">
        <v>54</v>
      </c>
      <c r="B8354">
        <v>30.39</v>
      </c>
      <c r="C8354" s="1" t="s">
        <v>32</v>
      </c>
      <c r="D8354" s="1" t="s">
        <v>60</v>
      </c>
      <c r="E8354">
        <v>130472</v>
      </c>
      <c r="F8354">
        <v>2017</v>
      </c>
      <c r="G8354">
        <v>857</v>
      </c>
      <c r="H8354" s="1" t="s">
        <v>26</v>
      </c>
      <c r="I8354">
        <v>63.08</v>
      </c>
      <c r="J8354" s="1" t="s">
        <v>42</v>
      </c>
      <c r="K8354">
        <v>2017</v>
      </c>
      <c r="L8354" s="1" t="s">
        <v>44</v>
      </c>
      <c r="M8354" s="1" t="s">
        <v>31</v>
      </c>
      <c r="N8354">
        <v>67273.42</v>
      </c>
      <c r="O8354" s="1" t="s">
        <v>35</v>
      </c>
      <c r="P8354" s="1" t="str" cm="1">
        <f t="array" ref="P8354">_xlfn.IFS(bike_sales_india[[#This Row],[Mileage (km/l)]]&gt;=75,"75-100",bike_sales_india[[#This Row],[Mileage (km/l)]]&gt;=50,"50-75",bike_sales_india[[#This Row],[Mileage (km/l)]]&gt;=25,"25-50")</f>
        <v>50-75</v>
      </c>
      <c r="Q8354" s="1" t="str" cm="1">
        <f t="array" ref="Q83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4" s="4">
        <f>(bike_sales_india[[#This Row],[Price (INR)]]-bike_sales_india[[#This Row],[Resale Price (INR)]])/bike_sales_india[[#This Row],[Price (INR)]]</f>
        <v>0.48438423569808081</v>
      </c>
    </row>
    <row r="8355" spans="1:18" x14ac:dyDescent="0.3">
      <c r="A8355" s="1" t="s">
        <v>39</v>
      </c>
      <c r="B8355">
        <v>16.95</v>
      </c>
      <c r="C8355" s="1" t="s">
        <v>16</v>
      </c>
      <c r="D8355" s="1" t="s">
        <v>83</v>
      </c>
      <c r="E8355">
        <v>215328</v>
      </c>
      <c r="F8355">
        <v>2022</v>
      </c>
      <c r="G8355">
        <v>857</v>
      </c>
      <c r="H8355" s="1" t="s">
        <v>34</v>
      </c>
      <c r="I8355">
        <v>54.88</v>
      </c>
      <c r="J8355" s="1" t="s">
        <v>42</v>
      </c>
      <c r="K8355">
        <v>2022</v>
      </c>
      <c r="L8355" s="1" t="s">
        <v>38</v>
      </c>
      <c r="M8355" s="1" t="s">
        <v>31</v>
      </c>
      <c r="N8355">
        <v>91280.320000000007</v>
      </c>
      <c r="O8355" s="1" t="s">
        <v>35</v>
      </c>
      <c r="P8355" s="1" t="str" cm="1">
        <f t="array" ref="P8355">_xlfn.IFS(bike_sales_india[[#This Row],[Mileage (km/l)]]&gt;=75,"75-100",bike_sales_india[[#This Row],[Mileage (km/l)]]&gt;=50,"50-75",bike_sales_india[[#This Row],[Mileage (km/l)]]&gt;=25,"25-50")</f>
        <v>50-75</v>
      </c>
      <c r="Q8355" s="1" t="str" cm="1">
        <f t="array" ref="Q83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5" s="4">
        <f>(bike_sales_india[[#This Row],[Price (INR)]]-bike_sales_india[[#This Row],[Resale Price (INR)]])/bike_sales_india[[#This Row],[Price (INR)]]</f>
        <v>0.57608708574825385</v>
      </c>
    </row>
    <row r="8356" spans="1:18" x14ac:dyDescent="0.3">
      <c r="A8356" s="1" t="s">
        <v>46</v>
      </c>
      <c r="B8356">
        <v>48.38</v>
      </c>
      <c r="C8356" s="1" t="s">
        <v>29</v>
      </c>
      <c r="D8356" s="1" t="s">
        <v>49</v>
      </c>
      <c r="E8356">
        <v>236584</v>
      </c>
      <c r="F8356">
        <v>2018</v>
      </c>
      <c r="G8356">
        <v>857</v>
      </c>
      <c r="H8356" s="1" t="s">
        <v>34</v>
      </c>
      <c r="I8356">
        <v>32.82</v>
      </c>
      <c r="J8356" s="1" t="s">
        <v>42</v>
      </c>
      <c r="K8356">
        <v>2018</v>
      </c>
      <c r="L8356" s="1" t="s">
        <v>38</v>
      </c>
      <c r="M8356" s="1" t="s">
        <v>31</v>
      </c>
      <c r="N8356">
        <v>129000.92</v>
      </c>
      <c r="O8356" s="1" t="s">
        <v>45</v>
      </c>
      <c r="P8356" s="1" t="str" cm="1">
        <f t="array" ref="P8356">_xlfn.IFS(bike_sales_india[[#This Row],[Mileage (km/l)]]&gt;=75,"75-100",bike_sales_india[[#This Row],[Mileage (km/l)]]&gt;=50,"50-75",bike_sales_india[[#This Row],[Mileage (km/l)]]&gt;=25,"25-50")</f>
        <v>25-50</v>
      </c>
      <c r="Q8356" s="1" t="str" cm="1">
        <f t="array" ref="Q83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6" s="4">
        <f>(bike_sales_india[[#This Row],[Price (INR)]]-bike_sales_india[[#This Row],[Resale Price (INR)]])/bike_sales_india[[#This Row],[Price (INR)]]</f>
        <v>0.4547352314611301</v>
      </c>
    </row>
    <row r="8357" spans="1:18" x14ac:dyDescent="0.3">
      <c r="A8357" s="1" t="s">
        <v>23</v>
      </c>
      <c r="B8357">
        <v>53.04</v>
      </c>
      <c r="C8357" s="1" t="s">
        <v>36</v>
      </c>
      <c r="D8357" s="1" t="s">
        <v>63</v>
      </c>
      <c r="E8357">
        <v>88587</v>
      </c>
      <c r="F8357">
        <v>2022</v>
      </c>
      <c r="G8357">
        <v>857</v>
      </c>
      <c r="H8357" s="1" t="s">
        <v>18</v>
      </c>
      <c r="I8357">
        <v>89.33</v>
      </c>
      <c r="J8357" s="1" t="s">
        <v>27</v>
      </c>
      <c r="K8357">
        <v>2024</v>
      </c>
      <c r="L8357" s="1" t="s">
        <v>20</v>
      </c>
      <c r="M8357" s="1" t="s">
        <v>21</v>
      </c>
      <c r="N8357">
        <v>64589.13</v>
      </c>
      <c r="O8357" s="1" t="s">
        <v>50</v>
      </c>
      <c r="P8357" s="1" t="str" cm="1">
        <f t="array" ref="P8357">_xlfn.IFS(bike_sales_india[[#This Row],[Mileage (km/l)]]&gt;=75,"75-100",bike_sales_india[[#This Row],[Mileage (km/l)]]&gt;=50,"50-75",bike_sales_india[[#This Row],[Mileage (km/l)]]&gt;=25,"25-50")</f>
        <v>75-100</v>
      </c>
      <c r="Q8357" s="1" t="str" cm="1">
        <f t="array" ref="Q83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7" s="4">
        <f>(bike_sales_india[[#This Row],[Price (INR)]]-bike_sales_india[[#This Row],[Resale Price (INR)]])/bike_sales_india[[#This Row],[Price (INR)]]</f>
        <v>0.27089606827186835</v>
      </c>
    </row>
    <row r="8358" spans="1:18" x14ac:dyDescent="0.3">
      <c r="A8358" s="1" t="s">
        <v>54</v>
      </c>
      <c r="B8358">
        <v>58.22</v>
      </c>
      <c r="C8358" s="1" t="s">
        <v>24</v>
      </c>
      <c r="D8358" s="1" t="s">
        <v>74</v>
      </c>
      <c r="E8358">
        <v>192971</v>
      </c>
      <c r="F8358">
        <v>2017</v>
      </c>
      <c r="G8358">
        <v>857</v>
      </c>
      <c r="H8358" s="1" t="s">
        <v>26</v>
      </c>
      <c r="I8358">
        <v>75.67</v>
      </c>
      <c r="J8358" s="1" t="s">
        <v>19</v>
      </c>
      <c r="K8358">
        <v>2019</v>
      </c>
      <c r="L8358" s="1" t="s">
        <v>44</v>
      </c>
      <c r="M8358" s="1" t="s">
        <v>21</v>
      </c>
      <c r="N8358">
        <v>151788.57</v>
      </c>
      <c r="O8358" s="1" t="s">
        <v>22</v>
      </c>
      <c r="P8358" s="1" t="str" cm="1">
        <f t="array" ref="P8358">_xlfn.IFS(bike_sales_india[[#This Row],[Mileage (km/l)]]&gt;=75,"75-100",bike_sales_india[[#This Row],[Mileage (km/l)]]&gt;=50,"50-75",bike_sales_india[[#This Row],[Mileage (km/l)]]&gt;=25,"25-50")</f>
        <v>75-100</v>
      </c>
      <c r="Q8358" s="1" t="str" cm="1">
        <f t="array" ref="Q83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8" s="4">
        <f>(bike_sales_india[[#This Row],[Price (INR)]]-bike_sales_india[[#This Row],[Resale Price (INR)]])/bike_sales_india[[#This Row],[Price (INR)]]</f>
        <v>0.21341253348948802</v>
      </c>
    </row>
    <row r="8359" spans="1:18" x14ac:dyDescent="0.3">
      <c r="A8359" s="1" t="s">
        <v>59</v>
      </c>
      <c r="B8359">
        <v>15.52</v>
      </c>
      <c r="C8359" s="1" t="s">
        <v>36</v>
      </c>
      <c r="D8359" s="1" t="s">
        <v>66</v>
      </c>
      <c r="E8359">
        <v>186356</v>
      </c>
      <c r="F8359">
        <v>2015</v>
      </c>
      <c r="G8359">
        <v>857</v>
      </c>
      <c r="H8359" s="1" t="s">
        <v>18</v>
      </c>
      <c r="I8359">
        <v>74.900000000000006</v>
      </c>
      <c r="J8359" s="1" t="s">
        <v>19</v>
      </c>
      <c r="K8359">
        <v>2023</v>
      </c>
      <c r="L8359" s="1" t="s">
        <v>44</v>
      </c>
      <c r="M8359" s="1" t="s">
        <v>21</v>
      </c>
      <c r="N8359">
        <v>127186.39</v>
      </c>
      <c r="O8359" s="1" t="s">
        <v>45</v>
      </c>
      <c r="P8359" s="1" t="str" cm="1">
        <f t="array" ref="P8359">_xlfn.IFS(bike_sales_india[[#This Row],[Mileage (km/l)]]&gt;=75,"75-100",bike_sales_india[[#This Row],[Mileage (km/l)]]&gt;=50,"50-75",bike_sales_india[[#This Row],[Mileage (km/l)]]&gt;=25,"25-50")</f>
        <v>50-75</v>
      </c>
      <c r="Q8359" s="1" t="str" cm="1">
        <f t="array" ref="Q83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59" s="4">
        <f>(bike_sales_india[[#This Row],[Price (INR)]]-bike_sales_india[[#This Row],[Resale Price (INR)]])/bike_sales_india[[#This Row],[Price (INR)]]</f>
        <v>0.31750847839618795</v>
      </c>
    </row>
    <row r="8360" spans="1:18" x14ac:dyDescent="0.3">
      <c r="A8360" s="1" t="s">
        <v>61</v>
      </c>
      <c r="B8360">
        <v>51.92</v>
      </c>
      <c r="C8360" s="1" t="s">
        <v>29</v>
      </c>
      <c r="D8360" s="1" t="s">
        <v>30</v>
      </c>
      <c r="E8360">
        <v>181106</v>
      </c>
      <c r="F8360">
        <v>2020</v>
      </c>
      <c r="G8360">
        <v>858</v>
      </c>
      <c r="H8360" s="1" t="s">
        <v>26</v>
      </c>
      <c r="I8360">
        <v>83.68</v>
      </c>
      <c r="J8360" s="1" t="s">
        <v>42</v>
      </c>
      <c r="K8360">
        <v>2020</v>
      </c>
      <c r="L8360" s="1" t="s">
        <v>38</v>
      </c>
      <c r="M8360" s="1" t="s">
        <v>31</v>
      </c>
      <c r="N8360">
        <v>109869.48</v>
      </c>
      <c r="O8360" s="1" t="s">
        <v>35</v>
      </c>
      <c r="P8360" s="1" t="str" cm="1">
        <f t="array" ref="P8360">_xlfn.IFS(bike_sales_india[[#This Row],[Mileage (km/l)]]&gt;=75,"75-100",bike_sales_india[[#This Row],[Mileage (km/l)]]&gt;=50,"50-75",bike_sales_india[[#This Row],[Mileage (km/l)]]&gt;=25,"25-50")</f>
        <v>75-100</v>
      </c>
      <c r="Q8360" s="1" t="str" cm="1">
        <f t="array" ref="Q83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0" s="4">
        <f>(bike_sales_india[[#This Row],[Price (INR)]]-bike_sales_india[[#This Row],[Resale Price (INR)]])/bike_sales_india[[#This Row],[Price (INR)]]</f>
        <v>0.39334157896480515</v>
      </c>
    </row>
    <row r="8361" spans="1:18" x14ac:dyDescent="0.3">
      <c r="A8361" s="1" t="s">
        <v>15</v>
      </c>
      <c r="B8361">
        <v>60.16</v>
      </c>
      <c r="C8361" s="1" t="s">
        <v>32</v>
      </c>
      <c r="D8361" s="1" t="s">
        <v>80</v>
      </c>
      <c r="E8361">
        <v>136328</v>
      </c>
      <c r="F8361">
        <v>2022</v>
      </c>
      <c r="G8361">
        <v>858</v>
      </c>
      <c r="H8361" s="1" t="s">
        <v>34</v>
      </c>
      <c r="I8361">
        <v>40.770000000000003</v>
      </c>
      <c r="J8361" s="1" t="s">
        <v>42</v>
      </c>
      <c r="K8361">
        <v>2022</v>
      </c>
      <c r="L8361" s="1" t="s">
        <v>38</v>
      </c>
      <c r="M8361" s="1" t="s">
        <v>21</v>
      </c>
      <c r="N8361">
        <v>75146.559999999998</v>
      </c>
      <c r="O8361" s="1" t="s">
        <v>35</v>
      </c>
      <c r="P8361" s="1" t="str" cm="1">
        <f t="array" ref="P8361">_xlfn.IFS(bike_sales_india[[#This Row],[Mileage (km/l)]]&gt;=75,"75-100",bike_sales_india[[#This Row],[Mileage (km/l)]]&gt;=50,"50-75",bike_sales_india[[#This Row],[Mileage (km/l)]]&gt;=25,"25-50")</f>
        <v>25-50</v>
      </c>
      <c r="Q8361" s="1" t="str" cm="1">
        <f t="array" ref="Q83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1" s="4">
        <f>(bike_sales_india[[#This Row],[Price (INR)]]-bike_sales_india[[#This Row],[Resale Price (INR)]])/bike_sales_india[[#This Row],[Price (INR)]]</f>
        <v>0.44878117481368468</v>
      </c>
    </row>
    <row r="8362" spans="1:18" x14ac:dyDescent="0.3">
      <c r="A8362" s="1" t="s">
        <v>48</v>
      </c>
      <c r="B8362">
        <v>44.94</v>
      </c>
      <c r="C8362" s="1" t="s">
        <v>52</v>
      </c>
      <c r="D8362" s="1" t="s">
        <v>69</v>
      </c>
      <c r="E8362">
        <v>68300</v>
      </c>
      <c r="F8362">
        <v>2018</v>
      </c>
      <c r="G8362">
        <v>858</v>
      </c>
      <c r="H8362" s="1" t="s">
        <v>34</v>
      </c>
      <c r="I8362">
        <v>39.53</v>
      </c>
      <c r="J8362" s="1" t="s">
        <v>27</v>
      </c>
      <c r="K8362">
        <v>2020</v>
      </c>
      <c r="L8362" s="1" t="s">
        <v>38</v>
      </c>
      <c r="M8362" s="1" t="s">
        <v>31</v>
      </c>
      <c r="N8362">
        <v>54551.94</v>
      </c>
      <c r="O8362" s="1" t="s">
        <v>45</v>
      </c>
      <c r="P8362" s="1" t="str" cm="1">
        <f t="array" ref="P8362">_xlfn.IFS(bike_sales_india[[#This Row],[Mileage (km/l)]]&gt;=75,"75-100",bike_sales_india[[#This Row],[Mileage (km/l)]]&gt;=50,"50-75",bike_sales_india[[#This Row],[Mileage (km/l)]]&gt;=25,"25-50")</f>
        <v>25-50</v>
      </c>
      <c r="Q8362" s="1" t="str" cm="1">
        <f t="array" ref="Q83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2" s="4">
        <f>(bike_sales_india[[#This Row],[Price (INR)]]-bike_sales_india[[#This Row],[Resale Price (INR)]])/bike_sales_india[[#This Row],[Price (INR)]]</f>
        <v>0.2012893118594436</v>
      </c>
    </row>
    <row r="8363" spans="1:18" x14ac:dyDescent="0.3">
      <c r="A8363" s="1" t="s">
        <v>54</v>
      </c>
      <c r="B8363">
        <v>5.6</v>
      </c>
      <c r="C8363" s="1" t="s">
        <v>16</v>
      </c>
      <c r="D8363" s="1" t="s">
        <v>43</v>
      </c>
      <c r="E8363">
        <v>185964</v>
      </c>
      <c r="F8363">
        <v>2021</v>
      </c>
      <c r="G8363">
        <v>858</v>
      </c>
      <c r="H8363" s="1" t="s">
        <v>18</v>
      </c>
      <c r="I8363">
        <v>70.040000000000006</v>
      </c>
      <c r="J8363" s="1" t="s">
        <v>27</v>
      </c>
      <c r="K8363">
        <v>2024</v>
      </c>
      <c r="L8363" s="1" t="s">
        <v>20</v>
      </c>
      <c r="M8363" s="1" t="s">
        <v>31</v>
      </c>
      <c r="N8363">
        <v>100066.24000000001</v>
      </c>
      <c r="O8363" s="1" t="s">
        <v>35</v>
      </c>
      <c r="P8363" s="1" t="str" cm="1">
        <f t="array" ref="P8363">_xlfn.IFS(bike_sales_india[[#This Row],[Mileage (km/l)]]&gt;=75,"75-100",bike_sales_india[[#This Row],[Mileage (km/l)]]&gt;=50,"50-75",bike_sales_india[[#This Row],[Mileage (km/l)]]&gt;=25,"25-50")</f>
        <v>50-75</v>
      </c>
      <c r="Q8363" s="1" t="str" cm="1">
        <f t="array" ref="Q83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3" s="4">
        <f>(bike_sales_india[[#This Row],[Price (INR)]]-bike_sales_india[[#This Row],[Resale Price (INR)]])/bike_sales_india[[#This Row],[Price (INR)]]</f>
        <v>0.46190531500720566</v>
      </c>
    </row>
    <row r="8364" spans="1:18" x14ac:dyDescent="0.3">
      <c r="A8364" s="1" t="s">
        <v>48</v>
      </c>
      <c r="B8364">
        <v>25.81</v>
      </c>
      <c r="C8364" s="1" t="s">
        <v>29</v>
      </c>
      <c r="D8364" s="1" t="s">
        <v>30</v>
      </c>
      <c r="E8364">
        <v>195606</v>
      </c>
      <c r="F8364">
        <v>2023</v>
      </c>
      <c r="G8364">
        <v>858</v>
      </c>
      <c r="H8364" s="1" t="s">
        <v>34</v>
      </c>
      <c r="I8364">
        <v>26.43</v>
      </c>
      <c r="J8364" s="1" t="s">
        <v>27</v>
      </c>
      <c r="K8364">
        <v>2024</v>
      </c>
      <c r="L8364" s="1" t="s">
        <v>44</v>
      </c>
      <c r="M8364" s="1" t="s">
        <v>21</v>
      </c>
      <c r="N8364">
        <v>109460.56</v>
      </c>
      <c r="O8364" s="1" t="s">
        <v>22</v>
      </c>
      <c r="P8364" s="1" t="str" cm="1">
        <f t="array" ref="P8364">_xlfn.IFS(bike_sales_india[[#This Row],[Mileage (km/l)]]&gt;=75,"75-100",bike_sales_india[[#This Row],[Mileage (km/l)]]&gt;=50,"50-75",bike_sales_india[[#This Row],[Mileage (km/l)]]&gt;=25,"25-50")</f>
        <v>25-50</v>
      </c>
      <c r="Q8364" s="1" t="str" cm="1">
        <f t="array" ref="Q83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4" s="4">
        <f>(bike_sales_india[[#This Row],[Price (INR)]]-bike_sales_india[[#This Row],[Resale Price (INR)]])/bike_sales_india[[#This Row],[Price (INR)]]</f>
        <v>0.44040285062830387</v>
      </c>
    </row>
    <row r="8365" spans="1:18" x14ac:dyDescent="0.3">
      <c r="A8365" s="1" t="s">
        <v>61</v>
      </c>
      <c r="B8365">
        <v>30.91</v>
      </c>
      <c r="C8365" s="1" t="s">
        <v>40</v>
      </c>
      <c r="D8365" s="1" t="s">
        <v>62</v>
      </c>
      <c r="E8365">
        <v>98773</v>
      </c>
      <c r="F8365">
        <v>2020</v>
      </c>
      <c r="G8365">
        <v>858</v>
      </c>
      <c r="H8365" s="1" t="s">
        <v>18</v>
      </c>
      <c r="I8365">
        <v>84.54</v>
      </c>
      <c r="J8365" s="1" t="s">
        <v>42</v>
      </c>
      <c r="K8365">
        <v>2020</v>
      </c>
      <c r="L8365" s="1" t="s">
        <v>38</v>
      </c>
      <c r="M8365" s="1" t="s">
        <v>21</v>
      </c>
      <c r="N8365">
        <v>60348.67</v>
      </c>
      <c r="O8365" s="1" t="s">
        <v>35</v>
      </c>
      <c r="P8365" s="1" t="str" cm="1">
        <f t="array" ref="P8365">_xlfn.IFS(bike_sales_india[[#This Row],[Mileage (km/l)]]&gt;=75,"75-100",bike_sales_india[[#This Row],[Mileage (km/l)]]&gt;=50,"50-75",bike_sales_india[[#This Row],[Mileage (km/l)]]&gt;=25,"25-50")</f>
        <v>75-100</v>
      </c>
      <c r="Q8365" s="1" t="str" cm="1">
        <f t="array" ref="Q83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5" s="4">
        <f>(bike_sales_india[[#This Row],[Price (INR)]]-bike_sales_india[[#This Row],[Resale Price (INR)]])/bike_sales_india[[#This Row],[Price (INR)]]</f>
        <v>0.38901653285816978</v>
      </c>
    </row>
    <row r="8366" spans="1:18" x14ac:dyDescent="0.3">
      <c r="A8366" s="1" t="s">
        <v>48</v>
      </c>
      <c r="B8366">
        <v>33.26</v>
      </c>
      <c r="C8366" s="1" t="s">
        <v>29</v>
      </c>
      <c r="D8366" s="1" t="s">
        <v>30</v>
      </c>
      <c r="E8366">
        <v>367520</v>
      </c>
      <c r="F8366">
        <v>2018</v>
      </c>
      <c r="G8366">
        <v>858</v>
      </c>
      <c r="H8366" s="1" t="s">
        <v>26</v>
      </c>
      <c r="I8366">
        <v>78.44</v>
      </c>
      <c r="J8366" s="1" t="s">
        <v>27</v>
      </c>
      <c r="K8366">
        <v>2021</v>
      </c>
      <c r="L8366" s="1" t="s">
        <v>38</v>
      </c>
      <c r="M8366" s="1" t="s">
        <v>21</v>
      </c>
      <c r="N8366">
        <v>271911.15999999997</v>
      </c>
      <c r="O8366" s="1" t="s">
        <v>45</v>
      </c>
      <c r="P8366" s="1" t="str" cm="1">
        <f t="array" ref="P8366">_xlfn.IFS(bike_sales_india[[#This Row],[Mileage (km/l)]]&gt;=75,"75-100",bike_sales_india[[#This Row],[Mileage (km/l)]]&gt;=50,"50-75",bike_sales_india[[#This Row],[Mileage (km/l)]]&gt;=25,"25-50")</f>
        <v>75-100</v>
      </c>
      <c r="Q8366" s="1" t="str" cm="1">
        <f t="array" ref="Q83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6" s="4">
        <f>(bike_sales_india[[#This Row],[Price (INR)]]-bike_sales_india[[#This Row],[Resale Price (INR)]])/bike_sales_india[[#This Row],[Price (INR)]]</f>
        <v>0.26014595124074885</v>
      </c>
    </row>
    <row r="8367" spans="1:18" x14ac:dyDescent="0.3">
      <c r="A8367" s="1" t="s">
        <v>54</v>
      </c>
      <c r="B8367">
        <v>52.51</v>
      </c>
      <c r="C8367" s="1" t="s">
        <v>64</v>
      </c>
      <c r="D8367" s="1" t="s">
        <v>84</v>
      </c>
      <c r="E8367">
        <v>141159</v>
      </c>
      <c r="F8367">
        <v>2016</v>
      </c>
      <c r="G8367">
        <v>858</v>
      </c>
      <c r="H8367" s="1" t="s">
        <v>18</v>
      </c>
      <c r="I8367">
        <v>64.349999999999994</v>
      </c>
      <c r="J8367" s="1" t="s">
        <v>27</v>
      </c>
      <c r="K8367">
        <v>2017</v>
      </c>
      <c r="L8367" s="1" t="s">
        <v>20</v>
      </c>
      <c r="M8367" s="1" t="s">
        <v>21</v>
      </c>
      <c r="N8367">
        <v>111359.89</v>
      </c>
      <c r="O8367" s="1" t="s">
        <v>22</v>
      </c>
      <c r="P8367" s="1" t="str" cm="1">
        <f t="array" ref="P8367">_xlfn.IFS(bike_sales_india[[#This Row],[Mileage (km/l)]]&gt;=75,"75-100",bike_sales_india[[#This Row],[Mileage (km/l)]]&gt;=50,"50-75",bike_sales_india[[#This Row],[Mileage (km/l)]]&gt;=25,"25-50")</f>
        <v>50-75</v>
      </c>
      <c r="Q8367" s="1" t="str" cm="1">
        <f t="array" ref="Q83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7" s="4">
        <f>(bike_sales_india[[#This Row],[Price (INR)]]-bike_sales_india[[#This Row],[Resale Price (INR)]])/bike_sales_india[[#This Row],[Price (INR)]]</f>
        <v>0.21110315318187292</v>
      </c>
    </row>
    <row r="8368" spans="1:18" x14ac:dyDescent="0.3">
      <c r="A8368" s="1" t="s">
        <v>39</v>
      </c>
      <c r="B8368">
        <v>37.85</v>
      </c>
      <c r="C8368" s="1" t="s">
        <v>32</v>
      </c>
      <c r="D8368" s="1" t="s">
        <v>47</v>
      </c>
      <c r="E8368">
        <v>100987</v>
      </c>
      <c r="F8368">
        <v>2024</v>
      </c>
      <c r="G8368">
        <v>858</v>
      </c>
      <c r="H8368" s="1" t="s">
        <v>34</v>
      </c>
      <c r="I8368">
        <v>51.71</v>
      </c>
      <c r="J8368" s="1" t="s">
        <v>19</v>
      </c>
      <c r="K8368">
        <v>2024</v>
      </c>
      <c r="L8368" s="1" t="s">
        <v>38</v>
      </c>
      <c r="M8368" s="1" t="s">
        <v>21</v>
      </c>
      <c r="N8368">
        <v>53064.12</v>
      </c>
      <c r="O8368" s="1" t="s">
        <v>35</v>
      </c>
      <c r="P8368" s="1" t="str" cm="1">
        <f t="array" ref="P8368">_xlfn.IFS(bike_sales_india[[#This Row],[Mileage (km/l)]]&gt;=75,"75-100",bike_sales_india[[#This Row],[Mileage (km/l)]]&gt;=50,"50-75",bike_sales_india[[#This Row],[Mileage (km/l)]]&gt;=25,"25-50")</f>
        <v>50-75</v>
      </c>
      <c r="Q8368" s="1" t="str" cm="1">
        <f t="array" ref="Q83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8" s="4">
        <f>(bike_sales_india[[#This Row],[Price (INR)]]-bike_sales_india[[#This Row],[Resale Price (INR)]])/bike_sales_india[[#This Row],[Price (INR)]]</f>
        <v>0.47454504045075108</v>
      </c>
    </row>
    <row r="8369" spans="1:18" x14ac:dyDescent="0.3">
      <c r="A8369" s="1" t="s">
        <v>15</v>
      </c>
      <c r="B8369">
        <v>77.09</v>
      </c>
      <c r="C8369" s="1" t="s">
        <v>36</v>
      </c>
      <c r="D8369" s="1" t="s">
        <v>37</v>
      </c>
      <c r="E8369">
        <v>56271</v>
      </c>
      <c r="F8369">
        <v>2021</v>
      </c>
      <c r="G8369">
        <v>858</v>
      </c>
      <c r="H8369" s="1" t="s">
        <v>26</v>
      </c>
      <c r="I8369">
        <v>71.56</v>
      </c>
      <c r="J8369" s="1" t="s">
        <v>42</v>
      </c>
      <c r="K8369">
        <v>2021</v>
      </c>
      <c r="L8369" s="1" t="s">
        <v>38</v>
      </c>
      <c r="M8369" s="1" t="s">
        <v>31</v>
      </c>
      <c r="N8369">
        <v>41104.74</v>
      </c>
      <c r="O8369" s="1" t="s">
        <v>45</v>
      </c>
      <c r="P8369" s="1" t="str" cm="1">
        <f t="array" ref="P8369">_xlfn.IFS(bike_sales_india[[#This Row],[Mileage (km/l)]]&gt;=75,"75-100",bike_sales_india[[#This Row],[Mileage (km/l)]]&gt;=50,"50-75",bike_sales_india[[#This Row],[Mileage (km/l)]]&gt;=25,"25-50")</f>
        <v>50-75</v>
      </c>
      <c r="Q8369" s="1" t="str" cm="1">
        <f t="array" ref="Q83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69" s="4">
        <f>(bike_sales_india[[#This Row],[Price (INR)]]-bike_sales_india[[#This Row],[Resale Price (INR)]])/bike_sales_india[[#This Row],[Price (INR)]]</f>
        <v>0.26952177853601328</v>
      </c>
    </row>
    <row r="8370" spans="1:18" x14ac:dyDescent="0.3">
      <c r="A8370" s="1" t="s">
        <v>23</v>
      </c>
      <c r="B8370">
        <v>45.59</v>
      </c>
      <c r="C8370" s="1" t="s">
        <v>29</v>
      </c>
      <c r="D8370" s="1" t="s">
        <v>49</v>
      </c>
      <c r="E8370">
        <v>103362</v>
      </c>
      <c r="F8370">
        <v>2017</v>
      </c>
      <c r="G8370">
        <v>858</v>
      </c>
      <c r="H8370" s="1" t="s">
        <v>34</v>
      </c>
      <c r="I8370">
        <v>50.53</v>
      </c>
      <c r="J8370" s="1" t="s">
        <v>27</v>
      </c>
      <c r="K8370">
        <v>2024</v>
      </c>
      <c r="L8370" s="1" t="s">
        <v>44</v>
      </c>
      <c r="M8370" s="1" t="s">
        <v>21</v>
      </c>
      <c r="N8370">
        <v>70991.929999999993</v>
      </c>
      <c r="O8370" s="1" t="s">
        <v>45</v>
      </c>
      <c r="P8370" s="1" t="str" cm="1">
        <f t="array" ref="P8370">_xlfn.IFS(bike_sales_india[[#This Row],[Mileage (km/l)]]&gt;=75,"75-100",bike_sales_india[[#This Row],[Mileage (km/l)]]&gt;=50,"50-75",bike_sales_india[[#This Row],[Mileage (km/l)]]&gt;=25,"25-50")</f>
        <v>50-75</v>
      </c>
      <c r="Q8370" s="1" t="str" cm="1">
        <f t="array" ref="Q83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0" s="4">
        <f>(bike_sales_india[[#This Row],[Price (INR)]]-bike_sales_india[[#This Row],[Resale Price (INR)]])/bike_sales_india[[#This Row],[Price (INR)]]</f>
        <v>0.31317186199957436</v>
      </c>
    </row>
    <row r="8371" spans="1:18" x14ac:dyDescent="0.3">
      <c r="A8371" s="1" t="s">
        <v>23</v>
      </c>
      <c r="B8371">
        <v>71.83</v>
      </c>
      <c r="C8371" s="1" t="s">
        <v>29</v>
      </c>
      <c r="D8371" s="1" t="s">
        <v>82</v>
      </c>
      <c r="E8371">
        <v>344896</v>
      </c>
      <c r="F8371">
        <v>2019</v>
      </c>
      <c r="G8371">
        <v>858</v>
      </c>
      <c r="H8371" s="1" t="s">
        <v>26</v>
      </c>
      <c r="I8371">
        <v>90.78</v>
      </c>
      <c r="J8371" s="1" t="s">
        <v>19</v>
      </c>
      <c r="K8371">
        <v>2022</v>
      </c>
      <c r="L8371" s="1" t="s">
        <v>38</v>
      </c>
      <c r="M8371" s="1" t="s">
        <v>21</v>
      </c>
      <c r="N8371">
        <v>275429.67</v>
      </c>
      <c r="O8371" s="1" t="s">
        <v>45</v>
      </c>
      <c r="P8371" s="1" t="str" cm="1">
        <f t="array" ref="P8371">_xlfn.IFS(bike_sales_india[[#This Row],[Mileage (km/l)]]&gt;=75,"75-100",bike_sales_india[[#This Row],[Mileage (km/l)]]&gt;=50,"50-75",bike_sales_india[[#This Row],[Mileage (km/l)]]&gt;=25,"25-50")</f>
        <v>75-100</v>
      </c>
      <c r="Q8371" s="1" t="str" cm="1">
        <f t="array" ref="Q83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1" s="4">
        <f>(bike_sales_india[[#This Row],[Price (INR)]]-bike_sales_india[[#This Row],[Resale Price (INR)]])/bike_sales_india[[#This Row],[Price (INR)]]</f>
        <v>0.20141239678047881</v>
      </c>
    </row>
    <row r="8372" spans="1:18" x14ac:dyDescent="0.3">
      <c r="A8372" s="1" t="s">
        <v>39</v>
      </c>
      <c r="B8372">
        <v>43.76</v>
      </c>
      <c r="C8372" s="1" t="s">
        <v>29</v>
      </c>
      <c r="D8372" s="1" t="s">
        <v>82</v>
      </c>
      <c r="E8372">
        <v>149263</v>
      </c>
      <c r="F8372">
        <v>2024</v>
      </c>
      <c r="G8372">
        <v>858</v>
      </c>
      <c r="H8372" s="1" t="s">
        <v>26</v>
      </c>
      <c r="I8372">
        <v>87.04</v>
      </c>
      <c r="J8372" s="1" t="s">
        <v>19</v>
      </c>
      <c r="K8372">
        <v>2024</v>
      </c>
      <c r="L8372" s="1" t="s">
        <v>44</v>
      </c>
      <c r="M8372" s="1" t="s">
        <v>21</v>
      </c>
      <c r="N8372">
        <v>74014.559999999998</v>
      </c>
      <c r="O8372" s="1" t="s">
        <v>22</v>
      </c>
      <c r="P8372" s="1" t="str" cm="1">
        <f t="array" ref="P8372">_xlfn.IFS(bike_sales_india[[#This Row],[Mileage (km/l)]]&gt;=75,"75-100",bike_sales_india[[#This Row],[Mileage (km/l)]]&gt;=50,"50-75",bike_sales_india[[#This Row],[Mileage (km/l)]]&gt;=25,"25-50")</f>
        <v>75-100</v>
      </c>
      <c r="Q8372" s="1" t="str" cm="1">
        <f t="array" ref="Q83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2" s="4">
        <f>(bike_sales_india[[#This Row],[Price (INR)]]-bike_sales_india[[#This Row],[Resale Price (INR)]])/bike_sales_india[[#This Row],[Price (INR)]]</f>
        <v>0.50413324132571369</v>
      </c>
    </row>
    <row r="8373" spans="1:18" x14ac:dyDescent="0.3">
      <c r="A8373" s="1" t="s">
        <v>59</v>
      </c>
      <c r="B8373">
        <v>22.42</v>
      </c>
      <c r="C8373" s="1" t="s">
        <v>64</v>
      </c>
      <c r="D8373" s="1" t="s">
        <v>84</v>
      </c>
      <c r="E8373">
        <v>279511</v>
      </c>
      <c r="F8373">
        <v>2022</v>
      </c>
      <c r="G8373">
        <v>858</v>
      </c>
      <c r="H8373" s="1" t="s">
        <v>26</v>
      </c>
      <c r="I8373">
        <v>60.55</v>
      </c>
      <c r="J8373" s="1" t="s">
        <v>19</v>
      </c>
      <c r="K8373">
        <v>2022</v>
      </c>
      <c r="L8373" s="1" t="s">
        <v>20</v>
      </c>
      <c r="M8373" s="1" t="s">
        <v>31</v>
      </c>
      <c r="N8373">
        <v>175520.69</v>
      </c>
      <c r="O8373" s="1" t="s">
        <v>35</v>
      </c>
      <c r="P8373" s="1" t="str" cm="1">
        <f t="array" ref="P8373">_xlfn.IFS(bike_sales_india[[#This Row],[Mileage (km/l)]]&gt;=75,"75-100",bike_sales_india[[#This Row],[Mileage (km/l)]]&gt;=50,"50-75",bike_sales_india[[#This Row],[Mileage (km/l)]]&gt;=25,"25-50")</f>
        <v>50-75</v>
      </c>
      <c r="Q8373" s="1" t="str" cm="1">
        <f t="array" ref="Q83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3" s="4">
        <f>(bike_sales_india[[#This Row],[Price (INR)]]-bike_sales_india[[#This Row],[Resale Price (INR)]])/bike_sales_india[[#This Row],[Price (INR)]]</f>
        <v>0.37204371205426617</v>
      </c>
    </row>
    <row r="8374" spans="1:18" x14ac:dyDescent="0.3">
      <c r="A8374" s="1" t="s">
        <v>48</v>
      </c>
      <c r="B8374">
        <v>69.37</v>
      </c>
      <c r="C8374" s="1" t="s">
        <v>29</v>
      </c>
      <c r="D8374" s="1" t="s">
        <v>49</v>
      </c>
      <c r="E8374">
        <v>397095</v>
      </c>
      <c r="F8374">
        <v>2024</v>
      </c>
      <c r="G8374">
        <v>858</v>
      </c>
      <c r="H8374" s="1" t="s">
        <v>18</v>
      </c>
      <c r="I8374">
        <v>88.17</v>
      </c>
      <c r="J8374" s="1" t="s">
        <v>27</v>
      </c>
      <c r="K8374">
        <v>2024</v>
      </c>
      <c r="L8374" s="1" t="s">
        <v>44</v>
      </c>
      <c r="M8374" s="1" t="s">
        <v>31</v>
      </c>
      <c r="N8374">
        <v>175160.53</v>
      </c>
      <c r="O8374" s="1" t="s">
        <v>50</v>
      </c>
      <c r="P8374" s="1" t="str" cm="1">
        <f t="array" ref="P8374">_xlfn.IFS(bike_sales_india[[#This Row],[Mileage (km/l)]]&gt;=75,"75-100",bike_sales_india[[#This Row],[Mileage (km/l)]]&gt;=50,"50-75",bike_sales_india[[#This Row],[Mileage (km/l)]]&gt;=25,"25-50")</f>
        <v>75-100</v>
      </c>
      <c r="Q8374" s="1" t="str" cm="1">
        <f t="array" ref="Q83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4" s="4">
        <f>(bike_sales_india[[#This Row],[Price (INR)]]-bike_sales_india[[#This Row],[Resale Price (INR)]])/bike_sales_india[[#This Row],[Price (INR)]]</f>
        <v>0.55889515103438725</v>
      </c>
    </row>
    <row r="8375" spans="1:18" x14ac:dyDescent="0.3">
      <c r="A8375" s="1" t="s">
        <v>15</v>
      </c>
      <c r="B8375">
        <v>32.659999999999997</v>
      </c>
      <c r="C8375" s="1" t="s">
        <v>40</v>
      </c>
      <c r="D8375" s="1" t="s">
        <v>62</v>
      </c>
      <c r="E8375">
        <v>318368</v>
      </c>
      <c r="F8375">
        <v>2023</v>
      </c>
      <c r="G8375">
        <v>858</v>
      </c>
      <c r="H8375" s="1" t="s">
        <v>18</v>
      </c>
      <c r="I8375">
        <v>79.52</v>
      </c>
      <c r="J8375" s="1" t="s">
        <v>42</v>
      </c>
      <c r="K8375">
        <v>2023</v>
      </c>
      <c r="L8375" s="1" t="s">
        <v>20</v>
      </c>
      <c r="M8375" s="1" t="s">
        <v>31</v>
      </c>
      <c r="N8375">
        <v>226301.4</v>
      </c>
      <c r="O8375" s="1" t="s">
        <v>22</v>
      </c>
      <c r="P8375" s="1" t="str" cm="1">
        <f t="array" ref="P8375">_xlfn.IFS(bike_sales_india[[#This Row],[Mileage (km/l)]]&gt;=75,"75-100",bike_sales_india[[#This Row],[Mileage (km/l)]]&gt;=50,"50-75",bike_sales_india[[#This Row],[Mileage (km/l)]]&gt;=25,"25-50")</f>
        <v>75-100</v>
      </c>
      <c r="Q8375" s="1" t="str" cm="1">
        <f t="array" ref="Q83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5" s="4">
        <f>(bike_sales_india[[#This Row],[Price (INR)]]-bike_sales_india[[#This Row],[Resale Price (INR)]])/bike_sales_india[[#This Row],[Price (INR)]]</f>
        <v>0.28918295808623984</v>
      </c>
    </row>
    <row r="8376" spans="1:18" x14ac:dyDescent="0.3">
      <c r="A8376" s="1" t="s">
        <v>48</v>
      </c>
      <c r="B8376">
        <v>28.92</v>
      </c>
      <c r="C8376" s="1" t="s">
        <v>29</v>
      </c>
      <c r="D8376" s="1" t="s">
        <v>82</v>
      </c>
      <c r="E8376">
        <v>352132</v>
      </c>
      <c r="F8376">
        <v>2022</v>
      </c>
      <c r="G8376">
        <v>858</v>
      </c>
      <c r="H8376" s="1" t="s">
        <v>26</v>
      </c>
      <c r="I8376">
        <v>64.900000000000006</v>
      </c>
      <c r="J8376" s="1" t="s">
        <v>19</v>
      </c>
      <c r="K8376">
        <v>2022</v>
      </c>
      <c r="L8376" s="1" t="s">
        <v>38</v>
      </c>
      <c r="M8376" s="1" t="s">
        <v>31</v>
      </c>
      <c r="N8376">
        <v>163764.70000000001</v>
      </c>
      <c r="O8376" s="1" t="s">
        <v>22</v>
      </c>
      <c r="P8376" s="1" t="str" cm="1">
        <f t="array" ref="P8376">_xlfn.IFS(bike_sales_india[[#This Row],[Mileage (km/l)]]&gt;=75,"75-100",bike_sales_india[[#This Row],[Mileage (km/l)]]&gt;=50,"50-75",bike_sales_india[[#This Row],[Mileage (km/l)]]&gt;=25,"25-50")</f>
        <v>50-75</v>
      </c>
      <c r="Q8376" s="1" t="str" cm="1">
        <f t="array" ref="Q83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6" s="4">
        <f>(bike_sales_india[[#This Row],[Price (INR)]]-bike_sales_india[[#This Row],[Resale Price (INR)]])/bike_sales_india[[#This Row],[Price (INR)]]</f>
        <v>0.53493377483443705</v>
      </c>
    </row>
    <row r="8377" spans="1:18" x14ac:dyDescent="0.3">
      <c r="A8377" s="1" t="s">
        <v>39</v>
      </c>
      <c r="B8377">
        <v>42.1</v>
      </c>
      <c r="C8377" s="1" t="s">
        <v>16</v>
      </c>
      <c r="D8377" s="1" t="s">
        <v>83</v>
      </c>
      <c r="E8377">
        <v>324000</v>
      </c>
      <c r="F8377">
        <v>2024</v>
      </c>
      <c r="G8377">
        <v>858</v>
      </c>
      <c r="H8377" s="1" t="s">
        <v>18</v>
      </c>
      <c r="I8377">
        <v>77.69</v>
      </c>
      <c r="J8377" s="1" t="s">
        <v>27</v>
      </c>
      <c r="K8377">
        <v>2024</v>
      </c>
      <c r="L8377" s="1" t="s">
        <v>44</v>
      </c>
      <c r="M8377" s="1" t="s">
        <v>31</v>
      </c>
      <c r="N8377">
        <v>194954.41</v>
      </c>
      <c r="O8377" s="1" t="s">
        <v>45</v>
      </c>
      <c r="P8377" s="1" t="str" cm="1">
        <f t="array" ref="P8377">_xlfn.IFS(bike_sales_india[[#This Row],[Mileage (km/l)]]&gt;=75,"75-100",bike_sales_india[[#This Row],[Mileage (km/l)]]&gt;=50,"50-75",bike_sales_india[[#This Row],[Mileage (km/l)]]&gt;=25,"25-50")</f>
        <v>75-100</v>
      </c>
      <c r="Q8377" s="1" t="str" cm="1">
        <f t="array" ref="Q83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7" s="4">
        <f>(bike_sales_india[[#This Row],[Price (INR)]]-bike_sales_india[[#This Row],[Resale Price (INR)]])/bike_sales_india[[#This Row],[Price (INR)]]</f>
        <v>0.39828885802469133</v>
      </c>
    </row>
    <row r="8378" spans="1:18" x14ac:dyDescent="0.3">
      <c r="A8378" s="1" t="s">
        <v>15</v>
      </c>
      <c r="B8378">
        <v>22.7</v>
      </c>
      <c r="C8378" s="1" t="s">
        <v>52</v>
      </c>
      <c r="D8378" s="1" t="s">
        <v>69</v>
      </c>
      <c r="E8378">
        <v>372821</v>
      </c>
      <c r="F8378">
        <v>2016</v>
      </c>
      <c r="G8378">
        <v>858</v>
      </c>
      <c r="H8378" s="1" t="s">
        <v>26</v>
      </c>
      <c r="I8378">
        <v>85.99</v>
      </c>
      <c r="J8378" s="1" t="s">
        <v>42</v>
      </c>
      <c r="K8378">
        <v>2016</v>
      </c>
      <c r="L8378" s="1" t="s">
        <v>44</v>
      </c>
      <c r="M8378" s="1" t="s">
        <v>21</v>
      </c>
      <c r="N8378">
        <v>242666.02</v>
      </c>
      <c r="O8378" s="1" t="s">
        <v>45</v>
      </c>
      <c r="P8378" s="1" t="str" cm="1">
        <f t="array" ref="P8378">_xlfn.IFS(bike_sales_india[[#This Row],[Mileage (km/l)]]&gt;=75,"75-100",bike_sales_india[[#This Row],[Mileage (km/l)]]&gt;=50,"50-75",bike_sales_india[[#This Row],[Mileage (km/l)]]&gt;=25,"25-50")</f>
        <v>75-100</v>
      </c>
      <c r="Q8378" s="1" t="str" cm="1">
        <f t="array" ref="Q83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8" s="4">
        <f>(bike_sales_india[[#This Row],[Price (INR)]]-bike_sales_india[[#This Row],[Resale Price (INR)]])/bike_sales_india[[#This Row],[Price (INR)]]</f>
        <v>0.34910849978944319</v>
      </c>
    </row>
    <row r="8379" spans="1:18" x14ac:dyDescent="0.3">
      <c r="A8379" s="1" t="s">
        <v>61</v>
      </c>
      <c r="B8379">
        <v>66.599999999999994</v>
      </c>
      <c r="C8379" s="1" t="s">
        <v>32</v>
      </c>
      <c r="D8379" s="1" t="s">
        <v>80</v>
      </c>
      <c r="E8379">
        <v>289200</v>
      </c>
      <c r="F8379">
        <v>2018</v>
      </c>
      <c r="G8379">
        <v>858</v>
      </c>
      <c r="H8379" s="1" t="s">
        <v>34</v>
      </c>
      <c r="I8379">
        <v>48.22</v>
      </c>
      <c r="J8379" s="1" t="s">
        <v>27</v>
      </c>
      <c r="K8379">
        <v>2024</v>
      </c>
      <c r="L8379" s="1" t="s">
        <v>20</v>
      </c>
      <c r="M8379" s="1" t="s">
        <v>31</v>
      </c>
      <c r="N8379">
        <v>192885.36</v>
      </c>
      <c r="O8379" s="1" t="s">
        <v>50</v>
      </c>
      <c r="P8379" s="1" t="str" cm="1">
        <f t="array" ref="P8379">_xlfn.IFS(bike_sales_india[[#This Row],[Mileage (km/l)]]&gt;=75,"75-100",bike_sales_india[[#This Row],[Mileage (km/l)]]&gt;=50,"50-75",bike_sales_india[[#This Row],[Mileage (km/l)]]&gt;=25,"25-50")</f>
        <v>25-50</v>
      </c>
      <c r="Q8379" s="1" t="str" cm="1">
        <f t="array" ref="Q83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79" s="4">
        <f>(bike_sales_india[[#This Row],[Price (INR)]]-bike_sales_india[[#This Row],[Resale Price (INR)]])/bike_sales_india[[#This Row],[Price (INR)]]</f>
        <v>0.33303817427385896</v>
      </c>
    </row>
    <row r="8380" spans="1:18" x14ac:dyDescent="0.3">
      <c r="A8380" s="1" t="s">
        <v>23</v>
      </c>
      <c r="B8380">
        <v>55.53</v>
      </c>
      <c r="C8380" s="1" t="s">
        <v>29</v>
      </c>
      <c r="D8380" s="1" t="s">
        <v>75</v>
      </c>
      <c r="E8380">
        <v>228227</v>
      </c>
      <c r="F8380">
        <v>2018</v>
      </c>
      <c r="G8380">
        <v>858</v>
      </c>
      <c r="H8380" s="1" t="s">
        <v>34</v>
      </c>
      <c r="I8380">
        <v>46.11</v>
      </c>
      <c r="J8380" s="1" t="s">
        <v>19</v>
      </c>
      <c r="K8380">
        <v>2021</v>
      </c>
      <c r="L8380" s="1" t="s">
        <v>44</v>
      </c>
      <c r="M8380" s="1" t="s">
        <v>21</v>
      </c>
      <c r="N8380">
        <v>113266.94</v>
      </c>
      <c r="O8380" s="1" t="s">
        <v>35</v>
      </c>
      <c r="P8380" s="1" t="str" cm="1">
        <f t="array" ref="P8380">_xlfn.IFS(bike_sales_india[[#This Row],[Mileage (km/l)]]&gt;=75,"75-100",bike_sales_india[[#This Row],[Mileage (km/l)]]&gt;=50,"50-75",bike_sales_india[[#This Row],[Mileage (km/l)]]&gt;=25,"25-50")</f>
        <v>25-50</v>
      </c>
      <c r="Q8380" s="1" t="str" cm="1">
        <f t="array" ref="Q83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0" s="4">
        <f>(bike_sales_india[[#This Row],[Price (INR)]]-bike_sales_india[[#This Row],[Resale Price (INR)]])/bike_sales_india[[#This Row],[Price (INR)]]</f>
        <v>0.50370928943551818</v>
      </c>
    </row>
    <row r="8381" spans="1:18" x14ac:dyDescent="0.3">
      <c r="A8381" s="1" t="s">
        <v>61</v>
      </c>
      <c r="B8381">
        <v>11.82</v>
      </c>
      <c r="C8381" s="1" t="s">
        <v>36</v>
      </c>
      <c r="D8381" s="1" t="s">
        <v>57</v>
      </c>
      <c r="E8381">
        <v>115803</v>
      </c>
      <c r="F8381">
        <v>2021</v>
      </c>
      <c r="G8381">
        <v>859</v>
      </c>
      <c r="H8381" s="1" t="s">
        <v>26</v>
      </c>
      <c r="I8381">
        <v>98.98</v>
      </c>
      <c r="J8381" s="1" t="s">
        <v>42</v>
      </c>
      <c r="K8381">
        <v>2021</v>
      </c>
      <c r="L8381" s="1" t="s">
        <v>44</v>
      </c>
      <c r="M8381" s="1" t="s">
        <v>21</v>
      </c>
      <c r="N8381">
        <v>89578.54</v>
      </c>
      <c r="O8381" s="1" t="s">
        <v>22</v>
      </c>
      <c r="P8381" s="1" t="str" cm="1">
        <f t="array" ref="P8381">_xlfn.IFS(bike_sales_india[[#This Row],[Mileage (km/l)]]&gt;=75,"75-100",bike_sales_india[[#This Row],[Mileage (km/l)]]&gt;=50,"50-75",bike_sales_india[[#This Row],[Mileage (km/l)]]&gt;=25,"25-50")</f>
        <v>75-100</v>
      </c>
      <c r="Q8381" s="1" t="str" cm="1">
        <f t="array" ref="Q83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1" s="4">
        <f>(bike_sales_india[[#This Row],[Price (INR)]]-bike_sales_india[[#This Row],[Resale Price (INR)]])/bike_sales_india[[#This Row],[Price (INR)]]</f>
        <v>0.22645751837171754</v>
      </c>
    </row>
    <row r="8382" spans="1:18" x14ac:dyDescent="0.3">
      <c r="A8382" s="1" t="s">
        <v>59</v>
      </c>
      <c r="B8382">
        <v>38.78</v>
      </c>
      <c r="C8382" s="1" t="s">
        <v>16</v>
      </c>
      <c r="D8382" s="1" t="s">
        <v>83</v>
      </c>
      <c r="E8382">
        <v>220047</v>
      </c>
      <c r="F8382">
        <v>2024</v>
      </c>
      <c r="G8382">
        <v>859</v>
      </c>
      <c r="H8382" s="1" t="s">
        <v>34</v>
      </c>
      <c r="I8382">
        <v>47.4</v>
      </c>
      <c r="J8382" s="1" t="s">
        <v>42</v>
      </c>
      <c r="K8382">
        <v>2024</v>
      </c>
      <c r="L8382" s="1" t="s">
        <v>44</v>
      </c>
      <c r="M8382" s="1" t="s">
        <v>31</v>
      </c>
      <c r="N8382">
        <v>170994.63</v>
      </c>
      <c r="O8382" s="1" t="s">
        <v>45</v>
      </c>
      <c r="P8382" s="1" t="str" cm="1">
        <f t="array" ref="P8382">_xlfn.IFS(bike_sales_india[[#This Row],[Mileage (km/l)]]&gt;=75,"75-100",bike_sales_india[[#This Row],[Mileage (km/l)]]&gt;=50,"50-75",bike_sales_india[[#This Row],[Mileage (km/l)]]&gt;=25,"25-50")</f>
        <v>25-50</v>
      </c>
      <c r="Q8382" s="1" t="str" cm="1">
        <f t="array" ref="Q83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2" s="4">
        <f>(bike_sales_india[[#This Row],[Price (INR)]]-bike_sales_india[[#This Row],[Resale Price (INR)]])/bike_sales_india[[#This Row],[Price (INR)]]</f>
        <v>0.22291769485609891</v>
      </c>
    </row>
    <row r="8383" spans="1:18" x14ac:dyDescent="0.3">
      <c r="A8383" s="1" t="s">
        <v>59</v>
      </c>
      <c r="B8383">
        <v>8.3699999999999992</v>
      </c>
      <c r="C8383" s="1" t="s">
        <v>29</v>
      </c>
      <c r="D8383" s="1" t="s">
        <v>30</v>
      </c>
      <c r="E8383">
        <v>378549</v>
      </c>
      <c r="F8383">
        <v>2024</v>
      </c>
      <c r="G8383">
        <v>859</v>
      </c>
      <c r="H8383" s="1" t="s">
        <v>18</v>
      </c>
      <c r="I8383">
        <v>61.07</v>
      </c>
      <c r="J8383" s="1" t="s">
        <v>27</v>
      </c>
      <c r="K8383">
        <v>2024</v>
      </c>
      <c r="L8383" s="1" t="s">
        <v>20</v>
      </c>
      <c r="M8383" s="1" t="s">
        <v>21</v>
      </c>
      <c r="N8383">
        <v>185355.39</v>
      </c>
      <c r="O8383" s="1" t="s">
        <v>50</v>
      </c>
      <c r="P8383" s="1" t="str" cm="1">
        <f t="array" ref="P8383">_xlfn.IFS(bike_sales_india[[#This Row],[Mileage (km/l)]]&gt;=75,"75-100",bike_sales_india[[#This Row],[Mileage (km/l)]]&gt;=50,"50-75",bike_sales_india[[#This Row],[Mileage (km/l)]]&gt;=25,"25-50")</f>
        <v>50-75</v>
      </c>
      <c r="Q8383" s="1" t="str" cm="1">
        <f t="array" ref="Q83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3" s="4">
        <f>(bike_sales_india[[#This Row],[Price (INR)]]-bike_sales_india[[#This Row],[Resale Price (INR)]])/bike_sales_india[[#This Row],[Price (INR)]]</f>
        <v>0.51035297940293067</v>
      </c>
    </row>
    <row r="8384" spans="1:18" x14ac:dyDescent="0.3">
      <c r="A8384" s="1" t="s">
        <v>59</v>
      </c>
      <c r="B8384">
        <v>64.069999999999993</v>
      </c>
      <c r="C8384" s="1" t="s">
        <v>16</v>
      </c>
      <c r="D8384" s="1" t="s">
        <v>83</v>
      </c>
      <c r="E8384">
        <v>273027</v>
      </c>
      <c r="F8384">
        <v>2017</v>
      </c>
      <c r="G8384">
        <v>859</v>
      </c>
      <c r="H8384" s="1" t="s">
        <v>34</v>
      </c>
      <c r="I8384">
        <v>41.47</v>
      </c>
      <c r="J8384" s="1" t="s">
        <v>27</v>
      </c>
      <c r="K8384">
        <v>2023</v>
      </c>
      <c r="L8384" s="1" t="s">
        <v>44</v>
      </c>
      <c r="M8384" s="1" t="s">
        <v>31</v>
      </c>
      <c r="N8384">
        <v>214903.97</v>
      </c>
      <c r="O8384" s="1" t="s">
        <v>35</v>
      </c>
      <c r="P8384" s="1" t="str" cm="1">
        <f t="array" ref="P8384">_xlfn.IFS(bike_sales_india[[#This Row],[Mileage (km/l)]]&gt;=75,"75-100",bike_sales_india[[#This Row],[Mileage (km/l)]]&gt;=50,"50-75",bike_sales_india[[#This Row],[Mileage (km/l)]]&gt;=25,"25-50")</f>
        <v>25-50</v>
      </c>
      <c r="Q8384" s="1" t="str" cm="1">
        <f t="array" ref="Q83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4" s="4">
        <f>(bike_sales_india[[#This Row],[Price (INR)]]-bike_sales_india[[#This Row],[Resale Price (INR)]])/bike_sales_india[[#This Row],[Price (INR)]]</f>
        <v>0.21288381735139747</v>
      </c>
    </row>
    <row r="8385" spans="1:18" x14ac:dyDescent="0.3">
      <c r="A8385" s="1" t="s">
        <v>46</v>
      </c>
      <c r="B8385">
        <v>38.46</v>
      </c>
      <c r="C8385" s="1" t="s">
        <v>16</v>
      </c>
      <c r="D8385" s="1" t="s">
        <v>83</v>
      </c>
      <c r="E8385">
        <v>101276</v>
      </c>
      <c r="F8385">
        <v>2017</v>
      </c>
      <c r="G8385">
        <v>859</v>
      </c>
      <c r="H8385" s="1" t="s">
        <v>34</v>
      </c>
      <c r="I8385">
        <v>45.13</v>
      </c>
      <c r="J8385" s="1" t="s">
        <v>42</v>
      </c>
      <c r="K8385">
        <v>2017</v>
      </c>
      <c r="L8385" s="1" t="s">
        <v>38</v>
      </c>
      <c r="M8385" s="1" t="s">
        <v>21</v>
      </c>
      <c r="N8385">
        <v>41199.01</v>
      </c>
      <c r="O8385" s="1" t="s">
        <v>50</v>
      </c>
      <c r="P8385" s="1" t="str" cm="1">
        <f t="array" ref="P8385">_xlfn.IFS(bike_sales_india[[#This Row],[Mileage (km/l)]]&gt;=75,"75-100",bike_sales_india[[#This Row],[Mileage (km/l)]]&gt;=50,"50-75",bike_sales_india[[#This Row],[Mileage (km/l)]]&gt;=25,"25-50")</f>
        <v>25-50</v>
      </c>
      <c r="Q8385" s="1" t="str" cm="1">
        <f t="array" ref="Q83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5" s="4">
        <f>(bike_sales_india[[#This Row],[Price (INR)]]-bike_sales_india[[#This Row],[Resale Price (INR)]])/bike_sales_india[[#This Row],[Price (INR)]]</f>
        <v>0.59320065958371182</v>
      </c>
    </row>
    <row r="8386" spans="1:18" x14ac:dyDescent="0.3">
      <c r="A8386" s="1" t="s">
        <v>48</v>
      </c>
      <c r="B8386">
        <v>51.75</v>
      </c>
      <c r="C8386" s="1" t="s">
        <v>29</v>
      </c>
      <c r="D8386" s="1" t="s">
        <v>75</v>
      </c>
      <c r="E8386">
        <v>338066</v>
      </c>
      <c r="F8386">
        <v>2024</v>
      </c>
      <c r="G8386">
        <v>859</v>
      </c>
      <c r="H8386" s="1" t="s">
        <v>26</v>
      </c>
      <c r="I8386">
        <v>87.06</v>
      </c>
      <c r="J8386" s="1" t="s">
        <v>42</v>
      </c>
      <c r="K8386">
        <v>2024</v>
      </c>
      <c r="L8386" s="1" t="s">
        <v>20</v>
      </c>
      <c r="M8386" s="1" t="s">
        <v>31</v>
      </c>
      <c r="N8386">
        <v>238810.17</v>
      </c>
      <c r="O8386" s="1" t="s">
        <v>45</v>
      </c>
      <c r="P8386" s="1" t="str" cm="1">
        <f t="array" ref="P8386">_xlfn.IFS(bike_sales_india[[#This Row],[Mileage (km/l)]]&gt;=75,"75-100",bike_sales_india[[#This Row],[Mileage (km/l)]]&gt;=50,"50-75",bike_sales_india[[#This Row],[Mileage (km/l)]]&gt;=25,"25-50")</f>
        <v>75-100</v>
      </c>
      <c r="Q8386" s="1" t="str" cm="1">
        <f t="array" ref="Q83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6" s="4">
        <f>(bike_sales_india[[#This Row],[Price (INR)]]-bike_sales_india[[#This Row],[Resale Price (INR)]])/bike_sales_india[[#This Row],[Price (INR)]]</f>
        <v>0.29359897179840622</v>
      </c>
    </row>
    <row r="8387" spans="1:18" x14ac:dyDescent="0.3">
      <c r="A8387" s="1" t="s">
        <v>59</v>
      </c>
      <c r="B8387">
        <v>60.33</v>
      </c>
      <c r="C8387" s="1" t="s">
        <v>24</v>
      </c>
      <c r="D8387" s="1" t="s">
        <v>67</v>
      </c>
      <c r="E8387">
        <v>219871</v>
      </c>
      <c r="F8387">
        <v>2022</v>
      </c>
      <c r="G8387">
        <v>859</v>
      </c>
      <c r="H8387" s="1" t="s">
        <v>26</v>
      </c>
      <c r="I8387">
        <v>65.22</v>
      </c>
      <c r="J8387" s="1" t="s">
        <v>19</v>
      </c>
      <c r="K8387">
        <v>2023</v>
      </c>
      <c r="L8387" s="1" t="s">
        <v>44</v>
      </c>
      <c r="M8387" s="1" t="s">
        <v>21</v>
      </c>
      <c r="N8387">
        <v>139733.07</v>
      </c>
      <c r="O8387" s="1" t="s">
        <v>35</v>
      </c>
      <c r="P8387" s="1" t="str" cm="1">
        <f t="array" ref="P8387">_xlfn.IFS(bike_sales_india[[#This Row],[Mileage (km/l)]]&gt;=75,"75-100",bike_sales_india[[#This Row],[Mileage (km/l)]]&gt;=50,"50-75",bike_sales_india[[#This Row],[Mileage (km/l)]]&gt;=25,"25-50")</f>
        <v>50-75</v>
      </c>
      <c r="Q8387" s="1" t="str" cm="1">
        <f t="array" ref="Q83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7" s="4">
        <f>(bike_sales_india[[#This Row],[Price (INR)]]-bike_sales_india[[#This Row],[Resale Price (INR)]])/bike_sales_india[[#This Row],[Price (INR)]]</f>
        <v>0.36447703426099848</v>
      </c>
    </row>
    <row r="8388" spans="1:18" x14ac:dyDescent="0.3">
      <c r="A8388" s="1" t="s">
        <v>46</v>
      </c>
      <c r="B8388">
        <v>73.7</v>
      </c>
      <c r="C8388" s="1" t="s">
        <v>29</v>
      </c>
      <c r="D8388" s="1" t="s">
        <v>49</v>
      </c>
      <c r="E8388">
        <v>196662</v>
      </c>
      <c r="F8388">
        <v>2024</v>
      </c>
      <c r="G8388">
        <v>859</v>
      </c>
      <c r="H8388" s="1" t="s">
        <v>34</v>
      </c>
      <c r="I8388">
        <v>41.19</v>
      </c>
      <c r="J8388" s="1" t="s">
        <v>42</v>
      </c>
      <c r="K8388">
        <v>2024</v>
      </c>
      <c r="L8388" s="1" t="s">
        <v>20</v>
      </c>
      <c r="M8388" s="1" t="s">
        <v>31</v>
      </c>
      <c r="N8388">
        <v>80270.78</v>
      </c>
      <c r="O8388" s="1" t="s">
        <v>22</v>
      </c>
      <c r="P8388" s="1" t="str" cm="1">
        <f t="array" ref="P8388">_xlfn.IFS(bike_sales_india[[#This Row],[Mileage (km/l)]]&gt;=75,"75-100",bike_sales_india[[#This Row],[Mileage (km/l)]]&gt;=50,"50-75",bike_sales_india[[#This Row],[Mileage (km/l)]]&gt;=25,"25-50")</f>
        <v>25-50</v>
      </c>
      <c r="Q8388" s="1" t="str" cm="1">
        <f t="array" ref="Q83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8" s="4">
        <f>(bike_sales_india[[#This Row],[Price (INR)]]-bike_sales_india[[#This Row],[Resale Price (INR)]])/bike_sales_india[[#This Row],[Price (INR)]]</f>
        <v>0.59183380622591042</v>
      </c>
    </row>
    <row r="8389" spans="1:18" x14ac:dyDescent="0.3">
      <c r="A8389" s="1" t="s">
        <v>61</v>
      </c>
      <c r="B8389">
        <v>38.229999999999997</v>
      </c>
      <c r="C8389" s="1" t="s">
        <v>40</v>
      </c>
      <c r="D8389" s="1" t="s">
        <v>51</v>
      </c>
      <c r="E8389">
        <v>256561</v>
      </c>
      <c r="F8389">
        <v>2024</v>
      </c>
      <c r="G8389">
        <v>859</v>
      </c>
      <c r="H8389" s="1" t="s">
        <v>34</v>
      </c>
      <c r="I8389">
        <v>38.619999999999997</v>
      </c>
      <c r="J8389" s="1" t="s">
        <v>19</v>
      </c>
      <c r="K8389">
        <v>2024</v>
      </c>
      <c r="L8389" s="1" t="s">
        <v>38</v>
      </c>
      <c r="M8389" s="1" t="s">
        <v>31</v>
      </c>
      <c r="N8389">
        <v>141163.85</v>
      </c>
      <c r="O8389" s="1" t="s">
        <v>50</v>
      </c>
      <c r="P8389" s="1" t="str" cm="1">
        <f t="array" ref="P8389">_xlfn.IFS(bike_sales_india[[#This Row],[Mileage (km/l)]]&gt;=75,"75-100",bike_sales_india[[#This Row],[Mileage (km/l)]]&gt;=50,"50-75",bike_sales_india[[#This Row],[Mileage (km/l)]]&gt;=25,"25-50")</f>
        <v>25-50</v>
      </c>
      <c r="Q8389" s="1" t="str" cm="1">
        <f t="array" ref="Q83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89" s="4">
        <f>(bike_sales_india[[#This Row],[Price (INR)]]-bike_sales_india[[#This Row],[Resale Price (INR)]])/bike_sales_india[[#This Row],[Price (INR)]]</f>
        <v>0.44978445671789552</v>
      </c>
    </row>
    <row r="8390" spans="1:18" x14ac:dyDescent="0.3">
      <c r="A8390" s="1" t="s">
        <v>59</v>
      </c>
      <c r="B8390">
        <v>75.5</v>
      </c>
      <c r="C8390" s="1" t="s">
        <v>29</v>
      </c>
      <c r="D8390" s="1" t="s">
        <v>86</v>
      </c>
      <c r="E8390">
        <v>126504</v>
      </c>
      <c r="F8390">
        <v>2022</v>
      </c>
      <c r="G8390">
        <v>859</v>
      </c>
      <c r="H8390" s="1" t="s">
        <v>26</v>
      </c>
      <c r="I8390">
        <v>77.760000000000005</v>
      </c>
      <c r="J8390" s="1" t="s">
        <v>19</v>
      </c>
      <c r="K8390">
        <v>2024</v>
      </c>
      <c r="L8390" s="1" t="s">
        <v>44</v>
      </c>
      <c r="M8390" s="1" t="s">
        <v>21</v>
      </c>
      <c r="N8390">
        <v>68443.87</v>
      </c>
      <c r="O8390" s="1" t="s">
        <v>22</v>
      </c>
      <c r="P8390" s="1" t="str" cm="1">
        <f t="array" ref="P8390">_xlfn.IFS(bike_sales_india[[#This Row],[Mileage (km/l)]]&gt;=75,"75-100",bike_sales_india[[#This Row],[Mileage (km/l)]]&gt;=50,"50-75",bike_sales_india[[#This Row],[Mileage (km/l)]]&gt;=25,"25-50")</f>
        <v>75-100</v>
      </c>
      <c r="Q8390" s="1" t="str" cm="1">
        <f t="array" ref="Q83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0" s="4">
        <f>(bike_sales_india[[#This Row],[Price (INR)]]-bike_sales_india[[#This Row],[Resale Price (INR)]])/bike_sales_india[[#This Row],[Price (INR)]]</f>
        <v>0.45895884715107826</v>
      </c>
    </row>
    <row r="8391" spans="1:18" x14ac:dyDescent="0.3">
      <c r="A8391" s="1" t="s">
        <v>39</v>
      </c>
      <c r="B8391">
        <v>47.07</v>
      </c>
      <c r="C8391" s="1" t="s">
        <v>16</v>
      </c>
      <c r="D8391" s="1" t="s">
        <v>83</v>
      </c>
      <c r="E8391">
        <v>103593</v>
      </c>
      <c r="F8391">
        <v>2023</v>
      </c>
      <c r="G8391">
        <v>859</v>
      </c>
      <c r="H8391" s="1" t="s">
        <v>26</v>
      </c>
      <c r="I8391">
        <v>81.540000000000006</v>
      </c>
      <c r="J8391" s="1" t="s">
        <v>19</v>
      </c>
      <c r="K8391">
        <v>2024</v>
      </c>
      <c r="L8391" s="1" t="s">
        <v>44</v>
      </c>
      <c r="M8391" s="1" t="s">
        <v>31</v>
      </c>
      <c r="N8391">
        <v>50239.94</v>
      </c>
      <c r="O8391" s="1" t="s">
        <v>45</v>
      </c>
      <c r="P8391" s="1" t="str" cm="1">
        <f t="array" ref="P8391">_xlfn.IFS(bike_sales_india[[#This Row],[Mileage (km/l)]]&gt;=75,"75-100",bike_sales_india[[#This Row],[Mileage (km/l)]]&gt;=50,"50-75",bike_sales_india[[#This Row],[Mileage (km/l)]]&gt;=25,"25-50")</f>
        <v>75-100</v>
      </c>
      <c r="Q8391" s="1" t="str" cm="1">
        <f t="array" ref="Q83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1" s="4">
        <f>(bike_sales_india[[#This Row],[Price (INR)]]-bike_sales_india[[#This Row],[Resale Price (INR)]])/bike_sales_india[[#This Row],[Price (INR)]]</f>
        <v>0.51502572567644533</v>
      </c>
    </row>
    <row r="8392" spans="1:18" x14ac:dyDescent="0.3">
      <c r="A8392" s="1" t="s">
        <v>28</v>
      </c>
      <c r="B8392">
        <v>9.9700000000000006</v>
      </c>
      <c r="C8392" s="1" t="s">
        <v>36</v>
      </c>
      <c r="D8392" s="1" t="s">
        <v>66</v>
      </c>
      <c r="E8392">
        <v>284146</v>
      </c>
      <c r="F8392">
        <v>2024</v>
      </c>
      <c r="G8392">
        <v>859</v>
      </c>
      <c r="H8392" s="1" t="s">
        <v>34</v>
      </c>
      <c r="I8392">
        <v>31.22</v>
      </c>
      <c r="J8392" s="1" t="s">
        <v>42</v>
      </c>
      <c r="K8392">
        <v>2024</v>
      </c>
      <c r="L8392" s="1" t="s">
        <v>20</v>
      </c>
      <c r="M8392" s="1" t="s">
        <v>31</v>
      </c>
      <c r="N8392">
        <v>173217.06</v>
      </c>
      <c r="O8392" s="1" t="s">
        <v>35</v>
      </c>
      <c r="P8392" s="1" t="str" cm="1">
        <f t="array" ref="P8392">_xlfn.IFS(bike_sales_india[[#This Row],[Mileage (km/l)]]&gt;=75,"75-100",bike_sales_india[[#This Row],[Mileage (km/l)]]&gt;=50,"50-75",bike_sales_india[[#This Row],[Mileage (km/l)]]&gt;=25,"25-50")</f>
        <v>25-50</v>
      </c>
      <c r="Q8392" s="1" t="str" cm="1">
        <f t="array" ref="Q83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2" s="4">
        <f>(bike_sales_india[[#This Row],[Price (INR)]]-bike_sales_india[[#This Row],[Resale Price (INR)]])/bike_sales_india[[#This Row],[Price (INR)]]</f>
        <v>0.39039416356380169</v>
      </c>
    </row>
    <row r="8393" spans="1:18" x14ac:dyDescent="0.3">
      <c r="A8393" s="1" t="s">
        <v>54</v>
      </c>
      <c r="B8393">
        <v>31.45</v>
      </c>
      <c r="C8393" s="1" t="s">
        <v>64</v>
      </c>
      <c r="D8393" s="1" t="s">
        <v>84</v>
      </c>
      <c r="E8393">
        <v>220463</v>
      </c>
      <c r="F8393">
        <v>2017</v>
      </c>
      <c r="G8393">
        <v>859</v>
      </c>
      <c r="H8393" s="1" t="s">
        <v>34</v>
      </c>
      <c r="I8393">
        <v>32.799999999999997</v>
      </c>
      <c r="J8393" s="1" t="s">
        <v>42</v>
      </c>
      <c r="K8393">
        <v>2017</v>
      </c>
      <c r="L8393" s="1" t="s">
        <v>20</v>
      </c>
      <c r="M8393" s="1" t="s">
        <v>31</v>
      </c>
      <c r="N8393">
        <v>123346.11</v>
      </c>
      <c r="O8393" s="1" t="s">
        <v>22</v>
      </c>
      <c r="P8393" s="1" t="str" cm="1">
        <f t="array" ref="P8393">_xlfn.IFS(bike_sales_india[[#This Row],[Mileage (km/l)]]&gt;=75,"75-100",bike_sales_india[[#This Row],[Mileage (km/l)]]&gt;=50,"50-75",bike_sales_india[[#This Row],[Mileage (km/l)]]&gt;=25,"25-50")</f>
        <v>25-50</v>
      </c>
      <c r="Q8393" s="1" t="str" cm="1">
        <f t="array" ref="Q83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3" s="4">
        <f>(bike_sales_india[[#This Row],[Price (INR)]]-bike_sales_india[[#This Row],[Resale Price (INR)]])/bike_sales_india[[#This Row],[Price (INR)]]</f>
        <v>0.44051332876718541</v>
      </c>
    </row>
    <row r="8394" spans="1:18" x14ac:dyDescent="0.3">
      <c r="A8394" s="1" t="s">
        <v>39</v>
      </c>
      <c r="B8394">
        <v>78.48</v>
      </c>
      <c r="C8394" s="1" t="s">
        <v>36</v>
      </c>
      <c r="D8394" s="1" t="s">
        <v>66</v>
      </c>
      <c r="E8394">
        <v>70339</v>
      </c>
      <c r="F8394">
        <v>2022</v>
      </c>
      <c r="G8394">
        <v>859</v>
      </c>
      <c r="H8394" s="1" t="s">
        <v>18</v>
      </c>
      <c r="I8394">
        <v>73.98</v>
      </c>
      <c r="J8394" s="1" t="s">
        <v>42</v>
      </c>
      <c r="K8394">
        <v>2022</v>
      </c>
      <c r="L8394" s="1" t="s">
        <v>38</v>
      </c>
      <c r="M8394" s="1" t="s">
        <v>31</v>
      </c>
      <c r="N8394">
        <v>51387.98</v>
      </c>
      <c r="O8394" s="1" t="s">
        <v>35</v>
      </c>
      <c r="P8394" s="1" t="str" cm="1">
        <f t="array" ref="P8394">_xlfn.IFS(bike_sales_india[[#This Row],[Mileage (km/l)]]&gt;=75,"75-100",bike_sales_india[[#This Row],[Mileage (km/l)]]&gt;=50,"50-75",bike_sales_india[[#This Row],[Mileage (km/l)]]&gt;=25,"25-50")</f>
        <v>50-75</v>
      </c>
      <c r="Q8394" s="1" t="str" cm="1">
        <f t="array" ref="Q83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4" s="4">
        <f>(bike_sales_india[[#This Row],[Price (INR)]]-bike_sales_india[[#This Row],[Resale Price (INR)]])/bike_sales_india[[#This Row],[Price (INR)]]</f>
        <v>0.2694240748375723</v>
      </c>
    </row>
    <row r="8395" spans="1:18" x14ac:dyDescent="0.3">
      <c r="A8395" s="1" t="s">
        <v>48</v>
      </c>
      <c r="B8395">
        <v>45.05</v>
      </c>
      <c r="C8395" s="1" t="s">
        <v>64</v>
      </c>
      <c r="D8395" s="1" t="s">
        <v>84</v>
      </c>
      <c r="E8395">
        <v>62668</v>
      </c>
      <c r="F8395">
        <v>2023</v>
      </c>
      <c r="G8395">
        <v>859</v>
      </c>
      <c r="H8395" s="1" t="s">
        <v>26</v>
      </c>
      <c r="I8395">
        <v>64.36</v>
      </c>
      <c r="J8395" s="1" t="s">
        <v>27</v>
      </c>
      <c r="K8395">
        <v>2023</v>
      </c>
      <c r="L8395" s="1" t="s">
        <v>20</v>
      </c>
      <c r="M8395" s="1" t="s">
        <v>31</v>
      </c>
      <c r="N8395">
        <v>43267.86</v>
      </c>
      <c r="O8395" s="1" t="s">
        <v>50</v>
      </c>
      <c r="P8395" s="1" t="str" cm="1">
        <f t="array" ref="P8395">_xlfn.IFS(bike_sales_india[[#This Row],[Mileage (km/l)]]&gt;=75,"75-100",bike_sales_india[[#This Row],[Mileage (km/l)]]&gt;=50,"50-75",bike_sales_india[[#This Row],[Mileage (km/l)]]&gt;=25,"25-50")</f>
        <v>50-75</v>
      </c>
      <c r="Q8395" s="1" t="str" cm="1">
        <f t="array" ref="Q83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5" s="4">
        <f>(bike_sales_india[[#This Row],[Price (INR)]]-bike_sales_india[[#This Row],[Resale Price (INR)]])/bike_sales_india[[#This Row],[Price (INR)]]</f>
        <v>0.30957011552945679</v>
      </c>
    </row>
    <row r="8396" spans="1:18" x14ac:dyDescent="0.3">
      <c r="A8396" s="1" t="s">
        <v>48</v>
      </c>
      <c r="B8396">
        <v>52.83</v>
      </c>
      <c r="C8396" s="1" t="s">
        <v>40</v>
      </c>
      <c r="D8396" s="1" t="s">
        <v>68</v>
      </c>
      <c r="E8396">
        <v>343210</v>
      </c>
      <c r="F8396">
        <v>2017</v>
      </c>
      <c r="G8396">
        <v>859</v>
      </c>
      <c r="H8396" s="1" t="s">
        <v>26</v>
      </c>
      <c r="I8396">
        <v>81.77</v>
      </c>
      <c r="J8396" s="1" t="s">
        <v>42</v>
      </c>
      <c r="K8396">
        <v>2017</v>
      </c>
      <c r="L8396" s="1" t="s">
        <v>38</v>
      </c>
      <c r="M8396" s="1" t="s">
        <v>31</v>
      </c>
      <c r="N8396">
        <v>176001.22</v>
      </c>
      <c r="O8396" s="1" t="s">
        <v>22</v>
      </c>
      <c r="P8396" s="1" t="str" cm="1">
        <f t="array" ref="P8396">_xlfn.IFS(bike_sales_india[[#This Row],[Mileage (km/l)]]&gt;=75,"75-100",bike_sales_india[[#This Row],[Mileage (km/l)]]&gt;=50,"50-75",bike_sales_india[[#This Row],[Mileage (km/l)]]&gt;=25,"25-50")</f>
        <v>75-100</v>
      </c>
      <c r="Q8396" s="1" t="str" cm="1">
        <f t="array" ref="Q83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6" s="4">
        <f>(bike_sales_india[[#This Row],[Price (INR)]]-bike_sales_india[[#This Row],[Resale Price (INR)]])/bike_sales_india[[#This Row],[Price (INR)]]</f>
        <v>0.48719087439177178</v>
      </c>
    </row>
    <row r="8397" spans="1:18" x14ac:dyDescent="0.3">
      <c r="A8397" s="1" t="s">
        <v>54</v>
      </c>
      <c r="B8397">
        <v>39.1</v>
      </c>
      <c r="C8397" s="1" t="s">
        <v>24</v>
      </c>
      <c r="D8397" s="1" t="s">
        <v>25</v>
      </c>
      <c r="E8397">
        <v>310977</v>
      </c>
      <c r="F8397">
        <v>2015</v>
      </c>
      <c r="G8397">
        <v>860</v>
      </c>
      <c r="H8397" s="1" t="s">
        <v>34</v>
      </c>
      <c r="I8397">
        <v>48.76</v>
      </c>
      <c r="J8397" s="1" t="s">
        <v>42</v>
      </c>
      <c r="K8397">
        <v>2015</v>
      </c>
      <c r="L8397" s="1" t="s">
        <v>38</v>
      </c>
      <c r="M8397" s="1" t="s">
        <v>31</v>
      </c>
      <c r="N8397">
        <v>200201.96</v>
      </c>
      <c r="O8397" s="1" t="s">
        <v>22</v>
      </c>
      <c r="P8397" s="1" t="str" cm="1">
        <f t="array" ref="P8397">_xlfn.IFS(bike_sales_india[[#This Row],[Mileage (km/l)]]&gt;=75,"75-100",bike_sales_india[[#This Row],[Mileage (km/l)]]&gt;=50,"50-75",bike_sales_india[[#This Row],[Mileage (km/l)]]&gt;=25,"25-50")</f>
        <v>25-50</v>
      </c>
      <c r="Q8397" s="1" t="str" cm="1">
        <f t="array" ref="Q83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7" s="4">
        <f>(bike_sales_india[[#This Row],[Price (INR)]]-bike_sales_india[[#This Row],[Resale Price (INR)]])/bike_sales_india[[#This Row],[Price (INR)]]</f>
        <v>0.35621618319039672</v>
      </c>
    </row>
    <row r="8398" spans="1:18" x14ac:dyDescent="0.3">
      <c r="A8398" s="1" t="s">
        <v>55</v>
      </c>
      <c r="B8398">
        <v>77.260000000000005</v>
      </c>
      <c r="C8398" s="1" t="s">
        <v>29</v>
      </c>
      <c r="D8398" s="1" t="s">
        <v>30</v>
      </c>
      <c r="E8398">
        <v>106374</v>
      </c>
      <c r="F8398">
        <v>2023</v>
      </c>
      <c r="G8398">
        <v>860</v>
      </c>
      <c r="H8398" s="1" t="s">
        <v>34</v>
      </c>
      <c r="I8398">
        <v>57.35</v>
      </c>
      <c r="J8398" s="1" t="s">
        <v>27</v>
      </c>
      <c r="K8398">
        <v>2024</v>
      </c>
      <c r="L8398" s="1" t="s">
        <v>20</v>
      </c>
      <c r="M8398" s="1" t="s">
        <v>21</v>
      </c>
      <c r="N8398">
        <v>63334.3</v>
      </c>
      <c r="O8398" s="1" t="s">
        <v>45</v>
      </c>
      <c r="P8398" s="1" t="str" cm="1">
        <f t="array" ref="P8398">_xlfn.IFS(bike_sales_india[[#This Row],[Mileage (km/l)]]&gt;=75,"75-100",bike_sales_india[[#This Row],[Mileage (km/l)]]&gt;=50,"50-75",bike_sales_india[[#This Row],[Mileage (km/l)]]&gt;=25,"25-50")</f>
        <v>50-75</v>
      </c>
      <c r="Q8398" s="1" t="str" cm="1">
        <f t="array" ref="Q83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8" s="4">
        <f>(bike_sales_india[[#This Row],[Price (INR)]]-bike_sales_india[[#This Row],[Resale Price (INR)]])/bike_sales_india[[#This Row],[Price (INR)]]</f>
        <v>0.40460732885855566</v>
      </c>
    </row>
    <row r="8399" spans="1:18" x14ac:dyDescent="0.3">
      <c r="A8399" s="1" t="s">
        <v>39</v>
      </c>
      <c r="B8399">
        <v>73.849999999999994</v>
      </c>
      <c r="C8399" s="1" t="s">
        <v>29</v>
      </c>
      <c r="D8399" s="1" t="s">
        <v>86</v>
      </c>
      <c r="E8399">
        <v>361307</v>
      </c>
      <c r="F8399">
        <v>2018</v>
      </c>
      <c r="G8399">
        <v>860</v>
      </c>
      <c r="H8399" s="1" t="s">
        <v>26</v>
      </c>
      <c r="I8399">
        <v>72.08</v>
      </c>
      <c r="J8399" s="1" t="s">
        <v>19</v>
      </c>
      <c r="K8399">
        <v>2022</v>
      </c>
      <c r="L8399" s="1" t="s">
        <v>38</v>
      </c>
      <c r="M8399" s="1" t="s">
        <v>31</v>
      </c>
      <c r="N8399">
        <v>207493.31</v>
      </c>
      <c r="O8399" s="1" t="s">
        <v>45</v>
      </c>
      <c r="P8399" s="1" t="str" cm="1">
        <f t="array" ref="P8399">_xlfn.IFS(bike_sales_india[[#This Row],[Mileage (km/l)]]&gt;=75,"75-100",bike_sales_india[[#This Row],[Mileage (km/l)]]&gt;=50,"50-75",bike_sales_india[[#This Row],[Mileage (km/l)]]&gt;=25,"25-50")</f>
        <v>50-75</v>
      </c>
      <c r="Q8399" s="1" t="str" cm="1">
        <f t="array" ref="Q83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399" s="4">
        <f>(bike_sales_india[[#This Row],[Price (INR)]]-bike_sales_india[[#This Row],[Resale Price (INR)]])/bike_sales_india[[#This Row],[Price (INR)]]</f>
        <v>0.42571466924250018</v>
      </c>
    </row>
    <row r="8400" spans="1:18" x14ac:dyDescent="0.3">
      <c r="A8400" s="1" t="s">
        <v>55</v>
      </c>
      <c r="B8400">
        <v>41.98</v>
      </c>
      <c r="C8400" s="1" t="s">
        <v>32</v>
      </c>
      <c r="D8400" s="1" t="s">
        <v>56</v>
      </c>
      <c r="E8400">
        <v>357588</v>
      </c>
      <c r="F8400">
        <v>2021</v>
      </c>
      <c r="G8400">
        <v>860</v>
      </c>
      <c r="H8400" s="1" t="s">
        <v>18</v>
      </c>
      <c r="I8400">
        <v>61.76</v>
      </c>
      <c r="J8400" s="1" t="s">
        <v>27</v>
      </c>
      <c r="K8400">
        <v>2022</v>
      </c>
      <c r="L8400" s="1" t="s">
        <v>38</v>
      </c>
      <c r="M8400" s="1" t="s">
        <v>21</v>
      </c>
      <c r="N8400">
        <v>147714.26999999999</v>
      </c>
      <c r="O8400" s="1" t="s">
        <v>35</v>
      </c>
      <c r="P8400" s="1" t="str" cm="1">
        <f t="array" ref="P8400">_xlfn.IFS(bike_sales_india[[#This Row],[Mileage (km/l)]]&gt;=75,"75-100",bike_sales_india[[#This Row],[Mileage (km/l)]]&gt;=50,"50-75",bike_sales_india[[#This Row],[Mileage (km/l)]]&gt;=25,"25-50")</f>
        <v>50-75</v>
      </c>
      <c r="Q8400" s="1" t="str" cm="1">
        <f t="array" ref="Q84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0" s="4">
        <f>(bike_sales_india[[#This Row],[Price (INR)]]-bike_sales_india[[#This Row],[Resale Price (INR)]])/bike_sales_india[[#This Row],[Price (INR)]]</f>
        <v>0.58691491325212264</v>
      </c>
    </row>
    <row r="8401" spans="1:18" x14ac:dyDescent="0.3">
      <c r="A8401" s="1" t="s">
        <v>54</v>
      </c>
      <c r="B8401">
        <v>21.21</v>
      </c>
      <c r="C8401" s="1" t="s">
        <v>29</v>
      </c>
      <c r="D8401" s="1" t="s">
        <v>82</v>
      </c>
      <c r="E8401">
        <v>274683</v>
      </c>
      <c r="F8401">
        <v>2019</v>
      </c>
      <c r="G8401">
        <v>860</v>
      </c>
      <c r="H8401" s="1" t="s">
        <v>26</v>
      </c>
      <c r="I8401">
        <v>96.01</v>
      </c>
      <c r="J8401" s="1" t="s">
        <v>27</v>
      </c>
      <c r="K8401">
        <v>2020</v>
      </c>
      <c r="L8401" s="1" t="s">
        <v>20</v>
      </c>
      <c r="M8401" s="1" t="s">
        <v>21</v>
      </c>
      <c r="N8401">
        <v>204366.51</v>
      </c>
      <c r="O8401" s="1" t="s">
        <v>22</v>
      </c>
      <c r="P8401" s="1" t="str" cm="1">
        <f t="array" ref="P8401">_xlfn.IFS(bike_sales_india[[#This Row],[Mileage (km/l)]]&gt;=75,"75-100",bike_sales_india[[#This Row],[Mileage (km/l)]]&gt;=50,"50-75",bike_sales_india[[#This Row],[Mileage (km/l)]]&gt;=25,"25-50")</f>
        <v>75-100</v>
      </c>
      <c r="Q8401" s="1" t="str" cm="1">
        <f t="array" ref="Q84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1" s="4">
        <f>(bike_sales_india[[#This Row],[Price (INR)]]-bike_sales_india[[#This Row],[Resale Price (INR)]])/bike_sales_india[[#This Row],[Price (INR)]]</f>
        <v>0.25599141555902621</v>
      </c>
    </row>
    <row r="8402" spans="1:18" x14ac:dyDescent="0.3">
      <c r="A8402" s="1" t="s">
        <v>23</v>
      </c>
      <c r="B8402">
        <v>79.5</v>
      </c>
      <c r="C8402" s="1" t="s">
        <v>52</v>
      </c>
      <c r="D8402" s="1" t="s">
        <v>69</v>
      </c>
      <c r="E8402">
        <v>70841</v>
      </c>
      <c r="F8402">
        <v>2022</v>
      </c>
      <c r="G8402">
        <v>860</v>
      </c>
      <c r="H8402" s="1" t="s">
        <v>34</v>
      </c>
      <c r="I8402">
        <v>28.26</v>
      </c>
      <c r="J8402" s="1" t="s">
        <v>42</v>
      </c>
      <c r="K8402">
        <v>2022</v>
      </c>
      <c r="L8402" s="1" t="s">
        <v>20</v>
      </c>
      <c r="M8402" s="1" t="s">
        <v>31</v>
      </c>
      <c r="N8402">
        <v>39920.97</v>
      </c>
      <c r="O8402" s="1" t="s">
        <v>35</v>
      </c>
      <c r="P8402" s="1" t="str" cm="1">
        <f t="array" ref="P8402">_xlfn.IFS(bike_sales_india[[#This Row],[Mileage (km/l)]]&gt;=75,"75-100",bike_sales_india[[#This Row],[Mileage (km/l)]]&gt;=50,"50-75",bike_sales_india[[#This Row],[Mileage (km/l)]]&gt;=25,"25-50")</f>
        <v>25-50</v>
      </c>
      <c r="Q8402" s="1" t="str" cm="1">
        <f t="array" ref="Q84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2" s="4">
        <f>(bike_sales_india[[#This Row],[Price (INR)]]-bike_sales_india[[#This Row],[Resale Price (INR)]])/bike_sales_india[[#This Row],[Price (INR)]]</f>
        <v>0.43647082903968037</v>
      </c>
    </row>
    <row r="8403" spans="1:18" x14ac:dyDescent="0.3">
      <c r="A8403" s="1" t="s">
        <v>54</v>
      </c>
      <c r="B8403">
        <v>21.37</v>
      </c>
      <c r="C8403" s="1" t="s">
        <v>24</v>
      </c>
      <c r="D8403" s="1" t="s">
        <v>67</v>
      </c>
      <c r="E8403">
        <v>201985</v>
      </c>
      <c r="F8403">
        <v>2015</v>
      </c>
      <c r="G8403">
        <v>860</v>
      </c>
      <c r="H8403" s="1" t="s">
        <v>34</v>
      </c>
      <c r="I8403">
        <v>43.31</v>
      </c>
      <c r="J8403" s="1" t="s">
        <v>27</v>
      </c>
      <c r="K8403">
        <v>2017</v>
      </c>
      <c r="L8403" s="1" t="s">
        <v>38</v>
      </c>
      <c r="M8403" s="1" t="s">
        <v>31</v>
      </c>
      <c r="N8403">
        <v>103523.56</v>
      </c>
      <c r="O8403" s="1" t="s">
        <v>50</v>
      </c>
      <c r="P8403" s="1" t="str" cm="1">
        <f t="array" ref="P8403">_xlfn.IFS(bike_sales_india[[#This Row],[Mileage (km/l)]]&gt;=75,"75-100",bike_sales_india[[#This Row],[Mileage (km/l)]]&gt;=50,"50-75",bike_sales_india[[#This Row],[Mileage (km/l)]]&gt;=25,"25-50")</f>
        <v>25-50</v>
      </c>
      <c r="Q8403" s="1" t="str" cm="1">
        <f t="array" ref="Q84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3" s="4">
        <f>(bike_sales_india[[#This Row],[Price (INR)]]-bike_sales_india[[#This Row],[Resale Price (INR)]])/bike_sales_india[[#This Row],[Price (INR)]]</f>
        <v>0.48746906948535784</v>
      </c>
    </row>
    <row r="8404" spans="1:18" x14ac:dyDescent="0.3">
      <c r="A8404" s="1" t="s">
        <v>55</v>
      </c>
      <c r="B8404">
        <v>37.97</v>
      </c>
      <c r="C8404" s="1" t="s">
        <v>16</v>
      </c>
      <c r="D8404" s="1" t="s">
        <v>43</v>
      </c>
      <c r="E8404">
        <v>93730</v>
      </c>
      <c r="F8404">
        <v>2024</v>
      </c>
      <c r="G8404">
        <v>861</v>
      </c>
      <c r="H8404" s="1" t="s">
        <v>18</v>
      </c>
      <c r="I8404">
        <v>73.09</v>
      </c>
      <c r="J8404" s="1" t="s">
        <v>27</v>
      </c>
      <c r="K8404">
        <v>2024</v>
      </c>
      <c r="L8404" s="1" t="s">
        <v>44</v>
      </c>
      <c r="M8404" s="1" t="s">
        <v>21</v>
      </c>
      <c r="N8404">
        <v>49353.3</v>
      </c>
      <c r="O8404" s="1" t="s">
        <v>45</v>
      </c>
      <c r="P8404" s="1" t="str" cm="1">
        <f t="array" ref="P8404">_xlfn.IFS(bike_sales_india[[#This Row],[Mileage (km/l)]]&gt;=75,"75-100",bike_sales_india[[#This Row],[Mileage (km/l)]]&gt;=50,"50-75",bike_sales_india[[#This Row],[Mileage (km/l)]]&gt;=25,"25-50")</f>
        <v>50-75</v>
      </c>
      <c r="Q8404" s="1" t="str" cm="1">
        <f t="array" ref="Q84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4" s="4">
        <f>(bike_sales_india[[#This Row],[Price (INR)]]-bike_sales_india[[#This Row],[Resale Price (INR)]])/bike_sales_india[[#This Row],[Price (INR)]]</f>
        <v>0.47345246986023681</v>
      </c>
    </row>
    <row r="8405" spans="1:18" x14ac:dyDescent="0.3">
      <c r="A8405" s="1" t="s">
        <v>59</v>
      </c>
      <c r="B8405">
        <v>17.05</v>
      </c>
      <c r="C8405" s="1" t="s">
        <v>16</v>
      </c>
      <c r="D8405" s="1" t="s">
        <v>87</v>
      </c>
      <c r="E8405">
        <v>223132</v>
      </c>
      <c r="F8405">
        <v>2021</v>
      </c>
      <c r="G8405">
        <v>861</v>
      </c>
      <c r="H8405" s="1" t="s">
        <v>34</v>
      </c>
      <c r="I8405">
        <v>34.39</v>
      </c>
      <c r="J8405" s="1" t="s">
        <v>27</v>
      </c>
      <c r="K8405">
        <v>2022</v>
      </c>
      <c r="L8405" s="1" t="s">
        <v>38</v>
      </c>
      <c r="M8405" s="1" t="s">
        <v>21</v>
      </c>
      <c r="N8405">
        <v>163954.06</v>
      </c>
      <c r="O8405" s="1" t="s">
        <v>35</v>
      </c>
      <c r="P8405" s="1" t="str" cm="1">
        <f t="array" ref="P8405">_xlfn.IFS(bike_sales_india[[#This Row],[Mileage (km/l)]]&gt;=75,"75-100",bike_sales_india[[#This Row],[Mileage (km/l)]]&gt;=50,"50-75",bike_sales_india[[#This Row],[Mileage (km/l)]]&gt;=25,"25-50")</f>
        <v>25-50</v>
      </c>
      <c r="Q8405" s="1" t="str" cm="1">
        <f t="array" ref="Q84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5" s="4">
        <f>(bike_sales_india[[#This Row],[Price (INR)]]-bike_sales_india[[#This Row],[Resale Price (INR)]])/bike_sales_india[[#This Row],[Price (INR)]]</f>
        <v>0.26521494003549467</v>
      </c>
    </row>
    <row r="8406" spans="1:18" x14ac:dyDescent="0.3">
      <c r="A8406" s="1" t="s">
        <v>39</v>
      </c>
      <c r="B8406">
        <v>73.56</v>
      </c>
      <c r="C8406" s="1" t="s">
        <v>29</v>
      </c>
      <c r="D8406" s="1" t="s">
        <v>30</v>
      </c>
      <c r="E8406">
        <v>306029</v>
      </c>
      <c r="F8406">
        <v>2023</v>
      </c>
      <c r="G8406">
        <v>861</v>
      </c>
      <c r="H8406" s="1" t="s">
        <v>26</v>
      </c>
      <c r="I8406">
        <v>62.63</v>
      </c>
      <c r="J8406" s="1" t="s">
        <v>27</v>
      </c>
      <c r="K8406">
        <v>2023</v>
      </c>
      <c r="L8406" s="1" t="s">
        <v>20</v>
      </c>
      <c r="M8406" s="1" t="s">
        <v>31</v>
      </c>
      <c r="N8406">
        <v>166968.39000000001</v>
      </c>
      <c r="O8406" s="1" t="s">
        <v>50</v>
      </c>
      <c r="P8406" s="1" t="str" cm="1">
        <f t="array" ref="P8406">_xlfn.IFS(bike_sales_india[[#This Row],[Mileage (km/l)]]&gt;=75,"75-100",bike_sales_india[[#This Row],[Mileage (km/l)]]&gt;=50,"50-75",bike_sales_india[[#This Row],[Mileage (km/l)]]&gt;=25,"25-50")</f>
        <v>50-75</v>
      </c>
      <c r="Q8406" s="1" t="str" cm="1">
        <f t="array" ref="Q84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6" s="4">
        <f>(bike_sales_india[[#This Row],[Price (INR)]]-bike_sales_india[[#This Row],[Resale Price (INR)]])/bike_sales_india[[#This Row],[Price (INR)]]</f>
        <v>0.45440337353649485</v>
      </c>
    </row>
    <row r="8407" spans="1:18" x14ac:dyDescent="0.3">
      <c r="A8407" s="1" t="s">
        <v>39</v>
      </c>
      <c r="B8407">
        <v>17.309999999999999</v>
      </c>
      <c r="C8407" s="1" t="s">
        <v>64</v>
      </c>
      <c r="D8407" s="1" t="s">
        <v>76</v>
      </c>
      <c r="E8407">
        <v>126215</v>
      </c>
      <c r="F8407">
        <v>2018</v>
      </c>
      <c r="G8407">
        <v>861</v>
      </c>
      <c r="H8407" s="1" t="s">
        <v>34</v>
      </c>
      <c r="I8407">
        <v>28.45</v>
      </c>
      <c r="J8407" s="1" t="s">
        <v>19</v>
      </c>
      <c r="K8407">
        <v>2023</v>
      </c>
      <c r="L8407" s="1" t="s">
        <v>44</v>
      </c>
      <c r="M8407" s="1" t="s">
        <v>31</v>
      </c>
      <c r="N8407">
        <v>67280.87</v>
      </c>
      <c r="O8407" s="1" t="s">
        <v>50</v>
      </c>
      <c r="P8407" s="1" t="str" cm="1">
        <f t="array" ref="P8407">_xlfn.IFS(bike_sales_india[[#This Row],[Mileage (km/l)]]&gt;=75,"75-100",bike_sales_india[[#This Row],[Mileage (km/l)]]&gt;=50,"50-75",bike_sales_india[[#This Row],[Mileage (km/l)]]&gt;=25,"25-50")</f>
        <v>25-50</v>
      </c>
      <c r="Q8407" s="1" t="str" cm="1">
        <f t="array" ref="Q84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7" s="4">
        <f>(bike_sales_india[[#This Row],[Price (INR)]]-bike_sales_india[[#This Row],[Resale Price (INR)]])/bike_sales_india[[#This Row],[Price (INR)]]</f>
        <v>0.46693443726973816</v>
      </c>
    </row>
    <row r="8408" spans="1:18" x14ac:dyDescent="0.3">
      <c r="A8408" s="1" t="s">
        <v>15</v>
      </c>
      <c r="B8408">
        <v>75.680000000000007</v>
      </c>
      <c r="C8408" s="1" t="s">
        <v>24</v>
      </c>
      <c r="D8408" s="1" t="s">
        <v>73</v>
      </c>
      <c r="E8408">
        <v>245424</v>
      </c>
      <c r="F8408">
        <v>2023</v>
      </c>
      <c r="G8408">
        <v>861</v>
      </c>
      <c r="H8408" s="1" t="s">
        <v>18</v>
      </c>
      <c r="I8408">
        <v>72.56</v>
      </c>
      <c r="J8408" s="1" t="s">
        <v>42</v>
      </c>
      <c r="K8408">
        <v>2023</v>
      </c>
      <c r="L8408" s="1" t="s">
        <v>44</v>
      </c>
      <c r="M8408" s="1" t="s">
        <v>31</v>
      </c>
      <c r="N8408">
        <v>146943.32999999999</v>
      </c>
      <c r="O8408" s="1" t="s">
        <v>22</v>
      </c>
      <c r="P8408" s="1" t="str" cm="1">
        <f t="array" ref="P8408">_xlfn.IFS(bike_sales_india[[#This Row],[Mileage (km/l)]]&gt;=75,"75-100",bike_sales_india[[#This Row],[Mileage (km/l)]]&gt;=50,"50-75",bike_sales_india[[#This Row],[Mileage (km/l)]]&gt;=25,"25-50")</f>
        <v>50-75</v>
      </c>
      <c r="Q8408" s="1" t="str" cm="1">
        <f t="array" ref="Q84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8" s="4">
        <f>(bike_sales_india[[#This Row],[Price (INR)]]-bike_sales_india[[#This Row],[Resale Price (INR)]])/bike_sales_india[[#This Row],[Price (INR)]]</f>
        <v>0.40126747995306089</v>
      </c>
    </row>
    <row r="8409" spans="1:18" x14ac:dyDescent="0.3">
      <c r="A8409" s="1" t="s">
        <v>54</v>
      </c>
      <c r="B8409">
        <v>30.13</v>
      </c>
      <c r="C8409" s="1" t="s">
        <v>32</v>
      </c>
      <c r="D8409" s="1" t="s">
        <v>80</v>
      </c>
      <c r="E8409">
        <v>78134</v>
      </c>
      <c r="F8409">
        <v>2020</v>
      </c>
      <c r="G8409">
        <v>861</v>
      </c>
      <c r="H8409" s="1" t="s">
        <v>34</v>
      </c>
      <c r="I8409">
        <v>33.26</v>
      </c>
      <c r="J8409" s="1" t="s">
        <v>27</v>
      </c>
      <c r="K8409">
        <v>2020</v>
      </c>
      <c r="L8409" s="1" t="s">
        <v>44</v>
      </c>
      <c r="M8409" s="1" t="s">
        <v>31</v>
      </c>
      <c r="N8409">
        <v>35784.69</v>
      </c>
      <c r="O8409" s="1" t="s">
        <v>50</v>
      </c>
      <c r="P8409" s="1" t="str" cm="1">
        <f t="array" ref="P8409">_xlfn.IFS(bike_sales_india[[#This Row],[Mileage (km/l)]]&gt;=75,"75-100",bike_sales_india[[#This Row],[Mileage (km/l)]]&gt;=50,"50-75",bike_sales_india[[#This Row],[Mileage (km/l)]]&gt;=25,"25-50")</f>
        <v>25-50</v>
      </c>
      <c r="Q8409" s="1" t="str" cm="1">
        <f t="array" ref="Q84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09" s="4">
        <f>(bike_sales_india[[#This Row],[Price (INR)]]-bike_sales_india[[#This Row],[Resale Price (INR)]])/bike_sales_india[[#This Row],[Price (INR)]]</f>
        <v>0.54200872859446592</v>
      </c>
    </row>
    <row r="8410" spans="1:18" x14ac:dyDescent="0.3">
      <c r="A8410" s="1" t="s">
        <v>61</v>
      </c>
      <c r="B8410">
        <v>27.77</v>
      </c>
      <c r="C8410" s="1" t="s">
        <v>24</v>
      </c>
      <c r="D8410" s="1" t="s">
        <v>25</v>
      </c>
      <c r="E8410">
        <v>309777</v>
      </c>
      <c r="F8410">
        <v>2024</v>
      </c>
      <c r="G8410">
        <v>861</v>
      </c>
      <c r="H8410" s="1" t="s">
        <v>34</v>
      </c>
      <c r="I8410">
        <v>35.42</v>
      </c>
      <c r="J8410" s="1" t="s">
        <v>42</v>
      </c>
      <c r="K8410">
        <v>2024</v>
      </c>
      <c r="L8410" s="1" t="s">
        <v>20</v>
      </c>
      <c r="M8410" s="1" t="s">
        <v>31</v>
      </c>
      <c r="N8410">
        <v>203563.41</v>
      </c>
      <c r="O8410" s="1" t="s">
        <v>22</v>
      </c>
      <c r="P8410" s="1" t="str" cm="1">
        <f t="array" ref="P8410">_xlfn.IFS(bike_sales_india[[#This Row],[Mileage (km/l)]]&gt;=75,"75-100",bike_sales_india[[#This Row],[Mileage (km/l)]]&gt;=50,"50-75",bike_sales_india[[#This Row],[Mileage (km/l)]]&gt;=25,"25-50")</f>
        <v>25-50</v>
      </c>
      <c r="Q8410" s="1" t="str" cm="1">
        <f t="array" ref="Q84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0" s="4">
        <f>(bike_sales_india[[#This Row],[Price (INR)]]-bike_sales_india[[#This Row],[Resale Price (INR)]])/bike_sales_india[[#This Row],[Price (INR)]]</f>
        <v>0.34287112987729884</v>
      </c>
    </row>
    <row r="8411" spans="1:18" x14ac:dyDescent="0.3">
      <c r="A8411" s="1" t="s">
        <v>23</v>
      </c>
      <c r="B8411">
        <v>55.68</v>
      </c>
      <c r="C8411" s="1" t="s">
        <v>32</v>
      </c>
      <c r="D8411" s="1" t="s">
        <v>60</v>
      </c>
      <c r="E8411">
        <v>65800</v>
      </c>
      <c r="F8411">
        <v>2019</v>
      </c>
      <c r="G8411">
        <v>861</v>
      </c>
      <c r="H8411" s="1" t="s">
        <v>26</v>
      </c>
      <c r="I8411">
        <v>81.510000000000005</v>
      </c>
      <c r="J8411" s="1" t="s">
        <v>19</v>
      </c>
      <c r="K8411">
        <v>2023</v>
      </c>
      <c r="L8411" s="1" t="s">
        <v>38</v>
      </c>
      <c r="M8411" s="1" t="s">
        <v>31</v>
      </c>
      <c r="N8411">
        <v>43802.86</v>
      </c>
      <c r="O8411" s="1" t="s">
        <v>22</v>
      </c>
      <c r="P8411" s="1" t="str" cm="1">
        <f t="array" ref="P8411">_xlfn.IFS(bike_sales_india[[#This Row],[Mileage (km/l)]]&gt;=75,"75-100",bike_sales_india[[#This Row],[Mileage (km/l)]]&gt;=50,"50-75",bike_sales_india[[#This Row],[Mileage (km/l)]]&gt;=25,"25-50")</f>
        <v>75-100</v>
      </c>
      <c r="Q8411" s="1" t="str" cm="1">
        <f t="array" ref="Q84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1" s="4">
        <f>(bike_sales_india[[#This Row],[Price (INR)]]-bike_sales_india[[#This Row],[Resale Price (INR)]])/bike_sales_india[[#This Row],[Price (INR)]]</f>
        <v>0.33430303951367779</v>
      </c>
    </row>
    <row r="8412" spans="1:18" x14ac:dyDescent="0.3">
      <c r="A8412" s="1" t="s">
        <v>15</v>
      </c>
      <c r="B8412">
        <v>28.25</v>
      </c>
      <c r="C8412" s="1" t="s">
        <v>29</v>
      </c>
      <c r="D8412" s="1" t="s">
        <v>82</v>
      </c>
      <c r="E8412">
        <v>140088</v>
      </c>
      <c r="F8412">
        <v>2019</v>
      </c>
      <c r="G8412">
        <v>861</v>
      </c>
      <c r="H8412" s="1" t="s">
        <v>34</v>
      </c>
      <c r="I8412">
        <v>26.62</v>
      </c>
      <c r="J8412" s="1" t="s">
        <v>42</v>
      </c>
      <c r="K8412">
        <v>2019</v>
      </c>
      <c r="L8412" s="1" t="s">
        <v>20</v>
      </c>
      <c r="M8412" s="1" t="s">
        <v>21</v>
      </c>
      <c r="N8412">
        <v>96194.8</v>
      </c>
      <c r="O8412" s="1" t="s">
        <v>50</v>
      </c>
      <c r="P8412" s="1" t="str" cm="1">
        <f t="array" ref="P8412">_xlfn.IFS(bike_sales_india[[#This Row],[Mileage (km/l)]]&gt;=75,"75-100",bike_sales_india[[#This Row],[Mileage (km/l)]]&gt;=50,"50-75",bike_sales_india[[#This Row],[Mileage (km/l)]]&gt;=25,"25-50")</f>
        <v>25-50</v>
      </c>
      <c r="Q8412" s="1" t="str" cm="1">
        <f t="array" ref="Q84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2" s="4">
        <f>(bike_sales_india[[#This Row],[Price (INR)]]-bike_sales_india[[#This Row],[Resale Price (INR)]])/bike_sales_india[[#This Row],[Price (INR)]]</f>
        <v>0.31332590942835931</v>
      </c>
    </row>
    <row r="8413" spans="1:18" x14ac:dyDescent="0.3">
      <c r="A8413" s="1" t="s">
        <v>46</v>
      </c>
      <c r="B8413">
        <v>55.64</v>
      </c>
      <c r="C8413" s="1" t="s">
        <v>16</v>
      </c>
      <c r="D8413" s="1" t="s">
        <v>17</v>
      </c>
      <c r="E8413">
        <v>108361</v>
      </c>
      <c r="F8413">
        <v>2018</v>
      </c>
      <c r="G8413">
        <v>861</v>
      </c>
      <c r="H8413" s="1" t="s">
        <v>34</v>
      </c>
      <c r="I8413">
        <v>41.56</v>
      </c>
      <c r="J8413" s="1" t="s">
        <v>27</v>
      </c>
      <c r="K8413">
        <v>2024</v>
      </c>
      <c r="L8413" s="1" t="s">
        <v>38</v>
      </c>
      <c r="M8413" s="1" t="s">
        <v>21</v>
      </c>
      <c r="N8413">
        <v>62239.94</v>
      </c>
      <c r="O8413" s="1" t="s">
        <v>35</v>
      </c>
      <c r="P8413" s="1" t="str" cm="1">
        <f t="array" ref="P8413">_xlfn.IFS(bike_sales_india[[#This Row],[Mileage (km/l)]]&gt;=75,"75-100",bike_sales_india[[#This Row],[Mileage (km/l)]]&gt;=50,"50-75",bike_sales_india[[#This Row],[Mileage (km/l)]]&gt;=25,"25-50")</f>
        <v>25-50</v>
      </c>
      <c r="Q8413" s="1" t="str" cm="1">
        <f t="array" ref="Q84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3" s="4">
        <f>(bike_sales_india[[#This Row],[Price (INR)]]-bike_sales_india[[#This Row],[Resale Price (INR)]])/bike_sales_india[[#This Row],[Price (INR)]]</f>
        <v>0.42562416367512296</v>
      </c>
    </row>
    <row r="8414" spans="1:18" x14ac:dyDescent="0.3">
      <c r="A8414" s="1" t="s">
        <v>54</v>
      </c>
      <c r="B8414">
        <v>14.89</v>
      </c>
      <c r="C8414" s="1" t="s">
        <v>40</v>
      </c>
      <c r="D8414" s="1" t="s">
        <v>51</v>
      </c>
      <c r="E8414">
        <v>217571</v>
      </c>
      <c r="F8414">
        <v>2018</v>
      </c>
      <c r="G8414">
        <v>861</v>
      </c>
      <c r="H8414" s="1" t="s">
        <v>34</v>
      </c>
      <c r="I8414">
        <v>50.59</v>
      </c>
      <c r="J8414" s="1" t="s">
        <v>27</v>
      </c>
      <c r="K8414">
        <v>2018</v>
      </c>
      <c r="L8414" s="1" t="s">
        <v>38</v>
      </c>
      <c r="M8414" s="1" t="s">
        <v>31</v>
      </c>
      <c r="N8414">
        <v>90800.15</v>
      </c>
      <c r="O8414" s="1" t="s">
        <v>22</v>
      </c>
      <c r="P8414" s="1" t="str" cm="1">
        <f t="array" ref="P8414">_xlfn.IFS(bike_sales_india[[#This Row],[Mileage (km/l)]]&gt;=75,"75-100",bike_sales_india[[#This Row],[Mileage (km/l)]]&gt;=50,"50-75",bike_sales_india[[#This Row],[Mileage (km/l)]]&gt;=25,"25-50")</f>
        <v>50-75</v>
      </c>
      <c r="Q8414" s="1" t="str" cm="1">
        <f t="array" ref="Q84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4" s="4">
        <f>(bike_sales_india[[#This Row],[Price (INR)]]-bike_sales_india[[#This Row],[Resale Price (INR)]])/bike_sales_india[[#This Row],[Price (INR)]]</f>
        <v>0.58266427970639467</v>
      </c>
    </row>
    <row r="8415" spans="1:18" x14ac:dyDescent="0.3">
      <c r="A8415" s="1" t="s">
        <v>39</v>
      </c>
      <c r="B8415">
        <v>49.77</v>
      </c>
      <c r="C8415" s="1" t="s">
        <v>32</v>
      </c>
      <c r="D8415" s="1" t="s">
        <v>33</v>
      </c>
      <c r="E8415">
        <v>235249</v>
      </c>
      <c r="F8415">
        <v>2017</v>
      </c>
      <c r="G8415">
        <v>862</v>
      </c>
      <c r="H8415" s="1" t="s">
        <v>26</v>
      </c>
      <c r="I8415">
        <v>94.39</v>
      </c>
      <c r="J8415" s="1" t="s">
        <v>19</v>
      </c>
      <c r="K8415">
        <v>2022</v>
      </c>
      <c r="L8415" s="1" t="s">
        <v>44</v>
      </c>
      <c r="M8415" s="1" t="s">
        <v>21</v>
      </c>
      <c r="N8415">
        <v>101225.26</v>
      </c>
      <c r="O8415" s="1" t="s">
        <v>22</v>
      </c>
      <c r="P8415" s="1" t="str" cm="1">
        <f t="array" ref="P8415">_xlfn.IFS(bike_sales_india[[#This Row],[Mileage (km/l)]]&gt;=75,"75-100",bike_sales_india[[#This Row],[Mileage (km/l)]]&gt;=50,"50-75",bike_sales_india[[#This Row],[Mileage (km/l)]]&gt;=25,"25-50")</f>
        <v>75-100</v>
      </c>
      <c r="Q8415" s="1" t="str" cm="1">
        <f t="array" ref="Q84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5" s="4">
        <f>(bike_sales_india[[#This Row],[Price (INR)]]-bike_sales_india[[#This Row],[Resale Price (INR)]])/bike_sales_india[[#This Row],[Price (INR)]]</f>
        <v>0.56971013691875416</v>
      </c>
    </row>
    <row r="8416" spans="1:18" x14ac:dyDescent="0.3">
      <c r="A8416" s="1" t="s">
        <v>39</v>
      </c>
      <c r="B8416">
        <v>45.6</v>
      </c>
      <c r="C8416" s="1" t="s">
        <v>36</v>
      </c>
      <c r="D8416" s="1" t="s">
        <v>63</v>
      </c>
      <c r="E8416">
        <v>207611</v>
      </c>
      <c r="F8416">
        <v>2019</v>
      </c>
      <c r="G8416">
        <v>862</v>
      </c>
      <c r="H8416" s="1" t="s">
        <v>18</v>
      </c>
      <c r="I8416">
        <v>94.9</v>
      </c>
      <c r="J8416" s="1" t="s">
        <v>27</v>
      </c>
      <c r="K8416">
        <v>2019</v>
      </c>
      <c r="L8416" s="1" t="s">
        <v>20</v>
      </c>
      <c r="M8416" s="1" t="s">
        <v>21</v>
      </c>
      <c r="N8416">
        <v>138349.91</v>
      </c>
      <c r="O8416" s="1" t="s">
        <v>50</v>
      </c>
      <c r="P8416" s="1" t="str" cm="1">
        <f t="array" ref="P8416">_xlfn.IFS(bike_sales_india[[#This Row],[Mileage (km/l)]]&gt;=75,"75-100",bike_sales_india[[#This Row],[Mileage (km/l)]]&gt;=50,"50-75",bike_sales_india[[#This Row],[Mileage (km/l)]]&gt;=25,"25-50")</f>
        <v>75-100</v>
      </c>
      <c r="Q8416" s="1" t="str" cm="1">
        <f t="array" ref="Q84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6" s="4">
        <f>(bike_sales_india[[#This Row],[Price (INR)]]-bike_sales_india[[#This Row],[Resale Price (INR)]])/bike_sales_india[[#This Row],[Price (INR)]]</f>
        <v>0.33360992432963571</v>
      </c>
    </row>
    <row r="8417" spans="1:18" x14ac:dyDescent="0.3">
      <c r="A8417" s="1" t="s">
        <v>48</v>
      </c>
      <c r="B8417">
        <v>51.41</v>
      </c>
      <c r="C8417" s="1" t="s">
        <v>29</v>
      </c>
      <c r="D8417" s="1" t="s">
        <v>30</v>
      </c>
      <c r="E8417">
        <v>346339</v>
      </c>
      <c r="F8417">
        <v>2022</v>
      </c>
      <c r="G8417">
        <v>862</v>
      </c>
      <c r="H8417" s="1" t="s">
        <v>34</v>
      </c>
      <c r="I8417">
        <v>28.5</v>
      </c>
      <c r="J8417" s="1" t="s">
        <v>19</v>
      </c>
      <c r="K8417">
        <v>2022</v>
      </c>
      <c r="L8417" s="1" t="s">
        <v>38</v>
      </c>
      <c r="M8417" s="1" t="s">
        <v>21</v>
      </c>
      <c r="N8417">
        <v>145629.79</v>
      </c>
      <c r="O8417" s="1" t="s">
        <v>35</v>
      </c>
      <c r="P8417" s="1" t="str" cm="1">
        <f t="array" ref="P8417">_xlfn.IFS(bike_sales_india[[#This Row],[Mileage (km/l)]]&gt;=75,"75-100",bike_sales_india[[#This Row],[Mileage (km/l)]]&gt;=50,"50-75",bike_sales_india[[#This Row],[Mileage (km/l)]]&gt;=25,"25-50")</f>
        <v>25-50</v>
      </c>
      <c r="Q8417" s="1" t="str" cm="1">
        <f t="array" ref="Q84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7" s="4">
        <f>(bike_sales_india[[#This Row],[Price (INR)]]-bike_sales_india[[#This Row],[Resale Price (INR)]])/bike_sales_india[[#This Row],[Price (INR)]]</f>
        <v>0.57951662966053485</v>
      </c>
    </row>
    <row r="8418" spans="1:18" x14ac:dyDescent="0.3">
      <c r="A8418" s="1" t="s">
        <v>28</v>
      </c>
      <c r="B8418">
        <v>44.49</v>
      </c>
      <c r="C8418" s="1" t="s">
        <v>16</v>
      </c>
      <c r="D8418" s="1" t="s">
        <v>83</v>
      </c>
      <c r="E8418">
        <v>236291</v>
      </c>
      <c r="F8418">
        <v>2023</v>
      </c>
      <c r="G8418">
        <v>862</v>
      </c>
      <c r="H8418" s="1" t="s">
        <v>34</v>
      </c>
      <c r="I8418">
        <v>35.57</v>
      </c>
      <c r="J8418" s="1" t="s">
        <v>42</v>
      </c>
      <c r="K8418">
        <v>2023</v>
      </c>
      <c r="L8418" s="1" t="s">
        <v>44</v>
      </c>
      <c r="M8418" s="1" t="s">
        <v>21</v>
      </c>
      <c r="N8418">
        <v>106704.21</v>
      </c>
      <c r="O8418" s="1" t="s">
        <v>50</v>
      </c>
      <c r="P8418" s="1" t="str" cm="1">
        <f t="array" ref="P8418">_xlfn.IFS(bike_sales_india[[#This Row],[Mileage (km/l)]]&gt;=75,"75-100",bike_sales_india[[#This Row],[Mileage (km/l)]]&gt;=50,"50-75",bike_sales_india[[#This Row],[Mileage (km/l)]]&gt;=25,"25-50")</f>
        <v>25-50</v>
      </c>
      <c r="Q8418" s="1" t="str" cm="1">
        <f t="array" ref="Q84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8" s="4">
        <f>(bike_sales_india[[#This Row],[Price (INR)]]-bike_sales_india[[#This Row],[Resale Price (INR)]])/bike_sales_india[[#This Row],[Price (INR)]]</f>
        <v>0.54842033763452691</v>
      </c>
    </row>
    <row r="8419" spans="1:18" x14ac:dyDescent="0.3">
      <c r="A8419" s="1" t="s">
        <v>46</v>
      </c>
      <c r="B8419">
        <v>50.45</v>
      </c>
      <c r="C8419" s="1" t="s">
        <v>40</v>
      </c>
      <c r="D8419" s="1" t="s">
        <v>62</v>
      </c>
      <c r="E8419">
        <v>77284</v>
      </c>
      <c r="F8419">
        <v>2019</v>
      </c>
      <c r="G8419">
        <v>862</v>
      </c>
      <c r="H8419" s="1" t="s">
        <v>26</v>
      </c>
      <c r="I8419">
        <v>98.54</v>
      </c>
      <c r="J8419" s="1" t="s">
        <v>42</v>
      </c>
      <c r="K8419">
        <v>2019</v>
      </c>
      <c r="L8419" s="1" t="s">
        <v>44</v>
      </c>
      <c r="M8419" s="1" t="s">
        <v>31</v>
      </c>
      <c r="N8419">
        <v>61522.080000000002</v>
      </c>
      <c r="O8419" s="1" t="s">
        <v>50</v>
      </c>
      <c r="P8419" s="1" t="str" cm="1">
        <f t="array" ref="P8419">_xlfn.IFS(bike_sales_india[[#This Row],[Mileage (km/l)]]&gt;=75,"75-100",bike_sales_india[[#This Row],[Mileage (km/l)]]&gt;=50,"50-75",bike_sales_india[[#This Row],[Mileage (km/l)]]&gt;=25,"25-50")</f>
        <v>75-100</v>
      </c>
      <c r="Q8419" s="1" t="str" cm="1">
        <f t="array" ref="Q84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19" s="4">
        <f>(bike_sales_india[[#This Row],[Price (INR)]]-bike_sales_india[[#This Row],[Resale Price (INR)]])/bike_sales_india[[#This Row],[Price (INR)]]</f>
        <v>0.20394803581595153</v>
      </c>
    </row>
    <row r="8420" spans="1:18" x14ac:dyDescent="0.3">
      <c r="A8420" s="1" t="s">
        <v>61</v>
      </c>
      <c r="B8420">
        <v>32.090000000000003</v>
      </c>
      <c r="C8420" s="1" t="s">
        <v>29</v>
      </c>
      <c r="D8420" s="1" t="s">
        <v>75</v>
      </c>
      <c r="E8420">
        <v>228609</v>
      </c>
      <c r="F8420">
        <v>2018</v>
      </c>
      <c r="G8420">
        <v>862</v>
      </c>
      <c r="H8420" s="1" t="s">
        <v>34</v>
      </c>
      <c r="I8420">
        <v>29.8</v>
      </c>
      <c r="J8420" s="1" t="s">
        <v>27</v>
      </c>
      <c r="K8420">
        <v>2019</v>
      </c>
      <c r="L8420" s="1" t="s">
        <v>44</v>
      </c>
      <c r="M8420" s="1" t="s">
        <v>31</v>
      </c>
      <c r="N8420">
        <v>163900.54</v>
      </c>
      <c r="O8420" s="1" t="s">
        <v>22</v>
      </c>
      <c r="P8420" s="1" t="str" cm="1">
        <f t="array" ref="P8420">_xlfn.IFS(bike_sales_india[[#This Row],[Mileage (km/l)]]&gt;=75,"75-100",bike_sales_india[[#This Row],[Mileage (km/l)]]&gt;=50,"50-75",bike_sales_india[[#This Row],[Mileage (km/l)]]&gt;=25,"25-50")</f>
        <v>25-50</v>
      </c>
      <c r="Q8420" s="1" t="str" cm="1">
        <f t="array" ref="Q84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0" s="4">
        <f>(bike_sales_india[[#This Row],[Price (INR)]]-bike_sales_india[[#This Row],[Resale Price (INR)]])/bike_sales_india[[#This Row],[Price (INR)]]</f>
        <v>0.2830529856654812</v>
      </c>
    </row>
    <row r="8421" spans="1:18" x14ac:dyDescent="0.3">
      <c r="A8421" s="1" t="s">
        <v>59</v>
      </c>
      <c r="B8421">
        <v>61.88</v>
      </c>
      <c r="C8421" s="1" t="s">
        <v>40</v>
      </c>
      <c r="D8421" s="1" t="s">
        <v>68</v>
      </c>
      <c r="E8421">
        <v>90348</v>
      </c>
      <c r="F8421">
        <v>2020</v>
      </c>
      <c r="G8421">
        <v>862</v>
      </c>
      <c r="H8421" s="1" t="s">
        <v>18</v>
      </c>
      <c r="I8421">
        <v>79.319999999999993</v>
      </c>
      <c r="J8421" s="1" t="s">
        <v>19</v>
      </c>
      <c r="K8421">
        <v>2020</v>
      </c>
      <c r="L8421" s="1" t="s">
        <v>20</v>
      </c>
      <c r="M8421" s="1" t="s">
        <v>21</v>
      </c>
      <c r="N8421">
        <v>44290.01</v>
      </c>
      <c r="O8421" s="1" t="s">
        <v>45</v>
      </c>
      <c r="P8421" s="1" t="str" cm="1">
        <f t="array" ref="P8421">_xlfn.IFS(bike_sales_india[[#This Row],[Mileage (km/l)]]&gt;=75,"75-100",bike_sales_india[[#This Row],[Mileage (km/l)]]&gt;=50,"50-75",bike_sales_india[[#This Row],[Mileage (km/l)]]&gt;=25,"25-50")</f>
        <v>75-100</v>
      </c>
      <c r="Q8421" s="1" t="str" cm="1">
        <f t="array" ref="Q84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1" s="4">
        <f>(bike_sales_india[[#This Row],[Price (INR)]]-bike_sales_india[[#This Row],[Resale Price (INR)]])/bike_sales_india[[#This Row],[Price (INR)]]</f>
        <v>0.50978427856731745</v>
      </c>
    </row>
    <row r="8422" spans="1:18" x14ac:dyDescent="0.3">
      <c r="A8422" s="1" t="s">
        <v>46</v>
      </c>
      <c r="B8422">
        <v>76.400000000000006</v>
      </c>
      <c r="C8422" s="1" t="s">
        <v>32</v>
      </c>
      <c r="D8422" s="1" t="s">
        <v>56</v>
      </c>
      <c r="E8422">
        <v>103570</v>
      </c>
      <c r="F8422">
        <v>2021</v>
      </c>
      <c r="G8422">
        <v>862</v>
      </c>
      <c r="H8422" s="1" t="s">
        <v>26</v>
      </c>
      <c r="I8422">
        <v>85.11</v>
      </c>
      <c r="J8422" s="1" t="s">
        <v>27</v>
      </c>
      <c r="K8422">
        <v>2021</v>
      </c>
      <c r="L8422" s="1" t="s">
        <v>20</v>
      </c>
      <c r="M8422" s="1" t="s">
        <v>31</v>
      </c>
      <c r="N8422">
        <v>43966.51</v>
      </c>
      <c r="O8422" s="1" t="s">
        <v>22</v>
      </c>
      <c r="P8422" s="1" t="str" cm="1">
        <f t="array" ref="P8422">_xlfn.IFS(bike_sales_india[[#This Row],[Mileage (km/l)]]&gt;=75,"75-100",bike_sales_india[[#This Row],[Mileage (km/l)]]&gt;=50,"50-75",bike_sales_india[[#This Row],[Mileage (km/l)]]&gt;=25,"25-50")</f>
        <v>75-100</v>
      </c>
      <c r="Q8422" s="1" t="str" cm="1">
        <f t="array" ref="Q84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2" s="4">
        <f>(bike_sales_india[[#This Row],[Price (INR)]]-bike_sales_india[[#This Row],[Resale Price (INR)]])/bike_sales_india[[#This Row],[Price (INR)]]</f>
        <v>0.57548991020565798</v>
      </c>
    </row>
    <row r="8423" spans="1:18" x14ac:dyDescent="0.3">
      <c r="A8423" s="1" t="s">
        <v>15</v>
      </c>
      <c r="B8423">
        <v>28.65</v>
      </c>
      <c r="C8423" s="1" t="s">
        <v>52</v>
      </c>
      <c r="D8423" s="1" t="s">
        <v>79</v>
      </c>
      <c r="E8423">
        <v>268908</v>
      </c>
      <c r="F8423">
        <v>2022</v>
      </c>
      <c r="G8423">
        <v>863</v>
      </c>
      <c r="H8423" s="1" t="s">
        <v>26</v>
      </c>
      <c r="I8423">
        <v>96.71</v>
      </c>
      <c r="J8423" s="1" t="s">
        <v>19</v>
      </c>
      <c r="K8423">
        <v>2022</v>
      </c>
      <c r="L8423" s="1" t="s">
        <v>38</v>
      </c>
      <c r="M8423" s="1" t="s">
        <v>21</v>
      </c>
      <c r="N8423">
        <v>118526.7</v>
      </c>
      <c r="O8423" s="1" t="s">
        <v>50</v>
      </c>
      <c r="P8423" s="1" t="str" cm="1">
        <f t="array" ref="P8423">_xlfn.IFS(bike_sales_india[[#This Row],[Mileage (km/l)]]&gt;=75,"75-100",bike_sales_india[[#This Row],[Mileage (km/l)]]&gt;=50,"50-75",bike_sales_india[[#This Row],[Mileage (km/l)]]&gt;=25,"25-50")</f>
        <v>75-100</v>
      </c>
      <c r="Q8423" s="1" t="str" cm="1">
        <f t="array" ref="Q84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3" s="4">
        <f>(bike_sales_india[[#This Row],[Price (INR)]]-bike_sales_india[[#This Row],[Resale Price (INR)]])/bike_sales_india[[#This Row],[Price (INR)]]</f>
        <v>0.55922955062698021</v>
      </c>
    </row>
    <row r="8424" spans="1:18" x14ac:dyDescent="0.3">
      <c r="A8424" s="1" t="s">
        <v>55</v>
      </c>
      <c r="B8424">
        <v>46.61</v>
      </c>
      <c r="C8424" s="1" t="s">
        <v>24</v>
      </c>
      <c r="D8424" s="1" t="s">
        <v>74</v>
      </c>
      <c r="E8424">
        <v>384459</v>
      </c>
      <c r="F8424">
        <v>2022</v>
      </c>
      <c r="G8424">
        <v>863</v>
      </c>
      <c r="H8424" s="1" t="s">
        <v>18</v>
      </c>
      <c r="I8424">
        <v>73.05</v>
      </c>
      <c r="J8424" s="1" t="s">
        <v>19</v>
      </c>
      <c r="K8424">
        <v>2022</v>
      </c>
      <c r="L8424" s="1" t="s">
        <v>20</v>
      </c>
      <c r="M8424" s="1" t="s">
        <v>21</v>
      </c>
      <c r="N8424">
        <v>267641.19</v>
      </c>
      <c r="O8424" s="1" t="s">
        <v>22</v>
      </c>
      <c r="P8424" s="1" t="str" cm="1">
        <f t="array" ref="P8424">_xlfn.IFS(bike_sales_india[[#This Row],[Mileage (km/l)]]&gt;=75,"75-100",bike_sales_india[[#This Row],[Mileage (km/l)]]&gt;=50,"50-75",bike_sales_india[[#This Row],[Mileage (km/l)]]&gt;=25,"25-50")</f>
        <v>50-75</v>
      </c>
      <c r="Q8424" s="1" t="str" cm="1">
        <f t="array" ref="Q84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4" s="4">
        <f>(bike_sales_india[[#This Row],[Price (INR)]]-bike_sales_india[[#This Row],[Resale Price (INR)]])/bike_sales_india[[#This Row],[Price (INR)]]</f>
        <v>0.30384985134955872</v>
      </c>
    </row>
    <row r="8425" spans="1:18" x14ac:dyDescent="0.3">
      <c r="A8425" s="1" t="s">
        <v>28</v>
      </c>
      <c r="B8425">
        <v>79.599999999999994</v>
      </c>
      <c r="C8425" s="1" t="s">
        <v>64</v>
      </c>
      <c r="D8425" s="1" t="s">
        <v>76</v>
      </c>
      <c r="E8425">
        <v>267558</v>
      </c>
      <c r="F8425">
        <v>2019</v>
      </c>
      <c r="G8425">
        <v>863</v>
      </c>
      <c r="H8425" s="1" t="s">
        <v>18</v>
      </c>
      <c r="I8425">
        <v>91.46</v>
      </c>
      <c r="J8425" s="1" t="s">
        <v>19</v>
      </c>
      <c r="K8425">
        <v>2021</v>
      </c>
      <c r="L8425" s="1" t="s">
        <v>38</v>
      </c>
      <c r="M8425" s="1" t="s">
        <v>21</v>
      </c>
      <c r="N8425">
        <v>168635.6</v>
      </c>
      <c r="O8425" s="1" t="s">
        <v>45</v>
      </c>
      <c r="P8425" s="1" t="str" cm="1">
        <f t="array" ref="P8425">_xlfn.IFS(bike_sales_india[[#This Row],[Mileage (km/l)]]&gt;=75,"75-100",bike_sales_india[[#This Row],[Mileage (km/l)]]&gt;=50,"50-75",bike_sales_india[[#This Row],[Mileage (km/l)]]&gt;=25,"25-50")</f>
        <v>75-100</v>
      </c>
      <c r="Q8425" s="1" t="str" cm="1">
        <f t="array" ref="Q84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5" s="4">
        <f>(bike_sales_india[[#This Row],[Price (INR)]]-bike_sales_india[[#This Row],[Resale Price (INR)]])/bike_sales_india[[#This Row],[Price (INR)]]</f>
        <v>0.36972320020332039</v>
      </c>
    </row>
    <row r="8426" spans="1:18" x14ac:dyDescent="0.3">
      <c r="A8426" s="1" t="s">
        <v>39</v>
      </c>
      <c r="B8426">
        <v>64.77</v>
      </c>
      <c r="C8426" s="1" t="s">
        <v>40</v>
      </c>
      <c r="D8426" s="1" t="s">
        <v>62</v>
      </c>
      <c r="E8426">
        <v>270221</v>
      </c>
      <c r="F8426">
        <v>2016</v>
      </c>
      <c r="G8426">
        <v>863</v>
      </c>
      <c r="H8426" s="1" t="s">
        <v>26</v>
      </c>
      <c r="I8426">
        <v>67.430000000000007</v>
      </c>
      <c r="J8426" s="1" t="s">
        <v>19</v>
      </c>
      <c r="K8426">
        <v>2020</v>
      </c>
      <c r="L8426" s="1" t="s">
        <v>38</v>
      </c>
      <c r="M8426" s="1" t="s">
        <v>31</v>
      </c>
      <c r="N8426">
        <v>162339.20000000001</v>
      </c>
      <c r="O8426" s="1" t="s">
        <v>45</v>
      </c>
      <c r="P8426" s="1" t="str" cm="1">
        <f t="array" ref="P8426">_xlfn.IFS(bike_sales_india[[#This Row],[Mileage (km/l)]]&gt;=75,"75-100",bike_sales_india[[#This Row],[Mileage (km/l)]]&gt;=50,"50-75",bike_sales_india[[#This Row],[Mileage (km/l)]]&gt;=25,"25-50")</f>
        <v>50-75</v>
      </c>
      <c r="Q8426" s="1" t="str" cm="1">
        <f t="array" ref="Q84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6" s="4">
        <f>(bike_sales_india[[#This Row],[Price (INR)]]-bike_sales_india[[#This Row],[Resale Price (INR)]])/bike_sales_india[[#This Row],[Price (INR)]]</f>
        <v>0.39923544062082511</v>
      </c>
    </row>
    <row r="8427" spans="1:18" x14ac:dyDescent="0.3">
      <c r="A8427" s="1" t="s">
        <v>39</v>
      </c>
      <c r="B8427">
        <v>67.45</v>
      </c>
      <c r="C8427" s="1" t="s">
        <v>36</v>
      </c>
      <c r="D8427" s="1" t="s">
        <v>70</v>
      </c>
      <c r="E8427">
        <v>86122</v>
      </c>
      <c r="F8427">
        <v>2015</v>
      </c>
      <c r="G8427">
        <v>863</v>
      </c>
      <c r="H8427" s="1" t="s">
        <v>34</v>
      </c>
      <c r="I8427">
        <v>26.9</v>
      </c>
      <c r="J8427" s="1" t="s">
        <v>27</v>
      </c>
      <c r="K8427">
        <v>2018</v>
      </c>
      <c r="L8427" s="1" t="s">
        <v>20</v>
      </c>
      <c r="M8427" s="1" t="s">
        <v>21</v>
      </c>
      <c r="N8427">
        <v>40894.269999999997</v>
      </c>
      <c r="O8427" s="1" t="s">
        <v>22</v>
      </c>
      <c r="P8427" s="1" t="str" cm="1">
        <f t="array" ref="P8427">_xlfn.IFS(bike_sales_india[[#This Row],[Mileage (km/l)]]&gt;=75,"75-100",bike_sales_india[[#This Row],[Mileage (km/l)]]&gt;=50,"50-75",bike_sales_india[[#This Row],[Mileage (km/l)]]&gt;=25,"25-50")</f>
        <v>25-50</v>
      </c>
      <c r="Q8427" s="1" t="str" cm="1">
        <f t="array" ref="Q84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7" s="4">
        <f>(bike_sales_india[[#This Row],[Price (INR)]]-bike_sales_india[[#This Row],[Resale Price (INR)]])/bike_sales_india[[#This Row],[Price (INR)]]</f>
        <v>0.52515884442999472</v>
      </c>
    </row>
    <row r="8428" spans="1:18" x14ac:dyDescent="0.3">
      <c r="A8428" s="1" t="s">
        <v>48</v>
      </c>
      <c r="B8428">
        <v>16.57</v>
      </c>
      <c r="C8428" s="1" t="s">
        <v>16</v>
      </c>
      <c r="D8428" s="1" t="s">
        <v>17</v>
      </c>
      <c r="E8428">
        <v>129339</v>
      </c>
      <c r="F8428">
        <v>2017</v>
      </c>
      <c r="G8428">
        <v>863</v>
      </c>
      <c r="H8428" s="1" t="s">
        <v>26</v>
      </c>
      <c r="I8428">
        <v>77.92</v>
      </c>
      <c r="J8428" s="1" t="s">
        <v>19</v>
      </c>
      <c r="K8428">
        <v>2017</v>
      </c>
      <c r="L8428" s="1" t="s">
        <v>38</v>
      </c>
      <c r="M8428" s="1" t="s">
        <v>21</v>
      </c>
      <c r="N8428">
        <v>91508.53</v>
      </c>
      <c r="O8428" s="1" t="s">
        <v>35</v>
      </c>
      <c r="P8428" s="1" t="str" cm="1">
        <f t="array" ref="P8428">_xlfn.IFS(bike_sales_india[[#This Row],[Mileage (km/l)]]&gt;=75,"75-100",bike_sales_india[[#This Row],[Mileage (km/l)]]&gt;=50,"50-75",bike_sales_india[[#This Row],[Mileage (km/l)]]&gt;=25,"25-50")</f>
        <v>75-100</v>
      </c>
      <c r="Q8428" s="1" t="str" cm="1">
        <f t="array" ref="Q84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8" s="4">
        <f>(bike_sales_india[[#This Row],[Price (INR)]]-bike_sales_india[[#This Row],[Resale Price (INR)]])/bike_sales_india[[#This Row],[Price (INR)]]</f>
        <v>0.29249081870124249</v>
      </c>
    </row>
    <row r="8429" spans="1:18" x14ac:dyDescent="0.3">
      <c r="A8429" s="1" t="s">
        <v>23</v>
      </c>
      <c r="B8429">
        <v>58.15</v>
      </c>
      <c r="C8429" s="1" t="s">
        <v>40</v>
      </c>
      <c r="D8429" s="1" t="s">
        <v>41</v>
      </c>
      <c r="E8429">
        <v>70868</v>
      </c>
      <c r="F8429">
        <v>2024</v>
      </c>
      <c r="G8429">
        <v>863</v>
      </c>
      <c r="H8429" s="1" t="s">
        <v>18</v>
      </c>
      <c r="I8429">
        <v>62.96</v>
      </c>
      <c r="J8429" s="1" t="s">
        <v>42</v>
      </c>
      <c r="K8429">
        <v>2024</v>
      </c>
      <c r="L8429" s="1" t="s">
        <v>20</v>
      </c>
      <c r="M8429" s="1" t="s">
        <v>21</v>
      </c>
      <c r="N8429">
        <v>53073.7</v>
      </c>
      <c r="O8429" s="1" t="s">
        <v>22</v>
      </c>
      <c r="P8429" s="1" t="str" cm="1">
        <f t="array" ref="P8429">_xlfn.IFS(bike_sales_india[[#This Row],[Mileage (km/l)]]&gt;=75,"75-100",bike_sales_india[[#This Row],[Mileage (km/l)]]&gt;=50,"50-75",bike_sales_india[[#This Row],[Mileage (km/l)]]&gt;=25,"25-50")</f>
        <v>50-75</v>
      </c>
      <c r="Q8429" s="1" t="str" cm="1">
        <f t="array" ref="Q84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29" s="4">
        <f>(bike_sales_india[[#This Row],[Price (INR)]]-bike_sales_india[[#This Row],[Resale Price (INR)]])/bike_sales_india[[#This Row],[Price (INR)]]</f>
        <v>0.25109076028673027</v>
      </c>
    </row>
    <row r="8430" spans="1:18" x14ac:dyDescent="0.3">
      <c r="A8430" s="1" t="s">
        <v>54</v>
      </c>
      <c r="B8430">
        <v>35.24</v>
      </c>
      <c r="C8430" s="1" t="s">
        <v>16</v>
      </c>
      <c r="D8430" s="1" t="s">
        <v>87</v>
      </c>
      <c r="E8430">
        <v>336217</v>
      </c>
      <c r="F8430">
        <v>2024</v>
      </c>
      <c r="G8430">
        <v>863</v>
      </c>
      <c r="H8430" s="1" t="s">
        <v>34</v>
      </c>
      <c r="I8430">
        <v>26.77</v>
      </c>
      <c r="J8430" s="1" t="s">
        <v>42</v>
      </c>
      <c r="K8430">
        <v>2024</v>
      </c>
      <c r="L8430" s="1" t="s">
        <v>20</v>
      </c>
      <c r="M8430" s="1" t="s">
        <v>31</v>
      </c>
      <c r="N8430">
        <v>255952.14</v>
      </c>
      <c r="O8430" s="1" t="s">
        <v>45</v>
      </c>
      <c r="P8430" s="1" t="str" cm="1">
        <f t="array" ref="P8430">_xlfn.IFS(bike_sales_india[[#This Row],[Mileage (km/l)]]&gt;=75,"75-100",bike_sales_india[[#This Row],[Mileage (km/l)]]&gt;=50,"50-75",bike_sales_india[[#This Row],[Mileage (km/l)]]&gt;=25,"25-50")</f>
        <v>25-50</v>
      </c>
      <c r="Q8430" s="1" t="str" cm="1">
        <f t="array" ref="Q84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0" s="4">
        <f>(bike_sales_india[[#This Row],[Price (INR)]]-bike_sales_india[[#This Row],[Resale Price (INR)]])/bike_sales_india[[#This Row],[Price (INR)]]</f>
        <v>0.23872933254416043</v>
      </c>
    </row>
    <row r="8431" spans="1:18" x14ac:dyDescent="0.3">
      <c r="A8431" s="1" t="s">
        <v>48</v>
      </c>
      <c r="B8431">
        <v>50.27</v>
      </c>
      <c r="C8431" s="1" t="s">
        <v>52</v>
      </c>
      <c r="D8431" s="1" t="s">
        <v>69</v>
      </c>
      <c r="E8431">
        <v>334703</v>
      </c>
      <c r="F8431">
        <v>2024</v>
      </c>
      <c r="G8431">
        <v>863</v>
      </c>
      <c r="H8431" s="1" t="s">
        <v>26</v>
      </c>
      <c r="I8431">
        <v>89.66</v>
      </c>
      <c r="J8431" s="1" t="s">
        <v>27</v>
      </c>
      <c r="K8431">
        <v>2024</v>
      </c>
      <c r="L8431" s="1" t="s">
        <v>38</v>
      </c>
      <c r="M8431" s="1" t="s">
        <v>21</v>
      </c>
      <c r="N8431">
        <v>217461.32</v>
      </c>
      <c r="O8431" s="1" t="s">
        <v>35</v>
      </c>
      <c r="P8431" s="1" t="str" cm="1">
        <f t="array" ref="P8431">_xlfn.IFS(bike_sales_india[[#This Row],[Mileage (km/l)]]&gt;=75,"75-100",bike_sales_india[[#This Row],[Mileage (km/l)]]&gt;=50,"50-75",bike_sales_india[[#This Row],[Mileage (km/l)]]&gt;=25,"25-50")</f>
        <v>75-100</v>
      </c>
      <c r="Q8431" s="1" t="str" cm="1">
        <f t="array" ref="Q84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1" s="4">
        <f>(bike_sales_india[[#This Row],[Price (INR)]]-bike_sales_india[[#This Row],[Resale Price (INR)]])/bike_sales_india[[#This Row],[Price (INR)]]</f>
        <v>0.3502857159929848</v>
      </c>
    </row>
    <row r="8432" spans="1:18" x14ac:dyDescent="0.3">
      <c r="A8432" s="1" t="s">
        <v>46</v>
      </c>
      <c r="B8432">
        <v>75.77</v>
      </c>
      <c r="C8432" s="1" t="s">
        <v>40</v>
      </c>
      <c r="D8432" s="1" t="s">
        <v>51</v>
      </c>
      <c r="E8432">
        <v>214670</v>
      </c>
      <c r="F8432">
        <v>2023</v>
      </c>
      <c r="G8432">
        <v>863</v>
      </c>
      <c r="H8432" s="1" t="s">
        <v>26</v>
      </c>
      <c r="I8432">
        <v>98.34</v>
      </c>
      <c r="J8432" s="1" t="s">
        <v>27</v>
      </c>
      <c r="K8432">
        <v>2023</v>
      </c>
      <c r="L8432" s="1" t="s">
        <v>44</v>
      </c>
      <c r="M8432" s="1" t="s">
        <v>31</v>
      </c>
      <c r="N8432">
        <v>154540.91</v>
      </c>
      <c r="O8432" s="1" t="s">
        <v>22</v>
      </c>
      <c r="P8432" s="1" t="str" cm="1">
        <f t="array" ref="P8432">_xlfn.IFS(bike_sales_india[[#This Row],[Mileage (km/l)]]&gt;=75,"75-100",bike_sales_india[[#This Row],[Mileage (km/l)]]&gt;=50,"50-75",bike_sales_india[[#This Row],[Mileage (km/l)]]&gt;=25,"25-50")</f>
        <v>75-100</v>
      </c>
      <c r="Q8432" s="1" t="str" cm="1">
        <f t="array" ref="Q84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2" s="4">
        <f>(bike_sales_india[[#This Row],[Price (INR)]]-bike_sales_india[[#This Row],[Resale Price (INR)]])/bike_sales_india[[#This Row],[Price (INR)]]</f>
        <v>0.28010010714119343</v>
      </c>
    </row>
    <row r="8433" spans="1:18" x14ac:dyDescent="0.3">
      <c r="A8433" s="1" t="s">
        <v>59</v>
      </c>
      <c r="B8433">
        <v>14.88</v>
      </c>
      <c r="C8433" s="1" t="s">
        <v>24</v>
      </c>
      <c r="D8433" s="1" t="s">
        <v>74</v>
      </c>
      <c r="E8433">
        <v>134097</v>
      </c>
      <c r="F8433">
        <v>2019</v>
      </c>
      <c r="G8433">
        <v>863</v>
      </c>
      <c r="H8433" s="1" t="s">
        <v>18</v>
      </c>
      <c r="I8433">
        <v>73.709999999999994</v>
      </c>
      <c r="J8433" s="1" t="s">
        <v>42</v>
      </c>
      <c r="K8433">
        <v>2019</v>
      </c>
      <c r="L8433" s="1" t="s">
        <v>44</v>
      </c>
      <c r="M8433" s="1" t="s">
        <v>31</v>
      </c>
      <c r="N8433">
        <v>81440.740000000005</v>
      </c>
      <c r="O8433" s="1" t="s">
        <v>35</v>
      </c>
      <c r="P8433" s="1" t="str" cm="1">
        <f t="array" ref="P8433">_xlfn.IFS(bike_sales_india[[#This Row],[Mileage (km/l)]]&gt;=75,"75-100",bike_sales_india[[#This Row],[Mileage (km/l)]]&gt;=50,"50-75",bike_sales_india[[#This Row],[Mileage (km/l)]]&gt;=25,"25-50")</f>
        <v>50-75</v>
      </c>
      <c r="Q8433" s="1" t="str" cm="1">
        <f t="array" ref="Q84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3" s="4">
        <f>(bike_sales_india[[#This Row],[Price (INR)]]-bike_sales_india[[#This Row],[Resale Price (INR)]])/bike_sales_india[[#This Row],[Price (INR)]]</f>
        <v>0.39267291587432973</v>
      </c>
    </row>
    <row r="8434" spans="1:18" x14ac:dyDescent="0.3">
      <c r="A8434" s="1" t="s">
        <v>15</v>
      </c>
      <c r="B8434">
        <v>61.36</v>
      </c>
      <c r="C8434" s="1" t="s">
        <v>29</v>
      </c>
      <c r="D8434" s="1" t="s">
        <v>75</v>
      </c>
      <c r="E8434">
        <v>107628</v>
      </c>
      <c r="F8434">
        <v>2018</v>
      </c>
      <c r="G8434">
        <v>863</v>
      </c>
      <c r="H8434" s="1" t="s">
        <v>34</v>
      </c>
      <c r="I8434">
        <v>26.93</v>
      </c>
      <c r="J8434" s="1" t="s">
        <v>27</v>
      </c>
      <c r="K8434">
        <v>2018</v>
      </c>
      <c r="L8434" s="1" t="s">
        <v>20</v>
      </c>
      <c r="M8434" s="1" t="s">
        <v>31</v>
      </c>
      <c r="N8434">
        <v>58731.82</v>
      </c>
      <c r="O8434" s="1" t="s">
        <v>50</v>
      </c>
      <c r="P8434" s="1" t="str" cm="1">
        <f t="array" ref="P8434">_xlfn.IFS(bike_sales_india[[#This Row],[Mileage (km/l)]]&gt;=75,"75-100",bike_sales_india[[#This Row],[Mileage (km/l)]]&gt;=50,"50-75",bike_sales_india[[#This Row],[Mileage (km/l)]]&gt;=25,"25-50")</f>
        <v>25-50</v>
      </c>
      <c r="Q8434" s="1" t="str" cm="1">
        <f t="array" ref="Q84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4" s="4">
        <f>(bike_sales_india[[#This Row],[Price (INR)]]-bike_sales_india[[#This Row],[Resale Price (INR)]])/bike_sales_india[[#This Row],[Price (INR)]]</f>
        <v>0.45430724346824247</v>
      </c>
    </row>
    <row r="8435" spans="1:18" x14ac:dyDescent="0.3">
      <c r="A8435" s="1" t="s">
        <v>28</v>
      </c>
      <c r="B8435">
        <v>42.58</v>
      </c>
      <c r="C8435" s="1" t="s">
        <v>64</v>
      </c>
      <c r="D8435" s="1" t="s">
        <v>84</v>
      </c>
      <c r="E8435">
        <v>54922</v>
      </c>
      <c r="F8435">
        <v>2015</v>
      </c>
      <c r="G8435">
        <v>863</v>
      </c>
      <c r="H8435" s="1" t="s">
        <v>34</v>
      </c>
      <c r="I8435">
        <v>44.26</v>
      </c>
      <c r="J8435" s="1" t="s">
        <v>42</v>
      </c>
      <c r="K8435">
        <v>2015</v>
      </c>
      <c r="L8435" s="1" t="s">
        <v>44</v>
      </c>
      <c r="M8435" s="1" t="s">
        <v>31</v>
      </c>
      <c r="N8435">
        <v>29635.38</v>
      </c>
      <c r="O8435" s="1" t="s">
        <v>45</v>
      </c>
      <c r="P8435" s="1" t="str" cm="1">
        <f t="array" ref="P8435">_xlfn.IFS(bike_sales_india[[#This Row],[Mileage (km/l)]]&gt;=75,"75-100",bike_sales_india[[#This Row],[Mileage (km/l)]]&gt;=50,"50-75",bike_sales_india[[#This Row],[Mileage (km/l)]]&gt;=25,"25-50")</f>
        <v>25-50</v>
      </c>
      <c r="Q8435" s="1" t="str" cm="1">
        <f t="array" ref="Q84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5" s="4">
        <f>(bike_sales_india[[#This Row],[Price (INR)]]-bike_sales_india[[#This Row],[Resale Price (INR)]])/bike_sales_india[[#This Row],[Price (INR)]]</f>
        <v>0.46040967189832854</v>
      </c>
    </row>
    <row r="8436" spans="1:18" x14ac:dyDescent="0.3">
      <c r="A8436" s="1" t="s">
        <v>55</v>
      </c>
      <c r="B8436">
        <v>65.58</v>
      </c>
      <c r="C8436" s="1" t="s">
        <v>52</v>
      </c>
      <c r="D8436" s="1" t="s">
        <v>79</v>
      </c>
      <c r="E8436">
        <v>218840</v>
      </c>
      <c r="F8436">
        <v>2018</v>
      </c>
      <c r="G8436">
        <v>863</v>
      </c>
      <c r="H8436" s="1" t="s">
        <v>18</v>
      </c>
      <c r="I8436">
        <v>68.23</v>
      </c>
      <c r="J8436" s="1" t="s">
        <v>27</v>
      </c>
      <c r="K8436">
        <v>2019</v>
      </c>
      <c r="L8436" s="1" t="s">
        <v>44</v>
      </c>
      <c r="M8436" s="1" t="s">
        <v>21</v>
      </c>
      <c r="N8436">
        <v>137517.79999999999</v>
      </c>
      <c r="O8436" s="1" t="s">
        <v>45</v>
      </c>
      <c r="P8436" s="1" t="str" cm="1">
        <f t="array" ref="P8436">_xlfn.IFS(bike_sales_india[[#This Row],[Mileage (km/l)]]&gt;=75,"75-100",bike_sales_india[[#This Row],[Mileage (km/l)]]&gt;=50,"50-75",bike_sales_india[[#This Row],[Mileage (km/l)]]&gt;=25,"25-50")</f>
        <v>50-75</v>
      </c>
      <c r="Q8436" s="1" t="str" cm="1">
        <f t="array" ref="Q84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6" s="4">
        <f>(bike_sales_india[[#This Row],[Price (INR)]]-bike_sales_india[[#This Row],[Resale Price (INR)]])/bike_sales_india[[#This Row],[Price (INR)]]</f>
        <v>0.37160573935295199</v>
      </c>
    </row>
    <row r="8437" spans="1:18" x14ac:dyDescent="0.3">
      <c r="A8437" s="1" t="s">
        <v>23</v>
      </c>
      <c r="B8437">
        <v>70.8</v>
      </c>
      <c r="C8437" s="1" t="s">
        <v>29</v>
      </c>
      <c r="D8437" s="1" t="s">
        <v>86</v>
      </c>
      <c r="E8437">
        <v>107754</v>
      </c>
      <c r="F8437">
        <v>2020</v>
      </c>
      <c r="G8437">
        <v>863</v>
      </c>
      <c r="H8437" s="1" t="s">
        <v>26</v>
      </c>
      <c r="I8437">
        <v>82.29</v>
      </c>
      <c r="J8437" s="1" t="s">
        <v>19</v>
      </c>
      <c r="K8437">
        <v>2024</v>
      </c>
      <c r="L8437" s="1" t="s">
        <v>38</v>
      </c>
      <c r="M8437" s="1" t="s">
        <v>31</v>
      </c>
      <c r="N8437">
        <v>52369.65</v>
      </c>
      <c r="O8437" s="1" t="s">
        <v>50</v>
      </c>
      <c r="P8437" s="1" t="str" cm="1">
        <f t="array" ref="P8437">_xlfn.IFS(bike_sales_india[[#This Row],[Mileage (km/l)]]&gt;=75,"75-100",bike_sales_india[[#This Row],[Mileage (km/l)]]&gt;=50,"50-75",bike_sales_india[[#This Row],[Mileage (km/l)]]&gt;=25,"25-50")</f>
        <v>75-100</v>
      </c>
      <c r="Q8437" s="1" t="str" cm="1">
        <f t="array" ref="Q84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7" s="4">
        <f>(bike_sales_india[[#This Row],[Price (INR)]]-bike_sales_india[[#This Row],[Resale Price (INR)]])/bike_sales_india[[#This Row],[Price (INR)]]</f>
        <v>0.51398880784008016</v>
      </c>
    </row>
    <row r="8438" spans="1:18" x14ac:dyDescent="0.3">
      <c r="A8438" s="1" t="s">
        <v>15</v>
      </c>
      <c r="B8438">
        <v>36.17</v>
      </c>
      <c r="C8438" s="1" t="s">
        <v>29</v>
      </c>
      <c r="D8438" s="1" t="s">
        <v>86</v>
      </c>
      <c r="E8438">
        <v>257044</v>
      </c>
      <c r="F8438">
        <v>2017</v>
      </c>
      <c r="G8438">
        <v>863</v>
      </c>
      <c r="H8438" s="1" t="s">
        <v>26</v>
      </c>
      <c r="I8438">
        <v>91.3</v>
      </c>
      <c r="J8438" s="1" t="s">
        <v>19</v>
      </c>
      <c r="K8438">
        <v>2024</v>
      </c>
      <c r="L8438" s="1" t="s">
        <v>44</v>
      </c>
      <c r="M8438" s="1" t="s">
        <v>21</v>
      </c>
      <c r="N8438">
        <v>168619.55</v>
      </c>
      <c r="O8438" s="1" t="s">
        <v>50</v>
      </c>
      <c r="P8438" s="1" t="str" cm="1">
        <f t="array" ref="P8438">_xlfn.IFS(bike_sales_india[[#This Row],[Mileage (km/l)]]&gt;=75,"75-100",bike_sales_india[[#This Row],[Mileage (km/l)]]&gt;=50,"50-75",bike_sales_india[[#This Row],[Mileage (km/l)]]&gt;=25,"25-50")</f>
        <v>75-100</v>
      </c>
      <c r="Q8438" s="1" t="str" cm="1">
        <f t="array" ref="Q84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8" s="4">
        <f>(bike_sales_india[[#This Row],[Price (INR)]]-bike_sales_india[[#This Row],[Resale Price (INR)]])/bike_sales_india[[#This Row],[Price (INR)]]</f>
        <v>0.34400511196526667</v>
      </c>
    </row>
    <row r="8439" spans="1:18" x14ac:dyDescent="0.3">
      <c r="A8439" s="1" t="s">
        <v>54</v>
      </c>
      <c r="B8439">
        <v>44.97</v>
      </c>
      <c r="C8439" s="1" t="s">
        <v>16</v>
      </c>
      <c r="D8439" s="1" t="s">
        <v>87</v>
      </c>
      <c r="E8439">
        <v>279530</v>
      </c>
      <c r="F8439">
        <v>2018</v>
      </c>
      <c r="G8439">
        <v>863</v>
      </c>
      <c r="H8439" s="1" t="s">
        <v>34</v>
      </c>
      <c r="I8439">
        <v>43.72</v>
      </c>
      <c r="J8439" s="1" t="s">
        <v>27</v>
      </c>
      <c r="K8439">
        <v>2020</v>
      </c>
      <c r="L8439" s="1" t="s">
        <v>44</v>
      </c>
      <c r="M8439" s="1" t="s">
        <v>21</v>
      </c>
      <c r="N8439">
        <v>138044.84</v>
      </c>
      <c r="O8439" s="1" t="s">
        <v>50</v>
      </c>
      <c r="P8439" s="1" t="str" cm="1">
        <f t="array" ref="P8439">_xlfn.IFS(bike_sales_india[[#This Row],[Mileage (km/l)]]&gt;=75,"75-100",bike_sales_india[[#This Row],[Mileage (km/l)]]&gt;=50,"50-75",bike_sales_india[[#This Row],[Mileage (km/l)]]&gt;=25,"25-50")</f>
        <v>25-50</v>
      </c>
      <c r="Q8439" s="1" t="str" cm="1">
        <f t="array" ref="Q84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39" s="4">
        <f>(bike_sales_india[[#This Row],[Price (INR)]]-bike_sales_india[[#This Row],[Resale Price (INR)]])/bike_sales_india[[#This Row],[Price (INR)]]</f>
        <v>0.50615375809394336</v>
      </c>
    </row>
    <row r="8440" spans="1:18" x14ac:dyDescent="0.3">
      <c r="A8440" s="1" t="s">
        <v>61</v>
      </c>
      <c r="B8440">
        <v>40.32</v>
      </c>
      <c r="C8440" s="1" t="s">
        <v>52</v>
      </c>
      <c r="D8440" s="1" t="s">
        <v>79</v>
      </c>
      <c r="E8440">
        <v>213681</v>
      </c>
      <c r="F8440">
        <v>2021</v>
      </c>
      <c r="G8440">
        <v>864</v>
      </c>
      <c r="H8440" s="1" t="s">
        <v>34</v>
      </c>
      <c r="I8440">
        <v>54.62</v>
      </c>
      <c r="J8440" s="1" t="s">
        <v>42</v>
      </c>
      <c r="K8440">
        <v>2021</v>
      </c>
      <c r="L8440" s="1" t="s">
        <v>20</v>
      </c>
      <c r="M8440" s="1" t="s">
        <v>21</v>
      </c>
      <c r="N8440">
        <v>141674.79999999999</v>
      </c>
      <c r="O8440" s="1" t="s">
        <v>45</v>
      </c>
      <c r="P8440" s="1" t="str" cm="1">
        <f t="array" ref="P8440">_xlfn.IFS(bike_sales_india[[#This Row],[Mileage (km/l)]]&gt;=75,"75-100",bike_sales_india[[#This Row],[Mileage (km/l)]]&gt;=50,"50-75",bike_sales_india[[#This Row],[Mileage (km/l)]]&gt;=25,"25-50")</f>
        <v>50-75</v>
      </c>
      <c r="Q8440" s="1" t="str" cm="1">
        <f t="array" ref="Q84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0" s="4">
        <f>(bike_sales_india[[#This Row],[Price (INR)]]-bike_sales_india[[#This Row],[Resale Price (INR)]])/bike_sales_india[[#This Row],[Price (INR)]]</f>
        <v>0.33697989058456301</v>
      </c>
    </row>
    <row r="8441" spans="1:18" x14ac:dyDescent="0.3">
      <c r="A8441" s="1" t="s">
        <v>28</v>
      </c>
      <c r="B8441">
        <v>69.430000000000007</v>
      </c>
      <c r="C8441" s="1" t="s">
        <v>24</v>
      </c>
      <c r="D8441" s="1" t="s">
        <v>67</v>
      </c>
      <c r="E8441">
        <v>397543</v>
      </c>
      <c r="F8441">
        <v>2020</v>
      </c>
      <c r="G8441">
        <v>864</v>
      </c>
      <c r="H8441" s="1" t="s">
        <v>34</v>
      </c>
      <c r="I8441">
        <v>54.52</v>
      </c>
      <c r="J8441" s="1" t="s">
        <v>27</v>
      </c>
      <c r="K8441">
        <v>2024</v>
      </c>
      <c r="L8441" s="1" t="s">
        <v>20</v>
      </c>
      <c r="M8441" s="1" t="s">
        <v>31</v>
      </c>
      <c r="N8441">
        <v>286651.52000000002</v>
      </c>
      <c r="O8441" s="1" t="s">
        <v>35</v>
      </c>
      <c r="P8441" s="1" t="str" cm="1">
        <f t="array" ref="P8441">_xlfn.IFS(bike_sales_india[[#This Row],[Mileage (km/l)]]&gt;=75,"75-100",bike_sales_india[[#This Row],[Mileage (km/l)]]&gt;=50,"50-75",bike_sales_india[[#This Row],[Mileage (km/l)]]&gt;=25,"25-50")</f>
        <v>50-75</v>
      </c>
      <c r="Q8441" s="1" t="str" cm="1">
        <f t="array" ref="Q84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1" s="4">
        <f>(bike_sales_india[[#This Row],[Price (INR)]]-bike_sales_india[[#This Row],[Resale Price (INR)]])/bike_sales_india[[#This Row],[Price (INR)]]</f>
        <v>0.27894210186067919</v>
      </c>
    </row>
    <row r="8442" spans="1:18" x14ac:dyDescent="0.3">
      <c r="A8442" s="1" t="s">
        <v>46</v>
      </c>
      <c r="B8442">
        <v>26.9</v>
      </c>
      <c r="C8442" s="1" t="s">
        <v>52</v>
      </c>
      <c r="D8442" s="1" t="s">
        <v>69</v>
      </c>
      <c r="E8442">
        <v>83474</v>
      </c>
      <c r="F8442">
        <v>2015</v>
      </c>
      <c r="G8442">
        <v>864</v>
      </c>
      <c r="H8442" s="1" t="s">
        <v>26</v>
      </c>
      <c r="I8442">
        <v>95.76</v>
      </c>
      <c r="J8442" s="1" t="s">
        <v>42</v>
      </c>
      <c r="K8442">
        <v>2015</v>
      </c>
      <c r="L8442" s="1" t="s">
        <v>38</v>
      </c>
      <c r="M8442" s="1" t="s">
        <v>31</v>
      </c>
      <c r="N8442">
        <v>51041.33</v>
      </c>
      <c r="O8442" s="1" t="s">
        <v>22</v>
      </c>
      <c r="P8442" s="1" t="str" cm="1">
        <f t="array" ref="P8442">_xlfn.IFS(bike_sales_india[[#This Row],[Mileage (km/l)]]&gt;=75,"75-100",bike_sales_india[[#This Row],[Mileage (km/l)]]&gt;=50,"50-75",bike_sales_india[[#This Row],[Mileage (km/l)]]&gt;=25,"25-50")</f>
        <v>75-100</v>
      </c>
      <c r="Q8442" s="1" t="str" cm="1">
        <f t="array" ref="Q84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2" s="4">
        <f>(bike_sales_india[[#This Row],[Price (INR)]]-bike_sales_india[[#This Row],[Resale Price (INR)]])/bike_sales_india[[#This Row],[Price (INR)]]</f>
        <v>0.38853619090974434</v>
      </c>
    </row>
    <row r="8443" spans="1:18" x14ac:dyDescent="0.3">
      <c r="A8443" s="1" t="s">
        <v>39</v>
      </c>
      <c r="B8443">
        <v>66.36</v>
      </c>
      <c r="C8443" s="1" t="s">
        <v>32</v>
      </c>
      <c r="D8443" s="1" t="s">
        <v>47</v>
      </c>
      <c r="E8443">
        <v>265748</v>
      </c>
      <c r="F8443">
        <v>2020</v>
      </c>
      <c r="G8443">
        <v>864</v>
      </c>
      <c r="H8443" s="1" t="s">
        <v>18</v>
      </c>
      <c r="I8443">
        <v>75.72</v>
      </c>
      <c r="J8443" s="1" t="s">
        <v>19</v>
      </c>
      <c r="K8443">
        <v>2021</v>
      </c>
      <c r="L8443" s="1" t="s">
        <v>20</v>
      </c>
      <c r="M8443" s="1" t="s">
        <v>21</v>
      </c>
      <c r="N8443">
        <v>198752.51</v>
      </c>
      <c r="O8443" s="1" t="s">
        <v>35</v>
      </c>
      <c r="P8443" s="1" t="str" cm="1">
        <f t="array" ref="P8443">_xlfn.IFS(bike_sales_india[[#This Row],[Mileage (km/l)]]&gt;=75,"75-100",bike_sales_india[[#This Row],[Mileage (km/l)]]&gt;=50,"50-75",bike_sales_india[[#This Row],[Mileage (km/l)]]&gt;=25,"25-50")</f>
        <v>75-100</v>
      </c>
      <c r="Q8443" s="1" t="str" cm="1">
        <f t="array" ref="Q84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3" s="4">
        <f>(bike_sales_india[[#This Row],[Price (INR)]]-bike_sales_india[[#This Row],[Resale Price (INR)]])/bike_sales_india[[#This Row],[Price (INR)]]</f>
        <v>0.25210157743426098</v>
      </c>
    </row>
    <row r="8444" spans="1:18" x14ac:dyDescent="0.3">
      <c r="A8444" s="1" t="s">
        <v>46</v>
      </c>
      <c r="B8444">
        <v>76.11</v>
      </c>
      <c r="C8444" s="1" t="s">
        <v>64</v>
      </c>
      <c r="D8444" s="1" t="s">
        <v>84</v>
      </c>
      <c r="E8444">
        <v>182639</v>
      </c>
      <c r="F8444">
        <v>2016</v>
      </c>
      <c r="G8444">
        <v>864</v>
      </c>
      <c r="H8444" s="1" t="s">
        <v>18</v>
      </c>
      <c r="I8444">
        <v>79.900000000000006</v>
      </c>
      <c r="J8444" s="1" t="s">
        <v>42</v>
      </c>
      <c r="K8444">
        <v>2016</v>
      </c>
      <c r="L8444" s="1" t="s">
        <v>38</v>
      </c>
      <c r="M8444" s="1" t="s">
        <v>31</v>
      </c>
      <c r="N8444">
        <v>100915.09</v>
      </c>
      <c r="O8444" s="1" t="s">
        <v>35</v>
      </c>
      <c r="P8444" s="1" t="str" cm="1">
        <f t="array" ref="P8444">_xlfn.IFS(bike_sales_india[[#This Row],[Mileage (km/l)]]&gt;=75,"75-100",bike_sales_india[[#This Row],[Mileage (km/l)]]&gt;=50,"50-75",bike_sales_india[[#This Row],[Mileage (km/l)]]&gt;=25,"25-50")</f>
        <v>75-100</v>
      </c>
      <c r="Q8444" s="1" t="str" cm="1">
        <f t="array" ref="Q84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4" s="4">
        <f>(bike_sales_india[[#This Row],[Price (INR)]]-bike_sales_india[[#This Row],[Resale Price (INR)]])/bike_sales_india[[#This Row],[Price (INR)]]</f>
        <v>0.4474614403276409</v>
      </c>
    </row>
    <row r="8445" spans="1:18" x14ac:dyDescent="0.3">
      <c r="A8445" s="1" t="s">
        <v>61</v>
      </c>
      <c r="B8445">
        <v>78.069999999999993</v>
      </c>
      <c r="C8445" s="1" t="s">
        <v>32</v>
      </c>
      <c r="D8445" s="1" t="s">
        <v>47</v>
      </c>
      <c r="E8445">
        <v>371978</v>
      </c>
      <c r="F8445">
        <v>2018</v>
      </c>
      <c r="G8445">
        <v>864</v>
      </c>
      <c r="H8445" s="1" t="s">
        <v>26</v>
      </c>
      <c r="I8445">
        <v>87.2</v>
      </c>
      <c r="J8445" s="1" t="s">
        <v>42</v>
      </c>
      <c r="K8445">
        <v>2018</v>
      </c>
      <c r="L8445" s="1" t="s">
        <v>38</v>
      </c>
      <c r="M8445" s="1" t="s">
        <v>31</v>
      </c>
      <c r="N8445">
        <v>240793.56</v>
      </c>
      <c r="O8445" s="1" t="s">
        <v>22</v>
      </c>
      <c r="P8445" s="1" t="str" cm="1">
        <f t="array" ref="P8445">_xlfn.IFS(bike_sales_india[[#This Row],[Mileage (km/l)]]&gt;=75,"75-100",bike_sales_india[[#This Row],[Mileage (km/l)]]&gt;=50,"50-75",bike_sales_india[[#This Row],[Mileage (km/l)]]&gt;=25,"25-50")</f>
        <v>75-100</v>
      </c>
      <c r="Q8445" s="1" t="str" cm="1">
        <f t="array" ref="Q84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5" s="4">
        <f>(bike_sales_india[[#This Row],[Price (INR)]]-bike_sales_india[[#This Row],[Resale Price (INR)]])/bike_sales_india[[#This Row],[Price (INR)]]</f>
        <v>0.35266720074843139</v>
      </c>
    </row>
    <row r="8446" spans="1:18" x14ac:dyDescent="0.3">
      <c r="A8446" s="1" t="s">
        <v>48</v>
      </c>
      <c r="B8446">
        <v>54.98</v>
      </c>
      <c r="C8446" s="1" t="s">
        <v>32</v>
      </c>
      <c r="D8446" s="1" t="s">
        <v>33</v>
      </c>
      <c r="E8446">
        <v>256374</v>
      </c>
      <c r="F8446">
        <v>2019</v>
      </c>
      <c r="G8446">
        <v>864</v>
      </c>
      <c r="H8446" s="1" t="s">
        <v>34</v>
      </c>
      <c r="I8446">
        <v>40.229999999999997</v>
      </c>
      <c r="J8446" s="1" t="s">
        <v>19</v>
      </c>
      <c r="K8446">
        <v>2024</v>
      </c>
      <c r="L8446" s="1" t="s">
        <v>38</v>
      </c>
      <c r="M8446" s="1" t="s">
        <v>31</v>
      </c>
      <c r="N8446">
        <v>199430.89</v>
      </c>
      <c r="O8446" s="1" t="s">
        <v>35</v>
      </c>
      <c r="P8446" s="1" t="str" cm="1">
        <f t="array" ref="P8446">_xlfn.IFS(bike_sales_india[[#This Row],[Mileage (km/l)]]&gt;=75,"75-100",bike_sales_india[[#This Row],[Mileage (km/l)]]&gt;=50,"50-75",bike_sales_india[[#This Row],[Mileage (km/l)]]&gt;=25,"25-50")</f>
        <v>25-50</v>
      </c>
      <c r="Q8446" s="1" t="str" cm="1">
        <f t="array" ref="Q84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6" s="4">
        <f>(bike_sales_india[[#This Row],[Price (INR)]]-bike_sales_india[[#This Row],[Resale Price (INR)]])/bike_sales_india[[#This Row],[Price (INR)]]</f>
        <v>0.22210953528828972</v>
      </c>
    </row>
    <row r="8447" spans="1:18" x14ac:dyDescent="0.3">
      <c r="A8447" s="1" t="s">
        <v>39</v>
      </c>
      <c r="B8447">
        <v>64.25</v>
      </c>
      <c r="C8447" s="1" t="s">
        <v>40</v>
      </c>
      <c r="D8447" s="1" t="s">
        <v>62</v>
      </c>
      <c r="E8447">
        <v>330685</v>
      </c>
      <c r="F8447">
        <v>2021</v>
      </c>
      <c r="G8447">
        <v>864</v>
      </c>
      <c r="H8447" s="1" t="s">
        <v>18</v>
      </c>
      <c r="I8447">
        <v>95.65</v>
      </c>
      <c r="J8447" s="1" t="s">
        <v>42</v>
      </c>
      <c r="K8447">
        <v>2021</v>
      </c>
      <c r="L8447" s="1" t="s">
        <v>20</v>
      </c>
      <c r="M8447" s="1" t="s">
        <v>31</v>
      </c>
      <c r="N8447">
        <v>136113.76</v>
      </c>
      <c r="O8447" s="1" t="s">
        <v>50</v>
      </c>
      <c r="P8447" s="1" t="str" cm="1">
        <f t="array" ref="P8447">_xlfn.IFS(bike_sales_india[[#This Row],[Mileage (km/l)]]&gt;=75,"75-100",bike_sales_india[[#This Row],[Mileage (km/l)]]&gt;=50,"50-75",bike_sales_india[[#This Row],[Mileage (km/l)]]&gt;=25,"25-50")</f>
        <v>75-100</v>
      </c>
      <c r="Q8447" s="1" t="str" cm="1">
        <f t="array" ref="Q84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7" s="4">
        <f>(bike_sales_india[[#This Row],[Price (INR)]]-bike_sales_india[[#This Row],[Resale Price (INR)]])/bike_sales_india[[#This Row],[Price (INR)]]</f>
        <v>0.58838846636527209</v>
      </c>
    </row>
    <row r="8448" spans="1:18" x14ac:dyDescent="0.3">
      <c r="A8448" s="1" t="s">
        <v>23</v>
      </c>
      <c r="B8448">
        <v>37.67</v>
      </c>
      <c r="C8448" s="1" t="s">
        <v>16</v>
      </c>
      <c r="D8448" s="1" t="s">
        <v>43</v>
      </c>
      <c r="E8448">
        <v>170062</v>
      </c>
      <c r="F8448">
        <v>2017</v>
      </c>
      <c r="G8448">
        <v>864</v>
      </c>
      <c r="H8448" s="1" t="s">
        <v>34</v>
      </c>
      <c r="I8448">
        <v>50.29</v>
      </c>
      <c r="J8448" s="1" t="s">
        <v>19</v>
      </c>
      <c r="K8448">
        <v>2019</v>
      </c>
      <c r="L8448" s="1" t="s">
        <v>38</v>
      </c>
      <c r="M8448" s="1" t="s">
        <v>31</v>
      </c>
      <c r="N8448">
        <v>93552.03</v>
      </c>
      <c r="O8448" s="1" t="s">
        <v>50</v>
      </c>
      <c r="P8448" s="1" t="str" cm="1">
        <f t="array" ref="P8448">_xlfn.IFS(bike_sales_india[[#This Row],[Mileage (km/l)]]&gt;=75,"75-100",bike_sales_india[[#This Row],[Mileage (km/l)]]&gt;=50,"50-75",bike_sales_india[[#This Row],[Mileage (km/l)]]&gt;=25,"25-50")</f>
        <v>50-75</v>
      </c>
      <c r="Q8448" s="1" t="str" cm="1">
        <f t="array" ref="Q84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8" s="4">
        <f>(bike_sales_india[[#This Row],[Price (INR)]]-bike_sales_india[[#This Row],[Resale Price (INR)]])/bike_sales_india[[#This Row],[Price (INR)]]</f>
        <v>0.44989456786348508</v>
      </c>
    </row>
    <row r="8449" spans="1:18" x14ac:dyDescent="0.3">
      <c r="A8449" s="1" t="s">
        <v>23</v>
      </c>
      <c r="B8449">
        <v>17.38</v>
      </c>
      <c r="C8449" s="1" t="s">
        <v>24</v>
      </c>
      <c r="D8449" s="1" t="s">
        <v>74</v>
      </c>
      <c r="E8449">
        <v>376499</v>
      </c>
      <c r="F8449">
        <v>2019</v>
      </c>
      <c r="G8449">
        <v>864</v>
      </c>
      <c r="H8449" s="1" t="s">
        <v>26</v>
      </c>
      <c r="I8449">
        <v>69.739999999999995</v>
      </c>
      <c r="J8449" s="1" t="s">
        <v>19</v>
      </c>
      <c r="K8449">
        <v>2022</v>
      </c>
      <c r="L8449" s="1" t="s">
        <v>20</v>
      </c>
      <c r="M8449" s="1" t="s">
        <v>31</v>
      </c>
      <c r="N8449">
        <v>189605.25</v>
      </c>
      <c r="O8449" s="1" t="s">
        <v>45</v>
      </c>
      <c r="P8449" s="1" t="str" cm="1">
        <f t="array" ref="P8449">_xlfn.IFS(bike_sales_india[[#This Row],[Mileage (km/l)]]&gt;=75,"75-100",bike_sales_india[[#This Row],[Mileage (km/l)]]&gt;=50,"50-75",bike_sales_india[[#This Row],[Mileage (km/l)]]&gt;=25,"25-50")</f>
        <v>50-75</v>
      </c>
      <c r="Q8449" s="1" t="str" cm="1">
        <f t="array" ref="Q84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49" s="4">
        <f>(bike_sales_india[[#This Row],[Price (INR)]]-bike_sales_india[[#This Row],[Resale Price (INR)]])/bike_sales_india[[#This Row],[Price (INR)]]</f>
        <v>0.4963990608208787</v>
      </c>
    </row>
    <row r="8450" spans="1:18" x14ac:dyDescent="0.3">
      <c r="A8450" s="1" t="s">
        <v>15</v>
      </c>
      <c r="B8450">
        <v>34.89</v>
      </c>
      <c r="C8450" s="1" t="s">
        <v>36</v>
      </c>
      <c r="D8450" s="1" t="s">
        <v>57</v>
      </c>
      <c r="E8450">
        <v>71020</v>
      </c>
      <c r="F8450">
        <v>2015</v>
      </c>
      <c r="G8450">
        <v>864</v>
      </c>
      <c r="H8450" s="1" t="s">
        <v>26</v>
      </c>
      <c r="I8450">
        <v>60.63</v>
      </c>
      <c r="J8450" s="1" t="s">
        <v>42</v>
      </c>
      <c r="K8450">
        <v>2015</v>
      </c>
      <c r="L8450" s="1" t="s">
        <v>20</v>
      </c>
      <c r="M8450" s="1" t="s">
        <v>21</v>
      </c>
      <c r="N8450">
        <v>30060.05</v>
      </c>
      <c r="O8450" s="1" t="s">
        <v>35</v>
      </c>
      <c r="P8450" s="1" t="str" cm="1">
        <f t="array" ref="P8450">_xlfn.IFS(bike_sales_india[[#This Row],[Mileage (km/l)]]&gt;=75,"75-100",bike_sales_india[[#This Row],[Mileage (km/l)]]&gt;=50,"50-75",bike_sales_india[[#This Row],[Mileage (km/l)]]&gt;=25,"25-50")</f>
        <v>50-75</v>
      </c>
      <c r="Q8450" s="1" t="str" cm="1">
        <f t="array" ref="Q84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0" s="4">
        <f>(bike_sales_india[[#This Row],[Price (INR)]]-bike_sales_india[[#This Row],[Resale Price (INR)]])/bike_sales_india[[#This Row],[Price (INR)]]</f>
        <v>0.57673824274852148</v>
      </c>
    </row>
    <row r="8451" spans="1:18" x14ac:dyDescent="0.3">
      <c r="A8451" s="1" t="s">
        <v>23</v>
      </c>
      <c r="B8451">
        <v>29.9</v>
      </c>
      <c r="C8451" s="1" t="s">
        <v>24</v>
      </c>
      <c r="D8451" s="1" t="s">
        <v>67</v>
      </c>
      <c r="E8451">
        <v>188281</v>
      </c>
      <c r="F8451">
        <v>2024</v>
      </c>
      <c r="G8451">
        <v>864</v>
      </c>
      <c r="H8451" s="1" t="s">
        <v>34</v>
      </c>
      <c r="I8451">
        <v>48.1</v>
      </c>
      <c r="J8451" s="1" t="s">
        <v>27</v>
      </c>
      <c r="K8451">
        <v>2024</v>
      </c>
      <c r="L8451" s="1" t="s">
        <v>44</v>
      </c>
      <c r="M8451" s="1" t="s">
        <v>21</v>
      </c>
      <c r="N8451">
        <v>99008.75</v>
      </c>
      <c r="O8451" s="1" t="s">
        <v>22</v>
      </c>
      <c r="P8451" s="1" t="str" cm="1">
        <f t="array" ref="P8451">_xlfn.IFS(bike_sales_india[[#This Row],[Mileage (km/l)]]&gt;=75,"75-100",bike_sales_india[[#This Row],[Mileage (km/l)]]&gt;=50,"50-75",bike_sales_india[[#This Row],[Mileage (km/l)]]&gt;=25,"25-50")</f>
        <v>25-50</v>
      </c>
      <c r="Q8451" s="1" t="str" cm="1">
        <f t="array" ref="Q84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1" s="4">
        <f>(bike_sales_india[[#This Row],[Price (INR)]]-bike_sales_india[[#This Row],[Resale Price (INR)]])/bike_sales_india[[#This Row],[Price (INR)]]</f>
        <v>0.47414370010781759</v>
      </c>
    </row>
    <row r="8452" spans="1:18" x14ac:dyDescent="0.3">
      <c r="A8452" s="1" t="s">
        <v>55</v>
      </c>
      <c r="B8452">
        <v>11.55</v>
      </c>
      <c r="C8452" s="1" t="s">
        <v>40</v>
      </c>
      <c r="D8452" s="1" t="s">
        <v>41</v>
      </c>
      <c r="E8452">
        <v>147378</v>
      </c>
      <c r="F8452">
        <v>2023</v>
      </c>
      <c r="G8452">
        <v>865</v>
      </c>
      <c r="H8452" s="1" t="s">
        <v>18</v>
      </c>
      <c r="I8452">
        <v>88.18</v>
      </c>
      <c r="J8452" s="1" t="s">
        <v>19</v>
      </c>
      <c r="K8452">
        <v>2023</v>
      </c>
      <c r="L8452" s="1" t="s">
        <v>20</v>
      </c>
      <c r="M8452" s="1" t="s">
        <v>31</v>
      </c>
      <c r="N8452">
        <v>90799.18</v>
      </c>
      <c r="O8452" s="1" t="s">
        <v>50</v>
      </c>
      <c r="P8452" s="1" t="str" cm="1">
        <f t="array" ref="P8452">_xlfn.IFS(bike_sales_india[[#This Row],[Mileage (km/l)]]&gt;=75,"75-100",bike_sales_india[[#This Row],[Mileage (km/l)]]&gt;=50,"50-75",bike_sales_india[[#This Row],[Mileage (km/l)]]&gt;=25,"25-50")</f>
        <v>75-100</v>
      </c>
      <c r="Q8452" s="1" t="str" cm="1">
        <f t="array" ref="Q84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2" s="4">
        <f>(bike_sales_india[[#This Row],[Price (INR)]]-bike_sales_india[[#This Row],[Resale Price (INR)]])/bike_sales_india[[#This Row],[Price (INR)]]</f>
        <v>0.38390275346388203</v>
      </c>
    </row>
    <row r="8453" spans="1:18" x14ac:dyDescent="0.3">
      <c r="A8453" s="1" t="s">
        <v>15</v>
      </c>
      <c r="B8453">
        <v>14.36</v>
      </c>
      <c r="C8453" s="1" t="s">
        <v>36</v>
      </c>
      <c r="D8453" s="1" t="s">
        <v>66</v>
      </c>
      <c r="E8453">
        <v>325662</v>
      </c>
      <c r="F8453">
        <v>2017</v>
      </c>
      <c r="G8453">
        <v>865</v>
      </c>
      <c r="H8453" s="1" t="s">
        <v>18</v>
      </c>
      <c r="I8453">
        <v>96.32</v>
      </c>
      <c r="J8453" s="1" t="s">
        <v>27</v>
      </c>
      <c r="K8453">
        <v>2021</v>
      </c>
      <c r="L8453" s="1" t="s">
        <v>44</v>
      </c>
      <c r="M8453" s="1" t="s">
        <v>31</v>
      </c>
      <c r="N8453">
        <v>251202.95</v>
      </c>
      <c r="O8453" s="1" t="s">
        <v>45</v>
      </c>
      <c r="P8453" s="1" t="str" cm="1">
        <f t="array" ref="P8453">_xlfn.IFS(bike_sales_india[[#This Row],[Mileage (km/l)]]&gt;=75,"75-100",bike_sales_india[[#This Row],[Mileage (km/l)]]&gt;=50,"50-75",bike_sales_india[[#This Row],[Mileage (km/l)]]&gt;=25,"25-50")</f>
        <v>75-100</v>
      </c>
      <c r="Q8453" s="1" t="str" cm="1">
        <f t="array" ref="Q84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3" s="4">
        <f>(bike_sales_india[[#This Row],[Price (INR)]]-bike_sales_india[[#This Row],[Resale Price (INR)]])/bike_sales_india[[#This Row],[Price (INR)]]</f>
        <v>0.22863904907542171</v>
      </c>
    </row>
    <row r="8454" spans="1:18" x14ac:dyDescent="0.3">
      <c r="A8454" s="1" t="s">
        <v>55</v>
      </c>
      <c r="B8454">
        <v>49.56</v>
      </c>
      <c r="C8454" s="1" t="s">
        <v>32</v>
      </c>
      <c r="D8454" s="1" t="s">
        <v>33</v>
      </c>
      <c r="E8454">
        <v>133680</v>
      </c>
      <c r="F8454">
        <v>2021</v>
      </c>
      <c r="G8454">
        <v>865</v>
      </c>
      <c r="H8454" s="1" t="s">
        <v>34</v>
      </c>
      <c r="I8454">
        <v>49.99</v>
      </c>
      <c r="J8454" s="1" t="s">
        <v>42</v>
      </c>
      <c r="K8454">
        <v>2021</v>
      </c>
      <c r="L8454" s="1" t="s">
        <v>20</v>
      </c>
      <c r="M8454" s="1" t="s">
        <v>31</v>
      </c>
      <c r="N8454">
        <v>65199.39</v>
      </c>
      <c r="O8454" s="1" t="s">
        <v>22</v>
      </c>
      <c r="P8454" s="1" t="str" cm="1">
        <f t="array" ref="P8454">_xlfn.IFS(bike_sales_india[[#This Row],[Mileage (km/l)]]&gt;=75,"75-100",bike_sales_india[[#This Row],[Mileage (km/l)]]&gt;=50,"50-75",bike_sales_india[[#This Row],[Mileage (km/l)]]&gt;=25,"25-50")</f>
        <v>25-50</v>
      </c>
      <c r="Q8454" s="1" t="str" cm="1">
        <f t="array" ref="Q84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4" s="4">
        <f>(bike_sales_india[[#This Row],[Price (INR)]]-bike_sales_india[[#This Row],[Resale Price (INR)]])/bike_sales_india[[#This Row],[Price (INR)]]</f>
        <v>0.51227266606822264</v>
      </c>
    </row>
    <row r="8455" spans="1:18" x14ac:dyDescent="0.3">
      <c r="A8455" s="1" t="s">
        <v>46</v>
      </c>
      <c r="B8455">
        <v>27.85</v>
      </c>
      <c r="C8455" s="1" t="s">
        <v>36</v>
      </c>
      <c r="D8455" s="1" t="s">
        <v>66</v>
      </c>
      <c r="E8455">
        <v>276008</v>
      </c>
      <c r="F8455">
        <v>2015</v>
      </c>
      <c r="G8455">
        <v>865</v>
      </c>
      <c r="H8455" s="1" t="s">
        <v>18</v>
      </c>
      <c r="I8455">
        <v>88.71</v>
      </c>
      <c r="J8455" s="1" t="s">
        <v>42</v>
      </c>
      <c r="K8455">
        <v>2015</v>
      </c>
      <c r="L8455" s="1" t="s">
        <v>20</v>
      </c>
      <c r="M8455" s="1" t="s">
        <v>31</v>
      </c>
      <c r="N8455">
        <v>142995.69</v>
      </c>
      <c r="O8455" s="1" t="s">
        <v>50</v>
      </c>
      <c r="P8455" s="1" t="str" cm="1">
        <f t="array" ref="P8455">_xlfn.IFS(bike_sales_india[[#This Row],[Mileage (km/l)]]&gt;=75,"75-100",bike_sales_india[[#This Row],[Mileage (km/l)]]&gt;=50,"50-75",bike_sales_india[[#This Row],[Mileage (km/l)]]&gt;=25,"25-50")</f>
        <v>75-100</v>
      </c>
      <c r="Q8455" s="1" t="str" cm="1">
        <f t="array" ref="Q84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5" s="4">
        <f>(bike_sales_india[[#This Row],[Price (INR)]]-bike_sales_india[[#This Row],[Resale Price (INR)]])/bike_sales_india[[#This Row],[Price (INR)]]</f>
        <v>0.48191469087852523</v>
      </c>
    </row>
    <row r="8456" spans="1:18" x14ac:dyDescent="0.3">
      <c r="A8456" s="1" t="s">
        <v>54</v>
      </c>
      <c r="B8456">
        <v>17.72</v>
      </c>
      <c r="C8456" s="1" t="s">
        <v>16</v>
      </c>
      <c r="D8456" s="1" t="s">
        <v>43</v>
      </c>
      <c r="E8456">
        <v>211957</v>
      </c>
      <c r="F8456">
        <v>2022</v>
      </c>
      <c r="G8456">
        <v>865</v>
      </c>
      <c r="H8456" s="1" t="s">
        <v>26</v>
      </c>
      <c r="I8456">
        <v>87.77</v>
      </c>
      <c r="J8456" s="1" t="s">
        <v>19</v>
      </c>
      <c r="K8456">
        <v>2022</v>
      </c>
      <c r="L8456" s="1" t="s">
        <v>38</v>
      </c>
      <c r="M8456" s="1" t="s">
        <v>21</v>
      </c>
      <c r="N8456">
        <v>149315.87</v>
      </c>
      <c r="O8456" s="1" t="s">
        <v>22</v>
      </c>
      <c r="P8456" s="1" t="str" cm="1">
        <f t="array" ref="P8456">_xlfn.IFS(bike_sales_india[[#This Row],[Mileage (km/l)]]&gt;=75,"75-100",bike_sales_india[[#This Row],[Mileage (km/l)]]&gt;=50,"50-75",bike_sales_india[[#This Row],[Mileage (km/l)]]&gt;=25,"25-50")</f>
        <v>75-100</v>
      </c>
      <c r="Q8456" s="1" t="str" cm="1">
        <f t="array" ref="Q84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6" s="4">
        <f>(bike_sales_india[[#This Row],[Price (INR)]]-bike_sales_india[[#This Row],[Resale Price (INR)]])/bike_sales_india[[#This Row],[Price (INR)]]</f>
        <v>0.29553697212170393</v>
      </c>
    </row>
    <row r="8457" spans="1:18" x14ac:dyDescent="0.3">
      <c r="A8457" s="1" t="s">
        <v>39</v>
      </c>
      <c r="B8457">
        <v>56.16</v>
      </c>
      <c r="C8457" s="1" t="s">
        <v>40</v>
      </c>
      <c r="D8457" s="1" t="s">
        <v>68</v>
      </c>
      <c r="E8457">
        <v>209379</v>
      </c>
      <c r="F8457">
        <v>2015</v>
      </c>
      <c r="G8457">
        <v>865</v>
      </c>
      <c r="H8457" s="1" t="s">
        <v>18</v>
      </c>
      <c r="I8457">
        <v>95.83</v>
      </c>
      <c r="J8457" s="1" t="s">
        <v>19</v>
      </c>
      <c r="K8457">
        <v>2021</v>
      </c>
      <c r="L8457" s="1" t="s">
        <v>44</v>
      </c>
      <c r="M8457" s="1" t="s">
        <v>21</v>
      </c>
      <c r="N8457">
        <v>104398.25</v>
      </c>
      <c r="O8457" s="1" t="s">
        <v>45</v>
      </c>
      <c r="P8457" s="1" t="str" cm="1">
        <f t="array" ref="P8457">_xlfn.IFS(bike_sales_india[[#This Row],[Mileage (km/l)]]&gt;=75,"75-100",bike_sales_india[[#This Row],[Mileage (km/l)]]&gt;=50,"50-75",bike_sales_india[[#This Row],[Mileage (km/l)]]&gt;=25,"25-50")</f>
        <v>75-100</v>
      </c>
      <c r="Q8457" s="1" t="str" cm="1">
        <f t="array" ref="Q84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7" s="4">
        <f>(bike_sales_india[[#This Row],[Price (INR)]]-bike_sales_india[[#This Row],[Resale Price (INR)]])/bike_sales_india[[#This Row],[Price (INR)]]</f>
        <v>0.50139101820144327</v>
      </c>
    </row>
    <row r="8458" spans="1:18" x14ac:dyDescent="0.3">
      <c r="A8458" s="1" t="s">
        <v>54</v>
      </c>
      <c r="B8458">
        <v>41.78</v>
      </c>
      <c r="C8458" s="1" t="s">
        <v>16</v>
      </c>
      <c r="D8458" s="1" t="s">
        <v>17</v>
      </c>
      <c r="E8458">
        <v>143804</v>
      </c>
      <c r="F8458">
        <v>2016</v>
      </c>
      <c r="G8458">
        <v>865</v>
      </c>
      <c r="H8458" s="1" t="s">
        <v>26</v>
      </c>
      <c r="I8458">
        <v>71.3</v>
      </c>
      <c r="J8458" s="1" t="s">
        <v>19</v>
      </c>
      <c r="K8458">
        <v>2017</v>
      </c>
      <c r="L8458" s="1" t="s">
        <v>44</v>
      </c>
      <c r="M8458" s="1" t="s">
        <v>21</v>
      </c>
      <c r="N8458">
        <v>84150.02</v>
      </c>
      <c r="O8458" s="1" t="s">
        <v>45</v>
      </c>
      <c r="P8458" s="1" t="str" cm="1">
        <f t="array" ref="P8458">_xlfn.IFS(bike_sales_india[[#This Row],[Mileage (km/l)]]&gt;=75,"75-100",bike_sales_india[[#This Row],[Mileage (km/l)]]&gt;=50,"50-75",bike_sales_india[[#This Row],[Mileage (km/l)]]&gt;=25,"25-50")</f>
        <v>50-75</v>
      </c>
      <c r="Q8458" s="1" t="str" cm="1">
        <f t="array" ref="Q84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8" s="4">
        <f>(bike_sales_india[[#This Row],[Price (INR)]]-bike_sales_india[[#This Row],[Resale Price (INR)]])/bike_sales_india[[#This Row],[Price (INR)]]</f>
        <v>0.41482837751383828</v>
      </c>
    </row>
    <row r="8459" spans="1:18" x14ac:dyDescent="0.3">
      <c r="A8459" s="1" t="s">
        <v>54</v>
      </c>
      <c r="B8459">
        <v>33.35</v>
      </c>
      <c r="C8459" s="1" t="s">
        <v>32</v>
      </c>
      <c r="D8459" s="1" t="s">
        <v>56</v>
      </c>
      <c r="E8459">
        <v>57832</v>
      </c>
      <c r="F8459">
        <v>2024</v>
      </c>
      <c r="G8459">
        <v>865</v>
      </c>
      <c r="H8459" s="1" t="s">
        <v>26</v>
      </c>
      <c r="I8459">
        <v>91.79</v>
      </c>
      <c r="J8459" s="1" t="s">
        <v>19</v>
      </c>
      <c r="K8459">
        <v>2024</v>
      </c>
      <c r="L8459" s="1" t="s">
        <v>44</v>
      </c>
      <c r="M8459" s="1" t="s">
        <v>21</v>
      </c>
      <c r="N8459">
        <v>35673.15</v>
      </c>
      <c r="O8459" s="1" t="s">
        <v>50</v>
      </c>
      <c r="P8459" s="1" t="str" cm="1">
        <f t="array" ref="P8459">_xlfn.IFS(bike_sales_india[[#This Row],[Mileage (km/l)]]&gt;=75,"75-100",bike_sales_india[[#This Row],[Mileage (km/l)]]&gt;=50,"50-75",bike_sales_india[[#This Row],[Mileage (km/l)]]&gt;=25,"25-50")</f>
        <v>75-100</v>
      </c>
      <c r="Q8459" s="1" t="str" cm="1">
        <f t="array" ref="Q84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59" s="4">
        <f>(bike_sales_india[[#This Row],[Price (INR)]]-bike_sales_india[[#This Row],[Resale Price (INR)]])/bike_sales_india[[#This Row],[Price (INR)]]</f>
        <v>0.38315897772859314</v>
      </c>
    </row>
    <row r="8460" spans="1:18" x14ac:dyDescent="0.3">
      <c r="A8460" s="1" t="s">
        <v>48</v>
      </c>
      <c r="B8460">
        <v>62</v>
      </c>
      <c r="C8460" s="1" t="s">
        <v>64</v>
      </c>
      <c r="D8460" s="1" t="s">
        <v>84</v>
      </c>
      <c r="E8460">
        <v>82694</v>
      </c>
      <c r="F8460">
        <v>2019</v>
      </c>
      <c r="G8460">
        <v>865</v>
      </c>
      <c r="H8460" s="1" t="s">
        <v>26</v>
      </c>
      <c r="I8460">
        <v>90.67</v>
      </c>
      <c r="J8460" s="1" t="s">
        <v>19</v>
      </c>
      <c r="K8460">
        <v>2022</v>
      </c>
      <c r="L8460" s="1" t="s">
        <v>20</v>
      </c>
      <c r="M8460" s="1" t="s">
        <v>31</v>
      </c>
      <c r="N8460">
        <v>45545.36</v>
      </c>
      <c r="O8460" s="1" t="s">
        <v>45</v>
      </c>
      <c r="P8460" s="1" t="str" cm="1">
        <f t="array" ref="P8460">_xlfn.IFS(bike_sales_india[[#This Row],[Mileage (km/l)]]&gt;=75,"75-100",bike_sales_india[[#This Row],[Mileage (km/l)]]&gt;=50,"50-75",bike_sales_india[[#This Row],[Mileage (km/l)]]&gt;=25,"25-50")</f>
        <v>75-100</v>
      </c>
      <c r="Q8460" s="1" t="str" cm="1">
        <f t="array" ref="Q84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0" s="4">
        <f>(bike_sales_india[[#This Row],[Price (INR)]]-bike_sales_india[[#This Row],[Resale Price (INR)]])/bike_sales_india[[#This Row],[Price (INR)]]</f>
        <v>0.44923017389411563</v>
      </c>
    </row>
    <row r="8461" spans="1:18" x14ac:dyDescent="0.3">
      <c r="A8461" s="1" t="s">
        <v>28</v>
      </c>
      <c r="B8461">
        <v>64.790000000000006</v>
      </c>
      <c r="C8461" s="1" t="s">
        <v>24</v>
      </c>
      <c r="D8461" s="1" t="s">
        <v>74</v>
      </c>
      <c r="E8461">
        <v>385812</v>
      </c>
      <c r="F8461">
        <v>2017</v>
      </c>
      <c r="G8461">
        <v>865</v>
      </c>
      <c r="H8461" s="1" t="s">
        <v>34</v>
      </c>
      <c r="I8461">
        <v>33.869999999999997</v>
      </c>
      <c r="J8461" s="1" t="s">
        <v>42</v>
      </c>
      <c r="K8461">
        <v>2017</v>
      </c>
      <c r="L8461" s="1" t="s">
        <v>44</v>
      </c>
      <c r="M8461" s="1" t="s">
        <v>31</v>
      </c>
      <c r="N8461">
        <v>281540.37</v>
      </c>
      <c r="O8461" s="1" t="s">
        <v>50</v>
      </c>
      <c r="P8461" s="1" t="str" cm="1">
        <f t="array" ref="P8461">_xlfn.IFS(bike_sales_india[[#This Row],[Mileage (km/l)]]&gt;=75,"75-100",bike_sales_india[[#This Row],[Mileage (km/l)]]&gt;=50,"50-75",bike_sales_india[[#This Row],[Mileage (km/l)]]&gt;=25,"25-50")</f>
        <v>25-50</v>
      </c>
      <c r="Q8461" s="1" t="str" cm="1">
        <f t="array" ref="Q84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1" s="4">
        <f>(bike_sales_india[[#This Row],[Price (INR)]]-bike_sales_india[[#This Row],[Resale Price (INR)]])/bike_sales_india[[#This Row],[Price (INR)]]</f>
        <v>0.27026538832384683</v>
      </c>
    </row>
    <row r="8462" spans="1:18" x14ac:dyDescent="0.3">
      <c r="A8462" s="1" t="s">
        <v>15</v>
      </c>
      <c r="B8462">
        <v>8.35</v>
      </c>
      <c r="C8462" s="1" t="s">
        <v>40</v>
      </c>
      <c r="D8462" s="1" t="s">
        <v>62</v>
      </c>
      <c r="E8462">
        <v>247072</v>
      </c>
      <c r="F8462">
        <v>2024</v>
      </c>
      <c r="G8462">
        <v>865</v>
      </c>
      <c r="H8462" s="1" t="s">
        <v>18</v>
      </c>
      <c r="I8462">
        <v>68.56</v>
      </c>
      <c r="J8462" s="1" t="s">
        <v>27</v>
      </c>
      <c r="K8462">
        <v>2024</v>
      </c>
      <c r="L8462" s="1" t="s">
        <v>20</v>
      </c>
      <c r="M8462" s="1" t="s">
        <v>21</v>
      </c>
      <c r="N8462">
        <v>133579.37</v>
      </c>
      <c r="O8462" s="1" t="s">
        <v>35</v>
      </c>
      <c r="P8462" s="1" t="str" cm="1">
        <f t="array" ref="P8462">_xlfn.IFS(bike_sales_india[[#This Row],[Mileage (km/l)]]&gt;=75,"75-100",bike_sales_india[[#This Row],[Mileage (km/l)]]&gt;=50,"50-75",bike_sales_india[[#This Row],[Mileage (km/l)]]&gt;=25,"25-50")</f>
        <v>50-75</v>
      </c>
      <c r="Q8462" s="1" t="str" cm="1">
        <f t="array" ref="Q84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2" s="4">
        <f>(bike_sales_india[[#This Row],[Price (INR)]]-bike_sales_india[[#This Row],[Resale Price (INR)]])/bike_sales_india[[#This Row],[Price (INR)]]</f>
        <v>0.45935043226266031</v>
      </c>
    </row>
    <row r="8463" spans="1:18" x14ac:dyDescent="0.3">
      <c r="A8463" s="1" t="s">
        <v>54</v>
      </c>
      <c r="B8463">
        <v>41.42</v>
      </c>
      <c r="C8463" s="1" t="s">
        <v>40</v>
      </c>
      <c r="D8463" s="1" t="s">
        <v>58</v>
      </c>
      <c r="E8463">
        <v>131342</v>
      </c>
      <c r="F8463">
        <v>2016</v>
      </c>
      <c r="G8463">
        <v>865</v>
      </c>
      <c r="H8463" s="1" t="s">
        <v>26</v>
      </c>
      <c r="I8463">
        <v>96.3</v>
      </c>
      <c r="J8463" s="1" t="s">
        <v>27</v>
      </c>
      <c r="K8463">
        <v>2021</v>
      </c>
      <c r="L8463" s="1" t="s">
        <v>44</v>
      </c>
      <c r="M8463" s="1" t="s">
        <v>31</v>
      </c>
      <c r="N8463">
        <v>82914.48</v>
      </c>
      <c r="O8463" s="1" t="s">
        <v>50</v>
      </c>
      <c r="P8463" s="1" t="str" cm="1">
        <f t="array" ref="P8463">_xlfn.IFS(bike_sales_india[[#This Row],[Mileage (km/l)]]&gt;=75,"75-100",bike_sales_india[[#This Row],[Mileage (km/l)]]&gt;=50,"50-75",bike_sales_india[[#This Row],[Mileage (km/l)]]&gt;=25,"25-50")</f>
        <v>75-100</v>
      </c>
      <c r="Q8463" s="1" t="str" cm="1">
        <f t="array" ref="Q84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3" s="4">
        <f>(bike_sales_india[[#This Row],[Price (INR)]]-bike_sales_india[[#This Row],[Resale Price (INR)]])/bike_sales_india[[#This Row],[Price (INR)]]</f>
        <v>0.36871313060559457</v>
      </c>
    </row>
    <row r="8464" spans="1:18" x14ac:dyDescent="0.3">
      <c r="A8464" s="1" t="s">
        <v>55</v>
      </c>
      <c r="B8464">
        <v>39.51</v>
      </c>
      <c r="C8464" s="1" t="s">
        <v>36</v>
      </c>
      <c r="D8464" s="1" t="s">
        <v>66</v>
      </c>
      <c r="E8464">
        <v>264332</v>
      </c>
      <c r="F8464">
        <v>2024</v>
      </c>
      <c r="G8464">
        <v>865</v>
      </c>
      <c r="H8464" s="1" t="s">
        <v>26</v>
      </c>
      <c r="I8464">
        <v>64.94</v>
      </c>
      <c r="J8464" s="1" t="s">
        <v>19</v>
      </c>
      <c r="K8464">
        <v>2024</v>
      </c>
      <c r="L8464" s="1" t="s">
        <v>20</v>
      </c>
      <c r="M8464" s="1" t="s">
        <v>21</v>
      </c>
      <c r="N8464">
        <v>173501.8</v>
      </c>
      <c r="O8464" s="1" t="s">
        <v>45</v>
      </c>
      <c r="P8464" s="1" t="str" cm="1">
        <f t="array" ref="P8464">_xlfn.IFS(bike_sales_india[[#This Row],[Mileage (km/l)]]&gt;=75,"75-100",bike_sales_india[[#This Row],[Mileage (km/l)]]&gt;=50,"50-75",bike_sales_india[[#This Row],[Mileage (km/l)]]&gt;=25,"25-50")</f>
        <v>50-75</v>
      </c>
      <c r="Q8464" s="1" t="str" cm="1">
        <f t="array" ref="Q84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4" s="4">
        <f>(bike_sales_india[[#This Row],[Price (INR)]]-bike_sales_india[[#This Row],[Resale Price (INR)]])/bike_sales_india[[#This Row],[Price (INR)]]</f>
        <v>0.3436216576123966</v>
      </c>
    </row>
    <row r="8465" spans="1:18" x14ac:dyDescent="0.3">
      <c r="A8465" s="1" t="s">
        <v>55</v>
      </c>
      <c r="B8465">
        <v>33.9</v>
      </c>
      <c r="C8465" s="1" t="s">
        <v>36</v>
      </c>
      <c r="D8465" s="1" t="s">
        <v>70</v>
      </c>
      <c r="E8465">
        <v>207736</v>
      </c>
      <c r="F8465">
        <v>2019</v>
      </c>
      <c r="G8465">
        <v>865</v>
      </c>
      <c r="H8465" s="1" t="s">
        <v>26</v>
      </c>
      <c r="I8465">
        <v>66.42</v>
      </c>
      <c r="J8465" s="1" t="s">
        <v>27</v>
      </c>
      <c r="K8465">
        <v>2019</v>
      </c>
      <c r="L8465" s="1" t="s">
        <v>38</v>
      </c>
      <c r="M8465" s="1" t="s">
        <v>31</v>
      </c>
      <c r="N8465">
        <v>132456.1</v>
      </c>
      <c r="O8465" s="1" t="s">
        <v>50</v>
      </c>
      <c r="P8465" s="1" t="str" cm="1">
        <f t="array" ref="P8465">_xlfn.IFS(bike_sales_india[[#This Row],[Mileage (km/l)]]&gt;=75,"75-100",bike_sales_india[[#This Row],[Mileage (km/l)]]&gt;=50,"50-75",bike_sales_india[[#This Row],[Mileage (km/l)]]&gt;=25,"25-50")</f>
        <v>50-75</v>
      </c>
      <c r="Q8465" s="1" t="str" cm="1">
        <f t="array" ref="Q84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5" s="4">
        <f>(bike_sales_india[[#This Row],[Price (INR)]]-bike_sales_india[[#This Row],[Resale Price (INR)]])/bike_sales_india[[#This Row],[Price (INR)]]</f>
        <v>0.36238254322794311</v>
      </c>
    </row>
    <row r="8466" spans="1:18" x14ac:dyDescent="0.3">
      <c r="A8466" s="1" t="s">
        <v>39</v>
      </c>
      <c r="B8466">
        <v>66.31</v>
      </c>
      <c r="C8466" s="1" t="s">
        <v>40</v>
      </c>
      <c r="D8466" s="1" t="s">
        <v>51</v>
      </c>
      <c r="E8466">
        <v>390387</v>
      </c>
      <c r="F8466">
        <v>2016</v>
      </c>
      <c r="G8466">
        <v>865</v>
      </c>
      <c r="H8466" s="1" t="s">
        <v>26</v>
      </c>
      <c r="I8466">
        <v>78.73</v>
      </c>
      <c r="J8466" s="1" t="s">
        <v>19</v>
      </c>
      <c r="K8466">
        <v>2018</v>
      </c>
      <c r="L8466" s="1" t="s">
        <v>44</v>
      </c>
      <c r="M8466" s="1" t="s">
        <v>31</v>
      </c>
      <c r="N8466">
        <v>197360.4</v>
      </c>
      <c r="O8466" s="1" t="s">
        <v>45</v>
      </c>
      <c r="P8466" s="1" t="str" cm="1">
        <f t="array" ref="P8466">_xlfn.IFS(bike_sales_india[[#This Row],[Mileage (km/l)]]&gt;=75,"75-100",bike_sales_india[[#This Row],[Mileage (km/l)]]&gt;=50,"50-75",bike_sales_india[[#This Row],[Mileage (km/l)]]&gt;=25,"25-50")</f>
        <v>75-100</v>
      </c>
      <c r="Q8466" s="1" t="str" cm="1">
        <f t="array" ref="Q84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6" s="4">
        <f>(bike_sales_india[[#This Row],[Price (INR)]]-bike_sales_india[[#This Row],[Resale Price (INR)]])/bike_sales_india[[#This Row],[Price (INR)]]</f>
        <v>0.49444935410246754</v>
      </c>
    </row>
    <row r="8467" spans="1:18" x14ac:dyDescent="0.3">
      <c r="A8467" s="1" t="s">
        <v>61</v>
      </c>
      <c r="B8467">
        <v>25.62</v>
      </c>
      <c r="C8467" s="1" t="s">
        <v>64</v>
      </c>
      <c r="D8467" s="1" t="s">
        <v>84</v>
      </c>
      <c r="E8467">
        <v>103576</v>
      </c>
      <c r="F8467">
        <v>2022</v>
      </c>
      <c r="G8467">
        <v>866</v>
      </c>
      <c r="H8467" s="1" t="s">
        <v>34</v>
      </c>
      <c r="I8467">
        <v>31.48</v>
      </c>
      <c r="J8467" s="1" t="s">
        <v>42</v>
      </c>
      <c r="K8467">
        <v>2022</v>
      </c>
      <c r="L8467" s="1" t="s">
        <v>20</v>
      </c>
      <c r="M8467" s="1" t="s">
        <v>31</v>
      </c>
      <c r="N8467">
        <v>47675.5</v>
      </c>
      <c r="O8467" s="1" t="s">
        <v>22</v>
      </c>
      <c r="P8467" s="1" t="str" cm="1">
        <f t="array" ref="P8467">_xlfn.IFS(bike_sales_india[[#This Row],[Mileage (km/l)]]&gt;=75,"75-100",bike_sales_india[[#This Row],[Mileage (km/l)]]&gt;=50,"50-75",bike_sales_india[[#This Row],[Mileage (km/l)]]&gt;=25,"25-50")</f>
        <v>25-50</v>
      </c>
      <c r="Q8467" s="1" t="str" cm="1">
        <f t="array" ref="Q84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7" s="4">
        <f>(bike_sales_india[[#This Row],[Price (INR)]]-bike_sales_india[[#This Row],[Resale Price (INR)]])/bike_sales_india[[#This Row],[Price (INR)]]</f>
        <v>0.53970514404881442</v>
      </c>
    </row>
    <row r="8468" spans="1:18" x14ac:dyDescent="0.3">
      <c r="A8468" s="1" t="s">
        <v>59</v>
      </c>
      <c r="B8468">
        <v>61.24</v>
      </c>
      <c r="C8468" s="1" t="s">
        <v>29</v>
      </c>
      <c r="D8468" s="1" t="s">
        <v>49</v>
      </c>
      <c r="E8468">
        <v>75135</v>
      </c>
      <c r="F8468">
        <v>2015</v>
      </c>
      <c r="G8468">
        <v>866</v>
      </c>
      <c r="H8468" s="1" t="s">
        <v>34</v>
      </c>
      <c r="I8468">
        <v>25.19</v>
      </c>
      <c r="J8468" s="1" t="s">
        <v>42</v>
      </c>
      <c r="K8468">
        <v>2015</v>
      </c>
      <c r="L8468" s="1" t="s">
        <v>44</v>
      </c>
      <c r="M8468" s="1" t="s">
        <v>31</v>
      </c>
      <c r="N8468">
        <v>57495</v>
      </c>
      <c r="O8468" s="1" t="s">
        <v>35</v>
      </c>
      <c r="P8468" s="1" t="str" cm="1">
        <f t="array" ref="P8468">_xlfn.IFS(bike_sales_india[[#This Row],[Mileage (km/l)]]&gt;=75,"75-100",bike_sales_india[[#This Row],[Mileage (km/l)]]&gt;=50,"50-75",bike_sales_india[[#This Row],[Mileage (km/l)]]&gt;=25,"25-50")</f>
        <v>25-50</v>
      </c>
      <c r="Q8468" s="1" t="str" cm="1">
        <f t="array" ref="Q84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8" s="4">
        <f>(bike_sales_india[[#This Row],[Price (INR)]]-bike_sales_india[[#This Row],[Resale Price (INR)]])/bike_sales_india[[#This Row],[Price (INR)]]</f>
        <v>0.2347774006787782</v>
      </c>
    </row>
    <row r="8469" spans="1:18" x14ac:dyDescent="0.3">
      <c r="A8469" s="1" t="s">
        <v>39</v>
      </c>
      <c r="B8469">
        <v>73.77</v>
      </c>
      <c r="C8469" s="1" t="s">
        <v>36</v>
      </c>
      <c r="D8469" s="1" t="s">
        <v>57</v>
      </c>
      <c r="E8469">
        <v>57324</v>
      </c>
      <c r="F8469">
        <v>2020</v>
      </c>
      <c r="G8469">
        <v>866</v>
      </c>
      <c r="H8469" s="1" t="s">
        <v>18</v>
      </c>
      <c r="I8469">
        <v>72.31</v>
      </c>
      <c r="J8469" s="1" t="s">
        <v>42</v>
      </c>
      <c r="K8469">
        <v>2020</v>
      </c>
      <c r="L8469" s="1" t="s">
        <v>20</v>
      </c>
      <c r="M8469" s="1" t="s">
        <v>21</v>
      </c>
      <c r="N8469">
        <v>44355.54</v>
      </c>
      <c r="O8469" s="1" t="s">
        <v>35</v>
      </c>
      <c r="P8469" s="1" t="str" cm="1">
        <f t="array" ref="P8469">_xlfn.IFS(bike_sales_india[[#This Row],[Mileage (km/l)]]&gt;=75,"75-100",bike_sales_india[[#This Row],[Mileage (km/l)]]&gt;=50,"50-75",bike_sales_india[[#This Row],[Mileage (km/l)]]&gt;=25,"25-50")</f>
        <v>50-75</v>
      </c>
      <c r="Q8469" s="1" t="str" cm="1">
        <f t="array" ref="Q84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69" s="4">
        <f>(bike_sales_india[[#This Row],[Price (INR)]]-bike_sales_india[[#This Row],[Resale Price (INR)]])/bike_sales_india[[#This Row],[Price (INR)]]</f>
        <v>0.22623089805317143</v>
      </c>
    </row>
    <row r="8470" spans="1:18" x14ac:dyDescent="0.3">
      <c r="A8470" s="1" t="s">
        <v>48</v>
      </c>
      <c r="B8470">
        <v>23.41</v>
      </c>
      <c r="C8470" s="1" t="s">
        <v>16</v>
      </c>
      <c r="D8470" s="1" t="s">
        <v>83</v>
      </c>
      <c r="E8470">
        <v>254012</v>
      </c>
      <c r="F8470">
        <v>2024</v>
      </c>
      <c r="G8470">
        <v>866</v>
      </c>
      <c r="H8470" s="1" t="s">
        <v>34</v>
      </c>
      <c r="I8470">
        <v>57.45</v>
      </c>
      <c r="J8470" s="1" t="s">
        <v>27</v>
      </c>
      <c r="K8470">
        <v>2024</v>
      </c>
      <c r="L8470" s="1" t="s">
        <v>44</v>
      </c>
      <c r="M8470" s="1" t="s">
        <v>31</v>
      </c>
      <c r="N8470">
        <v>188256.28</v>
      </c>
      <c r="O8470" s="1" t="s">
        <v>45</v>
      </c>
      <c r="P8470" s="1" t="str" cm="1">
        <f t="array" ref="P8470">_xlfn.IFS(bike_sales_india[[#This Row],[Mileage (km/l)]]&gt;=75,"75-100",bike_sales_india[[#This Row],[Mileage (km/l)]]&gt;=50,"50-75",bike_sales_india[[#This Row],[Mileage (km/l)]]&gt;=25,"25-50")</f>
        <v>50-75</v>
      </c>
      <c r="Q8470" s="1" t="str" cm="1">
        <f t="array" ref="Q84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0" s="4">
        <f>(bike_sales_india[[#This Row],[Price (INR)]]-bike_sales_india[[#This Row],[Resale Price (INR)]])/bike_sales_india[[#This Row],[Price (INR)]]</f>
        <v>0.25886855739098941</v>
      </c>
    </row>
    <row r="8471" spans="1:18" x14ac:dyDescent="0.3">
      <c r="A8471" s="1" t="s">
        <v>39</v>
      </c>
      <c r="B8471">
        <v>64.709999999999994</v>
      </c>
      <c r="C8471" s="1" t="s">
        <v>40</v>
      </c>
      <c r="D8471" s="1" t="s">
        <v>58</v>
      </c>
      <c r="E8471">
        <v>244844</v>
      </c>
      <c r="F8471">
        <v>2020</v>
      </c>
      <c r="G8471">
        <v>866</v>
      </c>
      <c r="H8471" s="1" t="s">
        <v>18</v>
      </c>
      <c r="I8471">
        <v>83.77</v>
      </c>
      <c r="J8471" s="1" t="s">
        <v>42</v>
      </c>
      <c r="K8471">
        <v>2020</v>
      </c>
      <c r="L8471" s="1" t="s">
        <v>44</v>
      </c>
      <c r="M8471" s="1" t="s">
        <v>31</v>
      </c>
      <c r="N8471">
        <v>186585.39</v>
      </c>
      <c r="O8471" s="1" t="s">
        <v>45</v>
      </c>
      <c r="P8471" s="1" t="str" cm="1">
        <f t="array" ref="P8471">_xlfn.IFS(bike_sales_india[[#This Row],[Mileage (km/l)]]&gt;=75,"75-100",bike_sales_india[[#This Row],[Mileage (km/l)]]&gt;=50,"50-75",bike_sales_india[[#This Row],[Mileage (km/l)]]&gt;=25,"25-50")</f>
        <v>75-100</v>
      </c>
      <c r="Q8471" s="1" t="str" cm="1">
        <f t="array" ref="Q84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1" s="4">
        <f>(bike_sales_india[[#This Row],[Price (INR)]]-bike_sales_india[[#This Row],[Resale Price (INR)]])/bike_sales_india[[#This Row],[Price (INR)]]</f>
        <v>0.23794175066572995</v>
      </c>
    </row>
    <row r="8472" spans="1:18" x14ac:dyDescent="0.3">
      <c r="A8472" s="1" t="s">
        <v>46</v>
      </c>
      <c r="B8472">
        <v>49.47</v>
      </c>
      <c r="C8472" s="1" t="s">
        <v>40</v>
      </c>
      <c r="D8472" s="1" t="s">
        <v>62</v>
      </c>
      <c r="E8472">
        <v>267915</v>
      </c>
      <c r="F8472">
        <v>2022</v>
      </c>
      <c r="G8472">
        <v>866</v>
      </c>
      <c r="H8472" s="1" t="s">
        <v>18</v>
      </c>
      <c r="I8472">
        <v>62.07</v>
      </c>
      <c r="J8472" s="1" t="s">
        <v>27</v>
      </c>
      <c r="K8472">
        <v>2024</v>
      </c>
      <c r="L8472" s="1" t="s">
        <v>20</v>
      </c>
      <c r="M8472" s="1" t="s">
        <v>31</v>
      </c>
      <c r="N8472">
        <v>131384.82999999999</v>
      </c>
      <c r="O8472" s="1" t="s">
        <v>35</v>
      </c>
      <c r="P8472" s="1" t="str" cm="1">
        <f t="array" ref="P8472">_xlfn.IFS(bike_sales_india[[#This Row],[Mileage (km/l)]]&gt;=75,"75-100",bike_sales_india[[#This Row],[Mileage (km/l)]]&gt;=50,"50-75",bike_sales_india[[#This Row],[Mileage (km/l)]]&gt;=25,"25-50")</f>
        <v>50-75</v>
      </c>
      <c r="Q8472" s="1" t="str" cm="1">
        <f t="array" ref="Q84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2" s="4">
        <f>(bike_sales_india[[#This Row],[Price (INR)]]-bike_sales_india[[#This Row],[Resale Price (INR)]])/bike_sales_india[[#This Row],[Price (INR)]]</f>
        <v>0.50960256051359576</v>
      </c>
    </row>
    <row r="8473" spans="1:18" x14ac:dyDescent="0.3">
      <c r="A8473" s="1" t="s">
        <v>46</v>
      </c>
      <c r="B8473">
        <v>72.209999999999994</v>
      </c>
      <c r="C8473" s="1" t="s">
        <v>52</v>
      </c>
      <c r="D8473" s="1" t="s">
        <v>69</v>
      </c>
      <c r="E8473">
        <v>180513</v>
      </c>
      <c r="F8473">
        <v>2017</v>
      </c>
      <c r="G8473">
        <v>866</v>
      </c>
      <c r="H8473" s="1" t="s">
        <v>34</v>
      </c>
      <c r="I8473">
        <v>59.17</v>
      </c>
      <c r="J8473" s="1" t="s">
        <v>27</v>
      </c>
      <c r="K8473">
        <v>2018</v>
      </c>
      <c r="L8473" s="1" t="s">
        <v>20</v>
      </c>
      <c r="M8473" s="1" t="s">
        <v>31</v>
      </c>
      <c r="N8473">
        <v>115313.75</v>
      </c>
      <c r="O8473" s="1" t="s">
        <v>50</v>
      </c>
      <c r="P8473" s="1" t="str" cm="1">
        <f t="array" ref="P8473">_xlfn.IFS(bike_sales_india[[#This Row],[Mileage (km/l)]]&gt;=75,"75-100",bike_sales_india[[#This Row],[Mileage (km/l)]]&gt;=50,"50-75",bike_sales_india[[#This Row],[Mileage (km/l)]]&gt;=25,"25-50")</f>
        <v>50-75</v>
      </c>
      <c r="Q8473" s="1" t="str" cm="1">
        <f t="array" ref="Q84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3" s="4">
        <f>(bike_sales_india[[#This Row],[Price (INR)]]-bike_sales_india[[#This Row],[Resale Price (INR)]])/bike_sales_india[[#This Row],[Price (INR)]]</f>
        <v>0.36118866785217685</v>
      </c>
    </row>
    <row r="8474" spans="1:18" x14ac:dyDescent="0.3">
      <c r="A8474" s="1" t="s">
        <v>46</v>
      </c>
      <c r="B8474">
        <v>18.510000000000002</v>
      </c>
      <c r="C8474" s="1" t="s">
        <v>32</v>
      </c>
      <c r="D8474" s="1" t="s">
        <v>56</v>
      </c>
      <c r="E8474">
        <v>178607</v>
      </c>
      <c r="F8474">
        <v>2022</v>
      </c>
      <c r="G8474">
        <v>867</v>
      </c>
      <c r="H8474" s="1" t="s">
        <v>34</v>
      </c>
      <c r="I8474">
        <v>51.67</v>
      </c>
      <c r="J8474" s="1" t="s">
        <v>42</v>
      </c>
      <c r="K8474">
        <v>2022</v>
      </c>
      <c r="L8474" s="1" t="s">
        <v>44</v>
      </c>
      <c r="M8474" s="1" t="s">
        <v>31</v>
      </c>
      <c r="N8474">
        <v>106187.07</v>
      </c>
      <c r="O8474" s="1" t="s">
        <v>50</v>
      </c>
      <c r="P8474" s="1" t="str" cm="1">
        <f t="array" ref="P8474">_xlfn.IFS(bike_sales_india[[#This Row],[Mileage (km/l)]]&gt;=75,"75-100",bike_sales_india[[#This Row],[Mileage (km/l)]]&gt;=50,"50-75",bike_sales_india[[#This Row],[Mileage (km/l)]]&gt;=25,"25-50")</f>
        <v>50-75</v>
      </c>
      <c r="Q8474" s="1" t="str" cm="1">
        <f t="array" ref="Q84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4" s="4">
        <f>(bike_sales_india[[#This Row],[Price (INR)]]-bike_sales_india[[#This Row],[Resale Price (INR)]])/bike_sales_india[[#This Row],[Price (INR)]]</f>
        <v>0.40547083820902874</v>
      </c>
    </row>
    <row r="8475" spans="1:18" x14ac:dyDescent="0.3">
      <c r="A8475" s="1" t="s">
        <v>55</v>
      </c>
      <c r="B8475">
        <v>39.369999999999997</v>
      </c>
      <c r="C8475" s="1" t="s">
        <v>64</v>
      </c>
      <c r="D8475" s="1" t="s">
        <v>71</v>
      </c>
      <c r="E8475">
        <v>191747</v>
      </c>
      <c r="F8475">
        <v>2017</v>
      </c>
      <c r="G8475">
        <v>867</v>
      </c>
      <c r="H8475" s="1" t="s">
        <v>34</v>
      </c>
      <c r="I8475">
        <v>47.94</v>
      </c>
      <c r="J8475" s="1" t="s">
        <v>42</v>
      </c>
      <c r="K8475">
        <v>2017</v>
      </c>
      <c r="L8475" s="1" t="s">
        <v>44</v>
      </c>
      <c r="M8475" s="1" t="s">
        <v>31</v>
      </c>
      <c r="N8475">
        <v>134427.57999999999</v>
      </c>
      <c r="O8475" s="1" t="s">
        <v>22</v>
      </c>
      <c r="P8475" s="1" t="str" cm="1">
        <f t="array" ref="P8475">_xlfn.IFS(bike_sales_india[[#This Row],[Mileage (km/l)]]&gt;=75,"75-100",bike_sales_india[[#This Row],[Mileage (km/l)]]&gt;=50,"50-75",bike_sales_india[[#This Row],[Mileage (km/l)]]&gt;=25,"25-50")</f>
        <v>25-50</v>
      </c>
      <c r="Q8475" s="1" t="str" cm="1">
        <f t="array" ref="Q84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5" s="4">
        <f>(bike_sales_india[[#This Row],[Price (INR)]]-bike_sales_india[[#This Row],[Resale Price (INR)]])/bike_sales_india[[#This Row],[Price (INR)]]</f>
        <v>0.2989325517478762</v>
      </c>
    </row>
    <row r="8476" spans="1:18" x14ac:dyDescent="0.3">
      <c r="A8476" s="1" t="s">
        <v>46</v>
      </c>
      <c r="B8476">
        <v>75.05</v>
      </c>
      <c r="C8476" s="1" t="s">
        <v>64</v>
      </c>
      <c r="D8476" s="1" t="s">
        <v>84</v>
      </c>
      <c r="E8476">
        <v>208128</v>
      </c>
      <c r="F8476">
        <v>2019</v>
      </c>
      <c r="G8476">
        <v>867</v>
      </c>
      <c r="H8476" s="1" t="s">
        <v>34</v>
      </c>
      <c r="I8476">
        <v>29.77</v>
      </c>
      <c r="J8476" s="1" t="s">
        <v>27</v>
      </c>
      <c r="K8476">
        <v>2019</v>
      </c>
      <c r="L8476" s="1" t="s">
        <v>38</v>
      </c>
      <c r="M8476" s="1" t="s">
        <v>31</v>
      </c>
      <c r="N8476">
        <v>122059.82</v>
      </c>
      <c r="O8476" s="1" t="s">
        <v>35</v>
      </c>
      <c r="P8476" s="1" t="str" cm="1">
        <f t="array" ref="P8476">_xlfn.IFS(bike_sales_india[[#This Row],[Mileage (km/l)]]&gt;=75,"75-100",bike_sales_india[[#This Row],[Mileage (km/l)]]&gt;=50,"50-75",bike_sales_india[[#This Row],[Mileage (km/l)]]&gt;=25,"25-50")</f>
        <v>25-50</v>
      </c>
      <c r="Q8476" s="1" t="str" cm="1">
        <f t="array" ref="Q84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6" s="4">
        <f>(bike_sales_india[[#This Row],[Price (INR)]]-bike_sales_india[[#This Row],[Resale Price (INR)]])/bike_sales_india[[#This Row],[Price (INR)]]</f>
        <v>0.41353484394218937</v>
      </c>
    </row>
    <row r="8477" spans="1:18" x14ac:dyDescent="0.3">
      <c r="A8477" s="1" t="s">
        <v>15</v>
      </c>
      <c r="B8477">
        <v>5.59</v>
      </c>
      <c r="C8477" s="1" t="s">
        <v>29</v>
      </c>
      <c r="D8477" s="1" t="s">
        <v>49</v>
      </c>
      <c r="E8477">
        <v>267181</v>
      </c>
      <c r="F8477">
        <v>2016</v>
      </c>
      <c r="G8477">
        <v>867</v>
      </c>
      <c r="H8477" s="1" t="s">
        <v>34</v>
      </c>
      <c r="I8477">
        <v>52.71</v>
      </c>
      <c r="J8477" s="1" t="s">
        <v>19</v>
      </c>
      <c r="K8477">
        <v>2019</v>
      </c>
      <c r="L8477" s="1" t="s">
        <v>38</v>
      </c>
      <c r="M8477" s="1" t="s">
        <v>31</v>
      </c>
      <c r="N8477">
        <v>115569.42</v>
      </c>
      <c r="O8477" s="1" t="s">
        <v>45</v>
      </c>
      <c r="P8477" s="1" t="str" cm="1">
        <f t="array" ref="P8477">_xlfn.IFS(bike_sales_india[[#This Row],[Mileage (km/l)]]&gt;=75,"75-100",bike_sales_india[[#This Row],[Mileage (km/l)]]&gt;=50,"50-75",bike_sales_india[[#This Row],[Mileage (km/l)]]&gt;=25,"25-50")</f>
        <v>50-75</v>
      </c>
      <c r="Q8477" s="1" t="str" cm="1">
        <f t="array" ref="Q84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7" s="4">
        <f>(bike_sales_india[[#This Row],[Price (INR)]]-bike_sales_india[[#This Row],[Resale Price (INR)]])/bike_sales_india[[#This Row],[Price (INR)]]</f>
        <v>0.56744895782259974</v>
      </c>
    </row>
    <row r="8478" spans="1:18" x14ac:dyDescent="0.3">
      <c r="A8478" s="1" t="s">
        <v>46</v>
      </c>
      <c r="B8478">
        <v>48.7</v>
      </c>
      <c r="C8478" s="1" t="s">
        <v>64</v>
      </c>
      <c r="D8478" s="1" t="s">
        <v>84</v>
      </c>
      <c r="E8478">
        <v>108898</v>
      </c>
      <c r="F8478">
        <v>2020</v>
      </c>
      <c r="G8478">
        <v>867</v>
      </c>
      <c r="H8478" s="1" t="s">
        <v>26</v>
      </c>
      <c r="I8478">
        <v>76.180000000000007</v>
      </c>
      <c r="J8478" s="1" t="s">
        <v>19</v>
      </c>
      <c r="K8478">
        <v>2021</v>
      </c>
      <c r="L8478" s="1" t="s">
        <v>44</v>
      </c>
      <c r="M8478" s="1" t="s">
        <v>31</v>
      </c>
      <c r="N8478">
        <v>66972.25</v>
      </c>
      <c r="O8478" s="1" t="s">
        <v>35</v>
      </c>
      <c r="P8478" s="1" t="str" cm="1">
        <f t="array" ref="P8478">_xlfn.IFS(bike_sales_india[[#This Row],[Mileage (km/l)]]&gt;=75,"75-100",bike_sales_india[[#This Row],[Mileage (km/l)]]&gt;=50,"50-75",bike_sales_india[[#This Row],[Mileage (km/l)]]&gt;=25,"25-50")</f>
        <v>75-100</v>
      </c>
      <c r="Q8478" s="1" t="str" cm="1">
        <f t="array" ref="Q84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8" s="4">
        <f>(bike_sales_india[[#This Row],[Price (INR)]]-bike_sales_india[[#This Row],[Resale Price (INR)]])/bike_sales_india[[#This Row],[Price (INR)]]</f>
        <v>0.38500018365810207</v>
      </c>
    </row>
    <row r="8479" spans="1:18" x14ac:dyDescent="0.3">
      <c r="A8479" s="1" t="s">
        <v>23</v>
      </c>
      <c r="B8479">
        <v>20.93</v>
      </c>
      <c r="C8479" s="1" t="s">
        <v>24</v>
      </c>
      <c r="D8479" s="1" t="s">
        <v>25</v>
      </c>
      <c r="E8479">
        <v>209843</v>
      </c>
      <c r="F8479">
        <v>2019</v>
      </c>
      <c r="G8479">
        <v>867</v>
      </c>
      <c r="H8479" s="1" t="s">
        <v>34</v>
      </c>
      <c r="I8479">
        <v>26.49</v>
      </c>
      <c r="J8479" s="1" t="s">
        <v>27</v>
      </c>
      <c r="K8479">
        <v>2020</v>
      </c>
      <c r="L8479" s="1" t="s">
        <v>20</v>
      </c>
      <c r="M8479" s="1" t="s">
        <v>21</v>
      </c>
      <c r="N8479">
        <v>153748.75</v>
      </c>
      <c r="O8479" s="1" t="s">
        <v>45</v>
      </c>
      <c r="P8479" s="1" t="str" cm="1">
        <f t="array" ref="P8479">_xlfn.IFS(bike_sales_india[[#This Row],[Mileage (km/l)]]&gt;=75,"75-100",bike_sales_india[[#This Row],[Mileage (km/l)]]&gt;=50,"50-75",bike_sales_india[[#This Row],[Mileage (km/l)]]&gt;=25,"25-50")</f>
        <v>25-50</v>
      </c>
      <c r="Q8479" s="1" t="str" cm="1">
        <f t="array" ref="Q84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79" s="4">
        <f>(bike_sales_india[[#This Row],[Price (INR)]]-bike_sales_india[[#This Row],[Resale Price (INR)]])/bike_sales_india[[#This Row],[Price (INR)]]</f>
        <v>0.26731532622007881</v>
      </c>
    </row>
    <row r="8480" spans="1:18" x14ac:dyDescent="0.3">
      <c r="A8480" s="1" t="s">
        <v>61</v>
      </c>
      <c r="B8480">
        <v>58.52</v>
      </c>
      <c r="C8480" s="1" t="s">
        <v>64</v>
      </c>
      <c r="D8480" s="1" t="s">
        <v>84</v>
      </c>
      <c r="E8480">
        <v>246437</v>
      </c>
      <c r="F8480">
        <v>2023</v>
      </c>
      <c r="G8480">
        <v>867</v>
      </c>
      <c r="H8480" s="1" t="s">
        <v>26</v>
      </c>
      <c r="I8480">
        <v>65.75</v>
      </c>
      <c r="J8480" s="1" t="s">
        <v>42</v>
      </c>
      <c r="K8480">
        <v>2023</v>
      </c>
      <c r="L8480" s="1" t="s">
        <v>44</v>
      </c>
      <c r="M8480" s="1" t="s">
        <v>21</v>
      </c>
      <c r="N8480">
        <v>142013.88</v>
      </c>
      <c r="O8480" s="1" t="s">
        <v>22</v>
      </c>
      <c r="P8480" s="1" t="str" cm="1">
        <f t="array" ref="P8480">_xlfn.IFS(bike_sales_india[[#This Row],[Mileage (km/l)]]&gt;=75,"75-100",bike_sales_india[[#This Row],[Mileage (km/l)]]&gt;=50,"50-75",bike_sales_india[[#This Row],[Mileage (km/l)]]&gt;=25,"25-50")</f>
        <v>50-75</v>
      </c>
      <c r="Q8480" s="1" t="str" cm="1">
        <f t="array" ref="Q84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0" s="4">
        <f>(bike_sales_india[[#This Row],[Price (INR)]]-bike_sales_india[[#This Row],[Resale Price (INR)]])/bike_sales_india[[#This Row],[Price (INR)]]</f>
        <v>0.42373150135734489</v>
      </c>
    </row>
    <row r="8481" spans="1:18" x14ac:dyDescent="0.3">
      <c r="A8481" s="1" t="s">
        <v>61</v>
      </c>
      <c r="B8481">
        <v>65.239999999999995</v>
      </c>
      <c r="C8481" s="1" t="s">
        <v>40</v>
      </c>
      <c r="D8481" s="1" t="s">
        <v>41</v>
      </c>
      <c r="E8481">
        <v>50727</v>
      </c>
      <c r="F8481">
        <v>2017</v>
      </c>
      <c r="G8481">
        <v>867</v>
      </c>
      <c r="H8481" s="1" t="s">
        <v>26</v>
      </c>
      <c r="I8481">
        <v>69.38</v>
      </c>
      <c r="J8481" s="1" t="s">
        <v>27</v>
      </c>
      <c r="K8481">
        <v>2022</v>
      </c>
      <c r="L8481" s="1" t="s">
        <v>20</v>
      </c>
      <c r="M8481" s="1" t="s">
        <v>21</v>
      </c>
      <c r="N8481">
        <v>30780.400000000001</v>
      </c>
      <c r="O8481" s="1" t="s">
        <v>45</v>
      </c>
      <c r="P8481" s="1" t="str" cm="1">
        <f t="array" ref="P8481">_xlfn.IFS(bike_sales_india[[#This Row],[Mileage (km/l)]]&gt;=75,"75-100",bike_sales_india[[#This Row],[Mileage (km/l)]]&gt;=50,"50-75",bike_sales_india[[#This Row],[Mileage (km/l)]]&gt;=25,"25-50")</f>
        <v>50-75</v>
      </c>
      <c r="Q8481" s="1" t="str" cm="1">
        <f t="array" ref="Q84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1" s="4">
        <f>(bike_sales_india[[#This Row],[Price (INR)]]-bike_sales_india[[#This Row],[Resale Price (INR)]])/bike_sales_india[[#This Row],[Price (INR)]]</f>
        <v>0.39321465886017304</v>
      </c>
    </row>
    <row r="8482" spans="1:18" x14ac:dyDescent="0.3">
      <c r="A8482" s="1" t="s">
        <v>48</v>
      </c>
      <c r="B8482">
        <v>41.6</v>
      </c>
      <c r="C8482" s="1" t="s">
        <v>52</v>
      </c>
      <c r="D8482" s="1" t="s">
        <v>81</v>
      </c>
      <c r="E8482">
        <v>334730</v>
      </c>
      <c r="F8482">
        <v>2015</v>
      </c>
      <c r="G8482">
        <v>867</v>
      </c>
      <c r="H8482" s="1" t="s">
        <v>34</v>
      </c>
      <c r="I8482">
        <v>28.98</v>
      </c>
      <c r="J8482" s="1" t="s">
        <v>27</v>
      </c>
      <c r="K8482">
        <v>2020</v>
      </c>
      <c r="L8482" s="1" t="s">
        <v>44</v>
      </c>
      <c r="M8482" s="1" t="s">
        <v>21</v>
      </c>
      <c r="N8482">
        <v>179706.12</v>
      </c>
      <c r="O8482" s="1" t="s">
        <v>50</v>
      </c>
      <c r="P8482" s="1" t="str" cm="1">
        <f t="array" ref="P8482">_xlfn.IFS(bike_sales_india[[#This Row],[Mileage (km/l)]]&gt;=75,"75-100",bike_sales_india[[#This Row],[Mileage (km/l)]]&gt;=50,"50-75",bike_sales_india[[#This Row],[Mileage (km/l)]]&gt;=25,"25-50")</f>
        <v>25-50</v>
      </c>
      <c r="Q8482" s="1" t="str" cm="1">
        <f t="array" ref="Q84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2" s="4">
        <f>(bike_sales_india[[#This Row],[Price (INR)]]-bike_sales_india[[#This Row],[Resale Price (INR)]])/bike_sales_india[[#This Row],[Price (INR)]]</f>
        <v>0.46313112060466644</v>
      </c>
    </row>
    <row r="8483" spans="1:18" x14ac:dyDescent="0.3">
      <c r="A8483" s="1" t="s">
        <v>55</v>
      </c>
      <c r="B8483">
        <v>36.479999999999997</v>
      </c>
      <c r="C8483" s="1" t="s">
        <v>64</v>
      </c>
      <c r="D8483" s="1" t="s">
        <v>76</v>
      </c>
      <c r="E8483">
        <v>73350</v>
      </c>
      <c r="F8483">
        <v>2022</v>
      </c>
      <c r="G8483">
        <v>867</v>
      </c>
      <c r="H8483" s="1" t="s">
        <v>34</v>
      </c>
      <c r="I8483">
        <v>56.1</v>
      </c>
      <c r="J8483" s="1" t="s">
        <v>42</v>
      </c>
      <c r="K8483">
        <v>2022</v>
      </c>
      <c r="L8483" s="1" t="s">
        <v>20</v>
      </c>
      <c r="M8483" s="1" t="s">
        <v>21</v>
      </c>
      <c r="N8483">
        <v>31477.62</v>
      </c>
      <c r="O8483" s="1" t="s">
        <v>22</v>
      </c>
      <c r="P8483" s="1" t="str" cm="1">
        <f t="array" ref="P8483">_xlfn.IFS(bike_sales_india[[#This Row],[Mileage (km/l)]]&gt;=75,"75-100",bike_sales_india[[#This Row],[Mileage (km/l)]]&gt;=50,"50-75",bike_sales_india[[#This Row],[Mileage (km/l)]]&gt;=25,"25-50")</f>
        <v>50-75</v>
      </c>
      <c r="Q8483" s="1" t="str" cm="1">
        <f t="array" ref="Q84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3" s="4">
        <f>(bike_sales_india[[#This Row],[Price (INR)]]-bike_sales_india[[#This Row],[Resale Price (INR)]])/bike_sales_india[[#This Row],[Price (INR)]]</f>
        <v>0.57085725971370149</v>
      </c>
    </row>
    <row r="8484" spans="1:18" x14ac:dyDescent="0.3">
      <c r="A8484" s="1" t="s">
        <v>39</v>
      </c>
      <c r="B8484">
        <v>33.33</v>
      </c>
      <c r="C8484" s="1" t="s">
        <v>32</v>
      </c>
      <c r="D8484" s="1" t="s">
        <v>47</v>
      </c>
      <c r="E8484">
        <v>133384</v>
      </c>
      <c r="F8484">
        <v>2021</v>
      </c>
      <c r="G8484">
        <v>868</v>
      </c>
      <c r="H8484" s="1" t="s">
        <v>26</v>
      </c>
      <c r="I8484">
        <v>92.2</v>
      </c>
      <c r="J8484" s="1" t="s">
        <v>19</v>
      </c>
      <c r="K8484">
        <v>2022</v>
      </c>
      <c r="L8484" s="1" t="s">
        <v>44</v>
      </c>
      <c r="M8484" s="1" t="s">
        <v>21</v>
      </c>
      <c r="N8484">
        <v>67342.320000000007</v>
      </c>
      <c r="O8484" s="1" t="s">
        <v>22</v>
      </c>
      <c r="P8484" s="1" t="str" cm="1">
        <f t="array" ref="P8484">_xlfn.IFS(bike_sales_india[[#This Row],[Mileage (km/l)]]&gt;=75,"75-100",bike_sales_india[[#This Row],[Mileage (km/l)]]&gt;=50,"50-75",bike_sales_india[[#This Row],[Mileage (km/l)]]&gt;=25,"25-50")</f>
        <v>75-100</v>
      </c>
      <c r="Q8484" s="1" t="str" cm="1">
        <f t="array" ref="Q84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4" s="4">
        <f>(bike_sales_india[[#This Row],[Price (INR)]]-bike_sales_india[[#This Row],[Resale Price (INR)]])/bike_sales_india[[#This Row],[Price (INR)]]</f>
        <v>0.4951244527079709</v>
      </c>
    </row>
    <row r="8485" spans="1:18" x14ac:dyDescent="0.3">
      <c r="A8485" s="1" t="s">
        <v>54</v>
      </c>
      <c r="B8485">
        <v>77.03</v>
      </c>
      <c r="C8485" s="1" t="s">
        <v>16</v>
      </c>
      <c r="D8485" s="1" t="s">
        <v>83</v>
      </c>
      <c r="E8485">
        <v>176817</v>
      </c>
      <c r="F8485">
        <v>2024</v>
      </c>
      <c r="G8485">
        <v>868</v>
      </c>
      <c r="H8485" s="1" t="s">
        <v>26</v>
      </c>
      <c r="I8485">
        <v>83.82</v>
      </c>
      <c r="J8485" s="1" t="s">
        <v>27</v>
      </c>
      <c r="K8485">
        <v>2024</v>
      </c>
      <c r="L8485" s="1" t="s">
        <v>20</v>
      </c>
      <c r="M8485" s="1" t="s">
        <v>21</v>
      </c>
      <c r="N8485">
        <v>74820.59</v>
      </c>
      <c r="O8485" s="1" t="s">
        <v>45</v>
      </c>
      <c r="P8485" s="1" t="str" cm="1">
        <f t="array" ref="P8485">_xlfn.IFS(bike_sales_india[[#This Row],[Mileage (km/l)]]&gt;=75,"75-100",bike_sales_india[[#This Row],[Mileage (km/l)]]&gt;=50,"50-75",bike_sales_india[[#This Row],[Mileage (km/l)]]&gt;=25,"25-50")</f>
        <v>75-100</v>
      </c>
      <c r="Q8485" s="1" t="str" cm="1">
        <f t="array" ref="Q84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5" s="4">
        <f>(bike_sales_india[[#This Row],[Price (INR)]]-bike_sales_india[[#This Row],[Resale Price (INR)]])/bike_sales_india[[#This Row],[Price (INR)]]</f>
        <v>0.57684730540615436</v>
      </c>
    </row>
    <row r="8486" spans="1:18" x14ac:dyDescent="0.3">
      <c r="A8486" s="1" t="s">
        <v>59</v>
      </c>
      <c r="B8486">
        <v>37.25</v>
      </c>
      <c r="C8486" s="1" t="s">
        <v>40</v>
      </c>
      <c r="D8486" s="1" t="s">
        <v>62</v>
      </c>
      <c r="E8486">
        <v>210772</v>
      </c>
      <c r="F8486">
        <v>2016</v>
      </c>
      <c r="G8486">
        <v>868</v>
      </c>
      <c r="H8486" s="1" t="s">
        <v>18</v>
      </c>
      <c r="I8486">
        <v>90.06</v>
      </c>
      <c r="J8486" s="1" t="s">
        <v>19</v>
      </c>
      <c r="K8486">
        <v>2020</v>
      </c>
      <c r="L8486" s="1" t="s">
        <v>20</v>
      </c>
      <c r="M8486" s="1" t="s">
        <v>21</v>
      </c>
      <c r="N8486">
        <v>155212.60999999999</v>
      </c>
      <c r="O8486" s="1" t="s">
        <v>22</v>
      </c>
      <c r="P8486" s="1" t="str" cm="1">
        <f t="array" ref="P8486">_xlfn.IFS(bike_sales_india[[#This Row],[Mileage (km/l)]]&gt;=75,"75-100",bike_sales_india[[#This Row],[Mileage (km/l)]]&gt;=50,"50-75",bike_sales_india[[#This Row],[Mileage (km/l)]]&gt;=25,"25-50")</f>
        <v>75-100</v>
      </c>
      <c r="Q8486" s="1" t="str" cm="1">
        <f t="array" ref="Q84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6" s="4">
        <f>(bike_sales_india[[#This Row],[Price (INR)]]-bike_sales_india[[#This Row],[Resale Price (INR)]])/bike_sales_india[[#This Row],[Price (INR)]]</f>
        <v>0.26359948190461741</v>
      </c>
    </row>
    <row r="8487" spans="1:18" x14ac:dyDescent="0.3">
      <c r="A8487" s="1" t="s">
        <v>59</v>
      </c>
      <c r="B8487">
        <v>75.87</v>
      </c>
      <c r="C8487" s="1" t="s">
        <v>32</v>
      </c>
      <c r="D8487" s="1" t="s">
        <v>56</v>
      </c>
      <c r="E8487">
        <v>279676</v>
      </c>
      <c r="F8487">
        <v>2015</v>
      </c>
      <c r="G8487">
        <v>868</v>
      </c>
      <c r="H8487" s="1" t="s">
        <v>26</v>
      </c>
      <c r="I8487">
        <v>94.14</v>
      </c>
      <c r="J8487" s="1" t="s">
        <v>27</v>
      </c>
      <c r="K8487">
        <v>2021</v>
      </c>
      <c r="L8487" s="1" t="s">
        <v>44</v>
      </c>
      <c r="M8487" s="1" t="s">
        <v>21</v>
      </c>
      <c r="N8487">
        <v>117086.94</v>
      </c>
      <c r="O8487" s="1" t="s">
        <v>22</v>
      </c>
      <c r="P8487" s="1" t="str" cm="1">
        <f t="array" ref="P8487">_xlfn.IFS(bike_sales_india[[#This Row],[Mileage (km/l)]]&gt;=75,"75-100",bike_sales_india[[#This Row],[Mileage (km/l)]]&gt;=50,"50-75",bike_sales_india[[#This Row],[Mileage (km/l)]]&gt;=25,"25-50")</f>
        <v>75-100</v>
      </c>
      <c r="Q8487" s="1" t="str" cm="1">
        <f t="array" ref="Q84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7" s="4">
        <f>(bike_sales_india[[#This Row],[Price (INR)]]-bike_sales_india[[#This Row],[Resale Price (INR)]])/bike_sales_india[[#This Row],[Price (INR)]]</f>
        <v>0.58134791687524134</v>
      </c>
    </row>
    <row r="8488" spans="1:18" x14ac:dyDescent="0.3">
      <c r="A8488" s="1" t="s">
        <v>54</v>
      </c>
      <c r="B8488">
        <v>25.74</v>
      </c>
      <c r="C8488" s="1" t="s">
        <v>29</v>
      </c>
      <c r="D8488" s="1" t="s">
        <v>86</v>
      </c>
      <c r="E8488">
        <v>390523</v>
      </c>
      <c r="F8488">
        <v>2021</v>
      </c>
      <c r="G8488">
        <v>868</v>
      </c>
      <c r="H8488" s="1" t="s">
        <v>34</v>
      </c>
      <c r="I8488">
        <v>42.62</v>
      </c>
      <c r="J8488" s="1" t="s">
        <v>42</v>
      </c>
      <c r="K8488">
        <v>2021</v>
      </c>
      <c r="L8488" s="1" t="s">
        <v>38</v>
      </c>
      <c r="M8488" s="1" t="s">
        <v>31</v>
      </c>
      <c r="N8488">
        <v>219217.96</v>
      </c>
      <c r="O8488" s="1" t="s">
        <v>35</v>
      </c>
      <c r="P8488" s="1" t="str" cm="1">
        <f t="array" ref="P8488">_xlfn.IFS(bike_sales_india[[#This Row],[Mileage (km/l)]]&gt;=75,"75-100",bike_sales_india[[#This Row],[Mileage (km/l)]]&gt;=50,"50-75",bike_sales_india[[#This Row],[Mileage (km/l)]]&gt;=25,"25-50")</f>
        <v>25-50</v>
      </c>
      <c r="Q8488" s="1" t="str" cm="1">
        <f t="array" ref="Q84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8" s="4">
        <f>(bike_sales_india[[#This Row],[Price (INR)]]-bike_sales_india[[#This Row],[Resale Price (INR)]])/bike_sales_india[[#This Row],[Price (INR)]]</f>
        <v>0.43865544410956592</v>
      </c>
    </row>
    <row r="8489" spans="1:18" x14ac:dyDescent="0.3">
      <c r="A8489" s="1" t="s">
        <v>55</v>
      </c>
      <c r="B8489">
        <v>73.62</v>
      </c>
      <c r="C8489" s="1" t="s">
        <v>16</v>
      </c>
      <c r="D8489" s="1" t="s">
        <v>77</v>
      </c>
      <c r="E8489">
        <v>155323</v>
      </c>
      <c r="F8489">
        <v>2015</v>
      </c>
      <c r="G8489">
        <v>868</v>
      </c>
      <c r="H8489" s="1" t="s">
        <v>34</v>
      </c>
      <c r="I8489">
        <v>49.17</v>
      </c>
      <c r="J8489" s="1" t="s">
        <v>19</v>
      </c>
      <c r="K8489">
        <v>2023</v>
      </c>
      <c r="L8489" s="1" t="s">
        <v>20</v>
      </c>
      <c r="M8489" s="1" t="s">
        <v>21</v>
      </c>
      <c r="N8489">
        <v>73680.59</v>
      </c>
      <c r="O8489" s="1" t="s">
        <v>35</v>
      </c>
      <c r="P8489" s="1" t="str" cm="1">
        <f t="array" ref="P8489">_xlfn.IFS(bike_sales_india[[#This Row],[Mileage (km/l)]]&gt;=75,"75-100",bike_sales_india[[#This Row],[Mileage (km/l)]]&gt;=50,"50-75",bike_sales_india[[#This Row],[Mileage (km/l)]]&gt;=25,"25-50")</f>
        <v>25-50</v>
      </c>
      <c r="Q8489" s="1" t="str" cm="1">
        <f t="array" ref="Q84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89" s="4">
        <f>(bike_sales_india[[#This Row],[Price (INR)]]-bike_sales_india[[#This Row],[Resale Price (INR)]])/bike_sales_india[[#This Row],[Price (INR)]]</f>
        <v>0.5256298809577461</v>
      </c>
    </row>
    <row r="8490" spans="1:18" x14ac:dyDescent="0.3">
      <c r="A8490" s="1" t="s">
        <v>61</v>
      </c>
      <c r="B8490">
        <v>48.46</v>
      </c>
      <c r="C8490" s="1" t="s">
        <v>16</v>
      </c>
      <c r="D8490" s="1" t="s">
        <v>77</v>
      </c>
      <c r="E8490">
        <v>360595</v>
      </c>
      <c r="F8490">
        <v>2024</v>
      </c>
      <c r="G8490">
        <v>868</v>
      </c>
      <c r="H8490" s="1" t="s">
        <v>34</v>
      </c>
      <c r="I8490">
        <v>29.35</v>
      </c>
      <c r="J8490" s="1" t="s">
        <v>27</v>
      </c>
      <c r="K8490">
        <v>2024</v>
      </c>
      <c r="L8490" s="1" t="s">
        <v>38</v>
      </c>
      <c r="M8490" s="1" t="s">
        <v>31</v>
      </c>
      <c r="N8490">
        <v>161790.37</v>
      </c>
      <c r="O8490" s="1" t="s">
        <v>22</v>
      </c>
      <c r="P8490" s="1" t="str" cm="1">
        <f t="array" ref="P8490">_xlfn.IFS(bike_sales_india[[#This Row],[Mileage (km/l)]]&gt;=75,"75-100",bike_sales_india[[#This Row],[Mileage (km/l)]]&gt;=50,"50-75",bike_sales_india[[#This Row],[Mileage (km/l)]]&gt;=25,"25-50")</f>
        <v>25-50</v>
      </c>
      <c r="Q8490" s="1" t="str" cm="1">
        <f t="array" ref="Q84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0" s="4">
        <f>(bike_sales_india[[#This Row],[Price (INR)]]-bike_sales_india[[#This Row],[Resale Price (INR)]])/bike_sales_india[[#This Row],[Price (INR)]]</f>
        <v>0.5513238674967762</v>
      </c>
    </row>
    <row r="8491" spans="1:18" x14ac:dyDescent="0.3">
      <c r="A8491" s="1" t="s">
        <v>61</v>
      </c>
      <c r="B8491">
        <v>42.56</v>
      </c>
      <c r="C8491" s="1" t="s">
        <v>64</v>
      </c>
      <c r="D8491" s="1" t="s">
        <v>71</v>
      </c>
      <c r="E8491">
        <v>335346</v>
      </c>
      <c r="F8491">
        <v>2023</v>
      </c>
      <c r="G8491">
        <v>869</v>
      </c>
      <c r="H8491" s="1" t="s">
        <v>26</v>
      </c>
      <c r="I8491">
        <v>71.459999999999994</v>
      </c>
      <c r="J8491" s="1" t="s">
        <v>19</v>
      </c>
      <c r="K8491">
        <v>2024</v>
      </c>
      <c r="L8491" s="1" t="s">
        <v>20</v>
      </c>
      <c r="M8491" s="1" t="s">
        <v>31</v>
      </c>
      <c r="N8491">
        <v>248193.98</v>
      </c>
      <c r="O8491" s="1" t="s">
        <v>50</v>
      </c>
      <c r="P8491" s="1" t="str" cm="1">
        <f t="array" ref="P8491">_xlfn.IFS(bike_sales_india[[#This Row],[Mileage (km/l)]]&gt;=75,"75-100",bike_sales_india[[#This Row],[Mileage (km/l)]]&gt;=50,"50-75",bike_sales_india[[#This Row],[Mileage (km/l)]]&gt;=25,"25-50")</f>
        <v>50-75</v>
      </c>
      <c r="Q8491" s="1" t="str" cm="1">
        <f t="array" ref="Q84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1" s="4">
        <f>(bike_sales_india[[#This Row],[Price (INR)]]-bike_sales_india[[#This Row],[Resale Price (INR)]])/bike_sales_india[[#This Row],[Price (INR)]]</f>
        <v>0.25988686312047854</v>
      </c>
    </row>
    <row r="8492" spans="1:18" x14ac:dyDescent="0.3">
      <c r="A8492" s="1" t="s">
        <v>61</v>
      </c>
      <c r="B8492">
        <v>11.12</v>
      </c>
      <c r="C8492" s="1" t="s">
        <v>32</v>
      </c>
      <c r="D8492" s="1" t="s">
        <v>56</v>
      </c>
      <c r="E8492">
        <v>233705</v>
      </c>
      <c r="F8492">
        <v>2018</v>
      </c>
      <c r="G8492">
        <v>869</v>
      </c>
      <c r="H8492" s="1" t="s">
        <v>34</v>
      </c>
      <c r="I8492">
        <v>25.35</v>
      </c>
      <c r="J8492" s="1" t="s">
        <v>42</v>
      </c>
      <c r="K8492">
        <v>2018</v>
      </c>
      <c r="L8492" s="1" t="s">
        <v>44</v>
      </c>
      <c r="M8492" s="1" t="s">
        <v>21</v>
      </c>
      <c r="N8492">
        <v>120190.6</v>
      </c>
      <c r="O8492" s="1" t="s">
        <v>50</v>
      </c>
      <c r="P8492" s="1" t="str" cm="1">
        <f t="array" ref="P8492">_xlfn.IFS(bike_sales_india[[#This Row],[Mileage (km/l)]]&gt;=75,"75-100",bike_sales_india[[#This Row],[Mileage (km/l)]]&gt;=50,"50-75",bike_sales_india[[#This Row],[Mileage (km/l)]]&gt;=25,"25-50")</f>
        <v>25-50</v>
      </c>
      <c r="Q8492" s="1" t="str" cm="1">
        <f t="array" ref="Q84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2" s="4">
        <f>(bike_sales_india[[#This Row],[Price (INR)]]-bike_sales_india[[#This Row],[Resale Price (INR)]])/bike_sales_india[[#This Row],[Price (INR)]]</f>
        <v>0.48571660854496052</v>
      </c>
    </row>
    <row r="8493" spans="1:18" x14ac:dyDescent="0.3">
      <c r="A8493" s="1" t="s">
        <v>46</v>
      </c>
      <c r="B8493">
        <v>71.08</v>
      </c>
      <c r="C8493" s="1" t="s">
        <v>64</v>
      </c>
      <c r="D8493" s="1" t="s">
        <v>78</v>
      </c>
      <c r="E8493">
        <v>109881</v>
      </c>
      <c r="F8493">
        <v>2015</v>
      </c>
      <c r="G8493">
        <v>869</v>
      </c>
      <c r="H8493" s="1" t="s">
        <v>18</v>
      </c>
      <c r="I8493">
        <v>96.16</v>
      </c>
      <c r="J8493" s="1" t="s">
        <v>27</v>
      </c>
      <c r="K8493">
        <v>2024</v>
      </c>
      <c r="L8493" s="1" t="s">
        <v>38</v>
      </c>
      <c r="M8493" s="1" t="s">
        <v>21</v>
      </c>
      <c r="N8493">
        <v>73987.570000000007</v>
      </c>
      <c r="O8493" s="1" t="s">
        <v>50</v>
      </c>
      <c r="P8493" s="1" t="str" cm="1">
        <f t="array" ref="P8493">_xlfn.IFS(bike_sales_india[[#This Row],[Mileage (km/l)]]&gt;=75,"75-100",bike_sales_india[[#This Row],[Mileage (km/l)]]&gt;=50,"50-75",bike_sales_india[[#This Row],[Mileage (km/l)]]&gt;=25,"25-50")</f>
        <v>75-100</v>
      </c>
      <c r="Q8493" s="1" t="str" cm="1">
        <f t="array" ref="Q84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3" s="4">
        <f>(bike_sales_india[[#This Row],[Price (INR)]]-bike_sales_india[[#This Row],[Resale Price (INR)]])/bike_sales_india[[#This Row],[Price (INR)]]</f>
        <v>0.32665729288958051</v>
      </c>
    </row>
    <row r="8494" spans="1:18" x14ac:dyDescent="0.3">
      <c r="A8494" s="1" t="s">
        <v>46</v>
      </c>
      <c r="B8494">
        <v>71.09</v>
      </c>
      <c r="C8494" s="1" t="s">
        <v>16</v>
      </c>
      <c r="D8494" s="1" t="s">
        <v>43</v>
      </c>
      <c r="E8494">
        <v>333119</v>
      </c>
      <c r="F8494">
        <v>2020</v>
      </c>
      <c r="G8494">
        <v>869</v>
      </c>
      <c r="H8494" s="1" t="s">
        <v>34</v>
      </c>
      <c r="I8494">
        <v>58.64</v>
      </c>
      <c r="J8494" s="1" t="s">
        <v>42</v>
      </c>
      <c r="K8494">
        <v>2020</v>
      </c>
      <c r="L8494" s="1" t="s">
        <v>20</v>
      </c>
      <c r="M8494" s="1" t="s">
        <v>21</v>
      </c>
      <c r="N8494">
        <v>142628.79</v>
      </c>
      <c r="O8494" s="1" t="s">
        <v>45</v>
      </c>
      <c r="P8494" s="1" t="str" cm="1">
        <f t="array" ref="P8494">_xlfn.IFS(bike_sales_india[[#This Row],[Mileage (km/l)]]&gt;=75,"75-100",bike_sales_india[[#This Row],[Mileage (km/l)]]&gt;=50,"50-75",bike_sales_india[[#This Row],[Mileage (km/l)]]&gt;=25,"25-50")</f>
        <v>50-75</v>
      </c>
      <c r="Q8494" s="1" t="str" cm="1">
        <f t="array" ref="Q84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4" s="4">
        <f>(bike_sales_india[[#This Row],[Price (INR)]]-bike_sales_india[[#This Row],[Resale Price (INR)]])/bike_sales_india[[#This Row],[Price (INR)]]</f>
        <v>0.57183832204107243</v>
      </c>
    </row>
    <row r="8495" spans="1:18" x14ac:dyDescent="0.3">
      <c r="A8495" s="1" t="s">
        <v>48</v>
      </c>
      <c r="B8495">
        <v>42.72</v>
      </c>
      <c r="C8495" s="1" t="s">
        <v>16</v>
      </c>
      <c r="D8495" s="1" t="s">
        <v>17</v>
      </c>
      <c r="E8495">
        <v>86908</v>
      </c>
      <c r="F8495">
        <v>2015</v>
      </c>
      <c r="G8495">
        <v>869</v>
      </c>
      <c r="H8495" s="1" t="s">
        <v>26</v>
      </c>
      <c r="I8495">
        <v>81.3</v>
      </c>
      <c r="J8495" s="1" t="s">
        <v>19</v>
      </c>
      <c r="K8495">
        <v>2024</v>
      </c>
      <c r="L8495" s="1" t="s">
        <v>38</v>
      </c>
      <c r="M8495" s="1" t="s">
        <v>21</v>
      </c>
      <c r="N8495">
        <v>49830.27</v>
      </c>
      <c r="O8495" s="1" t="s">
        <v>45</v>
      </c>
      <c r="P8495" s="1" t="str" cm="1">
        <f t="array" ref="P8495">_xlfn.IFS(bike_sales_india[[#This Row],[Mileage (km/l)]]&gt;=75,"75-100",bike_sales_india[[#This Row],[Mileage (km/l)]]&gt;=50,"50-75",bike_sales_india[[#This Row],[Mileage (km/l)]]&gt;=25,"25-50")</f>
        <v>75-100</v>
      </c>
      <c r="Q8495" s="1" t="str" cm="1">
        <f t="array" ref="Q84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5" s="4">
        <f>(bike_sales_india[[#This Row],[Price (INR)]]-bike_sales_india[[#This Row],[Resale Price (INR)]])/bike_sales_india[[#This Row],[Price (INR)]]</f>
        <v>0.42663195563124229</v>
      </c>
    </row>
    <row r="8496" spans="1:18" x14ac:dyDescent="0.3">
      <c r="A8496" s="1" t="s">
        <v>15</v>
      </c>
      <c r="B8496">
        <v>40.380000000000003</v>
      </c>
      <c r="C8496" s="1" t="s">
        <v>24</v>
      </c>
      <c r="D8496" s="1" t="s">
        <v>74</v>
      </c>
      <c r="E8496">
        <v>397368</v>
      </c>
      <c r="F8496">
        <v>2023</v>
      </c>
      <c r="G8496">
        <v>869</v>
      </c>
      <c r="H8496" s="1" t="s">
        <v>26</v>
      </c>
      <c r="I8496">
        <v>96.33</v>
      </c>
      <c r="J8496" s="1" t="s">
        <v>19</v>
      </c>
      <c r="K8496">
        <v>2024</v>
      </c>
      <c r="L8496" s="1" t="s">
        <v>38</v>
      </c>
      <c r="M8496" s="1" t="s">
        <v>21</v>
      </c>
      <c r="N8496">
        <v>232785.8</v>
      </c>
      <c r="O8496" s="1" t="s">
        <v>50</v>
      </c>
      <c r="P8496" s="1" t="str" cm="1">
        <f t="array" ref="P8496">_xlfn.IFS(bike_sales_india[[#This Row],[Mileage (km/l)]]&gt;=75,"75-100",bike_sales_india[[#This Row],[Mileage (km/l)]]&gt;=50,"50-75",bike_sales_india[[#This Row],[Mileage (km/l)]]&gt;=25,"25-50")</f>
        <v>75-100</v>
      </c>
      <c r="Q8496" s="1" t="str" cm="1">
        <f t="array" ref="Q84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6" s="4">
        <f>(bike_sales_india[[#This Row],[Price (INR)]]-bike_sales_india[[#This Row],[Resale Price (INR)]])/bike_sales_india[[#This Row],[Price (INR)]]</f>
        <v>0.41418080972801036</v>
      </c>
    </row>
    <row r="8497" spans="1:18" x14ac:dyDescent="0.3">
      <c r="A8497" s="1" t="s">
        <v>15</v>
      </c>
      <c r="B8497">
        <v>13.56</v>
      </c>
      <c r="C8497" s="1" t="s">
        <v>64</v>
      </c>
      <c r="D8497" s="1" t="s">
        <v>65</v>
      </c>
      <c r="E8497">
        <v>280974</v>
      </c>
      <c r="F8497">
        <v>2019</v>
      </c>
      <c r="G8497">
        <v>869</v>
      </c>
      <c r="H8497" s="1" t="s">
        <v>34</v>
      </c>
      <c r="I8497">
        <v>36.14</v>
      </c>
      <c r="J8497" s="1" t="s">
        <v>42</v>
      </c>
      <c r="K8497">
        <v>2019</v>
      </c>
      <c r="L8497" s="1" t="s">
        <v>38</v>
      </c>
      <c r="M8497" s="1" t="s">
        <v>31</v>
      </c>
      <c r="N8497">
        <v>211608.95999999999</v>
      </c>
      <c r="O8497" s="1" t="s">
        <v>50</v>
      </c>
      <c r="P8497" s="1" t="str" cm="1">
        <f t="array" ref="P8497">_xlfn.IFS(bike_sales_india[[#This Row],[Mileage (km/l)]]&gt;=75,"75-100",bike_sales_india[[#This Row],[Mileage (km/l)]]&gt;=50,"50-75",bike_sales_india[[#This Row],[Mileage (km/l)]]&gt;=25,"25-50")</f>
        <v>25-50</v>
      </c>
      <c r="Q8497" s="1" t="str" cm="1">
        <f t="array" ref="Q84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7" s="4">
        <f>(bike_sales_india[[#This Row],[Price (INR)]]-bike_sales_india[[#This Row],[Resale Price (INR)]])/bike_sales_india[[#This Row],[Price (INR)]]</f>
        <v>0.24687351854620004</v>
      </c>
    </row>
    <row r="8498" spans="1:18" x14ac:dyDescent="0.3">
      <c r="A8498" s="1" t="s">
        <v>59</v>
      </c>
      <c r="B8498">
        <v>34.19</v>
      </c>
      <c r="C8498" s="1" t="s">
        <v>16</v>
      </c>
      <c r="D8498" s="1" t="s">
        <v>83</v>
      </c>
      <c r="E8498">
        <v>252141</v>
      </c>
      <c r="F8498">
        <v>2016</v>
      </c>
      <c r="G8498">
        <v>869</v>
      </c>
      <c r="H8498" s="1" t="s">
        <v>18</v>
      </c>
      <c r="I8498">
        <v>70.489999999999995</v>
      </c>
      <c r="J8498" s="1" t="s">
        <v>42</v>
      </c>
      <c r="K8498">
        <v>2016</v>
      </c>
      <c r="L8498" s="1" t="s">
        <v>38</v>
      </c>
      <c r="M8498" s="1" t="s">
        <v>21</v>
      </c>
      <c r="N8498">
        <v>136459.66</v>
      </c>
      <c r="O8498" s="1" t="s">
        <v>22</v>
      </c>
      <c r="P8498" s="1" t="str" cm="1">
        <f t="array" ref="P8498">_xlfn.IFS(bike_sales_india[[#This Row],[Mileage (km/l)]]&gt;=75,"75-100",bike_sales_india[[#This Row],[Mileage (km/l)]]&gt;=50,"50-75",bike_sales_india[[#This Row],[Mileage (km/l)]]&gt;=25,"25-50")</f>
        <v>50-75</v>
      </c>
      <c r="Q8498" s="1" t="str" cm="1">
        <f t="array" ref="Q84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8" s="4">
        <f>(bike_sales_india[[#This Row],[Price (INR)]]-bike_sales_india[[#This Row],[Resale Price (INR)]])/bike_sales_india[[#This Row],[Price (INR)]]</f>
        <v>0.45879622909403867</v>
      </c>
    </row>
    <row r="8499" spans="1:18" x14ac:dyDescent="0.3">
      <c r="A8499" s="1" t="s">
        <v>55</v>
      </c>
      <c r="B8499">
        <v>56.82</v>
      </c>
      <c r="C8499" s="1" t="s">
        <v>40</v>
      </c>
      <c r="D8499" s="1" t="s">
        <v>51</v>
      </c>
      <c r="E8499">
        <v>383798</v>
      </c>
      <c r="F8499">
        <v>2018</v>
      </c>
      <c r="G8499">
        <v>869</v>
      </c>
      <c r="H8499" s="1" t="s">
        <v>34</v>
      </c>
      <c r="I8499">
        <v>37.340000000000003</v>
      </c>
      <c r="J8499" s="1" t="s">
        <v>27</v>
      </c>
      <c r="K8499">
        <v>2019</v>
      </c>
      <c r="L8499" s="1" t="s">
        <v>38</v>
      </c>
      <c r="M8499" s="1" t="s">
        <v>21</v>
      </c>
      <c r="N8499">
        <v>218080.09</v>
      </c>
      <c r="O8499" s="1" t="s">
        <v>45</v>
      </c>
      <c r="P8499" s="1" t="str" cm="1">
        <f t="array" ref="P8499">_xlfn.IFS(bike_sales_india[[#This Row],[Mileage (km/l)]]&gt;=75,"75-100",bike_sales_india[[#This Row],[Mileage (km/l)]]&gt;=50,"50-75",bike_sales_india[[#This Row],[Mileage (km/l)]]&gt;=25,"25-50")</f>
        <v>25-50</v>
      </c>
      <c r="Q8499" s="1" t="str" cm="1">
        <f t="array" ref="Q84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499" s="4">
        <f>(bike_sales_india[[#This Row],[Price (INR)]]-bike_sales_india[[#This Row],[Resale Price (INR)]])/bike_sales_india[[#This Row],[Price (INR)]]</f>
        <v>0.43178419376859706</v>
      </c>
    </row>
    <row r="8500" spans="1:18" x14ac:dyDescent="0.3">
      <c r="A8500" s="1" t="s">
        <v>23</v>
      </c>
      <c r="B8500">
        <v>28.98</v>
      </c>
      <c r="C8500" s="1" t="s">
        <v>29</v>
      </c>
      <c r="D8500" s="1" t="s">
        <v>86</v>
      </c>
      <c r="E8500">
        <v>258497</v>
      </c>
      <c r="F8500">
        <v>2016</v>
      </c>
      <c r="G8500">
        <v>869</v>
      </c>
      <c r="H8500" s="1" t="s">
        <v>34</v>
      </c>
      <c r="I8500">
        <v>30.32</v>
      </c>
      <c r="J8500" s="1" t="s">
        <v>27</v>
      </c>
      <c r="K8500">
        <v>2020</v>
      </c>
      <c r="L8500" s="1" t="s">
        <v>20</v>
      </c>
      <c r="M8500" s="1" t="s">
        <v>21</v>
      </c>
      <c r="N8500">
        <v>180837.09</v>
      </c>
      <c r="O8500" s="1" t="s">
        <v>22</v>
      </c>
      <c r="P8500" s="1" t="str" cm="1">
        <f t="array" ref="P8500">_xlfn.IFS(bike_sales_india[[#This Row],[Mileage (km/l)]]&gt;=75,"75-100",bike_sales_india[[#This Row],[Mileage (km/l)]]&gt;=50,"50-75",bike_sales_india[[#This Row],[Mileage (km/l)]]&gt;=25,"25-50")</f>
        <v>25-50</v>
      </c>
      <c r="Q8500" s="1" t="str" cm="1">
        <f t="array" ref="Q85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0" s="4">
        <f>(bike_sales_india[[#This Row],[Price (INR)]]-bike_sales_india[[#This Row],[Resale Price (INR)]])/bike_sales_india[[#This Row],[Price (INR)]]</f>
        <v>0.30042867035207371</v>
      </c>
    </row>
    <row r="8501" spans="1:18" x14ac:dyDescent="0.3">
      <c r="A8501" s="1" t="s">
        <v>59</v>
      </c>
      <c r="B8501">
        <v>10.26</v>
      </c>
      <c r="C8501" s="1" t="s">
        <v>52</v>
      </c>
      <c r="D8501" s="1" t="s">
        <v>72</v>
      </c>
      <c r="E8501">
        <v>193161</v>
      </c>
      <c r="F8501">
        <v>2020</v>
      </c>
      <c r="G8501">
        <v>869</v>
      </c>
      <c r="H8501" s="1" t="s">
        <v>34</v>
      </c>
      <c r="I8501">
        <v>30.55</v>
      </c>
      <c r="J8501" s="1" t="s">
        <v>42</v>
      </c>
      <c r="K8501">
        <v>2020</v>
      </c>
      <c r="L8501" s="1" t="s">
        <v>20</v>
      </c>
      <c r="M8501" s="1" t="s">
        <v>31</v>
      </c>
      <c r="N8501">
        <v>123604.64</v>
      </c>
      <c r="O8501" s="1" t="s">
        <v>22</v>
      </c>
      <c r="P8501" s="1" t="str" cm="1">
        <f t="array" ref="P8501">_xlfn.IFS(bike_sales_india[[#This Row],[Mileage (km/l)]]&gt;=75,"75-100",bike_sales_india[[#This Row],[Mileage (km/l)]]&gt;=50,"50-75",bike_sales_india[[#This Row],[Mileage (km/l)]]&gt;=25,"25-50")</f>
        <v>25-50</v>
      </c>
      <c r="Q8501" s="1" t="str" cm="1">
        <f t="array" ref="Q85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1" s="4">
        <f>(bike_sales_india[[#This Row],[Price (INR)]]-bike_sales_india[[#This Row],[Resale Price (INR)]])/bike_sales_india[[#This Row],[Price (INR)]]</f>
        <v>0.36009525732420106</v>
      </c>
    </row>
    <row r="8502" spans="1:18" x14ac:dyDescent="0.3">
      <c r="A8502" s="1" t="s">
        <v>23</v>
      </c>
      <c r="B8502">
        <v>27.83</v>
      </c>
      <c r="C8502" s="1" t="s">
        <v>52</v>
      </c>
      <c r="D8502" s="1" t="s">
        <v>69</v>
      </c>
      <c r="E8502">
        <v>82359</v>
      </c>
      <c r="F8502">
        <v>2018</v>
      </c>
      <c r="G8502">
        <v>869</v>
      </c>
      <c r="H8502" s="1" t="s">
        <v>26</v>
      </c>
      <c r="I8502">
        <v>94.12</v>
      </c>
      <c r="J8502" s="1" t="s">
        <v>42</v>
      </c>
      <c r="K8502">
        <v>2018</v>
      </c>
      <c r="L8502" s="1" t="s">
        <v>38</v>
      </c>
      <c r="M8502" s="1" t="s">
        <v>21</v>
      </c>
      <c r="N8502">
        <v>34626.660000000003</v>
      </c>
      <c r="O8502" s="1" t="s">
        <v>35</v>
      </c>
      <c r="P8502" s="1" t="str" cm="1">
        <f t="array" ref="P8502">_xlfn.IFS(bike_sales_india[[#This Row],[Mileage (km/l)]]&gt;=75,"75-100",bike_sales_india[[#This Row],[Mileage (km/l)]]&gt;=50,"50-75",bike_sales_india[[#This Row],[Mileage (km/l)]]&gt;=25,"25-50")</f>
        <v>75-100</v>
      </c>
      <c r="Q8502" s="1" t="str" cm="1">
        <f t="array" ref="Q85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2" s="4">
        <f>(bike_sales_india[[#This Row],[Price (INR)]]-bike_sales_india[[#This Row],[Resale Price (INR)]])/bike_sales_india[[#This Row],[Price (INR)]]</f>
        <v>0.57956434633737652</v>
      </c>
    </row>
    <row r="8503" spans="1:18" x14ac:dyDescent="0.3">
      <c r="A8503" s="1" t="s">
        <v>15</v>
      </c>
      <c r="B8503">
        <v>6.68</v>
      </c>
      <c r="C8503" s="1" t="s">
        <v>52</v>
      </c>
      <c r="D8503" s="1" t="s">
        <v>81</v>
      </c>
      <c r="E8503">
        <v>189730</v>
      </c>
      <c r="F8503">
        <v>2018</v>
      </c>
      <c r="G8503">
        <v>870</v>
      </c>
      <c r="H8503" s="1" t="s">
        <v>26</v>
      </c>
      <c r="I8503">
        <v>91.67</v>
      </c>
      <c r="J8503" s="1" t="s">
        <v>27</v>
      </c>
      <c r="K8503">
        <v>2023</v>
      </c>
      <c r="L8503" s="1" t="s">
        <v>38</v>
      </c>
      <c r="M8503" s="1" t="s">
        <v>31</v>
      </c>
      <c r="N8503">
        <v>144867.38</v>
      </c>
      <c r="O8503" s="1" t="s">
        <v>22</v>
      </c>
      <c r="P8503" s="1" t="str" cm="1">
        <f t="array" ref="P8503">_xlfn.IFS(bike_sales_india[[#This Row],[Mileage (km/l)]]&gt;=75,"75-100",bike_sales_india[[#This Row],[Mileage (km/l)]]&gt;=50,"50-75",bike_sales_india[[#This Row],[Mileage (km/l)]]&gt;=25,"25-50")</f>
        <v>75-100</v>
      </c>
      <c r="Q8503" s="1" t="str" cm="1">
        <f t="array" ref="Q85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3" s="4">
        <f>(bike_sales_india[[#This Row],[Price (INR)]]-bike_sales_india[[#This Row],[Resale Price (INR)]])/bike_sales_india[[#This Row],[Price (INR)]]</f>
        <v>0.23645506772782374</v>
      </c>
    </row>
    <row r="8504" spans="1:18" x14ac:dyDescent="0.3">
      <c r="A8504" s="1" t="s">
        <v>55</v>
      </c>
      <c r="B8504">
        <v>25.79</v>
      </c>
      <c r="C8504" s="1" t="s">
        <v>24</v>
      </c>
      <c r="D8504" s="1" t="s">
        <v>67</v>
      </c>
      <c r="E8504">
        <v>337768</v>
      </c>
      <c r="F8504">
        <v>2018</v>
      </c>
      <c r="G8504">
        <v>870</v>
      </c>
      <c r="H8504" s="1" t="s">
        <v>18</v>
      </c>
      <c r="I8504">
        <v>67.5</v>
      </c>
      <c r="J8504" s="1" t="s">
        <v>42</v>
      </c>
      <c r="K8504">
        <v>2018</v>
      </c>
      <c r="L8504" s="1" t="s">
        <v>20</v>
      </c>
      <c r="M8504" s="1" t="s">
        <v>31</v>
      </c>
      <c r="N8504">
        <v>143994.43</v>
      </c>
      <c r="O8504" s="1" t="s">
        <v>50</v>
      </c>
      <c r="P8504" s="1" t="str" cm="1">
        <f t="array" ref="P8504">_xlfn.IFS(bike_sales_india[[#This Row],[Mileage (km/l)]]&gt;=75,"75-100",bike_sales_india[[#This Row],[Mileage (km/l)]]&gt;=50,"50-75",bike_sales_india[[#This Row],[Mileage (km/l)]]&gt;=25,"25-50")</f>
        <v>50-75</v>
      </c>
      <c r="Q8504" s="1" t="str" cm="1">
        <f t="array" ref="Q85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4" s="4">
        <f>(bike_sales_india[[#This Row],[Price (INR)]]-bike_sales_india[[#This Row],[Resale Price (INR)]])/bike_sales_india[[#This Row],[Price (INR)]]</f>
        <v>0.57368836005779111</v>
      </c>
    </row>
    <row r="8505" spans="1:18" x14ac:dyDescent="0.3">
      <c r="A8505" s="1" t="s">
        <v>55</v>
      </c>
      <c r="B8505">
        <v>15.12</v>
      </c>
      <c r="C8505" s="1" t="s">
        <v>16</v>
      </c>
      <c r="D8505" s="1" t="s">
        <v>87</v>
      </c>
      <c r="E8505">
        <v>168928</v>
      </c>
      <c r="F8505">
        <v>2020</v>
      </c>
      <c r="G8505">
        <v>870</v>
      </c>
      <c r="H8505" s="1" t="s">
        <v>26</v>
      </c>
      <c r="I8505">
        <v>83.93</v>
      </c>
      <c r="J8505" s="1" t="s">
        <v>42</v>
      </c>
      <c r="K8505">
        <v>2020</v>
      </c>
      <c r="L8505" s="1" t="s">
        <v>20</v>
      </c>
      <c r="M8505" s="1" t="s">
        <v>31</v>
      </c>
      <c r="N8505">
        <v>80517.2</v>
      </c>
      <c r="O8505" s="1" t="s">
        <v>45</v>
      </c>
      <c r="P8505" s="1" t="str" cm="1">
        <f t="array" ref="P8505">_xlfn.IFS(bike_sales_india[[#This Row],[Mileage (km/l)]]&gt;=75,"75-100",bike_sales_india[[#This Row],[Mileage (km/l)]]&gt;=50,"50-75",bike_sales_india[[#This Row],[Mileage (km/l)]]&gt;=25,"25-50")</f>
        <v>75-100</v>
      </c>
      <c r="Q8505" s="1" t="str" cm="1">
        <f t="array" ref="Q85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5" s="4">
        <f>(bike_sales_india[[#This Row],[Price (INR)]]-bike_sales_india[[#This Row],[Resale Price (INR)]])/bike_sales_india[[#This Row],[Price (INR)]]</f>
        <v>0.52336379996211402</v>
      </c>
    </row>
    <row r="8506" spans="1:18" x14ac:dyDescent="0.3">
      <c r="A8506" s="1" t="s">
        <v>28</v>
      </c>
      <c r="B8506">
        <v>40.42</v>
      </c>
      <c r="C8506" s="1" t="s">
        <v>64</v>
      </c>
      <c r="D8506" s="1" t="s">
        <v>71</v>
      </c>
      <c r="E8506">
        <v>334696</v>
      </c>
      <c r="F8506">
        <v>2023</v>
      </c>
      <c r="G8506">
        <v>870</v>
      </c>
      <c r="H8506" s="1" t="s">
        <v>18</v>
      </c>
      <c r="I8506">
        <v>94.55</v>
      </c>
      <c r="J8506" s="1" t="s">
        <v>42</v>
      </c>
      <c r="K8506">
        <v>2023</v>
      </c>
      <c r="L8506" s="1" t="s">
        <v>44</v>
      </c>
      <c r="M8506" s="1" t="s">
        <v>31</v>
      </c>
      <c r="N8506">
        <v>185571.8</v>
      </c>
      <c r="O8506" s="1" t="s">
        <v>45</v>
      </c>
      <c r="P8506" s="1" t="str" cm="1">
        <f t="array" ref="P8506">_xlfn.IFS(bike_sales_india[[#This Row],[Mileage (km/l)]]&gt;=75,"75-100",bike_sales_india[[#This Row],[Mileage (km/l)]]&gt;=50,"50-75",bike_sales_india[[#This Row],[Mileage (km/l)]]&gt;=25,"25-50")</f>
        <v>75-100</v>
      </c>
      <c r="Q8506" s="1" t="str" cm="1">
        <f t="array" ref="Q85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6" s="4">
        <f>(bike_sales_india[[#This Row],[Price (INR)]]-bike_sales_india[[#This Row],[Resale Price (INR)]])/bike_sales_india[[#This Row],[Price (INR)]]</f>
        <v>0.44555118674857186</v>
      </c>
    </row>
    <row r="8507" spans="1:18" x14ac:dyDescent="0.3">
      <c r="A8507" s="1" t="s">
        <v>54</v>
      </c>
      <c r="B8507">
        <v>37.409999999999997</v>
      </c>
      <c r="C8507" s="1" t="s">
        <v>24</v>
      </c>
      <c r="D8507" s="1" t="s">
        <v>85</v>
      </c>
      <c r="E8507">
        <v>60482</v>
      </c>
      <c r="F8507">
        <v>2024</v>
      </c>
      <c r="G8507">
        <v>870</v>
      </c>
      <c r="H8507" s="1" t="s">
        <v>18</v>
      </c>
      <c r="I8507">
        <v>94.41</v>
      </c>
      <c r="J8507" s="1" t="s">
        <v>42</v>
      </c>
      <c r="K8507">
        <v>2024</v>
      </c>
      <c r="L8507" s="1" t="s">
        <v>38</v>
      </c>
      <c r="M8507" s="1" t="s">
        <v>31</v>
      </c>
      <c r="N8507">
        <v>26923.11</v>
      </c>
      <c r="O8507" s="1" t="s">
        <v>45</v>
      </c>
      <c r="P8507" s="1" t="str" cm="1">
        <f t="array" ref="P8507">_xlfn.IFS(bike_sales_india[[#This Row],[Mileage (km/l)]]&gt;=75,"75-100",bike_sales_india[[#This Row],[Mileage (km/l)]]&gt;=50,"50-75",bike_sales_india[[#This Row],[Mileage (km/l)]]&gt;=25,"25-50")</f>
        <v>75-100</v>
      </c>
      <c r="Q8507" s="1" t="str" cm="1">
        <f t="array" ref="Q85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7" s="4">
        <f>(bike_sales_india[[#This Row],[Price (INR)]]-bike_sales_india[[#This Row],[Resale Price (INR)]])/bike_sales_india[[#This Row],[Price (INR)]]</f>
        <v>0.55485747825799414</v>
      </c>
    </row>
    <row r="8508" spans="1:18" x14ac:dyDescent="0.3">
      <c r="A8508" s="1" t="s">
        <v>55</v>
      </c>
      <c r="B8508">
        <v>66.819999999999993</v>
      </c>
      <c r="C8508" s="1" t="s">
        <v>64</v>
      </c>
      <c r="D8508" s="1" t="s">
        <v>84</v>
      </c>
      <c r="E8508">
        <v>384436</v>
      </c>
      <c r="F8508">
        <v>2022</v>
      </c>
      <c r="G8508">
        <v>870</v>
      </c>
      <c r="H8508" s="1" t="s">
        <v>18</v>
      </c>
      <c r="I8508">
        <v>84.45</v>
      </c>
      <c r="J8508" s="1" t="s">
        <v>27</v>
      </c>
      <c r="K8508">
        <v>2024</v>
      </c>
      <c r="L8508" s="1" t="s">
        <v>44</v>
      </c>
      <c r="M8508" s="1" t="s">
        <v>21</v>
      </c>
      <c r="N8508">
        <v>241264.25</v>
      </c>
      <c r="O8508" s="1" t="s">
        <v>22</v>
      </c>
      <c r="P8508" s="1" t="str" cm="1">
        <f t="array" ref="P8508">_xlfn.IFS(bike_sales_india[[#This Row],[Mileage (km/l)]]&gt;=75,"75-100",bike_sales_india[[#This Row],[Mileage (km/l)]]&gt;=50,"50-75",bike_sales_india[[#This Row],[Mileage (km/l)]]&gt;=25,"25-50")</f>
        <v>75-100</v>
      </c>
      <c r="Q8508" s="1" t="str" cm="1">
        <f t="array" ref="Q85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8" s="4">
        <f>(bike_sales_india[[#This Row],[Price (INR)]]-bike_sales_india[[#This Row],[Resale Price (INR)]])/bike_sales_india[[#This Row],[Price (INR)]]</f>
        <v>0.37242024680310898</v>
      </c>
    </row>
    <row r="8509" spans="1:18" x14ac:dyDescent="0.3">
      <c r="A8509" s="1" t="s">
        <v>48</v>
      </c>
      <c r="B8509">
        <v>34.200000000000003</v>
      </c>
      <c r="C8509" s="1" t="s">
        <v>52</v>
      </c>
      <c r="D8509" s="1" t="s">
        <v>79</v>
      </c>
      <c r="E8509">
        <v>253119</v>
      </c>
      <c r="F8509">
        <v>2023</v>
      </c>
      <c r="G8509">
        <v>870</v>
      </c>
      <c r="H8509" s="1" t="s">
        <v>34</v>
      </c>
      <c r="I8509">
        <v>47.29</v>
      </c>
      <c r="J8509" s="1" t="s">
        <v>42</v>
      </c>
      <c r="K8509">
        <v>2023</v>
      </c>
      <c r="L8509" s="1" t="s">
        <v>44</v>
      </c>
      <c r="M8509" s="1" t="s">
        <v>31</v>
      </c>
      <c r="N8509">
        <v>192973.09</v>
      </c>
      <c r="O8509" s="1" t="s">
        <v>35</v>
      </c>
      <c r="P8509" s="1" t="str" cm="1">
        <f t="array" ref="P8509">_xlfn.IFS(bike_sales_india[[#This Row],[Mileage (km/l)]]&gt;=75,"75-100",bike_sales_india[[#This Row],[Mileage (km/l)]]&gt;=50,"50-75",bike_sales_india[[#This Row],[Mileage (km/l)]]&gt;=25,"25-50")</f>
        <v>25-50</v>
      </c>
      <c r="Q8509" s="1" t="str" cm="1">
        <f t="array" ref="Q85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09" s="4">
        <f>(bike_sales_india[[#This Row],[Price (INR)]]-bike_sales_india[[#This Row],[Resale Price (INR)]])/bike_sales_india[[#This Row],[Price (INR)]]</f>
        <v>0.2376191040577752</v>
      </c>
    </row>
    <row r="8510" spans="1:18" x14ac:dyDescent="0.3">
      <c r="A8510" s="1" t="s">
        <v>46</v>
      </c>
      <c r="B8510">
        <v>62.04</v>
      </c>
      <c r="C8510" s="1" t="s">
        <v>64</v>
      </c>
      <c r="D8510" s="1" t="s">
        <v>71</v>
      </c>
      <c r="E8510">
        <v>248633</v>
      </c>
      <c r="F8510">
        <v>2018</v>
      </c>
      <c r="G8510">
        <v>870</v>
      </c>
      <c r="H8510" s="1" t="s">
        <v>34</v>
      </c>
      <c r="I8510">
        <v>32.21</v>
      </c>
      <c r="J8510" s="1" t="s">
        <v>27</v>
      </c>
      <c r="K8510">
        <v>2021</v>
      </c>
      <c r="L8510" s="1" t="s">
        <v>44</v>
      </c>
      <c r="M8510" s="1" t="s">
        <v>21</v>
      </c>
      <c r="N8510">
        <v>134909.10999999999</v>
      </c>
      <c r="O8510" s="1" t="s">
        <v>50</v>
      </c>
      <c r="P8510" s="1" t="str" cm="1">
        <f t="array" ref="P8510">_xlfn.IFS(bike_sales_india[[#This Row],[Mileage (km/l)]]&gt;=75,"75-100",bike_sales_india[[#This Row],[Mileage (km/l)]]&gt;=50,"50-75",bike_sales_india[[#This Row],[Mileage (km/l)]]&gt;=25,"25-50")</f>
        <v>25-50</v>
      </c>
      <c r="Q8510" s="1" t="str" cm="1">
        <f t="array" ref="Q85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0" s="4">
        <f>(bike_sales_india[[#This Row],[Price (INR)]]-bike_sales_india[[#This Row],[Resale Price (INR)]])/bike_sales_india[[#This Row],[Price (INR)]]</f>
        <v>0.45739660463413956</v>
      </c>
    </row>
    <row r="8511" spans="1:18" x14ac:dyDescent="0.3">
      <c r="A8511" s="1" t="s">
        <v>28</v>
      </c>
      <c r="B8511">
        <v>6.84</v>
      </c>
      <c r="C8511" s="1" t="s">
        <v>36</v>
      </c>
      <c r="D8511" s="1" t="s">
        <v>66</v>
      </c>
      <c r="E8511">
        <v>379195</v>
      </c>
      <c r="F8511">
        <v>2022</v>
      </c>
      <c r="G8511">
        <v>870</v>
      </c>
      <c r="H8511" s="1" t="s">
        <v>18</v>
      </c>
      <c r="I8511">
        <v>78.91</v>
      </c>
      <c r="J8511" s="1" t="s">
        <v>42</v>
      </c>
      <c r="K8511">
        <v>2022</v>
      </c>
      <c r="L8511" s="1" t="s">
        <v>20</v>
      </c>
      <c r="M8511" s="1" t="s">
        <v>21</v>
      </c>
      <c r="N8511">
        <v>166257.44</v>
      </c>
      <c r="O8511" s="1" t="s">
        <v>22</v>
      </c>
      <c r="P8511" s="1" t="str" cm="1">
        <f t="array" ref="P8511">_xlfn.IFS(bike_sales_india[[#This Row],[Mileage (km/l)]]&gt;=75,"75-100",bike_sales_india[[#This Row],[Mileage (km/l)]]&gt;=50,"50-75",bike_sales_india[[#This Row],[Mileage (km/l)]]&gt;=25,"25-50")</f>
        <v>75-100</v>
      </c>
      <c r="Q8511" s="1" t="str" cm="1">
        <f t="array" ref="Q85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1" s="4">
        <f>(bike_sales_india[[#This Row],[Price (INR)]]-bike_sales_india[[#This Row],[Resale Price (INR)]])/bike_sales_india[[#This Row],[Price (INR)]]</f>
        <v>0.56155160273737781</v>
      </c>
    </row>
    <row r="8512" spans="1:18" x14ac:dyDescent="0.3">
      <c r="A8512" s="1" t="s">
        <v>55</v>
      </c>
      <c r="B8512">
        <v>59.9</v>
      </c>
      <c r="C8512" s="1" t="s">
        <v>40</v>
      </c>
      <c r="D8512" s="1" t="s">
        <v>41</v>
      </c>
      <c r="E8512">
        <v>258869</v>
      </c>
      <c r="F8512">
        <v>2015</v>
      </c>
      <c r="G8512">
        <v>870</v>
      </c>
      <c r="H8512" s="1" t="s">
        <v>18</v>
      </c>
      <c r="I8512">
        <v>78.45</v>
      </c>
      <c r="J8512" s="1" t="s">
        <v>42</v>
      </c>
      <c r="K8512">
        <v>2015</v>
      </c>
      <c r="L8512" s="1" t="s">
        <v>44</v>
      </c>
      <c r="M8512" s="1" t="s">
        <v>21</v>
      </c>
      <c r="N8512">
        <v>131852.57</v>
      </c>
      <c r="O8512" s="1" t="s">
        <v>45</v>
      </c>
      <c r="P8512" s="1" t="str" cm="1">
        <f t="array" ref="P8512">_xlfn.IFS(bike_sales_india[[#This Row],[Mileage (km/l)]]&gt;=75,"75-100",bike_sales_india[[#This Row],[Mileage (km/l)]]&gt;=50,"50-75",bike_sales_india[[#This Row],[Mileage (km/l)]]&gt;=25,"25-50")</f>
        <v>75-100</v>
      </c>
      <c r="Q8512" s="1" t="str" cm="1">
        <f t="array" ref="Q85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2" s="4">
        <f>(bike_sales_india[[#This Row],[Price (INR)]]-bike_sales_india[[#This Row],[Resale Price (INR)]])/bike_sales_india[[#This Row],[Price (INR)]]</f>
        <v>0.49065909784485584</v>
      </c>
    </row>
    <row r="8513" spans="1:18" x14ac:dyDescent="0.3">
      <c r="A8513" s="1" t="s">
        <v>15</v>
      </c>
      <c r="B8513">
        <v>30.16</v>
      </c>
      <c r="C8513" s="1" t="s">
        <v>64</v>
      </c>
      <c r="D8513" s="1" t="s">
        <v>76</v>
      </c>
      <c r="E8513">
        <v>166128</v>
      </c>
      <c r="F8513">
        <v>2021</v>
      </c>
      <c r="G8513">
        <v>870</v>
      </c>
      <c r="H8513" s="1" t="s">
        <v>34</v>
      </c>
      <c r="I8513">
        <v>49.61</v>
      </c>
      <c r="J8513" s="1" t="s">
        <v>27</v>
      </c>
      <c r="K8513">
        <v>2022</v>
      </c>
      <c r="L8513" s="1" t="s">
        <v>44</v>
      </c>
      <c r="M8513" s="1" t="s">
        <v>21</v>
      </c>
      <c r="N8513">
        <v>117522.71</v>
      </c>
      <c r="O8513" s="1" t="s">
        <v>45</v>
      </c>
      <c r="P8513" s="1" t="str" cm="1">
        <f t="array" ref="P8513">_xlfn.IFS(bike_sales_india[[#This Row],[Mileage (km/l)]]&gt;=75,"75-100",bike_sales_india[[#This Row],[Mileage (km/l)]]&gt;=50,"50-75",bike_sales_india[[#This Row],[Mileage (km/l)]]&gt;=25,"25-50")</f>
        <v>25-50</v>
      </c>
      <c r="Q8513" s="1" t="str" cm="1">
        <f t="array" ref="Q85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3" s="4">
        <f>(bike_sales_india[[#This Row],[Price (INR)]]-bike_sales_india[[#This Row],[Resale Price (INR)]])/bike_sales_india[[#This Row],[Price (INR)]]</f>
        <v>0.29257734999518442</v>
      </c>
    </row>
    <row r="8514" spans="1:18" x14ac:dyDescent="0.3">
      <c r="A8514" s="1" t="s">
        <v>55</v>
      </c>
      <c r="B8514">
        <v>13.53</v>
      </c>
      <c r="C8514" s="1" t="s">
        <v>24</v>
      </c>
      <c r="D8514" s="1" t="s">
        <v>74</v>
      </c>
      <c r="E8514">
        <v>307733</v>
      </c>
      <c r="F8514">
        <v>2024</v>
      </c>
      <c r="G8514">
        <v>871</v>
      </c>
      <c r="H8514" s="1" t="s">
        <v>34</v>
      </c>
      <c r="I8514">
        <v>49.01</v>
      </c>
      <c r="J8514" s="1" t="s">
        <v>19</v>
      </c>
      <c r="K8514">
        <v>2024</v>
      </c>
      <c r="L8514" s="1" t="s">
        <v>38</v>
      </c>
      <c r="M8514" s="1" t="s">
        <v>31</v>
      </c>
      <c r="N8514">
        <v>151454.54</v>
      </c>
      <c r="O8514" s="1" t="s">
        <v>22</v>
      </c>
      <c r="P8514" s="1" t="str" cm="1">
        <f t="array" ref="P8514">_xlfn.IFS(bike_sales_india[[#This Row],[Mileage (km/l)]]&gt;=75,"75-100",bike_sales_india[[#This Row],[Mileage (km/l)]]&gt;=50,"50-75",bike_sales_india[[#This Row],[Mileage (km/l)]]&gt;=25,"25-50")</f>
        <v>25-50</v>
      </c>
      <c r="Q8514" s="1" t="str" cm="1">
        <f t="array" ref="Q85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4" s="4">
        <f>(bike_sales_india[[#This Row],[Price (INR)]]-bike_sales_india[[#This Row],[Resale Price (INR)]])/bike_sales_india[[#This Row],[Price (INR)]]</f>
        <v>0.50783783344652667</v>
      </c>
    </row>
    <row r="8515" spans="1:18" x14ac:dyDescent="0.3">
      <c r="A8515" s="1" t="s">
        <v>39</v>
      </c>
      <c r="B8515">
        <v>66.02</v>
      </c>
      <c r="C8515" s="1" t="s">
        <v>40</v>
      </c>
      <c r="D8515" s="1" t="s">
        <v>62</v>
      </c>
      <c r="E8515">
        <v>257651</v>
      </c>
      <c r="F8515">
        <v>2018</v>
      </c>
      <c r="G8515">
        <v>871</v>
      </c>
      <c r="H8515" s="1" t="s">
        <v>18</v>
      </c>
      <c r="I8515">
        <v>75</v>
      </c>
      <c r="J8515" s="1" t="s">
        <v>19</v>
      </c>
      <c r="K8515">
        <v>2022</v>
      </c>
      <c r="L8515" s="1" t="s">
        <v>44</v>
      </c>
      <c r="M8515" s="1" t="s">
        <v>21</v>
      </c>
      <c r="N8515">
        <v>166848.04</v>
      </c>
      <c r="O8515" s="1" t="s">
        <v>50</v>
      </c>
      <c r="P8515" s="1" t="str" cm="1">
        <f t="array" ref="P8515">_xlfn.IFS(bike_sales_india[[#This Row],[Mileage (km/l)]]&gt;=75,"75-100",bike_sales_india[[#This Row],[Mileage (km/l)]]&gt;=50,"50-75",bike_sales_india[[#This Row],[Mileage (km/l)]]&gt;=25,"25-50")</f>
        <v>75-100</v>
      </c>
      <c r="Q8515" s="1" t="str" cm="1">
        <f t="array" ref="Q85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5" s="4">
        <f>(bike_sales_india[[#This Row],[Price (INR)]]-bike_sales_india[[#This Row],[Resale Price (INR)]])/bike_sales_india[[#This Row],[Price (INR)]]</f>
        <v>0.35242618891446176</v>
      </c>
    </row>
    <row r="8516" spans="1:18" x14ac:dyDescent="0.3">
      <c r="A8516" s="1" t="s">
        <v>39</v>
      </c>
      <c r="B8516">
        <v>65.17</v>
      </c>
      <c r="C8516" s="1" t="s">
        <v>52</v>
      </c>
      <c r="D8516" s="1" t="s">
        <v>79</v>
      </c>
      <c r="E8516">
        <v>104026</v>
      </c>
      <c r="F8516">
        <v>2020</v>
      </c>
      <c r="G8516">
        <v>871</v>
      </c>
      <c r="H8516" s="1" t="s">
        <v>18</v>
      </c>
      <c r="I8516">
        <v>99.55</v>
      </c>
      <c r="J8516" s="1" t="s">
        <v>27</v>
      </c>
      <c r="K8516">
        <v>2022</v>
      </c>
      <c r="L8516" s="1" t="s">
        <v>20</v>
      </c>
      <c r="M8516" s="1" t="s">
        <v>31</v>
      </c>
      <c r="N8516">
        <v>43486.65</v>
      </c>
      <c r="O8516" s="1" t="s">
        <v>45</v>
      </c>
      <c r="P8516" s="1" t="str" cm="1">
        <f t="array" ref="P8516">_xlfn.IFS(bike_sales_india[[#This Row],[Mileage (km/l)]]&gt;=75,"75-100",bike_sales_india[[#This Row],[Mileage (km/l)]]&gt;=50,"50-75",bike_sales_india[[#This Row],[Mileage (km/l)]]&gt;=25,"25-50")</f>
        <v>75-100</v>
      </c>
      <c r="Q8516" s="1" t="str" cm="1">
        <f t="array" ref="Q85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6" s="4">
        <f>(bike_sales_india[[#This Row],[Price (INR)]]-bike_sales_india[[#This Row],[Resale Price (INR)]])/bike_sales_india[[#This Row],[Price (INR)]]</f>
        <v>0.58196364370445852</v>
      </c>
    </row>
    <row r="8517" spans="1:18" x14ac:dyDescent="0.3">
      <c r="A8517" s="1" t="s">
        <v>59</v>
      </c>
      <c r="B8517">
        <v>30.43</v>
      </c>
      <c r="C8517" s="1" t="s">
        <v>32</v>
      </c>
      <c r="D8517" s="1" t="s">
        <v>33</v>
      </c>
      <c r="E8517">
        <v>104258</v>
      </c>
      <c r="F8517">
        <v>2016</v>
      </c>
      <c r="G8517">
        <v>871</v>
      </c>
      <c r="H8517" s="1" t="s">
        <v>26</v>
      </c>
      <c r="I8517">
        <v>69.59</v>
      </c>
      <c r="J8517" s="1" t="s">
        <v>27</v>
      </c>
      <c r="K8517">
        <v>2017</v>
      </c>
      <c r="L8517" s="1" t="s">
        <v>38</v>
      </c>
      <c r="M8517" s="1" t="s">
        <v>31</v>
      </c>
      <c r="N8517">
        <v>78120.850000000006</v>
      </c>
      <c r="O8517" s="1" t="s">
        <v>45</v>
      </c>
      <c r="P8517" s="1" t="str" cm="1">
        <f t="array" ref="P8517">_xlfn.IFS(bike_sales_india[[#This Row],[Mileage (km/l)]]&gt;=75,"75-100",bike_sales_india[[#This Row],[Mileage (km/l)]]&gt;=50,"50-75",bike_sales_india[[#This Row],[Mileage (km/l)]]&gt;=25,"25-50")</f>
        <v>50-75</v>
      </c>
      <c r="Q8517" s="1" t="str" cm="1">
        <f t="array" ref="Q85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7" s="4">
        <f>(bike_sales_india[[#This Row],[Price (INR)]]-bike_sales_india[[#This Row],[Resale Price (INR)]])/bike_sales_india[[#This Row],[Price (INR)]]</f>
        <v>0.25069682902031493</v>
      </c>
    </row>
    <row r="8518" spans="1:18" x14ac:dyDescent="0.3">
      <c r="A8518" s="1" t="s">
        <v>54</v>
      </c>
      <c r="B8518">
        <v>18.05</v>
      </c>
      <c r="C8518" s="1" t="s">
        <v>64</v>
      </c>
      <c r="D8518" s="1" t="s">
        <v>65</v>
      </c>
      <c r="E8518">
        <v>287300</v>
      </c>
      <c r="F8518">
        <v>2015</v>
      </c>
      <c r="G8518">
        <v>871</v>
      </c>
      <c r="H8518" s="1" t="s">
        <v>34</v>
      </c>
      <c r="I8518">
        <v>47.82</v>
      </c>
      <c r="J8518" s="1" t="s">
        <v>19</v>
      </c>
      <c r="K8518">
        <v>2022</v>
      </c>
      <c r="L8518" s="1" t="s">
        <v>20</v>
      </c>
      <c r="M8518" s="1" t="s">
        <v>21</v>
      </c>
      <c r="N8518">
        <v>185722.33</v>
      </c>
      <c r="O8518" s="1" t="s">
        <v>22</v>
      </c>
      <c r="P8518" s="1" t="str" cm="1">
        <f t="array" ref="P8518">_xlfn.IFS(bike_sales_india[[#This Row],[Mileage (km/l)]]&gt;=75,"75-100",bike_sales_india[[#This Row],[Mileage (km/l)]]&gt;=50,"50-75",bike_sales_india[[#This Row],[Mileage (km/l)]]&gt;=25,"25-50")</f>
        <v>25-50</v>
      </c>
      <c r="Q8518" s="1" t="str" cm="1">
        <f t="array" ref="Q85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8" s="4">
        <f>(bike_sales_india[[#This Row],[Price (INR)]]-bike_sales_india[[#This Row],[Resale Price (INR)]])/bike_sales_india[[#This Row],[Price (INR)]]</f>
        <v>0.35355958927949882</v>
      </c>
    </row>
    <row r="8519" spans="1:18" x14ac:dyDescent="0.3">
      <c r="A8519" s="1" t="s">
        <v>48</v>
      </c>
      <c r="B8519">
        <v>66.88</v>
      </c>
      <c r="C8519" s="1" t="s">
        <v>29</v>
      </c>
      <c r="D8519" s="1" t="s">
        <v>75</v>
      </c>
      <c r="E8519">
        <v>329998</v>
      </c>
      <c r="F8519">
        <v>2018</v>
      </c>
      <c r="G8519">
        <v>871</v>
      </c>
      <c r="H8519" s="1" t="s">
        <v>18</v>
      </c>
      <c r="I8519">
        <v>76.260000000000005</v>
      </c>
      <c r="J8519" s="1" t="s">
        <v>42</v>
      </c>
      <c r="K8519">
        <v>2018</v>
      </c>
      <c r="L8519" s="1" t="s">
        <v>20</v>
      </c>
      <c r="M8519" s="1" t="s">
        <v>21</v>
      </c>
      <c r="N8519">
        <v>263105.83</v>
      </c>
      <c r="O8519" s="1" t="s">
        <v>22</v>
      </c>
      <c r="P8519" s="1" t="str" cm="1">
        <f t="array" ref="P8519">_xlfn.IFS(bike_sales_india[[#This Row],[Mileage (km/l)]]&gt;=75,"75-100",bike_sales_india[[#This Row],[Mileage (km/l)]]&gt;=50,"50-75",bike_sales_india[[#This Row],[Mileage (km/l)]]&gt;=25,"25-50")</f>
        <v>75-100</v>
      </c>
      <c r="Q8519" s="1" t="str" cm="1">
        <f t="array" ref="Q85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19" s="4">
        <f>(bike_sales_india[[#This Row],[Price (INR)]]-bike_sales_india[[#This Row],[Resale Price (INR)]])/bike_sales_india[[#This Row],[Price (INR)]]</f>
        <v>0.20270477396832703</v>
      </c>
    </row>
    <row r="8520" spans="1:18" x14ac:dyDescent="0.3">
      <c r="A8520" s="1" t="s">
        <v>54</v>
      </c>
      <c r="B8520">
        <v>64.34</v>
      </c>
      <c r="C8520" s="1" t="s">
        <v>24</v>
      </c>
      <c r="D8520" s="1" t="s">
        <v>85</v>
      </c>
      <c r="E8520">
        <v>340533</v>
      </c>
      <c r="F8520">
        <v>2021</v>
      </c>
      <c r="G8520">
        <v>871</v>
      </c>
      <c r="H8520" s="1" t="s">
        <v>26</v>
      </c>
      <c r="I8520">
        <v>69.98</v>
      </c>
      <c r="J8520" s="1" t="s">
        <v>19</v>
      </c>
      <c r="K8520">
        <v>2024</v>
      </c>
      <c r="L8520" s="1" t="s">
        <v>44</v>
      </c>
      <c r="M8520" s="1" t="s">
        <v>21</v>
      </c>
      <c r="N8520">
        <v>185111.28</v>
      </c>
      <c r="O8520" s="1" t="s">
        <v>50</v>
      </c>
      <c r="P8520" s="1" t="str" cm="1">
        <f t="array" ref="P8520">_xlfn.IFS(bike_sales_india[[#This Row],[Mileage (km/l)]]&gt;=75,"75-100",bike_sales_india[[#This Row],[Mileage (km/l)]]&gt;=50,"50-75",bike_sales_india[[#This Row],[Mileage (km/l)]]&gt;=25,"25-50")</f>
        <v>50-75</v>
      </c>
      <c r="Q8520" s="1" t="str" cm="1">
        <f t="array" ref="Q85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0" s="4">
        <f>(bike_sales_india[[#This Row],[Price (INR)]]-bike_sales_india[[#This Row],[Resale Price (INR)]])/bike_sales_india[[#This Row],[Price (INR)]]</f>
        <v>0.45640722044559556</v>
      </c>
    </row>
    <row r="8521" spans="1:18" x14ac:dyDescent="0.3">
      <c r="A8521" s="1" t="s">
        <v>23</v>
      </c>
      <c r="B8521">
        <v>54.63</v>
      </c>
      <c r="C8521" s="1" t="s">
        <v>40</v>
      </c>
      <c r="D8521" s="1" t="s">
        <v>58</v>
      </c>
      <c r="E8521">
        <v>342272</v>
      </c>
      <c r="F8521">
        <v>2022</v>
      </c>
      <c r="G8521">
        <v>871</v>
      </c>
      <c r="H8521" s="1" t="s">
        <v>26</v>
      </c>
      <c r="I8521">
        <v>76.33</v>
      </c>
      <c r="J8521" s="1" t="s">
        <v>42</v>
      </c>
      <c r="K8521">
        <v>2022</v>
      </c>
      <c r="L8521" s="1" t="s">
        <v>20</v>
      </c>
      <c r="M8521" s="1" t="s">
        <v>21</v>
      </c>
      <c r="N8521">
        <v>237064.35</v>
      </c>
      <c r="O8521" s="1" t="s">
        <v>45</v>
      </c>
      <c r="P8521" s="1" t="str" cm="1">
        <f t="array" ref="P8521">_xlfn.IFS(bike_sales_india[[#This Row],[Mileage (km/l)]]&gt;=75,"75-100",bike_sales_india[[#This Row],[Mileage (km/l)]]&gt;=50,"50-75",bike_sales_india[[#This Row],[Mileage (km/l)]]&gt;=25,"25-50")</f>
        <v>75-100</v>
      </c>
      <c r="Q8521" s="1" t="str" cm="1">
        <f t="array" ref="Q85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1" s="4">
        <f>(bike_sales_india[[#This Row],[Price (INR)]]-bike_sales_india[[#This Row],[Resale Price (INR)]])/bike_sales_india[[#This Row],[Price (INR)]]</f>
        <v>0.30738024144540016</v>
      </c>
    </row>
    <row r="8522" spans="1:18" x14ac:dyDescent="0.3">
      <c r="A8522" s="1" t="s">
        <v>48</v>
      </c>
      <c r="B8522">
        <v>76.13</v>
      </c>
      <c r="C8522" s="1" t="s">
        <v>24</v>
      </c>
      <c r="D8522" s="1" t="s">
        <v>74</v>
      </c>
      <c r="E8522">
        <v>138818</v>
      </c>
      <c r="F8522">
        <v>2016</v>
      </c>
      <c r="G8522">
        <v>871</v>
      </c>
      <c r="H8522" s="1" t="s">
        <v>34</v>
      </c>
      <c r="I8522">
        <v>38.869999999999997</v>
      </c>
      <c r="J8522" s="1" t="s">
        <v>19</v>
      </c>
      <c r="K8522">
        <v>2022</v>
      </c>
      <c r="L8522" s="1" t="s">
        <v>20</v>
      </c>
      <c r="M8522" s="1" t="s">
        <v>31</v>
      </c>
      <c r="N8522">
        <v>69901.91</v>
      </c>
      <c r="O8522" s="1" t="s">
        <v>22</v>
      </c>
      <c r="P8522" s="1" t="str" cm="1">
        <f t="array" ref="P8522">_xlfn.IFS(bike_sales_india[[#This Row],[Mileage (km/l)]]&gt;=75,"75-100",bike_sales_india[[#This Row],[Mileage (km/l)]]&gt;=50,"50-75",bike_sales_india[[#This Row],[Mileage (km/l)]]&gt;=25,"25-50")</f>
        <v>25-50</v>
      </c>
      <c r="Q8522" s="1" t="str" cm="1">
        <f t="array" ref="Q85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2" s="4">
        <f>(bike_sales_india[[#This Row],[Price (INR)]]-bike_sales_india[[#This Row],[Resale Price (INR)]])/bike_sales_india[[#This Row],[Price (INR)]]</f>
        <v>0.49644923568989607</v>
      </c>
    </row>
    <row r="8523" spans="1:18" x14ac:dyDescent="0.3">
      <c r="A8523" s="1" t="s">
        <v>48</v>
      </c>
      <c r="B8523">
        <v>16.5</v>
      </c>
      <c r="C8523" s="1" t="s">
        <v>24</v>
      </c>
      <c r="D8523" s="1" t="s">
        <v>85</v>
      </c>
      <c r="E8523">
        <v>393660</v>
      </c>
      <c r="F8523">
        <v>2023</v>
      </c>
      <c r="G8523">
        <v>872</v>
      </c>
      <c r="H8523" s="1" t="s">
        <v>18</v>
      </c>
      <c r="I8523">
        <v>72.27</v>
      </c>
      <c r="J8523" s="1" t="s">
        <v>19</v>
      </c>
      <c r="K8523">
        <v>2023</v>
      </c>
      <c r="L8523" s="1" t="s">
        <v>44</v>
      </c>
      <c r="M8523" s="1" t="s">
        <v>21</v>
      </c>
      <c r="N8523">
        <v>242599.87</v>
      </c>
      <c r="O8523" s="1" t="s">
        <v>35</v>
      </c>
      <c r="P8523" s="1" t="str" cm="1">
        <f t="array" ref="P8523">_xlfn.IFS(bike_sales_india[[#This Row],[Mileage (km/l)]]&gt;=75,"75-100",bike_sales_india[[#This Row],[Mileage (km/l)]]&gt;=50,"50-75",bike_sales_india[[#This Row],[Mileage (km/l)]]&gt;=25,"25-50")</f>
        <v>50-75</v>
      </c>
      <c r="Q8523" s="1" t="str" cm="1">
        <f t="array" ref="Q85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3" s="4">
        <f>(bike_sales_india[[#This Row],[Price (INR)]]-bike_sales_india[[#This Row],[Resale Price (INR)]])/bike_sales_india[[#This Row],[Price (INR)]]</f>
        <v>0.38373248488543416</v>
      </c>
    </row>
    <row r="8524" spans="1:18" x14ac:dyDescent="0.3">
      <c r="A8524" s="1" t="s">
        <v>48</v>
      </c>
      <c r="B8524">
        <v>46.56</v>
      </c>
      <c r="C8524" s="1" t="s">
        <v>16</v>
      </c>
      <c r="D8524" s="1" t="s">
        <v>17</v>
      </c>
      <c r="E8524">
        <v>373399</v>
      </c>
      <c r="F8524">
        <v>2022</v>
      </c>
      <c r="G8524">
        <v>872</v>
      </c>
      <c r="H8524" s="1" t="s">
        <v>34</v>
      </c>
      <c r="I8524">
        <v>32.83</v>
      </c>
      <c r="J8524" s="1" t="s">
        <v>19</v>
      </c>
      <c r="K8524">
        <v>2024</v>
      </c>
      <c r="L8524" s="1" t="s">
        <v>38</v>
      </c>
      <c r="M8524" s="1" t="s">
        <v>21</v>
      </c>
      <c r="N8524">
        <v>175669.87</v>
      </c>
      <c r="O8524" s="1" t="s">
        <v>45</v>
      </c>
      <c r="P8524" s="1" t="str" cm="1">
        <f t="array" ref="P8524">_xlfn.IFS(bike_sales_india[[#This Row],[Mileage (km/l)]]&gt;=75,"75-100",bike_sales_india[[#This Row],[Mileage (km/l)]]&gt;=50,"50-75",bike_sales_india[[#This Row],[Mileage (km/l)]]&gt;=25,"25-50")</f>
        <v>25-50</v>
      </c>
      <c r="Q8524" s="1" t="str" cm="1">
        <f t="array" ref="Q85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4" s="4">
        <f>(bike_sales_india[[#This Row],[Price (INR)]]-bike_sales_india[[#This Row],[Resale Price (INR)]])/bike_sales_india[[#This Row],[Price (INR)]]</f>
        <v>0.52953845618226081</v>
      </c>
    </row>
    <row r="8525" spans="1:18" x14ac:dyDescent="0.3">
      <c r="A8525" s="1" t="s">
        <v>54</v>
      </c>
      <c r="B8525">
        <v>8.48</v>
      </c>
      <c r="C8525" s="1" t="s">
        <v>64</v>
      </c>
      <c r="D8525" s="1" t="s">
        <v>78</v>
      </c>
      <c r="E8525">
        <v>370481</v>
      </c>
      <c r="F8525">
        <v>2023</v>
      </c>
      <c r="G8525">
        <v>872</v>
      </c>
      <c r="H8525" s="1" t="s">
        <v>26</v>
      </c>
      <c r="I8525">
        <v>90.43</v>
      </c>
      <c r="J8525" s="1" t="s">
        <v>27</v>
      </c>
      <c r="K8525">
        <v>2024</v>
      </c>
      <c r="L8525" s="1" t="s">
        <v>38</v>
      </c>
      <c r="M8525" s="1" t="s">
        <v>31</v>
      </c>
      <c r="N8525">
        <v>173744.48</v>
      </c>
      <c r="O8525" s="1" t="s">
        <v>22</v>
      </c>
      <c r="P8525" s="1" t="str" cm="1">
        <f t="array" ref="P8525">_xlfn.IFS(bike_sales_india[[#This Row],[Mileage (km/l)]]&gt;=75,"75-100",bike_sales_india[[#This Row],[Mileage (km/l)]]&gt;=50,"50-75",bike_sales_india[[#This Row],[Mileage (km/l)]]&gt;=25,"25-50")</f>
        <v>75-100</v>
      </c>
      <c r="Q8525" s="1" t="str" cm="1">
        <f t="array" ref="Q85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5" s="4">
        <f>(bike_sales_india[[#This Row],[Price (INR)]]-bike_sales_india[[#This Row],[Resale Price (INR)]])/bike_sales_india[[#This Row],[Price (INR)]]</f>
        <v>0.53102998534337786</v>
      </c>
    </row>
    <row r="8526" spans="1:18" x14ac:dyDescent="0.3">
      <c r="A8526" s="1" t="s">
        <v>48</v>
      </c>
      <c r="B8526">
        <v>37.1</v>
      </c>
      <c r="C8526" s="1" t="s">
        <v>52</v>
      </c>
      <c r="D8526" s="1" t="s">
        <v>79</v>
      </c>
      <c r="E8526">
        <v>360954</v>
      </c>
      <c r="F8526">
        <v>2020</v>
      </c>
      <c r="G8526">
        <v>872</v>
      </c>
      <c r="H8526" s="1" t="s">
        <v>34</v>
      </c>
      <c r="I8526">
        <v>33.31</v>
      </c>
      <c r="J8526" s="1" t="s">
        <v>27</v>
      </c>
      <c r="K8526">
        <v>2021</v>
      </c>
      <c r="L8526" s="1" t="s">
        <v>38</v>
      </c>
      <c r="M8526" s="1" t="s">
        <v>21</v>
      </c>
      <c r="N8526">
        <v>164586.62</v>
      </c>
      <c r="O8526" s="1" t="s">
        <v>35</v>
      </c>
      <c r="P8526" s="1" t="str" cm="1">
        <f t="array" ref="P8526">_xlfn.IFS(bike_sales_india[[#This Row],[Mileage (km/l)]]&gt;=75,"75-100",bike_sales_india[[#This Row],[Mileage (km/l)]]&gt;=50,"50-75",bike_sales_india[[#This Row],[Mileage (km/l)]]&gt;=25,"25-50")</f>
        <v>25-50</v>
      </c>
      <c r="Q8526" s="1" t="str" cm="1">
        <f t="array" ref="Q85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6" s="4">
        <f>(bike_sales_india[[#This Row],[Price (INR)]]-bike_sales_india[[#This Row],[Resale Price (INR)]])/bike_sales_india[[#This Row],[Price (INR)]]</f>
        <v>0.54402328274516976</v>
      </c>
    </row>
    <row r="8527" spans="1:18" x14ac:dyDescent="0.3">
      <c r="A8527" s="1" t="s">
        <v>23</v>
      </c>
      <c r="B8527">
        <v>10.94</v>
      </c>
      <c r="C8527" s="1" t="s">
        <v>36</v>
      </c>
      <c r="D8527" s="1" t="s">
        <v>57</v>
      </c>
      <c r="E8527">
        <v>180556</v>
      </c>
      <c r="F8527">
        <v>2016</v>
      </c>
      <c r="G8527">
        <v>872</v>
      </c>
      <c r="H8527" s="1" t="s">
        <v>18</v>
      </c>
      <c r="I8527">
        <v>92.5</v>
      </c>
      <c r="J8527" s="1" t="s">
        <v>42</v>
      </c>
      <c r="K8527">
        <v>2016</v>
      </c>
      <c r="L8527" s="1" t="s">
        <v>20</v>
      </c>
      <c r="M8527" s="1" t="s">
        <v>31</v>
      </c>
      <c r="N8527">
        <v>93629.38</v>
      </c>
      <c r="O8527" s="1" t="s">
        <v>22</v>
      </c>
      <c r="P8527" s="1" t="str" cm="1">
        <f t="array" ref="P8527">_xlfn.IFS(bike_sales_india[[#This Row],[Mileage (km/l)]]&gt;=75,"75-100",bike_sales_india[[#This Row],[Mileage (km/l)]]&gt;=50,"50-75",bike_sales_india[[#This Row],[Mileage (km/l)]]&gt;=25,"25-50")</f>
        <v>75-100</v>
      </c>
      <c r="Q8527" s="1" t="str" cm="1">
        <f t="array" ref="Q85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7" s="4">
        <f>(bike_sales_india[[#This Row],[Price (INR)]]-bike_sales_india[[#This Row],[Resale Price (INR)]])/bike_sales_india[[#This Row],[Price (INR)]]</f>
        <v>0.48143855645893791</v>
      </c>
    </row>
    <row r="8528" spans="1:18" x14ac:dyDescent="0.3">
      <c r="A8528" s="1" t="s">
        <v>55</v>
      </c>
      <c r="B8528">
        <v>5.58</v>
      </c>
      <c r="C8528" s="1" t="s">
        <v>36</v>
      </c>
      <c r="D8528" s="1" t="s">
        <v>37</v>
      </c>
      <c r="E8528">
        <v>71827</v>
      </c>
      <c r="F8528">
        <v>2016</v>
      </c>
      <c r="G8528">
        <v>872</v>
      </c>
      <c r="H8528" s="1" t="s">
        <v>26</v>
      </c>
      <c r="I8528">
        <v>84.12</v>
      </c>
      <c r="J8528" s="1" t="s">
        <v>42</v>
      </c>
      <c r="K8528">
        <v>2016</v>
      </c>
      <c r="L8528" s="1" t="s">
        <v>44</v>
      </c>
      <c r="M8528" s="1" t="s">
        <v>21</v>
      </c>
      <c r="N8528">
        <v>52463.69</v>
      </c>
      <c r="O8528" s="1" t="s">
        <v>35</v>
      </c>
      <c r="P8528" s="1" t="str" cm="1">
        <f t="array" ref="P8528">_xlfn.IFS(bike_sales_india[[#This Row],[Mileage (km/l)]]&gt;=75,"75-100",bike_sales_india[[#This Row],[Mileage (km/l)]]&gt;=50,"50-75",bike_sales_india[[#This Row],[Mileage (km/l)]]&gt;=25,"25-50")</f>
        <v>75-100</v>
      </c>
      <c r="Q8528" s="1" t="str" cm="1">
        <f t="array" ref="Q85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8" s="4">
        <f>(bike_sales_india[[#This Row],[Price (INR)]]-bike_sales_india[[#This Row],[Resale Price (INR)]])/bike_sales_india[[#This Row],[Price (INR)]]</f>
        <v>0.26958260821139679</v>
      </c>
    </row>
    <row r="8529" spans="1:18" x14ac:dyDescent="0.3">
      <c r="A8529" s="1" t="s">
        <v>15</v>
      </c>
      <c r="B8529">
        <v>67.2</v>
      </c>
      <c r="C8529" s="1" t="s">
        <v>64</v>
      </c>
      <c r="D8529" s="1" t="s">
        <v>76</v>
      </c>
      <c r="E8529">
        <v>281691</v>
      </c>
      <c r="F8529">
        <v>2016</v>
      </c>
      <c r="G8529">
        <v>872</v>
      </c>
      <c r="H8529" s="1" t="s">
        <v>26</v>
      </c>
      <c r="I8529">
        <v>91.95</v>
      </c>
      <c r="J8529" s="1" t="s">
        <v>27</v>
      </c>
      <c r="K8529">
        <v>2021</v>
      </c>
      <c r="L8529" s="1" t="s">
        <v>20</v>
      </c>
      <c r="M8529" s="1" t="s">
        <v>21</v>
      </c>
      <c r="N8529">
        <v>115623.56</v>
      </c>
      <c r="O8529" s="1" t="s">
        <v>45</v>
      </c>
      <c r="P8529" s="1" t="str" cm="1">
        <f t="array" ref="P8529">_xlfn.IFS(bike_sales_india[[#This Row],[Mileage (km/l)]]&gt;=75,"75-100",bike_sales_india[[#This Row],[Mileage (km/l)]]&gt;=50,"50-75",bike_sales_india[[#This Row],[Mileage (km/l)]]&gt;=25,"25-50")</f>
        <v>75-100</v>
      </c>
      <c r="Q8529" s="1" t="str" cm="1">
        <f t="array" ref="Q85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29" s="4">
        <f>(bike_sales_india[[#This Row],[Price (INR)]]-bike_sales_india[[#This Row],[Resale Price (INR)]])/bike_sales_india[[#This Row],[Price (INR)]]</f>
        <v>0.58953761391027759</v>
      </c>
    </row>
    <row r="8530" spans="1:18" x14ac:dyDescent="0.3">
      <c r="A8530" s="1" t="s">
        <v>54</v>
      </c>
      <c r="B8530">
        <v>70.260000000000005</v>
      </c>
      <c r="C8530" s="1" t="s">
        <v>64</v>
      </c>
      <c r="D8530" s="1" t="s">
        <v>71</v>
      </c>
      <c r="E8530">
        <v>176560</v>
      </c>
      <c r="F8530">
        <v>2023</v>
      </c>
      <c r="G8530">
        <v>872</v>
      </c>
      <c r="H8530" s="1" t="s">
        <v>18</v>
      </c>
      <c r="I8530">
        <v>96.93</v>
      </c>
      <c r="J8530" s="1" t="s">
        <v>42</v>
      </c>
      <c r="K8530">
        <v>2023</v>
      </c>
      <c r="L8530" s="1" t="s">
        <v>20</v>
      </c>
      <c r="M8530" s="1" t="s">
        <v>21</v>
      </c>
      <c r="N8530">
        <v>74858.3</v>
      </c>
      <c r="O8530" s="1" t="s">
        <v>50</v>
      </c>
      <c r="P8530" s="1" t="str" cm="1">
        <f t="array" ref="P8530">_xlfn.IFS(bike_sales_india[[#This Row],[Mileage (km/l)]]&gt;=75,"75-100",bike_sales_india[[#This Row],[Mileage (km/l)]]&gt;=50,"50-75",bike_sales_india[[#This Row],[Mileage (km/l)]]&gt;=25,"25-50")</f>
        <v>75-100</v>
      </c>
      <c r="Q8530" s="1" t="str" cm="1">
        <f t="array" ref="Q85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0" s="4">
        <f>(bike_sales_india[[#This Row],[Price (INR)]]-bike_sales_india[[#This Row],[Resale Price (INR)]])/bike_sales_india[[#This Row],[Price (INR)]]</f>
        <v>0.57601778432260986</v>
      </c>
    </row>
    <row r="8531" spans="1:18" x14ac:dyDescent="0.3">
      <c r="A8531" s="1" t="s">
        <v>46</v>
      </c>
      <c r="B8531">
        <v>17</v>
      </c>
      <c r="C8531" s="1" t="s">
        <v>52</v>
      </c>
      <c r="D8531" s="1" t="s">
        <v>69</v>
      </c>
      <c r="E8531">
        <v>134847</v>
      </c>
      <c r="F8531">
        <v>2024</v>
      </c>
      <c r="G8531">
        <v>872</v>
      </c>
      <c r="H8531" s="1" t="s">
        <v>18</v>
      </c>
      <c r="I8531">
        <v>86.8</v>
      </c>
      <c r="J8531" s="1" t="s">
        <v>27</v>
      </c>
      <c r="K8531">
        <v>2024</v>
      </c>
      <c r="L8531" s="1" t="s">
        <v>38</v>
      </c>
      <c r="M8531" s="1" t="s">
        <v>21</v>
      </c>
      <c r="N8531">
        <v>71702.7</v>
      </c>
      <c r="O8531" s="1" t="s">
        <v>50</v>
      </c>
      <c r="P8531" s="1" t="str" cm="1">
        <f t="array" ref="P8531">_xlfn.IFS(bike_sales_india[[#This Row],[Mileage (km/l)]]&gt;=75,"75-100",bike_sales_india[[#This Row],[Mileage (km/l)]]&gt;=50,"50-75",bike_sales_india[[#This Row],[Mileage (km/l)]]&gt;=25,"25-50")</f>
        <v>75-100</v>
      </c>
      <c r="Q8531" s="1" t="str" cm="1">
        <f t="array" ref="Q85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1" s="4">
        <f>(bike_sales_india[[#This Row],[Price (INR)]]-bike_sales_india[[#This Row],[Resale Price (INR)]])/bike_sales_india[[#This Row],[Price (INR)]]</f>
        <v>0.46826625731384458</v>
      </c>
    </row>
    <row r="8532" spans="1:18" x14ac:dyDescent="0.3">
      <c r="A8532" s="1" t="s">
        <v>59</v>
      </c>
      <c r="B8532">
        <v>74.52</v>
      </c>
      <c r="C8532" s="1" t="s">
        <v>16</v>
      </c>
      <c r="D8532" s="1" t="s">
        <v>77</v>
      </c>
      <c r="E8532">
        <v>359011</v>
      </c>
      <c r="F8532">
        <v>2021</v>
      </c>
      <c r="G8532">
        <v>872</v>
      </c>
      <c r="H8532" s="1" t="s">
        <v>18</v>
      </c>
      <c r="I8532">
        <v>81.63</v>
      </c>
      <c r="J8532" s="1" t="s">
        <v>19</v>
      </c>
      <c r="K8532">
        <v>2021</v>
      </c>
      <c r="L8532" s="1" t="s">
        <v>20</v>
      </c>
      <c r="M8532" s="1" t="s">
        <v>31</v>
      </c>
      <c r="N8532">
        <v>267947.71000000002</v>
      </c>
      <c r="O8532" s="1" t="s">
        <v>50</v>
      </c>
      <c r="P8532" s="1" t="str" cm="1">
        <f t="array" ref="P8532">_xlfn.IFS(bike_sales_india[[#This Row],[Mileage (km/l)]]&gt;=75,"75-100",bike_sales_india[[#This Row],[Mileage (km/l)]]&gt;=50,"50-75",bike_sales_india[[#This Row],[Mileage (km/l)]]&gt;=25,"25-50")</f>
        <v>75-100</v>
      </c>
      <c r="Q8532" s="1" t="str" cm="1">
        <f t="array" ref="Q85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2" s="4">
        <f>(bike_sales_india[[#This Row],[Price (INR)]]-bike_sales_india[[#This Row],[Resale Price (INR)]])/bike_sales_india[[#This Row],[Price (INR)]]</f>
        <v>0.25365041739668137</v>
      </c>
    </row>
    <row r="8533" spans="1:18" x14ac:dyDescent="0.3">
      <c r="A8533" s="1" t="s">
        <v>15</v>
      </c>
      <c r="B8533">
        <v>46.7</v>
      </c>
      <c r="C8533" s="1" t="s">
        <v>16</v>
      </c>
      <c r="D8533" s="1" t="s">
        <v>77</v>
      </c>
      <c r="E8533">
        <v>308391</v>
      </c>
      <c r="F8533">
        <v>2019</v>
      </c>
      <c r="G8533">
        <v>872</v>
      </c>
      <c r="H8533" s="1" t="s">
        <v>34</v>
      </c>
      <c r="I8533">
        <v>41.7</v>
      </c>
      <c r="J8533" s="1" t="s">
        <v>27</v>
      </c>
      <c r="K8533">
        <v>2021</v>
      </c>
      <c r="L8533" s="1" t="s">
        <v>44</v>
      </c>
      <c r="M8533" s="1" t="s">
        <v>21</v>
      </c>
      <c r="N8533">
        <v>140645</v>
      </c>
      <c r="O8533" s="1" t="s">
        <v>50</v>
      </c>
      <c r="P8533" s="1" t="str" cm="1">
        <f t="array" ref="P8533">_xlfn.IFS(bike_sales_india[[#This Row],[Mileage (km/l)]]&gt;=75,"75-100",bike_sales_india[[#This Row],[Mileage (km/l)]]&gt;=50,"50-75",bike_sales_india[[#This Row],[Mileage (km/l)]]&gt;=25,"25-50")</f>
        <v>25-50</v>
      </c>
      <c r="Q8533" s="1" t="str" cm="1">
        <f t="array" ref="Q85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3" s="4">
        <f>(bike_sales_india[[#This Row],[Price (INR)]]-bike_sales_india[[#This Row],[Resale Price (INR)]])/bike_sales_india[[#This Row],[Price (INR)]]</f>
        <v>0.54393934972161961</v>
      </c>
    </row>
    <row r="8534" spans="1:18" x14ac:dyDescent="0.3">
      <c r="A8534" s="1" t="s">
        <v>54</v>
      </c>
      <c r="B8534">
        <v>32.19</v>
      </c>
      <c r="C8534" s="1" t="s">
        <v>40</v>
      </c>
      <c r="D8534" s="1" t="s">
        <v>68</v>
      </c>
      <c r="E8534">
        <v>196354</v>
      </c>
      <c r="F8534">
        <v>2019</v>
      </c>
      <c r="G8534">
        <v>873</v>
      </c>
      <c r="H8534" s="1" t="s">
        <v>18</v>
      </c>
      <c r="I8534">
        <v>60.99</v>
      </c>
      <c r="J8534" s="1" t="s">
        <v>27</v>
      </c>
      <c r="K8534">
        <v>2020</v>
      </c>
      <c r="L8534" s="1" t="s">
        <v>38</v>
      </c>
      <c r="M8534" s="1" t="s">
        <v>21</v>
      </c>
      <c r="N8534">
        <v>142405.92000000001</v>
      </c>
      <c r="O8534" s="1" t="s">
        <v>35</v>
      </c>
      <c r="P8534" s="1" t="str" cm="1">
        <f t="array" ref="P8534">_xlfn.IFS(bike_sales_india[[#This Row],[Mileage (km/l)]]&gt;=75,"75-100",bike_sales_india[[#This Row],[Mileage (km/l)]]&gt;=50,"50-75",bike_sales_india[[#This Row],[Mileage (km/l)]]&gt;=25,"25-50")</f>
        <v>50-75</v>
      </c>
      <c r="Q8534" s="1" t="str" cm="1">
        <f t="array" ref="Q85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4" s="4">
        <f>(bike_sales_india[[#This Row],[Price (INR)]]-bike_sales_india[[#This Row],[Resale Price (INR)]])/bike_sales_india[[#This Row],[Price (INR)]]</f>
        <v>0.27474907564908274</v>
      </c>
    </row>
    <row r="8535" spans="1:18" x14ac:dyDescent="0.3">
      <c r="A8535" s="1" t="s">
        <v>23</v>
      </c>
      <c r="B8535">
        <v>42.38</v>
      </c>
      <c r="C8535" s="1" t="s">
        <v>36</v>
      </c>
      <c r="D8535" s="1" t="s">
        <v>70</v>
      </c>
      <c r="E8535">
        <v>167384</v>
      </c>
      <c r="F8535">
        <v>2023</v>
      </c>
      <c r="G8535">
        <v>873</v>
      </c>
      <c r="H8535" s="1" t="s">
        <v>34</v>
      </c>
      <c r="I8535">
        <v>45.71</v>
      </c>
      <c r="J8535" s="1" t="s">
        <v>42</v>
      </c>
      <c r="K8535">
        <v>2023</v>
      </c>
      <c r="L8535" s="1" t="s">
        <v>38</v>
      </c>
      <c r="M8535" s="1" t="s">
        <v>31</v>
      </c>
      <c r="N8535">
        <v>120780.43</v>
      </c>
      <c r="O8535" s="1" t="s">
        <v>22</v>
      </c>
      <c r="P8535" s="1" t="str" cm="1">
        <f t="array" ref="P8535">_xlfn.IFS(bike_sales_india[[#This Row],[Mileage (km/l)]]&gt;=75,"75-100",bike_sales_india[[#This Row],[Mileage (km/l)]]&gt;=50,"50-75",bike_sales_india[[#This Row],[Mileage (km/l)]]&gt;=25,"25-50")</f>
        <v>25-50</v>
      </c>
      <c r="Q8535" s="1" t="str" cm="1">
        <f t="array" ref="Q85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5" s="4">
        <f>(bike_sales_india[[#This Row],[Price (INR)]]-bike_sales_india[[#This Row],[Resale Price (INR)]])/bike_sales_india[[#This Row],[Price (INR)]]</f>
        <v>0.27842308703340823</v>
      </c>
    </row>
    <row r="8536" spans="1:18" x14ac:dyDescent="0.3">
      <c r="A8536" s="1" t="s">
        <v>55</v>
      </c>
      <c r="B8536">
        <v>78.099999999999994</v>
      </c>
      <c r="C8536" s="1" t="s">
        <v>52</v>
      </c>
      <c r="D8536" s="1" t="s">
        <v>72</v>
      </c>
      <c r="E8536">
        <v>234912</v>
      </c>
      <c r="F8536">
        <v>2021</v>
      </c>
      <c r="G8536">
        <v>873</v>
      </c>
      <c r="H8536" s="1" t="s">
        <v>18</v>
      </c>
      <c r="I8536">
        <v>83.43</v>
      </c>
      <c r="J8536" s="1" t="s">
        <v>19</v>
      </c>
      <c r="K8536">
        <v>2021</v>
      </c>
      <c r="L8536" s="1" t="s">
        <v>44</v>
      </c>
      <c r="M8536" s="1" t="s">
        <v>21</v>
      </c>
      <c r="N8536">
        <v>148067.88</v>
      </c>
      <c r="O8536" s="1" t="s">
        <v>22</v>
      </c>
      <c r="P8536" s="1" t="str" cm="1">
        <f t="array" ref="P8536">_xlfn.IFS(bike_sales_india[[#This Row],[Mileage (km/l)]]&gt;=75,"75-100",bike_sales_india[[#This Row],[Mileage (km/l)]]&gt;=50,"50-75",bike_sales_india[[#This Row],[Mileage (km/l)]]&gt;=25,"25-50")</f>
        <v>75-100</v>
      </c>
      <c r="Q8536" s="1" t="str" cm="1">
        <f t="array" ref="Q85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6" s="4">
        <f>(bike_sales_india[[#This Row],[Price (INR)]]-bike_sales_india[[#This Row],[Resale Price (INR)]])/bike_sales_india[[#This Row],[Price (INR)]]</f>
        <v>0.36968788312219042</v>
      </c>
    </row>
    <row r="8537" spans="1:18" x14ac:dyDescent="0.3">
      <c r="A8537" s="1" t="s">
        <v>39</v>
      </c>
      <c r="B8537">
        <v>37.630000000000003</v>
      </c>
      <c r="C8537" s="1" t="s">
        <v>16</v>
      </c>
      <c r="D8537" s="1" t="s">
        <v>77</v>
      </c>
      <c r="E8537">
        <v>178559</v>
      </c>
      <c r="F8537">
        <v>2015</v>
      </c>
      <c r="G8537">
        <v>873</v>
      </c>
      <c r="H8537" s="1" t="s">
        <v>18</v>
      </c>
      <c r="I8537">
        <v>93.69</v>
      </c>
      <c r="J8537" s="1" t="s">
        <v>42</v>
      </c>
      <c r="K8537">
        <v>2015</v>
      </c>
      <c r="L8537" s="1" t="s">
        <v>44</v>
      </c>
      <c r="M8537" s="1" t="s">
        <v>31</v>
      </c>
      <c r="N8537">
        <v>110634.1</v>
      </c>
      <c r="O8537" s="1" t="s">
        <v>22</v>
      </c>
      <c r="P8537" s="1" t="str" cm="1">
        <f t="array" ref="P8537">_xlfn.IFS(bike_sales_india[[#This Row],[Mileage (km/l)]]&gt;=75,"75-100",bike_sales_india[[#This Row],[Mileage (km/l)]]&gt;=50,"50-75",bike_sales_india[[#This Row],[Mileage (km/l)]]&gt;=25,"25-50")</f>
        <v>75-100</v>
      </c>
      <c r="Q8537" s="1" t="str" cm="1">
        <f t="array" ref="Q85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7" s="4">
        <f>(bike_sales_india[[#This Row],[Price (INR)]]-bike_sales_india[[#This Row],[Resale Price (INR)]])/bike_sales_india[[#This Row],[Price (INR)]]</f>
        <v>0.38040591625177111</v>
      </c>
    </row>
    <row r="8538" spans="1:18" x14ac:dyDescent="0.3">
      <c r="A8538" s="1" t="s">
        <v>59</v>
      </c>
      <c r="B8538">
        <v>42.08</v>
      </c>
      <c r="C8538" s="1" t="s">
        <v>52</v>
      </c>
      <c r="D8538" s="1" t="s">
        <v>53</v>
      </c>
      <c r="E8538">
        <v>159013</v>
      </c>
      <c r="F8538">
        <v>2020</v>
      </c>
      <c r="G8538">
        <v>873</v>
      </c>
      <c r="H8538" s="1" t="s">
        <v>18</v>
      </c>
      <c r="I8538">
        <v>81.91</v>
      </c>
      <c r="J8538" s="1" t="s">
        <v>27</v>
      </c>
      <c r="K8538">
        <v>2022</v>
      </c>
      <c r="L8538" s="1" t="s">
        <v>38</v>
      </c>
      <c r="M8538" s="1" t="s">
        <v>21</v>
      </c>
      <c r="N8538">
        <v>79585.27</v>
      </c>
      <c r="O8538" s="1" t="s">
        <v>50</v>
      </c>
      <c r="P8538" s="1" t="str" cm="1">
        <f t="array" ref="P8538">_xlfn.IFS(bike_sales_india[[#This Row],[Mileage (km/l)]]&gt;=75,"75-100",bike_sales_india[[#This Row],[Mileage (km/l)]]&gt;=50,"50-75",bike_sales_india[[#This Row],[Mileage (km/l)]]&gt;=25,"25-50")</f>
        <v>75-100</v>
      </c>
      <c r="Q8538" s="1" t="str" cm="1">
        <f t="array" ref="Q85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8" s="4">
        <f>(bike_sales_india[[#This Row],[Price (INR)]]-bike_sales_india[[#This Row],[Resale Price (INR)]])/bike_sales_india[[#This Row],[Price (INR)]]</f>
        <v>0.4995046316967795</v>
      </c>
    </row>
    <row r="8539" spans="1:18" x14ac:dyDescent="0.3">
      <c r="A8539" s="1" t="s">
        <v>23</v>
      </c>
      <c r="B8539">
        <v>68.010000000000005</v>
      </c>
      <c r="C8539" s="1" t="s">
        <v>36</v>
      </c>
      <c r="D8539" s="1" t="s">
        <v>66</v>
      </c>
      <c r="E8539">
        <v>111830</v>
      </c>
      <c r="F8539">
        <v>2022</v>
      </c>
      <c r="G8539">
        <v>873</v>
      </c>
      <c r="H8539" s="1" t="s">
        <v>26</v>
      </c>
      <c r="I8539">
        <v>75.489999999999995</v>
      </c>
      <c r="J8539" s="1" t="s">
        <v>19</v>
      </c>
      <c r="K8539">
        <v>2024</v>
      </c>
      <c r="L8539" s="1" t="s">
        <v>38</v>
      </c>
      <c r="M8539" s="1" t="s">
        <v>21</v>
      </c>
      <c r="N8539">
        <v>77213.83</v>
      </c>
      <c r="O8539" s="1" t="s">
        <v>22</v>
      </c>
      <c r="P8539" s="1" t="str" cm="1">
        <f t="array" ref="P8539">_xlfn.IFS(bike_sales_india[[#This Row],[Mileage (km/l)]]&gt;=75,"75-100",bike_sales_india[[#This Row],[Mileage (km/l)]]&gt;=50,"50-75",bike_sales_india[[#This Row],[Mileage (km/l)]]&gt;=25,"25-50")</f>
        <v>75-100</v>
      </c>
      <c r="Q8539" s="1" t="str" cm="1">
        <f t="array" ref="Q85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39" s="4">
        <f>(bike_sales_india[[#This Row],[Price (INR)]]-bike_sales_india[[#This Row],[Resale Price (INR)]])/bike_sales_india[[#This Row],[Price (INR)]]</f>
        <v>0.30954278816060088</v>
      </c>
    </row>
    <row r="8540" spans="1:18" x14ac:dyDescent="0.3">
      <c r="A8540" s="1" t="s">
        <v>55</v>
      </c>
      <c r="B8540">
        <v>8.36</v>
      </c>
      <c r="C8540" s="1" t="s">
        <v>52</v>
      </c>
      <c r="D8540" s="1" t="s">
        <v>53</v>
      </c>
      <c r="E8540">
        <v>191616</v>
      </c>
      <c r="F8540">
        <v>2020</v>
      </c>
      <c r="G8540">
        <v>873</v>
      </c>
      <c r="H8540" s="1" t="s">
        <v>26</v>
      </c>
      <c r="I8540">
        <v>77.77</v>
      </c>
      <c r="J8540" s="1" t="s">
        <v>42</v>
      </c>
      <c r="K8540">
        <v>2020</v>
      </c>
      <c r="L8540" s="1" t="s">
        <v>20</v>
      </c>
      <c r="M8540" s="1" t="s">
        <v>21</v>
      </c>
      <c r="N8540">
        <v>129309.29</v>
      </c>
      <c r="O8540" s="1" t="s">
        <v>22</v>
      </c>
      <c r="P8540" s="1" t="str" cm="1">
        <f t="array" ref="P8540">_xlfn.IFS(bike_sales_india[[#This Row],[Mileage (km/l)]]&gt;=75,"75-100",bike_sales_india[[#This Row],[Mileage (km/l)]]&gt;=50,"50-75",bike_sales_india[[#This Row],[Mileage (km/l)]]&gt;=25,"25-50")</f>
        <v>75-100</v>
      </c>
      <c r="Q8540" s="1" t="str" cm="1">
        <f t="array" ref="Q85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0" s="4">
        <f>(bike_sales_india[[#This Row],[Price (INR)]]-bike_sales_india[[#This Row],[Resale Price (INR)]])/bike_sales_india[[#This Row],[Price (INR)]]</f>
        <v>0.3251644434702739</v>
      </c>
    </row>
    <row r="8541" spans="1:18" x14ac:dyDescent="0.3">
      <c r="A8541" s="1" t="s">
        <v>46</v>
      </c>
      <c r="B8541">
        <v>57.96</v>
      </c>
      <c r="C8541" s="1" t="s">
        <v>29</v>
      </c>
      <c r="D8541" s="1" t="s">
        <v>75</v>
      </c>
      <c r="E8541">
        <v>115373</v>
      </c>
      <c r="F8541">
        <v>2020</v>
      </c>
      <c r="G8541">
        <v>873</v>
      </c>
      <c r="H8541" s="1" t="s">
        <v>34</v>
      </c>
      <c r="I8541">
        <v>28.08</v>
      </c>
      <c r="J8541" s="1" t="s">
        <v>27</v>
      </c>
      <c r="K8541">
        <v>2021</v>
      </c>
      <c r="L8541" s="1" t="s">
        <v>20</v>
      </c>
      <c r="M8541" s="1" t="s">
        <v>21</v>
      </c>
      <c r="N8541">
        <v>47057.29</v>
      </c>
      <c r="O8541" s="1" t="s">
        <v>22</v>
      </c>
      <c r="P8541" s="1" t="str" cm="1">
        <f t="array" ref="P8541">_xlfn.IFS(bike_sales_india[[#This Row],[Mileage (km/l)]]&gt;=75,"75-100",bike_sales_india[[#This Row],[Mileage (km/l)]]&gt;=50,"50-75",bike_sales_india[[#This Row],[Mileage (km/l)]]&gt;=25,"25-50")</f>
        <v>25-50</v>
      </c>
      <c r="Q8541" s="1" t="str" cm="1">
        <f t="array" ref="Q85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1" s="4">
        <f>(bike_sales_india[[#This Row],[Price (INR)]]-bike_sales_india[[#This Row],[Resale Price (INR)]])/bike_sales_india[[#This Row],[Price (INR)]]</f>
        <v>0.59212909432882899</v>
      </c>
    </row>
    <row r="8542" spans="1:18" x14ac:dyDescent="0.3">
      <c r="A8542" s="1" t="s">
        <v>48</v>
      </c>
      <c r="B8542">
        <v>5.17</v>
      </c>
      <c r="C8542" s="1" t="s">
        <v>24</v>
      </c>
      <c r="D8542" s="1" t="s">
        <v>74</v>
      </c>
      <c r="E8542">
        <v>269364</v>
      </c>
      <c r="F8542">
        <v>2021</v>
      </c>
      <c r="G8542">
        <v>874</v>
      </c>
      <c r="H8542" s="1" t="s">
        <v>34</v>
      </c>
      <c r="I8542">
        <v>25.82</v>
      </c>
      <c r="J8542" s="1" t="s">
        <v>27</v>
      </c>
      <c r="K8542">
        <v>2021</v>
      </c>
      <c r="L8542" s="1" t="s">
        <v>20</v>
      </c>
      <c r="M8542" s="1" t="s">
        <v>31</v>
      </c>
      <c r="N8542">
        <v>206047.87</v>
      </c>
      <c r="O8542" s="1" t="s">
        <v>50</v>
      </c>
      <c r="P8542" s="1" t="str" cm="1">
        <f t="array" ref="P8542">_xlfn.IFS(bike_sales_india[[#This Row],[Mileage (km/l)]]&gt;=75,"75-100",bike_sales_india[[#This Row],[Mileage (km/l)]]&gt;=50,"50-75",bike_sales_india[[#This Row],[Mileage (km/l)]]&gt;=25,"25-50")</f>
        <v>25-50</v>
      </c>
      <c r="Q8542" s="1" t="str" cm="1">
        <f t="array" ref="Q85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2" s="4">
        <f>(bike_sales_india[[#This Row],[Price (INR)]]-bike_sales_india[[#This Row],[Resale Price (INR)]])/bike_sales_india[[#This Row],[Price (INR)]]</f>
        <v>0.23505787707340256</v>
      </c>
    </row>
    <row r="8543" spans="1:18" x14ac:dyDescent="0.3">
      <c r="A8543" s="1" t="s">
        <v>39</v>
      </c>
      <c r="B8543">
        <v>36.159999999999997</v>
      </c>
      <c r="C8543" s="1" t="s">
        <v>52</v>
      </c>
      <c r="D8543" s="1" t="s">
        <v>69</v>
      </c>
      <c r="E8543">
        <v>266827</v>
      </c>
      <c r="F8543">
        <v>2018</v>
      </c>
      <c r="G8543">
        <v>874</v>
      </c>
      <c r="H8543" s="1" t="s">
        <v>26</v>
      </c>
      <c r="I8543">
        <v>72.08</v>
      </c>
      <c r="J8543" s="1" t="s">
        <v>42</v>
      </c>
      <c r="K8543">
        <v>2018</v>
      </c>
      <c r="L8543" s="1" t="s">
        <v>20</v>
      </c>
      <c r="M8543" s="1" t="s">
        <v>21</v>
      </c>
      <c r="N8543">
        <v>202069.43</v>
      </c>
      <c r="O8543" s="1" t="s">
        <v>50</v>
      </c>
      <c r="P8543" s="1" t="str" cm="1">
        <f t="array" ref="P8543">_xlfn.IFS(bike_sales_india[[#This Row],[Mileage (km/l)]]&gt;=75,"75-100",bike_sales_india[[#This Row],[Mileage (km/l)]]&gt;=50,"50-75",bike_sales_india[[#This Row],[Mileage (km/l)]]&gt;=25,"25-50")</f>
        <v>50-75</v>
      </c>
      <c r="Q8543" s="1" t="str" cm="1">
        <f t="array" ref="Q85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3" s="4">
        <f>(bike_sales_india[[#This Row],[Price (INR)]]-bike_sales_india[[#This Row],[Resale Price (INR)]])/bike_sales_india[[#This Row],[Price (INR)]]</f>
        <v>0.24269496715100047</v>
      </c>
    </row>
    <row r="8544" spans="1:18" x14ac:dyDescent="0.3">
      <c r="A8544" s="1" t="s">
        <v>55</v>
      </c>
      <c r="B8544">
        <v>40.369999999999997</v>
      </c>
      <c r="C8544" s="1" t="s">
        <v>52</v>
      </c>
      <c r="D8544" s="1" t="s">
        <v>69</v>
      </c>
      <c r="E8544">
        <v>90984</v>
      </c>
      <c r="F8544">
        <v>2015</v>
      </c>
      <c r="G8544">
        <v>874</v>
      </c>
      <c r="H8544" s="1" t="s">
        <v>34</v>
      </c>
      <c r="I8544">
        <v>47.78</v>
      </c>
      <c r="J8544" s="1" t="s">
        <v>27</v>
      </c>
      <c r="K8544">
        <v>2017</v>
      </c>
      <c r="L8544" s="1" t="s">
        <v>20</v>
      </c>
      <c r="M8544" s="1" t="s">
        <v>21</v>
      </c>
      <c r="N8544">
        <v>36538.639999999999</v>
      </c>
      <c r="O8544" s="1" t="s">
        <v>45</v>
      </c>
      <c r="P8544" s="1" t="str" cm="1">
        <f t="array" ref="P8544">_xlfn.IFS(bike_sales_india[[#This Row],[Mileage (km/l)]]&gt;=75,"75-100",bike_sales_india[[#This Row],[Mileage (km/l)]]&gt;=50,"50-75",bike_sales_india[[#This Row],[Mileage (km/l)]]&gt;=25,"25-50")</f>
        <v>25-50</v>
      </c>
      <c r="Q8544" s="1" t="str" cm="1">
        <f t="array" ref="Q85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4" s="4">
        <f>(bike_sales_india[[#This Row],[Price (INR)]]-bike_sales_india[[#This Row],[Resale Price (INR)]])/bike_sales_india[[#This Row],[Price (INR)]]</f>
        <v>0.59840587356018637</v>
      </c>
    </row>
    <row r="8545" spans="1:18" x14ac:dyDescent="0.3">
      <c r="A8545" s="1" t="s">
        <v>55</v>
      </c>
      <c r="B8545">
        <v>76.69</v>
      </c>
      <c r="C8545" s="1" t="s">
        <v>64</v>
      </c>
      <c r="D8545" s="1" t="s">
        <v>78</v>
      </c>
      <c r="E8545">
        <v>372513</v>
      </c>
      <c r="F8545">
        <v>2015</v>
      </c>
      <c r="G8545">
        <v>874</v>
      </c>
      <c r="H8545" s="1" t="s">
        <v>34</v>
      </c>
      <c r="I8545">
        <v>43.37</v>
      </c>
      <c r="J8545" s="1" t="s">
        <v>27</v>
      </c>
      <c r="K8545">
        <v>2019</v>
      </c>
      <c r="L8545" s="1" t="s">
        <v>38</v>
      </c>
      <c r="M8545" s="1" t="s">
        <v>21</v>
      </c>
      <c r="N8545">
        <v>178785.65</v>
      </c>
      <c r="O8545" s="1" t="s">
        <v>45</v>
      </c>
      <c r="P8545" s="1" t="str" cm="1">
        <f t="array" ref="P8545">_xlfn.IFS(bike_sales_india[[#This Row],[Mileage (km/l)]]&gt;=75,"75-100",bike_sales_india[[#This Row],[Mileage (km/l)]]&gt;=50,"50-75",bike_sales_india[[#This Row],[Mileage (km/l)]]&gt;=25,"25-50")</f>
        <v>25-50</v>
      </c>
      <c r="Q8545" s="1" t="str" cm="1">
        <f t="array" ref="Q85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5" s="4">
        <f>(bike_sales_india[[#This Row],[Price (INR)]]-bike_sales_india[[#This Row],[Resale Price (INR)]])/bike_sales_india[[#This Row],[Price (INR)]]</f>
        <v>0.52005527323878631</v>
      </c>
    </row>
    <row r="8546" spans="1:18" x14ac:dyDescent="0.3">
      <c r="A8546" s="1" t="s">
        <v>54</v>
      </c>
      <c r="B8546">
        <v>22.05</v>
      </c>
      <c r="C8546" s="1" t="s">
        <v>64</v>
      </c>
      <c r="D8546" s="1" t="s">
        <v>65</v>
      </c>
      <c r="E8546">
        <v>107765</v>
      </c>
      <c r="F8546">
        <v>2022</v>
      </c>
      <c r="G8546">
        <v>874</v>
      </c>
      <c r="H8546" s="1" t="s">
        <v>18</v>
      </c>
      <c r="I8546">
        <v>93.26</v>
      </c>
      <c r="J8546" s="1" t="s">
        <v>27</v>
      </c>
      <c r="K8546">
        <v>2024</v>
      </c>
      <c r="L8546" s="1" t="s">
        <v>20</v>
      </c>
      <c r="M8546" s="1" t="s">
        <v>21</v>
      </c>
      <c r="N8546">
        <v>63132.43</v>
      </c>
      <c r="O8546" s="1" t="s">
        <v>45</v>
      </c>
      <c r="P8546" s="1" t="str" cm="1">
        <f t="array" ref="P8546">_xlfn.IFS(bike_sales_india[[#This Row],[Mileage (km/l)]]&gt;=75,"75-100",bike_sales_india[[#This Row],[Mileage (km/l)]]&gt;=50,"50-75",bike_sales_india[[#This Row],[Mileage (km/l)]]&gt;=25,"25-50")</f>
        <v>75-100</v>
      </c>
      <c r="Q8546" s="1" t="str" cm="1">
        <f t="array" ref="Q85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6" s="4">
        <f>(bike_sales_india[[#This Row],[Price (INR)]]-bike_sales_india[[#This Row],[Resale Price (INR)]])/bike_sales_india[[#This Row],[Price (INR)]]</f>
        <v>0.41416573098872544</v>
      </c>
    </row>
    <row r="8547" spans="1:18" x14ac:dyDescent="0.3">
      <c r="A8547" s="1" t="s">
        <v>28</v>
      </c>
      <c r="B8547">
        <v>59.42</v>
      </c>
      <c r="C8547" s="1" t="s">
        <v>36</v>
      </c>
      <c r="D8547" s="1" t="s">
        <v>66</v>
      </c>
      <c r="E8547">
        <v>258085</v>
      </c>
      <c r="F8547">
        <v>2023</v>
      </c>
      <c r="G8547">
        <v>874</v>
      </c>
      <c r="H8547" s="1" t="s">
        <v>34</v>
      </c>
      <c r="I8547">
        <v>45.09</v>
      </c>
      <c r="J8547" s="1" t="s">
        <v>27</v>
      </c>
      <c r="K8547">
        <v>2023</v>
      </c>
      <c r="L8547" s="1" t="s">
        <v>20</v>
      </c>
      <c r="M8547" s="1" t="s">
        <v>31</v>
      </c>
      <c r="N8547">
        <v>189241.06</v>
      </c>
      <c r="O8547" s="1" t="s">
        <v>22</v>
      </c>
      <c r="P8547" s="1" t="str" cm="1">
        <f t="array" ref="P8547">_xlfn.IFS(bike_sales_india[[#This Row],[Mileage (km/l)]]&gt;=75,"75-100",bike_sales_india[[#This Row],[Mileage (km/l)]]&gt;=50,"50-75",bike_sales_india[[#This Row],[Mileage (km/l)]]&gt;=25,"25-50")</f>
        <v>25-50</v>
      </c>
      <c r="Q8547" s="1" t="str" cm="1">
        <f t="array" ref="Q85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7" s="4">
        <f>(bike_sales_india[[#This Row],[Price (INR)]]-bike_sales_india[[#This Row],[Resale Price (INR)]])/bike_sales_india[[#This Row],[Price (INR)]]</f>
        <v>0.2667490942906407</v>
      </c>
    </row>
    <row r="8548" spans="1:18" x14ac:dyDescent="0.3">
      <c r="A8548" s="1" t="s">
        <v>15</v>
      </c>
      <c r="B8548">
        <v>62.26</v>
      </c>
      <c r="C8548" s="1" t="s">
        <v>36</v>
      </c>
      <c r="D8548" s="1" t="s">
        <v>70</v>
      </c>
      <c r="E8548">
        <v>59888</v>
      </c>
      <c r="F8548">
        <v>2024</v>
      </c>
      <c r="G8548">
        <v>874</v>
      </c>
      <c r="H8548" s="1" t="s">
        <v>18</v>
      </c>
      <c r="I8548">
        <v>64.87</v>
      </c>
      <c r="J8548" s="1" t="s">
        <v>27</v>
      </c>
      <c r="K8548">
        <v>2024</v>
      </c>
      <c r="L8548" s="1" t="s">
        <v>20</v>
      </c>
      <c r="M8548" s="1" t="s">
        <v>31</v>
      </c>
      <c r="N8548">
        <v>34506.33</v>
      </c>
      <c r="O8548" s="1" t="s">
        <v>22</v>
      </c>
      <c r="P8548" s="1" t="str" cm="1">
        <f t="array" ref="P8548">_xlfn.IFS(bike_sales_india[[#This Row],[Mileage (km/l)]]&gt;=75,"75-100",bike_sales_india[[#This Row],[Mileage (km/l)]]&gt;=50,"50-75",bike_sales_india[[#This Row],[Mileage (km/l)]]&gt;=25,"25-50")</f>
        <v>50-75</v>
      </c>
      <c r="Q8548" s="1" t="str" cm="1">
        <f t="array" ref="Q85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8" s="4">
        <f>(bike_sales_india[[#This Row],[Price (INR)]]-bike_sales_india[[#This Row],[Resale Price (INR)]])/bike_sales_india[[#This Row],[Price (INR)]]</f>
        <v>0.42381896206251668</v>
      </c>
    </row>
    <row r="8549" spans="1:18" x14ac:dyDescent="0.3">
      <c r="A8549" s="1" t="s">
        <v>39</v>
      </c>
      <c r="B8549">
        <v>31.7</v>
      </c>
      <c r="C8549" s="1" t="s">
        <v>40</v>
      </c>
      <c r="D8549" s="1" t="s">
        <v>58</v>
      </c>
      <c r="E8549">
        <v>213536</v>
      </c>
      <c r="F8549">
        <v>2019</v>
      </c>
      <c r="G8549">
        <v>874</v>
      </c>
      <c r="H8549" s="1" t="s">
        <v>18</v>
      </c>
      <c r="I8549">
        <v>89.09</v>
      </c>
      <c r="J8549" s="1" t="s">
        <v>27</v>
      </c>
      <c r="K8549">
        <v>2022</v>
      </c>
      <c r="L8549" s="1" t="s">
        <v>38</v>
      </c>
      <c r="M8549" s="1" t="s">
        <v>31</v>
      </c>
      <c r="N8549">
        <v>92146.55</v>
      </c>
      <c r="O8549" s="1" t="s">
        <v>35</v>
      </c>
      <c r="P8549" s="1" t="str" cm="1">
        <f t="array" ref="P8549">_xlfn.IFS(bike_sales_india[[#This Row],[Mileage (km/l)]]&gt;=75,"75-100",bike_sales_india[[#This Row],[Mileage (km/l)]]&gt;=50,"50-75",bike_sales_india[[#This Row],[Mileage (km/l)]]&gt;=25,"25-50")</f>
        <v>75-100</v>
      </c>
      <c r="Q8549" s="1" t="str" cm="1">
        <f t="array" ref="Q85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49" s="4">
        <f>(bike_sales_india[[#This Row],[Price (INR)]]-bike_sales_india[[#This Row],[Resale Price (INR)]])/bike_sales_india[[#This Row],[Price (INR)]]</f>
        <v>0.56847299752734903</v>
      </c>
    </row>
    <row r="8550" spans="1:18" x14ac:dyDescent="0.3">
      <c r="A8550" s="1" t="s">
        <v>23</v>
      </c>
      <c r="B8550">
        <v>46.84</v>
      </c>
      <c r="C8550" s="1" t="s">
        <v>29</v>
      </c>
      <c r="D8550" s="1" t="s">
        <v>75</v>
      </c>
      <c r="E8550">
        <v>390661</v>
      </c>
      <c r="F8550">
        <v>2018</v>
      </c>
      <c r="G8550">
        <v>874</v>
      </c>
      <c r="H8550" s="1" t="s">
        <v>26</v>
      </c>
      <c r="I8550">
        <v>63.3</v>
      </c>
      <c r="J8550" s="1" t="s">
        <v>27</v>
      </c>
      <c r="K8550">
        <v>2018</v>
      </c>
      <c r="L8550" s="1" t="s">
        <v>20</v>
      </c>
      <c r="M8550" s="1" t="s">
        <v>31</v>
      </c>
      <c r="N8550">
        <v>289124.96000000002</v>
      </c>
      <c r="O8550" s="1" t="s">
        <v>35</v>
      </c>
      <c r="P8550" s="1" t="str" cm="1">
        <f t="array" ref="P8550">_xlfn.IFS(bike_sales_india[[#This Row],[Mileage (km/l)]]&gt;=75,"75-100",bike_sales_india[[#This Row],[Mileage (km/l)]]&gt;=50,"50-75",bike_sales_india[[#This Row],[Mileage (km/l)]]&gt;=25,"25-50")</f>
        <v>50-75</v>
      </c>
      <c r="Q8550" s="1" t="str" cm="1">
        <f t="array" ref="Q85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0" s="4">
        <f>(bike_sales_india[[#This Row],[Price (INR)]]-bike_sales_india[[#This Row],[Resale Price (INR)]])/bike_sales_india[[#This Row],[Price (INR)]]</f>
        <v>0.25990830925021946</v>
      </c>
    </row>
    <row r="8551" spans="1:18" x14ac:dyDescent="0.3">
      <c r="A8551" s="1" t="s">
        <v>48</v>
      </c>
      <c r="B8551">
        <v>5.09</v>
      </c>
      <c r="C8551" s="1" t="s">
        <v>36</v>
      </c>
      <c r="D8551" s="1" t="s">
        <v>66</v>
      </c>
      <c r="E8551">
        <v>199111</v>
      </c>
      <c r="F8551">
        <v>2015</v>
      </c>
      <c r="G8551">
        <v>874</v>
      </c>
      <c r="H8551" s="1" t="s">
        <v>18</v>
      </c>
      <c r="I8551">
        <v>83.23</v>
      </c>
      <c r="J8551" s="1" t="s">
        <v>42</v>
      </c>
      <c r="K8551">
        <v>2015</v>
      </c>
      <c r="L8551" s="1" t="s">
        <v>20</v>
      </c>
      <c r="M8551" s="1" t="s">
        <v>21</v>
      </c>
      <c r="N8551">
        <v>152243.67000000001</v>
      </c>
      <c r="O8551" s="1" t="s">
        <v>45</v>
      </c>
      <c r="P8551" s="1" t="str" cm="1">
        <f t="array" ref="P8551">_xlfn.IFS(bike_sales_india[[#This Row],[Mileage (km/l)]]&gt;=75,"75-100",bike_sales_india[[#This Row],[Mileage (km/l)]]&gt;=50,"50-75",bike_sales_india[[#This Row],[Mileage (km/l)]]&gt;=25,"25-50")</f>
        <v>75-100</v>
      </c>
      <c r="Q8551" s="1" t="str" cm="1">
        <f t="array" ref="Q85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1" s="4">
        <f>(bike_sales_india[[#This Row],[Price (INR)]]-bike_sales_india[[#This Row],[Resale Price (INR)]])/bike_sales_india[[#This Row],[Price (INR)]]</f>
        <v>0.23538292711100836</v>
      </c>
    </row>
    <row r="8552" spans="1:18" x14ac:dyDescent="0.3">
      <c r="A8552" s="1" t="s">
        <v>15</v>
      </c>
      <c r="B8552">
        <v>16.82</v>
      </c>
      <c r="C8552" s="1" t="s">
        <v>64</v>
      </c>
      <c r="D8552" s="1" t="s">
        <v>65</v>
      </c>
      <c r="E8552">
        <v>161847</v>
      </c>
      <c r="F8552">
        <v>2020</v>
      </c>
      <c r="G8552">
        <v>875</v>
      </c>
      <c r="H8552" s="1" t="s">
        <v>18</v>
      </c>
      <c r="I8552">
        <v>75.2</v>
      </c>
      <c r="J8552" s="1" t="s">
        <v>19</v>
      </c>
      <c r="K8552">
        <v>2023</v>
      </c>
      <c r="L8552" s="1" t="s">
        <v>44</v>
      </c>
      <c r="M8552" s="1" t="s">
        <v>21</v>
      </c>
      <c r="N8552">
        <v>64869.599999999999</v>
      </c>
      <c r="O8552" s="1" t="s">
        <v>22</v>
      </c>
      <c r="P8552" s="1" t="str" cm="1">
        <f t="array" ref="P8552">_xlfn.IFS(bike_sales_india[[#This Row],[Mileage (km/l)]]&gt;=75,"75-100",bike_sales_india[[#This Row],[Mileage (km/l)]]&gt;=50,"50-75",bike_sales_india[[#This Row],[Mileage (km/l)]]&gt;=25,"25-50")</f>
        <v>75-100</v>
      </c>
      <c r="Q8552" s="1" t="str" cm="1">
        <f t="array" ref="Q85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2" s="4">
        <f>(bike_sales_india[[#This Row],[Price (INR)]]-bike_sales_india[[#This Row],[Resale Price (INR)]])/bike_sales_india[[#This Row],[Price (INR)]]</f>
        <v>0.59919182932028392</v>
      </c>
    </row>
    <row r="8553" spans="1:18" x14ac:dyDescent="0.3">
      <c r="A8553" s="1" t="s">
        <v>28</v>
      </c>
      <c r="B8553">
        <v>25.97</v>
      </c>
      <c r="C8553" s="1" t="s">
        <v>36</v>
      </c>
      <c r="D8553" s="1" t="s">
        <v>57</v>
      </c>
      <c r="E8553">
        <v>172278</v>
      </c>
      <c r="F8553">
        <v>2018</v>
      </c>
      <c r="G8553">
        <v>875</v>
      </c>
      <c r="H8553" s="1" t="s">
        <v>18</v>
      </c>
      <c r="I8553">
        <v>64.62</v>
      </c>
      <c r="J8553" s="1" t="s">
        <v>19</v>
      </c>
      <c r="K8553">
        <v>2018</v>
      </c>
      <c r="L8553" s="1" t="s">
        <v>44</v>
      </c>
      <c r="M8553" s="1" t="s">
        <v>21</v>
      </c>
      <c r="N8553">
        <v>75528.37</v>
      </c>
      <c r="O8553" s="1" t="s">
        <v>50</v>
      </c>
      <c r="P8553" s="1" t="str" cm="1">
        <f t="array" ref="P8553">_xlfn.IFS(bike_sales_india[[#This Row],[Mileage (km/l)]]&gt;=75,"75-100",bike_sales_india[[#This Row],[Mileage (km/l)]]&gt;=50,"50-75",bike_sales_india[[#This Row],[Mileage (km/l)]]&gt;=25,"25-50")</f>
        <v>50-75</v>
      </c>
      <c r="Q8553" s="1" t="str" cm="1">
        <f t="array" ref="Q85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3" s="4">
        <f>(bike_sales_india[[#This Row],[Price (INR)]]-bike_sales_india[[#This Row],[Resale Price (INR)]])/bike_sales_india[[#This Row],[Price (INR)]]</f>
        <v>0.56159016241191562</v>
      </c>
    </row>
    <row r="8554" spans="1:18" x14ac:dyDescent="0.3">
      <c r="A8554" s="1" t="s">
        <v>15</v>
      </c>
      <c r="B8554">
        <v>54.99</v>
      </c>
      <c r="C8554" s="1" t="s">
        <v>32</v>
      </c>
      <c r="D8554" s="1" t="s">
        <v>60</v>
      </c>
      <c r="E8554">
        <v>262847</v>
      </c>
      <c r="F8554">
        <v>2015</v>
      </c>
      <c r="G8554">
        <v>875</v>
      </c>
      <c r="H8554" s="1" t="s">
        <v>18</v>
      </c>
      <c r="I8554">
        <v>64.45</v>
      </c>
      <c r="J8554" s="1" t="s">
        <v>19</v>
      </c>
      <c r="K8554">
        <v>2016</v>
      </c>
      <c r="L8554" s="1" t="s">
        <v>20</v>
      </c>
      <c r="M8554" s="1" t="s">
        <v>21</v>
      </c>
      <c r="N8554">
        <v>163689.1</v>
      </c>
      <c r="O8554" s="1" t="s">
        <v>50</v>
      </c>
      <c r="P8554" s="1" t="str" cm="1">
        <f t="array" ref="P8554">_xlfn.IFS(bike_sales_india[[#This Row],[Mileage (km/l)]]&gt;=75,"75-100",bike_sales_india[[#This Row],[Mileage (km/l)]]&gt;=50,"50-75",bike_sales_india[[#This Row],[Mileage (km/l)]]&gt;=25,"25-50")</f>
        <v>50-75</v>
      </c>
      <c r="Q8554" s="1" t="str" cm="1">
        <f t="array" ref="Q85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4" s="4">
        <f>(bike_sales_india[[#This Row],[Price (INR)]]-bike_sales_india[[#This Row],[Resale Price (INR)]])/bike_sales_india[[#This Row],[Price (INR)]]</f>
        <v>0.37724569806769714</v>
      </c>
    </row>
    <row r="8555" spans="1:18" x14ac:dyDescent="0.3">
      <c r="A8555" s="1" t="s">
        <v>23</v>
      </c>
      <c r="B8555">
        <v>34.520000000000003</v>
      </c>
      <c r="C8555" s="1" t="s">
        <v>32</v>
      </c>
      <c r="D8555" s="1" t="s">
        <v>47</v>
      </c>
      <c r="E8555">
        <v>163006</v>
      </c>
      <c r="F8555">
        <v>2019</v>
      </c>
      <c r="G8555">
        <v>875</v>
      </c>
      <c r="H8555" s="1" t="s">
        <v>18</v>
      </c>
      <c r="I8555">
        <v>99.34</v>
      </c>
      <c r="J8555" s="1" t="s">
        <v>27</v>
      </c>
      <c r="K8555">
        <v>2020</v>
      </c>
      <c r="L8555" s="1" t="s">
        <v>44</v>
      </c>
      <c r="M8555" s="1" t="s">
        <v>21</v>
      </c>
      <c r="N8555">
        <v>117627.79</v>
      </c>
      <c r="O8555" s="1" t="s">
        <v>50</v>
      </c>
      <c r="P8555" s="1" t="str" cm="1">
        <f t="array" ref="P8555">_xlfn.IFS(bike_sales_india[[#This Row],[Mileage (km/l)]]&gt;=75,"75-100",bike_sales_india[[#This Row],[Mileage (km/l)]]&gt;=50,"50-75",bike_sales_india[[#This Row],[Mileage (km/l)]]&gt;=25,"25-50")</f>
        <v>75-100</v>
      </c>
      <c r="Q8555" s="1" t="str" cm="1">
        <f t="array" ref="Q85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5" s="4">
        <f>(bike_sales_india[[#This Row],[Price (INR)]]-bike_sales_india[[#This Row],[Resale Price (INR)]])/bike_sales_india[[#This Row],[Price (INR)]]</f>
        <v>0.27838367912837569</v>
      </c>
    </row>
    <row r="8556" spans="1:18" x14ac:dyDescent="0.3">
      <c r="A8556" s="1" t="s">
        <v>46</v>
      </c>
      <c r="B8556">
        <v>5.25</v>
      </c>
      <c r="C8556" s="1" t="s">
        <v>36</v>
      </c>
      <c r="D8556" s="1" t="s">
        <v>57</v>
      </c>
      <c r="E8556">
        <v>390018</v>
      </c>
      <c r="F8556">
        <v>2019</v>
      </c>
      <c r="G8556">
        <v>875</v>
      </c>
      <c r="H8556" s="1" t="s">
        <v>34</v>
      </c>
      <c r="I8556">
        <v>44.32</v>
      </c>
      <c r="J8556" s="1" t="s">
        <v>42</v>
      </c>
      <c r="K8556">
        <v>2019</v>
      </c>
      <c r="L8556" s="1" t="s">
        <v>38</v>
      </c>
      <c r="M8556" s="1" t="s">
        <v>31</v>
      </c>
      <c r="N8556">
        <v>274514.62</v>
      </c>
      <c r="O8556" s="1" t="s">
        <v>35</v>
      </c>
      <c r="P8556" s="1" t="str" cm="1">
        <f t="array" ref="P8556">_xlfn.IFS(bike_sales_india[[#This Row],[Mileage (km/l)]]&gt;=75,"75-100",bike_sales_india[[#This Row],[Mileage (km/l)]]&gt;=50,"50-75",bike_sales_india[[#This Row],[Mileage (km/l)]]&gt;=25,"25-50")</f>
        <v>25-50</v>
      </c>
      <c r="Q8556" s="1" t="str" cm="1">
        <f t="array" ref="Q85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6" s="4">
        <f>(bike_sales_india[[#This Row],[Price (INR)]]-bike_sales_india[[#This Row],[Resale Price (INR)]])/bike_sales_india[[#This Row],[Price (INR)]]</f>
        <v>0.29614884441230921</v>
      </c>
    </row>
    <row r="8557" spans="1:18" x14ac:dyDescent="0.3">
      <c r="A8557" s="1" t="s">
        <v>23</v>
      </c>
      <c r="B8557">
        <v>28.6</v>
      </c>
      <c r="C8557" s="1" t="s">
        <v>29</v>
      </c>
      <c r="D8557" s="1" t="s">
        <v>75</v>
      </c>
      <c r="E8557">
        <v>124765</v>
      </c>
      <c r="F8557">
        <v>2018</v>
      </c>
      <c r="G8557">
        <v>875</v>
      </c>
      <c r="H8557" s="1" t="s">
        <v>18</v>
      </c>
      <c r="I8557">
        <v>61.26</v>
      </c>
      <c r="J8557" s="1" t="s">
        <v>19</v>
      </c>
      <c r="K8557">
        <v>2021</v>
      </c>
      <c r="L8557" s="1" t="s">
        <v>38</v>
      </c>
      <c r="M8557" s="1" t="s">
        <v>31</v>
      </c>
      <c r="N8557">
        <v>64170.34</v>
      </c>
      <c r="O8557" s="1" t="s">
        <v>22</v>
      </c>
      <c r="P8557" s="1" t="str" cm="1">
        <f t="array" ref="P8557">_xlfn.IFS(bike_sales_india[[#This Row],[Mileage (km/l)]]&gt;=75,"75-100",bike_sales_india[[#This Row],[Mileage (km/l)]]&gt;=50,"50-75",bike_sales_india[[#This Row],[Mileage (km/l)]]&gt;=25,"25-50")</f>
        <v>50-75</v>
      </c>
      <c r="Q8557" s="1" t="str" cm="1">
        <f t="array" ref="Q85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7" s="4">
        <f>(bike_sales_india[[#This Row],[Price (INR)]]-bike_sales_india[[#This Row],[Resale Price (INR)]])/bike_sales_india[[#This Row],[Price (INR)]]</f>
        <v>0.48567034023965056</v>
      </c>
    </row>
    <row r="8558" spans="1:18" x14ac:dyDescent="0.3">
      <c r="A8558" s="1" t="s">
        <v>48</v>
      </c>
      <c r="B8558">
        <v>11.28</v>
      </c>
      <c r="C8558" s="1" t="s">
        <v>52</v>
      </c>
      <c r="D8558" s="1" t="s">
        <v>81</v>
      </c>
      <c r="E8558">
        <v>148711</v>
      </c>
      <c r="F8558">
        <v>2022</v>
      </c>
      <c r="G8558">
        <v>875</v>
      </c>
      <c r="H8558" s="1" t="s">
        <v>34</v>
      </c>
      <c r="I8558">
        <v>31.46</v>
      </c>
      <c r="J8558" s="1" t="s">
        <v>27</v>
      </c>
      <c r="K8558">
        <v>2023</v>
      </c>
      <c r="L8558" s="1" t="s">
        <v>20</v>
      </c>
      <c r="M8558" s="1" t="s">
        <v>31</v>
      </c>
      <c r="N8558">
        <v>105710.86</v>
      </c>
      <c r="O8558" s="1" t="s">
        <v>45</v>
      </c>
      <c r="P8558" s="1" t="str" cm="1">
        <f t="array" ref="P8558">_xlfn.IFS(bike_sales_india[[#This Row],[Mileage (km/l)]]&gt;=75,"75-100",bike_sales_india[[#This Row],[Mileage (km/l)]]&gt;=50,"50-75",bike_sales_india[[#This Row],[Mileage (km/l)]]&gt;=25,"25-50")</f>
        <v>25-50</v>
      </c>
      <c r="Q8558" s="1" t="str" cm="1">
        <f t="array" ref="Q85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8" s="4">
        <f>(bike_sales_india[[#This Row],[Price (INR)]]-bike_sales_india[[#This Row],[Resale Price (INR)]])/bike_sales_india[[#This Row],[Price (INR)]]</f>
        <v>0.28915238280961059</v>
      </c>
    </row>
    <row r="8559" spans="1:18" x14ac:dyDescent="0.3">
      <c r="A8559" s="1" t="s">
        <v>54</v>
      </c>
      <c r="B8559">
        <v>6.76</v>
      </c>
      <c r="C8559" s="1" t="s">
        <v>16</v>
      </c>
      <c r="D8559" s="1" t="s">
        <v>83</v>
      </c>
      <c r="E8559">
        <v>317135</v>
      </c>
      <c r="F8559">
        <v>2020</v>
      </c>
      <c r="G8559">
        <v>876</v>
      </c>
      <c r="H8559" s="1" t="s">
        <v>34</v>
      </c>
      <c r="I8559">
        <v>47.39</v>
      </c>
      <c r="J8559" s="1" t="s">
        <v>27</v>
      </c>
      <c r="K8559">
        <v>2020</v>
      </c>
      <c r="L8559" s="1" t="s">
        <v>20</v>
      </c>
      <c r="M8559" s="1" t="s">
        <v>31</v>
      </c>
      <c r="N8559">
        <v>190989.03</v>
      </c>
      <c r="O8559" s="1" t="s">
        <v>45</v>
      </c>
      <c r="P8559" s="1" t="str" cm="1">
        <f t="array" ref="P8559">_xlfn.IFS(bike_sales_india[[#This Row],[Mileage (km/l)]]&gt;=75,"75-100",bike_sales_india[[#This Row],[Mileage (km/l)]]&gt;=50,"50-75",bike_sales_india[[#This Row],[Mileage (km/l)]]&gt;=25,"25-50")</f>
        <v>25-50</v>
      </c>
      <c r="Q8559" s="1" t="str" cm="1">
        <f t="array" ref="Q85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59" s="4">
        <f>(bike_sales_india[[#This Row],[Price (INR)]]-bike_sales_india[[#This Row],[Resale Price (INR)]])/bike_sales_india[[#This Row],[Price (INR)]]</f>
        <v>0.39776741766124835</v>
      </c>
    </row>
    <row r="8560" spans="1:18" x14ac:dyDescent="0.3">
      <c r="A8560" s="1" t="s">
        <v>48</v>
      </c>
      <c r="B8560">
        <v>36.53</v>
      </c>
      <c r="C8560" s="1" t="s">
        <v>29</v>
      </c>
      <c r="D8560" s="1" t="s">
        <v>75</v>
      </c>
      <c r="E8560">
        <v>256544</v>
      </c>
      <c r="F8560">
        <v>2024</v>
      </c>
      <c r="G8560">
        <v>876</v>
      </c>
      <c r="H8560" s="1" t="s">
        <v>26</v>
      </c>
      <c r="I8560">
        <v>69.12</v>
      </c>
      <c r="J8560" s="1" t="s">
        <v>27</v>
      </c>
      <c r="K8560">
        <v>2024</v>
      </c>
      <c r="L8560" s="1" t="s">
        <v>20</v>
      </c>
      <c r="M8560" s="1" t="s">
        <v>21</v>
      </c>
      <c r="N8560">
        <v>174574.26</v>
      </c>
      <c r="O8560" s="1" t="s">
        <v>35</v>
      </c>
      <c r="P8560" s="1" t="str" cm="1">
        <f t="array" ref="P8560">_xlfn.IFS(bike_sales_india[[#This Row],[Mileage (km/l)]]&gt;=75,"75-100",bike_sales_india[[#This Row],[Mileage (km/l)]]&gt;=50,"50-75",bike_sales_india[[#This Row],[Mileage (km/l)]]&gt;=25,"25-50")</f>
        <v>50-75</v>
      </c>
      <c r="Q8560" s="1" t="str" cm="1">
        <f t="array" ref="Q85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0" s="4">
        <f>(bike_sales_india[[#This Row],[Price (INR)]]-bike_sales_india[[#This Row],[Resale Price (INR)]])/bike_sales_india[[#This Row],[Price (INR)]]</f>
        <v>0.31951532680553818</v>
      </c>
    </row>
    <row r="8561" spans="1:18" x14ac:dyDescent="0.3">
      <c r="A8561" s="1" t="s">
        <v>48</v>
      </c>
      <c r="B8561">
        <v>73.67</v>
      </c>
      <c r="C8561" s="1" t="s">
        <v>36</v>
      </c>
      <c r="D8561" s="1" t="s">
        <v>57</v>
      </c>
      <c r="E8561">
        <v>322601</v>
      </c>
      <c r="F8561">
        <v>2024</v>
      </c>
      <c r="G8561">
        <v>876</v>
      </c>
      <c r="H8561" s="1" t="s">
        <v>34</v>
      </c>
      <c r="I8561">
        <v>55.27</v>
      </c>
      <c r="J8561" s="1" t="s">
        <v>27</v>
      </c>
      <c r="K8561">
        <v>2024</v>
      </c>
      <c r="L8561" s="1" t="s">
        <v>38</v>
      </c>
      <c r="M8561" s="1" t="s">
        <v>21</v>
      </c>
      <c r="N8561">
        <v>179820.22</v>
      </c>
      <c r="O8561" s="1" t="s">
        <v>22</v>
      </c>
      <c r="P8561" s="1" t="str" cm="1">
        <f t="array" ref="P8561">_xlfn.IFS(bike_sales_india[[#This Row],[Mileage (km/l)]]&gt;=75,"75-100",bike_sales_india[[#This Row],[Mileage (km/l)]]&gt;=50,"50-75",bike_sales_india[[#This Row],[Mileage (km/l)]]&gt;=25,"25-50")</f>
        <v>50-75</v>
      </c>
      <c r="Q8561" s="1" t="str" cm="1">
        <f t="array" ref="Q85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1" s="4">
        <f>(bike_sales_india[[#This Row],[Price (INR)]]-bike_sales_india[[#This Row],[Resale Price (INR)]])/bike_sales_india[[#This Row],[Price (INR)]]</f>
        <v>0.4425924904138549</v>
      </c>
    </row>
    <row r="8562" spans="1:18" x14ac:dyDescent="0.3">
      <c r="A8562" s="1" t="s">
        <v>23</v>
      </c>
      <c r="B8562">
        <v>24.13</v>
      </c>
      <c r="C8562" s="1" t="s">
        <v>29</v>
      </c>
      <c r="D8562" s="1" t="s">
        <v>86</v>
      </c>
      <c r="E8562">
        <v>141361</v>
      </c>
      <c r="F8562">
        <v>2016</v>
      </c>
      <c r="G8562">
        <v>876</v>
      </c>
      <c r="H8562" s="1" t="s">
        <v>26</v>
      </c>
      <c r="I8562">
        <v>96.66</v>
      </c>
      <c r="J8562" s="1" t="s">
        <v>19</v>
      </c>
      <c r="K8562">
        <v>2022</v>
      </c>
      <c r="L8562" s="1" t="s">
        <v>20</v>
      </c>
      <c r="M8562" s="1" t="s">
        <v>31</v>
      </c>
      <c r="N8562">
        <v>70237.789999999994</v>
      </c>
      <c r="O8562" s="1" t="s">
        <v>45</v>
      </c>
      <c r="P8562" s="1" t="str" cm="1">
        <f t="array" ref="P8562">_xlfn.IFS(bike_sales_india[[#This Row],[Mileage (km/l)]]&gt;=75,"75-100",bike_sales_india[[#This Row],[Mileage (km/l)]]&gt;=50,"50-75",bike_sales_india[[#This Row],[Mileage (km/l)]]&gt;=25,"25-50")</f>
        <v>75-100</v>
      </c>
      <c r="Q8562" s="1" t="str" cm="1">
        <f t="array" ref="Q85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2" s="4">
        <f>(bike_sales_india[[#This Row],[Price (INR)]]-bike_sales_india[[#This Row],[Resale Price (INR)]])/bike_sales_india[[#This Row],[Price (INR)]]</f>
        <v>0.50313176901691414</v>
      </c>
    </row>
    <row r="8563" spans="1:18" x14ac:dyDescent="0.3">
      <c r="A8563" s="1" t="s">
        <v>59</v>
      </c>
      <c r="B8563">
        <v>67.62</v>
      </c>
      <c r="C8563" s="1" t="s">
        <v>36</v>
      </c>
      <c r="D8563" s="1" t="s">
        <v>57</v>
      </c>
      <c r="E8563">
        <v>180496</v>
      </c>
      <c r="F8563">
        <v>2019</v>
      </c>
      <c r="G8563">
        <v>876</v>
      </c>
      <c r="H8563" s="1" t="s">
        <v>18</v>
      </c>
      <c r="I8563">
        <v>64.37</v>
      </c>
      <c r="J8563" s="1" t="s">
        <v>19</v>
      </c>
      <c r="K8563">
        <v>2024</v>
      </c>
      <c r="L8563" s="1" t="s">
        <v>38</v>
      </c>
      <c r="M8563" s="1" t="s">
        <v>31</v>
      </c>
      <c r="N8563">
        <v>110765.63</v>
      </c>
      <c r="O8563" s="1" t="s">
        <v>50</v>
      </c>
      <c r="P8563" s="1" t="str" cm="1">
        <f t="array" ref="P8563">_xlfn.IFS(bike_sales_india[[#This Row],[Mileage (km/l)]]&gt;=75,"75-100",bike_sales_india[[#This Row],[Mileage (km/l)]]&gt;=50,"50-75",bike_sales_india[[#This Row],[Mileage (km/l)]]&gt;=25,"25-50")</f>
        <v>50-75</v>
      </c>
      <c r="Q8563" s="1" t="str" cm="1">
        <f t="array" ref="Q85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3" s="4">
        <f>(bike_sales_india[[#This Row],[Price (INR)]]-bike_sales_india[[#This Row],[Resale Price (INR)]])/bike_sales_india[[#This Row],[Price (INR)]]</f>
        <v>0.38632640058505446</v>
      </c>
    </row>
    <row r="8564" spans="1:18" x14ac:dyDescent="0.3">
      <c r="A8564" s="1" t="s">
        <v>23</v>
      </c>
      <c r="B8564">
        <v>38.229999999999997</v>
      </c>
      <c r="C8564" s="1" t="s">
        <v>32</v>
      </c>
      <c r="D8564" s="1" t="s">
        <v>80</v>
      </c>
      <c r="E8564">
        <v>153457</v>
      </c>
      <c r="F8564">
        <v>2016</v>
      </c>
      <c r="G8564">
        <v>876</v>
      </c>
      <c r="H8564" s="1" t="s">
        <v>26</v>
      </c>
      <c r="I8564">
        <v>96.07</v>
      </c>
      <c r="J8564" s="1" t="s">
        <v>19</v>
      </c>
      <c r="K8564">
        <v>2018</v>
      </c>
      <c r="L8564" s="1" t="s">
        <v>44</v>
      </c>
      <c r="M8564" s="1" t="s">
        <v>31</v>
      </c>
      <c r="N8564">
        <v>80414.22</v>
      </c>
      <c r="O8564" s="1" t="s">
        <v>45</v>
      </c>
      <c r="P8564" s="1" t="str" cm="1">
        <f t="array" ref="P8564">_xlfn.IFS(bike_sales_india[[#This Row],[Mileage (km/l)]]&gt;=75,"75-100",bike_sales_india[[#This Row],[Mileage (km/l)]]&gt;=50,"50-75",bike_sales_india[[#This Row],[Mileage (km/l)]]&gt;=25,"25-50")</f>
        <v>75-100</v>
      </c>
      <c r="Q8564" s="1" t="str" cm="1">
        <f t="array" ref="Q85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4" s="4">
        <f>(bike_sales_india[[#This Row],[Price (INR)]]-bike_sales_india[[#This Row],[Resale Price (INR)]])/bike_sales_india[[#This Row],[Price (INR)]]</f>
        <v>0.47598206663755971</v>
      </c>
    </row>
    <row r="8565" spans="1:18" x14ac:dyDescent="0.3">
      <c r="A8565" s="1" t="s">
        <v>54</v>
      </c>
      <c r="B8565">
        <v>16.100000000000001</v>
      </c>
      <c r="C8565" s="1" t="s">
        <v>16</v>
      </c>
      <c r="D8565" s="1" t="s">
        <v>17</v>
      </c>
      <c r="E8565">
        <v>353397</v>
      </c>
      <c r="F8565">
        <v>2020</v>
      </c>
      <c r="G8565">
        <v>876</v>
      </c>
      <c r="H8565" s="1" t="s">
        <v>34</v>
      </c>
      <c r="I8565">
        <v>42.05</v>
      </c>
      <c r="J8565" s="1" t="s">
        <v>27</v>
      </c>
      <c r="K8565">
        <v>2024</v>
      </c>
      <c r="L8565" s="1" t="s">
        <v>44</v>
      </c>
      <c r="M8565" s="1" t="s">
        <v>21</v>
      </c>
      <c r="N8565">
        <v>170240.94</v>
      </c>
      <c r="O8565" s="1" t="s">
        <v>45</v>
      </c>
      <c r="P8565" s="1" t="str" cm="1">
        <f t="array" ref="P8565">_xlfn.IFS(bike_sales_india[[#This Row],[Mileage (km/l)]]&gt;=75,"75-100",bike_sales_india[[#This Row],[Mileage (km/l)]]&gt;=50,"50-75",bike_sales_india[[#This Row],[Mileage (km/l)]]&gt;=25,"25-50")</f>
        <v>25-50</v>
      </c>
      <c r="Q8565" s="1" t="str" cm="1">
        <f t="array" ref="Q85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5" s="4">
        <f>(bike_sales_india[[#This Row],[Price (INR)]]-bike_sales_india[[#This Row],[Resale Price (INR)]])/bike_sales_india[[#This Row],[Price (INR)]]</f>
        <v>0.51827282065212776</v>
      </c>
    </row>
    <row r="8566" spans="1:18" x14ac:dyDescent="0.3">
      <c r="A8566" s="1" t="s">
        <v>54</v>
      </c>
      <c r="B8566">
        <v>50.87</v>
      </c>
      <c r="C8566" s="1" t="s">
        <v>24</v>
      </c>
      <c r="D8566" s="1" t="s">
        <v>74</v>
      </c>
      <c r="E8566">
        <v>178376</v>
      </c>
      <c r="F8566">
        <v>2024</v>
      </c>
      <c r="G8566">
        <v>876</v>
      </c>
      <c r="H8566" s="1" t="s">
        <v>26</v>
      </c>
      <c r="I8566">
        <v>91.87</v>
      </c>
      <c r="J8566" s="1" t="s">
        <v>19</v>
      </c>
      <c r="K8566">
        <v>2024</v>
      </c>
      <c r="L8566" s="1" t="s">
        <v>20</v>
      </c>
      <c r="M8566" s="1" t="s">
        <v>21</v>
      </c>
      <c r="N8566">
        <v>113536.77</v>
      </c>
      <c r="O8566" s="1" t="s">
        <v>45</v>
      </c>
      <c r="P8566" s="1" t="str" cm="1">
        <f t="array" ref="P8566">_xlfn.IFS(bike_sales_india[[#This Row],[Mileage (km/l)]]&gt;=75,"75-100",bike_sales_india[[#This Row],[Mileage (km/l)]]&gt;=50,"50-75",bike_sales_india[[#This Row],[Mileage (km/l)]]&gt;=25,"25-50")</f>
        <v>75-100</v>
      </c>
      <c r="Q8566" s="1" t="str" cm="1">
        <f t="array" ref="Q85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6" s="4">
        <f>(bike_sales_india[[#This Row],[Price (INR)]]-bike_sales_india[[#This Row],[Resale Price (INR)]])/bike_sales_india[[#This Row],[Price (INR)]]</f>
        <v>0.36349749966363187</v>
      </c>
    </row>
    <row r="8567" spans="1:18" x14ac:dyDescent="0.3">
      <c r="A8567" s="1" t="s">
        <v>23</v>
      </c>
      <c r="B8567">
        <v>60.7</v>
      </c>
      <c r="C8567" s="1" t="s">
        <v>16</v>
      </c>
      <c r="D8567" s="1" t="s">
        <v>17</v>
      </c>
      <c r="E8567">
        <v>370244</v>
      </c>
      <c r="F8567">
        <v>2015</v>
      </c>
      <c r="G8567">
        <v>876</v>
      </c>
      <c r="H8567" s="1" t="s">
        <v>18</v>
      </c>
      <c r="I8567">
        <v>96.2</v>
      </c>
      <c r="J8567" s="1" t="s">
        <v>42</v>
      </c>
      <c r="K8567">
        <v>2015</v>
      </c>
      <c r="L8567" s="1" t="s">
        <v>20</v>
      </c>
      <c r="M8567" s="1" t="s">
        <v>31</v>
      </c>
      <c r="N8567">
        <v>206655.54</v>
      </c>
      <c r="O8567" s="1" t="s">
        <v>50</v>
      </c>
      <c r="P8567" s="1" t="str" cm="1">
        <f t="array" ref="P8567">_xlfn.IFS(bike_sales_india[[#This Row],[Mileage (km/l)]]&gt;=75,"75-100",bike_sales_india[[#This Row],[Mileage (km/l)]]&gt;=50,"50-75",bike_sales_india[[#This Row],[Mileage (km/l)]]&gt;=25,"25-50")</f>
        <v>75-100</v>
      </c>
      <c r="Q8567" s="1" t="str" cm="1">
        <f t="array" ref="Q85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7" s="4">
        <f>(bike_sales_india[[#This Row],[Price (INR)]]-bike_sales_india[[#This Row],[Resale Price (INR)]])/bike_sales_india[[#This Row],[Price (INR)]]</f>
        <v>0.44183959767072523</v>
      </c>
    </row>
    <row r="8568" spans="1:18" x14ac:dyDescent="0.3">
      <c r="A8568" s="1" t="s">
        <v>55</v>
      </c>
      <c r="B8568">
        <v>63.07</v>
      </c>
      <c r="C8568" s="1" t="s">
        <v>16</v>
      </c>
      <c r="D8568" s="1" t="s">
        <v>77</v>
      </c>
      <c r="E8568">
        <v>332444</v>
      </c>
      <c r="F8568">
        <v>2016</v>
      </c>
      <c r="G8568">
        <v>876</v>
      </c>
      <c r="H8568" s="1" t="s">
        <v>34</v>
      </c>
      <c r="I8568">
        <v>33.42</v>
      </c>
      <c r="J8568" s="1" t="s">
        <v>42</v>
      </c>
      <c r="K8568">
        <v>2016</v>
      </c>
      <c r="L8568" s="1" t="s">
        <v>38</v>
      </c>
      <c r="M8568" s="1" t="s">
        <v>21</v>
      </c>
      <c r="N8568">
        <v>231675.74</v>
      </c>
      <c r="O8568" s="1" t="s">
        <v>22</v>
      </c>
      <c r="P8568" s="1" t="str" cm="1">
        <f t="array" ref="P8568">_xlfn.IFS(bike_sales_india[[#This Row],[Mileage (km/l)]]&gt;=75,"75-100",bike_sales_india[[#This Row],[Mileage (km/l)]]&gt;=50,"50-75",bike_sales_india[[#This Row],[Mileage (km/l)]]&gt;=25,"25-50")</f>
        <v>25-50</v>
      </c>
      <c r="Q8568" s="1" t="str" cm="1">
        <f t="array" ref="Q85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8" s="4">
        <f>(bike_sales_india[[#This Row],[Price (INR)]]-bike_sales_india[[#This Row],[Resale Price (INR)]])/bike_sales_india[[#This Row],[Price (INR)]]</f>
        <v>0.30311348678273636</v>
      </c>
    </row>
    <row r="8569" spans="1:18" x14ac:dyDescent="0.3">
      <c r="A8569" s="1" t="s">
        <v>15</v>
      </c>
      <c r="B8569">
        <v>15.27</v>
      </c>
      <c r="C8569" s="1" t="s">
        <v>40</v>
      </c>
      <c r="D8569" s="1" t="s">
        <v>68</v>
      </c>
      <c r="E8569">
        <v>330497</v>
      </c>
      <c r="F8569">
        <v>2023</v>
      </c>
      <c r="G8569">
        <v>876</v>
      </c>
      <c r="H8569" s="1" t="s">
        <v>34</v>
      </c>
      <c r="I8569">
        <v>55.93</v>
      </c>
      <c r="J8569" s="1" t="s">
        <v>27</v>
      </c>
      <c r="K8569">
        <v>2024</v>
      </c>
      <c r="L8569" s="1" t="s">
        <v>20</v>
      </c>
      <c r="M8569" s="1" t="s">
        <v>21</v>
      </c>
      <c r="N8569">
        <v>199760.08</v>
      </c>
      <c r="O8569" s="1" t="s">
        <v>22</v>
      </c>
      <c r="P8569" s="1" t="str" cm="1">
        <f t="array" ref="P8569">_xlfn.IFS(bike_sales_india[[#This Row],[Mileage (km/l)]]&gt;=75,"75-100",bike_sales_india[[#This Row],[Mileage (km/l)]]&gt;=50,"50-75",bike_sales_india[[#This Row],[Mileage (km/l)]]&gt;=25,"25-50")</f>
        <v>50-75</v>
      </c>
      <c r="Q8569" s="1" t="str" cm="1">
        <f t="array" ref="Q85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69" s="4">
        <f>(bike_sales_india[[#This Row],[Price (INR)]]-bike_sales_india[[#This Row],[Resale Price (INR)]])/bike_sales_india[[#This Row],[Price (INR)]]</f>
        <v>0.39557672233030866</v>
      </c>
    </row>
    <row r="8570" spans="1:18" x14ac:dyDescent="0.3">
      <c r="A8570" s="1" t="s">
        <v>55</v>
      </c>
      <c r="B8570">
        <v>15.59</v>
      </c>
      <c r="C8570" s="1" t="s">
        <v>64</v>
      </c>
      <c r="D8570" s="1" t="s">
        <v>65</v>
      </c>
      <c r="E8570">
        <v>172940</v>
      </c>
      <c r="F8570">
        <v>2020</v>
      </c>
      <c r="G8570">
        <v>876</v>
      </c>
      <c r="H8570" s="1" t="s">
        <v>26</v>
      </c>
      <c r="I8570">
        <v>65.650000000000006</v>
      </c>
      <c r="J8570" s="1" t="s">
        <v>42</v>
      </c>
      <c r="K8570">
        <v>2020</v>
      </c>
      <c r="L8570" s="1" t="s">
        <v>38</v>
      </c>
      <c r="M8570" s="1" t="s">
        <v>21</v>
      </c>
      <c r="N8570">
        <v>104742.73</v>
      </c>
      <c r="O8570" s="1" t="s">
        <v>35</v>
      </c>
      <c r="P8570" s="1" t="str" cm="1">
        <f t="array" ref="P8570">_xlfn.IFS(bike_sales_india[[#This Row],[Mileage (km/l)]]&gt;=75,"75-100",bike_sales_india[[#This Row],[Mileage (km/l)]]&gt;=50,"50-75",bike_sales_india[[#This Row],[Mileage (km/l)]]&gt;=25,"25-50")</f>
        <v>50-75</v>
      </c>
      <c r="Q8570" s="1" t="str" cm="1">
        <f t="array" ref="Q85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0" s="4">
        <f>(bike_sales_india[[#This Row],[Price (INR)]]-bike_sales_india[[#This Row],[Resale Price (INR)]])/bike_sales_india[[#This Row],[Price (INR)]]</f>
        <v>0.39434063837168964</v>
      </c>
    </row>
    <row r="8571" spans="1:18" x14ac:dyDescent="0.3">
      <c r="A8571" s="1" t="s">
        <v>39</v>
      </c>
      <c r="B8571">
        <v>39.6</v>
      </c>
      <c r="C8571" s="1" t="s">
        <v>24</v>
      </c>
      <c r="D8571" s="1" t="s">
        <v>73</v>
      </c>
      <c r="E8571">
        <v>141539</v>
      </c>
      <c r="F8571">
        <v>2018</v>
      </c>
      <c r="G8571">
        <v>876</v>
      </c>
      <c r="H8571" s="1" t="s">
        <v>18</v>
      </c>
      <c r="I8571">
        <v>71.849999999999994</v>
      </c>
      <c r="J8571" s="1" t="s">
        <v>42</v>
      </c>
      <c r="K8571">
        <v>2018</v>
      </c>
      <c r="L8571" s="1" t="s">
        <v>44</v>
      </c>
      <c r="M8571" s="1" t="s">
        <v>31</v>
      </c>
      <c r="N8571">
        <v>83803.199999999997</v>
      </c>
      <c r="O8571" s="1" t="s">
        <v>22</v>
      </c>
      <c r="P8571" s="1" t="str" cm="1">
        <f t="array" ref="P8571">_xlfn.IFS(bike_sales_india[[#This Row],[Mileage (km/l)]]&gt;=75,"75-100",bike_sales_india[[#This Row],[Mileage (km/l)]]&gt;=50,"50-75",bike_sales_india[[#This Row],[Mileage (km/l)]]&gt;=25,"25-50")</f>
        <v>50-75</v>
      </c>
      <c r="Q8571" s="1" t="str" cm="1">
        <f t="array" ref="Q85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1" s="4">
        <f>(bike_sales_india[[#This Row],[Price (INR)]]-bike_sales_india[[#This Row],[Resale Price (INR)]])/bike_sales_india[[#This Row],[Price (INR)]]</f>
        <v>0.40791442641250825</v>
      </c>
    </row>
    <row r="8572" spans="1:18" x14ac:dyDescent="0.3">
      <c r="A8572" s="1" t="s">
        <v>61</v>
      </c>
      <c r="B8572">
        <v>11.01</v>
      </c>
      <c r="C8572" s="1" t="s">
        <v>52</v>
      </c>
      <c r="D8572" s="1" t="s">
        <v>72</v>
      </c>
      <c r="E8572">
        <v>236303</v>
      </c>
      <c r="F8572">
        <v>2021</v>
      </c>
      <c r="G8572">
        <v>877</v>
      </c>
      <c r="H8572" s="1" t="s">
        <v>34</v>
      </c>
      <c r="I8572">
        <v>53.11</v>
      </c>
      <c r="J8572" s="1" t="s">
        <v>27</v>
      </c>
      <c r="K8572">
        <v>2023</v>
      </c>
      <c r="L8572" s="1" t="s">
        <v>20</v>
      </c>
      <c r="M8572" s="1" t="s">
        <v>21</v>
      </c>
      <c r="N8572">
        <v>103242.42</v>
      </c>
      <c r="O8572" s="1" t="s">
        <v>22</v>
      </c>
      <c r="P8572" s="1" t="str" cm="1">
        <f t="array" ref="P8572">_xlfn.IFS(bike_sales_india[[#This Row],[Mileage (km/l)]]&gt;=75,"75-100",bike_sales_india[[#This Row],[Mileage (km/l)]]&gt;=50,"50-75",bike_sales_india[[#This Row],[Mileage (km/l)]]&gt;=25,"25-50")</f>
        <v>50-75</v>
      </c>
      <c r="Q8572" s="1" t="str" cm="1">
        <f t="array" ref="Q85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2" s="4">
        <f>(bike_sales_india[[#This Row],[Price (INR)]]-bike_sales_india[[#This Row],[Resale Price (INR)]])/bike_sales_india[[#This Row],[Price (INR)]]</f>
        <v>0.563093062720321</v>
      </c>
    </row>
    <row r="8573" spans="1:18" x14ac:dyDescent="0.3">
      <c r="A8573" s="1" t="s">
        <v>15</v>
      </c>
      <c r="B8573">
        <v>75.400000000000006</v>
      </c>
      <c r="C8573" s="1" t="s">
        <v>32</v>
      </c>
      <c r="D8573" s="1" t="s">
        <v>60</v>
      </c>
      <c r="E8573">
        <v>212472</v>
      </c>
      <c r="F8573">
        <v>2020</v>
      </c>
      <c r="G8573">
        <v>877</v>
      </c>
      <c r="H8573" s="1" t="s">
        <v>18</v>
      </c>
      <c r="I8573">
        <v>80.260000000000005</v>
      </c>
      <c r="J8573" s="1" t="s">
        <v>42</v>
      </c>
      <c r="K8573">
        <v>2020</v>
      </c>
      <c r="L8573" s="1" t="s">
        <v>38</v>
      </c>
      <c r="M8573" s="1" t="s">
        <v>21</v>
      </c>
      <c r="N8573">
        <v>159200.56</v>
      </c>
      <c r="O8573" s="1" t="s">
        <v>22</v>
      </c>
      <c r="P8573" s="1" t="str" cm="1">
        <f t="array" ref="P8573">_xlfn.IFS(bike_sales_india[[#This Row],[Mileage (km/l)]]&gt;=75,"75-100",bike_sales_india[[#This Row],[Mileage (km/l)]]&gt;=50,"50-75",bike_sales_india[[#This Row],[Mileage (km/l)]]&gt;=25,"25-50")</f>
        <v>75-100</v>
      </c>
      <c r="Q8573" s="1" t="str" cm="1">
        <f t="array" ref="Q85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3" s="4">
        <f>(bike_sales_india[[#This Row],[Price (INR)]]-bike_sales_india[[#This Row],[Resale Price (INR)]])/bike_sales_india[[#This Row],[Price (INR)]]</f>
        <v>0.2507221657441922</v>
      </c>
    </row>
    <row r="8574" spans="1:18" x14ac:dyDescent="0.3">
      <c r="A8574" s="1" t="s">
        <v>59</v>
      </c>
      <c r="B8574">
        <v>53.96</v>
      </c>
      <c r="C8574" s="1" t="s">
        <v>32</v>
      </c>
      <c r="D8574" s="1" t="s">
        <v>33</v>
      </c>
      <c r="E8574">
        <v>66504</v>
      </c>
      <c r="F8574">
        <v>2019</v>
      </c>
      <c r="G8574">
        <v>877</v>
      </c>
      <c r="H8574" s="1" t="s">
        <v>18</v>
      </c>
      <c r="I8574">
        <v>92.87</v>
      </c>
      <c r="J8574" s="1" t="s">
        <v>19</v>
      </c>
      <c r="K8574">
        <v>2024</v>
      </c>
      <c r="L8574" s="1" t="s">
        <v>44</v>
      </c>
      <c r="M8574" s="1" t="s">
        <v>21</v>
      </c>
      <c r="N8574">
        <v>39417.83</v>
      </c>
      <c r="O8574" s="1" t="s">
        <v>35</v>
      </c>
      <c r="P8574" s="1" t="str" cm="1">
        <f t="array" ref="P8574">_xlfn.IFS(bike_sales_india[[#This Row],[Mileage (km/l)]]&gt;=75,"75-100",bike_sales_india[[#This Row],[Mileage (km/l)]]&gt;=50,"50-75",bike_sales_india[[#This Row],[Mileage (km/l)]]&gt;=25,"25-50")</f>
        <v>75-100</v>
      </c>
      <c r="Q8574" s="1" t="str" cm="1">
        <f t="array" ref="Q85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4" s="4">
        <f>(bike_sales_india[[#This Row],[Price (INR)]]-bike_sales_india[[#This Row],[Resale Price (INR)]])/bike_sales_india[[#This Row],[Price (INR)]]</f>
        <v>0.40728632864188619</v>
      </c>
    </row>
    <row r="8575" spans="1:18" x14ac:dyDescent="0.3">
      <c r="A8575" s="1" t="s">
        <v>39</v>
      </c>
      <c r="B8575">
        <v>27.11</v>
      </c>
      <c r="C8575" s="1" t="s">
        <v>64</v>
      </c>
      <c r="D8575" s="1" t="s">
        <v>76</v>
      </c>
      <c r="E8575">
        <v>63400</v>
      </c>
      <c r="F8575">
        <v>2016</v>
      </c>
      <c r="G8575">
        <v>877</v>
      </c>
      <c r="H8575" s="1" t="s">
        <v>34</v>
      </c>
      <c r="I8575">
        <v>33.17</v>
      </c>
      <c r="J8575" s="1" t="s">
        <v>27</v>
      </c>
      <c r="K8575">
        <v>2019</v>
      </c>
      <c r="L8575" s="1" t="s">
        <v>20</v>
      </c>
      <c r="M8575" s="1" t="s">
        <v>21</v>
      </c>
      <c r="N8575">
        <v>38248.239999999998</v>
      </c>
      <c r="O8575" s="1" t="s">
        <v>22</v>
      </c>
      <c r="P8575" s="1" t="str" cm="1">
        <f t="array" ref="P8575">_xlfn.IFS(bike_sales_india[[#This Row],[Mileage (km/l)]]&gt;=75,"75-100",bike_sales_india[[#This Row],[Mileage (km/l)]]&gt;=50,"50-75",bike_sales_india[[#This Row],[Mileage (km/l)]]&gt;=25,"25-50")</f>
        <v>25-50</v>
      </c>
      <c r="Q8575" s="1" t="str" cm="1">
        <f t="array" ref="Q85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5" s="4">
        <f>(bike_sales_india[[#This Row],[Price (INR)]]-bike_sales_india[[#This Row],[Resale Price (INR)]])/bike_sales_india[[#This Row],[Price (INR)]]</f>
        <v>0.39671545741324926</v>
      </c>
    </row>
    <row r="8576" spans="1:18" x14ac:dyDescent="0.3">
      <c r="A8576" s="1" t="s">
        <v>48</v>
      </c>
      <c r="B8576">
        <v>11.36</v>
      </c>
      <c r="C8576" s="1" t="s">
        <v>32</v>
      </c>
      <c r="D8576" s="1" t="s">
        <v>60</v>
      </c>
      <c r="E8576">
        <v>117411</v>
      </c>
      <c r="F8576">
        <v>2024</v>
      </c>
      <c r="G8576">
        <v>877</v>
      </c>
      <c r="H8576" s="1" t="s">
        <v>26</v>
      </c>
      <c r="I8576">
        <v>76.099999999999994</v>
      </c>
      <c r="J8576" s="1" t="s">
        <v>42</v>
      </c>
      <c r="K8576">
        <v>2024</v>
      </c>
      <c r="L8576" s="1" t="s">
        <v>44</v>
      </c>
      <c r="M8576" s="1" t="s">
        <v>31</v>
      </c>
      <c r="N8576">
        <v>77809.960000000006</v>
      </c>
      <c r="O8576" s="1" t="s">
        <v>45</v>
      </c>
      <c r="P8576" s="1" t="str" cm="1">
        <f t="array" ref="P8576">_xlfn.IFS(bike_sales_india[[#This Row],[Mileage (km/l)]]&gt;=75,"75-100",bike_sales_india[[#This Row],[Mileage (km/l)]]&gt;=50,"50-75",bike_sales_india[[#This Row],[Mileage (km/l)]]&gt;=25,"25-50")</f>
        <v>75-100</v>
      </c>
      <c r="Q8576" s="1" t="str" cm="1">
        <f t="array" ref="Q85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6" s="4">
        <f>(bike_sales_india[[#This Row],[Price (INR)]]-bike_sales_india[[#This Row],[Resale Price (INR)]])/bike_sales_india[[#This Row],[Price (INR)]]</f>
        <v>0.3372856035635502</v>
      </c>
    </row>
    <row r="8577" spans="1:18" x14ac:dyDescent="0.3">
      <c r="A8577" s="1" t="s">
        <v>61</v>
      </c>
      <c r="B8577">
        <v>33.58</v>
      </c>
      <c r="C8577" s="1" t="s">
        <v>36</v>
      </c>
      <c r="D8577" s="1" t="s">
        <v>37</v>
      </c>
      <c r="E8577">
        <v>179257</v>
      </c>
      <c r="F8577">
        <v>2023</v>
      </c>
      <c r="G8577">
        <v>877</v>
      </c>
      <c r="H8577" s="1" t="s">
        <v>18</v>
      </c>
      <c r="I8577">
        <v>60.19</v>
      </c>
      <c r="J8577" s="1" t="s">
        <v>19</v>
      </c>
      <c r="K8577">
        <v>2024</v>
      </c>
      <c r="L8577" s="1" t="s">
        <v>20</v>
      </c>
      <c r="M8577" s="1" t="s">
        <v>31</v>
      </c>
      <c r="N8577">
        <v>136384.78</v>
      </c>
      <c r="O8577" s="1" t="s">
        <v>35</v>
      </c>
      <c r="P8577" s="1" t="str" cm="1">
        <f t="array" ref="P8577">_xlfn.IFS(bike_sales_india[[#This Row],[Mileage (km/l)]]&gt;=75,"75-100",bike_sales_india[[#This Row],[Mileage (km/l)]]&gt;=50,"50-75",bike_sales_india[[#This Row],[Mileage (km/l)]]&gt;=25,"25-50")</f>
        <v>50-75</v>
      </c>
      <c r="Q8577" s="1" t="str" cm="1">
        <f t="array" ref="Q85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7" s="4">
        <f>(bike_sales_india[[#This Row],[Price (INR)]]-bike_sales_india[[#This Row],[Resale Price (INR)]])/bike_sales_india[[#This Row],[Price (INR)]]</f>
        <v>0.23916622502886917</v>
      </c>
    </row>
    <row r="8578" spans="1:18" x14ac:dyDescent="0.3">
      <c r="A8578" s="1" t="s">
        <v>23</v>
      </c>
      <c r="B8578">
        <v>21.55</v>
      </c>
      <c r="C8578" s="1" t="s">
        <v>52</v>
      </c>
      <c r="D8578" s="1" t="s">
        <v>79</v>
      </c>
      <c r="E8578">
        <v>234040</v>
      </c>
      <c r="F8578">
        <v>2024</v>
      </c>
      <c r="G8578">
        <v>877</v>
      </c>
      <c r="H8578" s="1" t="s">
        <v>34</v>
      </c>
      <c r="I8578">
        <v>33.32</v>
      </c>
      <c r="J8578" s="1" t="s">
        <v>19</v>
      </c>
      <c r="K8578">
        <v>2024</v>
      </c>
      <c r="L8578" s="1" t="s">
        <v>44</v>
      </c>
      <c r="M8578" s="1" t="s">
        <v>31</v>
      </c>
      <c r="N8578">
        <v>172915.02</v>
      </c>
      <c r="O8578" s="1" t="s">
        <v>50</v>
      </c>
      <c r="P8578" s="1" t="str" cm="1">
        <f t="array" ref="P8578">_xlfn.IFS(bike_sales_india[[#This Row],[Mileage (km/l)]]&gt;=75,"75-100",bike_sales_india[[#This Row],[Mileage (km/l)]]&gt;=50,"50-75",bike_sales_india[[#This Row],[Mileage (km/l)]]&gt;=25,"25-50")</f>
        <v>25-50</v>
      </c>
      <c r="Q8578" s="1" t="str" cm="1">
        <f t="array" ref="Q85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8" s="4">
        <f>(bike_sales_india[[#This Row],[Price (INR)]]-bike_sales_india[[#This Row],[Resale Price (INR)]])/bike_sales_india[[#This Row],[Price (INR)]]</f>
        <v>0.2611732182532901</v>
      </c>
    </row>
    <row r="8579" spans="1:18" x14ac:dyDescent="0.3">
      <c r="A8579" s="1" t="s">
        <v>61</v>
      </c>
      <c r="B8579">
        <v>47.47</v>
      </c>
      <c r="C8579" s="1" t="s">
        <v>24</v>
      </c>
      <c r="D8579" s="1" t="s">
        <v>25</v>
      </c>
      <c r="E8579">
        <v>106027</v>
      </c>
      <c r="F8579">
        <v>2020</v>
      </c>
      <c r="G8579">
        <v>878</v>
      </c>
      <c r="H8579" s="1" t="s">
        <v>18</v>
      </c>
      <c r="I8579">
        <v>64.33</v>
      </c>
      <c r="J8579" s="1" t="s">
        <v>27</v>
      </c>
      <c r="K8579">
        <v>2021</v>
      </c>
      <c r="L8579" s="1" t="s">
        <v>38</v>
      </c>
      <c r="M8579" s="1" t="s">
        <v>21</v>
      </c>
      <c r="N8579">
        <v>48946.7</v>
      </c>
      <c r="O8579" s="1" t="s">
        <v>35</v>
      </c>
      <c r="P8579" s="1" t="str" cm="1">
        <f t="array" ref="P8579">_xlfn.IFS(bike_sales_india[[#This Row],[Mileage (km/l)]]&gt;=75,"75-100",bike_sales_india[[#This Row],[Mileage (km/l)]]&gt;=50,"50-75",bike_sales_india[[#This Row],[Mileage (km/l)]]&gt;=25,"25-50")</f>
        <v>50-75</v>
      </c>
      <c r="Q8579" s="1" t="str" cm="1">
        <f t="array" ref="Q85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79" s="4">
        <f>(bike_sales_india[[#This Row],[Price (INR)]]-bike_sales_india[[#This Row],[Resale Price (INR)]])/bike_sales_india[[#This Row],[Price (INR)]]</f>
        <v>0.53835626774312206</v>
      </c>
    </row>
    <row r="8580" spans="1:18" x14ac:dyDescent="0.3">
      <c r="A8580" s="1" t="s">
        <v>28</v>
      </c>
      <c r="B8580">
        <v>10.1</v>
      </c>
      <c r="C8580" s="1" t="s">
        <v>16</v>
      </c>
      <c r="D8580" s="1" t="s">
        <v>77</v>
      </c>
      <c r="E8580">
        <v>373254</v>
      </c>
      <c r="F8580">
        <v>2018</v>
      </c>
      <c r="G8580">
        <v>878</v>
      </c>
      <c r="H8580" s="1" t="s">
        <v>18</v>
      </c>
      <c r="I8580">
        <v>86.87</v>
      </c>
      <c r="J8580" s="1" t="s">
        <v>27</v>
      </c>
      <c r="K8580">
        <v>2024</v>
      </c>
      <c r="L8580" s="1" t="s">
        <v>44</v>
      </c>
      <c r="M8580" s="1" t="s">
        <v>21</v>
      </c>
      <c r="N8580">
        <v>224665.99</v>
      </c>
      <c r="O8580" s="1" t="s">
        <v>35</v>
      </c>
      <c r="P8580" s="1" t="str" cm="1">
        <f t="array" ref="P8580">_xlfn.IFS(bike_sales_india[[#This Row],[Mileage (km/l)]]&gt;=75,"75-100",bike_sales_india[[#This Row],[Mileage (km/l)]]&gt;=50,"50-75",bike_sales_india[[#This Row],[Mileage (km/l)]]&gt;=25,"25-50")</f>
        <v>75-100</v>
      </c>
      <c r="Q8580" s="1" t="str" cm="1">
        <f t="array" ref="Q85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0" s="4">
        <f>(bike_sales_india[[#This Row],[Price (INR)]]-bike_sales_india[[#This Row],[Resale Price (INR)]])/bike_sales_india[[#This Row],[Price (INR)]]</f>
        <v>0.39808819195507622</v>
      </c>
    </row>
    <row r="8581" spans="1:18" x14ac:dyDescent="0.3">
      <c r="A8581" s="1" t="s">
        <v>28</v>
      </c>
      <c r="B8581">
        <v>76.73</v>
      </c>
      <c r="C8581" s="1" t="s">
        <v>40</v>
      </c>
      <c r="D8581" s="1" t="s">
        <v>41</v>
      </c>
      <c r="E8581">
        <v>288292</v>
      </c>
      <c r="F8581">
        <v>2020</v>
      </c>
      <c r="G8581">
        <v>878</v>
      </c>
      <c r="H8581" s="1" t="s">
        <v>18</v>
      </c>
      <c r="I8581">
        <v>94.61</v>
      </c>
      <c r="J8581" s="1" t="s">
        <v>27</v>
      </c>
      <c r="K8581">
        <v>2023</v>
      </c>
      <c r="L8581" s="1" t="s">
        <v>20</v>
      </c>
      <c r="M8581" s="1" t="s">
        <v>31</v>
      </c>
      <c r="N8581">
        <v>172726.21</v>
      </c>
      <c r="O8581" s="1" t="s">
        <v>45</v>
      </c>
      <c r="P8581" s="1" t="str" cm="1">
        <f t="array" ref="P8581">_xlfn.IFS(bike_sales_india[[#This Row],[Mileage (km/l)]]&gt;=75,"75-100",bike_sales_india[[#This Row],[Mileage (km/l)]]&gt;=50,"50-75",bike_sales_india[[#This Row],[Mileage (km/l)]]&gt;=25,"25-50")</f>
        <v>75-100</v>
      </c>
      <c r="Q8581" s="1" t="str" cm="1">
        <f t="array" ref="Q85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1" s="4">
        <f>(bike_sales_india[[#This Row],[Price (INR)]]-bike_sales_india[[#This Row],[Resale Price (INR)]])/bike_sales_india[[#This Row],[Price (INR)]]</f>
        <v>0.40086367294271091</v>
      </c>
    </row>
    <row r="8582" spans="1:18" x14ac:dyDescent="0.3">
      <c r="A8582" s="1" t="s">
        <v>28</v>
      </c>
      <c r="B8582">
        <v>19.37</v>
      </c>
      <c r="C8582" s="1" t="s">
        <v>29</v>
      </c>
      <c r="D8582" s="1" t="s">
        <v>75</v>
      </c>
      <c r="E8582">
        <v>321161</v>
      </c>
      <c r="F8582">
        <v>2022</v>
      </c>
      <c r="G8582">
        <v>878</v>
      </c>
      <c r="H8582" s="1" t="s">
        <v>34</v>
      </c>
      <c r="I8582">
        <v>56.08</v>
      </c>
      <c r="J8582" s="1" t="s">
        <v>27</v>
      </c>
      <c r="K8582">
        <v>2023</v>
      </c>
      <c r="L8582" s="1" t="s">
        <v>44</v>
      </c>
      <c r="M8582" s="1" t="s">
        <v>21</v>
      </c>
      <c r="N8582">
        <v>152488.25</v>
      </c>
      <c r="O8582" s="1" t="s">
        <v>22</v>
      </c>
      <c r="P8582" s="1" t="str" cm="1">
        <f t="array" ref="P8582">_xlfn.IFS(bike_sales_india[[#This Row],[Mileage (km/l)]]&gt;=75,"75-100",bike_sales_india[[#This Row],[Mileage (km/l)]]&gt;=50,"50-75",bike_sales_india[[#This Row],[Mileage (km/l)]]&gt;=25,"25-50")</f>
        <v>50-75</v>
      </c>
      <c r="Q8582" s="1" t="str" cm="1">
        <f t="array" ref="Q85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2" s="4">
        <f>(bike_sales_india[[#This Row],[Price (INR)]]-bike_sales_india[[#This Row],[Resale Price (INR)]])/bike_sales_india[[#This Row],[Price (INR)]]</f>
        <v>0.52519686387824172</v>
      </c>
    </row>
    <row r="8583" spans="1:18" x14ac:dyDescent="0.3">
      <c r="A8583" s="1" t="s">
        <v>15</v>
      </c>
      <c r="B8583">
        <v>10.24</v>
      </c>
      <c r="C8583" s="1" t="s">
        <v>29</v>
      </c>
      <c r="D8583" s="1" t="s">
        <v>30</v>
      </c>
      <c r="E8583">
        <v>396349</v>
      </c>
      <c r="F8583">
        <v>2023</v>
      </c>
      <c r="G8583">
        <v>878</v>
      </c>
      <c r="H8583" s="1" t="s">
        <v>18</v>
      </c>
      <c r="I8583">
        <v>87.31</v>
      </c>
      <c r="J8583" s="1" t="s">
        <v>42</v>
      </c>
      <c r="K8583">
        <v>2023</v>
      </c>
      <c r="L8583" s="1" t="s">
        <v>38</v>
      </c>
      <c r="M8583" s="1" t="s">
        <v>21</v>
      </c>
      <c r="N8583">
        <v>198898.77</v>
      </c>
      <c r="O8583" s="1" t="s">
        <v>50</v>
      </c>
      <c r="P8583" s="1" t="str" cm="1">
        <f t="array" ref="P8583">_xlfn.IFS(bike_sales_india[[#This Row],[Mileage (km/l)]]&gt;=75,"75-100",bike_sales_india[[#This Row],[Mileage (km/l)]]&gt;=50,"50-75",bike_sales_india[[#This Row],[Mileage (km/l)]]&gt;=25,"25-50")</f>
        <v>75-100</v>
      </c>
      <c r="Q8583" s="1" t="str" cm="1">
        <f t="array" ref="Q85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3" s="4">
        <f>(bike_sales_india[[#This Row],[Price (INR)]]-bike_sales_india[[#This Row],[Resale Price (INR)]])/bike_sales_india[[#This Row],[Price (INR)]]</f>
        <v>0.49817264582476556</v>
      </c>
    </row>
    <row r="8584" spans="1:18" x14ac:dyDescent="0.3">
      <c r="A8584" s="1" t="s">
        <v>59</v>
      </c>
      <c r="B8584">
        <v>28.3</v>
      </c>
      <c r="C8584" s="1" t="s">
        <v>36</v>
      </c>
      <c r="D8584" s="1" t="s">
        <v>66</v>
      </c>
      <c r="E8584">
        <v>176957</v>
      </c>
      <c r="F8584">
        <v>2024</v>
      </c>
      <c r="G8584">
        <v>878</v>
      </c>
      <c r="H8584" s="1" t="s">
        <v>18</v>
      </c>
      <c r="I8584">
        <v>76.849999999999994</v>
      </c>
      <c r="J8584" s="1" t="s">
        <v>42</v>
      </c>
      <c r="K8584">
        <v>2024</v>
      </c>
      <c r="L8584" s="1" t="s">
        <v>20</v>
      </c>
      <c r="M8584" s="1" t="s">
        <v>31</v>
      </c>
      <c r="N8584">
        <v>140616.72</v>
      </c>
      <c r="O8584" s="1" t="s">
        <v>45</v>
      </c>
      <c r="P8584" s="1" t="str" cm="1">
        <f t="array" ref="P8584">_xlfn.IFS(bike_sales_india[[#This Row],[Mileage (km/l)]]&gt;=75,"75-100",bike_sales_india[[#This Row],[Mileage (km/l)]]&gt;=50,"50-75",bike_sales_india[[#This Row],[Mileage (km/l)]]&gt;=25,"25-50")</f>
        <v>75-100</v>
      </c>
      <c r="Q8584" s="1" t="str" cm="1">
        <f t="array" ref="Q85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4" s="4">
        <f>(bike_sales_india[[#This Row],[Price (INR)]]-bike_sales_india[[#This Row],[Resale Price (INR)]])/bike_sales_india[[#This Row],[Price (INR)]]</f>
        <v>0.20536220663777074</v>
      </c>
    </row>
    <row r="8585" spans="1:18" x14ac:dyDescent="0.3">
      <c r="A8585" s="1" t="s">
        <v>59</v>
      </c>
      <c r="B8585">
        <v>23.88</v>
      </c>
      <c r="C8585" s="1" t="s">
        <v>36</v>
      </c>
      <c r="D8585" s="1" t="s">
        <v>66</v>
      </c>
      <c r="E8585">
        <v>392966</v>
      </c>
      <c r="F8585">
        <v>2023</v>
      </c>
      <c r="G8585">
        <v>878</v>
      </c>
      <c r="H8585" s="1" t="s">
        <v>34</v>
      </c>
      <c r="I8585">
        <v>36.01</v>
      </c>
      <c r="J8585" s="1" t="s">
        <v>27</v>
      </c>
      <c r="K8585">
        <v>2023</v>
      </c>
      <c r="L8585" s="1" t="s">
        <v>20</v>
      </c>
      <c r="M8585" s="1" t="s">
        <v>21</v>
      </c>
      <c r="N8585">
        <v>284829.08</v>
      </c>
      <c r="O8585" s="1" t="s">
        <v>22</v>
      </c>
      <c r="P8585" s="1" t="str" cm="1">
        <f t="array" ref="P8585">_xlfn.IFS(bike_sales_india[[#This Row],[Mileage (km/l)]]&gt;=75,"75-100",bike_sales_india[[#This Row],[Mileage (km/l)]]&gt;=50,"50-75",bike_sales_india[[#This Row],[Mileage (km/l)]]&gt;=25,"25-50")</f>
        <v>25-50</v>
      </c>
      <c r="Q8585" s="1" t="str" cm="1">
        <f t="array" ref="Q85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5" s="4">
        <f>(bike_sales_india[[#This Row],[Price (INR)]]-bike_sales_india[[#This Row],[Resale Price (INR)]])/bike_sales_india[[#This Row],[Price (INR)]]</f>
        <v>0.27518136429105822</v>
      </c>
    </row>
    <row r="8586" spans="1:18" x14ac:dyDescent="0.3">
      <c r="A8586" s="1" t="s">
        <v>54</v>
      </c>
      <c r="B8586">
        <v>66.78</v>
      </c>
      <c r="C8586" s="1" t="s">
        <v>24</v>
      </c>
      <c r="D8586" s="1" t="s">
        <v>73</v>
      </c>
      <c r="E8586">
        <v>75961</v>
      </c>
      <c r="F8586">
        <v>2019</v>
      </c>
      <c r="G8586">
        <v>878</v>
      </c>
      <c r="H8586" s="1" t="s">
        <v>26</v>
      </c>
      <c r="I8586">
        <v>63.88</v>
      </c>
      <c r="J8586" s="1" t="s">
        <v>27</v>
      </c>
      <c r="K8586">
        <v>2023</v>
      </c>
      <c r="L8586" s="1" t="s">
        <v>38</v>
      </c>
      <c r="M8586" s="1" t="s">
        <v>31</v>
      </c>
      <c r="N8586">
        <v>51280.09</v>
      </c>
      <c r="O8586" s="1" t="s">
        <v>35</v>
      </c>
      <c r="P8586" s="1" t="str" cm="1">
        <f t="array" ref="P8586">_xlfn.IFS(bike_sales_india[[#This Row],[Mileage (km/l)]]&gt;=75,"75-100",bike_sales_india[[#This Row],[Mileage (km/l)]]&gt;=50,"50-75",bike_sales_india[[#This Row],[Mileage (km/l)]]&gt;=25,"25-50")</f>
        <v>50-75</v>
      </c>
      <c r="Q8586" s="1" t="str" cm="1">
        <f t="array" ref="Q85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6" s="4">
        <f>(bike_sales_india[[#This Row],[Price (INR)]]-bike_sales_india[[#This Row],[Resale Price (INR)]])/bike_sales_india[[#This Row],[Price (INR)]]</f>
        <v>0.32491554876844703</v>
      </c>
    </row>
    <row r="8587" spans="1:18" x14ac:dyDescent="0.3">
      <c r="A8587" s="1" t="s">
        <v>59</v>
      </c>
      <c r="B8587">
        <v>6.11</v>
      </c>
      <c r="C8587" s="1" t="s">
        <v>16</v>
      </c>
      <c r="D8587" s="1" t="s">
        <v>77</v>
      </c>
      <c r="E8587">
        <v>160300</v>
      </c>
      <c r="F8587">
        <v>2024</v>
      </c>
      <c r="G8587">
        <v>878</v>
      </c>
      <c r="H8587" s="1" t="s">
        <v>18</v>
      </c>
      <c r="I8587">
        <v>85.99</v>
      </c>
      <c r="J8587" s="1" t="s">
        <v>19</v>
      </c>
      <c r="K8587">
        <v>2024</v>
      </c>
      <c r="L8587" s="1" t="s">
        <v>20</v>
      </c>
      <c r="M8587" s="1" t="s">
        <v>31</v>
      </c>
      <c r="N8587">
        <v>96547.34</v>
      </c>
      <c r="O8587" s="1" t="s">
        <v>35</v>
      </c>
      <c r="P8587" s="1" t="str" cm="1">
        <f t="array" ref="P8587">_xlfn.IFS(bike_sales_india[[#This Row],[Mileage (km/l)]]&gt;=75,"75-100",bike_sales_india[[#This Row],[Mileage (km/l)]]&gt;=50,"50-75",bike_sales_india[[#This Row],[Mileage (km/l)]]&gt;=25,"25-50")</f>
        <v>75-100</v>
      </c>
      <c r="Q8587" s="1" t="str" cm="1">
        <f t="array" ref="Q85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7" s="4">
        <f>(bike_sales_india[[#This Row],[Price (INR)]]-bike_sales_india[[#This Row],[Resale Price (INR)]])/bike_sales_india[[#This Row],[Price (INR)]]</f>
        <v>0.3977084217092951</v>
      </c>
    </row>
    <row r="8588" spans="1:18" x14ac:dyDescent="0.3">
      <c r="A8588" s="1" t="s">
        <v>39</v>
      </c>
      <c r="B8588">
        <v>58.94</v>
      </c>
      <c r="C8588" s="1" t="s">
        <v>16</v>
      </c>
      <c r="D8588" s="1" t="s">
        <v>87</v>
      </c>
      <c r="E8588">
        <v>93693</v>
      </c>
      <c r="F8588">
        <v>2022</v>
      </c>
      <c r="G8588">
        <v>878</v>
      </c>
      <c r="H8588" s="1" t="s">
        <v>34</v>
      </c>
      <c r="I8588">
        <v>40.409999999999997</v>
      </c>
      <c r="J8588" s="1" t="s">
        <v>19</v>
      </c>
      <c r="K8588">
        <v>2022</v>
      </c>
      <c r="L8588" s="1" t="s">
        <v>44</v>
      </c>
      <c r="M8588" s="1" t="s">
        <v>21</v>
      </c>
      <c r="N8588">
        <v>46518.89</v>
      </c>
      <c r="O8588" s="1" t="s">
        <v>35</v>
      </c>
      <c r="P8588" s="1" t="str" cm="1">
        <f t="array" ref="P8588">_xlfn.IFS(bike_sales_india[[#This Row],[Mileage (km/l)]]&gt;=75,"75-100",bike_sales_india[[#This Row],[Mileage (km/l)]]&gt;=50,"50-75",bike_sales_india[[#This Row],[Mileage (km/l)]]&gt;=25,"25-50")</f>
        <v>25-50</v>
      </c>
      <c r="Q8588" s="1" t="str" cm="1">
        <f t="array" ref="Q85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8" s="4">
        <f>(bike_sales_india[[#This Row],[Price (INR)]]-bike_sales_india[[#This Row],[Resale Price (INR)]])/bike_sales_india[[#This Row],[Price (INR)]]</f>
        <v>0.50349663261929922</v>
      </c>
    </row>
    <row r="8589" spans="1:18" x14ac:dyDescent="0.3">
      <c r="A8589" s="1" t="s">
        <v>23</v>
      </c>
      <c r="B8589">
        <v>47.05</v>
      </c>
      <c r="C8589" s="1" t="s">
        <v>52</v>
      </c>
      <c r="D8589" s="1" t="s">
        <v>53</v>
      </c>
      <c r="E8589">
        <v>384150</v>
      </c>
      <c r="F8589">
        <v>2019</v>
      </c>
      <c r="G8589">
        <v>878</v>
      </c>
      <c r="H8589" s="1" t="s">
        <v>34</v>
      </c>
      <c r="I8589">
        <v>49.21</v>
      </c>
      <c r="J8589" s="1" t="s">
        <v>19</v>
      </c>
      <c r="K8589">
        <v>2020</v>
      </c>
      <c r="L8589" s="1" t="s">
        <v>44</v>
      </c>
      <c r="M8589" s="1" t="s">
        <v>31</v>
      </c>
      <c r="N8589">
        <v>260896.39</v>
      </c>
      <c r="O8589" s="1" t="s">
        <v>22</v>
      </c>
      <c r="P8589" s="1" t="str" cm="1">
        <f t="array" ref="P8589">_xlfn.IFS(bike_sales_india[[#This Row],[Mileage (km/l)]]&gt;=75,"75-100",bike_sales_india[[#This Row],[Mileage (km/l)]]&gt;=50,"50-75",bike_sales_india[[#This Row],[Mileage (km/l)]]&gt;=25,"25-50")</f>
        <v>25-50</v>
      </c>
      <c r="Q8589" s="1" t="str" cm="1">
        <f t="array" ref="Q85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89" s="4">
        <f>(bike_sales_india[[#This Row],[Price (INR)]]-bike_sales_india[[#This Row],[Resale Price (INR)]])/bike_sales_india[[#This Row],[Price (INR)]]</f>
        <v>0.3208476116100481</v>
      </c>
    </row>
    <row r="8590" spans="1:18" x14ac:dyDescent="0.3">
      <c r="A8590" s="1" t="s">
        <v>23</v>
      </c>
      <c r="B8590">
        <v>61.25</v>
      </c>
      <c r="C8590" s="1" t="s">
        <v>40</v>
      </c>
      <c r="D8590" s="1" t="s">
        <v>58</v>
      </c>
      <c r="E8590">
        <v>58805</v>
      </c>
      <c r="F8590">
        <v>2022</v>
      </c>
      <c r="G8590">
        <v>878</v>
      </c>
      <c r="H8590" s="1" t="s">
        <v>34</v>
      </c>
      <c r="I8590">
        <v>26.21</v>
      </c>
      <c r="J8590" s="1" t="s">
        <v>19</v>
      </c>
      <c r="K8590">
        <v>2022</v>
      </c>
      <c r="L8590" s="1" t="s">
        <v>38</v>
      </c>
      <c r="M8590" s="1" t="s">
        <v>31</v>
      </c>
      <c r="N8590">
        <v>41163.67</v>
      </c>
      <c r="O8590" s="1" t="s">
        <v>22</v>
      </c>
      <c r="P8590" s="1" t="str" cm="1">
        <f t="array" ref="P8590">_xlfn.IFS(bike_sales_india[[#This Row],[Mileage (km/l)]]&gt;=75,"75-100",bike_sales_india[[#This Row],[Mileage (km/l)]]&gt;=50,"50-75",bike_sales_india[[#This Row],[Mileage (km/l)]]&gt;=25,"25-50")</f>
        <v>25-50</v>
      </c>
      <c r="Q8590" s="1" t="str" cm="1">
        <f t="array" ref="Q85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0" s="4">
        <f>(bike_sales_india[[#This Row],[Price (INR)]]-bike_sales_india[[#This Row],[Resale Price (INR)]])/bike_sales_india[[#This Row],[Price (INR)]]</f>
        <v>0.29999710908936317</v>
      </c>
    </row>
    <row r="8591" spans="1:18" x14ac:dyDescent="0.3">
      <c r="A8591" s="1" t="s">
        <v>61</v>
      </c>
      <c r="B8591">
        <v>64.14</v>
      </c>
      <c r="C8591" s="1" t="s">
        <v>29</v>
      </c>
      <c r="D8591" s="1" t="s">
        <v>75</v>
      </c>
      <c r="E8591">
        <v>277409</v>
      </c>
      <c r="F8591">
        <v>2023</v>
      </c>
      <c r="G8591">
        <v>878</v>
      </c>
      <c r="H8591" s="1" t="s">
        <v>18</v>
      </c>
      <c r="I8591">
        <v>84.6</v>
      </c>
      <c r="J8591" s="1" t="s">
        <v>19</v>
      </c>
      <c r="K8591">
        <v>2023</v>
      </c>
      <c r="L8591" s="1" t="s">
        <v>20</v>
      </c>
      <c r="M8591" s="1" t="s">
        <v>21</v>
      </c>
      <c r="N8591">
        <v>140750.48000000001</v>
      </c>
      <c r="O8591" s="1" t="s">
        <v>50</v>
      </c>
      <c r="P8591" s="1" t="str" cm="1">
        <f t="array" ref="P8591">_xlfn.IFS(bike_sales_india[[#This Row],[Mileage (km/l)]]&gt;=75,"75-100",bike_sales_india[[#This Row],[Mileage (km/l)]]&gt;=50,"50-75",bike_sales_india[[#This Row],[Mileage (km/l)]]&gt;=25,"25-50")</f>
        <v>75-100</v>
      </c>
      <c r="Q8591" s="1" t="str" cm="1">
        <f t="array" ref="Q85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1" s="4">
        <f>(bike_sales_india[[#This Row],[Price (INR)]]-bike_sales_india[[#This Row],[Resale Price (INR)]])/bike_sales_india[[#This Row],[Price (INR)]]</f>
        <v>0.49262468052586611</v>
      </c>
    </row>
    <row r="8592" spans="1:18" x14ac:dyDescent="0.3">
      <c r="A8592" s="1" t="s">
        <v>54</v>
      </c>
      <c r="B8592">
        <v>51.45</v>
      </c>
      <c r="C8592" s="1" t="s">
        <v>64</v>
      </c>
      <c r="D8592" s="1" t="s">
        <v>78</v>
      </c>
      <c r="E8592">
        <v>59924</v>
      </c>
      <c r="F8592">
        <v>2021</v>
      </c>
      <c r="G8592">
        <v>878</v>
      </c>
      <c r="H8592" s="1" t="s">
        <v>18</v>
      </c>
      <c r="I8592">
        <v>61.15</v>
      </c>
      <c r="J8592" s="1" t="s">
        <v>42</v>
      </c>
      <c r="K8592">
        <v>2021</v>
      </c>
      <c r="L8592" s="1" t="s">
        <v>44</v>
      </c>
      <c r="M8592" s="1" t="s">
        <v>31</v>
      </c>
      <c r="N8592">
        <v>41782.9</v>
      </c>
      <c r="O8592" s="1" t="s">
        <v>35</v>
      </c>
      <c r="P8592" s="1" t="str" cm="1">
        <f t="array" ref="P8592">_xlfn.IFS(bike_sales_india[[#This Row],[Mileage (km/l)]]&gt;=75,"75-100",bike_sales_india[[#This Row],[Mileage (km/l)]]&gt;=50,"50-75",bike_sales_india[[#This Row],[Mileage (km/l)]]&gt;=25,"25-50")</f>
        <v>50-75</v>
      </c>
      <c r="Q8592" s="1" t="str" cm="1">
        <f t="array" ref="Q85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2" s="4">
        <f>(bike_sales_india[[#This Row],[Price (INR)]]-bike_sales_india[[#This Row],[Resale Price (INR)]])/bike_sales_india[[#This Row],[Price (INR)]]</f>
        <v>0.30273513116614376</v>
      </c>
    </row>
    <row r="8593" spans="1:18" x14ac:dyDescent="0.3">
      <c r="A8593" s="1" t="s">
        <v>55</v>
      </c>
      <c r="B8593">
        <v>69.75</v>
      </c>
      <c r="C8593" s="1" t="s">
        <v>52</v>
      </c>
      <c r="D8593" s="1" t="s">
        <v>69</v>
      </c>
      <c r="E8593">
        <v>292655</v>
      </c>
      <c r="F8593">
        <v>2021</v>
      </c>
      <c r="G8593">
        <v>878</v>
      </c>
      <c r="H8593" s="1" t="s">
        <v>26</v>
      </c>
      <c r="I8593">
        <v>69.39</v>
      </c>
      <c r="J8593" s="1" t="s">
        <v>27</v>
      </c>
      <c r="K8593">
        <v>2023</v>
      </c>
      <c r="L8593" s="1" t="s">
        <v>38</v>
      </c>
      <c r="M8593" s="1" t="s">
        <v>31</v>
      </c>
      <c r="N8593">
        <v>180983.11</v>
      </c>
      <c r="O8593" s="1" t="s">
        <v>50</v>
      </c>
      <c r="P8593" s="1" t="str" cm="1">
        <f t="array" ref="P8593">_xlfn.IFS(bike_sales_india[[#This Row],[Mileage (km/l)]]&gt;=75,"75-100",bike_sales_india[[#This Row],[Mileage (km/l)]]&gt;=50,"50-75",bike_sales_india[[#This Row],[Mileage (km/l)]]&gt;=25,"25-50")</f>
        <v>50-75</v>
      </c>
      <c r="Q8593" s="1" t="str" cm="1">
        <f t="array" ref="Q85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3" s="4">
        <f>(bike_sales_india[[#This Row],[Price (INR)]]-bike_sales_india[[#This Row],[Resale Price (INR)]])/bike_sales_india[[#This Row],[Price (INR)]]</f>
        <v>0.38158203345235864</v>
      </c>
    </row>
    <row r="8594" spans="1:18" x14ac:dyDescent="0.3">
      <c r="A8594" s="1" t="s">
        <v>59</v>
      </c>
      <c r="B8594">
        <v>45.86</v>
      </c>
      <c r="C8594" s="1" t="s">
        <v>40</v>
      </c>
      <c r="D8594" s="1" t="s">
        <v>58</v>
      </c>
      <c r="E8594">
        <v>180257</v>
      </c>
      <c r="F8594">
        <v>2024</v>
      </c>
      <c r="G8594">
        <v>878</v>
      </c>
      <c r="H8594" s="1" t="s">
        <v>26</v>
      </c>
      <c r="I8594">
        <v>85.01</v>
      </c>
      <c r="J8594" s="1" t="s">
        <v>19</v>
      </c>
      <c r="K8594">
        <v>2024</v>
      </c>
      <c r="L8594" s="1" t="s">
        <v>20</v>
      </c>
      <c r="M8594" s="1" t="s">
        <v>21</v>
      </c>
      <c r="N8594">
        <v>118702.07</v>
      </c>
      <c r="O8594" s="1" t="s">
        <v>22</v>
      </c>
      <c r="P8594" s="1" t="str" cm="1">
        <f t="array" ref="P8594">_xlfn.IFS(bike_sales_india[[#This Row],[Mileage (km/l)]]&gt;=75,"75-100",bike_sales_india[[#This Row],[Mileage (km/l)]]&gt;=50,"50-75",bike_sales_india[[#This Row],[Mileage (km/l)]]&gt;=25,"25-50")</f>
        <v>75-100</v>
      </c>
      <c r="Q8594" s="1" t="str" cm="1">
        <f t="array" ref="Q85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4" s="4">
        <f>(bike_sales_india[[#This Row],[Price (INR)]]-bike_sales_india[[#This Row],[Resale Price (INR)]])/bike_sales_india[[#This Row],[Price (INR)]]</f>
        <v>0.34148426968162121</v>
      </c>
    </row>
    <row r="8595" spans="1:18" x14ac:dyDescent="0.3">
      <c r="A8595" s="1" t="s">
        <v>28</v>
      </c>
      <c r="B8595">
        <v>40.1</v>
      </c>
      <c r="C8595" s="1" t="s">
        <v>40</v>
      </c>
      <c r="D8595" s="1" t="s">
        <v>62</v>
      </c>
      <c r="E8595">
        <v>262628</v>
      </c>
      <c r="F8595">
        <v>2021</v>
      </c>
      <c r="G8595">
        <v>878</v>
      </c>
      <c r="H8595" s="1" t="s">
        <v>26</v>
      </c>
      <c r="I8595">
        <v>70.989999999999995</v>
      </c>
      <c r="J8595" s="1" t="s">
        <v>42</v>
      </c>
      <c r="K8595">
        <v>2021</v>
      </c>
      <c r="L8595" s="1" t="s">
        <v>44</v>
      </c>
      <c r="M8595" s="1" t="s">
        <v>31</v>
      </c>
      <c r="N8595">
        <v>188983.32</v>
      </c>
      <c r="O8595" s="1" t="s">
        <v>45</v>
      </c>
      <c r="P8595" s="1" t="str" cm="1">
        <f t="array" ref="P8595">_xlfn.IFS(bike_sales_india[[#This Row],[Mileage (km/l)]]&gt;=75,"75-100",bike_sales_india[[#This Row],[Mileage (km/l)]]&gt;=50,"50-75",bike_sales_india[[#This Row],[Mileage (km/l)]]&gt;=25,"25-50")</f>
        <v>50-75</v>
      </c>
      <c r="Q8595" s="1" t="str" cm="1">
        <f t="array" ref="Q85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5" s="4">
        <f>(bike_sales_india[[#This Row],[Price (INR)]]-bike_sales_india[[#This Row],[Resale Price (INR)]])/bike_sales_india[[#This Row],[Price (INR)]]</f>
        <v>0.28041442648917858</v>
      </c>
    </row>
    <row r="8596" spans="1:18" x14ac:dyDescent="0.3">
      <c r="A8596" s="1" t="s">
        <v>23</v>
      </c>
      <c r="B8596">
        <v>48.15</v>
      </c>
      <c r="C8596" s="1" t="s">
        <v>40</v>
      </c>
      <c r="D8596" s="1" t="s">
        <v>62</v>
      </c>
      <c r="E8596">
        <v>223672</v>
      </c>
      <c r="F8596">
        <v>2016</v>
      </c>
      <c r="G8596">
        <v>878</v>
      </c>
      <c r="H8596" s="1" t="s">
        <v>26</v>
      </c>
      <c r="I8596">
        <v>63.88</v>
      </c>
      <c r="J8596" s="1" t="s">
        <v>42</v>
      </c>
      <c r="K8596">
        <v>2016</v>
      </c>
      <c r="L8596" s="1" t="s">
        <v>20</v>
      </c>
      <c r="M8596" s="1" t="s">
        <v>31</v>
      </c>
      <c r="N8596">
        <v>117458.15</v>
      </c>
      <c r="O8596" s="1" t="s">
        <v>22</v>
      </c>
      <c r="P8596" s="1" t="str" cm="1">
        <f t="array" ref="P8596">_xlfn.IFS(bike_sales_india[[#This Row],[Mileage (km/l)]]&gt;=75,"75-100",bike_sales_india[[#This Row],[Mileage (km/l)]]&gt;=50,"50-75",bike_sales_india[[#This Row],[Mileage (km/l)]]&gt;=25,"25-50")</f>
        <v>50-75</v>
      </c>
      <c r="Q8596" s="1" t="str" cm="1">
        <f t="array" ref="Q85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6" s="4">
        <f>(bike_sales_india[[#This Row],[Price (INR)]]-bike_sales_india[[#This Row],[Resale Price (INR)]])/bike_sales_india[[#This Row],[Price (INR)]]</f>
        <v>0.47486431023999431</v>
      </c>
    </row>
    <row r="8597" spans="1:18" x14ac:dyDescent="0.3">
      <c r="A8597" s="1" t="s">
        <v>23</v>
      </c>
      <c r="B8597">
        <v>68.98</v>
      </c>
      <c r="C8597" s="1" t="s">
        <v>64</v>
      </c>
      <c r="D8597" s="1" t="s">
        <v>78</v>
      </c>
      <c r="E8597">
        <v>301614</v>
      </c>
      <c r="F8597">
        <v>2019</v>
      </c>
      <c r="G8597">
        <v>879</v>
      </c>
      <c r="H8597" s="1" t="s">
        <v>34</v>
      </c>
      <c r="I8597">
        <v>48.61</v>
      </c>
      <c r="J8597" s="1" t="s">
        <v>27</v>
      </c>
      <c r="K8597">
        <v>2022</v>
      </c>
      <c r="L8597" s="1" t="s">
        <v>38</v>
      </c>
      <c r="M8597" s="1" t="s">
        <v>21</v>
      </c>
      <c r="N8597">
        <v>157434.96</v>
      </c>
      <c r="O8597" s="1" t="s">
        <v>35</v>
      </c>
      <c r="P8597" s="1" t="str" cm="1">
        <f t="array" ref="P8597">_xlfn.IFS(bike_sales_india[[#This Row],[Mileage (km/l)]]&gt;=75,"75-100",bike_sales_india[[#This Row],[Mileage (km/l)]]&gt;=50,"50-75",bike_sales_india[[#This Row],[Mileage (km/l)]]&gt;=25,"25-50")</f>
        <v>25-50</v>
      </c>
      <c r="Q8597" s="1" t="str" cm="1">
        <f t="array" ref="Q85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7" s="4">
        <f>(bike_sales_india[[#This Row],[Price (INR)]]-bike_sales_india[[#This Row],[Resale Price (INR)]])/bike_sales_india[[#This Row],[Price (INR)]]</f>
        <v>0.47802502536354419</v>
      </c>
    </row>
    <row r="8598" spans="1:18" x14ac:dyDescent="0.3">
      <c r="A8598" s="1" t="s">
        <v>23</v>
      </c>
      <c r="B8598">
        <v>58.51</v>
      </c>
      <c r="C8598" s="1" t="s">
        <v>24</v>
      </c>
      <c r="D8598" s="1" t="s">
        <v>25</v>
      </c>
      <c r="E8598">
        <v>80140</v>
      </c>
      <c r="F8598">
        <v>2024</v>
      </c>
      <c r="G8598">
        <v>879</v>
      </c>
      <c r="H8598" s="1" t="s">
        <v>34</v>
      </c>
      <c r="I8598">
        <v>58.14</v>
      </c>
      <c r="J8598" s="1" t="s">
        <v>27</v>
      </c>
      <c r="K8598">
        <v>2024</v>
      </c>
      <c r="L8598" s="1" t="s">
        <v>38</v>
      </c>
      <c r="M8598" s="1" t="s">
        <v>31</v>
      </c>
      <c r="N8598">
        <v>33428.1</v>
      </c>
      <c r="O8598" s="1" t="s">
        <v>35</v>
      </c>
      <c r="P8598" s="1" t="str" cm="1">
        <f t="array" ref="P8598">_xlfn.IFS(bike_sales_india[[#This Row],[Mileage (km/l)]]&gt;=75,"75-100",bike_sales_india[[#This Row],[Mileage (km/l)]]&gt;=50,"50-75",bike_sales_india[[#This Row],[Mileage (km/l)]]&gt;=25,"25-50")</f>
        <v>50-75</v>
      </c>
      <c r="Q8598" s="1" t="str" cm="1">
        <f t="array" ref="Q85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8" s="4">
        <f>(bike_sales_india[[#This Row],[Price (INR)]]-bike_sales_india[[#This Row],[Resale Price (INR)]])/bike_sales_india[[#This Row],[Price (INR)]]</f>
        <v>0.58287871225355625</v>
      </c>
    </row>
    <row r="8599" spans="1:18" x14ac:dyDescent="0.3">
      <c r="A8599" s="1" t="s">
        <v>61</v>
      </c>
      <c r="B8599">
        <v>31.63</v>
      </c>
      <c r="C8599" s="1" t="s">
        <v>24</v>
      </c>
      <c r="D8599" s="1" t="s">
        <v>73</v>
      </c>
      <c r="E8599">
        <v>225365</v>
      </c>
      <c r="F8599">
        <v>2015</v>
      </c>
      <c r="G8599">
        <v>879</v>
      </c>
      <c r="H8599" s="1" t="s">
        <v>26</v>
      </c>
      <c r="I8599">
        <v>89.21</v>
      </c>
      <c r="J8599" s="1" t="s">
        <v>42</v>
      </c>
      <c r="K8599">
        <v>2015</v>
      </c>
      <c r="L8599" s="1" t="s">
        <v>44</v>
      </c>
      <c r="M8599" s="1" t="s">
        <v>31</v>
      </c>
      <c r="N8599">
        <v>106039.05</v>
      </c>
      <c r="O8599" s="1" t="s">
        <v>45</v>
      </c>
      <c r="P8599" s="1" t="str" cm="1">
        <f t="array" ref="P8599">_xlfn.IFS(bike_sales_india[[#This Row],[Mileage (km/l)]]&gt;=75,"75-100",bike_sales_india[[#This Row],[Mileage (km/l)]]&gt;=50,"50-75",bike_sales_india[[#This Row],[Mileage (km/l)]]&gt;=25,"25-50")</f>
        <v>75-100</v>
      </c>
      <c r="Q8599" s="1" t="str" cm="1">
        <f t="array" ref="Q85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599" s="4">
        <f>(bike_sales_india[[#This Row],[Price (INR)]]-bike_sales_india[[#This Row],[Resale Price (INR)]])/bike_sales_india[[#This Row],[Price (INR)]]</f>
        <v>0.52947862356621478</v>
      </c>
    </row>
    <row r="8600" spans="1:18" x14ac:dyDescent="0.3">
      <c r="A8600" s="1" t="s">
        <v>54</v>
      </c>
      <c r="B8600">
        <v>22.89</v>
      </c>
      <c r="C8600" s="1" t="s">
        <v>24</v>
      </c>
      <c r="D8600" s="1" t="s">
        <v>67</v>
      </c>
      <c r="E8600">
        <v>61067</v>
      </c>
      <c r="F8600">
        <v>2020</v>
      </c>
      <c r="G8600">
        <v>879</v>
      </c>
      <c r="H8600" s="1" t="s">
        <v>18</v>
      </c>
      <c r="I8600">
        <v>91.23</v>
      </c>
      <c r="J8600" s="1" t="s">
        <v>27</v>
      </c>
      <c r="K8600">
        <v>2023</v>
      </c>
      <c r="L8600" s="1" t="s">
        <v>44</v>
      </c>
      <c r="M8600" s="1" t="s">
        <v>31</v>
      </c>
      <c r="N8600">
        <v>40261.46</v>
      </c>
      <c r="O8600" s="1" t="s">
        <v>45</v>
      </c>
      <c r="P8600" s="1" t="str" cm="1">
        <f t="array" ref="P8600">_xlfn.IFS(bike_sales_india[[#This Row],[Mileage (km/l)]]&gt;=75,"75-100",bike_sales_india[[#This Row],[Mileage (km/l)]]&gt;=50,"50-75",bike_sales_india[[#This Row],[Mileage (km/l)]]&gt;=25,"25-50")</f>
        <v>75-100</v>
      </c>
      <c r="Q8600" s="1" t="str" cm="1">
        <f t="array" ref="Q86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0" s="4">
        <f>(bike_sales_india[[#This Row],[Price (INR)]]-bike_sales_india[[#This Row],[Resale Price (INR)]])/bike_sales_india[[#This Row],[Price (INR)]]</f>
        <v>0.3407002145184797</v>
      </c>
    </row>
    <row r="8601" spans="1:18" x14ac:dyDescent="0.3">
      <c r="A8601" s="1" t="s">
        <v>39</v>
      </c>
      <c r="B8601">
        <v>24.32</v>
      </c>
      <c r="C8601" s="1" t="s">
        <v>29</v>
      </c>
      <c r="D8601" s="1" t="s">
        <v>86</v>
      </c>
      <c r="E8601">
        <v>60050</v>
      </c>
      <c r="F8601">
        <v>2018</v>
      </c>
      <c r="G8601">
        <v>879</v>
      </c>
      <c r="H8601" s="1" t="s">
        <v>18</v>
      </c>
      <c r="I8601">
        <v>65.28</v>
      </c>
      <c r="J8601" s="1" t="s">
        <v>19</v>
      </c>
      <c r="K8601">
        <v>2018</v>
      </c>
      <c r="L8601" s="1" t="s">
        <v>44</v>
      </c>
      <c r="M8601" s="1" t="s">
        <v>21</v>
      </c>
      <c r="N8601">
        <v>24339.61</v>
      </c>
      <c r="O8601" s="1" t="s">
        <v>22</v>
      </c>
      <c r="P8601" s="1" t="str" cm="1">
        <f t="array" ref="P8601">_xlfn.IFS(bike_sales_india[[#This Row],[Mileage (km/l)]]&gt;=75,"75-100",bike_sales_india[[#This Row],[Mileage (km/l)]]&gt;=50,"50-75",bike_sales_india[[#This Row],[Mileage (km/l)]]&gt;=25,"25-50")</f>
        <v>50-75</v>
      </c>
      <c r="Q8601" s="1" t="str" cm="1">
        <f t="array" ref="Q86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1" s="4">
        <f>(bike_sales_india[[#This Row],[Price (INR)]]-bike_sales_india[[#This Row],[Resale Price (INR)]])/bike_sales_india[[#This Row],[Price (INR)]]</f>
        <v>0.59467760199833475</v>
      </c>
    </row>
    <row r="8602" spans="1:18" x14ac:dyDescent="0.3">
      <c r="A8602" s="1" t="s">
        <v>55</v>
      </c>
      <c r="B8602">
        <v>74.900000000000006</v>
      </c>
      <c r="C8602" s="1" t="s">
        <v>36</v>
      </c>
      <c r="D8602" s="1" t="s">
        <v>63</v>
      </c>
      <c r="E8602">
        <v>371922</v>
      </c>
      <c r="F8602">
        <v>2018</v>
      </c>
      <c r="G8602">
        <v>879</v>
      </c>
      <c r="H8602" s="1" t="s">
        <v>34</v>
      </c>
      <c r="I8602">
        <v>37.340000000000003</v>
      </c>
      <c r="J8602" s="1" t="s">
        <v>19</v>
      </c>
      <c r="K8602">
        <v>2018</v>
      </c>
      <c r="L8602" s="1" t="s">
        <v>38</v>
      </c>
      <c r="M8602" s="1" t="s">
        <v>21</v>
      </c>
      <c r="N8602">
        <v>247943.78</v>
      </c>
      <c r="O8602" s="1" t="s">
        <v>22</v>
      </c>
      <c r="P8602" s="1" t="str" cm="1">
        <f t="array" ref="P8602">_xlfn.IFS(bike_sales_india[[#This Row],[Mileage (km/l)]]&gt;=75,"75-100",bike_sales_india[[#This Row],[Mileage (km/l)]]&gt;=50,"50-75",bike_sales_india[[#This Row],[Mileage (km/l)]]&gt;=25,"25-50")</f>
        <v>25-50</v>
      </c>
      <c r="Q8602" s="1" t="str" cm="1">
        <f t="array" ref="Q86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2" s="4">
        <f>(bike_sales_india[[#This Row],[Price (INR)]]-bike_sales_india[[#This Row],[Resale Price (INR)]])/bike_sales_india[[#This Row],[Price (INR)]]</f>
        <v>0.33334467979845239</v>
      </c>
    </row>
    <row r="8603" spans="1:18" x14ac:dyDescent="0.3">
      <c r="A8603" s="1" t="s">
        <v>54</v>
      </c>
      <c r="B8603">
        <v>9.69</v>
      </c>
      <c r="C8603" s="1" t="s">
        <v>36</v>
      </c>
      <c r="D8603" s="1" t="s">
        <v>37</v>
      </c>
      <c r="E8603">
        <v>215484</v>
      </c>
      <c r="F8603">
        <v>2015</v>
      </c>
      <c r="G8603">
        <v>879</v>
      </c>
      <c r="H8603" s="1" t="s">
        <v>34</v>
      </c>
      <c r="I8603">
        <v>54.62</v>
      </c>
      <c r="J8603" s="1" t="s">
        <v>27</v>
      </c>
      <c r="K8603">
        <v>2021</v>
      </c>
      <c r="L8603" s="1" t="s">
        <v>44</v>
      </c>
      <c r="M8603" s="1" t="s">
        <v>21</v>
      </c>
      <c r="N8603">
        <v>87859</v>
      </c>
      <c r="O8603" s="1" t="s">
        <v>35</v>
      </c>
      <c r="P8603" s="1" t="str" cm="1">
        <f t="array" ref="P8603">_xlfn.IFS(bike_sales_india[[#This Row],[Mileage (km/l)]]&gt;=75,"75-100",bike_sales_india[[#This Row],[Mileage (km/l)]]&gt;=50,"50-75",bike_sales_india[[#This Row],[Mileage (km/l)]]&gt;=25,"25-50")</f>
        <v>50-75</v>
      </c>
      <c r="Q8603" s="1" t="str" cm="1">
        <f t="array" ref="Q86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3" s="4">
        <f>(bike_sales_india[[#This Row],[Price (INR)]]-bike_sales_india[[#This Row],[Resale Price (INR)]])/bike_sales_india[[#This Row],[Price (INR)]]</f>
        <v>0.59227135193332214</v>
      </c>
    </row>
    <row r="8604" spans="1:18" x14ac:dyDescent="0.3">
      <c r="A8604" s="1" t="s">
        <v>59</v>
      </c>
      <c r="B8604">
        <v>17.86</v>
      </c>
      <c r="C8604" s="1" t="s">
        <v>52</v>
      </c>
      <c r="D8604" s="1" t="s">
        <v>72</v>
      </c>
      <c r="E8604">
        <v>256058</v>
      </c>
      <c r="F8604">
        <v>2018</v>
      </c>
      <c r="G8604">
        <v>879</v>
      </c>
      <c r="H8604" s="1" t="s">
        <v>18</v>
      </c>
      <c r="I8604">
        <v>71.760000000000005</v>
      </c>
      <c r="J8604" s="1" t="s">
        <v>27</v>
      </c>
      <c r="K8604">
        <v>2022</v>
      </c>
      <c r="L8604" s="1" t="s">
        <v>38</v>
      </c>
      <c r="M8604" s="1" t="s">
        <v>21</v>
      </c>
      <c r="N8604">
        <v>168827.54</v>
      </c>
      <c r="O8604" s="1" t="s">
        <v>50</v>
      </c>
      <c r="P8604" s="1" t="str" cm="1">
        <f t="array" ref="P8604">_xlfn.IFS(bike_sales_india[[#This Row],[Mileage (km/l)]]&gt;=75,"75-100",bike_sales_india[[#This Row],[Mileage (km/l)]]&gt;=50,"50-75",bike_sales_india[[#This Row],[Mileage (km/l)]]&gt;=25,"25-50")</f>
        <v>50-75</v>
      </c>
      <c r="Q8604" s="1" t="str" cm="1">
        <f t="array" ref="Q86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4" s="4">
        <f>(bike_sales_india[[#This Row],[Price (INR)]]-bike_sales_india[[#This Row],[Resale Price (INR)]])/bike_sales_india[[#This Row],[Price (INR)]]</f>
        <v>0.34066680205265992</v>
      </c>
    </row>
    <row r="8605" spans="1:18" x14ac:dyDescent="0.3">
      <c r="A8605" s="1" t="s">
        <v>15</v>
      </c>
      <c r="B8605">
        <v>61.98</v>
      </c>
      <c r="C8605" s="1" t="s">
        <v>16</v>
      </c>
      <c r="D8605" s="1" t="s">
        <v>43</v>
      </c>
      <c r="E8605">
        <v>325539</v>
      </c>
      <c r="F8605">
        <v>2018</v>
      </c>
      <c r="G8605">
        <v>879</v>
      </c>
      <c r="H8605" s="1" t="s">
        <v>18</v>
      </c>
      <c r="I8605">
        <v>93.52</v>
      </c>
      <c r="J8605" s="1" t="s">
        <v>19</v>
      </c>
      <c r="K8605">
        <v>2021</v>
      </c>
      <c r="L8605" s="1" t="s">
        <v>44</v>
      </c>
      <c r="M8605" s="1" t="s">
        <v>31</v>
      </c>
      <c r="N8605">
        <v>186178.28</v>
      </c>
      <c r="O8605" s="1" t="s">
        <v>35</v>
      </c>
      <c r="P8605" s="1" t="str" cm="1">
        <f t="array" ref="P8605">_xlfn.IFS(bike_sales_india[[#This Row],[Mileage (km/l)]]&gt;=75,"75-100",bike_sales_india[[#This Row],[Mileage (km/l)]]&gt;=50,"50-75",bike_sales_india[[#This Row],[Mileage (km/l)]]&gt;=25,"25-50")</f>
        <v>75-100</v>
      </c>
      <c r="Q8605" s="1" t="str" cm="1">
        <f t="array" ref="Q86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5" s="4">
        <f>(bike_sales_india[[#This Row],[Price (INR)]]-bike_sales_india[[#This Row],[Resale Price (INR)]])/bike_sales_india[[#This Row],[Price (INR)]]</f>
        <v>0.42809224086822162</v>
      </c>
    </row>
    <row r="8606" spans="1:18" x14ac:dyDescent="0.3">
      <c r="A8606" s="1" t="s">
        <v>46</v>
      </c>
      <c r="B8606">
        <v>76.790000000000006</v>
      </c>
      <c r="C8606" s="1" t="s">
        <v>36</v>
      </c>
      <c r="D8606" s="1" t="s">
        <v>37</v>
      </c>
      <c r="E8606">
        <v>229636</v>
      </c>
      <c r="F8606">
        <v>2018</v>
      </c>
      <c r="G8606">
        <v>879</v>
      </c>
      <c r="H8606" s="1" t="s">
        <v>34</v>
      </c>
      <c r="I8606">
        <v>40.049999999999997</v>
      </c>
      <c r="J8606" s="1" t="s">
        <v>42</v>
      </c>
      <c r="K8606">
        <v>2018</v>
      </c>
      <c r="L8606" s="1" t="s">
        <v>44</v>
      </c>
      <c r="M8606" s="1" t="s">
        <v>31</v>
      </c>
      <c r="N8606">
        <v>125610.11</v>
      </c>
      <c r="O8606" s="1" t="s">
        <v>45</v>
      </c>
      <c r="P8606" s="1" t="str" cm="1">
        <f t="array" ref="P8606">_xlfn.IFS(bike_sales_india[[#This Row],[Mileage (km/l)]]&gt;=75,"75-100",bike_sales_india[[#This Row],[Mileage (km/l)]]&gt;=50,"50-75",bike_sales_india[[#This Row],[Mileage (km/l)]]&gt;=25,"25-50")</f>
        <v>25-50</v>
      </c>
      <c r="Q8606" s="1" t="str" cm="1">
        <f t="array" ref="Q86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6" s="4">
        <f>(bike_sales_india[[#This Row],[Price (INR)]]-bike_sales_india[[#This Row],[Resale Price (INR)]])/bike_sales_india[[#This Row],[Price (INR)]]</f>
        <v>0.45300340538939887</v>
      </c>
    </row>
    <row r="8607" spans="1:18" x14ac:dyDescent="0.3">
      <c r="A8607" s="1" t="s">
        <v>54</v>
      </c>
      <c r="B8607">
        <v>65.45</v>
      </c>
      <c r="C8607" s="1" t="s">
        <v>16</v>
      </c>
      <c r="D8607" s="1" t="s">
        <v>87</v>
      </c>
      <c r="E8607">
        <v>393396</v>
      </c>
      <c r="F8607">
        <v>2022</v>
      </c>
      <c r="G8607">
        <v>879</v>
      </c>
      <c r="H8607" s="1" t="s">
        <v>26</v>
      </c>
      <c r="I8607">
        <v>94.63</v>
      </c>
      <c r="J8607" s="1" t="s">
        <v>42</v>
      </c>
      <c r="K8607">
        <v>2022</v>
      </c>
      <c r="L8607" s="1" t="s">
        <v>20</v>
      </c>
      <c r="M8607" s="1" t="s">
        <v>21</v>
      </c>
      <c r="N8607">
        <v>229964.98</v>
      </c>
      <c r="O8607" s="1" t="s">
        <v>50</v>
      </c>
      <c r="P8607" s="1" t="str" cm="1">
        <f t="array" ref="P8607">_xlfn.IFS(bike_sales_india[[#This Row],[Mileage (km/l)]]&gt;=75,"75-100",bike_sales_india[[#This Row],[Mileage (km/l)]]&gt;=50,"50-75",bike_sales_india[[#This Row],[Mileage (km/l)]]&gt;=25,"25-50")</f>
        <v>75-100</v>
      </c>
      <c r="Q8607" s="1" t="str" cm="1">
        <f t="array" ref="Q86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7" s="4">
        <f>(bike_sales_india[[#This Row],[Price (INR)]]-bike_sales_india[[#This Row],[Resale Price (INR)]])/bike_sales_india[[#This Row],[Price (INR)]]</f>
        <v>0.41543640504733143</v>
      </c>
    </row>
    <row r="8608" spans="1:18" x14ac:dyDescent="0.3">
      <c r="A8608" s="1" t="s">
        <v>55</v>
      </c>
      <c r="B8608">
        <v>50.57</v>
      </c>
      <c r="C8608" s="1" t="s">
        <v>36</v>
      </c>
      <c r="D8608" s="1" t="s">
        <v>70</v>
      </c>
      <c r="E8608">
        <v>279473</v>
      </c>
      <c r="F8608">
        <v>2019</v>
      </c>
      <c r="G8608">
        <v>879</v>
      </c>
      <c r="H8608" s="1" t="s">
        <v>34</v>
      </c>
      <c r="I8608">
        <v>42.21</v>
      </c>
      <c r="J8608" s="1" t="s">
        <v>42</v>
      </c>
      <c r="K8608">
        <v>2019</v>
      </c>
      <c r="L8608" s="1" t="s">
        <v>44</v>
      </c>
      <c r="M8608" s="1" t="s">
        <v>31</v>
      </c>
      <c r="N8608">
        <v>170508.79</v>
      </c>
      <c r="O8608" s="1" t="s">
        <v>35</v>
      </c>
      <c r="P8608" s="1" t="str" cm="1">
        <f t="array" ref="P8608">_xlfn.IFS(bike_sales_india[[#This Row],[Mileage (km/l)]]&gt;=75,"75-100",bike_sales_india[[#This Row],[Mileage (km/l)]]&gt;=50,"50-75",bike_sales_india[[#This Row],[Mileage (km/l)]]&gt;=25,"25-50")</f>
        <v>25-50</v>
      </c>
      <c r="Q8608" s="1" t="str" cm="1">
        <f t="array" ref="Q86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8" s="4">
        <f>(bike_sales_india[[#This Row],[Price (INR)]]-bike_sales_india[[#This Row],[Resale Price (INR)]])/bike_sales_india[[#This Row],[Price (INR)]]</f>
        <v>0.3898917247820004</v>
      </c>
    </row>
    <row r="8609" spans="1:18" x14ac:dyDescent="0.3">
      <c r="A8609" s="1" t="s">
        <v>39</v>
      </c>
      <c r="B8609">
        <v>64.67</v>
      </c>
      <c r="C8609" s="1" t="s">
        <v>29</v>
      </c>
      <c r="D8609" s="1" t="s">
        <v>75</v>
      </c>
      <c r="E8609">
        <v>132398</v>
      </c>
      <c r="F8609">
        <v>2017</v>
      </c>
      <c r="G8609">
        <v>879</v>
      </c>
      <c r="H8609" s="1" t="s">
        <v>26</v>
      </c>
      <c r="I8609">
        <v>96.24</v>
      </c>
      <c r="J8609" s="1" t="s">
        <v>27</v>
      </c>
      <c r="K8609">
        <v>2017</v>
      </c>
      <c r="L8609" s="1" t="s">
        <v>20</v>
      </c>
      <c r="M8609" s="1" t="s">
        <v>21</v>
      </c>
      <c r="N8609">
        <v>59525.77</v>
      </c>
      <c r="O8609" s="1" t="s">
        <v>22</v>
      </c>
      <c r="P8609" s="1" t="str" cm="1">
        <f t="array" ref="P8609">_xlfn.IFS(bike_sales_india[[#This Row],[Mileage (km/l)]]&gt;=75,"75-100",bike_sales_india[[#This Row],[Mileage (km/l)]]&gt;=50,"50-75",bike_sales_india[[#This Row],[Mileage (km/l)]]&gt;=25,"25-50")</f>
        <v>75-100</v>
      </c>
      <c r="Q8609" s="1" t="str" cm="1">
        <f t="array" ref="Q86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09" s="4">
        <f>(bike_sales_india[[#This Row],[Price (INR)]]-bike_sales_india[[#This Row],[Resale Price (INR)]])/bike_sales_india[[#This Row],[Price (INR)]]</f>
        <v>0.55040280064653557</v>
      </c>
    </row>
    <row r="8610" spans="1:18" x14ac:dyDescent="0.3">
      <c r="A8610" s="1" t="s">
        <v>54</v>
      </c>
      <c r="B8610">
        <v>67.260000000000005</v>
      </c>
      <c r="C8610" s="1" t="s">
        <v>36</v>
      </c>
      <c r="D8610" s="1" t="s">
        <v>57</v>
      </c>
      <c r="E8610">
        <v>136233</v>
      </c>
      <c r="F8610">
        <v>2021</v>
      </c>
      <c r="G8610">
        <v>879</v>
      </c>
      <c r="H8610" s="1" t="s">
        <v>34</v>
      </c>
      <c r="I8610">
        <v>29.58</v>
      </c>
      <c r="J8610" s="1" t="s">
        <v>42</v>
      </c>
      <c r="K8610">
        <v>2021</v>
      </c>
      <c r="L8610" s="1" t="s">
        <v>44</v>
      </c>
      <c r="M8610" s="1" t="s">
        <v>31</v>
      </c>
      <c r="N8610">
        <v>69953.64</v>
      </c>
      <c r="O8610" s="1" t="s">
        <v>35</v>
      </c>
      <c r="P8610" s="1" t="str" cm="1">
        <f t="array" ref="P8610">_xlfn.IFS(bike_sales_india[[#This Row],[Mileage (km/l)]]&gt;=75,"75-100",bike_sales_india[[#This Row],[Mileage (km/l)]]&gt;=50,"50-75",bike_sales_india[[#This Row],[Mileage (km/l)]]&gt;=25,"25-50")</f>
        <v>25-50</v>
      </c>
      <c r="Q8610" s="1" t="str" cm="1">
        <f t="array" ref="Q86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0" s="4">
        <f>(bike_sales_india[[#This Row],[Price (INR)]]-bike_sales_india[[#This Row],[Resale Price (INR)]])/bike_sales_india[[#This Row],[Price (INR)]]</f>
        <v>0.48651472110281652</v>
      </c>
    </row>
    <row r="8611" spans="1:18" x14ac:dyDescent="0.3">
      <c r="A8611" s="1" t="s">
        <v>54</v>
      </c>
      <c r="B8611">
        <v>17.059999999999999</v>
      </c>
      <c r="C8611" s="1" t="s">
        <v>32</v>
      </c>
      <c r="D8611" s="1" t="s">
        <v>33</v>
      </c>
      <c r="E8611">
        <v>276161</v>
      </c>
      <c r="F8611">
        <v>2015</v>
      </c>
      <c r="G8611">
        <v>880</v>
      </c>
      <c r="H8611" s="1" t="s">
        <v>18</v>
      </c>
      <c r="I8611">
        <v>78.25</v>
      </c>
      <c r="J8611" s="1" t="s">
        <v>19</v>
      </c>
      <c r="K8611">
        <v>2019</v>
      </c>
      <c r="L8611" s="1" t="s">
        <v>38</v>
      </c>
      <c r="M8611" s="1" t="s">
        <v>21</v>
      </c>
      <c r="N8611">
        <v>145292.42000000001</v>
      </c>
      <c r="O8611" s="1" t="s">
        <v>45</v>
      </c>
      <c r="P8611" s="1" t="str" cm="1">
        <f t="array" ref="P8611">_xlfn.IFS(bike_sales_india[[#This Row],[Mileage (km/l)]]&gt;=75,"75-100",bike_sales_india[[#This Row],[Mileage (km/l)]]&gt;=50,"50-75",bike_sales_india[[#This Row],[Mileage (km/l)]]&gt;=25,"25-50")</f>
        <v>75-100</v>
      </c>
      <c r="Q8611" s="1" t="str" cm="1">
        <f t="array" ref="Q86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1" s="4">
        <f>(bike_sales_india[[#This Row],[Price (INR)]]-bike_sales_india[[#This Row],[Resale Price (INR)]])/bike_sales_india[[#This Row],[Price (INR)]]</f>
        <v>0.47388508877068081</v>
      </c>
    </row>
    <row r="8612" spans="1:18" x14ac:dyDescent="0.3">
      <c r="A8612" s="1" t="s">
        <v>61</v>
      </c>
      <c r="B8612">
        <v>49.07</v>
      </c>
      <c r="C8612" s="1" t="s">
        <v>36</v>
      </c>
      <c r="D8612" s="1" t="s">
        <v>63</v>
      </c>
      <c r="E8612">
        <v>168018</v>
      </c>
      <c r="F8612">
        <v>2017</v>
      </c>
      <c r="G8612">
        <v>880</v>
      </c>
      <c r="H8612" s="1" t="s">
        <v>26</v>
      </c>
      <c r="I8612">
        <v>62.72</v>
      </c>
      <c r="J8612" s="1" t="s">
        <v>19</v>
      </c>
      <c r="K8612">
        <v>2022</v>
      </c>
      <c r="L8612" s="1" t="s">
        <v>20</v>
      </c>
      <c r="M8612" s="1" t="s">
        <v>21</v>
      </c>
      <c r="N8612">
        <v>78205.3</v>
      </c>
      <c r="O8612" s="1" t="s">
        <v>45</v>
      </c>
      <c r="P8612" s="1" t="str" cm="1">
        <f t="array" ref="P8612">_xlfn.IFS(bike_sales_india[[#This Row],[Mileage (km/l)]]&gt;=75,"75-100",bike_sales_india[[#This Row],[Mileage (km/l)]]&gt;=50,"50-75",bike_sales_india[[#This Row],[Mileage (km/l)]]&gt;=25,"25-50")</f>
        <v>50-75</v>
      </c>
      <c r="Q8612" s="1" t="str" cm="1">
        <f t="array" ref="Q86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2" s="4">
        <f>(bike_sales_india[[#This Row],[Price (INR)]]-bike_sales_india[[#This Row],[Resale Price (INR)]])/bike_sales_india[[#This Row],[Price (INR)]]</f>
        <v>0.53454213239057713</v>
      </c>
    </row>
    <row r="8613" spans="1:18" x14ac:dyDescent="0.3">
      <c r="A8613" s="1" t="s">
        <v>39</v>
      </c>
      <c r="B8613">
        <v>11.26</v>
      </c>
      <c r="C8613" s="1" t="s">
        <v>36</v>
      </c>
      <c r="D8613" s="1" t="s">
        <v>57</v>
      </c>
      <c r="E8613">
        <v>240196</v>
      </c>
      <c r="F8613">
        <v>2021</v>
      </c>
      <c r="G8613">
        <v>880</v>
      </c>
      <c r="H8613" s="1" t="s">
        <v>26</v>
      </c>
      <c r="I8613">
        <v>99.19</v>
      </c>
      <c r="J8613" s="1" t="s">
        <v>27</v>
      </c>
      <c r="K8613">
        <v>2023</v>
      </c>
      <c r="L8613" s="1" t="s">
        <v>20</v>
      </c>
      <c r="M8613" s="1" t="s">
        <v>31</v>
      </c>
      <c r="N8613">
        <v>184696.47</v>
      </c>
      <c r="O8613" s="1" t="s">
        <v>22</v>
      </c>
      <c r="P8613" s="1" t="str" cm="1">
        <f t="array" ref="P8613">_xlfn.IFS(bike_sales_india[[#This Row],[Mileage (km/l)]]&gt;=75,"75-100",bike_sales_india[[#This Row],[Mileage (km/l)]]&gt;=50,"50-75",bike_sales_india[[#This Row],[Mileage (km/l)]]&gt;=25,"25-50")</f>
        <v>75-100</v>
      </c>
      <c r="Q8613" s="1" t="str" cm="1">
        <f t="array" ref="Q86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3" s="4">
        <f>(bike_sales_india[[#This Row],[Price (INR)]]-bike_sales_india[[#This Row],[Resale Price (INR)]])/bike_sales_india[[#This Row],[Price (INR)]]</f>
        <v>0.23105934320305083</v>
      </c>
    </row>
    <row r="8614" spans="1:18" x14ac:dyDescent="0.3">
      <c r="A8614" s="1" t="s">
        <v>55</v>
      </c>
      <c r="B8614">
        <v>68.47</v>
      </c>
      <c r="C8614" s="1" t="s">
        <v>16</v>
      </c>
      <c r="D8614" s="1" t="s">
        <v>87</v>
      </c>
      <c r="E8614">
        <v>352968</v>
      </c>
      <c r="F8614">
        <v>2023</v>
      </c>
      <c r="G8614">
        <v>880</v>
      </c>
      <c r="H8614" s="1" t="s">
        <v>34</v>
      </c>
      <c r="I8614">
        <v>37.659999999999997</v>
      </c>
      <c r="J8614" s="1" t="s">
        <v>27</v>
      </c>
      <c r="K8614">
        <v>2024</v>
      </c>
      <c r="L8614" s="1" t="s">
        <v>38</v>
      </c>
      <c r="M8614" s="1" t="s">
        <v>21</v>
      </c>
      <c r="N8614">
        <v>164427.29</v>
      </c>
      <c r="O8614" s="1" t="s">
        <v>22</v>
      </c>
      <c r="P8614" s="1" t="str" cm="1">
        <f t="array" ref="P8614">_xlfn.IFS(bike_sales_india[[#This Row],[Mileage (km/l)]]&gt;=75,"75-100",bike_sales_india[[#This Row],[Mileage (km/l)]]&gt;=50,"50-75",bike_sales_india[[#This Row],[Mileage (km/l)]]&gt;=25,"25-50")</f>
        <v>25-50</v>
      </c>
      <c r="Q8614" s="1" t="str" cm="1">
        <f t="array" ref="Q86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4" s="4">
        <f>(bike_sales_india[[#This Row],[Price (INR)]]-bike_sales_india[[#This Row],[Resale Price (INR)]])/bike_sales_india[[#This Row],[Price (INR)]]</f>
        <v>0.53415808231907702</v>
      </c>
    </row>
    <row r="8615" spans="1:18" x14ac:dyDescent="0.3">
      <c r="A8615" s="1" t="s">
        <v>23</v>
      </c>
      <c r="B8615">
        <v>44.78</v>
      </c>
      <c r="C8615" s="1" t="s">
        <v>16</v>
      </c>
      <c r="D8615" s="1" t="s">
        <v>17</v>
      </c>
      <c r="E8615">
        <v>164410</v>
      </c>
      <c r="F8615">
        <v>2019</v>
      </c>
      <c r="G8615">
        <v>880</v>
      </c>
      <c r="H8615" s="1" t="s">
        <v>26</v>
      </c>
      <c r="I8615">
        <v>61.72</v>
      </c>
      <c r="J8615" s="1" t="s">
        <v>27</v>
      </c>
      <c r="K8615">
        <v>2021</v>
      </c>
      <c r="L8615" s="1" t="s">
        <v>20</v>
      </c>
      <c r="M8615" s="1" t="s">
        <v>21</v>
      </c>
      <c r="N8615">
        <v>103136.4</v>
      </c>
      <c r="O8615" s="1" t="s">
        <v>22</v>
      </c>
      <c r="P8615" s="1" t="str" cm="1">
        <f t="array" ref="P8615">_xlfn.IFS(bike_sales_india[[#This Row],[Mileage (km/l)]]&gt;=75,"75-100",bike_sales_india[[#This Row],[Mileage (km/l)]]&gt;=50,"50-75",bike_sales_india[[#This Row],[Mileage (km/l)]]&gt;=25,"25-50")</f>
        <v>50-75</v>
      </c>
      <c r="Q8615" s="1" t="str" cm="1">
        <f t="array" ref="Q86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5" s="4">
        <f>(bike_sales_india[[#This Row],[Price (INR)]]-bike_sales_india[[#This Row],[Resale Price (INR)]])/bike_sales_india[[#This Row],[Price (INR)]]</f>
        <v>0.37268779271333863</v>
      </c>
    </row>
    <row r="8616" spans="1:18" x14ac:dyDescent="0.3">
      <c r="A8616" s="1" t="s">
        <v>61</v>
      </c>
      <c r="B8616">
        <v>34.81</v>
      </c>
      <c r="C8616" s="1" t="s">
        <v>36</v>
      </c>
      <c r="D8616" s="1" t="s">
        <v>37</v>
      </c>
      <c r="E8616">
        <v>118565</v>
      </c>
      <c r="F8616">
        <v>2021</v>
      </c>
      <c r="G8616">
        <v>880</v>
      </c>
      <c r="H8616" s="1" t="s">
        <v>34</v>
      </c>
      <c r="I8616">
        <v>32.74</v>
      </c>
      <c r="J8616" s="1" t="s">
        <v>27</v>
      </c>
      <c r="K8616">
        <v>2021</v>
      </c>
      <c r="L8616" s="1" t="s">
        <v>44</v>
      </c>
      <c r="M8616" s="1" t="s">
        <v>21</v>
      </c>
      <c r="N8616">
        <v>79071.09</v>
      </c>
      <c r="O8616" s="1" t="s">
        <v>22</v>
      </c>
      <c r="P8616" s="1" t="str" cm="1">
        <f t="array" ref="P8616">_xlfn.IFS(bike_sales_india[[#This Row],[Mileage (km/l)]]&gt;=75,"75-100",bike_sales_india[[#This Row],[Mileage (km/l)]]&gt;=50,"50-75",bike_sales_india[[#This Row],[Mileage (km/l)]]&gt;=25,"25-50")</f>
        <v>25-50</v>
      </c>
      <c r="Q8616" s="1" t="str" cm="1">
        <f t="array" ref="Q86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6" s="4">
        <f>(bike_sales_india[[#This Row],[Price (INR)]]-bike_sales_india[[#This Row],[Resale Price (INR)]])/bike_sales_india[[#This Row],[Price (INR)]]</f>
        <v>0.33309922827141236</v>
      </c>
    </row>
    <row r="8617" spans="1:18" x14ac:dyDescent="0.3">
      <c r="A8617" s="1" t="s">
        <v>61</v>
      </c>
      <c r="B8617">
        <v>77.63</v>
      </c>
      <c r="C8617" s="1" t="s">
        <v>40</v>
      </c>
      <c r="D8617" s="1" t="s">
        <v>62</v>
      </c>
      <c r="E8617">
        <v>328376</v>
      </c>
      <c r="F8617">
        <v>2021</v>
      </c>
      <c r="G8617">
        <v>880</v>
      </c>
      <c r="H8617" s="1" t="s">
        <v>18</v>
      </c>
      <c r="I8617">
        <v>71.64</v>
      </c>
      <c r="J8617" s="1" t="s">
        <v>19</v>
      </c>
      <c r="K8617">
        <v>2022</v>
      </c>
      <c r="L8617" s="1" t="s">
        <v>38</v>
      </c>
      <c r="M8617" s="1" t="s">
        <v>31</v>
      </c>
      <c r="N8617">
        <v>138617.04999999999</v>
      </c>
      <c r="O8617" s="1" t="s">
        <v>45</v>
      </c>
      <c r="P8617" s="1" t="str" cm="1">
        <f t="array" ref="P8617">_xlfn.IFS(bike_sales_india[[#This Row],[Mileage (km/l)]]&gt;=75,"75-100",bike_sales_india[[#This Row],[Mileage (km/l)]]&gt;=50,"50-75",bike_sales_india[[#This Row],[Mileage (km/l)]]&gt;=25,"25-50")</f>
        <v>50-75</v>
      </c>
      <c r="Q8617" s="1" t="str" cm="1">
        <f t="array" ref="Q86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7" s="4">
        <f>(bike_sales_india[[#This Row],[Price (INR)]]-bike_sales_india[[#This Row],[Resale Price (INR)]])/bike_sales_india[[#This Row],[Price (INR)]]</f>
        <v>0.57787094671961414</v>
      </c>
    </row>
    <row r="8618" spans="1:18" x14ac:dyDescent="0.3">
      <c r="A8618" s="1" t="s">
        <v>46</v>
      </c>
      <c r="B8618">
        <v>75.489999999999995</v>
      </c>
      <c r="C8618" s="1" t="s">
        <v>52</v>
      </c>
      <c r="D8618" s="1" t="s">
        <v>53</v>
      </c>
      <c r="E8618">
        <v>194045</v>
      </c>
      <c r="F8618">
        <v>2015</v>
      </c>
      <c r="G8618">
        <v>880</v>
      </c>
      <c r="H8618" s="1" t="s">
        <v>26</v>
      </c>
      <c r="I8618">
        <v>85.99</v>
      </c>
      <c r="J8618" s="1" t="s">
        <v>42</v>
      </c>
      <c r="K8618">
        <v>2015</v>
      </c>
      <c r="L8618" s="1" t="s">
        <v>38</v>
      </c>
      <c r="M8618" s="1" t="s">
        <v>21</v>
      </c>
      <c r="N8618">
        <v>133995.41</v>
      </c>
      <c r="O8618" s="1" t="s">
        <v>45</v>
      </c>
      <c r="P8618" s="1" t="str" cm="1">
        <f t="array" ref="P8618">_xlfn.IFS(bike_sales_india[[#This Row],[Mileage (km/l)]]&gt;=75,"75-100",bike_sales_india[[#This Row],[Mileage (km/l)]]&gt;=50,"50-75",bike_sales_india[[#This Row],[Mileage (km/l)]]&gt;=25,"25-50")</f>
        <v>75-100</v>
      </c>
      <c r="Q8618" s="1" t="str" cm="1">
        <f t="array" ref="Q86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8" s="4">
        <f>(bike_sales_india[[#This Row],[Price (INR)]]-bike_sales_india[[#This Row],[Resale Price (INR)]])/bike_sales_india[[#This Row],[Price (INR)]]</f>
        <v>0.30946218660619956</v>
      </c>
    </row>
    <row r="8619" spans="1:18" x14ac:dyDescent="0.3">
      <c r="A8619" s="1" t="s">
        <v>15</v>
      </c>
      <c r="B8619">
        <v>59.67</v>
      </c>
      <c r="C8619" s="1" t="s">
        <v>24</v>
      </c>
      <c r="D8619" s="1" t="s">
        <v>85</v>
      </c>
      <c r="E8619">
        <v>228259</v>
      </c>
      <c r="F8619">
        <v>2020</v>
      </c>
      <c r="G8619">
        <v>880</v>
      </c>
      <c r="H8619" s="1" t="s">
        <v>34</v>
      </c>
      <c r="I8619">
        <v>56.82</v>
      </c>
      <c r="J8619" s="1" t="s">
        <v>19</v>
      </c>
      <c r="K8619">
        <v>2021</v>
      </c>
      <c r="L8619" s="1" t="s">
        <v>44</v>
      </c>
      <c r="M8619" s="1" t="s">
        <v>21</v>
      </c>
      <c r="N8619">
        <v>106903.99</v>
      </c>
      <c r="O8619" s="1" t="s">
        <v>22</v>
      </c>
      <c r="P8619" s="1" t="str" cm="1">
        <f t="array" ref="P8619">_xlfn.IFS(bike_sales_india[[#This Row],[Mileage (km/l)]]&gt;=75,"75-100",bike_sales_india[[#This Row],[Mileage (km/l)]]&gt;=50,"50-75",bike_sales_india[[#This Row],[Mileage (km/l)]]&gt;=25,"25-50")</f>
        <v>50-75</v>
      </c>
      <c r="Q8619" s="1" t="str" cm="1">
        <f t="array" ref="Q86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19" s="4">
        <f>(bike_sales_india[[#This Row],[Price (INR)]]-bike_sales_india[[#This Row],[Resale Price (INR)]])/bike_sales_india[[#This Row],[Price (INR)]]</f>
        <v>0.53165487450659121</v>
      </c>
    </row>
    <row r="8620" spans="1:18" x14ac:dyDescent="0.3">
      <c r="A8620" s="1" t="s">
        <v>28</v>
      </c>
      <c r="B8620">
        <v>34.67</v>
      </c>
      <c r="C8620" s="1" t="s">
        <v>40</v>
      </c>
      <c r="D8620" s="1" t="s">
        <v>41</v>
      </c>
      <c r="E8620">
        <v>266174</v>
      </c>
      <c r="F8620">
        <v>2015</v>
      </c>
      <c r="G8620">
        <v>880</v>
      </c>
      <c r="H8620" s="1" t="s">
        <v>26</v>
      </c>
      <c r="I8620">
        <v>79.3</v>
      </c>
      <c r="J8620" s="1" t="s">
        <v>19</v>
      </c>
      <c r="K8620">
        <v>2023</v>
      </c>
      <c r="L8620" s="1" t="s">
        <v>38</v>
      </c>
      <c r="M8620" s="1" t="s">
        <v>31</v>
      </c>
      <c r="N8620">
        <v>145175.51999999999</v>
      </c>
      <c r="O8620" s="1" t="s">
        <v>22</v>
      </c>
      <c r="P8620" s="1" t="str" cm="1">
        <f t="array" ref="P8620">_xlfn.IFS(bike_sales_india[[#This Row],[Mileage (km/l)]]&gt;=75,"75-100",bike_sales_india[[#This Row],[Mileage (km/l)]]&gt;=50,"50-75",bike_sales_india[[#This Row],[Mileage (km/l)]]&gt;=25,"25-50")</f>
        <v>75-100</v>
      </c>
      <c r="Q8620" s="1" t="str" cm="1">
        <f t="array" ref="Q86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0" s="4">
        <f>(bike_sales_india[[#This Row],[Price (INR)]]-bike_sales_india[[#This Row],[Resale Price (INR)]])/bike_sales_india[[#This Row],[Price (INR)]]</f>
        <v>0.4545841442064214</v>
      </c>
    </row>
    <row r="8621" spans="1:18" x14ac:dyDescent="0.3">
      <c r="A8621" s="1" t="s">
        <v>39</v>
      </c>
      <c r="B8621">
        <v>34.03</v>
      </c>
      <c r="C8621" s="1" t="s">
        <v>52</v>
      </c>
      <c r="D8621" s="1" t="s">
        <v>69</v>
      </c>
      <c r="E8621">
        <v>119795</v>
      </c>
      <c r="F8621">
        <v>2024</v>
      </c>
      <c r="G8621">
        <v>880</v>
      </c>
      <c r="H8621" s="1" t="s">
        <v>34</v>
      </c>
      <c r="I8621">
        <v>47.47</v>
      </c>
      <c r="J8621" s="1" t="s">
        <v>19</v>
      </c>
      <c r="K8621">
        <v>2024</v>
      </c>
      <c r="L8621" s="1" t="s">
        <v>44</v>
      </c>
      <c r="M8621" s="1" t="s">
        <v>31</v>
      </c>
      <c r="N8621">
        <v>52407.06</v>
      </c>
      <c r="O8621" s="1" t="s">
        <v>50</v>
      </c>
      <c r="P8621" s="1" t="str" cm="1">
        <f t="array" ref="P8621">_xlfn.IFS(bike_sales_india[[#This Row],[Mileage (km/l)]]&gt;=75,"75-100",bike_sales_india[[#This Row],[Mileage (km/l)]]&gt;=50,"50-75",bike_sales_india[[#This Row],[Mileage (km/l)]]&gt;=25,"25-50")</f>
        <v>25-50</v>
      </c>
      <c r="Q8621" s="1" t="str" cm="1">
        <f t="array" ref="Q86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1" s="4">
        <f>(bike_sales_india[[#This Row],[Price (INR)]]-bike_sales_india[[#This Row],[Resale Price (INR)]])/bike_sales_india[[#This Row],[Price (INR)]]</f>
        <v>0.56252715054885427</v>
      </c>
    </row>
    <row r="8622" spans="1:18" x14ac:dyDescent="0.3">
      <c r="A8622" s="1" t="s">
        <v>23</v>
      </c>
      <c r="B8622">
        <v>12.8</v>
      </c>
      <c r="C8622" s="1" t="s">
        <v>29</v>
      </c>
      <c r="D8622" s="1" t="s">
        <v>30</v>
      </c>
      <c r="E8622">
        <v>129841</v>
      </c>
      <c r="F8622">
        <v>2024</v>
      </c>
      <c r="G8622">
        <v>881</v>
      </c>
      <c r="H8622" s="1" t="s">
        <v>18</v>
      </c>
      <c r="I8622">
        <v>98.14</v>
      </c>
      <c r="J8622" s="1" t="s">
        <v>27</v>
      </c>
      <c r="K8622">
        <v>2024</v>
      </c>
      <c r="L8622" s="1" t="s">
        <v>38</v>
      </c>
      <c r="M8622" s="1" t="s">
        <v>31</v>
      </c>
      <c r="N8622">
        <v>67178.06</v>
      </c>
      <c r="O8622" s="1" t="s">
        <v>50</v>
      </c>
      <c r="P8622" s="1" t="str" cm="1">
        <f t="array" ref="P8622">_xlfn.IFS(bike_sales_india[[#This Row],[Mileage (km/l)]]&gt;=75,"75-100",bike_sales_india[[#This Row],[Mileage (km/l)]]&gt;=50,"50-75",bike_sales_india[[#This Row],[Mileage (km/l)]]&gt;=25,"25-50")</f>
        <v>75-100</v>
      </c>
      <c r="Q8622" s="1" t="str" cm="1">
        <f t="array" ref="Q86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2" s="4">
        <f>(bike_sales_india[[#This Row],[Price (INR)]]-bike_sales_india[[#This Row],[Resale Price (INR)]])/bike_sales_india[[#This Row],[Price (INR)]]</f>
        <v>0.48261288807079428</v>
      </c>
    </row>
    <row r="8623" spans="1:18" x14ac:dyDescent="0.3">
      <c r="A8623" s="1" t="s">
        <v>46</v>
      </c>
      <c r="B8623">
        <v>18.329999999999998</v>
      </c>
      <c r="C8623" s="1" t="s">
        <v>52</v>
      </c>
      <c r="D8623" s="1" t="s">
        <v>72</v>
      </c>
      <c r="E8623">
        <v>179505</v>
      </c>
      <c r="F8623">
        <v>2017</v>
      </c>
      <c r="G8623">
        <v>881</v>
      </c>
      <c r="H8623" s="1" t="s">
        <v>18</v>
      </c>
      <c r="I8623">
        <v>89.19</v>
      </c>
      <c r="J8623" s="1" t="s">
        <v>42</v>
      </c>
      <c r="K8623">
        <v>2017</v>
      </c>
      <c r="L8623" s="1" t="s">
        <v>38</v>
      </c>
      <c r="M8623" s="1" t="s">
        <v>21</v>
      </c>
      <c r="N8623">
        <v>106518.38</v>
      </c>
      <c r="O8623" s="1" t="s">
        <v>45</v>
      </c>
      <c r="P8623" s="1" t="str" cm="1">
        <f t="array" ref="P8623">_xlfn.IFS(bike_sales_india[[#This Row],[Mileage (km/l)]]&gt;=75,"75-100",bike_sales_india[[#This Row],[Mileage (km/l)]]&gt;=50,"50-75",bike_sales_india[[#This Row],[Mileage (km/l)]]&gt;=25,"25-50")</f>
        <v>75-100</v>
      </c>
      <c r="Q8623" s="1" t="str" cm="1">
        <f t="array" ref="Q86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3" s="4">
        <f>(bike_sales_india[[#This Row],[Price (INR)]]-bike_sales_india[[#This Row],[Resale Price (INR)]])/bike_sales_india[[#This Row],[Price (INR)]]</f>
        <v>0.40659937049107264</v>
      </c>
    </row>
    <row r="8624" spans="1:18" x14ac:dyDescent="0.3">
      <c r="A8624" s="1" t="s">
        <v>46</v>
      </c>
      <c r="B8624">
        <v>24.53</v>
      </c>
      <c r="C8624" s="1" t="s">
        <v>24</v>
      </c>
      <c r="D8624" s="1" t="s">
        <v>74</v>
      </c>
      <c r="E8624">
        <v>100144</v>
      </c>
      <c r="F8624">
        <v>2018</v>
      </c>
      <c r="G8624">
        <v>881</v>
      </c>
      <c r="H8624" s="1" t="s">
        <v>26</v>
      </c>
      <c r="I8624">
        <v>76.28</v>
      </c>
      <c r="J8624" s="1" t="s">
        <v>19</v>
      </c>
      <c r="K8624">
        <v>2019</v>
      </c>
      <c r="L8624" s="1" t="s">
        <v>20</v>
      </c>
      <c r="M8624" s="1" t="s">
        <v>21</v>
      </c>
      <c r="N8624">
        <v>55818.84</v>
      </c>
      <c r="O8624" s="1" t="s">
        <v>45</v>
      </c>
      <c r="P8624" s="1" t="str" cm="1">
        <f t="array" ref="P8624">_xlfn.IFS(bike_sales_india[[#This Row],[Mileage (km/l)]]&gt;=75,"75-100",bike_sales_india[[#This Row],[Mileage (km/l)]]&gt;=50,"50-75",bike_sales_india[[#This Row],[Mileage (km/l)]]&gt;=25,"25-50")</f>
        <v>75-100</v>
      </c>
      <c r="Q8624" s="1" t="str" cm="1">
        <f t="array" ref="Q86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4" s="4">
        <f>(bike_sales_india[[#This Row],[Price (INR)]]-bike_sales_india[[#This Row],[Resale Price (INR)]])/bike_sales_india[[#This Row],[Price (INR)]]</f>
        <v>0.44261423550087875</v>
      </c>
    </row>
    <row r="8625" spans="1:18" x14ac:dyDescent="0.3">
      <c r="A8625" s="1" t="s">
        <v>48</v>
      </c>
      <c r="B8625">
        <v>12.53</v>
      </c>
      <c r="C8625" s="1" t="s">
        <v>32</v>
      </c>
      <c r="D8625" s="1" t="s">
        <v>56</v>
      </c>
      <c r="E8625">
        <v>151577</v>
      </c>
      <c r="F8625">
        <v>2024</v>
      </c>
      <c r="G8625">
        <v>881</v>
      </c>
      <c r="H8625" s="1" t="s">
        <v>26</v>
      </c>
      <c r="I8625">
        <v>86.7</v>
      </c>
      <c r="J8625" s="1" t="s">
        <v>19</v>
      </c>
      <c r="K8625">
        <v>2024</v>
      </c>
      <c r="L8625" s="1" t="s">
        <v>38</v>
      </c>
      <c r="M8625" s="1" t="s">
        <v>31</v>
      </c>
      <c r="N8625">
        <v>85577</v>
      </c>
      <c r="O8625" s="1" t="s">
        <v>35</v>
      </c>
      <c r="P8625" s="1" t="str" cm="1">
        <f t="array" ref="P8625">_xlfn.IFS(bike_sales_india[[#This Row],[Mileage (km/l)]]&gt;=75,"75-100",bike_sales_india[[#This Row],[Mileage (km/l)]]&gt;=50,"50-75",bike_sales_india[[#This Row],[Mileage (km/l)]]&gt;=25,"25-50")</f>
        <v>75-100</v>
      </c>
      <c r="Q8625" s="1" t="str" cm="1">
        <f t="array" ref="Q86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5" s="4">
        <f>(bike_sales_india[[#This Row],[Price (INR)]]-bike_sales_india[[#This Row],[Resale Price (INR)]])/bike_sales_india[[#This Row],[Price (INR)]]</f>
        <v>0.43542226063320955</v>
      </c>
    </row>
    <row r="8626" spans="1:18" x14ac:dyDescent="0.3">
      <c r="A8626" s="1" t="s">
        <v>28</v>
      </c>
      <c r="B8626">
        <v>64.87</v>
      </c>
      <c r="C8626" s="1" t="s">
        <v>24</v>
      </c>
      <c r="D8626" s="1" t="s">
        <v>85</v>
      </c>
      <c r="E8626">
        <v>59108</v>
      </c>
      <c r="F8626">
        <v>2015</v>
      </c>
      <c r="G8626">
        <v>881</v>
      </c>
      <c r="H8626" s="1" t="s">
        <v>34</v>
      </c>
      <c r="I8626">
        <v>34.479999999999997</v>
      </c>
      <c r="J8626" s="1" t="s">
        <v>27</v>
      </c>
      <c r="K8626">
        <v>2017</v>
      </c>
      <c r="L8626" s="1" t="s">
        <v>38</v>
      </c>
      <c r="M8626" s="1" t="s">
        <v>31</v>
      </c>
      <c r="N8626">
        <v>26198.86</v>
      </c>
      <c r="O8626" s="1" t="s">
        <v>45</v>
      </c>
      <c r="P8626" s="1" t="str" cm="1">
        <f t="array" ref="P8626">_xlfn.IFS(bike_sales_india[[#This Row],[Mileage (km/l)]]&gt;=75,"75-100",bike_sales_india[[#This Row],[Mileage (km/l)]]&gt;=50,"50-75",bike_sales_india[[#This Row],[Mileage (km/l)]]&gt;=25,"25-50")</f>
        <v>25-50</v>
      </c>
      <c r="Q8626" s="1" t="str" cm="1">
        <f t="array" ref="Q86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6" s="4">
        <f>(bike_sales_india[[#This Row],[Price (INR)]]-bike_sales_india[[#This Row],[Resale Price (INR)]])/bike_sales_india[[#This Row],[Price (INR)]]</f>
        <v>0.5567628747377682</v>
      </c>
    </row>
    <row r="8627" spans="1:18" x14ac:dyDescent="0.3">
      <c r="A8627" s="1" t="s">
        <v>61</v>
      </c>
      <c r="B8627">
        <v>9.52</v>
      </c>
      <c r="C8627" s="1" t="s">
        <v>36</v>
      </c>
      <c r="D8627" s="1" t="s">
        <v>70</v>
      </c>
      <c r="E8627">
        <v>208784</v>
      </c>
      <c r="F8627">
        <v>2019</v>
      </c>
      <c r="G8627">
        <v>881</v>
      </c>
      <c r="H8627" s="1" t="s">
        <v>34</v>
      </c>
      <c r="I8627">
        <v>56.55</v>
      </c>
      <c r="J8627" s="1" t="s">
        <v>19</v>
      </c>
      <c r="K8627">
        <v>2022</v>
      </c>
      <c r="L8627" s="1" t="s">
        <v>38</v>
      </c>
      <c r="M8627" s="1" t="s">
        <v>21</v>
      </c>
      <c r="N8627">
        <v>132004.20000000001</v>
      </c>
      <c r="O8627" s="1" t="s">
        <v>50</v>
      </c>
      <c r="P8627" s="1" t="str" cm="1">
        <f t="array" ref="P8627">_xlfn.IFS(bike_sales_india[[#This Row],[Mileage (km/l)]]&gt;=75,"75-100",bike_sales_india[[#This Row],[Mileage (km/l)]]&gt;=50,"50-75",bike_sales_india[[#This Row],[Mileage (km/l)]]&gt;=25,"25-50")</f>
        <v>50-75</v>
      </c>
      <c r="Q8627" s="1" t="str" cm="1">
        <f t="array" ref="Q86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7" s="4">
        <f>(bike_sales_india[[#This Row],[Price (INR)]]-bike_sales_india[[#This Row],[Resale Price (INR)]])/bike_sales_india[[#This Row],[Price (INR)]]</f>
        <v>0.3677475285462487</v>
      </c>
    </row>
    <row r="8628" spans="1:18" x14ac:dyDescent="0.3">
      <c r="A8628" s="1" t="s">
        <v>28</v>
      </c>
      <c r="B8628">
        <v>36.729999999999997</v>
      </c>
      <c r="C8628" s="1" t="s">
        <v>16</v>
      </c>
      <c r="D8628" s="1" t="s">
        <v>77</v>
      </c>
      <c r="E8628">
        <v>369448</v>
      </c>
      <c r="F8628">
        <v>2016</v>
      </c>
      <c r="G8628">
        <v>881</v>
      </c>
      <c r="H8628" s="1" t="s">
        <v>26</v>
      </c>
      <c r="I8628">
        <v>80.23</v>
      </c>
      <c r="J8628" s="1" t="s">
        <v>19</v>
      </c>
      <c r="K8628">
        <v>2017</v>
      </c>
      <c r="L8628" s="1" t="s">
        <v>20</v>
      </c>
      <c r="M8628" s="1" t="s">
        <v>31</v>
      </c>
      <c r="N8628">
        <v>262752.84999999998</v>
      </c>
      <c r="O8628" s="1" t="s">
        <v>45</v>
      </c>
      <c r="P8628" s="1" t="str" cm="1">
        <f t="array" ref="P8628">_xlfn.IFS(bike_sales_india[[#This Row],[Mileage (km/l)]]&gt;=75,"75-100",bike_sales_india[[#This Row],[Mileage (km/l)]]&gt;=50,"50-75",bike_sales_india[[#This Row],[Mileage (km/l)]]&gt;=25,"25-50")</f>
        <v>75-100</v>
      </c>
      <c r="Q8628" s="1" t="str" cm="1">
        <f t="array" ref="Q86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8" s="4">
        <f>(bike_sales_india[[#This Row],[Price (INR)]]-bike_sales_india[[#This Row],[Resale Price (INR)]])/bike_sales_india[[#This Row],[Price (INR)]]</f>
        <v>0.2887961228643815</v>
      </c>
    </row>
    <row r="8629" spans="1:18" x14ac:dyDescent="0.3">
      <c r="A8629" s="1" t="s">
        <v>48</v>
      </c>
      <c r="B8629">
        <v>48.84</v>
      </c>
      <c r="C8629" s="1" t="s">
        <v>40</v>
      </c>
      <c r="D8629" s="1" t="s">
        <v>62</v>
      </c>
      <c r="E8629">
        <v>388052</v>
      </c>
      <c r="F8629">
        <v>2024</v>
      </c>
      <c r="G8629">
        <v>881</v>
      </c>
      <c r="H8629" s="1" t="s">
        <v>34</v>
      </c>
      <c r="I8629">
        <v>45.39</v>
      </c>
      <c r="J8629" s="1" t="s">
        <v>27</v>
      </c>
      <c r="K8629">
        <v>2024</v>
      </c>
      <c r="L8629" s="1" t="s">
        <v>44</v>
      </c>
      <c r="M8629" s="1" t="s">
        <v>31</v>
      </c>
      <c r="N8629">
        <v>293659.65999999997</v>
      </c>
      <c r="O8629" s="1" t="s">
        <v>45</v>
      </c>
      <c r="P8629" s="1" t="str" cm="1">
        <f t="array" ref="P8629">_xlfn.IFS(bike_sales_india[[#This Row],[Mileage (km/l)]]&gt;=75,"75-100",bike_sales_india[[#This Row],[Mileage (km/l)]]&gt;=50,"50-75",bike_sales_india[[#This Row],[Mileage (km/l)]]&gt;=25,"25-50")</f>
        <v>25-50</v>
      </c>
      <c r="Q8629" s="1" t="str" cm="1">
        <f t="array" ref="Q86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29" s="4">
        <f>(bike_sales_india[[#This Row],[Price (INR)]]-bike_sales_india[[#This Row],[Resale Price (INR)]])/bike_sales_india[[#This Row],[Price (INR)]]</f>
        <v>0.24324662674074615</v>
      </c>
    </row>
    <row r="8630" spans="1:18" x14ac:dyDescent="0.3">
      <c r="A8630" s="1" t="s">
        <v>48</v>
      </c>
      <c r="B8630">
        <v>15.31</v>
      </c>
      <c r="C8630" s="1" t="s">
        <v>52</v>
      </c>
      <c r="D8630" s="1" t="s">
        <v>69</v>
      </c>
      <c r="E8630">
        <v>366885</v>
      </c>
      <c r="F8630">
        <v>2021</v>
      </c>
      <c r="G8630">
        <v>881</v>
      </c>
      <c r="H8630" s="1" t="s">
        <v>26</v>
      </c>
      <c r="I8630">
        <v>75.5</v>
      </c>
      <c r="J8630" s="1" t="s">
        <v>42</v>
      </c>
      <c r="K8630">
        <v>2021</v>
      </c>
      <c r="L8630" s="1" t="s">
        <v>44</v>
      </c>
      <c r="M8630" s="1" t="s">
        <v>31</v>
      </c>
      <c r="N8630">
        <v>264483.64</v>
      </c>
      <c r="O8630" s="1" t="s">
        <v>45</v>
      </c>
      <c r="P8630" s="1" t="str" cm="1">
        <f t="array" ref="P8630">_xlfn.IFS(bike_sales_india[[#This Row],[Mileage (km/l)]]&gt;=75,"75-100",bike_sales_india[[#This Row],[Mileage (km/l)]]&gt;=50,"50-75",bike_sales_india[[#This Row],[Mileage (km/l)]]&gt;=25,"25-50")</f>
        <v>75-100</v>
      </c>
      <c r="Q8630" s="1" t="str" cm="1">
        <f t="array" ref="Q86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0" s="4">
        <f>(bike_sales_india[[#This Row],[Price (INR)]]-bike_sales_india[[#This Row],[Resale Price (INR)]])/bike_sales_india[[#This Row],[Price (INR)]]</f>
        <v>0.27911023890319853</v>
      </c>
    </row>
    <row r="8631" spans="1:18" x14ac:dyDescent="0.3">
      <c r="A8631" s="1" t="s">
        <v>54</v>
      </c>
      <c r="B8631">
        <v>78.56</v>
      </c>
      <c r="C8631" s="1" t="s">
        <v>16</v>
      </c>
      <c r="D8631" s="1" t="s">
        <v>77</v>
      </c>
      <c r="E8631">
        <v>217892</v>
      </c>
      <c r="F8631">
        <v>2018</v>
      </c>
      <c r="G8631">
        <v>881</v>
      </c>
      <c r="H8631" s="1" t="s">
        <v>34</v>
      </c>
      <c r="I8631">
        <v>54.36</v>
      </c>
      <c r="J8631" s="1" t="s">
        <v>27</v>
      </c>
      <c r="K8631">
        <v>2024</v>
      </c>
      <c r="L8631" s="1" t="s">
        <v>44</v>
      </c>
      <c r="M8631" s="1" t="s">
        <v>31</v>
      </c>
      <c r="N8631">
        <v>164909.79999999999</v>
      </c>
      <c r="O8631" s="1" t="s">
        <v>35</v>
      </c>
      <c r="P8631" s="1" t="str" cm="1">
        <f t="array" ref="P8631">_xlfn.IFS(bike_sales_india[[#This Row],[Mileage (km/l)]]&gt;=75,"75-100",bike_sales_india[[#This Row],[Mileage (km/l)]]&gt;=50,"50-75",bike_sales_india[[#This Row],[Mileage (km/l)]]&gt;=25,"25-50")</f>
        <v>50-75</v>
      </c>
      <c r="Q8631" s="1" t="str" cm="1">
        <f t="array" ref="Q86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1" s="4">
        <f>(bike_sales_india[[#This Row],[Price (INR)]]-bike_sales_india[[#This Row],[Resale Price (INR)]])/bike_sales_india[[#This Row],[Price (INR)]]</f>
        <v>0.24315807831402719</v>
      </c>
    </row>
    <row r="8632" spans="1:18" x14ac:dyDescent="0.3">
      <c r="A8632" s="1" t="s">
        <v>28</v>
      </c>
      <c r="B8632">
        <v>76.39</v>
      </c>
      <c r="C8632" s="1" t="s">
        <v>16</v>
      </c>
      <c r="D8632" s="1" t="s">
        <v>87</v>
      </c>
      <c r="E8632">
        <v>65825</v>
      </c>
      <c r="F8632">
        <v>2016</v>
      </c>
      <c r="G8632">
        <v>881</v>
      </c>
      <c r="H8632" s="1" t="s">
        <v>18</v>
      </c>
      <c r="I8632">
        <v>60.84</v>
      </c>
      <c r="J8632" s="1" t="s">
        <v>42</v>
      </c>
      <c r="K8632">
        <v>2016</v>
      </c>
      <c r="L8632" s="1" t="s">
        <v>38</v>
      </c>
      <c r="M8632" s="1" t="s">
        <v>21</v>
      </c>
      <c r="N8632">
        <v>47819.37</v>
      </c>
      <c r="O8632" s="1" t="s">
        <v>22</v>
      </c>
      <c r="P8632" s="1" t="str" cm="1">
        <f t="array" ref="P8632">_xlfn.IFS(bike_sales_india[[#This Row],[Mileage (km/l)]]&gt;=75,"75-100",bike_sales_india[[#This Row],[Mileage (km/l)]]&gt;=50,"50-75",bike_sales_india[[#This Row],[Mileage (km/l)]]&gt;=25,"25-50")</f>
        <v>50-75</v>
      </c>
      <c r="Q8632" s="1" t="str" cm="1">
        <f t="array" ref="Q86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2" s="4">
        <f>(bike_sales_india[[#This Row],[Price (INR)]]-bike_sales_india[[#This Row],[Resale Price (INR)]])/bike_sales_india[[#This Row],[Price (INR)]]</f>
        <v>0.27353786555260157</v>
      </c>
    </row>
    <row r="8633" spans="1:18" x14ac:dyDescent="0.3">
      <c r="A8633" s="1" t="s">
        <v>39</v>
      </c>
      <c r="B8633">
        <v>76.650000000000006</v>
      </c>
      <c r="C8633" s="1" t="s">
        <v>29</v>
      </c>
      <c r="D8633" s="1" t="s">
        <v>30</v>
      </c>
      <c r="E8633">
        <v>393899</v>
      </c>
      <c r="F8633">
        <v>2019</v>
      </c>
      <c r="G8633">
        <v>881</v>
      </c>
      <c r="H8633" s="1" t="s">
        <v>18</v>
      </c>
      <c r="I8633">
        <v>66.489999999999995</v>
      </c>
      <c r="J8633" s="1" t="s">
        <v>19</v>
      </c>
      <c r="K8633">
        <v>2020</v>
      </c>
      <c r="L8633" s="1" t="s">
        <v>44</v>
      </c>
      <c r="M8633" s="1" t="s">
        <v>31</v>
      </c>
      <c r="N8633">
        <v>223951.4</v>
      </c>
      <c r="O8633" s="1" t="s">
        <v>22</v>
      </c>
      <c r="P8633" s="1" t="str" cm="1">
        <f t="array" ref="P8633">_xlfn.IFS(bike_sales_india[[#This Row],[Mileage (km/l)]]&gt;=75,"75-100",bike_sales_india[[#This Row],[Mileage (km/l)]]&gt;=50,"50-75",bike_sales_india[[#This Row],[Mileage (km/l)]]&gt;=25,"25-50")</f>
        <v>50-75</v>
      </c>
      <c r="Q8633" s="1" t="str" cm="1">
        <f t="array" ref="Q86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3" s="4">
        <f>(bike_sales_india[[#This Row],[Price (INR)]]-bike_sales_india[[#This Row],[Resale Price (INR)]])/bike_sales_india[[#This Row],[Price (INR)]]</f>
        <v>0.4314496863409148</v>
      </c>
    </row>
    <row r="8634" spans="1:18" x14ac:dyDescent="0.3">
      <c r="A8634" s="1" t="s">
        <v>48</v>
      </c>
      <c r="B8634">
        <v>29.74</v>
      </c>
      <c r="C8634" s="1" t="s">
        <v>32</v>
      </c>
      <c r="D8634" s="1" t="s">
        <v>80</v>
      </c>
      <c r="E8634">
        <v>222920</v>
      </c>
      <c r="F8634">
        <v>2022</v>
      </c>
      <c r="G8634">
        <v>881</v>
      </c>
      <c r="H8634" s="1" t="s">
        <v>34</v>
      </c>
      <c r="I8634">
        <v>30.04</v>
      </c>
      <c r="J8634" s="1" t="s">
        <v>19</v>
      </c>
      <c r="K8634">
        <v>2023</v>
      </c>
      <c r="L8634" s="1" t="s">
        <v>20</v>
      </c>
      <c r="M8634" s="1" t="s">
        <v>21</v>
      </c>
      <c r="N8634">
        <v>95312.82</v>
      </c>
      <c r="O8634" s="1" t="s">
        <v>22</v>
      </c>
      <c r="P8634" s="1" t="str" cm="1">
        <f t="array" ref="P8634">_xlfn.IFS(bike_sales_india[[#This Row],[Mileage (km/l)]]&gt;=75,"75-100",bike_sales_india[[#This Row],[Mileage (km/l)]]&gt;=50,"50-75",bike_sales_india[[#This Row],[Mileage (km/l)]]&gt;=25,"25-50")</f>
        <v>25-50</v>
      </c>
      <c r="Q8634" s="1" t="str" cm="1">
        <f t="array" ref="Q86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4" s="4">
        <f>(bike_sales_india[[#This Row],[Price (INR)]]-bike_sales_india[[#This Row],[Resale Price (INR)]])/bike_sales_india[[#This Row],[Price (INR)]]</f>
        <v>0.57243486452539027</v>
      </c>
    </row>
    <row r="8635" spans="1:18" x14ac:dyDescent="0.3">
      <c r="A8635" s="1" t="s">
        <v>28</v>
      </c>
      <c r="B8635">
        <v>58.64</v>
      </c>
      <c r="C8635" s="1" t="s">
        <v>40</v>
      </c>
      <c r="D8635" s="1" t="s">
        <v>62</v>
      </c>
      <c r="E8635">
        <v>177308</v>
      </c>
      <c r="F8635">
        <v>2016</v>
      </c>
      <c r="G8635">
        <v>882</v>
      </c>
      <c r="H8635" s="1" t="s">
        <v>18</v>
      </c>
      <c r="I8635">
        <v>69.63</v>
      </c>
      <c r="J8635" s="1" t="s">
        <v>19</v>
      </c>
      <c r="K8635">
        <v>2020</v>
      </c>
      <c r="L8635" s="1" t="s">
        <v>38</v>
      </c>
      <c r="M8635" s="1" t="s">
        <v>21</v>
      </c>
      <c r="N8635">
        <v>105864.69</v>
      </c>
      <c r="O8635" s="1" t="s">
        <v>45</v>
      </c>
      <c r="P8635" s="1" t="str" cm="1">
        <f t="array" ref="P8635">_xlfn.IFS(bike_sales_india[[#This Row],[Mileage (km/l)]]&gt;=75,"75-100",bike_sales_india[[#This Row],[Mileage (km/l)]]&gt;=50,"50-75",bike_sales_india[[#This Row],[Mileage (km/l)]]&gt;=25,"25-50")</f>
        <v>50-75</v>
      </c>
      <c r="Q8635" s="1" t="str" cm="1">
        <f t="array" ref="Q86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5" s="4">
        <f>(bike_sales_india[[#This Row],[Price (INR)]]-bike_sales_india[[#This Row],[Resale Price (INR)]])/bike_sales_india[[#This Row],[Price (INR)]]</f>
        <v>0.40293337018070247</v>
      </c>
    </row>
    <row r="8636" spans="1:18" x14ac:dyDescent="0.3">
      <c r="A8636" s="1" t="s">
        <v>61</v>
      </c>
      <c r="B8636">
        <v>36</v>
      </c>
      <c r="C8636" s="1" t="s">
        <v>40</v>
      </c>
      <c r="D8636" s="1" t="s">
        <v>68</v>
      </c>
      <c r="E8636">
        <v>320012</v>
      </c>
      <c r="F8636">
        <v>2023</v>
      </c>
      <c r="G8636">
        <v>882</v>
      </c>
      <c r="H8636" s="1" t="s">
        <v>26</v>
      </c>
      <c r="I8636">
        <v>86.12</v>
      </c>
      <c r="J8636" s="1" t="s">
        <v>42</v>
      </c>
      <c r="K8636">
        <v>2023</v>
      </c>
      <c r="L8636" s="1" t="s">
        <v>20</v>
      </c>
      <c r="M8636" s="1" t="s">
        <v>31</v>
      </c>
      <c r="N8636">
        <v>189300.68</v>
      </c>
      <c r="O8636" s="1" t="s">
        <v>22</v>
      </c>
      <c r="P8636" s="1" t="str" cm="1">
        <f t="array" ref="P8636">_xlfn.IFS(bike_sales_india[[#This Row],[Mileage (km/l)]]&gt;=75,"75-100",bike_sales_india[[#This Row],[Mileage (km/l)]]&gt;=50,"50-75",bike_sales_india[[#This Row],[Mileage (km/l)]]&gt;=25,"25-50")</f>
        <v>75-100</v>
      </c>
      <c r="Q8636" s="1" t="str" cm="1">
        <f t="array" ref="Q86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6" s="4">
        <f>(bike_sales_india[[#This Row],[Price (INR)]]-bike_sales_india[[#This Row],[Resale Price (INR)]])/bike_sales_india[[#This Row],[Price (INR)]]</f>
        <v>0.40845755784158094</v>
      </c>
    </row>
    <row r="8637" spans="1:18" x14ac:dyDescent="0.3">
      <c r="A8637" s="1" t="s">
        <v>54</v>
      </c>
      <c r="B8637">
        <v>47.34</v>
      </c>
      <c r="C8637" s="1" t="s">
        <v>40</v>
      </c>
      <c r="D8637" s="1" t="s">
        <v>68</v>
      </c>
      <c r="E8637">
        <v>323689</v>
      </c>
      <c r="F8637">
        <v>2023</v>
      </c>
      <c r="G8637">
        <v>882</v>
      </c>
      <c r="H8637" s="1" t="s">
        <v>26</v>
      </c>
      <c r="I8637">
        <v>96.12</v>
      </c>
      <c r="J8637" s="1" t="s">
        <v>42</v>
      </c>
      <c r="K8637">
        <v>2023</v>
      </c>
      <c r="L8637" s="1" t="s">
        <v>38</v>
      </c>
      <c r="M8637" s="1" t="s">
        <v>21</v>
      </c>
      <c r="N8637">
        <v>190567.82</v>
      </c>
      <c r="O8637" s="1" t="s">
        <v>22</v>
      </c>
      <c r="P8637" s="1" t="str" cm="1">
        <f t="array" ref="P8637">_xlfn.IFS(bike_sales_india[[#This Row],[Mileage (km/l)]]&gt;=75,"75-100",bike_sales_india[[#This Row],[Mileage (km/l)]]&gt;=50,"50-75",bike_sales_india[[#This Row],[Mileage (km/l)]]&gt;=25,"25-50")</f>
        <v>75-100</v>
      </c>
      <c r="Q8637" s="1" t="str" cm="1">
        <f t="array" ref="Q86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7" s="4">
        <f>(bike_sales_india[[#This Row],[Price (INR)]]-bike_sales_india[[#This Row],[Resale Price (INR)]])/bike_sales_india[[#This Row],[Price (INR)]]</f>
        <v>0.41126260082980881</v>
      </c>
    </row>
    <row r="8638" spans="1:18" x14ac:dyDescent="0.3">
      <c r="A8638" s="1" t="s">
        <v>59</v>
      </c>
      <c r="B8638">
        <v>67.150000000000006</v>
      </c>
      <c r="C8638" s="1" t="s">
        <v>16</v>
      </c>
      <c r="D8638" s="1" t="s">
        <v>43</v>
      </c>
      <c r="E8638">
        <v>58172</v>
      </c>
      <c r="F8638">
        <v>2020</v>
      </c>
      <c r="G8638">
        <v>882</v>
      </c>
      <c r="H8638" s="1" t="s">
        <v>18</v>
      </c>
      <c r="I8638">
        <v>73.72</v>
      </c>
      <c r="J8638" s="1" t="s">
        <v>42</v>
      </c>
      <c r="K8638">
        <v>2020</v>
      </c>
      <c r="L8638" s="1" t="s">
        <v>38</v>
      </c>
      <c r="M8638" s="1" t="s">
        <v>21</v>
      </c>
      <c r="N8638">
        <v>36261.51</v>
      </c>
      <c r="O8638" s="1" t="s">
        <v>45</v>
      </c>
      <c r="P8638" s="1" t="str" cm="1">
        <f t="array" ref="P8638">_xlfn.IFS(bike_sales_india[[#This Row],[Mileage (km/l)]]&gt;=75,"75-100",bike_sales_india[[#This Row],[Mileage (km/l)]]&gt;=50,"50-75",bike_sales_india[[#This Row],[Mileage (km/l)]]&gt;=25,"25-50")</f>
        <v>50-75</v>
      </c>
      <c r="Q8638" s="1" t="str" cm="1">
        <f t="array" ref="Q86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8" s="4">
        <f>(bike_sales_india[[#This Row],[Price (INR)]]-bike_sales_india[[#This Row],[Resale Price (INR)]])/bike_sales_india[[#This Row],[Price (INR)]]</f>
        <v>0.37665010658048542</v>
      </c>
    </row>
    <row r="8639" spans="1:18" x14ac:dyDescent="0.3">
      <c r="A8639" s="1" t="s">
        <v>61</v>
      </c>
      <c r="B8639">
        <v>76.73</v>
      </c>
      <c r="C8639" s="1" t="s">
        <v>64</v>
      </c>
      <c r="D8639" s="1" t="s">
        <v>76</v>
      </c>
      <c r="E8639">
        <v>123004</v>
      </c>
      <c r="F8639">
        <v>2024</v>
      </c>
      <c r="G8639">
        <v>882</v>
      </c>
      <c r="H8639" s="1" t="s">
        <v>26</v>
      </c>
      <c r="I8639">
        <v>75.7</v>
      </c>
      <c r="J8639" s="1" t="s">
        <v>19</v>
      </c>
      <c r="K8639">
        <v>2024</v>
      </c>
      <c r="L8639" s="1" t="s">
        <v>44</v>
      </c>
      <c r="M8639" s="1" t="s">
        <v>21</v>
      </c>
      <c r="N8639">
        <v>61157.05</v>
      </c>
      <c r="O8639" s="1" t="s">
        <v>22</v>
      </c>
      <c r="P8639" s="1" t="str" cm="1">
        <f t="array" ref="P8639">_xlfn.IFS(bike_sales_india[[#This Row],[Mileage (km/l)]]&gt;=75,"75-100",bike_sales_india[[#This Row],[Mileage (km/l)]]&gt;=50,"50-75",bike_sales_india[[#This Row],[Mileage (km/l)]]&gt;=25,"25-50")</f>
        <v>75-100</v>
      </c>
      <c r="Q8639" s="1" t="str" cm="1">
        <f t="array" ref="Q86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39" s="4">
        <f>(bike_sales_india[[#This Row],[Price (INR)]]-bike_sales_india[[#This Row],[Resale Price (INR)]])/bike_sales_india[[#This Row],[Price (INR)]]</f>
        <v>0.50280438034535457</v>
      </c>
    </row>
    <row r="8640" spans="1:18" x14ac:dyDescent="0.3">
      <c r="A8640" s="1" t="s">
        <v>46</v>
      </c>
      <c r="B8640">
        <v>7.02</v>
      </c>
      <c r="C8640" s="1" t="s">
        <v>29</v>
      </c>
      <c r="D8640" s="1" t="s">
        <v>75</v>
      </c>
      <c r="E8640">
        <v>67766</v>
      </c>
      <c r="F8640">
        <v>2016</v>
      </c>
      <c r="G8640">
        <v>882</v>
      </c>
      <c r="H8640" s="1" t="s">
        <v>34</v>
      </c>
      <c r="I8640">
        <v>51.82</v>
      </c>
      <c r="J8640" s="1" t="s">
        <v>19</v>
      </c>
      <c r="K8640">
        <v>2017</v>
      </c>
      <c r="L8640" s="1" t="s">
        <v>38</v>
      </c>
      <c r="M8640" s="1" t="s">
        <v>21</v>
      </c>
      <c r="N8640">
        <v>52778.94</v>
      </c>
      <c r="O8640" s="1" t="s">
        <v>35</v>
      </c>
      <c r="P8640" s="1" t="str" cm="1">
        <f t="array" ref="P8640">_xlfn.IFS(bike_sales_india[[#This Row],[Mileage (km/l)]]&gt;=75,"75-100",bike_sales_india[[#This Row],[Mileage (km/l)]]&gt;=50,"50-75",bike_sales_india[[#This Row],[Mileage (km/l)]]&gt;=25,"25-50")</f>
        <v>50-75</v>
      </c>
      <c r="Q8640" s="1" t="str" cm="1">
        <f t="array" ref="Q86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0" s="4">
        <f>(bike_sales_india[[#This Row],[Price (INR)]]-bike_sales_india[[#This Row],[Resale Price (INR)]])/bike_sales_india[[#This Row],[Price (INR)]]</f>
        <v>0.22115898828320985</v>
      </c>
    </row>
    <row r="8641" spans="1:18" x14ac:dyDescent="0.3">
      <c r="A8641" s="1" t="s">
        <v>39</v>
      </c>
      <c r="B8641">
        <v>66.78</v>
      </c>
      <c r="C8641" s="1" t="s">
        <v>29</v>
      </c>
      <c r="D8641" s="1" t="s">
        <v>86</v>
      </c>
      <c r="E8641">
        <v>89182</v>
      </c>
      <c r="F8641">
        <v>2024</v>
      </c>
      <c r="G8641">
        <v>882</v>
      </c>
      <c r="H8641" s="1" t="s">
        <v>18</v>
      </c>
      <c r="I8641">
        <v>66.61</v>
      </c>
      <c r="J8641" s="1" t="s">
        <v>19</v>
      </c>
      <c r="K8641">
        <v>2024</v>
      </c>
      <c r="L8641" s="1" t="s">
        <v>20</v>
      </c>
      <c r="M8641" s="1" t="s">
        <v>31</v>
      </c>
      <c r="N8641">
        <v>67505.41</v>
      </c>
      <c r="O8641" s="1" t="s">
        <v>35</v>
      </c>
      <c r="P8641" s="1" t="str" cm="1">
        <f t="array" ref="P8641">_xlfn.IFS(bike_sales_india[[#This Row],[Mileage (km/l)]]&gt;=75,"75-100",bike_sales_india[[#This Row],[Mileage (km/l)]]&gt;=50,"50-75",bike_sales_india[[#This Row],[Mileage (km/l)]]&gt;=25,"25-50")</f>
        <v>50-75</v>
      </c>
      <c r="Q8641" s="1" t="str" cm="1">
        <f t="array" ref="Q86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1" s="4">
        <f>(bike_sales_india[[#This Row],[Price (INR)]]-bike_sales_india[[#This Row],[Resale Price (INR)]])/bike_sales_india[[#This Row],[Price (INR)]]</f>
        <v>0.2430601466663676</v>
      </c>
    </row>
    <row r="8642" spans="1:18" x14ac:dyDescent="0.3">
      <c r="A8642" s="1" t="s">
        <v>55</v>
      </c>
      <c r="B8642">
        <v>19.38</v>
      </c>
      <c r="C8642" s="1" t="s">
        <v>16</v>
      </c>
      <c r="D8642" s="1" t="s">
        <v>87</v>
      </c>
      <c r="E8642">
        <v>362773</v>
      </c>
      <c r="F8642">
        <v>2017</v>
      </c>
      <c r="G8642">
        <v>882</v>
      </c>
      <c r="H8642" s="1" t="s">
        <v>26</v>
      </c>
      <c r="I8642">
        <v>79.709999999999994</v>
      </c>
      <c r="J8642" s="1" t="s">
        <v>19</v>
      </c>
      <c r="K8642">
        <v>2024</v>
      </c>
      <c r="L8642" s="1" t="s">
        <v>44</v>
      </c>
      <c r="M8642" s="1" t="s">
        <v>21</v>
      </c>
      <c r="N8642">
        <v>169158.79</v>
      </c>
      <c r="O8642" s="1" t="s">
        <v>22</v>
      </c>
      <c r="P8642" s="1" t="str" cm="1">
        <f t="array" ref="P8642">_xlfn.IFS(bike_sales_india[[#This Row],[Mileage (km/l)]]&gt;=75,"75-100",bike_sales_india[[#This Row],[Mileage (km/l)]]&gt;=50,"50-75",bike_sales_india[[#This Row],[Mileage (km/l)]]&gt;=25,"25-50")</f>
        <v>75-100</v>
      </c>
      <c r="Q8642" s="1" t="str" cm="1">
        <f t="array" ref="Q86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2" s="4">
        <f>(bike_sales_india[[#This Row],[Price (INR)]]-bike_sales_india[[#This Row],[Resale Price (INR)]])/bike_sales_india[[#This Row],[Price (INR)]]</f>
        <v>0.53370622951542701</v>
      </c>
    </row>
    <row r="8643" spans="1:18" x14ac:dyDescent="0.3">
      <c r="A8643" s="1" t="s">
        <v>46</v>
      </c>
      <c r="B8643">
        <v>70.52</v>
      </c>
      <c r="C8643" s="1" t="s">
        <v>16</v>
      </c>
      <c r="D8643" s="1" t="s">
        <v>77</v>
      </c>
      <c r="E8643">
        <v>103609</v>
      </c>
      <c r="F8643">
        <v>2021</v>
      </c>
      <c r="G8643">
        <v>882</v>
      </c>
      <c r="H8643" s="1" t="s">
        <v>26</v>
      </c>
      <c r="I8643">
        <v>88.59</v>
      </c>
      <c r="J8643" s="1" t="s">
        <v>19</v>
      </c>
      <c r="K8643">
        <v>2023</v>
      </c>
      <c r="L8643" s="1" t="s">
        <v>44</v>
      </c>
      <c r="M8643" s="1" t="s">
        <v>21</v>
      </c>
      <c r="N8643">
        <v>79817.539999999994</v>
      </c>
      <c r="O8643" s="1" t="s">
        <v>45</v>
      </c>
      <c r="P8643" s="1" t="str" cm="1">
        <f t="array" ref="P8643">_xlfn.IFS(bike_sales_india[[#This Row],[Mileage (km/l)]]&gt;=75,"75-100",bike_sales_india[[#This Row],[Mileage (km/l)]]&gt;=50,"50-75",bike_sales_india[[#This Row],[Mileage (km/l)]]&gt;=25,"25-50")</f>
        <v>75-100</v>
      </c>
      <c r="Q8643" s="1" t="str" cm="1">
        <f t="array" ref="Q86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3" s="4">
        <f>(bike_sales_india[[#This Row],[Price (INR)]]-bike_sales_india[[#This Row],[Resale Price (INR)]])/bike_sales_india[[#This Row],[Price (INR)]]</f>
        <v>0.22962734897547515</v>
      </c>
    </row>
    <row r="8644" spans="1:18" x14ac:dyDescent="0.3">
      <c r="A8644" s="1" t="s">
        <v>54</v>
      </c>
      <c r="B8644">
        <v>26.83</v>
      </c>
      <c r="C8644" s="1" t="s">
        <v>32</v>
      </c>
      <c r="D8644" s="1" t="s">
        <v>60</v>
      </c>
      <c r="E8644">
        <v>118442</v>
      </c>
      <c r="F8644">
        <v>2018</v>
      </c>
      <c r="G8644">
        <v>883</v>
      </c>
      <c r="H8644" s="1" t="s">
        <v>34</v>
      </c>
      <c r="I8644">
        <v>53.72</v>
      </c>
      <c r="J8644" s="1" t="s">
        <v>27</v>
      </c>
      <c r="K8644">
        <v>2023</v>
      </c>
      <c r="L8644" s="1" t="s">
        <v>44</v>
      </c>
      <c r="M8644" s="1" t="s">
        <v>21</v>
      </c>
      <c r="N8644">
        <v>70991.64</v>
      </c>
      <c r="O8644" s="1" t="s">
        <v>22</v>
      </c>
      <c r="P8644" s="1" t="str" cm="1">
        <f t="array" ref="P8644">_xlfn.IFS(bike_sales_india[[#This Row],[Mileage (km/l)]]&gt;=75,"75-100",bike_sales_india[[#This Row],[Mileage (km/l)]]&gt;=50,"50-75",bike_sales_india[[#This Row],[Mileage (km/l)]]&gt;=25,"25-50")</f>
        <v>50-75</v>
      </c>
      <c r="Q8644" s="1" t="str" cm="1">
        <f t="array" ref="Q86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4" s="4">
        <f>(bike_sales_india[[#This Row],[Price (INR)]]-bike_sales_india[[#This Row],[Resale Price (INR)]])/bike_sales_india[[#This Row],[Price (INR)]]</f>
        <v>0.40062106347410548</v>
      </c>
    </row>
    <row r="8645" spans="1:18" x14ac:dyDescent="0.3">
      <c r="A8645" s="1" t="s">
        <v>39</v>
      </c>
      <c r="B8645">
        <v>21.17</v>
      </c>
      <c r="C8645" s="1" t="s">
        <v>29</v>
      </c>
      <c r="D8645" s="1" t="s">
        <v>30</v>
      </c>
      <c r="E8645">
        <v>192290</v>
      </c>
      <c r="F8645">
        <v>2021</v>
      </c>
      <c r="G8645">
        <v>883</v>
      </c>
      <c r="H8645" s="1" t="s">
        <v>26</v>
      </c>
      <c r="I8645">
        <v>84.07</v>
      </c>
      <c r="J8645" s="1" t="s">
        <v>19</v>
      </c>
      <c r="K8645">
        <v>2024</v>
      </c>
      <c r="L8645" s="1" t="s">
        <v>38</v>
      </c>
      <c r="M8645" s="1" t="s">
        <v>31</v>
      </c>
      <c r="N8645">
        <v>92070.15</v>
      </c>
      <c r="O8645" s="1" t="s">
        <v>45</v>
      </c>
      <c r="P8645" s="1" t="str" cm="1">
        <f t="array" ref="P8645">_xlfn.IFS(bike_sales_india[[#This Row],[Mileage (km/l)]]&gt;=75,"75-100",bike_sales_india[[#This Row],[Mileage (km/l)]]&gt;=50,"50-75",bike_sales_india[[#This Row],[Mileage (km/l)]]&gt;=25,"25-50")</f>
        <v>75-100</v>
      </c>
      <c r="Q8645" s="1" t="str" cm="1">
        <f t="array" ref="Q86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5" s="4">
        <f>(bike_sales_india[[#This Row],[Price (INR)]]-bike_sales_india[[#This Row],[Resale Price (INR)]])/bike_sales_india[[#This Row],[Price (INR)]]</f>
        <v>0.52119116958760214</v>
      </c>
    </row>
    <row r="8646" spans="1:18" x14ac:dyDescent="0.3">
      <c r="A8646" s="1" t="s">
        <v>28</v>
      </c>
      <c r="B8646">
        <v>79.41</v>
      </c>
      <c r="C8646" s="1" t="s">
        <v>52</v>
      </c>
      <c r="D8646" s="1" t="s">
        <v>79</v>
      </c>
      <c r="E8646">
        <v>75658</v>
      </c>
      <c r="F8646">
        <v>2020</v>
      </c>
      <c r="G8646">
        <v>883</v>
      </c>
      <c r="H8646" s="1" t="s">
        <v>34</v>
      </c>
      <c r="I8646">
        <v>54.82</v>
      </c>
      <c r="J8646" s="1" t="s">
        <v>42</v>
      </c>
      <c r="K8646">
        <v>2020</v>
      </c>
      <c r="L8646" s="1" t="s">
        <v>20</v>
      </c>
      <c r="M8646" s="1" t="s">
        <v>21</v>
      </c>
      <c r="N8646">
        <v>56253</v>
      </c>
      <c r="O8646" s="1" t="s">
        <v>50</v>
      </c>
      <c r="P8646" s="1" t="str" cm="1">
        <f t="array" ref="P8646">_xlfn.IFS(bike_sales_india[[#This Row],[Mileage (km/l)]]&gt;=75,"75-100",bike_sales_india[[#This Row],[Mileage (km/l)]]&gt;=50,"50-75",bike_sales_india[[#This Row],[Mileage (km/l)]]&gt;=25,"25-50")</f>
        <v>50-75</v>
      </c>
      <c r="Q8646" s="1" t="str" cm="1">
        <f t="array" ref="Q86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6" s="4">
        <f>(bike_sales_india[[#This Row],[Price (INR)]]-bike_sales_india[[#This Row],[Resale Price (INR)]])/bike_sales_india[[#This Row],[Price (INR)]]</f>
        <v>0.25648312141478757</v>
      </c>
    </row>
    <row r="8647" spans="1:18" x14ac:dyDescent="0.3">
      <c r="A8647" s="1" t="s">
        <v>28</v>
      </c>
      <c r="B8647">
        <v>79.459999999999994</v>
      </c>
      <c r="C8647" s="1" t="s">
        <v>24</v>
      </c>
      <c r="D8647" s="1" t="s">
        <v>74</v>
      </c>
      <c r="E8647">
        <v>364872</v>
      </c>
      <c r="F8647">
        <v>2024</v>
      </c>
      <c r="G8647">
        <v>883</v>
      </c>
      <c r="H8647" s="1" t="s">
        <v>18</v>
      </c>
      <c r="I8647">
        <v>98.83</v>
      </c>
      <c r="J8647" s="1" t="s">
        <v>27</v>
      </c>
      <c r="K8647">
        <v>2024</v>
      </c>
      <c r="L8647" s="1" t="s">
        <v>44</v>
      </c>
      <c r="M8647" s="1" t="s">
        <v>21</v>
      </c>
      <c r="N8647">
        <v>205237.42</v>
      </c>
      <c r="O8647" s="1" t="s">
        <v>22</v>
      </c>
      <c r="P8647" s="1" t="str" cm="1">
        <f t="array" ref="P8647">_xlfn.IFS(bike_sales_india[[#This Row],[Mileage (km/l)]]&gt;=75,"75-100",bike_sales_india[[#This Row],[Mileage (km/l)]]&gt;=50,"50-75",bike_sales_india[[#This Row],[Mileage (km/l)]]&gt;=25,"25-50")</f>
        <v>75-100</v>
      </c>
      <c r="Q8647" s="1" t="str" cm="1">
        <f t="array" ref="Q86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7" s="4">
        <f>(bike_sales_india[[#This Row],[Price (INR)]]-bike_sales_india[[#This Row],[Resale Price (INR)]])/bike_sales_india[[#This Row],[Price (INR)]]</f>
        <v>0.43750844131640682</v>
      </c>
    </row>
    <row r="8648" spans="1:18" x14ac:dyDescent="0.3">
      <c r="A8648" s="1" t="s">
        <v>15</v>
      </c>
      <c r="B8648">
        <v>26.51</v>
      </c>
      <c r="C8648" s="1" t="s">
        <v>36</v>
      </c>
      <c r="D8648" s="1" t="s">
        <v>57</v>
      </c>
      <c r="E8648">
        <v>251359</v>
      </c>
      <c r="F8648">
        <v>2015</v>
      </c>
      <c r="G8648">
        <v>883</v>
      </c>
      <c r="H8648" s="1" t="s">
        <v>34</v>
      </c>
      <c r="I8648">
        <v>28.44</v>
      </c>
      <c r="J8648" s="1" t="s">
        <v>42</v>
      </c>
      <c r="K8648">
        <v>2015</v>
      </c>
      <c r="L8648" s="1" t="s">
        <v>44</v>
      </c>
      <c r="M8648" s="1" t="s">
        <v>21</v>
      </c>
      <c r="N8648">
        <v>132031.18</v>
      </c>
      <c r="O8648" s="1" t="s">
        <v>45</v>
      </c>
      <c r="P8648" s="1" t="str" cm="1">
        <f t="array" ref="P8648">_xlfn.IFS(bike_sales_india[[#This Row],[Mileage (km/l)]]&gt;=75,"75-100",bike_sales_india[[#This Row],[Mileage (km/l)]]&gt;=50,"50-75",bike_sales_india[[#This Row],[Mileage (km/l)]]&gt;=25,"25-50")</f>
        <v>25-50</v>
      </c>
      <c r="Q8648" s="1" t="str" cm="1">
        <f t="array" ref="Q86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8" s="4">
        <f>(bike_sales_india[[#This Row],[Price (INR)]]-bike_sales_india[[#This Row],[Resale Price (INR)]])/bike_sales_india[[#This Row],[Price (INR)]]</f>
        <v>0.4747306442180308</v>
      </c>
    </row>
    <row r="8649" spans="1:18" x14ac:dyDescent="0.3">
      <c r="A8649" s="1" t="s">
        <v>28</v>
      </c>
      <c r="B8649">
        <v>53.55</v>
      </c>
      <c r="C8649" s="1" t="s">
        <v>29</v>
      </c>
      <c r="D8649" s="1" t="s">
        <v>82</v>
      </c>
      <c r="E8649">
        <v>297216</v>
      </c>
      <c r="F8649">
        <v>2016</v>
      </c>
      <c r="G8649">
        <v>883</v>
      </c>
      <c r="H8649" s="1" t="s">
        <v>26</v>
      </c>
      <c r="I8649">
        <v>93.51</v>
      </c>
      <c r="J8649" s="1" t="s">
        <v>19</v>
      </c>
      <c r="K8649">
        <v>2023</v>
      </c>
      <c r="L8649" s="1" t="s">
        <v>20</v>
      </c>
      <c r="M8649" s="1" t="s">
        <v>21</v>
      </c>
      <c r="N8649">
        <v>174646.02</v>
      </c>
      <c r="O8649" s="1" t="s">
        <v>22</v>
      </c>
      <c r="P8649" s="1" t="str" cm="1">
        <f t="array" ref="P8649">_xlfn.IFS(bike_sales_india[[#This Row],[Mileage (km/l)]]&gt;=75,"75-100",bike_sales_india[[#This Row],[Mileage (km/l)]]&gt;=50,"50-75",bike_sales_india[[#This Row],[Mileage (km/l)]]&gt;=25,"25-50")</f>
        <v>75-100</v>
      </c>
      <c r="Q8649" s="1" t="str" cm="1">
        <f t="array" ref="Q86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49" s="4">
        <f>(bike_sales_india[[#This Row],[Price (INR)]]-bike_sales_india[[#This Row],[Resale Price (INR)]])/bike_sales_india[[#This Row],[Price (INR)]]</f>
        <v>0.4123936127260982</v>
      </c>
    </row>
    <row r="8650" spans="1:18" x14ac:dyDescent="0.3">
      <c r="A8650" s="1" t="s">
        <v>28</v>
      </c>
      <c r="B8650">
        <v>59.09</v>
      </c>
      <c r="C8650" s="1" t="s">
        <v>32</v>
      </c>
      <c r="D8650" s="1" t="s">
        <v>47</v>
      </c>
      <c r="E8650">
        <v>107120</v>
      </c>
      <c r="F8650">
        <v>2020</v>
      </c>
      <c r="G8650">
        <v>883</v>
      </c>
      <c r="H8650" s="1" t="s">
        <v>18</v>
      </c>
      <c r="I8650">
        <v>74.48</v>
      </c>
      <c r="J8650" s="1" t="s">
        <v>42</v>
      </c>
      <c r="K8650">
        <v>2020</v>
      </c>
      <c r="L8650" s="1" t="s">
        <v>20</v>
      </c>
      <c r="M8650" s="1" t="s">
        <v>31</v>
      </c>
      <c r="N8650">
        <v>54119.56</v>
      </c>
      <c r="O8650" s="1" t="s">
        <v>50</v>
      </c>
      <c r="P8650" s="1" t="str" cm="1">
        <f t="array" ref="P8650">_xlfn.IFS(bike_sales_india[[#This Row],[Mileage (km/l)]]&gt;=75,"75-100",bike_sales_india[[#This Row],[Mileage (km/l)]]&gt;=50,"50-75",bike_sales_india[[#This Row],[Mileage (km/l)]]&gt;=25,"25-50")</f>
        <v>50-75</v>
      </c>
      <c r="Q8650" s="1" t="str" cm="1">
        <f t="array" ref="Q86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0" s="4">
        <f>(bike_sales_india[[#This Row],[Price (INR)]]-bike_sales_india[[#This Row],[Resale Price (INR)]])/bike_sales_india[[#This Row],[Price (INR)]]</f>
        <v>0.49477632561613144</v>
      </c>
    </row>
    <row r="8651" spans="1:18" x14ac:dyDescent="0.3">
      <c r="A8651" s="1" t="s">
        <v>48</v>
      </c>
      <c r="B8651">
        <v>17.600000000000001</v>
      </c>
      <c r="C8651" s="1" t="s">
        <v>24</v>
      </c>
      <c r="D8651" s="1" t="s">
        <v>85</v>
      </c>
      <c r="E8651">
        <v>131918</v>
      </c>
      <c r="F8651">
        <v>2019</v>
      </c>
      <c r="G8651">
        <v>883</v>
      </c>
      <c r="H8651" s="1" t="s">
        <v>18</v>
      </c>
      <c r="I8651">
        <v>79.510000000000005</v>
      </c>
      <c r="J8651" s="1" t="s">
        <v>42</v>
      </c>
      <c r="K8651">
        <v>2019</v>
      </c>
      <c r="L8651" s="1" t="s">
        <v>44</v>
      </c>
      <c r="M8651" s="1" t="s">
        <v>31</v>
      </c>
      <c r="N8651">
        <v>81344.06</v>
      </c>
      <c r="O8651" s="1" t="s">
        <v>35</v>
      </c>
      <c r="P8651" s="1" t="str" cm="1">
        <f t="array" ref="P8651">_xlfn.IFS(bike_sales_india[[#This Row],[Mileage (km/l)]]&gt;=75,"75-100",bike_sales_india[[#This Row],[Mileage (km/l)]]&gt;=50,"50-75",bike_sales_india[[#This Row],[Mileage (km/l)]]&gt;=25,"25-50")</f>
        <v>75-100</v>
      </c>
      <c r="Q8651" s="1" t="str" cm="1">
        <f t="array" ref="Q86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1" s="4">
        <f>(bike_sales_india[[#This Row],[Price (INR)]]-bike_sales_india[[#This Row],[Resale Price (INR)]])/bike_sales_india[[#This Row],[Price (INR)]]</f>
        <v>0.38337406570748495</v>
      </c>
    </row>
    <row r="8652" spans="1:18" x14ac:dyDescent="0.3">
      <c r="A8652" s="1" t="s">
        <v>39</v>
      </c>
      <c r="B8652">
        <v>56.54</v>
      </c>
      <c r="C8652" s="1" t="s">
        <v>32</v>
      </c>
      <c r="D8652" s="1" t="s">
        <v>47</v>
      </c>
      <c r="E8652">
        <v>52086</v>
      </c>
      <c r="F8652">
        <v>2017</v>
      </c>
      <c r="G8652">
        <v>883</v>
      </c>
      <c r="H8652" s="1" t="s">
        <v>18</v>
      </c>
      <c r="I8652">
        <v>98.3</v>
      </c>
      <c r="J8652" s="1" t="s">
        <v>42</v>
      </c>
      <c r="K8652">
        <v>2017</v>
      </c>
      <c r="L8652" s="1" t="s">
        <v>20</v>
      </c>
      <c r="M8652" s="1" t="s">
        <v>31</v>
      </c>
      <c r="N8652">
        <v>27265.38</v>
      </c>
      <c r="O8652" s="1" t="s">
        <v>22</v>
      </c>
      <c r="P8652" s="1" t="str" cm="1">
        <f t="array" ref="P8652">_xlfn.IFS(bike_sales_india[[#This Row],[Mileage (km/l)]]&gt;=75,"75-100",bike_sales_india[[#This Row],[Mileage (km/l)]]&gt;=50,"50-75",bike_sales_india[[#This Row],[Mileage (km/l)]]&gt;=25,"25-50")</f>
        <v>75-100</v>
      </c>
      <c r="Q8652" s="1" t="str" cm="1">
        <f t="array" ref="Q86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2" s="4">
        <f>(bike_sales_india[[#This Row],[Price (INR)]]-bike_sales_india[[#This Row],[Resale Price (INR)]])/bike_sales_india[[#This Row],[Price (INR)]]</f>
        <v>0.47653150558691393</v>
      </c>
    </row>
    <row r="8653" spans="1:18" x14ac:dyDescent="0.3">
      <c r="A8653" s="1" t="s">
        <v>55</v>
      </c>
      <c r="B8653">
        <v>78.81</v>
      </c>
      <c r="C8653" s="1" t="s">
        <v>40</v>
      </c>
      <c r="D8653" s="1" t="s">
        <v>41</v>
      </c>
      <c r="E8653">
        <v>354204</v>
      </c>
      <c r="F8653">
        <v>2022</v>
      </c>
      <c r="G8653">
        <v>883</v>
      </c>
      <c r="H8653" s="1" t="s">
        <v>34</v>
      </c>
      <c r="I8653">
        <v>42.85</v>
      </c>
      <c r="J8653" s="1" t="s">
        <v>42</v>
      </c>
      <c r="K8653">
        <v>2022</v>
      </c>
      <c r="L8653" s="1" t="s">
        <v>20</v>
      </c>
      <c r="M8653" s="1" t="s">
        <v>31</v>
      </c>
      <c r="N8653">
        <v>179951.45</v>
      </c>
      <c r="O8653" s="1" t="s">
        <v>35</v>
      </c>
      <c r="P8653" s="1" t="str" cm="1">
        <f t="array" ref="P8653">_xlfn.IFS(bike_sales_india[[#This Row],[Mileage (km/l)]]&gt;=75,"75-100",bike_sales_india[[#This Row],[Mileage (km/l)]]&gt;=50,"50-75",bike_sales_india[[#This Row],[Mileage (km/l)]]&gt;=25,"25-50")</f>
        <v>25-50</v>
      </c>
      <c r="Q8653" s="1" t="str" cm="1">
        <f t="array" ref="Q86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3" s="4">
        <f>(bike_sales_india[[#This Row],[Price (INR)]]-bike_sales_india[[#This Row],[Resale Price (INR)]])/bike_sales_india[[#This Row],[Price (INR)]]</f>
        <v>0.4919553421192307</v>
      </c>
    </row>
    <row r="8654" spans="1:18" x14ac:dyDescent="0.3">
      <c r="A8654" s="1" t="s">
        <v>55</v>
      </c>
      <c r="B8654">
        <v>69.69</v>
      </c>
      <c r="C8654" s="1" t="s">
        <v>32</v>
      </c>
      <c r="D8654" s="1" t="s">
        <v>33</v>
      </c>
      <c r="E8654">
        <v>99188</v>
      </c>
      <c r="F8654">
        <v>2021</v>
      </c>
      <c r="G8654">
        <v>884</v>
      </c>
      <c r="H8654" s="1" t="s">
        <v>34</v>
      </c>
      <c r="I8654">
        <v>38.369999999999997</v>
      </c>
      <c r="J8654" s="1" t="s">
        <v>27</v>
      </c>
      <c r="K8654">
        <v>2022</v>
      </c>
      <c r="L8654" s="1" t="s">
        <v>44</v>
      </c>
      <c r="M8654" s="1" t="s">
        <v>31</v>
      </c>
      <c r="N8654">
        <v>48082.34</v>
      </c>
      <c r="O8654" s="1" t="s">
        <v>35</v>
      </c>
      <c r="P8654" s="1" t="str" cm="1">
        <f t="array" ref="P8654">_xlfn.IFS(bike_sales_india[[#This Row],[Mileage (km/l)]]&gt;=75,"75-100",bike_sales_india[[#This Row],[Mileage (km/l)]]&gt;=50,"50-75",bike_sales_india[[#This Row],[Mileage (km/l)]]&gt;=25,"25-50")</f>
        <v>25-50</v>
      </c>
      <c r="Q8654" s="1" t="str" cm="1">
        <f t="array" ref="Q86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4" s="4">
        <f>(bike_sales_india[[#This Row],[Price (INR)]]-bike_sales_india[[#This Row],[Resale Price (INR)]])/bike_sales_india[[#This Row],[Price (INR)]]</f>
        <v>0.51524035165544224</v>
      </c>
    </row>
    <row r="8655" spans="1:18" x14ac:dyDescent="0.3">
      <c r="A8655" s="1" t="s">
        <v>46</v>
      </c>
      <c r="B8655">
        <v>5.14</v>
      </c>
      <c r="C8655" s="1" t="s">
        <v>40</v>
      </c>
      <c r="D8655" s="1" t="s">
        <v>62</v>
      </c>
      <c r="E8655">
        <v>221242</v>
      </c>
      <c r="F8655">
        <v>2024</v>
      </c>
      <c r="G8655">
        <v>884</v>
      </c>
      <c r="H8655" s="1" t="s">
        <v>18</v>
      </c>
      <c r="I8655">
        <v>91.19</v>
      </c>
      <c r="J8655" s="1" t="s">
        <v>19</v>
      </c>
      <c r="K8655">
        <v>2024</v>
      </c>
      <c r="L8655" s="1" t="s">
        <v>20</v>
      </c>
      <c r="M8655" s="1" t="s">
        <v>21</v>
      </c>
      <c r="N8655">
        <v>117896.76</v>
      </c>
      <c r="O8655" s="1" t="s">
        <v>50</v>
      </c>
      <c r="P8655" s="1" t="str" cm="1">
        <f t="array" ref="P8655">_xlfn.IFS(bike_sales_india[[#This Row],[Mileage (km/l)]]&gt;=75,"75-100",bike_sales_india[[#This Row],[Mileage (km/l)]]&gt;=50,"50-75",bike_sales_india[[#This Row],[Mileage (km/l)]]&gt;=25,"25-50")</f>
        <v>75-100</v>
      </c>
      <c r="Q8655" s="1" t="str" cm="1">
        <f t="array" ref="Q86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5" s="4">
        <f>(bike_sales_india[[#This Row],[Price (INR)]]-bike_sales_india[[#This Row],[Resale Price (INR)]])/bike_sales_india[[#This Row],[Price (INR)]]</f>
        <v>0.46711401994196405</v>
      </c>
    </row>
    <row r="8656" spans="1:18" x14ac:dyDescent="0.3">
      <c r="A8656" s="1" t="s">
        <v>28</v>
      </c>
      <c r="B8656">
        <v>71.209999999999994</v>
      </c>
      <c r="C8656" s="1" t="s">
        <v>16</v>
      </c>
      <c r="D8656" s="1" t="s">
        <v>77</v>
      </c>
      <c r="E8656">
        <v>211394</v>
      </c>
      <c r="F8656">
        <v>2024</v>
      </c>
      <c r="G8656">
        <v>884</v>
      </c>
      <c r="H8656" s="1" t="s">
        <v>26</v>
      </c>
      <c r="I8656">
        <v>93.73</v>
      </c>
      <c r="J8656" s="1" t="s">
        <v>42</v>
      </c>
      <c r="K8656">
        <v>2024</v>
      </c>
      <c r="L8656" s="1" t="s">
        <v>38</v>
      </c>
      <c r="M8656" s="1" t="s">
        <v>31</v>
      </c>
      <c r="N8656">
        <v>161882.72</v>
      </c>
      <c r="O8656" s="1" t="s">
        <v>35</v>
      </c>
      <c r="P8656" s="1" t="str" cm="1">
        <f t="array" ref="P8656">_xlfn.IFS(bike_sales_india[[#This Row],[Mileage (km/l)]]&gt;=75,"75-100",bike_sales_india[[#This Row],[Mileage (km/l)]]&gt;=50,"50-75",bike_sales_india[[#This Row],[Mileage (km/l)]]&gt;=25,"25-50")</f>
        <v>75-100</v>
      </c>
      <c r="Q8656" s="1" t="str" cm="1">
        <f t="array" ref="Q86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6" s="4">
        <f>(bike_sales_india[[#This Row],[Price (INR)]]-bike_sales_india[[#This Row],[Resale Price (INR)]])/bike_sales_india[[#This Row],[Price (INR)]]</f>
        <v>0.2342132700076634</v>
      </c>
    </row>
    <row r="8657" spans="1:18" x14ac:dyDescent="0.3">
      <c r="A8657" s="1" t="s">
        <v>39</v>
      </c>
      <c r="B8657">
        <v>8.19</v>
      </c>
      <c r="C8657" s="1" t="s">
        <v>24</v>
      </c>
      <c r="D8657" s="1" t="s">
        <v>73</v>
      </c>
      <c r="E8657">
        <v>289835</v>
      </c>
      <c r="F8657">
        <v>2018</v>
      </c>
      <c r="G8657">
        <v>884</v>
      </c>
      <c r="H8657" s="1" t="s">
        <v>34</v>
      </c>
      <c r="I8657">
        <v>52</v>
      </c>
      <c r="J8657" s="1" t="s">
        <v>27</v>
      </c>
      <c r="K8657">
        <v>2019</v>
      </c>
      <c r="L8657" s="1" t="s">
        <v>20</v>
      </c>
      <c r="M8657" s="1" t="s">
        <v>31</v>
      </c>
      <c r="N8657">
        <v>157476.64000000001</v>
      </c>
      <c r="O8657" s="1" t="s">
        <v>50</v>
      </c>
      <c r="P8657" s="1" t="str" cm="1">
        <f t="array" ref="P8657">_xlfn.IFS(bike_sales_india[[#This Row],[Mileage (km/l)]]&gt;=75,"75-100",bike_sales_india[[#This Row],[Mileage (km/l)]]&gt;=50,"50-75",bike_sales_india[[#This Row],[Mileage (km/l)]]&gt;=25,"25-50")</f>
        <v>50-75</v>
      </c>
      <c r="Q8657" s="1" t="str" cm="1">
        <f t="array" ref="Q86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7" s="4">
        <f>(bike_sales_india[[#This Row],[Price (INR)]]-bike_sales_india[[#This Row],[Resale Price (INR)]])/bike_sales_india[[#This Row],[Price (INR)]]</f>
        <v>0.45666796625666323</v>
      </c>
    </row>
    <row r="8658" spans="1:18" x14ac:dyDescent="0.3">
      <c r="A8658" s="1" t="s">
        <v>55</v>
      </c>
      <c r="B8658">
        <v>40.26</v>
      </c>
      <c r="C8658" s="1" t="s">
        <v>36</v>
      </c>
      <c r="D8658" s="1" t="s">
        <v>66</v>
      </c>
      <c r="E8658">
        <v>259305</v>
      </c>
      <c r="F8658">
        <v>2018</v>
      </c>
      <c r="G8658">
        <v>884</v>
      </c>
      <c r="H8658" s="1" t="s">
        <v>34</v>
      </c>
      <c r="I8658">
        <v>49.31</v>
      </c>
      <c r="J8658" s="1" t="s">
        <v>27</v>
      </c>
      <c r="K8658">
        <v>2020</v>
      </c>
      <c r="L8658" s="1" t="s">
        <v>20</v>
      </c>
      <c r="M8658" s="1" t="s">
        <v>31</v>
      </c>
      <c r="N8658">
        <v>169855.46</v>
      </c>
      <c r="O8658" s="1" t="s">
        <v>45</v>
      </c>
      <c r="P8658" s="1" t="str" cm="1">
        <f t="array" ref="P8658">_xlfn.IFS(bike_sales_india[[#This Row],[Mileage (km/l)]]&gt;=75,"75-100",bike_sales_india[[#This Row],[Mileage (km/l)]]&gt;=50,"50-75",bike_sales_india[[#This Row],[Mileage (km/l)]]&gt;=25,"25-50")</f>
        <v>25-50</v>
      </c>
      <c r="Q8658" s="1" t="str" cm="1">
        <f t="array" ref="Q86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8" s="4">
        <f>(bike_sales_india[[#This Row],[Price (INR)]]-bike_sales_india[[#This Row],[Resale Price (INR)]])/bike_sales_india[[#This Row],[Price (INR)]]</f>
        <v>0.34495879369854038</v>
      </c>
    </row>
    <row r="8659" spans="1:18" x14ac:dyDescent="0.3">
      <c r="A8659" s="1" t="s">
        <v>23</v>
      </c>
      <c r="B8659">
        <v>55.15</v>
      </c>
      <c r="C8659" s="1" t="s">
        <v>29</v>
      </c>
      <c r="D8659" s="1" t="s">
        <v>86</v>
      </c>
      <c r="E8659">
        <v>224112</v>
      </c>
      <c r="F8659">
        <v>2018</v>
      </c>
      <c r="G8659">
        <v>884</v>
      </c>
      <c r="H8659" s="1" t="s">
        <v>34</v>
      </c>
      <c r="I8659">
        <v>35.89</v>
      </c>
      <c r="J8659" s="1" t="s">
        <v>42</v>
      </c>
      <c r="K8659">
        <v>2018</v>
      </c>
      <c r="L8659" s="1" t="s">
        <v>38</v>
      </c>
      <c r="M8659" s="1" t="s">
        <v>31</v>
      </c>
      <c r="N8659">
        <v>164806.64000000001</v>
      </c>
      <c r="O8659" s="1" t="s">
        <v>50</v>
      </c>
      <c r="P8659" s="1" t="str" cm="1">
        <f t="array" ref="P8659">_xlfn.IFS(bike_sales_india[[#This Row],[Mileage (km/l)]]&gt;=75,"75-100",bike_sales_india[[#This Row],[Mileage (km/l)]]&gt;=50,"50-75",bike_sales_india[[#This Row],[Mileage (km/l)]]&gt;=25,"25-50")</f>
        <v>25-50</v>
      </c>
      <c r="Q8659" s="1" t="str" cm="1">
        <f t="array" ref="Q86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59" s="4">
        <f>(bike_sales_india[[#This Row],[Price (INR)]]-bike_sales_india[[#This Row],[Resale Price (INR)]])/bike_sales_india[[#This Row],[Price (INR)]]</f>
        <v>0.26462375954879697</v>
      </c>
    </row>
    <row r="8660" spans="1:18" x14ac:dyDescent="0.3">
      <c r="A8660" s="1" t="s">
        <v>28</v>
      </c>
      <c r="B8660">
        <v>36.31</v>
      </c>
      <c r="C8660" s="1" t="s">
        <v>32</v>
      </c>
      <c r="D8660" s="1" t="s">
        <v>56</v>
      </c>
      <c r="E8660">
        <v>301779</v>
      </c>
      <c r="F8660">
        <v>2024</v>
      </c>
      <c r="G8660">
        <v>884</v>
      </c>
      <c r="H8660" s="1" t="s">
        <v>18</v>
      </c>
      <c r="I8660">
        <v>86.21</v>
      </c>
      <c r="J8660" s="1" t="s">
        <v>19</v>
      </c>
      <c r="K8660">
        <v>2024</v>
      </c>
      <c r="L8660" s="1" t="s">
        <v>20</v>
      </c>
      <c r="M8660" s="1" t="s">
        <v>21</v>
      </c>
      <c r="N8660">
        <v>195775.29</v>
      </c>
      <c r="O8660" s="1" t="s">
        <v>45</v>
      </c>
      <c r="P8660" s="1" t="str" cm="1">
        <f t="array" ref="P8660">_xlfn.IFS(bike_sales_india[[#This Row],[Mileage (km/l)]]&gt;=75,"75-100",bike_sales_india[[#This Row],[Mileage (km/l)]]&gt;=50,"50-75",bike_sales_india[[#This Row],[Mileage (km/l)]]&gt;=25,"25-50")</f>
        <v>75-100</v>
      </c>
      <c r="Q8660" s="1" t="str" cm="1">
        <f t="array" ref="Q86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0" s="4">
        <f>(bike_sales_india[[#This Row],[Price (INR)]]-bike_sales_india[[#This Row],[Resale Price (INR)]])/bike_sales_india[[#This Row],[Price (INR)]]</f>
        <v>0.35126271211714533</v>
      </c>
    </row>
    <row r="8661" spans="1:18" x14ac:dyDescent="0.3">
      <c r="A8661" s="1" t="s">
        <v>46</v>
      </c>
      <c r="B8661">
        <v>78.430000000000007</v>
      </c>
      <c r="C8661" s="1" t="s">
        <v>16</v>
      </c>
      <c r="D8661" s="1" t="s">
        <v>17</v>
      </c>
      <c r="E8661">
        <v>208943</v>
      </c>
      <c r="F8661">
        <v>2020</v>
      </c>
      <c r="G8661">
        <v>884</v>
      </c>
      <c r="H8661" s="1" t="s">
        <v>34</v>
      </c>
      <c r="I8661">
        <v>29.19</v>
      </c>
      <c r="J8661" s="1" t="s">
        <v>27</v>
      </c>
      <c r="K8661">
        <v>2022</v>
      </c>
      <c r="L8661" s="1" t="s">
        <v>44</v>
      </c>
      <c r="M8661" s="1" t="s">
        <v>31</v>
      </c>
      <c r="N8661">
        <v>86672.35</v>
      </c>
      <c r="O8661" s="1" t="s">
        <v>22</v>
      </c>
      <c r="P8661" s="1" t="str" cm="1">
        <f t="array" ref="P8661">_xlfn.IFS(bike_sales_india[[#This Row],[Mileage (km/l)]]&gt;=75,"75-100",bike_sales_india[[#This Row],[Mileage (km/l)]]&gt;=50,"50-75",bike_sales_india[[#This Row],[Mileage (km/l)]]&gt;=25,"25-50")</f>
        <v>25-50</v>
      </c>
      <c r="Q8661" s="1" t="str" cm="1">
        <f t="array" ref="Q86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1" s="4">
        <f>(bike_sales_india[[#This Row],[Price (INR)]]-bike_sales_india[[#This Row],[Resale Price (INR)]])/bike_sales_india[[#This Row],[Price (INR)]]</f>
        <v>0.58518662984641745</v>
      </c>
    </row>
    <row r="8662" spans="1:18" x14ac:dyDescent="0.3">
      <c r="A8662" s="1" t="s">
        <v>23</v>
      </c>
      <c r="B8662">
        <v>8.82</v>
      </c>
      <c r="C8662" s="1" t="s">
        <v>32</v>
      </c>
      <c r="D8662" s="1" t="s">
        <v>33</v>
      </c>
      <c r="E8662">
        <v>57447</v>
      </c>
      <c r="F8662">
        <v>2017</v>
      </c>
      <c r="G8662">
        <v>884</v>
      </c>
      <c r="H8662" s="1" t="s">
        <v>26</v>
      </c>
      <c r="I8662">
        <v>84.55</v>
      </c>
      <c r="J8662" s="1" t="s">
        <v>19</v>
      </c>
      <c r="K8662">
        <v>2024</v>
      </c>
      <c r="L8662" s="1" t="s">
        <v>38</v>
      </c>
      <c r="M8662" s="1" t="s">
        <v>21</v>
      </c>
      <c r="N8662">
        <v>27689.19</v>
      </c>
      <c r="O8662" s="1" t="s">
        <v>50</v>
      </c>
      <c r="P8662" s="1" t="str" cm="1">
        <f t="array" ref="P8662">_xlfn.IFS(bike_sales_india[[#This Row],[Mileage (km/l)]]&gt;=75,"75-100",bike_sales_india[[#This Row],[Mileage (km/l)]]&gt;=50,"50-75",bike_sales_india[[#This Row],[Mileage (km/l)]]&gt;=25,"25-50")</f>
        <v>75-100</v>
      </c>
      <c r="Q8662" s="1" t="str" cm="1">
        <f t="array" ref="Q86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2" s="4">
        <f>(bike_sales_india[[#This Row],[Price (INR)]]-bike_sales_india[[#This Row],[Resale Price (INR)]])/bike_sales_india[[#This Row],[Price (INR)]]</f>
        <v>0.51800459554023714</v>
      </c>
    </row>
    <row r="8663" spans="1:18" x14ac:dyDescent="0.3">
      <c r="A8663" s="1" t="s">
        <v>61</v>
      </c>
      <c r="B8663">
        <v>51.52</v>
      </c>
      <c r="C8663" s="1" t="s">
        <v>64</v>
      </c>
      <c r="D8663" s="1" t="s">
        <v>65</v>
      </c>
      <c r="E8663">
        <v>203633</v>
      </c>
      <c r="F8663">
        <v>2017</v>
      </c>
      <c r="G8663">
        <v>884</v>
      </c>
      <c r="H8663" s="1" t="s">
        <v>34</v>
      </c>
      <c r="I8663">
        <v>36.770000000000003</v>
      </c>
      <c r="J8663" s="1" t="s">
        <v>42</v>
      </c>
      <c r="K8663">
        <v>2017</v>
      </c>
      <c r="L8663" s="1" t="s">
        <v>20</v>
      </c>
      <c r="M8663" s="1" t="s">
        <v>31</v>
      </c>
      <c r="N8663">
        <v>114573.75</v>
      </c>
      <c r="O8663" s="1" t="s">
        <v>45</v>
      </c>
      <c r="P8663" s="1" t="str" cm="1">
        <f t="array" ref="P8663">_xlfn.IFS(bike_sales_india[[#This Row],[Mileage (km/l)]]&gt;=75,"75-100",bike_sales_india[[#This Row],[Mileage (km/l)]]&gt;=50,"50-75",bike_sales_india[[#This Row],[Mileage (km/l)]]&gt;=25,"25-50")</f>
        <v>25-50</v>
      </c>
      <c r="Q8663" s="1" t="str" cm="1">
        <f t="array" ref="Q86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3" s="4">
        <f>(bike_sales_india[[#This Row],[Price (INR)]]-bike_sales_india[[#This Row],[Resale Price (INR)]])/bike_sales_india[[#This Row],[Price (INR)]]</f>
        <v>0.43735175536381626</v>
      </c>
    </row>
    <row r="8664" spans="1:18" x14ac:dyDescent="0.3">
      <c r="A8664" s="1" t="s">
        <v>23</v>
      </c>
      <c r="B8664">
        <v>71.88</v>
      </c>
      <c r="C8664" s="1" t="s">
        <v>36</v>
      </c>
      <c r="D8664" s="1" t="s">
        <v>57</v>
      </c>
      <c r="E8664">
        <v>172618</v>
      </c>
      <c r="F8664">
        <v>2022</v>
      </c>
      <c r="G8664">
        <v>884</v>
      </c>
      <c r="H8664" s="1" t="s">
        <v>26</v>
      </c>
      <c r="I8664">
        <v>87.9</v>
      </c>
      <c r="J8664" s="1" t="s">
        <v>19</v>
      </c>
      <c r="K8664">
        <v>2024</v>
      </c>
      <c r="L8664" s="1" t="s">
        <v>38</v>
      </c>
      <c r="M8664" s="1" t="s">
        <v>31</v>
      </c>
      <c r="N8664">
        <v>97649.35</v>
      </c>
      <c r="O8664" s="1" t="s">
        <v>22</v>
      </c>
      <c r="P8664" s="1" t="str" cm="1">
        <f t="array" ref="P8664">_xlfn.IFS(bike_sales_india[[#This Row],[Mileage (km/l)]]&gt;=75,"75-100",bike_sales_india[[#This Row],[Mileage (km/l)]]&gt;=50,"50-75",bike_sales_india[[#This Row],[Mileage (km/l)]]&gt;=25,"25-50")</f>
        <v>75-100</v>
      </c>
      <c r="Q8664" s="1" t="str" cm="1">
        <f t="array" ref="Q86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4" s="4">
        <f>(bike_sales_india[[#This Row],[Price (INR)]]-bike_sales_india[[#This Row],[Resale Price (INR)]])/bike_sales_india[[#This Row],[Price (INR)]]</f>
        <v>0.43430378060225466</v>
      </c>
    </row>
    <row r="8665" spans="1:18" x14ac:dyDescent="0.3">
      <c r="A8665" s="1" t="s">
        <v>59</v>
      </c>
      <c r="B8665">
        <v>73.14</v>
      </c>
      <c r="C8665" s="1" t="s">
        <v>24</v>
      </c>
      <c r="D8665" s="1" t="s">
        <v>25</v>
      </c>
      <c r="E8665">
        <v>303327</v>
      </c>
      <c r="F8665">
        <v>2018</v>
      </c>
      <c r="G8665">
        <v>884</v>
      </c>
      <c r="H8665" s="1" t="s">
        <v>18</v>
      </c>
      <c r="I8665">
        <v>89.06</v>
      </c>
      <c r="J8665" s="1" t="s">
        <v>27</v>
      </c>
      <c r="K8665">
        <v>2020</v>
      </c>
      <c r="L8665" s="1" t="s">
        <v>38</v>
      </c>
      <c r="M8665" s="1" t="s">
        <v>21</v>
      </c>
      <c r="N8665">
        <v>173328.04</v>
      </c>
      <c r="O8665" s="1" t="s">
        <v>50</v>
      </c>
      <c r="P8665" s="1" t="str" cm="1">
        <f t="array" ref="P8665">_xlfn.IFS(bike_sales_india[[#This Row],[Mileage (km/l)]]&gt;=75,"75-100",bike_sales_india[[#This Row],[Mileage (km/l)]]&gt;=50,"50-75",bike_sales_india[[#This Row],[Mileage (km/l)]]&gt;=25,"25-50")</f>
        <v>75-100</v>
      </c>
      <c r="Q8665" s="1" t="str" cm="1">
        <f t="array" ref="Q86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5" s="4">
        <f>(bike_sales_india[[#This Row],[Price (INR)]]-bike_sales_india[[#This Row],[Resale Price (INR)]])/bike_sales_india[[#This Row],[Price (INR)]]</f>
        <v>0.42857694830990972</v>
      </c>
    </row>
    <row r="8666" spans="1:18" x14ac:dyDescent="0.3">
      <c r="A8666" s="1" t="s">
        <v>39</v>
      </c>
      <c r="B8666">
        <v>78.150000000000006</v>
      </c>
      <c r="C8666" s="1" t="s">
        <v>29</v>
      </c>
      <c r="D8666" s="1" t="s">
        <v>49</v>
      </c>
      <c r="E8666">
        <v>259514</v>
      </c>
      <c r="F8666">
        <v>2020</v>
      </c>
      <c r="G8666">
        <v>884</v>
      </c>
      <c r="H8666" s="1" t="s">
        <v>18</v>
      </c>
      <c r="I8666">
        <v>92.69</v>
      </c>
      <c r="J8666" s="1" t="s">
        <v>19</v>
      </c>
      <c r="K8666">
        <v>2020</v>
      </c>
      <c r="L8666" s="1" t="s">
        <v>20</v>
      </c>
      <c r="M8666" s="1" t="s">
        <v>31</v>
      </c>
      <c r="N8666">
        <v>152299.17000000001</v>
      </c>
      <c r="O8666" s="1" t="s">
        <v>45</v>
      </c>
      <c r="P8666" s="1" t="str" cm="1">
        <f t="array" ref="P8666">_xlfn.IFS(bike_sales_india[[#This Row],[Mileage (km/l)]]&gt;=75,"75-100",bike_sales_india[[#This Row],[Mileage (km/l)]]&gt;=50,"50-75",bike_sales_india[[#This Row],[Mileage (km/l)]]&gt;=25,"25-50")</f>
        <v>75-100</v>
      </c>
      <c r="Q8666" s="1" t="str" cm="1">
        <f t="array" ref="Q86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6" s="4">
        <f>(bike_sales_india[[#This Row],[Price (INR)]]-bike_sales_india[[#This Row],[Resale Price (INR)]])/bike_sales_india[[#This Row],[Price (INR)]]</f>
        <v>0.41313697912251357</v>
      </c>
    </row>
    <row r="8667" spans="1:18" x14ac:dyDescent="0.3">
      <c r="A8667" s="1" t="s">
        <v>54</v>
      </c>
      <c r="B8667">
        <v>47.85</v>
      </c>
      <c r="C8667" s="1" t="s">
        <v>40</v>
      </c>
      <c r="D8667" s="1" t="s">
        <v>41</v>
      </c>
      <c r="E8667">
        <v>75908</v>
      </c>
      <c r="F8667">
        <v>2017</v>
      </c>
      <c r="G8667">
        <v>885</v>
      </c>
      <c r="H8667" s="1" t="s">
        <v>26</v>
      </c>
      <c r="I8667">
        <v>61.52</v>
      </c>
      <c r="J8667" s="1" t="s">
        <v>42</v>
      </c>
      <c r="K8667">
        <v>2017</v>
      </c>
      <c r="L8667" s="1" t="s">
        <v>38</v>
      </c>
      <c r="M8667" s="1" t="s">
        <v>31</v>
      </c>
      <c r="N8667">
        <v>42355.47</v>
      </c>
      <c r="O8667" s="1" t="s">
        <v>50</v>
      </c>
      <c r="P8667" s="1" t="str" cm="1">
        <f t="array" ref="P8667">_xlfn.IFS(bike_sales_india[[#This Row],[Mileage (km/l)]]&gt;=75,"75-100",bike_sales_india[[#This Row],[Mileage (km/l)]]&gt;=50,"50-75",bike_sales_india[[#This Row],[Mileage (km/l)]]&gt;=25,"25-50")</f>
        <v>50-75</v>
      </c>
      <c r="Q8667" s="1" t="str" cm="1">
        <f t="array" ref="Q86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7" s="4">
        <f>(bike_sales_india[[#This Row],[Price (INR)]]-bike_sales_india[[#This Row],[Resale Price (INR)]])/bike_sales_india[[#This Row],[Price (INR)]]</f>
        <v>0.44201572956737101</v>
      </c>
    </row>
    <row r="8668" spans="1:18" x14ac:dyDescent="0.3">
      <c r="A8668" s="1" t="s">
        <v>54</v>
      </c>
      <c r="B8668">
        <v>17.22</v>
      </c>
      <c r="C8668" s="1" t="s">
        <v>29</v>
      </c>
      <c r="D8668" s="1" t="s">
        <v>86</v>
      </c>
      <c r="E8668">
        <v>231386</v>
      </c>
      <c r="F8668">
        <v>2015</v>
      </c>
      <c r="G8668">
        <v>885</v>
      </c>
      <c r="H8668" s="1" t="s">
        <v>34</v>
      </c>
      <c r="I8668">
        <v>33.909999999999997</v>
      </c>
      <c r="J8668" s="1" t="s">
        <v>19</v>
      </c>
      <c r="K8668">
        <v>2015</v>
      </c>
      <c r="L8668" s="1" t="s">
        <v>20</v>
      </c>
      <c r="M8668" s="1" t="s">
        <v>31</v>
      </c>
      <c r="N8668">
        <v>132633.17000000001</v>
      </c>
      <c r="O8668" s="1" t="s">
        <v>35</v>
      </c>
      <c r="P8668" s="1" t="str" cm="1">
        <f t="array" ref="P8668">_xlfn.IFS(bike_sales_india[[#This Row],[Mileage (km/l)]]&gt;=75,"75-100",bike_sales_india[[#This Row],[Mileage (km/l)]]&gt;=50,"50-75",bike_sales_india[[#This Row],[Mileage (km/l)]]&gt;=25,"25-50")</f>
        <v>25-50</v>
      </c>
      <c r="Q8668" s="1" t="str" cm="1">
        <f t="array" ref="Q86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8" s="4">
        <f>(bike_sales_india[[#This Row],[Price (INR)]]-bike_sales_india[[#This Row],[Resale Price (INR)]])/bike_sales_india[[#This Row],[Price (INR)]]</f>
        <v>0.42678826722446467</v>
      </c>
    </row>
    <row r="8669" spans="1:18" x14ac:dyDescent="0.3">
      <c r="A8669" s="1" t="s">
        <v>39</v>
      </c>
      <c r="B8669">
        <v>29.88</v>
      </c>
      <c r="C8669" s="1" t="s">
        <v>40</v>
      </c>
      <c r="D8669" s="1" t="s">
        <v>41</v>
      </c>
      <c r="E8669">
        <v>91642</v>
      </c>
      <c r="F8669">
        <v>2021</v>
      </c>
      <c r="G8669">
        <v>885</v>
      </c>
      <c r="H8669" s="1" t="s">
        <v>18</v>
      </c>
      <c r="I8669">
        <v>69.260000000000005</v>
      </c>
      <c r="J8669" s="1" t="s">
        <v>42</v>
      </c>
      <c r="K8669">
        <v>2021</v>
      </c>
      <c r="L8669" s="1" t="s">
        <v>20</v>
      </c>
      <c r="M8669" s="1" t="s">
        <v>21</v>
      </c>
      <c r="N8669">
        <v>66615.55</v>
      </c>
      <c r="O8669" s="1" t="s">
        <v>22</v>
      </c>
      <c r="P8669" s="1" t="str" cm="1">
        <f t="array" ref="P8669">_xlfn.IFS(bike_sales_india[[#This Row],[Mileage (km/l)]]&gt;=75,"75-100",bike_sales_india[[#This Row],[Mileage (km/l)]]&gt;=50,"50-75",bike_sales_india[[#This Row],[Mileage (km/l)]]&gt;=25,"25-50")</f>
        <v>50-75</v>
      </c>
      <c r="Q8669" s="1" t="str" cm="1">
        <f t="array" ref="Q86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69" s="4">
        <f>(bike_sales_india[[#This Row],[Price (INR)]]-bike_sales_india[[#This Row],[Resale Price (INR)]])/bike_sales_india[[#This Row],[Price (INR)]]</f>
        <v>0.27308930403090281</v>
      </c>
    </row>
    <row r="8670" spans="1:18" x14ac:dyDescent="0.3">
      <c r="A8670" s="1" t="s">
        <v>61</v>
      </c>
      <c r="B8670">
        <v>8.2899999999999991</v>
      </c>
      <c r="C8670" s="1" t="s">
        <v>52</v>
      </c>
      <c r="D8670" s="1" t="s">
        <v>79</v>
      </c>
      <c r="E8670">
        <v>76449</v>
      </c>
      <c r="F8670">
        <v>2019</v>
      </c>
      <c r="G8670">
        <v>885</v>
      </c>
      <c r="H8670" s="1" t="s">
        <v>34</v>
      </c>
      <c r="I8670">
        <v>47.14</v>
      </c>
      <c r="J8670" s="1" t="s">
        <v>42</v>
      </c>
      <c r="K8670">
        <v>2019</v>
      </c>
      <c r="L8670" s="1" t="s">
        <v>20</v>
      </c>
      <c r="M8670" s="1" t="s">
        <v>21</v>
      </c>
      <c r="N8670">
        <v>49879.15</v>
      </c>
      <c r="O8670" s="1" t="s">
        <v>22</v>
      </c>
      <c r="P8670" s="1" t="str" cm="1">
        <f t="array" ref="P8670">_xlfn.IFS(bike_sales_india[[#This Row],[Mileage (km/l)]]&gt;=75,"75-100",bike_sales_india[[#This Row],[Mileage (km/l)]]&gt;=50,"50-75",bike_sales_india[[#This Row],[Mileage (km/l)]]&gt;=25,"25-50")</f>
        <v>25-50</v>
      </c>
      <c r="Q8670" s="1" t="str" cm="1">
        <f t="array" ref="Q86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0" s="4">
        <f>(bike_sales_india[[#This Row],[Price (INR)]]-bike_sales_india[[#This Row],[Resale Price (INR)]])/bike_sales_india[[#This Row],[Price (INR)]]</f>
        <v>0.3475500006540308</v>
      </c>
    </row>
    <row r="8671" spans="1:18" x14ac:dyDescent="0.3">
      <c r="A8671" s="1" t="s">
        <v>23</v>
      </c>
      <c r="B8671">
        <v>67.59</v>
      </c>
      <c r="C8671" s="1" t="s">
        <v>29</v>
      </c>
      <c r="D8671" s="1" t="s">
        <v>49</v>
      </c>
      <c r="E8671">
        <v>94298</v>
      </c>
      <c r="F8671">
        <v>2019</v>
      </c>
      <c r="G8671">
        <v>885</v>
      </c>
      <c r="H8671" s="1" t="s">
        <v>18</v>
      </c>
      <c r="I8671">
        <v>97.23</v>
      </c>
      <c r="J8671" s="1" t="s">
        <v>42</v>
      </c>
      <c r="K8671">
        <v>2019</v>
      </c>
      <c r="L8671" s="1" t="s">
        <v>38</v>
      </c>
      <c r="M8671" s="1" t="s">
        <v>21</v>
      </c>
      <c r="N8671">
        <v>47807.22</v>
      </c>
      <c r="O8671" s="1" t="s">
        <v>22</v>
      </c>
      <c r="P8671" s="1" t="str" cm="1">
        <f t="array" ref="P8671">_xlfn.IFS(bike_sales_india[[#This Row],[Mileage (km/l)]]&gt;=75,"75-100",bike_sales_india[[#This Row],[Mileage (km/l)]]&gt;=50,"50-75",bike_sales_india[[#This Row],[Mileage (km/l)]]&gt;=25,"25-50")</f>
        <v>75-100</v>
      </c>
      <c r="Q8671" s="1" t="str" cm="1">
        <f t="array" ref="Q86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1" s="4">
        <f>(bike_sales_india[[#This Row],[Price (INR)]]-bike_sales_india[[#This Row],[Resale Price (INR)]])/bike_sales_india[[#This Row],[Price (INR)]]</f>
        <v>0.49301978833061144</v>
      </c>
    </row>
    <row r="8672" spans="1:18" x14ac:dyDescent="0.3">
      <c r="A8672" s="1" t="s">
        <v>61</v>
      </c>
      <c r="B8672">
        <v>74.06</v>
      </c>
      <c r="C8672" s="1" t="s">
        <v>64</v>
      </c>
      <c r="D8672" s="1" t="s">
        <v>71</v>
      </c>
      <c r="E8672">
        <v>342958</v>
      </c>
      <c r="F8672">
        <v>2020</v>
      </c>
      <c r="G8672">
        <v>885</v>
      </c>
      <c r="H8672" s="1" t="s">
        <v>26</v>
      </c>
      <c r="I8672">
        <v>69.900000000000006</v>
      </c>
      <c r="J8672" s="1" t="s">
        <v>27</v>
      </c>
      <c r="K8672">
        <v>2021</v>
      </c>
      <c r="L8672" s="1" t="s">
        <v>44</v>
      </c>
      <c r="M8672" s="1" t="s">
        <v>21</v>
      </c>
      <c r="N8672">
        <v>168843.81</v>
      </c>
      <c r="O8672" s="1" t="s">
        <v>50</v>
      </c>
      <c r="P8672" s="1" t="str" cm="1">
        <f t="array" ref="P8672">_xlfn.IFS(bike_sales_india[[#This Row],[Mileage (km/l)]]&gt;=75,"75-100",bike_sales_india[[#This Row],[Mileage (km/l)]]&gt;=50,"50-75",bike_sales_india[[#This Row],[Mileage (km/l)]]&gt;=25,"25-50")</f>
        <v>50-75</v>
      </c>
      <c r="Q8672" s="1" t="str" cm="1">
        <f t="array" ref="Q86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2" s="4">
        <f>(bike_sales_india[[#This Row],[Price (INR)]]-bike_sales_india[[#This Row],[Resale Price (INR)]])/bike_sales_india[[#This Row],[Price (INR)]]</f>
        <v>0.5076837105418156</v>
      </c>
    </row>
    <row r="8673" spans="1:18" x14ac:dyDescent="0.3">
      <c r="A8673" s="1" t="s">
        <v>39</v>
      </c>
      <c r="B8673">
        <v>24.6</v>
      </c>
      <c r="C8673" s="1" t="s">
        <v>32</v>
      </c>
      <c r="D8673" s="1" t="s">
        <v>47</v>
      </c>
      <c r="E8673">
        <v>164603</v>
      </c>
      <c r="F8673">
        <v>2019</v>
      </c>
      <c r="G8673">
        <v>885</v>
      </c>
      <c r="H8673" s="1" t="s">
        <v>18</v>
      </c>
      <c r="I8673">
        <v>68.27</v>
      </c>
      <c r="J8673" s="1" t="s">
        <v>27</v>
      </c>
      <c r="K8673">
        <v>2019</v>
      </c>
      <c r="L8673" s="1" t="s">
        <v>38</v>
      </c>
      <c r="M8673" s="1" t="s">
        <v>21</v>
      </c>
      <c r="N8673">
        <v>122204.83</v>
      </c>
      <c r="O8673" s="1" t="s">
        <v>35</v>
      </c>
      <c r="P8673" s="1" t="str" cm="1">
        <f t="array" ref="P8673">_xlfn.IFS(bike_sales_india[[#This Row],[Mileage (km/l)]]&gt;=75,"75-100",bike_sales_india[[#This Row],[Mileage (km/l)]]&gt;=50,"50-75",bike_sales_india[[#This Row],[Mileage (km/l)]]&gt;=25,"25-50")</f>
        <v>50-75</v>
      </c>
      <c r="Q8673" s="1" t="str" cm="1">
        <f t="array" ref="Q86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3" s="4">
        <f>(bike_sales_india[[#This Row],[Price (INR)]]-bike_sales_india[[#This Row],[Resale Price (INR)]])/bike_sales_india[[#This Row],[Price (INR)]]</f>
        <v>0.25757835519401223</v>
      </c>
    </row>
    <row r="8674" spans="1:18" x14ac:dyDescent="0.3">
      <c r="A8674" s="1" t="s">
        <v>61</v>
      </c>
      <c r="B8674">
        <v>59.09</v>
      </c>
      <c r="C8674" s="1" t="s">
        <v>16</v>
      </c>
      <c r="D8674" s="1" t="s">
        <v>87</v>
      </c>
      <c r="E8674">
        <v>91940</v>
      </c>
      <c r="F8674">
        <v>2021</v>
      </c>
      <c r="G8674">
        <v>885</v>
      </c>
      <c r="H8674" s="1" t="s">
        <v>26</v>
      </c>
      <c r="I8674">
        <v>86.57</v>
      </c>
      <c r="J8674" s="1" t="s">
        <v>27</v>
      </c>
      <c r="K8674">
        <v>2022</v>
      </c>
      <c r="L8674" s="1" t="s">
        <v>20</v>
      </c>
      <c r="M8674" s="1" t="s">
        <v>21</v>
      </c>
      <c r="N8674">
        <v>56541.1</v>
      </c>
      <c r="O8674" s="1" t="s">
        <v>35</v>
      </c>
      <c r="P8674" s="1" t="str" cm="1">
        <f t="array" ref="P8674">_xlfn.IFS(bike_sales_india[[#This Row],[Mileage (km/l)]]&gt;=75,"75-100",bike_sales_india[[#This Row],[Mileage (km/l)]]&gt;=50,"50-75",bike_sales_india[[#This Row],[Mileage (km/l)]]&gt;=25,"25-50")</f>
        <v>75-100</v>
      </c>
      <c r="Q8674" s="1" t="str" cm="1">
        <f t="array" ref="Q86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4" s="4">
        <f>(bike_sales_india[[#This Row],[Price (INR)]]-bike_sales_india[[#This Row],[Resale Price (INR)]])/bike_sales_india[[#This Row],[Price (INR)]]</f>
        <v>0.38502175331738092</v>
      </c>
    </row>
    <row r="8675" spans="1:18" x14ac:dyDescent="0.3">
      <c r="A8675" s="1" t="s">
        <v>39</v>
      </c>
      <c r="B8675">
        <v>46.54</v>
      </c>
      <c r="C8675" s="1" t="s">
        <v>36</v>
      </c>
      <c r="D8675" s="1" t="s">
        <v>70</v>
      </c>
      <c r="E8675">
        <v>228515</v>
      </c>
      <c r="F8675">
        <v>2023</v>
      </c>
      <c r="G8675">
        <v>885</v>
      </c>
      <c r="H8675" s="1" t="s">
        <v>18</v>
      </c>
      <c r="I8675">
        <v>78.33</v>
      </c>
      <c r="J8675" s="1" t="s">
        <v>42</v>
      </c>
      <c r="K8675">
        <v>2023</v>
      </c>
      <c r="L8675" s="1" t="s">
        <v>38</v>
      </c>
      <c r="M8675" s="1" t="s">
        <v>21</v>
      </c>
      <c r="N8675">
        <v>132153.59</v>
      </c>
      <c r="O8675" s="1" t="s">
        <v>22</v>
      </c>
      <c r="P8675" s="1" t="str" cm="1">
        <f t="array" ref="P8675">_xlfn.IFS(bike_sales_india[[#This Row],[Mileage (km/l)]]&gt;=75,"75-100",bike_sales_india[[#This Row],[Mileage (km/l)]]&gt;=50,"50-75",bike_sales_india[[#This Row],[Mileage (km/l)]]&gt;=25,"25-50")</f>
        <v>75-100</v>
      </c>
      <c r="Q8675" s="1" t="str" cm="1">
        <f t="array" ref="Q86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5" s="4">
        <f>(bike_sales_india[[#This Row],[Price (INR)]]-bike_sales_india[[#This Row],[Resale Price (INR)]])/bike_sales_india[[#This Row],[Price (INR)]]</f>
        <v>0.42168527230159947</v>
      </c>
    </row>
    <row r="8676" spans="1:18" x14ac:dyDescent="0.3">
      <c r="A8676" s="1" t="s">
        <v>61</v>
      </c>
      <c r="B8676">
        <v>51.91</v>
      </c>
      <c r="C8676" s="1" t="s">
        <v>40</v>
      </c>
      <c r="D8676" s="1" t="s">
        <v>51</v>
      </c>
      <c r="E8676">
        <v>151719</v>
      </c>
      <c r="F8676">
        <v>2024</v>
      </c>
      <c r="G8676">
        <v>885</v>
      </c>
      <c r="H8676" s="1" t="s">
        <v>26</v>
      </c>
      <c r="I8676">
        <v>65.48</v>
      </c>
      <c r="J8676" s="1" t="s">
        <v>42</v>
      </c>
      <c r="K8676">
        <v>2024</v>
      </c>
      <c r="L8676" s="1" t="s">
        <v>44</v>
      </c>
      <c r="M8676" s="1" t="s">
        <v>21</v>
      </c>
      <c r="N8676">
        <v>109110.57</v>
      </c>
      <c r="O8676" s="1" t="s">
        <v>45</v>
      </c>
      <c r="P8676" s="1" t="str" cm="1">
        <f t="array" ref="P8676">_xlfn.IFS(bike_sales_india[[#This Row],[Mileage (km/l)]]&gt;=75,"75-100",bike_sales_india[[#This Row],[Mileage (km/l)]]&gt;=50,"50-75",bike_sales_india[[#This Row],[Mileage (km/l)]]&gt;=25,"25-50")</f>
        <v>50-75</v>
      </c>
      <c r="Q8676" s="1" t="str" cm="1">
        <f t="array" ref="Q86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6" s="4">
        <f>(bike_sales_india[[#This Row],[Price (INR)]]-bike_sales_india[[#This Row],[Resale Price (INR)]])/bike_sales_india[[#This Row],[Price (INR)]]</f>
        <v>0.28083779882546017</v>
      </c>
    </row>
    <row r="8677" spans="1:18" x14ac:dyDescent="0.3">
      <c r="A8677" s="1" t="s">
        <v>15</v>
      </c>
      <c r="B8677">
        <v>18.510000000000002</v>
      </c>
      <c r="C8677" s="1" t="s">
        <v>40</v>
      </c>
      <c r="D8677" s="1" t="s">
        <v>62</v>
      </c>
      <c r="E8677">
        <v>172730</v>
      </c>
      <c r="F8677">
        <v>2024</v>
      </c>
      <c r="G8677">
        <v>885</v>
      </c>
      <c r="H8677" s="1" t="s">
        <v>26</v>
      </c>
      <c r="I8677">
        <v>70.83</v>
      </c>
      <c r="J8677" s="1" t="s">
        <v>42</v>
      </c>
      <c r="K8677">
        <v>2024</v>
      </c>
      <c r="L8677" s="1" t="s">
        <v>44</v>
      </c>
      <c r="M8677" s="1" t="s">
        <v>31</v>
      </c>
      <c r="N8677">
        <v>113706.96</v>
      </c>
      <c r="O8677" s="1" t="s">
        <v>35</v>
      </c>
      <c r="P8677" s="1" t="str" cm="1">
        <f t="array" ref="P8677">_xlfn.IFS(bike_sales_india[[#This Row],[Mileage (km/l)]]&gt;=75,"75-100",bike_sales_india[[#This Row],[Mileage (km/l)]]&gt;=50,"50-75",bike_sales_india[[#This Row],[Mileage (km/l)]]&gt;=25,"25-50")</f>
        <v>50-75</v>
      </c>
      <c r="Q8677" s="1" t="str" cm="1">
        <f t="array" ref="Q86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7" s="4">
        <f>(bike_sales_india[[#This Row],[Price (INR)]]-bike_sales_india[[#This Row],[Resale Price (INR)]])/bike_sales_india[[#This Row],[Price (INR)]]</f>
        <v>0.34170694146934516</v>
      </c>
    </row>
    <row r="8678" spans="1:18" x14ac:dyDescent="0.3">
      <c r="A8678" s="1" t="s">
        <v>59</v>
      </c>
      <c r="B8678">
        <v>51.86</v>
      </c>
      <c r="C8678" s="1" t="s">
        <v>24</v>
      </c>
      <c r="D8678" s="1" t="s">
        <v>74</v>
      </c>
      <c r="E8678">
        <v>175753</v>
      </c>
      <c r="F8678">
        <v>2024</v>
      </c>
      <c r="G8678">
        <v>885</v>
      </c>
      <c r="H8678" s="1" t="s">
        <v>34</v>
      </c>
      <c r="I8678">
        <v>46.2</v>
      </c>
      <c r="J8678" s="1" t="s">
        <v>27</v>
      </c>
      <c r="K8678">
        <v>2024</v>
      </c>
      <c r="L8678" s="1" t="s">
        <v>20</v>
      </c>
      <c r="M8678" s="1" t="s">
        <v>21</v>
      </c>
      <c r="N8678">
        <v>95118.85</v>
      </c>
      <c r="O8678" s="1" t="s">
        <v>50</v>
      </c>
      <c r="P8678" s="1" t="str" cm="1">
        <f t="array" ref="P8678">_xlfn.IFS(bike_sales_india[[#This Row],[Mileage (km/l)]]&gt;=75,"75-100",bike_sales_india[[#This Row],[Mileage (km/l)]]&gt;=50,"50-75",bike_sales_india[[#This Row],[Mileage (km/l)]]&gt;=25,"25-50")</f>
        <v>25-50</v>
      </c>
      <c r="Q8678" s="1" t="str" cm="1">
        <f t="array" ref="Q86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8" s="4">
        <f>(bike_sales_india[[#This Row],[Price (INR)]]-bike_sales_india[[#This Row],[Resale Price (INR)]])/bike_sales_india[[#This Row],[Price (INR)]]</f>
        <v>0.45879245304489819</v>
      </c>
    </row>
    <row r="8679" spans="1:18" x14ac:dyDescent="0.3">
      <c r="A8679" s="1" t="s">
        <v>15</v>
      </c>
      <c r="B8679">
        <v>9.5399999999999991</v>
      </c>
      <c r="C8679" s="1" t="s">
        <v>52</v>
      </c>
      <c r="D8679" s="1" t="s">
        <v>72</v>
      </c>
      <c r="E8679">
        <v>384869</v>
      </c>
      <c r="F8679">
        <v>2019</v>
      </c>
      <c r="G8679">
        <v>885</v>
      </c>
      <c r="H8679" s="1" t="s">
        <v>34</v>
      </c>
      <c r="I8679">
        <v>33.380000000000003</v>
      </c>
      <c r="J8679" s="1" t="s">
        <v>42</v>
      </c>
      <c r="K8679">
        <v>2019</v>
      </c>
      <c r="L8679" s="1" t="s">
        <v>20</v>
      </c>
      <c r="M8679" s="1" t="s">
        <v>21</v>
      </c>
      <c r="N8679">
        <v>220016.64000000001</v>
      </c>
      <c r="O8679" s="1" t="s">
        <v>45</v>
      </c>
      <c r="P8679" s="1" t="str" cm="1">
        <f t="array" ref="P8679">_xlfn.IFS(bike_sales_india[[#This Row],[Mileage (km/l)]]&gt;=75,"75-100",bike_sales_india[[#This Row],[Mileage (km/l)]]&gt;=50,"50-75",bike_sales_india[[#This Row],[Mileage (km/l)]]&gt;=25,"25-50")</f>
        <v>25-50</v>
      </c>
      <c r="Q8679" s="1" t="str" cm="1">
        <f t="array" ref="Q86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79" s="4">
        <f>(bike_sales_india[[#This Row],[Price (INR)]]-bike_sales_india[[#This Row],[Resale Price (INR)]])/bike_sales_india[[#This Row],[Price (INR)]]</f>
        <v>0.42833369276299205</v>
      </c>
    </row>
    <row r="8680" spans="1:18" x14ac:dyDescent="0.3">
      <c r="A8680" s="1" t="s">
        <v>15</v>
      </c>
      <c r="B8680">
        <v>19.34</v>
      </c>
      <c r="C8680" s="1" t="s">
        <v>16</v>
      </c>
      <c r="D8680" s="1" t="s">
        <v>87</v>
      </c>
      <c r="E8680">
        <v>163979</v>
      </c>
      <c r="F8680">
        <v>2023</v>
      </c>
      <c r="G8680">
        <v>885</v>
      </c>
      <c r="H8680" s="1" t="s">
        <v>34</v>
      </c>
      <c r="I8680">
        <v>31.99</v>
      </c>
      <c r="J8680" s="1" t="s">
        <v>19</v>
      </c>
      <c r="K8680">
        <v>2024</v>
      </c>
      <c r="L8680" s="1" t="s">
        <v>20</v>
      </c>
      <c r="M8680" s="1" t="s">
        <v>31</v>
      </c>
      <c r="N8680">
        <v>125024.66</v>
      </c>
      <c r="O8680" s="1" t="s">
        <v>35</v>
      </c>
      <c r="P8680" s="1" t="str" cm="1">
        <f t="array" ref="P8680">_xlfn.IFS(bike_sales_india[[#This Row],[Mileage (km/l)]]&gt;=75,"75-100",bike_sales_india[[#This Row],[Mileage (km/l)]]&gt;=50,"50-75",bike_sales_india[[#This Row],[Mileage (km/l)]]&gt;=25,"25-50")</f>
        <v>25-50</v>
      </c>
      <c r="Q8680" s="1" t="str" cm="1">
        <f t="array" ref="Q86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0" s="4">
        <f>(bike_sales_india[[#This Row],[Price (INR)]]-bike_sales_india[[#This Row],[Resale Price (INR)]])/bike_sales_india[[#This Row],[Price (INR)]]</f>
        <v>0.23755688228370703</v>
      </c>
    </row>
    <row r="8681" spans="1:18" x14ac:dyDescent="0.3">
      <c r="A8681" s="1" t="s">
        <v>46</v>
      </c>
      <c r="B8681">
        <v>74.87</v>
      </c>
      <c r="C8681" s="1" t="s">
        <v>32</v>
      </c>
      <c r="D8681" s="1" t="s">
        <v>56</v>
      </c>
      <c r="E8681">
        <v>344866</v>
      </c>
      <c r="F8681">
        <v>2023</v>
      </c>
      <c r="G8681">
        <v>885</v>
      </c>
      <c r="H8681" s="1" t="s">
        <v>26</v>
      </c>
      <c r="I8681">
        <v>93.39</v>
      </c>
      <c r="J8681" s="1" t="s">
        <v>19</v>
      </c>
      <c r="K8681">
        <v>2023</v>
      </c>
      <c r="L8681" s="1" t="s">
        <v>38</v>
      </c>
      <c r="M8681" s="1" t="s">
        <v>31</v>
      </c>
      <c r="N8681">
        <v>230824.44</v>
      </c>
      <c r="O8681" s="1" t="s">
        <v>35</v>
      </c>
      <c r="P8681" s="1" t="str" cm="1">
        <f t="array" ref="P8681">_xlfn.IFS(bike_sales_india[[#This Row],[Mileage (km/l)]]&gt;=75,"75-100",bike_sales_india[[#This Row],[Mileage (km/l)]]&gt;=50,"50-75",bike_sales_india[[#This Row],[Mileage (km/l)]]&gt;=25,"25-50")</f>
        <v>75-100</v>
      </c>
      <c r="Q8681" s="1" t="str" cm="1">
        <f t="array" ref="Q86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1" s="4">
        <f>(bike_sales_india[[#This Row],[Price (INR)]]-bike_sales_india[[#This Row],[Resale Price (INR)]])/bike_sales_india[[#This Row],[Price (INR)]]</f>
        <v>0.33068368583739771</v>
      </c>
    </row>
    <row r="8682" spans="1:18" x14ac:dyDescent="0.3">
      <c r="A8682" s="1" t="s">
        <v>61</v>
      </c>
      <c r="B8682">
        <v>5.04</v>
      </c>
      <c r="C8682" s="1" t="s">
        <v>40</v>
      </c>
      <c r="D8682" s="1" t="s">
        <v>68</v>
      </c>
      <c r="E8682">
        <v>195256</v>
      </c>
      <c r="F8682">
        <v>2016</v>
      </c>
      <c r="G8682">
        <v>885</v>
      </c>
      <c r="H8682" s="1" t="s">
        <v>18</v>
      </c>
      <c r="I8682">
        <v>97.29</v>
      </c>
      <c r="J8682" s="1" t="s">
        <v>42</v>
      </c>
      <c r="K8682">
        <v>2016</v>
      </c>
      <c r="L8682" s="1" t="s">
        <v>20</v>
      </c>
      <c r="M8682" s="1" t="s">
        <v>21</v>
      </c>
      <c r="N8682">
        <v>115025.5</v>
      </c>
      <c r="O8682" s="1" t="s">
        <v>22</v>
      </c>
      <c r="P8682" s="1" t="str" cm="1">
        <f t="array" ref="P8682">_xlfn.IFS(bike_sales_india[[#This Row],[Mileage (km/l)]]&gt;=75,"75-100",bike_sales_india[[#This Row],[Mileage (km/l)]]&gt;=50,"50-75",bike_sales_india[[#This Row],[Mileage (km/l)]]&gt;=25,"25-50")</f>
        <v>75-100</v>
      </c>
      <c r="Q8682" s="1" t="str" cm="1">
        <f t="array" ref="Q86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2" s="4">
        <f>(bike_sales_india[[#This Row],[Price (INR)]]-bike_sales_india[[#This Row],[Resale Price (INR)]])/bike_sales_india[[#This Row],[Price (INR)]]</f>
        <v>0.41089902486991436</v>
      </c>
    </row>
    <row r="8683" spans="1:18" x14ac:dyDescent="0.3">
      <c r="A8683" s="1" t="s">
        <v>23</v>
      </c>
      <c r="B8683">
        <v>38.61</v>
      </c>
      <c r="C8683" s="1" t="s">
        <v>64</v>
      </c>
      <c r="D8683" s="1" t="s">
        <v>76</v>
      </c>
      <c r="E8683">
        <v>323297</v>
      </c>
      <c r="F8683">
        <v>2022</v>
      </c>
      <c r="G8683">
        <v>885</v>
      </c>
      <c r="H8683" s="1" t="s">
        <v>34</v>
      </c>
      <c r="I8683">
        <v>59.46</v>
      </c>
      <c r="J8683" s="1" t="s">
        <v>19</v>
      </c>
      <c r="K8683">
        <v>2022</v>
      </c>
      <c r="L8683" s="1" t="s">
        <v>20</v>
      </c>
      <c r="M8683" s="1" t="s">
        <v>21</v>
      </c>
      <c r="N8683">
        <v>192214.41</v>
      </c>
      <c r="O8683" s="1" t="s">
        <v>22</v>
      </c>
      <c r="P8683" s="1" t="str" cm="1">
        <f t="array" ref="P8683">_xlfn.IFS(bike_sales_india[[#This Row],[Mileage (km/l)]]&gt;=75,"75-100",bike_sales_india[[#This Row],[Mileage (km/l)]]&gt;=50,"50-75",bike_sales_india[[#This Row],[Mileage (km/l)]]&gt;=25,"25-50")</f>
        <v>50-75</v>
      </c>
      <c r="Q8683" s="1" t="str" cm="1">
        <f t="array" ref="Q86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3" s="4">
        <f>(bike_sales_india[[#This Row],[Price (INR)]]-bike_sales_india[[#This Row],[Resale Price (INR)]])/bike_sales_india[[#This Row],[Price (INR)]]</f>
        <v>0.40545563367429949</v>
      </c>
    </row>
    <row r="8684" spans="1:18" x14ac:dyDescent="0.3">
      <c r="A8684" s="1" t="s">
        <v>28</v>
      </c>
      <c r="B8684">
        <v>39.29</v>
      </c>
      <c r="C8684" s="1" t="s">
        <v>32</v>
      </c>
      <c r="D8684" s="1" t="s">
        <v>56</v>
      </c>
      <c r="E8684">
        <v>108550</v>
      </c>
      <c r="F8684">
        <v>2018</v>
      </c>
      <c r="G8684">
        <v>885</v>
      </c>
      <c r="H8684" s="1" t="s">
        <v>34</v>
      </c>
      <c r="I8684">
        <v>40.229999999999997</v>
      </c>
      <c r="J8684" s="1" t="s">
        <v>19</v>
      </c>
      <c r="K8684">
        <v>2024</v>
      </c>
      <c r="L8684" s="1" t="s">
        <v>38</v>
      </c>
      <c r="M8684" s="1" t="s">
        <v>21</v>
      </c>
      <c r="N8684">
        <v>77447.67</v>
      </c>
      <c r="O8684" s="1" t="s">
        <v>50</v>
      </c>
      <c r="P8684" s="1" t="str" cm="1">
        <f t="array" ref="P8684">_xlfn.IFS(bike_sales_india[[#This Row],[Mileage (km/l)]]&gt;=75,"75-100",bike_sales_india[[#This Row],[Mileage (km/l)]]&gt;=50,"50-75",bike_sales_india[[#This Row],[Mileage (km/l)]]&gt;=25,"25-50")</f>
        <v>25-50</v>
      </c>
      <c r="Q8684" s="1" t="str" cm="1">
        <f t="array" ref="Q86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4" s="4">
        <f>(bike_sales_india[[#This Row],[Price (INR)]]-bike_sales_india[[#This Row],[Resale Price (INR)]])/bike_sales_india[[#This Row],[Price (INR)]]</f>
        <v>0.28652538000921235</v>
      </c>
    </row>
    <row r="8685" spans="1:18" x14ac:dyDescent="0.3">
      <c r="A8685" s="1" t="s">
        <v>48</v>
      </c>
      <c r="B8685">
        <v>44.71</v>
      </c>
      <c r="C8685" s="1" t="s">
        <v>29</v>
      </c>
      <c r="D8685" s="1" t="s">
        <v>82</v>
      </c>
      <c r="E8685">
        <v>170402</v>
      </c>
      <c r="F8685">
        <v>2019</v>
      </c>
      <c r="G8685">
        <v>885</v>
      </c>
      <c r="H8685" s="1" t="s">
        <v>26</v>
      </c>
      <c r="I8685">
        <v>83.11</v>
      </c>
      <c r="J8685" s="1" t="s">
        <v>27</v>
      </c>
      <c r="K8685">
        <v>2020</v>
      </c>
      <c r="L8685" s="1" t="s">
        <v>38</v>
      </c>
      <c r="M8685" s="1" t="s">
        <v>31</v>
      </c>
      <c r="N8685">
        <v>89886.28</v>
      </c>
      <c r="O8685" s="1" t="s">
        <v>35</v>
      </c>
      <c r="P8685" s="1" t="str" cm="1">
        <f t="array" ref="P8685">_xlfn.IFS(bike_sales_india[[#This Row],[Mileage (km/l)]]&gt;=75,"75-100",bike_sales_india[[#This Row],[Mileage (km/l)]]&gt;=50,"50-75",bike_sales_india[[#This Row],[Mileage (km/l)]]&gt;=25,"25-50")</f>
        <v>75-100</v>
      </c>
      <c r="Q8685" s="1" t="str" cm="1">
        <f t="array" ref="Q86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5" s="4">
        <f>(bike_sales_india[[#This Row],[Price (INR)]]-bike_sales_india[[#This Row],[Resale Price (INR)]])/bike_sales_india[[#This Row],[Price (INR)]]</f>
        <v>0.47250454806868464</v>
      </c>
    </row>
    <row r="8686" spans="1:18" x14ac:dyDescent="0.3">
      <c r="A8686" s="1" t="s">
        <v>59</v>
      </c>
      <c r="B8686">
        <v>38.35</v>
      </c>
      <c r="C8686" s="1" t="s">
        <v>52</v>
      </c>
      <c r="D8686" s="1" t="s">
        <v>53</v>
      </c>
      <c r="E8686">
        <v>306952</v>
      </c>
      <c r="F8686">
        <v>2019</v>
      </c>
      <c r="G8686">
        <v>885</v>
      </c>
      <c r="H8686" s="1" t="s">
        <v>26</v>
      </c>
      <c r="I8686">
        <v>99.17</v>
      </c>
      <c r="J8686" s="1" t="s">
        <v>27</v>
      </c>
      <c r="K8686">
        <v>2023</v>
      </c>
      <c r="L8686" s="1" t="s">
        <v>20</v>
      </c>
      <c r="M8686" s="1" t="s">
        <v>21</v>
      </c>
      <c r="N8686">
        <v>216635.85</v>
      </c>
      <c r="O8686" s="1" t="s">
        <v>50</v>
      </c>
      <c r="P8686" s="1" t="str" cm="1">
        <f t="array" ref="P8686">_xlfn.IFS(bike_sales_india[[#This Row],[Mileage (km/l)]]&gt;=75,"75-100",bike_sales_india[[#This Row],[Mileage (km/l)]]&gt;=50,"50-75",bike_sales_india[[#This Row],[Mileage (km/l)]]&gt;=25,"25-50")</f>
        <v>75-100</v>
      </c>
      <c r="Q8686" s="1" t="str" cm="1">
        <f t="array" ref="Q86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6" s="4">
        <f>(bike_sales_india[[#This Row],[Price (INR)]]-bike_sales_india[[#This Row],[Resale Price (INR)]])/bike_sales_india[[#This Row],[Price (INR)]]</f>
        <v>0.29423541791550467</v>
      </c>
    </row>
    <row r="8687" spans="1:18" x14ac:dyDescent="0.3">
      <c r="A8687" s="1" t="s">
        <v>46</v>
      </c>
      <c r="B8687">
        <v>58.44</v>
      </c>
      <c r="C8687" s="1" t="s">
        <v>24</v>
      </c>
      <c r="D8687" s="1" t="s">
        <v>67</v>
      </c>
      <c r="E8687">
        <v>70357</v>
      </c>
      <c r="F8687">
        <v>2023</v>
      </c>
      <c r="G8687">
        <v>886</v>
      </c>
      <c r="H8687" s="1" t="s">
        <v>26</v>
      </c>
      <c r="I8687">
        <v>64.25</v>
      </c>
      <c r="J8687" s="1" t="s">
        <v>27</v>
      </c>
      <c r="K8687">
        <v>2023</v>
      </c>
      <c r="L8687" s="1" t="s">
        <v>44</v>
      </c>
      <c r="M8687" s="1" t="s">
        <v>21</v>
      </c>
      <c r="N8687">
        <v>30716.93</v>
      </c>
      <c r="O8687" s="1" t="s">
        <v>35</v>
      </c>
      <c r="P8687" s="1" t="str" cm="1">
        <f t="array" ref="P8687">_xlfn.IFS(bike_sales_india[[#This Row],[Mileage (km/l)]]&gt;=75,"75-100",bike_sales_india[[#This Row],[Mileage (km/l)]]&gt;=50,"50-75",bike_sales_india[[#This Row],[Mileage (km/l)]]&gt;=25,"25-50")</f>
        <v>50-75</v>
      </c>
      <c r="Q8687" s="1" t="str" cm="1">
        <f t="array" ref="Q86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7" s="4">
        <f>(bike_sales_india[[#This Row],[Price (INR)]]-bike_sales_india[[#This Row],[Resale Price (INR)]])/bike_sales_india[[#This Row],[Price (INR)]]</f>
        <v>0.56341330642295717</v>
      </c>
    </row>
    <row r="8688" spans="1:18" x14ac:dyDescent="0.3">
      <c r="A8688" s="1" t="s">
        <v>54</v>
      </c>
      <c r="B8688">
        <v>44.63</v>
      </c>
      <c r="C8688" s="1" t="s">
        <v>24</v>
      </c>
      <c r="D8688" s="1" t="s">
        <v>85</v>
      </c>
      <c r="E8688">
        <v>366348</v>
      </c>
      <c r="F8688">
        <v>2022</v>
      </c>
      <c r="G8688">
        <v>886</v>
      </c>
      <c r="H8688" s="1" t="s">
        <v>18</v>
      </c>
      <c r="I8688">
        <v>93.41</v>
      </c>
      <c r="J8688" s="1" t="s">
        <v>19</v>
      </c>
      <c r="K8688">
        <v>2022</v>
      </c>
      <c r="L8688" s="1" t="s">
        <v>38</v>
      </c>
      <c r="M8688" s="1" t="s">
        <v>31</v>
      </c>
      <c r="N8688">
        <v>282583.23</v>
      </c>
      <c r="O8688" s="1" t="s">
        <v>35</v>
      </c>
      <c r="P8688" s="1" t="str" cm="1">
        <f t="array" ref="P8688">_xlfn.IFS(bike_sales_india[[#This Row],[Mileage (km/l)]]&gt;=75,"75-100",bike_sales_india[[#This Row],[Mileage (km/l)]]&gt;=50,"50-75",bike_sales_india[[#This Row],[Mileage (km/l)]]&gt;=25,"25-50")</f>
        <v>75-100</v>
      </c>
      <c r="Q8688" s="1" t="str" cm="1">
        <f t="array" ref="Q86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8" s="4">
        <f>(bike_sales_india[[#This Row],[Price (INR)]]-bike_sales_india[[#This Row],[Resale Price (INR)]])/bike_sales_india[[#This Row],[Price (INR)]]</f>
        <v>0.22864808870254516</v>
      </c>
    </row>
    <row r="8689" spans="1:18" x14ac:dyDescent="0.3">
      <c r="A8689" s="1" t="s">
        <v>23</v>
      </c>
      <c r="B8689">
        <v>26.73</v>
      </c>
      <c r="C8689" s="1" t="s">
        <v>16</v>
      </c>
      <c r="D8689" s="1" t="s">
        <v>43</v>
      </c>
      <c r="E8689">
        <v>241852</v>
      </c>
      <c r="F8689">
        <v>2023</v>
      </c>
      <c r="G8689">
        <v>886</v>
      </c>
      <c r="H8689" s="1" t="s">
        <v>34</v>
      </c>
      <c r="I8689">
        <v>48.6</v>
      </c>
      <c r="J8689" s="1" t="s">
        <v>27</v>
      </c>
      <c r="K8689">
        <v>2024</v>
      </c>
      <c r="L8689" s="1" t="s">
        <v>38</v>
      </c>
      <c r="M8689" s="1" t="s">
        <v>31</v>
      </c>
      <c r="N8689">
        <v>136848.07</v>
      </c>
      <c r="O8689" s="1" t="s">
        <v>45</v>
      </c>
      <c r="P8689" s="1" t="str" cm="1">
        <f t="array" ref="P8689">_xlfn.IFS(bike_sales_india[[#This Row],[Mileage (km/l)]]&gt;=75,"75-100",bike_sales_india[[#This Row],[Mileage (km/l)]]&gt;=50,"50-75",bike_sales_india[[#This Row],[Mileage (km/l)]]&gt;=25,"25-50")</f>
        <v>25-50</v>
      </c>
      <c r="Q8689" s="1" t="str" cm="1">
        <f t="array" ref="Q86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89" s="4">
        <f>(bike_sales_india[[#This Row],[Price (INR)]]-bike_sales_india[[#This Row],[Resale Price (INR)]])/bike_sales_india[[#This Row],[Price (INR)]]</f>
        <v>0.43416606023518511</v>
      </c>
    </row>
    <row r="8690" spans="1:18" x14ac:dyDescent="0.3">
      <c r="A8690" s="1" t="s">
        <v>48</v>
      </c>
      <c r="B8690">
        <v>31.62</v>
      </c>
      <c r="C8690" s="1" t="s">
        <v>40</v>
      </c>
      <c r="D8690" s="1" t="s">
        <v>68</v>
      </c>
      <c r="E8690">
        <v>285446</v>
      </c>
      <c r="F8690">
        <v>2023</v>
      </c>
      <c r="G8690">
        <v>886</v>
      </c>
      <c r="H8690" s="1" t="s">
        <v>18</v>
      </c>
      <c r="I8690">
        <v>70.66</v>
      </c>
      <c r="J8690" s="1" t="s">
        <v>19</v>
      </c>
      <c r="K8690">
        <v>2023</v>
      </c>
      <c r="L8690" s="1" t="s">
        <v>38</v>
      </c>
      <c r="M8690" s="1" t="s">
        <v>31</v>
      </c>
      <c r="N8690">
        <v>150205.35</v>
      </c>
      <c r="O8690" s="1" t="s">
        <v>45</v>
      </c>
      <c r="P8690" s="1" t="str" cm="1">
        <f t="array" ref="P8690">_xlfn.IFS(bike_sales_india[[#This Row],[Mileage (km/l)]]&gt;=75,"75-100",bike_sales_india[[#This Row],[Mileage (km/l)]]&gt;=50,"50-75",bike_sales_india[[#This Row],[Mileage (km/l)]]&gt;=25,"25-50")</f>
        <v>50-75</v>
      </c>
      <c r="Q8690" s="1" t="str" cm="1">
        <f t="array" ref="Q86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0" s="4">
        <f>(bike_sales_india[[#This Row],[Price (INR)]]-bike_sales_india[[#This Row],[Resale Price (INR)]])/bike_sales_india[[#This Row],[Price (INR)]]</f>
        <v>0.47378716114431452</v>
      </c>
    </row>
    <row r="8691" spans="1:18" x14ac:dyDescent="0.3">
      <c r="A8691" s="1" t="s">
        <v>61</v>
      </c>
      <c r="B8691">
        <v>79.95</v>
      </c>
      <c r="C8691" s="1" t="s">
        <v>29</v>
      </c>
      <c r="D8691" s="1" t="s">
        <v>82</v>
      </c>
      <c r="E8691">
        <v>110363</v>
      </c>
      <c r="F8691">
        <v>2024</v>
      </c>
      <c r="G8691">
        <v>886</v>
      </c>
      <c r="H8691" s="1" t="s">
        <v>26</v>
      </c>
      <c r="I8691">
        <v>71.430000000000007</v>
      </c>
      <c r="J8691" s="1" t="s">
        <v>42</v>
      </c>
      <c r="K8691">
        <v>2024</v>
      </c>
      <c r="L8691" s="1" t="s">
        <v>38</v>
      </c>
      <c r="M8691" s="1" t="s">
        <v>21</v>
      </c>
      <c r="N8691">
        <v>52065.73</v>
      </c>
      <c r="O8691" s="1" t="s">
        <v>45</v>
      </c>
      <c r="P8691" s="1" t="str" cm="1">
        <f t="array" ref="P8691">_xlfn.IFS(bike_sales_india[[#This Row],[Mileage (km/l)]]&gt;=75,"75-100",bike_sales_india[[#This Row],[Mileage (km/l)]]&gt;=50,"50-75",bike_sales_india[[#This Row],[Mileage (km/l)]]&gt;=25,"25-50")</f>
        <v>50-75</v>
      </c>
      <c r="Q8691" s="1" t="str" cm="1">
        <f t="array" ref="Q86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1" s="4">
        <f>(bike_sales_india[[#This Row],[Price (INR)]]-bike_sales_india[[#This Row],[Resale Price (INR)]])/bike_sales_india[[#This Row],[Price (INR)]]</f>
        <v>0.52823201616483784</v>
      </c>
    </row>
    <row r="8692" spans="1:18" x14ac:dyDescent="0.3">
      <c r="A8692" s="1" t="s">
        <v>61</v>
      </c>
      <c r="B8692">
        <v>26.06</v>
      </c>
      <c r="C8692" s="1" t="s">
        <v>40</v>
      </c>
      <c r="D8692" s="1" t="s">
        <v>62</v>
      </c>
      <c r="E8692">
        <v>161585</v>
      </c>
      <c r="F8692">
        <v>2020</v>
      </c>
      <c r="G8692">
        <v>886</v>
      </c>
      <c r="H8692" s="1" t="s">
        <v>34</v>
      </c>
      <c r="I8692">
        <v>33.65</v>
      </c>
      <c r="J8692" s="1" t="s">
        <v>19</v>
      </c>
      <c r="K8692">
        <v>2020</v>
      </c>
      <c r="L8692" s="1" t="s">
        <v>20</v>
      </c>
      <c r="M8692" s="1" t="s">
        <v>21</v>
      </c>
      <c r="N8692">
        <v>105583.61</v>
      </c>
      <c r="O8692" s="1" t="s">
        <v>22</v>
      </c>
      <c r="P8692" s="1" t="str" cm="1">
        <f t="array" ref="P8692">_xlfn.IFS(bike_sales_india[[#This Row],[Mileage (km/l)]]&gt;=75,"75-100",bike_sales_india[[#This Row],[Mileage (km/l)]]&gt;=50,"50-75",bike_sales_india[[#This Row],[Mileage (km/l)]]&gt;=25,"25-50")</f>
        <v>25-50</v>
      </c>
      <c r="Q8692" s="1" t="str" cm="1">
        <f t="array" ref="Q86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2" s="4">
        <f>(bike_sales_india[[#This Row],[Price (INR)]]-bike_sales_india[[#This Row],[Resale Price (INR)]])/bike_sales_india[[#This Row],[Price (INR)]]</f>
        <v>0.34657542469907476</v>
      </c>
    </row>
    <row r="8693" spans="1:18" x14ac:dyDescent="0.3">
      <c r="A8693" s="1" t="s">
        <v>39</v>
      </c>
      <c r="B8693">
        <v>26.46</v>
      </c>
      <c r="C8693" s="1" t="s">
        <v>16</v>
      </c>
      <c r="D8693" s="1" t="s">
        <v>83</v>
      </c>
      <c r="E8693">
        <v>143891</v>
      </c>
      <c r="F8693">
        <v>2016</v>
      </c>
      <c r="G8693">
        <v>886</v>
      </c>
      <c r="H8693" s="1" t="s">
        <v>18</v>
      </c>
      <c r="I8693">
        <v>60.51</v>
      </c>
      <c r="J8693" s="1" t="s">
        <v>27</v>
      </c>
      <c r="K8693">
        <v>2019</v>
      </c>
      <c r="L8693" s="1" t="s">
        <v>20</v>
      </c>
      <c r="M8693" s="1" t="s">
        <v>21</v>
      </c>
      <c r="N8693">
        <v>74530.05</v>
      </c>
      <c r="O8693" s="1" t="s">
        <v>22</v>
      </c>
      <c r="P8693" s="1" t="str" cm="1">
        <f t="array" ref="P8693">_xlfn.IFS(bike_sales_india[[#This Row],[Mileage (km/l)]]&gt;=75,"75-100",bike_sales_india[[#This Row],[Mileage (km/l)]]&gt;=50,"50-75",bike_sales_india[[#This Row],[Mileage (km/l)]]&gt;=25,"25-50")</f>
        <v>50-75</v>
      </c>
      <c r="Q8693" s="1" t="str" cm="1">
        <f t="array" ref="Q86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3" s="4">
        <f>(bike_sales_india[[#This Row],[Price (INR)]]-bike_sales_india[[#This Row],[Resale Price (INR)]])/bike_sales_india[[#This Row],[Price (INR)]]</f>
        <v>0.48203813998095779</v>
      </c>
    </row>
    <row r="8694" spans="1:18" x14ac:dyDescent="0.3">
      <c r="A8694" s="1" t="s">
        <v>54</v>
      </c>
      <c r="B8694">
        <v>33.22</v>
      </c>
      <c r="C8694" s="1" t="s">
        <v>36</v>
      </c>
      <c r="D8694" s="1" t="s">
        <v>66</v>
      </c>
      <c r="E8694">
        <v>245953</v>
      </c>
      <c r="F8694">
        <v>2016</v>
      </c>
      <c r="G8694">
        <v>886</v>
      </c>
      <c r="H8694" s="1" t="s">
        <v>18</v>
      </c>
      <c r="I8694">
        <v>76.209999999999994</v>
      </c>
      <c r="J8694" s="1" t="s">
        <v>27</v>
      </c>
      <c r="K8694">
        <v>2023</v>
      </c>
      <c r="L8694" s="1" t="s">
        <v>20</v>
      </c>
      <c r="M8694" s="1" t="s">
        <v>21</v>
      </c>
      <c r="N8694">
        <v>133634.09</v>
      </c>
      <c r="O8694" s="1" t="s">
        <v>35</v>
      </c>
      <c r="P8694" s="1" t="str" cm="1">
        <f t="array" ref="P8694">_xlfn.IFS(bike_sales_india[[#This Row],[Mileage (km/l)]]&gt;=75,"75-100",bike_sales_india[[#This Row],[Mileage (km/l)]]&gt;=50,"50-75",bike_sales_india[[#This Row],[Mileage (km/l)]]&gt;=25,"25-50")</f>
        <v>75-100</v>
      </c>
      <c r="Q8694" s="1" t="str" cm="1">
        <f t="array" ref="Q86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4" s="4">
        <f>(bike_sales_india[[#This Row],[Price (INR)]]-bike_sales_india[[#This Row],[Resale Price (INR)]])/bike_sales_india[[#This Row],[Price (INR)]]</f>
        <v>0.4566681845718491</v>
      </c>
    </row>
    <row r="8695" spans="1:18" x14ac:dyDescent="0.3">
      <c r="A8695" s="1" t="s">
        <v>39</v>
      </c>
      <c r="B8695">
        <v>8.26</v>
      </c>
      <c r="C8695" s="1" t="s">
        <v>32</v>
      </c>
      <c r="D8695" s="1" t="s">
        <v>56</v>
      </c>
      <c r="E8695">
        <v>178176</v>
      </c>
      <c r="F8695">
        <v>2016</v>
      </c>
      <c r="G8695">
        <v>886</v>
      </c>
      <c r="H8695" s="1" t="s">
        <v>18</v>
      </c>
      <c r="I8695">
        <v>65.17</v>
      </c>
      <c r="J8695" s="1" t="s">
        <v>27</v>
      </c>
      <c r="K8695">
        <v>2021</v>
      </c>
      <c r="L8695" s="1" t="s">
        <v>44</v>
      </c>
      <c r="M8695" s="1" t="s">
        <v>21</v>
      </c>
      <c r="N8695">
        <v>85446.81</v>
      </c>
      <c r="O8695" s="1" t="s">
        <v>45</v>
      </c>
      <c r="P8695" s="1" t="str" cm="1">
        <f t="array" ref="P8695">_xlfn.IFS(bike_sales_india[[#This Row],[Mileage (km/l)]]&gt;=75,"75-100",bike_sales_india[[#This Row],[Mileage (km/l)]]&gt;=50,"50-75",bike_sales_india[[#This Row],[Mileage (km/l)]]&gt;=25,"25-50")</f>
        <v>50-75</v>
      </c>
      <c r="Q8695" s="1" t="str" cm="1">
        <f t="array" ref="Q86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5" s="4">
        <f>(bike_sales_india[[#This Row],[Price (INR)]]-bike_sales_india[[#This Row],[Resale Price (INR)]])/bike_sales_india[[#This Row],[Price (INR)]]</f>
        <v>0.52043591729525862</v>
      </c>
    </row>
    <row r="8696" spans="1:18" x14ac:dyDescent="0.3">
      <c r="A8696" s="1" t="s">
        <v>55</v>
      </c>
      <c r="B8696">
        <v>74.48</v>
      </c>
      <c r="C8696" s="1" t="s">
        <v>64</v>
      </c>
      <c r="D8696" s="1" t="s">
        <v>78</v>
      </c>
      <c r="E8696">
        <v>207683</v>
      </c>
      <c r="F8696">
        <v>2017</v>
      </c>
      <c r="G8696">
        <v>886</v>
      </c>
      <c r="H8696" s="1" t="s">
        <v>34</v>
      </c>
      <c r="I8696">
        <v>43.83</v>
      </c>
      <c r="J8696" s="1" t="s">
        <v>42</v>
      </c>
      <c r="K8696">
        <v>2017</v>
      </c>
      <c r="L8696" s="1" t="s">
        <v>44</v>
      </c>
      <c r="M8696" s="1" t="s">
        <v>31</v>
      </c>
      <c r="N8696">
        <v>142277.38</v>
      </c>
      <c r="O8696" s="1" t="s">
        <v>35</v>
      </c>
      <c r="P8696" s="1" t="str" cm="1">
        <f t="array" ref="P8696">_xlfn.IFS(bike_sales_india[[#This Row],[Mileage (km/l)]]&gt;=75,"75-100",bike_sales_india[[#This Row],[Mileage (km/l)]]&gt;=50,"50-75",bike_sales_india[[#This Row],[Mileage (km/l)]]&gt;=25,"25-50")</f>
        <v>25-50</v>
      </c>
      <c r="Q8696" s="1" t="str" cm="1">
        <f t="array" ref="Q86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6" s="4">
        <f>(bike_sales_india[[#This Row],[Price (INR)]]-bike_sales_india[[#This Row],[Resale Price (INR)]])/bike_sales_india[[#This Row],[Price (INR)]]</f>
        <v>0.31493006168054194</v>
      </c>
    </row>
    <row r="8697" spans="1:18" x14ac:dyDescent="0.3">
      <c r="A8697" s="1" t="s">
        <v>23</v>
      </c>
      <c r="B8697">
        <v>58.44</v>
      </c>
      <c r="C8697" s="1" t="s">
        <v>24</v>
      </c>
      <c r="D8697" s="1" t="s">
        <v>74</v>
      </c>
      <c r="E8697">
        <v>195398</v>
      </c>
      <c r="F8697">
        <v>2015</v>
      </c>
      <c r="G8697">
        <v>886</v>
      </c>
      <c r="H8697" s="1" t="s">
        <v>34</v>
      </c>
      <c r="I8697">
        <v>50.89</v>
      </c>
      <c r="J8697" s="1" t="s">
        <v>42</v>
      </c>
      <c r="K8697">
        <v>2015</v>
      </c>
      <c r="L8697" s="1" t="s">
        <v>44</v>
      </c>
      <c r="M8697" s="1" t="s">
        <v>21</v>
      </c>
      <c r="N8697">
        <v>96700.14</v>
      </c>
      <c r="O8697" s="1" t="s">
        <v>45</v>
      </c>
      <c r="P8697" s="1" t="str" cm="1">
        <f t="array" ref="P8697">_xlfn.IFS(bike_sales_india[[#This Row],[Mileage (km/l)]]&gt;=75,"75-100",bike_sales_india[[#This Row],[Mileage (km/l)]]&gt;=50,"50-75",bike_sales_india[[#This Row],[Mileage (km/l)]]&gt;=25,"25-50")</f>
        <v>50-75</v>
      </c>
      <c r="Q8697" s="1" t="str" cm="1">
        <f t="array" ref="Q86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7" s="4">
        <f>(bike_sales_india[[#This Row],[Price (INR)]]-bike_sales_india[[#This Row],[Resale Price (INR)]])/bike_sales_india[[#This Row],[Price (INR)]]</f>
        <v>0.50511192540353533</v>
      </c>
    </row>
    <row r="8698" spans="1:18" x14ac:dyDescent="0.3">
      <c r="A8698" s="1" t="s">
        <v>39</v>
      </c>
      <c r="B8698">
        <v>73.55</v>
      </c>
      <c r="C8698" s="1" t="s">
        <v>24</v>
      </c>
      <c r="D8698" s="1" t="s">
        <v>85</v>
      </c>
      <c r="E8698">
        <v>245009</v>
      </c>
      <c r="F8698">
        <v>2017</v>
      </c>
      <c r="G8698">
        <v>886</v>
      </c>
      <c r="H8698" s="1" t="s">
        <v>34</v>
      </c>
      <c r="I8698">
        <v>56.7</v>
      </c>
      <c r="J8698" s="1" t="s">
        <v>19</v>
      </c>
      <c r="K8698">
        <v>2023</v>
      </c>
      <c r="L8698" s="1" t="s">
        <v>38</v>
      </c>
      <c r="M8698" s="1" t="s">
        <v>21</v>
      </c>
      <c r="N8698">
        <v>136676.84</v>
      </c>
      <c r="O8698" s="1" t="s">
        <v>35</v>
      </c>
      <c r="P8698" s="1" t="str" cm="1">
        <f t="array" ref="P8698">_xlfn.IFS(bike_sales_india[[#This Row],[Mileage (km/l)]]&gt;=75,"75-100",bike_sales_india[[#This Row],[Mileage (km/l)]]&gt;=50,"50-75",bike_sales_india[[#This Row],[Mileage (km/l)]]&gt;=25,"25-50")</f>
        <v>50-75</v>
      </c>
      <c r="Q8698" s="1" t="str" cm="1">
        <f t="array" ref="Q86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8" s="4">
        <f>(bike_sales_india[[#This Row],[Price (INR)]]-bike_sales_india[[#This Row],[Resale Price (INR)]])/bike_sales_india[[#This Row],[Price (INR)]]</f>
        <v>0.44215583917325485</v>
      </c>
    </row>
    <row r="8699" spans="1:18" x14ac:dyDescent="0.3">
      <c r="A8699" s="1" t="s">
        <v>54</v>
      </c>
      <c r="B8699">
        <v>31.03</v>
      </c>
      <c r="C8699" s="1" t="s">
        <v>40</v>
      </c>
      <c r="D8699" s="1" t="s">
        <v>68</v>
      </c>
      <c r="E8699">
        <v>147480</v>
      </c>
      <c r="F8699">
        <v>2016</v>
      </c>
      <c r="G8699">
        <v>886</v>
      </c>
      <c r="H8699" s="1" t="s">
        <v>34</v>
      </c>
      <c r="I8699">
        <v>29.53</v>
      </c>
      <c r="J8699" s="1" t="s">
        <v>42</v>
      </c>
      <c r="K8699">
        <v>2016</v>
      </c>
      <c r="L8699" s="1" t="s">
        <v>38</v>
      </c>
      <c r="M8699" s="1" t="s">
        <v>31</v>
      </c>
      <c r="N8699">
        <v>69998.100000000006</v>
      </c>
      <c r="O8699" s="1" t="s">
        <v>35</v>
      </c>
      <c r="P8699" s="1" t="str" cm="1">
        <f t="array" ref="P8699">_xlfn.IFS(bike_sales_india[[#This Row],[Mileage (km/l)]]&gt;=75,"75-100",bike_sales_india[[#This Row],[Mileage (km/l)]]&gt;=50,"50-75",bike_sales_india[[#This Row],[Mileage (km/l)]]&gt;=25,"25-50")</f>
        <v>25-50</v>
      </c>
      <c r="Q8699" s="1" t="str" cm="1">
        <f t="array" ref="Q86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699" s="4">
        <f>(bike_sales_india[[#This Row],[Price (INR)]]-bike_sales_india[[#This Row],[Resale Price (INR)]])/bike_sales_india[[#This Row],[Price (INR)]]</f>
        <v>0.5253722538649308</v>
      </c>
    </row>
    <row r="8700" spans="1:18" x14ac:dyDescent="0.3">
      <c r="A8700" s="1" t="s">
        <v>59</v>
      </c>
      <c r="B8700">
        <v>35.659999999999997</v>
      </c>
      <c r="C8700" s="1" t="s">
        <v>29</v>
      </c>
      <c r="D8700" s="1" t="s">
        <v>86</v>
      </c>
      <c r="E8700">
        <v>71632</v>
      </c>
      <c r="F8700">
        <v>2024</v>
      </c>
      <c r="G8700">
        <v>886</v>
      </c>
      <c r="H8700" s="1" t="s">
        <v>34</v>
      </c>
      <c r="I8700">
        <v>51.32</v>
      </c>
      <c r="J8700" s="1" t="s">
        <v>42</v>
      </c>
      <c r="K8700">
        <v>2024</v>
      </c>
      <c r="L8700" s="1" t="s">
        <v>38</v>
      </c>
      <c r="M8700" s="1" t="s">
        <v>21</v>
      </c>
      <c r="N8700">
        <v>45541.9</v>
      </c>
      <c r="O8700" s="1" t="s">
        <v>45</v>
      </c>
      <c r="P8700" s="1" t="str" cm="1">
        <f t="array" ref="P8700">_xlfn.IFS(bike_sales_india[[#This Row],[Mileage (km/l)]]&gt;=75,"75-100",bike_sales_india[[#This Row],[Mileage (km/l)]]&gt;=50,"50-75",bike_sales_india[[#This Row],[Mileage (km/l)]]&gt;=25,"25-50")</f>
        <v>50-75</v>
      </c>
      <c r="Q8700" s="1" t="str" cm="1">
        <f t="array" ref="Q87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0" s="4">
        <f>(bike_sales_india[[#This Row],[Price (INR)]]-bike_sales_india[[#This Row],[Resale Price (INR)]])/bike_sales_india[[#This Row],[Price (INR)]]</f>
        <v>0.36422408979227161</v>
      </c>
    </row>
    <row r="8701" spans="1:18" x14ac:dyDescent="0.3">
      <c r="A8701" s="1" t="s">
        <v>48</v>
      </c>
      <c r="B8701">
        <v>54.32</v>
      </c>
      <c r="C8701" s="1" t="s">
        <v>29</v>
      </c>
      <c r="D8701" s="1" t="s">
        <v>86</v>
      </c>
      <c r="E8701">
        <v>324031</v>
      </c>
      <c r="F8701">
        <v>2023</v>
      </c>
      <c r="G8701">
        <v>886</v>
      </c>
      <c r="H8701" s="1" t="s">
        <v>18</v>
      </c>
      <c r="I8701">
        <v>83.2</v>
      </c>
      <c r="J8701" s="1" t="s">
        <v>42</v>
      </c>
      <c r="K8701">
        <v>2023</v>
      </c>
      <c r="L8701" s="1" t="s">
        <v>44</v>
      </c>
      <c r="M8701" s="1" t="s">
        <v>31</v>
      </c>
      <c r="N8701">
        <v>249828.79</v>
      </c>
      <c r="O8701" s="1" t="s">
        <v>35</v>
      </c>
      <c r="P8701" s="1" t="str" cm="1">
        <f t="array" ref="P8701">_xlfn.IFS(bike_sales_india[[#This Row],[Mileage (km/l)]]&gt;=75,"75-100",bike_sales_india[[#This Row],[Mileage (km/l)]]&gt;=50,"50-75",bike_sales_india[[#This Row],[Mileage (km/l)]]&gt;=25,"25-50")</f>
        <v>75-100</v>
      </c>
      <c r="Q8701" s="1" t="str" cm="1">
        <f t="array" ref="Q87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1" s="4">
        <f>(bike_sales_india[[#This Row],[Price (INR)]]-bike_sales_india[[#This Row],[Resale Price (INR)]])/bike_sales_india[[#This Row],[Price (INR)]]</f>
        <v>0.22899725643534105</v>
      </c>
    </row>
    <row r="8702" spans="1:18" x14ac:dyDescent="0.3">
      <c r="A8702" s="1" t="s">
        <v>28</v>
      </c>
      <c r="B8702">
        <v>16.21</v>
      </c>
      <c r="C8702" s="1" t="s">
        <v>40</v>
      </c>
      <c r="D8702" s="1" t="s">
        <v>51</v>
      </c>
      <c r="E8702">
        <v>54587</v>
      </c>
      <c r="F8702">
        <v>2022</v>
      </c>
      <c r="G8702">
        <v>887</v>
      </c>
      <c r="H8702" s="1" t="s">
        <v>26</v>
      </c>
      <c r="I8702">
        <v>93.46</v>
      </c>
      <c r="J8702" s="1" t="s">
        <v>19</v>
      </c>
      <c r="K8702">
        <v>2024</v>
      </c>
      <c r="L8702" s="1" t="s">
        <v>38</v>
      </c>
      <c r="M8702" s="1" t="s">
        <v>21</v>
      </c>
      <c r="N8702">
        <v>28706.83</v>
      </c>
      <c r="O8702" s="1" t="s">
        <v>35</v>
      </c>
      <c r="P8702" s="1" t="str" cm="1">
        <f t="array" ref="P8702">_xlfn.IFS(bike_sales_india[[#This Row],[Mileage (km/l)]]&gt;=75,"75-100",bike_sales_india[[#This Row],[Mileage (km/l)]]&gt;=50,"50-75",bike_sales_india[[#This Row],[Mileage (km/l)]]&gt;=25,"25-50")</f>
        <v>75-100</v>
      </c>
      <c r="Q8702" s="1" t="str" cm="1">
        <f t="array" ref="Q87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2" s="4">
        <f>(bike_sales_india[[#This Row],[Price (INR)]]-bike_sales_india[[#This Row],[Resale Price (INR)]])/bike_sales_india[[#This Row],[Price (INR)]]</f>
        <v>0.47410867056258815</v>
      </c>
    </row>
    <row r="8703" spans="1:18" x14ac:dyDescent="0.3">
      <c r="A8703" s="1" t="s">
        <v>23</v>
      </c>
      <c r="B8703">
        <v>70.14</v>
      </c>
      <c r="C8703" s="1" t="s">
        <v>52</v>
      </c>
      <c r="D8703" s="1" t="s">
        <v>53</v>
      </c>
      <c r="E8703">
        <v>342311</v>
      </c>
      <c r="F8703">
        <v>2017</v>
      </c>
      <c r="G8703">
        <v>887</v>
      </c>
      <c r="H8703" s="1" t="s">
        <v>34</v>
      </c>
      <c r="I8703">
        <v>37.92</v>
      </c>
      <c r="J8703" s="1" t="s">
        <v>27</v>
      </c>
      <c r="K8703">
        <v>2019</v>
      </c>
      <c r="L8703" s="1" t="s">
        <v>20</v>
      </c>
      <c r="M8703" s="1" t="s">
        <v>31</v>
      </c>
      <c r="N8703">
        <v>148923.91</v>
      </c>
      <c r="O8703" s="1" t="s">
        <v>45</v>
      </c>
      <c r="P8703" s="1" t="str" cm="1">
        <f t="array" ref="P8703">_xlfn.IFS(bike_sales_india[[#This Row],[Mileage (km/l)]]&gt;=75,"75-100",bike_sales_india[[#This Row],[Mileage (km/l)]]&gt;=50,"50-75",bike_sales_india[[#This Row],[Mileage (km/l)]]&gt;=25,"25-50")</f>
        <v>25-50</v>
      </c>
      <c r="Q8703" s="1" t="str" cm="1">
        <f t="array" ref="Q87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3" s="4">
        <f>(bike_sales_india[[#This Row],[Price (INR)]]-bike_sales_india[[#This Row],[Resale Price (INR)]])/bike_sales_india[[#This Row],[Price (INR)]]</f>
        <v>0.56494559041339598</v>
      </c>
    </row>
    <row r="8704" spans="1:18" x14ac:dyDescent="0.3">
      <c r="A8704" s="1" t="s">
        <v>61</v>
      </c>
      <c r="B8704">
        <v>39.01</v>
      </c>
      <c r="C8704" s="1" t="s">
        <v>32</v>
      </c>
      <c r="D8704" s="1" t="s">
        <v>80</v>
      </c>
      <c r="E8704">
        <v>241888</v>
      </c>
      <c r="F8704">
        <v>2021</v>
      </c>
      <c r="G8704">
        <v>887</v>
      </c>
      <c r="H8704" s="1" t="s">
        <v>18</v>
      </c>
      <c r="I8704">
        <v>98.44</v>
      </c>
      <c r="J8704" s="1" t="s">
        <v>42</v>
      </c>
      <c r="K8704">
        <v>2021</v>
      </c>
      <c r="L8704" s="1" t="s">
        <v>20</v>
      </c>
      <c r="M8704" s="1" t="s">
        <v>21</v>
      </c>
      <c r="N8704">
        <v>98444.99</v>
      </c>
      <c r="O8704" s="1" t="s">
        <v>45</v>
      </c>
      <c r="P8704" s="1" t="str" cm="1">
        <f t="array" ref="P8704">_xlfn.IFS(bike_sales_india[[#This Row],[Mileage (km/l)]]&gt;=75,"75-100",bike_sales_india[[#This Row],[Mileage (km/l)]]&gt;=50,"50-75",bike_sales_india[[#This Row],[Mileage (km/l)]]&gt;=25,"25-50")</f>
        <v>75-100</v>
      </c>
      <c r="Q8704" s="1" t="str" cm="1">
        <f t="array" ref="Q87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4" s="4">
        <f>(bike_sales_india[[#This Row],[Price (INR)]]-bike_sales_india[[#This Row],[Resale Price (INR)]])/bike_sales_india[[#This Row],[Price (INR)]]</f>
        <v>0.5930141635798386</v>
      </c>
    </row>
    <row r="8705" spans="1:18" x14ac:dyDescent="0.3">
      <c r="A8705" s="1" t="s">
        <v>48</v>
      </c>
      <c r="B8705">
        <v>9.2799999999999994</v>
      </c>
      <c r="C8705" s="1" t="s">
        <v>24</v>
      </c>
      <c r="D8705" s="1" t="s">
        <v>85</v>
      </c>
      <c r="E8705">
        <v>287728</v>
      </c>
      <c r="F8705">
        <v>2020</v>
      </c>
      <c r="G8705">
        <v>887</v>
      </c>
      <c r="H8705" s="1" t="s">
        <v>34</v>
      </c>
      <c r="I8705">
        <v>57.05</v>
      </c>
      <c r="J8705" s="1" t="s">
        <v>27</v>
      </c>
      <c r="K8705">
        <v>2023</v>
      </c>
      <c r="L8705" s="1" t="s">
        <v>20</v>
      </c>
      <c r="M8705" s="1" t="s">
        <v>31</v>
      </c>
      <c r="N8705">
        <v>230139.75</v>
      </c>
      <c r="O8705" s="1" t="s">
        <v>50</v>
      </c>
      <c r="P8705" s="1" t="str" cm="1">
        <f t="array" ref="P8705">_xlfn.IFS(bike_sales_india[[#This Row],[Mileage (km/l)]]&gt;=75,"75-100",bike_sales_india[[#This Row],[Mileage (km/l)]]&gt;=50,"50-75",bike_sales_india[[#This Row],[Mileage (km/l)]]&gt;=25,"25-50")</f>
        <v>50-75</v>
      </c>
      <c r="Q8705" s="1" t="str" cm="1">
        <f t="array" ref="Q87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5" s="4">
        <f>(bike_sales_india[[#This Row],[Price (INR)]]-bike_sales_india[[#This Row],[Resale Price (INR)]])/bike_sales_india[[#This Row],[Price (INR)]]</f>
        <v>0.20014823027303563</v>
      </c>
    </row>
    <row r="8706" spans="1:18" x14ac:dyDescent="0.3">
      <c r="A8706" s="1" t="s">
        <v>61</v>
      </c>
      <c r="B8706">
        <v>64.930000000000007</v>
      </c>
      <c r="C8706" s="1" t="s">
        <v>40</v>
      </c>
      <c r="D8706" s="1" t="s">
        <v>62</v>
      </c>
      <c r="E8706">
        <v>166119</v>
      </c>
      <c r="F8706">
        <v>2018</v>
      </c>
      <c r="G8706">
        <v>887</v>
      </c>
      <c r="H8706" s="1" t="s">
        <v>34</v>
      </c>
      <c r="I8706">
        <v>38.619999999999997</v>
      </c>
      <c r="J8706" s="1" t="s">
        <v>19</v>
      </c>
      <c r="K8706">
        <v>2019</v>
      </c>
      <c r="L8706" s="1" t="s">
        <v>20</v>
      </c>
      <c r="M8706" s="1" t="s">
        <v>21</v>
      </c>
      <c r="N8706">
        <v>73360.36</v>
      </c>
      <c r="O8706" s="1" t="s">
        <v>50</v>
      </c>
      <c r="P8706" s="1" t="str" cm="1">
        <f t="array" ref="P8706">_xlfn.IFS(bike_sales_india[[#This Row],[Mileage (km/l)]]&gt;=75,"75-100",bike_sales_india[[#This Row],[Mileage (km/l)]]&gt;=50,"50-75",bike_sales_india[[#This Row],[Mileage (km/l)]]&gt;=25,"25-50")</f>
        <v>25-50</v>
      </c>
      <c r="Q8706" s="1" t="str" cm="1">
        <f t="array" ref="Q87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6" s="4">
        <f>(bike_sales_india[[#This Row],[Price (INR)]]-bike_sales_india[[#This Row],[Resale Price (INR)]])/bike_sales_india[[#This Row],[Price (INR)]]</f>
        <v>0.55838669869190161</v>
      </c>
    </row>
    <row r="8707" spans="1:18" x14ac:dyDescent="0.3">
      <c r="A8707" s="1" t="s">
        <v>59</v>
      </c>
      <c r="B8707">
        <v>68.53</v>
      </c>
      <c r="C8707" s="1" t="s">
        <v>64</v>
      </c>
      <c r="D8707" s="1" t="s">
        <v>78</v>
      </c>
      <c r="E8707">
        <v>266533</v>
      </c>
      <c r="F8707">
        <v>2015</v>
      </c>
      <c r="G8707">
        <v>887</v>
      </c>
      <c r="H8707" s="1" t="s">
        <v>26</v>
      </c>
      <c r="I8707">
        <v>89.24</v>
      </c>
      <c r="J8707" s="1" t="s">
        <v>19</v>
      </c>
      <c r="K8707">
        <v>2021</v>
      </c>
      <c r="L8707" s="1" t="s">
        <v>20</v>
      </c>
      <c r="M8707" s="1" t="s">
        <v>31</v>
      </c>
      <c r="N8707">
        <v>167969.94</v>
      </c>
      <c r="O8707" s="1" t="s">
        <v>35</v>
      </c>
      <c r="P8707" s="1" t="str" cm="1">
        <f t="array" ref="P8707">_xlfn.IFS(bike_sales_india[[#This Row],[Mileage (km/l)]]&gt;=75,"75-100",bike_sales_india[[#This Row],[Mileage (km/l)]]&gt;=50,"50-75",bike_sales_india[[#This Row],[Mileage (km/l)]]&gt;=25,"25-50")</f>
        <v>75-100</v>
      </c>
      <c r="Q8707" s="1" t="str" cm="1">
        <f t="array" ref="Q87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7" s="4">
        <f>(bike_sales_india[[#This Row],[Price (INR)]]-bike_sales_india[[#This Row],[Resale Price (INR)]])/bike_sales_india[[#This Row],[Price (INR)]]</f>
        <v>0.3697968356638765</v>
      </c>
    </row>
    <row r="8708" spans="1:18" x14ac:dyDescent="0.3">
      <c r="A8708" s="1" t="s">
        <v>39</v>
      </c>
      <c r="B8708">
        <v>51.05</v>
      </c>
      <c r="C8708" s="1" t="s">
        <v>40</v>
      </c>
      <c r="D8708" s="1" t="s">
        <v>68</v>
      </c>
      <c r="E8708">
        <v>316005</v>
      </c>
      <c r="F8708">
        <v>2024</v>
      </c>
      <c r="G8708">
        <v>887</v>
      </c>
      <c r="H8708" s="1" t="s">
        <v>18</v>
      </c>
      <c r="I8708">
        <v>91.04</v>
      </c>
      <c r="J8708" s="1" t="s">
        <v>42</v>
      </c>
      <c r="K8708">
        <v>2024</v>
      </c>
      <c r="L8708" s="1" t="s">
        <v>44</v>
      </c>
      <c r="M8708" s="1" t="s">
        <v>31</v>
      </c>
      <c r="N8708">
        <v>190040.18</v>
      </c>
      <c r="O8708" s="1" t="s">
        <v>35</v>
      </c>
      <c r="P8708" s="1" t="str" cm="1">
        <f t="array" ref="P8708">_xlfn.IFS(bike_sales_india[[#This Row],[Mileage (km/l)]]&gt;=75,"75-100",bike_sales_india[[#This Row],[Mileage (km/l)]]&gt;=50,"50-75",bike_sales_india[[#This Row],[Mileage (km/l)]]&gt;=25,"25-50")</f>
        <v>75-100</v>
      </c>
      <c r="Q8708" s="1" t="str" cm="1">
        <f t="array" ref="Q87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8" s="4">
        <f>(bike_sales_india[[#This Row],[Price (INR)]]-bike_sales_india[[#This Row],[Resale Price (INR)]])/bike_sales_india[[#This Row],[Price (INR)]]</f>
        <v>0.3986165408775178</v>
      </c>
    </row>
    <row r="8709" spans="1:18" x14ac:dyDescent="0.3">
      <c r="A8709" s="1" t="s">
        <v>48</v>
      </c>
      <c r="B8709">
        <v>6.14</v>
      </c>
      <c r="C8709" s="1" t="s">
        <v>29</v>
      </c>
      <c r="D8709" s="1" t="s">
        <v>75</v>
      </c>
      <c r="E8709">
        <v>339049</v>
      </c>
      <c r="F8709">
        <v>2018</v>
      </c>
      <c r="G8709">
        <v>887</v>
      </c>
      <c r="H8709" s="1" t="s">
        <v>26</v>
      </c>
      <c r="I8709">
        <v>99.63</v>
      </c>
      <c r="J8709" s="1" t="s">
        <v>19</v>
      </c>
      <c r="K8709">
        <v>2022</v>
      </c>
      <c r="L8709" s="1" t="s">
        <v>20</v>
      </c>
      <c r="M8709" s="1" t="s">
        <v>21</v>
      </c>
      <c r="N8709">
        <v>215525.62</v>
      </c>
      <c r="O8709" s="1" t="s">
        <v>50</v>
      </c>
      <c r="P8709" s="1" t="str" cm="1">
        <f t="array" ref="P8709">_xlfn.IFS(bike_sales_india[[#This Row],[Mileage (km/l)]]&gt;=75,"75-100",bike_sales_india[[#This Row],[Mileage (km/l)]]&gt;=50,"50-75",bike_sales_india[[#This Row],[Mileage (km/l)]]&gt;=25,"25-50")</f>
        <v>75-100</v>
      </c>
      <c r="Q8709" s="1" t="str" cm="1">
        <f t="array" ref="Q87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09" s="4">
        <f>(bike_sales_india[[#This Row],[Price (INR)]]-bike_sales_india[[#This Row],[Resale Price (INR)]])/bike_sales_india[[#This Row],[Price (INR)]]</f>
        <v>0.3643230919424626</v>
      </c>
    </row>
    <row r="8710" spans="1:18" x14ac:dyDescent="0.3">
      <c r="A8710" s="1" t="s">
        <v>28</v>
      </c>
      <c r="B8710">
        <v>31.2</v>
      </c>
      <c r="C8710" s="1" t="s">
        <v>52</v>
      </c>
      <c r="D8710" s="1" t="s">
        <v>69</v>
      </c>
      <c r="E8710">
        <v>240567</v>
      </c>
      <c r="F8710">
        <v>2021</v>
      </c>
      <c r="G8710">
        <v>887</v>
      </c>
      <c r="H8710" s="1" t="s">
        <v>34</v>
      </c>
      <c r="I8710">
        <v>28.28</v>
      </c>
      <c r="J8710" s="1" t="s">
        <v>27</v>
      </c>
      <c r="K8710">
        <v>2024</v>
      </c>
      <c r="L8710" s="1" t="s">
        <v>20</v>
      </c>
      <c r="M8710" s="1" t="s">
        <v>31</v>
      </c>
      <c r="N8710">
        <v>183914.13</v>
      </c>
      <c r="O8710" s="1" t="s">
        <v>35</v>
      </c>
      <c r="P8710" s="1" t="str" cm="1">
        <f t="array" ref="P8710">_xlfn.IFS(bike_sales_india[[#This Row],[Mileage (km/l)]]&gt;=75,"75-100",bike_sales_india[[#This Row],[Mileage (km/l)]]&gt;=50,"50-75",bike_sales_india[[#This Row],[Mileage (km/l)]]&gt;=25,"25-50")</f>
        <v>25-50</v>
      </c>
      <c r="Q8710" s="1" t="str" cm="1">
        <f t="array" ref="Q87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0" s="4">
        <f>(bike_sales_india[[#This Row],[Price (INR)]]-bike_sales_india[[#This Row],[Resale Price (INR)]])/bike_sales_india[[#This Row],[Price (INR)]]</f>
        <v>0.23549726271683147</v>
      </c>
    </row>
    <row r="8711" spans="1:18" x14ac:dyDescent="0.3">
      <c r="A8711" s="1" t="s">
        <v>54</v>
      </c>
      <c r="B8711">
        <v>40.72</v>
      </c>
      <c r="C8711" s="1" t="s">
        <v>52</v>
      </c>
      <c r="D8711" s="1" t="s">
        <v>53</v>
      </c>
      <c r="E8711">
        <v>264082</v>
      </c>
      <c r="F8711">
        <v>2023</v>
      </c>
      <c r="G8711">
        <v>887</v>
      </c>
      <c r="H8711" s="1" t="s">
        <v>18</v>
      </c>
      <c r="I8711">
        <v>88.93</v>
      </c>
      <c r="J8711" s="1" t="s">
        <v>19</v>
      </c>
      <c r="K8711">
        <v>2023</v>
      </c>
      <c r="L8711" s="1" t="s">
        <v>38</v>
      </c>
      <c r="M8711" s="1" t="s">
        <v>21</v>
      </c>
      <c r="N8711">
        <v>151373.76999999999</v>
      </c>
      <c r="O8711" s="1" t="s">
        <v>22</v>
      </c>
      <c r="P8711" s="1" t="str" cm="1">
        <f t="array" ref="P8711">_xlfn.IFS(bike_sales_india[[#This Row],[Mileage (km/l)]]&gt;=75,"75-100",bike_sales_india[[#This Row],[Mileage (km/l)]]&gt;=50,"50-75",bike_sales_india[[#This Row],[Mileage (km/l)]]&gt;=25,"25-50")</f>
        <v>75-100</v>
      </c>
      <c r="Q8711" s="1" t="str" cm="1">
        <f t="array" ref="Q87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1" s="4">
        <f>(bike_sales_india[[#This Row],[Price (INR)]]-bike_sales_india[[#This Row],[Resale Price (INR)]])/bike_sales_india[[#This Row],[Price (INR)]]</f>
        <v>0.42679254928393456</v>
      </c>
    </row>
    <row r="8712" spans="1:18" x14ac:dyDescent="0.3">
      <c r="A8712" s="1" t="s">
        <v>54</v>
      </c>
      <c r="B8712">
        <v>56.14</v>
      </c>
      <c r="C8712" s="1" t="s">
        <v>24</v>
      </c>
      <c r="D8712" s="1" t="s">
        <v>67</v>
      </c>
      <c r="E8712">
        <v>399909</v>
      </c>
      <c r="F8712">
        <v>2021</v>
      </c>
      <c r="G8712">
        <v>887</v>
      </c>
      <c r="H8712" s="1" t="s">
        <v>26</v>
      </c>
      <c r="I8712">
        <v>75.540000000000006</v>
      </c>
      <c r="J8712" s="1" t="s">
        <v>42</v>
      </c>
      <c r="K8712">
        <v>2021</v>
      </c>
      <c r="L8712" s="1" t="s">
        <v>44</v>
      </c>
      <c r="M8712" s="1" t="s">
        <v>31</v>
      </c>
      <c r="N8712">
        <v>243232.89</v>
      </c>
      <c r="O8712" s="1" t="s">
        <v>45</v>
      </c>
      <c r="P8712" s="1" t="str" cm="1">
        <f t="array" ref="P8712">_xlfn.IFS(bike_sales_india[[#This Row],[Mileage (km/l)]]&gt;=75,"75-100",bike_sales_india[[#This Row],[Mileage (km/l)]]&gt;=50,"50-75",bike_sales_india[[#This Row],[Mileage (km/l)]]&gt;=25,"25-50")</f>
        <v>75-100</v>
      </c>
      <c r="Q8712" s="1" t="str" cm="1">
        <f t="array" ref="Q87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2" s="4">
        <f>(bike_sales_india[[#This Row],[Price (INR)]]-bike_sales_india[[#This Row],[Resale Price (INR)]])/bike_sales_india[[#This Row],[Price (INR)]]</f>
        <v>0.39177940481459528</v>
      </c>
    </row>
    <row r="8713" spans="1:18" x14ac:dyDescent="0.3">
      <c r="A8713" s="1" t="s">
        <v>28</v>
      </c>
      <c r="B8713">
        <v>16.649999999999999</v>
      </c>
      <c r="C8713" s="1" t="s">
        <v>24</v>
      </c>
      <c r="D8713" s="1" t="s">
        <v>74</v>
      </c>
      <c r="E8713">
        <v>303080</v>
      </c>
      <c r="F8713">
        <v>2018</v>
      </c>
      <c r="G8713">
        <v>887</v>
      </c>
      <c r="H8713" s="1" t="s">
        <v>18</v>
      </c>
      <c r="I8713">
        <v>67.42</v>
      </c>
      <c r="J8713" s="1" t="s">
        <v>42</v>
      </c>
      <c r="K8713">
        <v>2018</v>
      </c>
      <c r="L8713" s="1" t="s">
        <v>44</v>
      </c>
      <c r="M8713" s="1" t="s">
        <v>31</v>
      </c>
      <c r="N8713">
        <v>230635.27</v>
      </c>
      <c r="O8713" s="1" t="s">
        <v>45</v>
      </c>
      <c r="P8713" s="1" t="str" cm="1">
        <f t="array" ref="P8713">_xlfn.IFS(bike_sales_india[[#This Row],[Mileage (km/l)]]&gt;=75,"75-100",bike_sales_india[[#This Row],[Mileage (km/l)]]&gt;=50,"50-75",bike_sales_india[[#This Row],[Mileage (km/l)]]&gt;=25,"25-50")</f>
        <v>50-75</v>
      </c>
      <c r="Q8713" s="1" t="str" cm="1">
        <f t="array" ref="Q87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3" s="4">
        <f>(bike_sales_india[[#This Row],[Price (INR)]]-bike_sales_india[[#This Row],[Resale Price (INR)]])/bike_sales_india[[#This Row],[Price (INR)]]</f>
        <v>0.23902840834103212</v>
      </c>
    </row>
    <row r="8714" spans="1:18" x14ac:dyDescent="0.3">
      <c r="A8714" s="1" t="s">
        <v>48</v>
      </c>
      <c r="B8714">
        <v>69.42</v>
      </c>
      <c r="C8714" s="1" t="s">
        <v>64</v>
      </c>
      <c r="D8714" s="1" t="s">
        <v>76</v>
      </c>
      <c r="E8714">
        <v>316099</v>
      </c>
      <c r="F8714">
        <v>2023</v>
      </c>
      <c r="G8714">
        <v>887</v>
      </c>
      <c r="H8714" s="1" t="s">
        <v>34</v>
      </c>
      <c r="I8714">
        <v>52.19</v>
      </c>
      <c r="J8714" s="1" t="s">
        <v>42</v>
      </c>
      <c r="K8714">
        <v>2023</v>
      </c>
      <c r="L8714" s="1" t="s">
        <v>44</v>
      </c>
      <c r="M8714" s="1" t="s">
        <v>21</v>
      </c>
      <c r="N8714">
        <v>221186.67</v>
      </c>
      <c r="O8714" s="1" t="s">
        <v>35</v>
      </c>
      <c r="P8714" s="1" t="str" cm="1">
        <f t="array" ref="P8714">_xlfn.IFS(bike_sales_india[[#This Row],[Mileage (km/l)]]&gt;=75,"75-100",bike_sales_india[[#This Row],[Mileage (km/l)]]&gt;=50,"50-75",bike_sales_india[[#This Row],[Mileage (km/l)]]&gt;=25,"25-50")</f>
        <v>50-75</v>
      </c>
      <c r="Q8714" s="1" t="str" cm="1">
        <f t="array" ref="Q87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4" s="4">
        <f>(bike_sales_india[[#This Row],[Price (INR)]]-bike_sales_india[[#This Row],[Resale Price (INR)]])/bike_sales_india[[#This Row],[Price (INR)]]</f>
        <v>0.30026140544576219</v>
      </c>
    </row>
    <row r="8715" spans="1:18" x14ac:dyDescent="0.3">
      <c r="A8715" s="1" t="s">
        <v>39</v>
      </c>
      <c r="B8715">
        <v>26.68</v>
      </c>
      <c r="C8715" s="1" t="s">
        <v>32</v>
      </c>
      <c r="D8715" s="1" t="s">
        <v>80</v>
      </c>
      <c r="E8715">
        <v>157563</v>
      </c>
      <c r="F8715">
        <v>2016</v>
      </c>
      <c r="G8715">
        <v>887</v>
      </c>
      <c r="H8715" s="1" t="s">
        <v>18</v>
      </c>
      <c r="I8715">
        <v>91.99</v>
      </c>
      <c r="J8715" s="1" t="s">
        <v>27</v>
      </c>
      <c r="K8715">
        <v>2016</v>
      </c>
      <c r="L8715" s="1" t="s">
        <v>38</v>
      </c>
      <c r="M8715" s="1" t="s">
        <v>31</v>
      </c>
      <c r="N8715">
        <v>92029.5</v>
      </c>
      <c r="O8715" s="1" t="s">
        <v>45</v>
      </c>
      <c r="P8715" s="1" t="str" cm="1">
        <f t="array" ref="P8715">_xlfn.IFS(bike_sales_india[[#This Row],[Mileage (km/l)]]&gt;=75,"75-100",bike_sales_india[[#This Row],[Mileage (km/l)]]&gt;=50,"50-75",bike_sales_india[[#This Row],[Mileage (km/l)]]&gt;=25,"25-50")</f>
        <v>75-100</v>
      </c>
      <c r="Q8715" s="1" t="str" cm="1">
        <f t="array" ref="Q87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5" s="4">
        <f>(bike_sales_india[[#This Row],[Price (INR)]]-bike_sales_india[[#This Row],[Resale Price (INR)]])/bike_sales_india[[#This Row],[Price (INR)]]</f>
        <v>0.41591934654709545</v>
      </c>
    </row>
    <row r="8716" spans="1:18" x14ac:dyDescent="0.3">
      <c r="A8716" s="1" t="s">
        <v>39</v>
      </c>
      <c r="B8716">
        <v>40.67</v>
      </c>
      <c r="C8716" s="1" t="s">
        <v>32</v>
      </c>
      <c r="D8716" s="1" t="s">
        <v>60</v>
      </c>
      <c r="E8716">
        <v>216916</v>
      </c>
      <c r="F8716">
        <v>2021</v>
      </c>
      <c r="G8716">
        <v>887</v>
      </c>
      <c r="H8716" s="1" t="s">
        <v>18</v>
      </c>
      <c r="I8716">
        <v>77.489999999999995</v>
      </c>
      <c r="J8716" s="1" t="s">
        <v>27</v>
      </c>
      <c r="K8716">
        <v>2024</v>
      </c>
      <c r="L8716" s="1" t="s">
        <v>20</v>
      </c>
      <c r="M8716" s="1" t="s">
        <v>31</v>
      </c>
      <c r="N8716">
        <v>165907.64000000001</v>
      </c>
      <c r="O8716" s="1" t="s">
        <v>50</v>
      </c>
      <c r="P8716" s="1" t="str" cm="1">
        <f t="array" ref="P8716">_xlfn.IFS(bike_sales_india[[#This Row],[Mileage (km/l)]]&gt;=75,"75-100",bike_sales_india[[#This Row],[Mileage (km/l)]]&gt;=50,"50-75",bike_sales_india[[#This Row],[Mileage (km/l)]]&gt;=25,"25-50")</f>
        <v>75-100</v>
      </c>
      <c r="Q8716" s="1" t="str" cm="1">
        <f t="array" ref="Q87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6" s="4">
        <f>(bike_sales_india[[#This Row],[Price (INR)]]-bike_sales_india[[#This Row],[Resale Price (INR)]])/bike_sales_india[[#This Row],[Price (INR)]]</f>
        <v>0.23515259363071414</v>
      </c>
    </row>
    <row r="8717" spans="1:18" x14ac:dyDescent="0.3">
      <c r="A8717" s="1" t="s">
        <v>61</v>
      </c>
      <c r="B8717">
        <v>48.95</v>
      </c>
      <c r="C8717" s="1" t="s">
        <v>36</v>
      </c>
      <c r="D8717" s="1" t="s">
        <v>70</v>
      </c>
      <c r="E8717">
        <v>261236</v>
      </c>
      <c r="F8717">
        <v>2021</v>
      </c>
      <c r="G8717">
        <v>887</v>
      </c>
      <c r="H8717" s="1" t="s">
        <v>18</v>
      </c>
      <c r="I8717">
        <v>69.12</v>
      </c>
      <c r="J8717" s="1" t="s">
        <v>42</v>
      </c>
      <c r="K8717">
        <v>2021</v>
      </c>
      <c r="L8717" s="1" t="s">
        <v>38</v>
      </c>
      <c r="M8717" s="1" t="s">
        <v>21</v>
      </c>
      <c r="N8717">
        <v>132188.34</v>
      </c>
      <c r="O8717" s="1" t="s">
        <v>22</v>
      </c>
      <c r="P8717" s="1" t="str" cm="1">
        <f t="array" ref="P8717">_xlfn.IFS(bike_sales_india[[#This Row],[Mileage (km/l)]]&gt;=75,"75-100",bike_sales_india[[#This Row],[Mileage (km/l)]]&gt;=50,"50-75",bike_sales_india[[#This Row],[Mileage (km/l)]]&gt;=25,"25-50")</f>
        <v>50-75</v>
      </c>
      <c r="Q8717" s="1" t="str" cm="1">
        <f t="array" ref="Q87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7" s="4">
        <f>(bike_sales_india[[#This Row],[Price (INR)]]-bike_sales_india[[#This Row],[Resale Price (INR)]])/bike_sales_india[[#This Row],[Price (INR)]]</f>
        <v>0.49398880705568915</v>
      </c>
    </row>
    <row r="8718" spans="1:18" x14ac:dyDescent="0.3">
      <c r="A8718" s="1" t="s">
        <v>23</v>
      </c>
      <c r="B8718">
        <v>76.73</v>
      </c>
      <c r="C8718" s="1" t="s">
        <v>36</v>
      </c>
      <c r="D8718" s="1" t="s">
        <v>66</v>
      </c>
      <c r="E8718">
        <v>258947</v>
      </c>
      <c r="F8718">
        <v>2021</v>
      </c>
      <c r="G8718">
        <v>887</v>
      </c>
      <c r="H8718" s="1" t="s">
        <v>34</v>
      </c>
      <c r="I8718">
        <v>47.19</v>
      </c>
      <c r="J8718" s="1" t="s">
        <v>42</v>
      </c>
      <c r="K8718">
        <v>2021</v>
      </c>
      <c r="L8718" s="1" t="s">
        <v>44</v>
      </c>
      <c r="M8718" s="1" t="s">
        <v>31</v>
      </c>
      <c r="N8718">
        <v>187823.57</v>
      </c>
      <c r="O8718" s="1" t="s">
        <v>50</v>
      </c>
      <c r="P8718" s="1" t="str" cm="1">
        <f t="array" ref="P8718">_xlfn.IFS(bike_sales_india[[#This Row],[Mileage (km/l)]]&gt;=75,"75-100",bike_sales_india[[#This Row],[Mileage (km/l)]]&gt;=50,"50-75",bike_sales_india[[#This Row],[Mileage (km/l)]]&gt;=25,"25-50")</f>
        <v>25-50</v>
      </c>
      <c r="Q8718" s="1" t="str" cm="1">
        <f t="array" ref="Q87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8" s="4">
        <f>(bike_sales_india[[#This Row],[Price (INR)]]-bike_sales_india[[#This Row],[Resale Price (INR)]])/bike_sales_india[[#This Row],[Price (INR)]]</f>
        <v>0.27466404322119969</v>
      </c>
    </row>
    <row r="8719" spans="1:18" x14ac:dyDescent="0.3">
      <c r="A8719" s="1" t="s">
        <v>39</v>
      </c>
      <c r="B8719">
        <v>31.52</v>
      </c>
      <c r="C8719" s="1" t="s">
        <v>29</v>
      </c>
      <c r="D8719" s="1" t="s">
        <v>75</v>
      </c>
      <c r="E8719">
        <v>258496</v>
      </c>
      <c r="F8719">
        <v>2015</v>
      </c>
      <c r="G8719">
        <v>887</v>
      </c>
      <c r="H8719" s="1" t="s">
        <v>34</v>
      </c>
      <c r="I8719">
        <v>51.02</v>
      </c>
      <c r="J8719" s="1" t="s">
        <v>27</v>
      </c>
      <c r="K8719">
        <v>2016</v>
      </c>
      <c r="L8719" s="1" t="s">
        <v>38</v>
      </c>
      <c r="M8719" s="1" t="s">
        <v>31</v>
      </c>
      <c r="N8719">
        <v>206112.34</v>
      </c>
      <c r="O8719" s="1" t="s">
        <v>35</v>
      </c>
      <c r="P8719" s="1" t="str" cm="1">
        <f t="array" ref="P8719">_xlfn.IFS(bike_sales_india[[#This Row],[Mileage (km/l)]]&gt;=75,"75-100",bike_sales_india[[#This Row],[Mileage (km/l)]]&gt;=50,"50-75",bike_sales_india[[#This Row],[Mileage (km/l)]]&gt;=25,"25-50")</f>
        <v>50-75</v>
      </c>
      <c r="Q8719" s="1" t="str" cm="1">
        <f t="array" ref="Q87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19" s="4">
        <f>(bike_sales_india[[#This Row],[Price (INR)]]-bike_sales_india[[#This Row],[Resale Price (INR)]])/bike_sales_india[[#This Row],[Price (INR)]]</f>
        <v>0.20264785528596188</v>
      </c>
    </row>
    <row r="8720" spans="1:18" x14ac:dyDescent="0.3">
      <c r="A8720" s="1" t="s">
        <v>48</v>
      </c>
      <c r="B8720">
        <v>65.92</v>
      </c>
      <c r="C8720" s="1" t="s">
        <v>40</v>
      </c>
      <c r="D8720" s="1" t="s">
        <v>62</v>
      </c>
      <c r="E8720">
        <v>269081</v>
      </c>
      <c r="F8720">
        <v>2021</v>
      </c>
      <c r="G8720">
        <v>887</v>
      </c>
      <c r="H8720" s="1" t="s">
        <v>18</v>
      </c>
      <c r="I8720">
        <v>69.09</v>
      </c>
      <c r="J8720" s="1" t="s">
        <v>27</v>
      </c>
      <c r="K8720">
        <v>2024</v>
      </c>
      <c r="L8720" s="1" t="s">
        <v>44</v>
      </c>
      <c r="M8720" s="1" t="s">
        <v>21</v>
      </c>
      <c r="N8720">
        <v>180150.68</v>
      </c>
      <c r="O8720" s="1" t="s">
        <v>45</v>
      </c>
      <c r="P8720" s="1" t="str" cm="1">
        <f t="array" ref="P8720">_xlfn.IFS(bike_sales_india[[#This Row],[Mileage (km/l)]]&gt;=75,"75-100",bike_sales_india[[#This Row],[Mileage (km/l)]]&gt;=50,"50-75",bike_sales_india[[#This Row],[Mileage (km/l)]]&gt;=25,"25-50")</f>
        <v>50-75</v>
      </c>
      <c r="Q8720" s="1" t="str" cm="1">
        <f t="array" ref="Q87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0" s="4">
        <f>(bike_sales_india[[#This Row],[Price (INR)]]-bike_sales_india[[#This Row],[Resale Price (INR)]])/bike_sales_india[[#This Row],[Price (INR)]]</f>
        <v>0.33049646760640849</v>
      </c>
    </row>
    <row r="8721" spans="1:18" x14ac:dyDescent="0.3">
      <c r="A8721" s="1" t="s">
        <v>54</v>
      </c>
      <c r="B8721">
        <v>68.84</v>
      </c>
      <c r="C8721" s="1" t="s">
        <v>16</v>
      </c>
      <c r="D8721" s="1" t="s">
        <v>77</v>
      </c>
      <c r="E8721">
        <v>124672</v>
      </c>
      <c r="F8721">
        <v>2024</v>
      </c>
      <c r="G8721">
        <v>888</v>
      </c>
      <c r="H8721" s="1" t="s">
        <v>34</v>
      </c>
      <c r="I8721">
        <v>59.72</v>
      </c>
      <c r="J8721" s="1" t="s">
        <v>19</v>
      </c>
      <c r="K8721">
        <v>2024</v>
      </c>
      <c r="L8721" s="1" t="s">
        <v>38</v>
      </c>
      <c r="M8721" s="1" t="s">
        <v>21</v>
      </c>
      <c r="N8721">
        <v>70749.820000000007</v>
      </c>
      <c r="O8721" s="1" t="s">
        <v>35</v>
      </c>
      <c r="P8721" s="1" t="str" cm="1">
        <f t="array" ref="P8721">_xlfn.IFS(bike_sales_india[[#This Row],[Mileage (km/l)]]&gt;=75,"75-100",bike_sales_india[[#This Row],[Mileage (km/l)]]&gt;=50,"50-75",bike_sales_india[[#This Row],[Mileage (km/l)]]&gt;=25,"25-50")</f>
        <v>50-75</v>
      </c>
      <c r="Q8721" s="1" t="str" cm="1">
        <f t="array" ref="Q87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1" s="4">
        <f>(bike_sales_india[[#This Row],[Price (INR)]]-bike_sales_india[[#This Row],[Resale Price (INR)]])/bike_sales_india[[#This Row],[Price (INR)]]</f>
        <v>0.43251235241273095</v>
      </c>
    </row>
    <row r="8722" spans="1:18" x14ac:dyDescent="0.3">
      <c r="A8722" s="1" t="s">
        <v>61</v>
      </c>
      <c r="B8722">
        <v>11.93</v>
      </c>
      <c r="C8722" s="1" t="s">
        <v>32</v>
      </c>
      <c r="D8722" s="1" t="s">
        <v>56</v>
      </c>
      <c r="E8722">
        <v>160224</v>
      </c>
      <c r="F8722">
        <v>2019</v>
      </c>
      <c r="G8722">
        <v>888</v>
      </c>
      <c r="H8722" s="1" t="s">
        <v>34</v>
      </c>
      <c r="I8722">
        <v>45.31</v>
      </c>
      <c r="J8722" s="1" t="s">
        <v>27</v>
      </c>
      <c r="K8722">
        <v>2021</v>
      </c>
      <c r="L8722" s="1" t="s">
        <v>44</v>
      </c>
      <c r="M8722" s="1" t="s">
        <v>21</v>
      </c>
      <c r="N8722">
        <v>97574.59</v>
      </c>
      <c r="O8722" s="1" t="s">
        <v>50</v>
      </c>
      <c r="P8722" s="1" t="str" cm="1">
        <f t="array" ref="P8722">_xlfn.IFS(bike_sales_india[[#This Row],[Mileage (km/l)]]&gt;=75,"75-100",bike_sales_india[[#This Row],[Mileage (km/l)]]&gt;=50,"50-75",bike_sales_india[[#This Row],[Mileage (km/l)]]&gt;=25,"25-50")</f>
        <v>25-50</v>
      </c>
      <c r="Q8722" s="1" t="str" cm="1">
        <f t="array" ref="Q87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2" s="4">
        <f>(bike_sales_india[[#This Row],[Price (INR)]]-bike_sales_india[[#This Row],[Resale Price (INR)]])/bike_sales_india[[#This Row],[Price (INR)]]</f>
        <v>0.39101139654483724</v>
      </c>
    </row>
    <row r="8723" spans="1:18" x14ac:dyDescent="0.3">
      <c r="A8723" s="1" t="s">
        <v>61</v>
      </c>
      <c r="B8723">
        <v>72.8</v>
      </c>
      <c r="C8723" s="1" t="s">
        <v>16</v>
      </c>
      <c r="D8723" s="1" t="s">
        <v>87</v>
      </c>
      <c r="E8723">
        <v>131105</v>
      </c>
      <c r="F8723">
        <v>2017</v>
      </c>
      <c r="G8723">
        <v>888</v>
      </c>
      <c r="H8723" s="1" t="s">
        <v>18</v>
      </c>
      <c r="I8723">
        <v>85.85</v>
      </c>
      <c r="J8723" s="1" t="s">
        <v>27</v>
      </c>
      <c r="K8723">
        <v>2017</v>
      </c>
      <c r="L8723" s="1" t="s">
        <v>38</v>
      </c>
      <c r="M8723" s="1" t="s">
        <v>31</v>
      </c>
      <c r="N8723">
        <v>95315.99</v>
      </c>
      <c r="O8723" s="1" t="s">
        <v>45</v>
      </c>
      <c r="P8723" s="1" t="str" cm="1">
        <f t="array" ref="P8723">_xlfn.IFS(bike_sales_india[[#This Row],[Mileage (km/l)]]&gt;=75,"75-100",bike_sales_india[[#This Row],[Mileage (km/l)]]&gt;=50,"50-75",bike_sales_india[[#This Row],[Mileage (km/l)]]&gt;=25,"25-50")</f>
        <v>75-100</v>
      </c>
      <c r="Q8723" s="1" t="str" cm="1">
        <f t="array" ref="Q87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3" s="4">
        <f>(bike_sales_india[[#This Row],[Price (INR)]]-bike_sales_india[[#This Row],[Resale Price (INR)]])/bike_sales_india[[#This Row],[Price (INR)]]</f>
        <v>0.27297974905610001</v>
      </c>
    </row>
    <row r="8724" spans="1:18" x14ac:dyDescent="0.3">
      <c r="A8724" s="1" t="s">
        <v>15</v>
      </c>
      <c r="B8724">
        <v>75.430000000000007</v>
      </c>
      <c r="C8724" s="1" t="s">
        <v>40</v>
      </c>
      <c r="D8724" s="1" t="s">
        <v>68</v>
      </c>
      <c r="E8724">
        <v>361694</v>
      </c>
      <c r="F8724">
        <v>2021</v>
      </c>
      <c r="G8724">
        <v>888</v>
      </c>
      <c r="H8724" s="1" t="s">
        <v>26</v>
      </c>
      <c r="I8724">
        <v>97.31</v>
      </c>
      <c r="J8724" s="1" t="s">
        <v>27</v>
      </c>
      <c r="K8724">
        <v>2023</v>
      </c>
      <c r="L8724" s="1" t="s">
        <v>44</v>
      </c>
      <c r="M8724" s="1" t="s">
        <v>31</v>
      </c>
      <c r="N8724">
        <v>257936.44</v>
      </c>
      <c r="O8724" s="1" t="s">
        <v>50</v>
      </c>
      <c r="P8724" s="1" t="str" cm="1">
        <f t="array" ref="P8724">_xlfn.IFS(bike_sales_india[[#This Row],[Mileage (km/l)]]&gt;=75,"75-100",bike_sales_india[[#This Row],[Mileage (km/l)]]&gt;=50,"50-75",bike_sales_india[[#This Row],[Mileage (km/l)]]&gt;=25,"25-50")</f>
        <v>75-100</v>
      </c>
      <c r="Q8724" s="1" t="str" cm="1">
        <f t="array" ref="Q87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4" s="4">
        <f>(bike_sales_india[[#This Row],[Price (INR)]]-bike_sales_india[[#This Row],[Resale Price (INR)]])/bike_sales_india[[#This Row],[Price (INR)]]</f>
        <v>0.28686558250897165</v>
      </c>
    </row>
    <row r="8725" spans="1:18" x14ac:dyDescent="0.3">
      <c r="A8725" s="1" t="s">
        <v>23</v>
      </c>
      <c r="B8725">
        <v>63.67</v>
      </c>
      <c r="C8725" s="1" t="s">
        <v>36</v>
      </c>
      <c r="D8725" s="1" t="s">
        <v>57</v>
      </c>
      <c r="E8725">
        <v>365427</v>
      </c>
      <c r="F8725">
        <v>2024</v>
      </c>
      <c r="G8725">
        <v>888</v>
      </c>
      <c r="H8725" s="1" t="s">
        <v>18</v>
      </c>
      <c r="I8725">
        <v>86.68</v>
      </c>
      <c r="J8725" s="1" t="s">
        <v>19</v>
      </c>
      <c r="K8725">
        <v>2024</v>
      </c>
      <c r="L8725" s="1" t="s">
        <v>38</v>
      </c>
      <c r="M8725" s="1" t="s">
        <v>21</v>
      </c>
      <c r="N8725">
        <v>279626.40999999997</v>
      </c>
      <c r="O8725" s="1" t="s">
        <v>35</v>
      </c>
      <c r="P8725" s="1" t="str" cm="1">
        <f t="array" ref="P8725">_xlfn.IFS(bike_sales_india[[#This Row],[Mileage (km/l)]]&gt;=75,"75-100",bike_sales_india[[#This Row],[Mileage (km/l)]]&gt;=50,"50-75",bike_sales_india[[#This Row],[Mileage (km/l)]]&gt;=25,"25-50")</f>
        <v>75-100</v>
      </c>
      <c r="Q8725" s="1" t="str" cm="1">
        <f t="array" ref="Q87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5" s="4">
        <f>(bike_sales_india[[#This Row],[Price (INR)]]-bike_sales_india[[#This Row],[Resale Price (INR)]])/bike_sales_india[[#This Row],[Price (INR)]]</f>
        <v>0.23479543109841372</v>
      </c>
    </row>
    <row r="8726" spans="1:18" x14ac:dyDescent="0.3">
      <c r="A8726" s="1" t="s">
        <v>15</v>
      </c>
      <c r="B8726">
        <v>71.010000000000005</v>
      </c>
      <c r="C8726" s="1" t="s">
        <v>32</v>
      </c>
      <c r="D8726" s="1" t="s">
        <v>33</v>
      </c>
      <c r="E8726">
        <v>232559</v>
      </c>
      <c r="F8726">
        <v>2018</v>
      </c>
      <c r="G8726">
        <v>888</v>
      </c>
      <c r="H8726" s="1" t="s">
        <v>18</v>
      </c>
      <c r="I8726">
        <v>88.05</v>
      </c>
      <c r="J8726" s="1" t="s">
        <v>27</v>
      </c>
      <c r="K8726">
        <v>2021</v>
      </c>
      <c r="L8726" s="1" t="s">
        <v>44</v>
      </c>
      <c r="M8726" s="1" t="s">
        <v>31</v>
      </c>
      <c r="N8726">
        <v>150014.88</v>
      </c>
      <c r="O8726" s="1" t="s">
        <v>22</v>
      </c>
      <c r="P8726" s="1" t="str" cm="1">
        <f t="array" ref="P8726">_xlfn.IFS(bike_sales_india[[#This Row],[Mileage (km/l)]]&gt;=75,"75-100",bike_sales_india[[#This Row],[Mileage (km/l)]]&gt;=50,"50-75",bike_sales_india[[#This Row],[Mileage (km/l)]]&gt;=25,"25-50")</f>
        <v>75-100</v>
      </c>
      <c r="Q8726" s="1" t="str" cm="1">
        <f t="array" ref="Q87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6" s="4">
        <f>(bike_sales_india[[#This Row],[Price (INR)]]-bike_sales_india[[#This Row],[Resale Price (INR)]])/bike_sales_india[[#This Row],[Price (INR)]]</f>
        <v>0.35493840272790989</v>
      </c>
    </row>
    <row r="8727" spans="1:18" x14ac:dyDescent="0.3">
      <c r="A8727" s="1" t="s">
        <v>55</v>
      </c>
      <c r="B8727">
        <v>35.75</v>
      </c>
      <c r="C8727" s="1" t="s">
        <v>24</v>
      </c>
      <c r="D8727" s="1" t="s">
        <v>85</v>
      </c>
      <c r="E8727">
        <v>342355</v>
      </c>
      <c r="F8727">
        <v>2024</v>
      </c>
      <c r="G8727">
        <v>888</v>
      </c>
      <c r="H8727" s="1" t="s">
        <v>26</v>
      </c>
      <c r="I8727">
        <v>62.77</v>
      </c>
      <c r="J8727" s="1" t="s">
        <v>19</v>
      </c>
      <c r="K8727">
        <v>2024</v>
      </c>
      <c r="L8727" s="1" t="s">
        <v>38</v>
      </c>
      <c r="M8727" s="1" t="s">
        <v>31</v>
      </c>
      <c r="N8727">
        <v>150976.97</v>
      </c>
      <c r="O8727" s="1" t="s">
        <v>22</v>
      </c>
      <c r="P8727" s="1" t="str" cm="1">
        <f t="array" ref="P8727">_xlfn.IFS(bike_sales_india[[#This Row],[Mileage (km/l)]]&gt;=75,"75-100",bike_sales_india[[#This Row],[Mileage (km/l)]]&gt;=50,"50-75",bike_sales_india[[#This Row],[Mileage (km/l)]]&gt;=25,"25-50")</f>
        <v>50-75</v>
      </c>
      <c r="Q8727" s="1" t="str" cm="1">
        <f t="array" ref="Q87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7" s="4">
        <f>(bike_sales_india[[#This Row],[Price (INR)]]-bike_sales_india[[#This Row],[Resale Price (INR)]])/bike_sales_india[[#This Row],[Price (INR)]]</f>
        <v>0.55900462969724407</v>
      </c>
    </row>
    <row r="8728" spans="1:18" x14ac:dyDescent="0.3">
      <c r="A8728" s="1" t="s">
        <v>39</v>
      </c>
      <c r="B8728">
        <v>23.86</v>
      </c>
      <c r="C8728" s="1" t="s">
        <v>24</v>
      </c>
      <c r="D8728" s="1" t="s">
        <v>74</v>
      </c>
      <c r="E8728">
        <v>353951</v>
      </c>
      <c r="F8728">
        <v>2019</v>
      </c>
      <c r="G8728">
        <v>889</v>
      </c>
      <c r="H8728" s="1" t="s">
        <v>18</v>
      </c>
      <c r="I8728">
        <v>64.45</v>
      </c>
      <c r="J8728" s="1" t="s">
        <v>19</v>
      </c>
      <c r="K8728">
        <v>2019</v>
      </c>
      <c r="L8728" s="1" t="s">
        <v>20</v>
      </c>
      <c r="M8728" s="1" t="s">
        <v>31</v>
      </c>
      <c r="N8728">
        <v>278496.34000000003</v>
      </c>
      <c r="O8728" s="1" t="s">
        <v>45</v>
      </c>
      <c r="P8728" s="1" t="str" cm="1">
        <f t="array" ref="P8728">_xlfn.IFS(bike_sales_india[[#This Row],[Mileage (km/l)]]&gt;=75,"75-100",bike_sales_india[[#This Row],[Mileage (km/l)]]&gt;=50,"50-75",bike_sales_india[[#This Row],[Mileage (km/l)]]&gt;=25,"25-50")</f>
        <v>50-75</v>
      </c>
      <c r="Q8728" s="1" t="str" cm="1">
        <f t="array" ref="Q87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8" s="4">
        <f>(bike_sales_india[[#This Row],[Price (INR)]]-bike_sales_india[[#This Row],[Resale Price (INR)]])/bike_sales_india[[#This Row],[Price (INR)]]</f>
        <v>0.21317826478806381</v>
      </c>
    </row>
    <row r="8729" spans="1:18" x14ac:dyDescent="0.3">
      <c r="A8729" s="1" t="s">
        <v>54</v>
      </c>
      <c r="B8729">
        <v>45.38</v>
      </c>
      <c r="C8729" s="1" t="s">
        <v>32</v>
      </c>
      <c r="D8729" s="1" t="s">
        <v>56</v>
      </c>
      <c r="E8729">
        <v>137577</v>
      </c>
      <c r="F8729">
        <v>2018</v>
      </c>
      <c r="G8729">
        <v>889</v>
      </c>
      <c r="H8729" s="1" t="s">
        <v>34</v>
      </c>
      <c r="I8729">
        <v>39.299999999999997</v>
      </c>
      <c r="J8729" s="1" t="s">
        <v>42</v>
      </c>
      <c r="K8729">
        <v>2018</v>
      </c>
      <c r="L8729" s="1" t="s">
        <v>20</v>
      </c>
      <c r="M8729" s="1" t="s">
        <v>31</v>
      </c>
      <c r="N8729">
        <v>63167.9</v>
      </c>
      <c r="O8729" s="1" t="s">
        <v>35</v>
      </c>
      <c r="P8729" s="1" t="str" cm="1">
        <f t="array" ref="P8729">_xlfn.IFS(bike_sales_india[[#This Row],[Mileage (km/l)]]&gt;=75,"75-100",bike_sales_india[[#This Row],[Mileage (km/l)]]&gt;=50,"50-75",bike_sales_india[[#This Row],[Mileage (km/l)]]&gt;=25,"25-50")</f>
        <v>25-50</v>
      </c>
      <c r="Q8729" s="1" t="str" cm="1">
        <f t="array" ref="Q87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29" s="4">
        <f>(bike_sales_india[[#This Row],[Price (INR)]]-bike_sales_india[[#This Row],[Resale Price (INR)]])/bike_sales_india[[#This Row],[Price (INR)]]</f>
        <v>0.54085421255006294</v>
      </c>
    </row>
    <row r="8730" spans="1:18" x14ac:dyDescent="0.3">
      <c r="A8730" s="1" t="s">
        <v>55</v>
      </c>
      <c r="B8730">
        <v>42.69</v>
      </c>
      <c r="C8730" s="1" t="s">
        <v>64</v>
      </c>
      <c r="D8730" s="1" t="s">
        <v>78</v>
      </c>
      <c r="E8730">
        <v>309056</v>
      </c>
      <c r="F8730">
        <v>2017</v>
      </c>
      <c r="G8730">
        <v>889</v>
      </c>
      <c r="H8730" s="1" t="s">
        <v>34</v>
      </c>
      <c r="I8730">
        <v>31.65</v>
      </c>
      <c r="J8730" s="1" t="s">
        <v>27</v>
      </c>
      <c r="K8730">
        <v>2024</v>
      </c>
      <c r="L8730" s="1" t="s">
        <v>20</v>
      </c>
      <c r="M8730" s="1" t="s">
        <v>21</v>
      </c>
      <c r="N8730">
        <v>130293.63</v>
      </c>
      <c r="O8730" s="1" t="s">
        <v>45</v>
      </c>
      <c r="P8730" s="1" t="str" cm="1">
        <f t="array" ref="P8730">_xlfn.IFS(bike_sales_india[[#This Row],[Mileage (km/l)]]&gt;=75,"75-100",bike_sales_india[[#This Row],[Mileage (km/l)]]&gt;=50,"50-75",bike_sales_india[[#This Row],[Mileage (km/l)]]&gt;=25,"25-50")</f>
        <v>25-50</v>
      </c>
      <c r="Q8730" s="1" t="str" cm="1">
        <f t="array" ref="Q87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0" s="4">
        <f>(bike_sales_india[[#This Row],[Price (INR)]]-bike_sales_india[[#This Row],[Resale Price (INR)]])/bike_sales_india[[#This Row],[Price (INR)]]</f>
        <v>0.57841417089459513</v>
      </c>
    </row>
    <row r="8731" spans="1:18" x14ac:dyDescent="0.3">
      <c r="A8731" s="1" t="s">
        <v>61</v>
      </c>
      <c r="B8731">
        <v>18.68</v>
      </c>
      <c r="C8731" s="1" t="s">
        <v>40</v>
      </c>
      <c r="D8731" s="1" t="s">
        <v>51</v>
      </c>
      <c r="E8731">
        <v>52194</v>
      </c>
      <c r="F8731">
        <v>2022</v>
      </c>
      <c r="G8731">
        <v>889</v>
      </c>
      <c r="H8731" s="1" t="s">
        <v>26</v>
      </c>
      <c r="I8731">
        <v>88.98</v>
      </c>
      <c r="J8731" s="1" t="s">
        <v>19</v>
      </c>
      <c r="K8731">
        <v>2022</v>
      </c>
      <c r="L8731" s="1" t="s">
        <v>44</v>
      </c>
      <c r="M8731" s="1" t="s">
        <v>31</v>
      </c>
      <c r="N8731">
        <v>22586.01</v>
      </c>
      <c r="O8731" s="1" t="s">
        <v>35</v>
      </c>
      <c r="P8731" s="1" t="str" cm="1">
        <f t="array" ref="P8731">_xlfn.IFS(bike_sales_india[[#This Row],[Mileage (km/l)]]&gt;=75,"75-100",bike_sales_india[[#This Row],[Mileage (km/l)]]&gt;=50,"50-75",bike_sales_india[[#This Row],[Mileage (km/l)]]&gt;=25,"25-50")</f>
        <v>75-100</v>
      </c>
      <c r="Q8731" s="1" t="str" cm="1">
        <f t="array" ref="Q87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1" s="4">
        <f>(bike_sales_india[[#This Row],[Price (INR)]]-bike_sales_india[[#This Row],[Resale Price (INR)]])/bike_sales_india[[#This Row],[Price (INR)]]</f>
        <v>0.56726807679043567</v>
      </c>
    </row>
    <row r="8732" spans="1:18" x14ac:dyDescent="0.3">
      <c r="A8732" s="1" t="s">
        <v>54</v>
      </c>
      <c r="B8732">
        <v>43.46</v>
      </c>
      <c r="C8732" s="1" t="s">
        <v>16</v>
      </c>
      <c r="D8732" s="1" t="s">
        <v>43</v>
      </c>
      <c r="E8732">
        <v>129947</v>
      </c>
      <c r="F8732">
        <v>2022</v>
      </c>
      <c r="G8732">
        <v>889</v>
      </c>
      <c r="H8732" s="1" t="s">
        <v>26</v>
      </c>
      <c r="I8732">
        <v>62.6</v>
      </c>
      <c r="J8732" s="1" t="s">
        <v>27</v>
      </c>
      <c r="K8732">
        <v>2022</v>
      </c>
      <c r="L8732" s="1" t="s">
        <v>20</v>
      </c>
      <c r="M8732" s="1" t="s">
        <v>31</v>
      </c>
      <c r="N8732">
        <v>73045.88</v>
      </c>
      <c r="O8732" s="1" t="s">
        <v>45</v>
      </c>
      <c r="P8732" s="1" t="str" cm="1">
        <f t="array" ref="P8732">_xlfn.IFS(bike_sales_india[[#This Row],[Mileage (km/l)]]&gt;=75,"75-100",bike_sales_india[[#This Row],[Mileage (km/l)]]&gt;=50,"50-75",bike_sales_india[[#This Row],[Mileage (km/l)]]&gt;=25,"25-50")</f>
        <v>50-75</v>
      </c>
      <c r="Q8732" s="1" t="str" cm="1">
        <f t="array" ref="Q87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2" s="4">
        <f>(bike_sales_india[[#This Row],[Price (INR)]]-bike_sales_india[[#This Row],[Resale Price (INR)]])/bike_sales_india[[#This Row],[Price (INR)]]</f>
        <v>0.43787944315759497</v>
      </c>
    </row>
    <row r="8733" spans="1:18" x14ac:dyDescent="0.3">
      <c r="A8733" s="1" t="s">
        <v>23</v>
      </c>
      <c r="B8733">
        <v>9.86</v>
      </c>
      <c r="C8733" s="1" t="s">
        <v>40</v>
      </c>
      <c r="D8733" s="1" t="s">
        <v>41</v>
      </c>
      <c r="E8733">
        <v>304701</v>
      </c>
      <c r="F8733">
        <v>2024</v>
      </c>
      <c r="G8733">
        <v>889</v>
      </c>
      <c r="H8733" s="1" t="s">
        <v>26</v>
      </c>
      <c r="I8733">
        <v>62.67</v>
      </c>
      <c r="J8733" s="1" t="s">
        <v>27</v>
      </c>
      <c r="K8733">
        <v>2024</v>
      </c>
      <c r="L8733" s="1" t="s">
        <v>38</v>
      </c>
      <c r="M8733" s="1" t="s">
        <v>21</v>
      </c>
      <c r="N8733">
        <v>155623.76999999999</v>
      </c>
      <c r="O8733" s="1" t="s">
        <v>50</v>
      </c>
      <c r="P8733" s="1" t="str" cm="1">
        <f t="array" ref="P8733">_xlfn.IFS(bike_sales_india[[#This Row],[Mileage (km/l)]]&gt;=75,"75-100",bike_sales_india[[#This Row],[Mileage (km/l)]]&gt;=50,"50-75",bike_sales_india[[#This Row],[Mileage (km/l)]]&gt;=25,"25-50")</f>
        <v>50-75</v>
      </c>
      <c r="Q8733" s="1" t="str" cm="1">
        <f t="array" ref="Q87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3" s="4">
        <f>(bike_sales_india[[#This Row],[Price (INR)]]-bike_sales_india[[#This Row],[Resale Price (INR)]])/bike_sales_india[[#This Row],[Price (INR)]]</f>
        <v>0.4892574359782213</v>
      </c>
    </row>
    <row r="8734" spans="1:18" x14ac:dyDescent="0.3">
      <c r="A8734" s="1" t="s">
        <v>39</v>
      </c>
      <c r="B8734">
        <v>48.82</v>
      </c>
      <c r="C8734" s="1" t="s">
        <v>29</v>
      </c>
      <c r="D8734" s="1" t="s">
        <v>49</v>
      </c>
      <c r="E8734">
        <v>226977</v>
      </c>
      <c r="F8734">
        <v>2019</v>
      </c>
      <c r="G8734">
        <v>889</v>
      </c>
      <c r="H8734" s="1" t="s">
        <v>18</v>
      </c>
      <c r="I8734">
        <v>67.760000000000005</v>
      </c>
      <c r="J8734" s="1" t="s">
        <v>42</v>
      </c>
      <c r="K8734">
        <v>2019</v>
      </c>
      <c r="L8734" s="1" t="s">
        <v>20</v>
      </c>
      <c r="M8734" s="1" t="s">
        <v>21</v>
      </c>
      <c r="N8734">
        <v>111637.48</v>
      </c>
      <c r="O8734" s="1" t="s">
        <v>22</v>
      </c>
      <c r="P8734" s="1" t="str" cm="1">
        <f t="array" ref="P8734">_xlfn.IFS(bike_sales_india[[#This Row],[Mileage (km/l)]]&gt;=75,"75-100",bike_sales_india[[#This Row],[Mileage (km/l)]]&gt;=50,"50-75",bike_sales_india[[#This Row],[Mileage (km/l)]]&gt;=25,"25-50")</f>
        <v>50-75</v>
      </c>
      <c r="Q8734" s="1" t="str" cm="1">
        <f t="array" ref="Q87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4" s="4">
        <f>(bike_sales_india[[#This Row],[Price (INR)]]-bike_sales_india[[#This Row],[Resale Price (INR)]])/bike_sales_india[[#This Row],[Price (INR)]]</f>
        <v>0.5081550994153593</v>
      </c>
    </row>
    <row r="8735" spans="1:18" x14ac:dyDescent="0.3">
      <c r="A8735" s="1" t="s">
        <v>61</v>
      </c>
      <c r="B8735">
        <v>40.54</v>
      </c>
      <c r="C8735" s="1" t="s">
        <v>52</v>
      </c>
      <c r="D8735" s="1" t="s">
        <v>72</v>
      </c>
      <c r="E8735">
        <v>362011</v>
      </c>
      <c r="F8735">
        <v>2023</v>
      </c>
      <c r="G8735">
        <v>889</v>
      </c>
      <c r="H8735" s="1" t="s">
        <v>18</v>
      </c>
      <c r="I8735">
        <v>89.41</v>
      </c>
      <c r="J8735" s="1" t="s">
        <v>42</v>
      </c>
      <c r="K8735">
        <v>2023</v>
      </c>
      <c r="L8735" s="1" t="s">
        <v>20</v>
      </c>
      <c r="M8735" s="1" t="s">
        <v>21</v>
      </c>
      <c r="N8735">
        <v>281966.68</v>
      </c>
      <c r="O8735" s="1" t="s">
        <v>22</v>
      </c>
      <c r="P8735" s="1" t="str" cm="1">
        <f t="array" ref="P8735">_xlfn.IFS(bike_sales_india[[#This Row],[Mileage (km/l)]]&gt;=75,"75-100",bike_sales_india[[#This Row],[Mileage (km/l)]]&gt;=50,"50-75",bike_sales_india[[#This Row],[Mileage (km/l)]]&gt;=25,"25-50")</f>
        <v>75-100</v>
      </c>
      <c r="Q8735" s="1" t="str" cm="1">
        <f t="array" ref="Q87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5" s="4">
        <f>(bike_sales_india[[#This Row],[Price (INR)]]-bike_sales_india[[#This Row],[Resale Price (INR)]])/bike_sales_india[[#This Row],[Price (INR)]]</f>
        <v>0.22111018725950318</v>
      </c>
    </row>
    <row r="8736" spans="1:18" x14ac:dyDescent="0.3">
      <c r="A8736" s="1" t="s">
        <v>46</v>
      </c>
      <c r="B8736">
        <v>41.92</v>
      </c>
      <c r="C8736" s="1" t="s">
        <v>32</v>
      </c>
      <c r="D8736" s="1" t="s">
        <v>80</v>
      </c>
      <c r="E8736">
        <v>164442</v>
      </c>
      <c r="F8736">
        <v>2023</v>
      </c>
      <c r="G8736">
        <v>889</v>
      </c>
      <c r="H8736" s="1" t="s">
        <v>26</v>
      </c>
      <c r="I8736">
        <v>61.21</v>
      </c>
      <c r="J8736" s="1" t="s">
        <v>19</v>
      </c>
      <c r="K8736">
        <v>2023</v>
      </c>
      <c r="L8736" s="1" t="s">
        <v>38</v>
      </c>
      <c r="M8736" s="1" t="s">
        <v>21</v>
      </c>
      <c r="N8736">
        <v>76366.73</v>
      </c>
      <c r="O8736" s="1" t="s">
        <v>50</v>
      </c>
      <c r="P8736" s="1" t="str" cm="1">
        <f t="array" ref="P8736">_xlfn.IFS(bike_sales_india[[#This Row],[Mileage (km/l)]]&gt;=75,"75-100",bike_sales_india[[#This Row],[Mileage (km/l)]]&gt;=50,"50-75",bike_sales_india[[#This Row],[Mileage (km/l)]]&gt;=25,"25-50")</f>
        <v>50-75</v>
      </c>
      <c r="Q8736" s="1" t="str" cm="1">
        <f t="array" ref="Q87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6" s="4">
        <f>(bike_sales_india[[#This Row],[Price (INR)]]-bike_sales_india[[#This Row],[Resale Price (INR)]])/bike_sales_india[[#This Row],[Price (INR)]]</f>
        <v>0.53560081974191509</v>
      </c>
    </row>
    <row r="8737" spans="1:18" x14ac:dyDescent="0.3">
      <c r="A8737" s="1" t="s">
        <v>55</v>
      </c>
      <c r="B8737">
        <v>60.22</v>
      </c>
      <c r="C8737" s="1" t="s">
        <v>16</v>
      </c>
      <c r="D8737" s="1" t="s">
        <v>87</v>
      </c>
      <c r="E8737">
        <v>103943</v>
      </c>
      <c r="F8737">
        <v>2020</v>
      </c>
      <c r="G8737">
        <v>889</v>
      </c>
      <c r="H8737" s="1" t="s">
        <v>26</v>
      </c>
      <c r="I8737">
        <v>64.47</v>
      </c>
      <c r="J8737" s="1" t="s">
        <v>19</v>
      </c>
      <c r="K8737">
        <v>2021</v>
      </c>
      <c r="L8737" s="1" t="s">
        <v>20</v>
      </c>
      <c r="M8737" s="1" t="s">
        <v>21</v>
      </c>
      <c r="N8737">
        <v>76488.429999999993</v>
      </c>
      <c r="O8737" s="1" t="s">
        <v>35</v>
      </c>
      <c r="P8737" s="1" t="str" cm="1">
        <f t="array" ref="P8737">_xlfn.IFS(bike_sales_india[[#This Row],[Mileage (km/l)]]&gt;=75,"75-100",bike_sales_india[[#This Row],[Mileage (km/l)]]&gt;=50,"50-75",bike_sales_india[[#This Row],[Mileage (km/l)]]&gt;=25,"25-50")</f>
        <v>50-75</v>
      </c>
      <c r="Q8737" s="1" t="str" cm="1">
        <f t="array" ref="Q87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7" s="4">
        <f>(bike_sales_india[[#This Row],[Price (INR)]]-bike_sales_india[[#This Row],[Resale Price (INR)]])/bike_sales_india[[#This Row],[Price (INR)]]</f>
        <v>0.26413101411350459</v>
      </c>
    </row>
    <row r="8738" spans="1:18" x14ac:dyDescent="0.3">
      <c r="A8738" s="1" t="s">
        <v>55</v>
      </c>
      <c r="B8738">
        <v>25.03</v>
      </c>
      <c r="C8738" s="1" t="s">
        <v>16</v>
      </c>
      <c r="D8738" s="1" t="s">
        <v>83</v>
      </c>
      <c r="E8738">
        <v>374869</v>
      </c>
      <c r="F8738">
        <v>2015</v>
      </c>
      <c r="G8738">
        <v>889</v>
      </c>
      <c r="H8738" s="1" t="s">
        <v>26</v>
      </c>
      <c r="I8738">
        <v>61.04</v>
      </c>
      <c r="J8738" s="1" t="s">
        <v>19</v>
      </c>
      <c r="K8738">
        <v>2015</v>
      </c>
      <c r="L8738" s="1" t="s">
        <v>38</v>
      </c>
      <c r="M8738" s="1" t="s">
        <v>31</v>
      </c>
      <c r="N8738">
        <v>248313.76</v>
      </c>
      <c r="O8738" s="1" t="s">
        <v>50</v>
      </c>
      <c r="P8738" s="1" t="str" cm="1">
        <f t="array" ref="P8738">_xlfn.IFS(bike_sales_india[[#This Row],[Mileage (km/l)]]&gt;=75,"75-100",bike_sales_india[[#This Row],[Mileage (km/l)]]&gt;=50,"50-75",bike_sales_india[[#This Row],[Mileage (km/l)]]&gt;=25,"25-50")</f>
        <v>50-75</v>
      </c>
      <c r="Q8738" s="1" t="str" cm="1">
        <f t="array" ref="Q87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8" s="4">
        <f>(bike_sales_india[[#This Row],[Price (INR)]]-bike_sales_india[[#This Row],[Resale Price (INR)]])/bike_sales_india[[#This Row],[Price (INR)]]</f>
        <v>0.33759857443533603</v>
      </c>
    </row>
    <row r="8739" spans="1:18" x14ac:dyDescent="0.3">
      <c r="A8739" s="1" t="s">
        <v>59</v>
      </c>
      <c r="B8739">
        <v>39.06</v>
      </c>
      <c r="C8739" s="1" t="s">
        <v>64</v>
      </c>
      <c r="D8739" s="1" t="s">
        <v>84</v>
      </c>
      <c r="E8739">
        <v>244338</v>
      </c>
      <c r="F8739">
        <v>2017</v>
      </c>
      <c r="G8739">
        <v>890</v>
      </c>
      <c r="H8739" s="1" t="s">
        <v>26</v>
      </c>
      <c r="I8739">
        <v>93.68</v>
      </c>
      <c r="J8739" s="1" t="s">
        <v>42</v>
      </c>
      <c r="K8739">
        <v>2017</v>
      </c>
      <c r="L8739" s="1" t="s">
        <v>44</v>
      </c>
      <c r="M8739" s="1" t="s">
        <v>31</v>
      </c>
      <c r="N8739">
        <v>105547.93</v>
      </c>
      <c r="O8739" s="1" t="s">
        <v>35</v>
      </c>
      <c r="P8739" s="1" t="str" cm="1">
        <f t="array" ref="P8739">_xlfn.IFS(bike_sales_india[[#This Row],[Mileage (km/l)]]&gt;=75,"75-100",bike_sales_india[[#This Row],[Mileage (km/l)]]&gt;=50,"50-75",bike_sales_india[[#This Row],[Mileage (km/l)]]&gt;=25,"25-50")</f>
        <v>75-100</v>
      </c>
      <c r="Q8739" s="1" t="str" cm="1">
        <f t="array" ref="Q87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39" s="4">
        <f>(bike_sales_india[[#This Row],[Price (INR)]]-bike_sales_india[[#This Row],[Resale Price (INR)]])/bike_sales_india[[#This Row],[Price (INR)]]</f>
        <v>0.56802490811908102</v>
      </c>
    </row>
    <row r="8740" spans="1:18" x14ac:dyDescent="0.3">
      <c r="A8740" s="1" t="s">
        <v>59</v>
      </c>
      <c r="B8740">
        <v>34.01</v>
      </c>
      <c r="C8740" s="1" t="s">
        <v>64</v>
      </c>
      <c r="D8740" s="1" t="s">
        <v>84</v>
      </c>
      <c r="E8740">
        <v>267155</v>
      </c>
      <c r="F8740">
        <v>2019</v>
      </c>
      <c r="G8740">
        <v>890</v>
      </c>
      <c r="H8740" s="1" t="s">
        <v>18</v>
      </c>
      <c r="I8740">
        <v>86.81</v>
      </c>
      <c r="J8740" s="1" t="s">
        <v>42</v>
      </c>
      <c r="K8740">
        <v>2019</v>
      </c>
      <c r="L8740" s="1" t="s">
        <v>44</v>
      </c>
      <c r="M8740" s="1" t="s">
        <v>21</v>
      </c>
      <c r="N8740">
        <v>172741.87</v>
      </c>
      <c r="O8740" s="1" t="s">
        <v>35</v>
      </c>
      <c r="P8740" s="1" t="str" cm="1">
        <f t="array" ref="P8740">_xlfn.IFS(bike_sales_india[[#This Row],[Mileage (km/l)]]&gt;=75,"75-100",bike_sales_india[[#This Row],[Mileage (km/l)]]&gt;=50,"50-75",bike_sales_india[[#This Row],[Mileage (km/l)]]&gt;=25,"25-50")</f>
        <v>75-100</v>
      </c>
      <c r="Q8740" s="1" t="str" cm="1">
        <f t="array" ref="Q87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0" s="4">
        <f>(bike_sales_india[[#This Row],[Price (INR)]]-bike_sales_india[[#This Row],[Resale Price (INR)]])/bike_sales_india[[#This Row],[Price (INR)]]</f>
        <v>0.35340206995938689</v>
      </c>
    </row>
    <row r="8741" spans="1:18" x14ac:dyDescent="0.3">
      <c r="A8741" s="1" t="s">
        <v>39</v>
      </c>
      <c r="B8741">
        <v>47.31</v>
      </c>
      <c r="C8741" s="1" t="s">
        <v>24</v>
      </c>
      <c r="D8741" s="1" t="s">
        <v>74</v>
      </c>
      <c r="E8741">
        <v>281248</v>
      </c>
      <c r="F8741">
        <v>2015</v>
      </c>
      <c r="G8741">
        <v>890</v>
      </c>
      <c r="H8741" s="1" t="s">
        <v>26</v>
      </c>
      <c r="I8741">
        <v>67.03</v>
      </c>
      <c r="J8741" s="1" t="s">
        <v>42</v>
      </c>
      <c r="K8741">
        <v>2015</v>
      </c>
      <c r="L8741" s="1" t="s">
        <v>20</v>
      </c>
      <c r="M8741" s="1" t="s">
        <v>31</v>
      </c>
      <c r="N8741">
        <v>217005.7</v>
      </c>
      <c r="O8741" s="1" t="s">
        <v>45</v>
      </c>
      <c r="P8741" s="1" t="str" cm="1">
        <f t="array" ref="P8741">_xlfn.IFS(bike_sales_india[[#This Row],[Mileage (km/l)]]&gt;=75,"75-100",bike_sales_india[[#This Row],[Mileage (km/l)]]&gt;=50,"50-75",bike_sales_india[[#This Row],[Mileage (km/l)]]&gt;=25,"25-50")</f>
        <v>50-75</v>
      </c>
      <c r="Q8741" s="1" t="str" cm="1">
        <f t="array" ref="Q87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1" s="4">
        <f>(bike_sales_india[[#This Row],[Price (INR)]]-bike_sales_india[[#This Row],[Resale Price (INR)]])/bike_sales_india[[#This Row],[Price (INR)]]</f>
        <v>0.22841869097735801</v>
      </c>
    </row>
    <row r="8742" spans="1:18" x14ac:dyDescent="0.3">
      <c r="A8742" s="1" t="s">
        <v>23</v>
      </c>
      <c r="B8742">
        <v>61</v>
      </c>
      <c r="C8742" s="1" t="s">
        <v>29</v>
      </c>
      <c r="D8742" s="1" t="s">
        <v>82</v>
      </c>
      <c r="E8742">
        <v>85191</v>
      </c>
      <c r="F8742">
        <v>2015</v>
      </c>
      <c r="G8742">
        <v>890</v>
      </c>
      <c r="H8742" s="1" t="s">
        <v>34</v>
      </c>
      <c r="I8742">
        <v>49.98</v>
      </c>
      <c r="J8742" s="1" t="s">
        <v>27</v>
      </c>
      <c r="K8742">
        <v>2016</v>
      </c>
      <c r="L8742" s="1" t="s">
        <v>44</v>
      </c>
      <c r="M8742" s="1" t="s">
        <v>21</v>
      </c>
      <c r="N8742">
        <v>34606.68</v>
      </c>
      <c r="O8742" s="1" t="s">
        <v>50</v>
      </c>
      <c r="P8742" s="1" t="str" cm="1">
        <f t="array" ref="P8742">_xlfn.IFS(bike_sales_india[[#This Row],[Mileage (km/l)]]&gt;=75,"75-100",bike_sales_india[[#This Row],[Mileage (km/l)]]&gt;=50,"50-75",bike_sales_india[[#This Row],[Mileage (km/l)]]&gt;=25,"25-50")</f>
        <v>25-50</v>
      </c>
      <c r="Q8742" s="1" t="str" cm="1">
        <f t="array" ref="Q87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2" s="4">
        <f>(bike_sales_india[[#This Row],[Price (INR)]]-bike_sales_india[[#This Row],[Resale Price (INR)]])/bike_sales_india[[#This Row],[Price (INR)]]</f>
        <v>0.5937753988097334</v>
      </c>
    </row>
    <row r="8743" spans="1:18" x14ac:dyDescent="0.3">
      <c r="A8743" s="1" t="s">
        <v>46</v>
      </c>
      <c r="B8743">
        <v>65.63</v>
      </c>
      <c r="C8743" s="1" t="s">
        <v>64</v>
      </c>
      <c r="D8743" s="1" t="s">
        <v>84</v>
      </c>
      <c r="E8743">
        <v>386919</v>
      </c>
      <c r="F8743">
        <v>2023</v>
      </c>
      <c r="G8743">
        <v>890</v>
      </c>
      <c r="H8743" s="1" t="s">
        <v>18</v>
      </c>
      <c r="I8743">
        <v>78.48</v>
      </c>
      <c r="J8743" s="1" t="s">
        <v>42</v>
      </c>
      <c r="K8743">
        <v>2023</v>
      </c>
      <c r="L8743" s="1" t="s">
        <v>20</v>
      </c>
      <c r="M8743" s="1" t="s">
        <v>21</v>
      </c>
      <c r="N8743">
        <v>173869.68</v>
      </c>
      <c r="O8743" s="1" t="s">
        <v>50</v>
      </c>
      <c r="P8743" s="1" t="str" cm="1">
        <f t="array" ref="P8743">_xlfn.IFS(bike_sales_india[[#This Row],[Mileage (km/l)]]&gt;=75,"75-100",bike_sales_india[[#This Row],[Mileage (km/l)]]&gt;=50,"50-75",bike_sales_india[[#This Row],[Mileage (km/l)]]&gt;=25,"25-50")</f>
        <v>75-100</v>
      </c>
      <c r="Q8743" s="1" t="str" cm="1">
        <f t="array" ref="Q87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3" s="4">
        <f>(bike_sales_india[[#This Row],[Price (INR)]]-bike_sales_india[[#This Row],[Resale Price (INR)]])/bike_sales_india[[#This Row],[Price (INR)]]</f>
        <v>0.55063028695928606</v>
      </c>
    </row>
    <row r="8744" spans="1:18" x14ac:dyDescent="0.3">
      <c r="A8744" s="1" t="s">
        <v>39</v>
      </c>
      <c r="B8744">
        <v>11.05</v>
      </c>
      <c r="C8744" s="1" t="s">
        <v>32</v>
      </c>
      <c r="D8744" s="1" t="s">
        <v>60</v>
      </c>
      <c r="E8744">
        <v>318728</v>
      </c>
      <c r="F8744">
        <v>2017</v>
      </c>
      <c r="G8744">
        <v>890</v>
      </c>
      <c r="H8744" s="1" t="s">
        <v>26</v>
      </c>
      <c r="I8744">
        <v>96.66</v>
      </c>
      <c r="J8744" s="1" t="s">
        <v>19</v>
      </c>
      <c r="K8744">
        <v>2021</v>
      </c>
      <c r="L8744" s="1" t="s">
        <v>20</v>
      </c>
      <c r="M8744" s="1" t="s">
        <v>21</v>
      </c>
      <c r="N8744">
        <v>174605.23</v>
      </c>
      <c r="O8744" s="1" t="s">
        <v>22</v>
      </c>
      <c r="P8744" s="1" t="str" cm="1">
        <f t="array" ref="P8744">_xlfn.IFS(bike_sales_india[[#This Row],[Mileage (km/l)]]&gt;=75,"75-100",bike_sales_india[[#This Row],[Mileage (km/l)]]&gt;=50,"50-75",bike_sales_india[[#This Row],[Mileage (km/l)]]&gt;=25,"25-50")</f>
        <v>75-100</v>
      </c>
      <c r="Q8744" s="1" t="str" cm="1">
        <f t="array" ref="Q87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4" s="4">
        <f>(bike_sales_india[[#This Row],[Price (INR)]]-bike_sales_india[[#This Row],[Resale Price (INR)]])/bike_sales_india[[#This Row],[Price (INR)]]</f>
        <v>0.45218107602720814</v>
      </c>
    </row>
    <row r="8745" spans="1:18" x14ac:dyDescent="0.3">
      <c r="A8745" s="1" t="s">
        <v>48</v>
      </c>
      <c r="B8745">
        <v>64.849999999999994</v>
      </c>
      <c r="C8745" s="1" t="s">
        <v>29</v>
      </c>
      <c r="D8745" s="1" t="s">
        <v>30</v>
      </c>
      <c r="E8745">
        <v>79461</v>
      </c>
      <c r="F8745">
        <v>2024</v>
      </c>
      <c r="G8745">
        <v>890</v>
      </c>
      <c r="H8745" s="1" t="s">
        <v>18</v>
      </c>
      <c r="I8745">
        <v>92.09</v>
      </c>
      <c r="J8745" s="1" t="s">
        <v>42</v>
      </c>
      <c r="K8745">
        <v>2024</v>
      </c>
      <c r="L8745" s="1" t="s">
        <v>20</v>
      </c>
      <c r="M8745" s="1" t="s">
        <v>31</v>
      </c>
      <c r="N8745">
        <v>50236.94</v>
      </c>
      <c r="O8745" s="1" t="s">
        <v>22</v>
      </c>
      <c r="P8745" s="1" t="str" cm="1">
        <f t="array" ref="P8745">_xlfn.IFS(bike_sales_india[[#This Row],[Mileage (km/l)]]&gt;=75,"75-100",bike_sales_india[[#This Row],[Mileage (km/l)]]&gt;=50,"50-75",bike_sales_india[[#This Row],[Mileage (km/l)]]&gt;=25,"25-50")</f>
        <v>75-100</v>
      </c>
      <c r="Q8745" s="1" t="str" cm="1">
        <f t="array" ref="Q87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5" s="4">
        <f>(bike_sales_india[[#This Row],[Price (INR)]]-bike_sales_india[[#This Row],[Resale Price (INR)]])/bike_sales_india[[#This Row],[Price (INR)]]</f>
        <v>0.36777865871307935</v>
      </c>
    </row>
    <row r="8746" spans="1:18" x14ac:dyDescent="0.3">
      <c r="A8746" s="1" t="s">
        <v>15</v>
      </c>
      <c r="B8746">
        <v>21.19</v>
      </c>
      <c r="C8746" s="1" t="s">
        <v>36</v>
      </c>
      <c r="D8746" s="1" t="s">
        <v>63</v>
      </c>
      <c r="E8746">
        <v>215007</v>
      </c>
      <c r="F8746">
        <v>2020</v>
      </c>
      <c r="G8746">
        <v>890</v>
      </c>
      <c r="H8746" s="1" t="s">
        <v>34</v>
      </c>
      <c r="I8746">
        <v>44.26</v>
      </c>
      <c r="J8746" s="1" t="s">
        <v>42</v>
      </c>
      <c r="K8746">
        <v>2020</v>
      </c>
      <c r="L8746" s="1" t="s">
        <v>44</v>
      </c>
      <c r="M8746" s="1" t="s">
        <v>31</v>
      </c>
      <c r="N8746">
        <v>91075.79</v>
      </c>
      <c r="O8746" s="1" t="s">
        <v>35</v>
      </c>
      <c r="P8746" s="1" t="str" cm="1">
        <f t="array" ref="P8746">_xlfn.IFS(bike_sales_india[[#This Row],[Mileage (km/l)]]&gt;=75,"75-100",bike_sales_india[[#This Row],[Mileage (km/l)]]&gt;=50,"50-75",bike_sales_india[[#This Row],[Mileage (km/l)]]&gt;=25,"25-50")</f>
        <v>25-50</v>
      </c>
      <c r="Q8746" s="1" t="str" cm="1">
        <f t="array" ref="Q87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6" s="4">
        <f>(bike_sales_india[[#This Row],[Price (INR)]]-bike_sales_india[[#This Row],[Resale Price (INR)]])/bike_sales_india[[#This Row],[Price (INR)]]</f>
        <v>0.57640546586855312</v>
      </c>
    </row>
    <row r="8747" spans="1:18" x14ac:dyDescent="0.3">
      <c r="A8747" s="1" t="s">
        <v>55</v>
      </c>
      <c r="B8747">
        <v>66.95</v>
      </c>
      <c r="C8747" s="1" t="s">
        <v>29</v>
      </c>
      <c r="D8747" s="1" t="s">
        <v>75</v>
      </c>
      <c r="E8747">
        <v>246430</v>
      </c>
      <c r="F8747">
        <v>2016</v>
      </c>
      <c r="G8747">
        <v>890</v>
      </c>
      <c r="H8747" s="1" t="s">
        <v>26</v>
      </c>
      <c r="I8747">
        <v>67.39</v>
      </c>
      <c r="J8747" s="1" t="s">
        <v>27</v>
      </c>
      <c r="K8747">
        <v>2018</v>
      </c>
      <c r="L8747" s="1" t="s">
        <v>38</v>
      </c>
      <c r="M8747" s="1" t="s">
        <v>21</v>
      </c>
      <c r="N8747">
        <v>153164.03</v>
      </c>
      <c r="O8747" s="1" t="s">
        <v>35</v>
      </c>
      <c r="P8747" s="1" t="str" cm="1">
        <f t="array" ref="P8747">_xlfn.IFS(bike_sales_india[[#This Row],[Mileage (km/l)]]&gt;=75,"75-100",bike_sales_india[[#This Row],[Mileage (km/l)]]&gt;=50,"50-75",bike_sales_india[[#This Row],[Mileage (km/l)]]&gt;=25,"25-50")</f>
        <v>50-75</v>
      </c>
      <c r="Q8747" s="1" t="str" cm="1">
        <f t="array" ref="Q87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7" s="4">
        <f>(bike_sales_india[[#This Row],[Price (INR)]]-bike_sales_india[[#This Row],[Resale Price (INR)]])/bike_sales_india[[#This Row],[Price (INR)]]</f>
        <v>0.37846840887878913</v>
      </c>
    </row>
    <row r="8748" spans="1:18" x14ac:dyDescent="0.3">
      <c r="A8748" s="1" t="s">
        <v>15</v>
      </c>
      <c r="B8748">
        <v>10.99</v>
      </c>
      <c r="C8748" s="1" t="s">
        <v>24</v>
      </c>
      <c r="D8748" s="1" t="s">
        <v>85</v>
      </c>
      <c r="E8748">
        <v>306535</v>
      </c>
      <c r="F8748">
        <v>2017</v>
      </c>
      <c r="G8748">
        <v>890</v>
      </c>
      <c r="H8748" s="1" t="s">
        <v>18</v>
      </c>
      <c r="I8748">
        <v>73.099999999999994</v>
      </c>
      <c r="J8748" s="1" t="s">
        <v>42</v>
      </c>
      <c r="K8748">
        <v>2017</v>
      </c>
      <c r="L8748" s="1" t="s">
        <v>38</v>
      </c>
      <c r="M8748" s="1" t="s">
        <v>21</v>
      </c>
      <c r="N8748">
        <v>124315.35</v>
      </c>
      <c r="O8748" s="1" t="s">
        <v>22</v>
      </c>
      <c r="P8748" s="1" t="str" cm="1">
        <f t="array" ref="P8748">_xlfn.IFS(bike_sales_india[[#This Row],[Mileage (km/l)]]&gt;=75,"75-100",bike_sales_india[[#This Row],[Mileage (km/l)]]&gt;=50,"50-75",bike_sales_india[[#This Row],[Mileage (km/l)]]&gt;=25,"25-50")</f>
        <v>50-75</v>
      </c>
      <c r="Q8748" s="1" t="str" cm="1">
        <f t="array" ref="Q87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8" s="4">
        <f>(bike_sales_india[[#This Row],[Price (INR)]]-bike_sales_india[[#This Row],[Resale Price (INR)]])/bike_sales_india[[#This Row],[Price (INR)]]</f>
        <v>0.59444973657168021</v>
      </c>
    </row>
    <row r="8749" spans="1:18" x14ac:dyDescent="0.3">
      <c r="A8749" s="1" t="s">
        <v>15</v>
      </c>
      <c r="B8749">
        <v>52.04</v>
      </c>
      <c r="C8749" s="1" t="s">
        <v>64</v>
      </c>
      <c r="D8749" s="1" t="s">
        <v>65</v>
      </c>
      <c r="E8749">
        <v>338560</v>
      </c>
      <c r="F8749">
        <v>2021</v>
      </c>
      <c r="G8749">
        <v>890</v>
      </c>
      <c r="H8749" s="1" t="s">
        <v>34</v>
      </c>
      <c r="I8749">
        <v>45.08</v>
      </c>
      <c r="J8749" s="1" t="s">
        <v>27</v>
      </c>
      <c r="K8749">
        <v>2021</v>
      </c>
      <c r="L8749" s="1" t="s">
        <v>38</v>
      </c>
      <c r="M8749" s="1" t="s">
        <v>31</v>
      </c>
      <c r="N8749">
        <v>220667.06</v>
      </c>
      <c r="O8749" s="1" t="s">
        <v>45</v>
      </c>
      <c r="P8749" s="1" t="str" cm="1">
        <f t="array" ref="P8749">_xlfn.IFS(bike_sales_india[[#This Row],[Mileage (km/l)]]&gt;=75,"75-100",bike_sales_india[[#This Row],[Mileage (km/l)]]&gt;=50,"50-75",bike_sales_india[[#This Row],[Mileage (km/l)]]&gt;=25,"25-50")</f>
        <v>25-50</v>
      </c>
      <c r="Q8749" s="1" t="str" cm="1">
        <f t="array" ref="Q87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49" s="4">
        <f>(bike_sales_india[[#This Row],[Price (INR)]]-bike_sales_india[[#This Row],[Resale Price (INR)]])/bike_sales_india[[#This Row],[Price (INR)]]</f>
        <v>0.34821875000000002</v>
      </c>
    </row>
    <row r="8750" spans="1:18" x14ac:dyDescent="0.3">
      <c r="A8750" s="1" t="s">
        <v>59</v>
      </c>
      <c r="B8750">
        <v>49.77</v>
      </c>
      <c r="C8750" s="1" t="s">
        <v>40</v>
      </c>
      <c r="D8750" s="1" t="s">
        <v>68</v>
      </c>
      <c r="E8750">
        <v>215022</v>
      </c>
      <c r="F8750">
        <v>2021</v>
      </c>
      <c r="G8750">
        <v>890</v>
      </c>
      <c r="H8750" s="1" t="s">
        <v>18</v>
      </c>
      <c r="I8750">
        <v>61.11</v>
      </c>
      <c r="J8750" s="1" t="s">
        <v>19</v>
      </c>
      <c r="K8750">
        <v>2021</v>
      </c>
      <c r="L8750" s="1" t="s">
        <v>44</v>
      </c>
      <c r="M8750" s="1" t="s">
        <v>31</v>
      </c>
      <c r="N8750">
        <v>114869.72</v>
      </c>
      <c r="O8750" s="1" t="s">
        <v>45</v>
      </c>
      <c r="P8750" s="1" t="str" cm="1">
        <f t="array" ref="P8750">_xlfn.IFS(bike_sales_india[[#This Row],[Mileage (km/l)]]&gt;=75,"75-100",bike_sales_india[[#This Row],[Mileage (km/l)]]&gt;=50,"50-75",bike_sales_india[[#This Row],[Mileage (km/l)]]&gt;=25,"25-50")</f>
        <v>50-75</v>
      </c>
      <c r="Q8750" s="1" t="str" cm="1">
        <f t="array" ref="Q87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0" s="4">
        <f>(bike_sales_india[[#This Row],[Price (INR)]]-bike_sales_india[[#This Row],[Resale Price (INR)]])/bike_sales_india[[#This Row],[Price (INR)]]</f>
        <v>0.46577689724772348</v>
      </c>
    </row>
    <row r="8751" spans="1:18" x14ac:dyDescent="0.3">
      <c r="A8751" s="1" t="s">
        <v>23</v>
      </c>
      <c r="B8751">
        <v>26.27</v>
      </c>
      <c r="C8751" s="1" t="s">
        <v>52</v>
      </c>
      <c r="D8751" s="1" t="s">
        <v>79</v>
      </c>
      <c r="E8751">
        <v>319927</v>
      </c>
      <c r="F8751">
        <v>2017</v>
      </c>
      <c r="G8751">
        <v>890</v>
      </c>
      <c r="H8751" s="1" t="s">
        <v>26</v>
      </c>
      <c r="I8751">
        <v>77.349999999999994</v>
      </c>
      <c r="J8751" s="1" t="s">
        <v>27</v>
      </c>
      <c r="K8751">
        <v>2018</v>
      </c>
      <c r="L8751" s="1" t="s">
        <v>20</v>
      </c>
      <c r="M8751" s="1" t="s">
        <v>21</v>
      </c>
      <c r="N8751">
        <v>221505.01</v>
      </c>
      <c r="O8751" s="1" t="s">
        <v>35</v>
      </c>
      <c r="P8751" s="1" t="str" cm="1">
        <f t="array" ref="P8751">_xlfn.IFS(bike_sales_india[[#This Row],[Mileage (km/l)]]&gt;=75,"75-100",bike_sales_india[[#This Row],[Mileage (km/l)]]&gt;=50,"50-75",bike_sales_india[[#This Row],[Mileage (km/l)]]&gt;=25,"25-50")</f>
        <v>75-100</v>
      </c>
      <c r="Q8751" s="1" t="str" cm="1">
        <f t="array" ref="Q87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1" s="4">
        <f>(bike_sales_india[[#This Row],[Price (INR)]]-bike_sales_india[[#This Row],[Resale Price (INR)]])/bike_sales_india[[#This Row],[Price (INR)]]</f>
        <v>0.30763889887380558</v>
      </c>
    </row>
    <row r="8752" spans="1:18" x14ac:dyDescent="0.3">
      <c r="A8752" s="1" t="s">
        <v>59</v>
      </c>
      <c r="B8752">
        <v>23.83</v>
      </c>
      <c r="C8752" s="1" t="s">
        <v>24</v>
      </c>
      <c r="D8752" s="1" t="s">
        <v>67</v>
      </c>
      <c r="E8752">
        <v>149086</v>
      </c>
      <c r="F8752">
        <v>2016</v>
      </c>
      <c r="G8752">
        <v>891</v>
      </c>
      <c r="H8752" s="1" t="s">
        <v>26</v>
      </c>
      <c r="I8752">
        <v>75.56</v>
      </c>
      <c r="J8752" s="1" t="s">
        <v>19</v>
      </c>
      <c r="K8752">
        <v>2023</v>
      </c>
      <c r="L8752" s="1" t="s">
        <v>38</v>
      </c>
      <c r="M8752" s="1" t="s">
        <v>21</v>
      </c>
      <c r="N8752">
        <v>112238.28</v>
      </c>
      <c r="O8752" s="1" t="s">
        <v>35</v>
      </c>
      <c r="P8752" s="1" t="str" cm="1">
        <f t="array" ref="P8752">_xlfn.IFS(bike_sales_india[[#This Row],[Mileage (km/l)]]&gt;=75,"75-100",bike_sales_india[[#This Row],[Mileage (km/l)]]&gt;=50,"50-75",bike_sales_india[[#This Row],[Mileage (km/l)]]&gt;=25,"25-50")</f>
        <v>75-100</v>
      </c>
      <c r="Q8752" s="1" t="str" cm="1">
        <f t="array" ref="Q87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2" s="4">
        <f>(bike_sales_india[[#This Row],[Price (INR)]]-bike_sales_india[[#This Row],[Resale Price (INR)]])/bike_sales_india[[#This Row],[Price (INR)]]</f>
        <v>0.24715747957554701</v>
      </c>
    </row>
    <row r="8753" spans="1:18" x14ac:dyDescent="0.3">
      <c r="A8753" s="1" t="s">
        <v>23</v>
      </c>
      <c r="B8753">
        <v>37.369999999999997</v>
      </c>
      <c r="C8753" s="1" t="s">
        <v>40</v>
      </c>
      <c r="D8753" s="1" t="s">
        <v>41</v>
      </c>
      <c r="E8753">
        <v>181229</v>
      </c>
      <c r="F8753">
        <v>2018</v>
      </c>
      <c r="G8753">
        <v>891</v>
      </c>
      <c r="H8753" s="1" t="s">
        <v>18</v>
      </c>
      <c r="I8753">
        <v>87.96</v>
      </c>
      <c r="J8753" s="1" t="s">
        <v>27</v>
      </c>
      <c r="K8753">
        <v>2024</v>
      </c>
      <c r="L8753" s="1" t="s">
        <v>38</v>
      </c>
      <c r="M8753" s="1" t="s">
        <v>31</v>
      </c>
      <c r="N8753">
        <v>111193.15</v>
      </c>
      <c r="O8753" s="1" t="s">
        <v>45</v>
      </c>
      <c r="P8753" s="1" t="str" cm="1">
        <f t="array" ref="P8753">_xlfn.IFS(bike_sales_india[[#This Row],[Mileage (km/l)]]&gt;=75,"75-100",bike_sales_india[[#This Row],[Mileage (km/l)]]&gt;=50,"50-75",bike_sales_india[[#This Row],[Mileage (km/l)]]&gt;=25,"25-50")</f>
        <v>75-100</v>
      </c>
      <c r="Q8753" s="1" t="str" cm="1">
        <f t="array" ref="Q87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3" s="4">
        <f>(bike_sales_india[[#This Row],[Price (INR)]]-bike_sales_india[[#This Row],[Resale Price (INR)]])/bike_sales_india[[#This Row],[Price (INR)]]</f>
        <v>0.38644946448967882</v>
      </c>
    </row>
    <row r="8754" spans="1:18" x14ac:dyDescent="0.3">
      <c r="A8754" s="1" t="s">
        <v>48</v>
      </c>
      <c r="B8754">
        <v>73.89</v>
      </c>
      <c r="C8754" s="1" t="s">
        <v>36</v>
      </c>
      <c r="D8754" s="1" t="s">
        <v>70</v>
      </c>
      <c r="E8754">
        <v>163245</v>
      </c>
      <c r="F8754">
        <v>2015</v>
      </c>
      <c r="G8754">
        <v>891</v>
      </c>
      <c r="H8754" s="1" t="s">
        <v>18</v>
      </c>
      <c r="I8754">
        <v>70.45</v>
      </c>
      <c r="J8754" s="1" t="s">
        <v>27</v>
      </c>
      <c r="K8754">
        <v>2024</v>
      </c>
      <c r="L8754" s="1" t="s">
        <v>44</v>
      </c>
      <c r="M8754" s="1" t="s">
        <v>21</v>
      </c>
      <c r="N8754">
        <v>122051.75</v>
      </c>
      <c r="O8754" s="1" t="s">
        <v>45</v>
      </c>
      <c r="P8754" s="1" t="str" cm="1">
        <f t="array" ref="P8754">_xlfn.IFS(bike_sales_india[[#This Row],[Mileage (km/l)]]&gt;=75,"75-100",bike_sales_india[[#This Row],[Mileage (km/l)]]&gt;=50,"50-75",bike_sales_india[[#This Row],[Mileage (km/l)]]&gt;=25,"25-50")</f>
        <v>50-75</v>
      </c>
      <c r="Q8754" s="1" t="str" cm="1">
        <f t="array" ref="Q87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4" s="4">
        <f>(bike_sales_india[[#This Row],[Price (INR)]]-bike_sales_india[[#This Row],[Resale Price (INR)]])/bike_sales_india[[#This Row],[Price (INR)]]</f>
        <v>0.25234004104260466</v>
      </c>
    </row>
    <row r="8755" spans="1:18" x14ac:dyDescent="0.3">
      <c r="A8755" s="1" t="s">
        <v>46</v>
      </c>
      <c r="B8755">
        <v>75.010000000000005</v>
      </c>
      <c r="C8755" s="1" t="s">
        <v>29</v>
      </c>
      <c r="D8755" s="1" t="s">
        <v>49</v>
      </c>
      <c r="E8755">
        <v>266264</v>
      </c>
      <c r="F8755">
        <v>2018</v>
      </c>
      <c r="G8755">
        <v>891</v>
      </c>
      <c r="H8755" s="1" t="s">
        <v>18</v>
      </c>
      <c r="I8755">
        <v>71.94</v>
      </c>
      <c r="J8755" s="1" t="s">
        <v>19</v>
      </c>
      <c r="K8755">
        <v>2018</v>
      </c>
      <c r="L8755" s="1" t="s">
        <v>44</v>
      </c>
      <c r="M8755" s="1" t="s">
        <v>31</v>
      </c>
      <c r="N8755">
        <v>194966.79</v>
      </c>
      <c r="O8755" s="1" t="s">
        <v>50</v>
      </c>
      <c r="P8755" s="1" t="str" cm="1">
        <f t="array" ref="P8755">_xlfn.IFS(bike_sales_india[[#This Row],[Mileage (km/l)]]&gt;=75,"75-100",bike_sales_india[[#This Row],[Mileage (km/l)]]&gt;=50,"50-75",bike_sales_india[[#This Row],[Mileage (km/l)]]&gt;=25,"25-50")</f>
        <v>50-75</v>
      </c>
      <c r="Q8755" s="1" t="str" cm="1">
        <f t="array" ref="Q87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5" s="4">
        <f>(bike_sales_india[[#This Row],[Price (INR)]]-bike_sales_india[[#This Row],[Resale Price (INR)]])/bike_sales_india[[#This Row],[Price (INR)]]</f>
        <v>0.26776886849142201</v>
      </c>
    </row>
    <row r="8756" spans="1:18" x14ac:dyDescent="0.3">
      <c r="A8756" s="1" t="s">
        <v>46</v>
      </c>
      <c r="B8756">
        <v>61.19</v>
      </c>
      <c r="C8756" s="1" t="s">
        <v>64</v>
      </c>
      <c r="D8756" s="1" t="s">
        <v>76</v>
      </c>
      <c r="E8756">
        <v>327879</v>
      </c>
      <c r="F8756">
        <v>2022</v>
      </c>
      <c r="G8756">
        <v>891</v>
      </c>
      <c r="H8756" s="1" t="s">
        <v>26</v>
      </c>
      <c r="I8756">
        <v>83.74</v>
      </c>
      <c r="J8756" s="1" t="s">
        <v>19</v>
      </c>
      <c r="K8756">
        <v>2023</v>
      </c>
      <c r="L8756" s="1" t="s">
        <v>20</v>
      </c>
      <c r="M8756" s="1" t="s">
        <v>21</v>
      </c>
      <c r="N8756">
        <v>135581.06</v>
      </c>
      <c r="O8756" s="1" t="s">
        <v>22</v>
      </c>
      <c r="P8756" s="1" t="str" cm="1">
        <f t="array" ref="P8756">_xlfn.IFS(bike_sales_india[[#This Row],[Mileage (km/l)]]&gt;=75,"75-100",bike_sales_india[[#This Row],[Mileage (km/l)]]&gt;=50,"50-75",bike_sales_india[[#This Row],[Mileage (km/l)]]&gt;=25,"25-50")</f>
        <v>75-100</v>
      </c>
      <c r="Q8756" s="1" t="str" cm="1">
        <f t="array" ref="Q87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6" s="4">
        <f>(bike_sales_india[[#This Row],[Price (INR)]]-bike_sales_india[[#This Row],[Resale Price (INR)]])/bike_sales_india[[#This Row],[Price (INR)]]</f>
        <v>0.58649056511700959</v>
      </c>
    </row>
    <row r="8757" spans="1:18" x14ac:dyDescent="0.3">
      <c r="A8757" s="1" t="s">
        <v>28</v>
      </c>
      <c r="B8757">
        <v>22.16</v>
      </c>
      <c r="C8757" s="1" t="s">
        <v>24</v>
      </c>
      <c r="D8757" s="1" t="s">
        <v>25</v>
      </c>
      <c r="E8757">
        <v>130584</v>
      </c>
      <c r="F8757">
        <v>2015</v>
      </c>
      <c r="G8757">
        <v>891</v>
      </c>
      <c r="H8757" s="1" t="s">
        <v>18</v>
      </c>
      <c r="I8757">
        <v>69.489999999999995</v>
      </c>
      <c r="J8757" s="1" t="s">
        <v>42</v>
      </c>
      <c r="K8757">
        <v>2015</v>
      </c>
      <c r="L8757" s="1" t="s">
        <v>20</v>
      </c>
      <c r="M8757" s="1" t="s">
        <v>21</v>
      </c>
      <c r="N8757">
        <v>53520.78</v>
      </c>
      <c r="O8757" s="1" t="s">
        <v>50</v>
      </c>
      <c r="P8757" s="1" t="str" cm="1">
        <f t="array" ref="P8757">_xlfn.IFS(bike_sales_india[[#This Row],[Mileage (km/l)]]&gt;=75,"75-100",bike_sales_india[[#This Row],[Mileage (km/l)]]&gt;=50,"50-75",bike_sales_india[[#This Row],[Mileage (km/l)]]&gt;=25,"25-50")</f>
        <v>50-75</v>
      </c>
      <c r="Q8757" s="1" t="str" cm="1">
        <f t="array" ref="Q87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7" s="4">
        <f>(bike_sales_india[[#This Row],[Price (INR)]]-bike_sales_india[[#This Row],[Resale Price (INR)]])/bike_sales_india[[#This Row],[Price (INR)]]</f>
        <v>0.59014289652637386</v>
      </c>
    </row>
    <row r="8758" spans="1:18" x14ac:dyDescent="0.3">
      <c r="A8758" s="1" t="s">
        <v>46</v>
      </c>
      <c r="B8758">
        <v>5.24</v>
      </c>
      <c r="C8758" s="1" t="s">
        <v>29</v>
      </c>
      <c r="D8758" s="1" t="s">
        <v>82</v>
      </c>
      <c r="E8758">
        <v>197991</v>
      </c>
      <c r="F8758">
        <v>2020</v>
      </c>
      <c r="G8758">
        <v>891</v>
      </c>
      <c r="H8758" s="1" t="s">
        <v>34</v>
      </c>
      <c r="I8758">
        <v>35.89</v>
      </c>
      <c r="J8758" s="1" t="s">
        <v>42</v>
      </c>
      <c r="K8758">
        <v>2020</v>
      </c>
      <c r="L8758" s="1" t="s">
        <v>44</v>
      </c>
      <c r="M8758" s="1" t="s">
        <v>31</v>
      </c>
      <c r="N8758">
        <v>132112.42000000001</v>
      </c>
      <c r="O8758" s="1" t="s">
        <v>22</v>
      </c>
      <c r="P8758" s="1" t="str" cm="1">
        <f t="array" ref="P8758">_xlfn.IFS(bike_sales_india[[#This Row],[Mileage (km/l)]]&gt;=75,"75-100",bike_sales_india[[#This Row],[Mileage (km/l)]]&gt;=50,"50-75",bike_sales_india[[#This Row],[Mileage (km/l)]]&gt;=25,"25-50")</f>
        <v>25-50</v>
      </c>
      <c r="Q8758" s="1" t="str" cm="1">
        <f t="array" ref="Q87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8" s="4">
        <f>(bike_sales_india[[#This Row],[Price (INR)]]-bike_sales_india[[#This Row],[Resale Price (INR)]])/bike_sales_india[[#This Row],[Price (INR)]]</f>
        <v>0.3327352253385254</v>
      </c>
    </row>
    <row r="8759" spans="1:18" x14ac:dyDescent="0.3">
      <c r="A8759" s="1" t="s">
        <v>48</v>
      </c>
      <c r="B8759">
        <v>65.180000000000007</v>
      </c>
      <c r="C8759" s="1" t="s">
        <v>16</v>
      </c>
      <c r="D8759" s="1" t="s">
        <v>17</v>
      </c>
      <c r="E8759">
        <v>302929</v>
      </c>
      <c r="F8759">
        <v>2024</v>
      </c>
      <c r="G8759">
        <v>891</v>
      </c>
      <c r="H8759" s="1" t="s">
        <v>18</v>
      </c>
      <c r="I8759">
        <v>99.63</v>
      </c>
      <c r="J8759" s="1" t="s">
        <v>27</v>
      </c>
      <c r="K8759">
        <v>2024</v>
      </c>
      <c r="L8759" s="1" t="s">
        <v>20</v>
      </c>
      <c r="M8759" s="1" t="s">
        <v>21</v>
      </c>
      <c r="N8759">
        <v>122432.5</v>
      </c>
      <c r="O8759" s="1" t="s">
        <v>35</v>
      </c>
      <c r="P8759" s="1" t="str" cm="1">
        <f t="array" ref="P8759">_xlfn.IFS(bike_sales_india[[#This Row],[Mileage (km/l)]]&gt;=75,"75-100",bike_sales_india[[#This Row],[Mileage (km/l)]]&gt;=50,"50-75",bike_sales_india[[#This Row],[Mileage (km/l)]]&gt;=25,"25-50")</f>
        <v>75-100</v>
      </c>
      <c r="Q8759" s="1" t="str" cm="1">
        <f t="array" ref="Q87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59" s="4">
        <f>(bike_sales_india[[#This Row],[Price (INR)]]-bike_sales_india[[#This Row],[Resale Price (INR)]])/bike_sales_india[[#This Row],[Price (INR)]]</f>
        <v>0.59583763852255811</v>
      </c>
    </row>
    <row r="8760" spans="1:18" x14ac:dyDescent="0.3">
      <c r="A8760" s="1" t="s">
        <v>55</v>
      </c>
      <c r="B8760">
        <v>74.760000000000005</v>
      </c>
      <c r="C8760" s="1" t="s">
        <v>40</v>
      </c>
      <c r="D8760" s="1" t="s">
        <v>68</v>
      </c>
      <c r="E8760">
        <v>131731</v>
      </c>
      <c r="F8760">
        <v>2023</v>
      </c>
      <c r="G8760">
        <v>892</v>
      </c>
      <c r="H8760" s="1" t="s">
        <v>34</v>
      </c>
      <c r="I8760">
        <v>41.15</v>
      </c>
      <c r="J8760" s="1" t="s">
        <v>19</v>
      </c>
      <c r="K8760">
        <v>2023</v>
      </c>
      <c r="L8760" s="1" t="s">
        <v>20</v>
      </c>
      <c r="M8760" s="1" t="s">
        <v>21</v>
      </c>
      <c r="N8760">
        <v>90970.9</v>
      </c>
      <c r="O8760" s="1" t="s">
        <v>22</v>
      </c>
      <c r="P8760" s="1" t="str" cm="1">
        <f t="array" ref="P8760">_xlfn.IFS(bike_sales_india[[#This Row],[Mileage (km/l)]]&gt;=75,"75-100",bike_sales_india[[#This Row],[Mileage (km/l)]]&gt;=50,"50-75",bike_sales_india[[#This Row],[Mileage (km/l)]]&gt;=25,"25-50")</f>
        <v>25-50</v>
      </c>
      <c r="Q8760" s="1" t="str" cm="1">
        <f t="array" ref="Q87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0" s="4">
        <f>(bike_sales_india[[#This Row],[Price (INR)]]-bike_sales_india[[#This Row],[Resale Price (INR)]])/bike_sales_india[[#This Row],[Price (INR)]]</f>
        <v>0.30941919517805228</v>
      </c>
    </row>
    <row r="8761" spans="1:18" x14ac:dyDescent="0.3">
      <c r="A8761" s="1" t="s">
        <v>15</v>
      </c>
      <c r="B8761">
        <v>70.31</v>
      </c>
      <c r="C8761" s="1" t="s">
        <v>36</v>
      </c>
      <c r="D8761" s="1" t="s">
        <v>66</v>
      </c>
      <c r="E8761">
        <v>247472</v>
      </c>
      <c r="F8761">
        <v>2015</v>
      </c>
      <c r="G8761">
        <v>892</v>
      </c>
      <c r="H8761" s="1" t="s">
        <v>26</v>
      </c>
      <c r="I8761">
        <v>82.43</v>
      </c>
      <c r="J8761" s="1" t="s">
        <v>19</v>
      </c>
      <c r="K8761">
        <v>2021</v>
      </c>
      <c r="L8761" s="1" t="s">
        <v>20</v>
      </c>
      <c r="M8761" s="1" t="s">
        <v>21</v>
      </c>
      <c r="N8761">
        <v>160041.09</v>
      </c>
      <c r="O8761" s="1" t="s">
        <v>45</v>
      </c>
      <c r="P8761" s="1" t="str" cm="1">
        <f t="array" ref="P8761">_xlfn.IFS(bike_sales_india[[#This Row],[Mileage (km/l)]]&gt;=75,"75-100",bike_sales_india[[#This Row],[Mileage (km/l)]]&gt;=50,"50-75",bike_sales_india[[#This Row],[Mileage (km/l)]]&gt;=25,"25-50")</f>
        <v>75-100</v>
      </c>
      <c r="Q8761" s="1" t="str" cm="1">
        <f t="array" ref="Q87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1" s="4">
        <f>(bike_sales_india[[#This Row],[Price (INR)]]-bike_sales_india[[#This Row],[Resale Price (INR)]])/bike_sales_india[[#This Row],[Price (INR)]]</f>
        <v>0.35329617087993792</v>
      </c>
    </row>
    <row r="8762" spans="1:18" x14ac:dyDescent="0.3">
      <c r="A8762" s="1" t="s">
        <v>23</v>
      </c>
      <c r="B8762">
        <v>64.849999999999994</v>
      </c>
      <c r="C8762" s="1" t="s">
        <v>40</v>
      </c>
      <c r="D8762" s="1" t="s">
        <v>62</v>
      </c>
      <c r="E8762">
        <v>349107</v>
      </c>
      <c r="F8762">
        <v>2022</v>
      </c>
      <c r="G8762">
        <v>892</v>
      </c>
      <c r="H8762" s="1" t="s">
        <v>18</v>
      </c>
      <c r="I8762">
        <v>90.9</v>
      </c>
      <c r="J8762" s="1" t="s">
        <v>19</v>
      </c>
      <c r="K8762">
        <v>2023</v>
      </c>
      <c r="L8762" s="1" t="s">
        <v>20</v>
      </c>
      <c r="M8762" s="1" t="s">
        <v>31</v>
      </c>
      <c r="N8762">
        <v>177687.62</v>
      </c>
      <c r="O8762" s="1" t="s">
        <v>50</v>
      </c>
      <c r="P8762" s="1" t="str" cm="1">
        <f t="array" ref="P8762">_xlfn.IFS(bike_sales_india[[#This Row],[Mileage (km/l)]]&gt;=75,"75-100",bike_sales_india[[#This Row],[Mileage (km/l)]]&gt;=50,"50-75",bike_sales_india[[#This Row],[Mileage (km/l)]]&gt;=25,"25-50")</f>
        <v>75-100</v>
      </c>
      <c r="Q8762" s="1" t="str" cm="1">
        <f t="array" ref="Q87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2" s="4">
        <f>(bike_sales_india[[#This Row],[Price (INR)]]-bike_sales_india[[#This Row],[Resale Price (INR)]])/bike_sales_india[[#This Row],[Price (INR)]]</f>
        <v>0.49102246589154613</v>
      </c>
    </row>
    <row r="8763" spans="1:18" x14ac:dyDescent="0.3">
      <c r="A8763" s="1" t="s">
        <v>61</v>
      </c>
      <c r="B8763">
        <v>42.61</v>
      </c>
      <c r="C8763" s="1" t="s">
        <v>24</v>
      </c>
      <c r="D8763" s="1" t="s">
        <v>25</v>
      </c>
      <c r="E8763">
        <v>229467</v>
      </c>
      <c r="F8763">
        <v>2022</v>
      </c>
      <c r="G8763">
        <v>892</v>
      </c>
      <c r="H8763" s="1" t="s">
        <v>34</v>
      </c>
      <c r="I8763">
        <v>40.74</v>
      </c>
      <c r="J8763" s="1" t="s">
        <v>27</v>
      </c>
      <c r="K8763">
        <v>2023</v>
      </c>
      <c r="L8763" s="1" t="s">
        <v>20</v>
      </c>
      <c r="M8763" s="1" t="s">
        <v>21</v>
      </c>
      <c r="N8763">
        <v>125900.52</v>
      </c>
      <c r="O8763" s="1" t="s">
        <v>22</v>
      </c>
      <c r="P8763" s="1" t="str" cm="1">
        <f t="array" ref="P8763">_xlfn.IFS(bike_sales_india[[#This Row],[Mileage (km/l)]]&gt;=75,"75-100",bike_sales_india[[#This Row],[Mileage (km/l)]]&gt;=50,"50-75",bike_sales_india[[#This Row],[Mileage (km/l)]]&gt;=25,"25-50")</f>
        <v>25-50</v>
      </c>
      <c r="Q8763" s="1" t="str" cm="1">
        <f t="array" ref="Q87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3" s="4">
        <f>(bike_sales_india[[#This Row],[Price (INR)]]-bike_sales_india[[#This Row],[Resale Price (INR)]])/bike_sales_india[[#This Row],[Price (INR)]]</f>
        <v>0.45133496319732247</v>
      </c>
    </row>
    <row r="8764" spans="1:18" x14ac:dyDescent="0.3">
      <c r="A8764" s="1" t="s">
        <v>46</v>
      </c>
      <c r="B8764">
        <v>7.46</v>
      </c>
      <c r="C8764" s="1" t="s">
        <v>40</v>
      </c>
      <c r="D8764" s="1" t="s">
        <v>58</v>
      </c>
      <c r="E8764">
        <v>206025</v>
      </c>
      <c r="F8764">
        <v>2015</v>
      </c>
      <c r="G8764">
        <v>892</v>
      </c>
      <c r="H8764" s="1" t="s">
        <v>34</v>
      </c>
      <c r="I8764">
        <v>34.07</v>
      </c>
      <c r="J8764" s="1" t="s">
        <v>42</v>
      </c>
      <c r="K8764">
        <v>2015</v>
      </c>
      <c r="L8764" s="1" t="s">
        <v>20</v>
      </c>
      <c r="M8764" s="1" t="s">
        <v>21</v>
      </c>
      <c r="N8764">
        <v>106400.58</v>
      </c>
      <c r="O8764" s="1" t="s">
        <v>45</v>
      </c>
      <c r="P8764" s="1" t="str" cm="1">
        <f t="array" ref="P8764">_xlfn.IFS(bike_sales_india[[#This Row],[Mileage (km/l)]]&gt;=75,"75-100",bike_sales_india[[#This Row],[Mileage (km/l)]]&gt;=50,"50-75",bike_sales_india[[#This Row],[Mileage (km/l)]]&gt;=25,"25-50")</f>
        <v>25-50</v>
      </c>
      <c r="Q8764" s="1" t="str" cm="1">
        <f t="array" ref="Q87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4" s="4">
        <f>(bike_sales_india[[#This Row],[Price (INR)]]-bike_sales_india[[#This Row],[Resale Price (INR)]])/bike_sales_india[[#This Row],[Price (INR)]]</f>
        <v>0.48355500546050234</v>
      </c>
    </row>
    <row r="8765" spans="1:18" x14ac:dyDescent="0.3">
      <c r="A8765" s="1" t="s">
        <v>61</v>
      </c>
      <c r="B8765">
        <v>44.09</v>
      </c>
      <c r="C8765" s="1" t="s">
        <v>52</v>
      </c>
      <c r="D8765" s="1" t="s">
        <v>79</v>
      </c>
      <c r="E8765">
        <v>250795</v>
      </c>
      <c r="F8765">
        <v>2018</v>
      </c>
      <c r="G8765">
        <v>892</v>
      </c>
      <c r="H8765" s="1" t="s">
        <v>18</v>
      </c>
      <c r="I8765">
        <v>94.7</v>
      </c>
      <c r="J8765" s="1" t="s">
        <v>27</v>
      </c>
      <c r="K8765">
        <v>2019</v>
      </c>
      <c r="L8765" s="1" t="s">
        <v>38</v>
      </c>
      <c r="M8765" s="1" t="s">
        <v>31</v>
      </c>
      <c r="N8765">
        <v>108305.43</v>
      </c>
      <c r="O8765" s="1" t="s">
        <v>45</v>
      </c>
      <c r="P8765" s="1" t="str" cm="1">
        <f t="array" ref="P8765">_xlfn.IFS(bike_sales_india[[#This Row],[Mileage (km/l)]]&gt;=75,"75-100",bike_sales_india[[#This Row],[Mileage (km/l)]]&gt;=50,"50-75",bike_sales_india[[#This Row],[Mileage (km/l)]]&gt;=25,"25-50")</f>
        <v>75-100</v>
      </c>
      <c r="Q8765" s="1" t="str" cm="1">
        <f t="array" ref="Q87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5" s="4">
        <f>(bike_sales_india[[#This Row],[Price (INR)]]-bike_sales_india[[#This Row],[Resale Price (INR)]])/bike_sales_india[[#This Row],[Price (INR)]]</f>
        <v>0.56815155804541562</v>
      </c>
    </row>
    <row r="8766" spans="1:18" x14ac:dyDescent="0.3">
      <c r="A8766" s="1" t="s">
        <v>23</v>
      </c>
      <c r="B8766">
        <v>73.56</v>
      </c>
      <c r="C8766" s="1" t="s">
        <v>40</v>
      </c>
      <c r="D8766" s="1" t="s">
        <v>41</v>
      </c>
      <c r="E8766">
        <v>200518</v>
      </c>
      <c r="F8766">
        <v>2022</v>
      </c>
      <c r="G8766">
        <v>892</v>
      </c>
      <c r="H8766" s="1" t="s">
        <v>18</v>
      </c>
      <c r="I8766">
        <v>96.81</v>
      </c>
      <c r="J8766" s="1" t="s">
        <v>27</v>
      </c>
      <c r="K8766">
        <v>2022</v>
      </c>
      <c r="L8766" s="1" t="s">
        <v>20</v>
      </c>
      <c r="M8766" s="1" t="s">
        <v>21</v>
      </c>
      <c r="N8766">
        <v>123431.61</v>
      </c>
      <c r="O8766" s="1" t="s">
        <v>50</v>
      </c>
      <c r="P8766" s="1" t="str" cm="1">
        <f t="array" ref="P8766">_xlfn.IFS(bike_sales_india[[#This Row],[Mileage (km/l)]]&gt;=75,"75-100",bike_sales_india[[#This Row],[Mileage (km/l)]]&gt;=50,"50-75",bike_sales_india[[#This Row],[Mileage (km/l)]]&gt;=25,"25-50")</f>
        <v>75-100</v>
      </c>
      <c r="Q8766" s="1" t="str" cm="1">
        <f t="array" ref="Q87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6" s="4">
        <f>(bike_sales_india[[#This Row],[Price (INR)]]-bike_sales_india[[#This Row],[Resale Price (INR)]])/bike_sales_india[[#This Row],[Price (INR)]]</f>
        <v>0.38443626008637627</v>
      </c>
    </row>
    <row r="8767" spans="1:18" x14ac:dyDescent="0.3">
      <c r="A8767" s="1" t="s">
        <v>39</v>
      </c>
      <c r="B8767">
        <v>37.69</v>
      </c>
      <c r="C8767" s="1" t="s">
        <v>36</v>
      </c>
      <c r="D8767" s="1" t="s">
        <v>63</v>
      </c>
      <c r="E8767">
        <v>244403</v>
      </c>
      <c r="F8767">
        <v>2019</v>
      </c>
      <c r="G8767">
        <v>892</v>
      </c>
      <c r="H8767" s="1" t="s">
        <v>18</v>
      </c>
      <c r="I8767">
        <v>61.75</v>
      </c>
      <c r="J8767" s="1" t="s">
        <v>42</v>
      </c>
      <c r="K8767">
        <v>2019</v>
      </c>
      <c r="L8767" s="1" t="s">
        <v>20</v>
      </c>
      <c r="M8767" s="1" t="s">
        <v>21</v>
      </c>
      <c r="N8767">
        <v>194643.54</v>
      </c>
      <c r="O8767" s="1" t="s">
        <v>45</v>
      </c>
      <c r="P8767" s="1" t="str" cm="1">
        <f t="array" ref="P8767">_xlfn.IFS(bike_sales_india[[#This Row],[Mileage (km/l)]]&gt;=75,"75-100",bike_sales_india[[#This Row],[Mileage (km/l)]]&gt;=50,"50-75",bike_sales_india[[#This Row],[Mileage (km/l)]]&gt;=25,"25-50")</f>
        <v>50-75</v>
      </c>
      <c r="Q8767" s="1" t="str" cm="1">
        <f t="array" ref="Q87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7" s="4">
        <f>(bike_sales_india[[#This Row],[Price (INR)]]-bike_sales_india[[#This Row],[Resale Price (INR)]])/bike_sales_india[[#This Row],[Price (INR)]]</f>
        <v>0.20359594603994219</v>
      </c>
    </row>
    <row r="8768" spans="1:18" x14ac:dyDescent="0.3">
      <c r="A8768" s="1" t="s">
        <v>28</v>
      </c>
      <c r="B8768">
        <v>42.42</v>
      </c>
      <c r="C8768" s="1" t="s">
        <v>64</v>
      </c>
      <c r="D8768" s="1" t="s">
        <v>71</v>
      </c>
      <c r="E8768">
        <v>206136</v>
      </c>
      <c r="F8768">
        <v>2023</v>
      </c>
      <c r="G8768">
        <v>892</v>
      </c>
      <c r="H8768" s="1" t="s">
        <v>18</v>
      </c>
      <c r="I8768">
        <v>90.53</v>
      </c>
      <c r="J8768" s="1" t="s">
        <v>42</v>
      </c>
      <c r="K8768">
        <v>2023</v>
      </c>
      <c r="L8768" s="1" t="s">
        <v>44</v>
      </c>
      <c r="M8768" s="1" t="s">
        <v>31</v>
      </c>
      <c r="N8768">
        <v>99716.02</v>
      </c>
      <c r="O8768" s="1" t="s">
        <v>45</v>
      </c>
      <c r="P8768" s="1" t="str" cm="1">
        <f t="array" ref="P8768">_xlfn.IFS(bike_sales_india[[#This Row],[Mileage (km/l)]]&gt;=75,"75-100",bike_sales_india[[#This Row],[Mileage (km/l)]]&gt;=50,"50-75",bike_sales_india[[#This Row],[Mileage (km/l)]]&gt;=25,"25-50")</f>
        <v>75-100</v>
      </c>
      <c r="Q8768" s="1" t="str" cm="1">
        <f t="array" ref="Q87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8" s="4">
        <f>(bike_sales_india[[#This Row],[Price (INR)]]-bike_sales_india[[#This Row],[Resale Price (INR)]])/bike_sales_india[[#This Row],[Price (INR)]]</f>
        <v>0.51626101214732023</v>
      </c>
    </row>
    <row r="8769" spans="1:18" x14ac:dyDescent="0.3">
      <c r="A8769" s="1" t="s">
        <v>48</v>
      </c>
      <c r="B8769">
        <v>60.25</v>
      </c>
      <c r="C8769" s="1" t="s">
        <v>36</v>
      </c>
      <c r="D8769" s="1" t="s">
        <v>66</v>
      </c>
      <c r="E8769">
        <v>312810</v>
      </c>
      <c r="F8769">
        <v>2024</v>
      </c>
      <c r="G8769">
        <v>892</v>
      </c>
      <c r="H8769" s="1" t="s">
        <v>34</v>
      </c>
      <c r="I8769">
        <v>59.29</v>
      </c>
      <c r="J8769" s="1" t="s">
        <v>42</v>
      </c>
      <c r="K8769">
        <v>2024</v>
      </c>
      <c r="L8769" s="1" t="s">
        <v>20</v>
      </c>
      <c r="M8769" s="1" t="s">
        <v>31</v>
      </c>
      <c r="N8769">
        <v>177139.91</v>
      </c>
      <c r="O8769" s="1" t="s">
        <v>35</v>
      </c>
      <c r="P8769" s="1" t="str" cm="1">
        <f t="array" ref="P8769">_xlfn.IFS(bike_sales_india[[#This Row],[Mileage (km/l)]]&gt;=75,"75-100",bike_sales_india[[#This Row],[Mileage (km/l)]]&gt;=50,"50-75",bike_sales_india[[#This Row],[Mileage (km/l)]]&gt;=25,"25-50")</f>
        <v>50-75</v>
      </c>
      <c r="Q8769" s="1" t="str" cm="1">
        <f t="array" ref="Q87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69" s="4">
        <f>(bike_sales_india[[#This Row],[Price (INR)]]-bike_sales_india[[#This Row],[Resale Price (INR)]])/bike_sales_india[[#This Row],[Price (INR)]]</f>
        <v>0.43371404366868066</v>
      </c>
    </row>
    <row r="8770" spans="1:18" x14ac:dyDescent="0.3">
      <c r="A8770" s="1" t="s">
        <v>54</v>
      </c>
      <c r="B8770">
        <v>24.22</v>
      </c>
      <c r="C8770" s="1" t="s">
        <v>52</v>
      </c>
      <c r="D8770" s="1" t="s">
        <v>69</v>
      </c>
      <c r="E8770">
        <v>138440</v>
      </c>
      <c r="F8770">
        <v>2015</v>
      </c>
      <c r="G8770">
        <v>892</v>
      </c>
      <c r="H8770" s="1" t="s">
        <v>34</v>
      </c>
      <c r="I8770">
        <v>42.3</v>
      </c>
      <c r="J8770" s="1" t="s">
        <v>42</v>
      </c>
      <c r="K8770">
        <v>2015</v>
      </c>
      <c r="L8770" s="1" t="s">
        <v>38</v>
      </c>
      <c r="M8770" s="1" t="s">
        <v>21</v>
      </c>
      <c r="N8770">
        <v>105321.19</v>
      </c>
      <c r="O8770" s="1" t="s">
        <v>50</v>
      </c>
      <c r="P8770" s="1" t="str" cm="1">
        <f t="array" ref="P8770">_xlfn.IFS(bike_sales_india[[#This Row],[Mileage (km/l)]]&gt;=75,"75-100",bike_sales_india[[#This Row],[Mileage (km/l)]]&gt;=50,"50-75",bike_sales_india[[#This Row],[Mileage (km/l)]]&gt;=25,"25-50")</f>
        <v>25-50</v>
      </c>
      <c r="Q8770" s="1" t="str" cm="1">
        <f t="array" ref="Q87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0" s="4">
        <f>(bike_sales_india[[#This Row],[Price (INR)]]-bike_sales_india[[#This Row],[Resale Price (INR)]])/bike_sales_india[[#This Row],[Price (INR)]]</f>
        <v>0.23922861889627273</v>
      </c>
    </row>
    <row r="8771" spans="1:18" x14ac:dyDescent="0.3">
      <c r="A8771" s="1" t="s">
        <v>23</v>
      </c>
      <c r="B8771">
        <v>78.959999999999994</v>
      </c>
      <c r="C8771" s="1" t="s">
        <v>24</v>
      </c>
      <c r="D8771" s="1" t="s">
        <v>67</v>
      </c>
      <c r="E8771">
        <v>375103</v>
      </c>
      <c r="F8771">
        <v>2022</v>
      </c>
      <c r="G8771">
        <v>892</v>
      </c>
      <c r="H8771" s="1" t="s">
        <v>26</v>
      </c>
      <c r="I8771">
        <v>73.22</v>
      </c>
      <c r="J8771" s="1" t="s">
        <v>42</v>
      </c>
      <c r="K8771">
        <v>2022</v>
      </c>
      <c r="L8771" s="1" t="s">
        <v>38</v>
      </c>
      <c r="M8771" s="1" t="s">
        <v>21</v>
      </c>
      <c r="N8771">
        <v>279713.45</v>
      </c>
      <c r="O8771" s="1" t="s">
        <v>45</v>
      </c>
      <c r="P8771" s="1" t="str" cm="1">
        <f t="array" ref="P8771">_xlfn.IFS(bike_sales_india[[#This Row],[Mileage (km/l)]]&gt;=75,"75-100",bike_sales_india[[#This Row],[Mileage (km/l)]]&gt;=50,"50-75",bike_sales_india[[#This Row],[Mileage (km/l)]]&gt;=25,"25-50")</f>
        <v>50-75</v>
      </c>
      <c r="Q8771" s="1" t="str" cm="1">
        <f t="array" ref="Q87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1" s="4">
        <f>(bike_sales_india[[#This Row],[Price (INR)]]-bike_sales_india[[#This Row],[Resale Price (INR)]])/bike_sales_india[[#This Row],[Price (INR)]]</f>
        <v>0.25430228497239421</v>
      </c>
    </row>
    <row r="8772" spans="1:18" x14ac:dyDescent="0.3">
      <c r="A8772" s="1" t="s">
        <v>54</v>
      </c>
      <c r="B8772">
        <v>52.31</v>
      </c>
      <c r="C8772" s="1" t="s">
        <v>52</v>
      </c>
      <c r="D8772" s="1" t="s">
        <v>69</v>
      </c>
      <c r="E8772">
        <v>99895</v>
      </c>
      <c r="F8772">
        <v>2016</v>
      </c>
      <c r="G8772">
        <v>893</v>
      </c>
      <c r="H8772" s="1" t="s">
        <v>34</v>
      </c>
      <c r="I8772">
        <v>26.33</v>
      </c>
      <c r="J8772" s="1" t="s">
        <v>42</v>
      </c>
      <c r="K8772">
        <v>2016</v>
      </c>
      <c r="L8772" s="1" t="s">
        <v>38</v>
      </c>
      <c r="M8772" s="1" t="s">
        <v>31</v>
      </c>
      <c r="N8772">
        <v>47375</v>
      </c>
      <c r="O8772" s="1" t="s">
        <v>35</v>
      </c>
      <c r="P8772" s="1" t="str" cm="1">
        <f t="array" ref="P8772">_xlfn.IFS(bike_sales_india[[#This Row],[Mileage (km/l)]]&gt;=75,"75-100",bike_sales_india[[#This Row],[Mileage (km/l)]]&gt;=50,"50-75",bike_sales_india[[#This Row],[Mileage (km/l)]]&gt;=25,"25-50")</f>
        <v>25-50</v>
      </c>
      <c r="Q8772" s="1" t="str" cm="1">
        <f t="array" ref="Q87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2" s="4">
        <f>(bike_sales_india[[#This Row],[Price (INR)]]-bike_sales_india[[#This Row],[Resale Price (INR)]])/bike_sales_india[[#This Row],[Price (INR)]]</f>
        <v>0.52575203964162376</v>
      </c>
    </row>
    <row r="8773" spans="1:18" x14ac:dyDescent="0.3">
      <c r="A8773" s="1" t="s">
        <v>54</v>
      </c>
      <c r="B8773">
        <v>40.19</v>
      </c>
      <c r="C8773" s="1" t="s">
        <v>52</v>
      </c>
      <c r="D8773" s="1" t="s">
        <v>79</v>
      </c>
      <c r="E8773">
        <v>214316</v>
      </c>
      <c r="F8773">
        <v>2023</v>
      </c>
      <c r="G8773">
        <v>893</v>
      </c>
      <c r="H8773" s="1" t="s">
        <v>26</v>
      </c>
      <c r="I8773">
        <v>67.88</v>
      </c>
      <c r="J8773" s="1" t="s">
        <v>27</v>
      </c>
      <c r="K8773">
        <v>2023</v>
      </c>
      <c r="L8773" s="1" t="s">
        <v>20</v>
      </c>
      <c r="M8773" s="1" t="s">
        <v>31</v>
      </c>
      <c r="N8773">
        <v>161265.41</v>
      </c>
      <c r="O8773" s="1" t="s">
        <v>22</v>
      </c>
      <c r="P8773" s="1" t="str" cm="1">
        <f t="array" ref="P8773">_xlfn.IFS(bike_sales_india[[#This Row],[Mileage (km/l)]]&gt;=75,"75-100",bike_sales_india[[#This Row],[Mileage (km/l)]]&gt;=50,"50-75",bike_sales_india[[#This Row],[Mileage (km/l)]]&gt;=25,"25-50")</f>
        <v>50-75</v>
      </c>
      <c r="Q8773" s="1" t="str" cm="1">
        <f t="array" ref="Q87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3" s="4">
        <f>(bike_sales_india[[#This Row],[Price (INR)]]-bike_sales_india[[#This Row],[Resale Price (INR)]])/bike_sales_india[[#This Row],[Price (INR)]]</f>
        <v>0.24753443513316783</v>
      </c>
    </row>
    <row r="8774" spans="1:18" x14ac:dyDescent="0.3">
      <c r="A8774" s="1" t="s">
        <v>61</v>
      </c>
      <c r="B8774">
        <v>50.98</v>
      </c>
      <c r="C8774" s="1" t="s">
        <v>52</v>
      </c>
      <c r="D8774" s="1" t="s">
        <v>72</v>
      </c>
      <c r="E8774">
        <v>119946</v>
      </c>
      <c r="F8774">
        <v>2021</v>
      </c>
      <c r="G8774">
        <v>893</v>
      </c>
      <c r="H8774" s="1" t="s">
        <v>18</v>
      </c>
      <c r="I8774">
        <v>76.14</v>
      </c>
      <c r="J8774" s="1" t="s">
        <v>42</v>
      </c>
      <c r="K8774">
        <v>2021</v>
      </c>
      <c r="L8774" s="1" t="s">
        <v>38</v>
      </c>
      <c r="M8774" s="1" t="s">
        <v>31</v>
      </c>
      <c r="N8774">
        <v>70010.31</v>
      </c>
      <c r="O8774" s="1" t="s">
        <v>22</v>
      </c>
      <c r="P8774" s="1" t="str" cm="1">
        <f t="array" ref="P8774">_xlfn.IFS(bike_sales_india[[#This Row],[Mileage (km/l)]]&gt;=75,"75-100",bike_sales_india[[#This Row],[Mileage (km/l)]]&gt;=50,"50-75",bike_sales_india[[#This Row],[Mileage (km/l)]]&gt;=25,"25-50")</f>
        <v>75-100</v>
      </c>
      <c r="Q8774" s="1" t="str" cm="1">
        <f t="array" ref="Q87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4" s="4">
        <f>(bike_sales_india[[#This Row],[Price (INR)]]-bike_sales_india[[#This Row],[Resale Price (INR)]])/bike_sales_india[[#This Row],[Price (INR)]]</f>
        <v>0.41631809314191387</v>
      </c>
    </row>
    <row r="8775" spans="1:18" x14ac:dyDescent="0.3">
      <c r="A8775" s="1" t="s">
        <v>46</v>
      </c>
      <c r="B8775">
        <v>68.47</v>
      </c>
      <c r="C8775" s="1" t="s">
        <v>32</v>
      </c>
      <c r="D8775" s="1" t="s">
        <v>80</v>
      </c>
      <c r="E8775">
        <v>67918</v>
      </c>
      <c r="F8775">
        <v>2024</v>
      </c>
      <c r="G8775">
        <v>893</v>
      </c>
      <c r="H8775" s="1" t="s">
        <v>34</v>
      </c>
      <c r="I8775">
        <v>34.54</v>
      </c>
      <c r="J8775" s="1" t="s">
        <v>42</v>
      </c>
      <c r="K8775">
        <v>2024</v>
      </c>
      <c r="L8775" s="1" t="s">
        <v>20</v>
      </c>
      <c r="M8775" s="1" t="s">
        <v>21</v>
      </c>
      <c r="N8775">
        <v>47854.39</v>
      </c>
      <c r="O8775" s="1" t="s">
        <v>45</v>
      </c>
      <c r="P8775" s="1" t="str" cm="1">
        <f t="array" ref="P8775">_xlfn.IFS(bike_sales_india[[#This Row],[Mileage (km/l)]]&gt;=75,"75-100",bike_sales_india[[#This Row],[Mileage (km/l)]]&gt;=50,"50-75",bike_sales_india[[#This Row],[Mileage (km/l)]]&gt;=25,"25-50")</f>
        <v>25-50</v>
      </c>
      <c r="Q8775" s="1" t="str" cm="1">
        <f t="array" ref="Q87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5" s="4">
        <f>(bike_sales_india[[#This Row],[Price (INR)]]-bike_sales_india[[#This Row],[Resale Price (INR)]])/bike_sales_india[[#This Row],[Price (INR)]]</f>
        <v>0.29540931711770074</v>
      </c>
    </row>
    <row r="8776" spans="1:18" x14ac:dyDescent="0.3">
      <c r="A8776" s="1" t="s">
        <v>46</v>
      </c>
      <c r="B8776">
        <v>63.66</v>
      </c>
      <c r="C8776" s="1" t="s">
        <v>36</v>
      </c>
      <c r="D8776" s="1" t="s">
        <v>63</v>
      </c>
      <c r="E8776">
        <v>210360</v>
      </c>
      <c r="F8776">
        <v>2019</v>
      </c>
      <c r="G8776">
        <v>893</v>
      </c>
      <c r="H8776" s="1" t="s">
        <v>26</v>
      </c>
      <c r="I8776">
        <v>65.819999999999993</v>
      </c>
      <c r="J8776" s="1" t="s">
        <v>27</v>
      </c>
      <c r="K8776">
        <v>2019</v>
      </c>
      <c r="L8776" s="1" t="s">
        <v>38</v>
      </c>
      <c r="M8776" s="1" t="s">
        <v>21</v>
      </c>
      <c r="N8776">
        <v>132274.66</v>
      </c>
      <c r="O8776" s="1" t="s">
        <v>22</v>
      </c>
      <c r="P8776" s="1" t="str" cm="1">
        <f t="array" ref="P8776">_xlfn.IFS(bike_sales_india[[#This Row],[Mileage (km/l)]]&gt;=75,"75-100",bike_sales_india[[#This Row],[Mileage (km/l)]]&gt;=50,"50-75",bike_sales_india[[#This Row],[Mileage (km/l)]]&gt;=25,"25-50")</f>
        <v>50-75</v>
      </c>
      <c r="Q8776" s="1" t="str" cm="1">
        <f t="array" ref="Q87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6" s="4">
        <f>(bike_sales_india[[#This Row],[Price (INR)]]-bike_sales_india[[#This Row],[Resale Price (INR)]])/bike_sales_india[[#This Row],[Price (INR)]]</f>
        <v>0.3711986119034037</v>
      </c>
    </row>
    <row r="8777" spans="1:18" x14ac:dyDescent="0.3">
      <c r="A8777" s="1" t="s">
        <v>28</v>
      </c>
      <c r="B8777">
        <v>25.36</v>
      </c>
      <c r="C8777" s="1" t="s">
        <v>52</v>
      </c>
      <c r="D8777" s="1" t="s">
        <v>72</v>
      </c>
      <c r="E8777">
        <v>141136</v>
      </c>
      <c r="F8777">
        <v>2023</v>
      </c>
      <c r="G8777">
        <v>893</v>
      </c>
      <c r="H8777" s="1" t="s">
        <v>26</v>
      </c>
      <c r="I8777">
        <v>60.27</v>
      </c>
      <c r="J8777" s="1" t="s">
        <v>42</v>
      </c>
      <c r="K8777">
        <v>2023</v>
      </c>
      <c r="L8777" s="1" t="s">
        <v>20</v>
      </c>
      <c r="M8777" s="1" t="s">
        <v>21</v>
      </c>
      <c r="N8777">
        <v>62812.97</v>
      </c>
      <c r="O8777" s="1" t="s">
        <v>35</v>
      </c>
      <c r="P8777" s="1" t="str" cm="1">
        <f t="array" ref="P8777">_xlfn.IFS(bike_sales_india[[#This Row],[Mileage (km/l)]]&gt;=75,"75-100",bike_sales_india[[#This Row],[Mileage (km/l)]]&gt;=50,"50-75",bike_sales_india[[#This Row],[Mileage (km/l)]]&gt;=25,"25-50")</f>
        <v>50-75</v>
      </c>
      <c r="Q8777" s="1" t="str" cm="1">
        <f t="array" ref="Q87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7" s="4">
        <f>(bike_sales_india[[#This Row],[Price (INR)]]-bike_sales_india[[#This Row],[Resale Price (INR)]])/bike_sales_india[[#This Row],[Price (INR)]]</f>
        <v>0.55494721403468994</v>
      </c>
    </row>
    <row r="8778" spans="1:18" x14ac:dyDescent="0.3">
      <c r="A8778" s="1" t="s">
        <v>48</v>
      </c>
      <c r="B8778">
        <v>27.25</v>
      </c>
      <c r="C8778" s="1" t="s">
        <v>24</v>
      </c>
      <c r="D8778" s="1" t="s">
        <v>67</v>
      </c>
      <c r="E8778">
        <v>396791</v>
      </c>
      <c r="F8778">
        <v>2022</v>
      </c>
      <c r="G8778">
        <v>893</v>
      </c>
      <c r="H8778" s="1" t="s">
        <v>18</v>
      </c>
      <c r="I8778">
        <v>87.97</v>
      </c>
      <c r="J8778" s="1" t="s">
        <v>42</v>
      </c>
      <c r="K8778">
        <v>2022</v>
      </c>
      <c r="L8778" s="1" t="s">
        <v>44</v>
      </c>
      <c r="M8778" s="1" t="s">
        <v>31</v>
      </c>
      <c r="N8778">
        <v>221961.03</v>
      </c>
      <c r="O8778" s="1" t="s">
        <v>22</v>
      </c>
      <c r="P8778" s="1" t="str" cm="1">
        <f t="array" ref="P8778">_xlfn.IFS(bike_sales_india[[#This Row],[Mileage (km/l)]]&gt;=75,"75-100",bike_sales_india[[#This Row],[Mileage (km/l)]]&gt;=50,"50-75",bike_sales_india[[#This Row],[Mileage (km/l)]]&gt;=25,"25-50")</f>
        <v>75-100</v>
      </c>
      <c r="Q8778" s="1" t="str" cm="1">
        <f t="array" ref="Q87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8" s="4">
        <f>(bike_sales_india[[#This Row],[Price (INR)]]-bike_sales_india[[#This Row],[Resale Price (INR)]])/bike_sales_india[[#This Row],[Price (INR)]]</f>
        <v>0.4406097164502219</v>
      </c>
    </row>
    <row r="8779" spans="1:18" x14ac:dyDescent="0.3">
      <c r="A8779" s="1" t="s">
        <v>39</v>
      </c>
      <c r="B8779">
        <v>26.04</v>
      </c>
      <c r="C8779" s="1" t="s">
        <v>52</v>
      </c>
      <c r="D8779" s="1" t="s">
        <v>69</v>
      </c>
      <c r="E8779">
        <v>76742</v>
      </c>
      <c r="F8779">
        <v>2022</v>
      </c>
      <c r="G8779">
        <v>893</v>
      </c>
      <c r="H8779" s="1" t="s">
        <v>34</v>
      </c>
      <c r="I8779">
        <v>34.9</v>
      </c>
      <c r="J8779" s="1" t="s">
        <v>19</v>
      </c>
      <c r="K8779">
        <v>2024</v>
      </c>
      <c r="L8779" s="1" t="s">
        <v>20</v>
      </c>
      <c r="M8779" s="1" t="s">
        <v>21</v>
      </c>
      <c r="N8779">
        <v>41348.36</v>
      </c>
      <c r="O8779" s="1" t="s">
        <v>22</v>
      </c>
      <c r="P8779" s="1" t="str" cm="1">
        <f t="array" ref="P8779">_xlfn.IFS(bike_sales_india[[#This Row],[Mileage (km/l)]]&gt;=75,"75-100",bike_sales_india[[#This Row],[Mileage (km/l)]]&gt;=50,"50-75",bike_sales_india[[#This Row],[Mileage (km/l)]]&gt;=25,"25-50")</f>
        <v>25-50</v>
      </c>
      <c r="Q8779" s="1" t="str" cm="1">
        <f t="array" ref="Q87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79" s="4">
        <f>(bike_sales_india[[#This Row],[Price (INR)]]-bike_sales_india[[#This Row],[Resale Price (INR)]])/bike_sales_india[[#This Row],[Price (INR)]]</f>
        <v>0.46120299184279795</v>
      </c>
    </row>
    <row r="8780" spans="1:18" x14ac:dyDescent="0.3">
      <c r="A8780" s="1" t="s">
        <v>59</v>
      </c>
      <c r="B8780">
        <v>64.13</v>
      </c>
      <c r="C8780" s="1" t="s">
        <v>40</v>
      </c>
      <c r="D8780" s="1" t="s">
        <v>58</v>
      </c>
      <c r="E8780">
        <v>121151</v>
      </c>
      <c r="F8780">
        <v>2020</v>
      </c>
      <c r="G8780">
        <v>893</v>
      </c>
      <c r="H8780" s="1" t="s">
        <v>26</v>
      </c>
      <c r="I8780">
        <v>75.849999999999994</v>
      </c>
      <c r="J8780" s="1" t="s">
        <v>42</v>
      </c>
      <c r="K8780">
        <v>2020</v>
      </c>
      <c r="L8780" s="1" t="s">
        <v>38</v>
      </c>
      <c r="M8780" s="1" t="s">
        <v>21</v>
      </c>
      <c r="N8780">
        <v>80034.23</v>
      </c>
      <c r="O8780" s="1" t="s">
        <v>45</v>
      </c>
      <c r="P8780" s="1" t="str" cm="1">
        <f t="array" ref="P8780">_xlfn.IFS(bike_sales_india[[#This Row],[Mileage (km/l)]]&gt;=75,"75-100",bike_sales_india[[#This Row],[Mileage (km/l)]]&gt;=50,"50-75",bike_sales_india[[#This Row],[Mileage (km/l)]]&gt;=25,"25-50")</f>
        <v>75-100</v>
      </c>
      <c r="Q8780" s="1" t="str" cm="1">
        <f t="array" ref="Q87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0" s="4">
        <f>(bike_sales_india[[#This Row],[Price (INR)]]-bike_sales_india[[#This Row],[Resale Price (INR)]])/bike_sales_india[[#This Row],[Price (INR)]]</f>
        <v>0.33938448712763414</v>
      </c>
    </row>
    <row r="8781" spans="1:18" x14ac:dyDescent="0.3">
      <c r="A8781" s="1" t="s">
        <v>46</v>
      </c>
      <c r="B8781">
        <v>32.08</v>
      </c>
      <c r="C8781" s="1" t="s">
        <v>40</v>
      </c>
      <c r="D8781" s="1" t="s">
        <v>68</v>
      </c>
      <c r="E8781">
        <v>191135</v>
      </c>
      <c r="F8781">
        <v>2019</v>
      </c>
      <c r="G8781">
        <v>893</v>
      </c>
      <c r="H8781" s="1" t="s">
        <v>26</v>
      </c>
      <c r="I8781">
        <v>69.849999999999994</v>
      </c>
      <c r="J8781" s="1" t="s">
        <v>19</v>
      </c>
      <c r="K8781">
        <v>2023</v>
      </c>
      <c r="L8781" s="1" t="s">
        <v>44</v>
      </c>
      <c r="M8781" s="1" t="s">
        <v>21</v>
      </c>
      <c r="N8781">
        <v>130036.44</v>
      </c>
      <c r="O8781" s="1" t="s">
        <v>45</v>
      </c>
      <c r="P8781" s="1" t="str" cm="1">
        <f t="array" ref="P8781">_xlfn.IFS(bike_sales_india[[#This Row],[Mileage (km/l)]]&gt;=75,"75-100",bike_sales_india[[#This Row],[Mileage (km/l)]]&gt;=50,"50-75",bike_sales_india[[#This Row],[Mileage (km/l)]]&gt;=25,"25-50")</f>
        <v>50-75</v>
      </c>
      <c r="Q8781" s="1" t="str" cm="1">
        <f t="array" ref="Q87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1" s="4">
        <f>(bike_sales_india[[#This Row],[Price (INR)]]-bike_sales_india[[#This Row],[Resale Price (INR)]])/bike_sales_india[[#This Row],[Price (INR)]]</f>
        <v>0.31966180971564601</v>
      </c>
    </row>
    <row r="8782" spans="1:18" x14ac:dyDescent="0.3">
      <c r="A8782" s="1" t="s">
        <v>48</v>
      </c>
      <c r="B8782">
        <v>73.47</v>
      </c>
      <c r="C8782" s="1" t="s">
        <v>29</v>
      </c>
      <c r="D8782" s="1" t="s">
        <v>75</v>
      </c>
      <c r="E8782">
        <v>149448</v>
      </c>
      <c r="F8782">
        <v>2018</v>
      </c>
      <c r="G8782">
        <v>893</v>
      </c>
      <c r="H8782" s="1" t="s">
        <v>18</v>
      </c>
      <c r="I8782">
        <v>60.41</v>
      </c>
      <c r="J8782" s="1" t="s">
        <v>42</v>
      </c>
      <c r="K8782">
        <v>2018</v>
      </c>
      <c r="L8782" s="1" t="s">
        <v>38</v>
      </c>
      <c r="M8782" s="1" t="s">
        <v>31</v>
      </c>
      <c r="N8782">
        <v>111089</v>
      </c>
      <c r="O8782" s="1" t="s">
        <v>22</v>
      </c>
      <c r="P8782" s="1" t="str" cm="1">
        <f t="array" ref="P8782">_xlfn.IFS(bike_sales_india[[#This Row],[Mileage (km/l)]]&gt;=75,"75-100",bike_sales_india[[#This Row],[Mileage (km/l)]]&gt;=50,"50-75",bike_sales_india[[#This Row],[Mileage (km/l)]]&gt;=25,"25-50")</f>
        <v>50-75</v>
      </c>
      <c r="Q8782" s="1" t="str" cm="1">
        <f t="array" ref="Q87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2" s="4">
        <f>(bike_sales_india[[#This Row],[Price (INR)]]-bike_sales_india[[#This Row],[Resale Price (INR)]])/bike_sales_india[[#This Row],[Price (INR)]]</f>
        <v>0.25667121674428561</v>
      </c>
    </row>
    <row r="8783" spans="1:18" x14ac:dyDescent="0.3">
      <c r="A8783" s="1" t="s">
        <v>48</v>
      </c>
      <c r="B8783">
        <v>61.98</v>
      </c>
      <c r="C8783" s="1" t="s">
        <v>16</v>
      </c>
      <c r="D8783" s="1" t="s">
        <v>17</v>
      </c>
      <c r="E8783">
        <v>123059</v>
      </c>
      <c r="F8783">
        <v>2022</v>
      </c>
      <c r="G8783">
        <v>893</v>
      </c>
      <c r="H8783" s="1" t="s">
        <v>34</v>
      </c>
      <c r="I8783">
        <v>59.34</v>
      </c>
      <c r="J8783" s="1" t="s">
        <v>19</v>
      </c>
      <c r="K8783">
        <v>2022</v>
      </c>
      <c r="L8783" s="1" t="s">
        <v>20</v>
      </c>
      <c r="M8783" s="1" t="s">
        <v>21</v>
      </c>
      <c r="N8783">
        <v>89215.57</v>
      </c>
      <c r="O8783" s="1" t="s">
        <v>35</v>
      </c>
      <c r="P8783" s="1" t="str" cm="1">
        <f t="array" ref="P8783">_xlfn.IFS(bike_sales_india[[#This Row],[Mileage (km/l)]]&gt;=75,"75-100",bike_sales_india[[#This Row],[Mileage (km/l)]]&gt;=50,"50-75",bike_sales_india[[#This Row],[Mileage (km/l)]]&gt;=25,"25-50")</f>
        <v>50-75</v>
      </c>
      <c r="Q8783" s="1" t="str" cm="1">
        <f t="array" ref="Q87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3" s="4">
        <f>(bike_sales_india[[#This Row],[Price (INR)]]-bike_sales_india[[#This Row],[Resale Price (INR)]])/bike_sales_india[[#This Row],[Price (INR)]]</f>
        <v>0.2750179182343428</v>
      </c>
    </row>
    <row r="8784" spans="1:18" x14ac:dyDescent="0.3">
      <c r="A8784" s="1" t="s">
        <v>48</v>
      </c>
      <c r="B8784">
        <v>43.16</v>
      </c>
      <c r="C8784" s="1" t="s">
        <v>24</v>
      </c>
      <c r="D8784" s="1" t="s">
        <v>67</v>
      </c>
      <c r="E8784">
        <v>317109</v>
      </c>
      <c r="F8784">
        <v>2024</v>
      </c>
      <c r="G8784">
        <v>894</v>
      </c>
      <c r="H8784" s="1" t="s">
        <v>26</v>
      </c>
      <c r="I8784">
        <v>97.69</v>
      </c>
      <c r="J8784" s="1" t="s">
        <v>19</v>
      </c>
      <c r="K8784">
        <v>2024</v>
      </c>
      <c r="L8784" s="1" t="s">
        <v>38</v>
      </c>
      <c r="M8784" s="1" t="s">
        <v>21</v>
      </c>
      <c r="N8784">
        <v>235214.16</v>
      </c>
      <c r="O8784" s="1" t="s">
        <v>35</v>
      </c>
      <c r="P8784" s="1" t="str" cm="1">
        <f t="array" ref="P8784">_xlfn.IFS(bike_sales_india[[#This Row],[Mileage (km/l)]]&gt;=75,"75-100",bike_sales_india[[#This Row],[Mileage (km/l)]]&gt;=50,"50-75",bike_sales_india[[#This Row],[Mileage (km/l)]]&gt;=25,"25-50")</f>
        <v>75-100</v>
      </c>
      <c r="Q8784" s="1" t="str" cm="1">
        <f t="array" ref="Q87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4" s="4">
        <f>(bike_sales_india[[#This Row],[Price (INR)]]-bike_sales_india[[#This Row],[Resale Price (INR)]])/bike_sales_india[[#This Row],[Price (INR)]]</f>
        <v>0.25825454339044301</v>
      </c>
    </row>
    <row r="8785" spans="1:18" x14ac:dyDescent="0.3">
      <c r="A8785" s="1" t="s">
        <v>48</v>
      </c>
      <c r="B8785">
        <v>15.23</v>
      </c>
      <c r="C8785" s="1" t="s">
        <v>32</v>
      </c>
      <c r="D8785" s="1" t="s">
        <v>33</v>
      </c>
      <c r="E8785">
        <v>145241</v>
      </c>
      <c r="F8785">
        <v>2017</v>
      </c>
      <c r="G8785">
        <v>894</v>
      </c>
      <c r="H8785" s="1" t="s">
        <v>34</v>
      </c>
      <c r="I8785">
        <v>49.8</v>
      </c>
      <c r="J8785" s="1" t="s">
        <v>19</v>
      </c>
      <c r="K8785">
        <v>2018</v>
      </c>
      <c r="L8785" s="1" t="s">
        <v>38</v>
      </c>
      <c r="M8785" s="1" t="s">
        <v>21</v>
      </c>
      <c r="N8785">
        <v>61299.41</v>
      </c>
      <c r="O8785" s="1" t="s">
        <v>45</v>
      </c>
      <c r="P8785" s="1" t="str" cm="1">
        <f t="array" ref="P8785">_xlfn.IFS(bike_sales_india[[#This Row],[Mileage (km/l)]]&gt;=75,"75-100",bike_sales_india[[#This Row],[Mileage (km/l)]]&gt;=50,"50-75",bike_sales_india[[#This Row],[Mileage (km/l)]]&gt;=25,"25-50")</f>
        <v>25-50</v>
      </c>
      <c r="Q8785" s="1" t="str" cm="1">
        <f t="array" ref="Q87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5" s="4">
        <f>(bike_sales_india[[#This Row],[Price (INR)]]-bike_sales_india[[#This Row],[Resale Price (INR)]])/bike_sales_india[[#This Row],[Price (INR)]]</f>
        <v>0.57794692958599847</v>
      </c>
    </row>
    <row r="8786" spans="1:18" x14ac:dyDescent="0.3">
      <c r="A8786" s="1" t="s">
        <v>48</v>
      </c>
      <c r="B8786">
        <v>55.37</v>
      </c>
      <c r="C8786" s="1" t="s">
        <v>29</v>
      </c>
      <c r="D8786" s="1" t="s">
        <v>82</v>
      </c>
      <c r="E8786">
        <v>316757</v>
      </c>
      <c r="F8786">
        <v>2019</v>
      </c>
      <c r="G8786">
        <v>894</v>
      </c>
      <c r="H8786" s="1" t="s">
        <v>34</v>
      </c>
      <c r="I8786">
        <v>45.42</v>
      </c>
      <c r="J8786" s="1" t="s">
        <v>19</v>
      </c>
      <c r="K8786">
        <v>2024</v>
      </c>
      <c r="L8786" s="1" t="s">
        <v>38</v>
      </c>
      <c r="M8786" s="1" t="s">
        <v>21</v>
      </c>
      <c r="N8786">
        <v>236584.57</v>
      </c>
      <c r="O8786" s="1" t="s">
        <v>22</v>
      </c>
      <c r="P8786" s="1" t="str" cm="1">
        <f t="array" ref="P8786">_xlfn.IFS(bike_sales_india[[#This Row],[Mileage (km/l)]]&gt;=75,"75-100",bike_sales_india[[#This Row],[Mileage (km/l)]]&gt;=50,"50-75",bike_sales_india[[#This Row],[Mileage (km/l)]]&gt;=25,"25-50")</f>
        <v>25-50</v>
      </c>
      <c r="Q8786" s="1" t="str" cm="1">
        <f t="array" ref="Q87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6" s="4">
        <f>(bike_sales_india[[#This Row],[Price (INR)]]-bike_sales_india[[#This Row],[Resale Price (INR)]])/bike_sales_india[[#This Row],[Price (INR)]]</f>
        <v>0.25310389352090085</v>
      </c>
    </row>
    <row r="8787" spans="1:18" x14ac:dyDescent="0.3">
      <c r="A8787" s="1" t="s">
        <v>46</v>
      </c>
      <c r="B8787">
        <v>46.14</v>
      </c>
      <c r="C8787" s="1" t="s">
        <v>52</v>
      </c>
      <c r="D8787" s="1" t="s">
        <v>53</v>
      </c>
      <c r="E8787">
        <v>147730</v>
      </c>
      <c r="F8787">
        <v>2021</v>
      </c>
      <c r="G8787">
        <v>894</v>
      </c>
      <c r="H8787" s="1" t="s">
        <v>26</v>
      </c>
      <c r="I8787">
        <v>69.95</v>
      </c>
      <c r="J8787" s="1" t="s">
        <v>42</v>
      </c>
      <c r="K8787">
        <v>2021</v>
      </c>
      <c r="L8787" s="1" t="s">
        <v>20</v>
      </c>
      <c r="M8787" s="1" t="s">
        <v>21</v>
      </c>
      <c r="N8787">
        <v>70198.009999999995</v>
      </c>
      <c r="O8787" s="1" t="s">
        <v>35</v>
      </c>
      <c r="P8787" s="1" t="str" cm="1">
        <f t="array" ref="P8787">_xlfn.IFS(bike_sales_india[[#This Row],[Mileage (km/l)]]&gt;=75,"75-100",bike_sales_india[[#This Row],[Mileage (km/l)]]&gt;=50,"50-75",bike_sales_india[[#This Row],[Mileage (km/l)]]&gt;=25,"25-50")</f>
        <v>50-75</v>
      </c>
      <c r="Q8787" s="1" t="str" cm="1">
        <f t="array" ref="Q87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7" s="4">
        <f>(bike_sales_india[[#This Row],[Price (INR)]]-bike_sales_india[[#This Row],[Resale Price (INR)]])/bike_sales_india[[#This Row],[Price (INR)]]</f>
        <v>0.52482224328166249</v>
      </c>
    </row>
    <row r="8788" spans="1:18" x14ac:dyDescent="0.3">
      <c r="A8788" s="1" t="s">
        <v>15</v>
      </c>
      <c r="B8788">
        <v>76.150000000000006</v>
      </c>
      <c r="C8788" s="1" t="s">
        <v>32</v>
      </c>
      <c r="D8788" s="1" t="s">
        <v>47</v>
      </c>
      <c r="E8788">
        <v>177643</v>
      </c>
      <c r="F8788">
        <v>2019</v>
      </c>
      <c r="G8788">
        <v>894</v>
      </c>
      <c r="H8788" s="1" t="s">
        <v>18</v>
      </c>
      <c r="I8788">
        <v>71.84</v>
      </c>
      <c r="J8788" s="1" t="s">
        <v>42</v>
      </c>
      <c r="K8788">
        <v>2019</v>
      </c>
      <c r="L8788" s="1" t="s">
        <v>44</v>
      </c>
      <c r="M8788" s="1" t="s">
        <v>31</v>
      </c>
      <c r="N8788">
        <v>82905.990000000005</v>
      </c>
      <c r="O8788" s="1" t="s">
        <v>50</v>
      </c>
      <c r="P8788" s="1" t="str" cm="1">
        <f t="array" ref="P8788">_xlfn.IFS(bike_sales_india[[#This Row],[Mileage (km/l)]]&gt;=75,"75-100",bike_sales_india[[#This Row],[Mileage (km/l)]]&gt;=50,"50-75",bike_sales_india[[#This Row],[Mileage (km/l)]]&gt;=25,"25-50")</f>
        <v>50-75</v>
      </c>
      <c r="Q8788" s="1" t="str" cm="1">
        <f t="array" ref="Q87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8" s="4">
        <f>(bike_sales_india[[#This Row],[Price (INR)]]-bike_sales_india[[#This Row],[Resale Price (INR)]])/bike_sales_india[[#This Row],[Price (INR)]]</f>
        <v>0.53329998930439138</v>
      </c>
    </row>
    <row r="8789" spans="1:18" x14ac:dyDescent="0.3">
      <c r="A8789" s="1" t="s">
        <v>15</v>
      </c>
      <c r="B8789">
        <v>56.18</v>
      </c>
      <c r="C8789" s="1" t="s">
        <v>32</v>
      </c>
      <c r="D8789" s="1" t="s">
        <v>56</v>
      </c>
      <c r="E8789">
        <v>138891</v>
      </c>
      <c r="F8789">
        <v>2024</v>
      </c>
      <c r="G8789">
        <v>895</v>
      </c>
      <c r="H8789" s="1" t="s">
        <v>18</v>
      </c>
      <c r="I8789">
        <v>62.78</v>
      </c>
      <c r="J8789" s="1" t="s">
        <v>27</v>
      </c>
      <c r="K8789">
        <v>2024</v>
      </c>
      <c r="L8789" s="1" t="s">
        <v>20</v>
      </c>
      <c r="M8789" s="1" t="s">
        <v>21</v>
      </c>
      <c r="N8789">
        <v>77396.55</v>
      </c>
      <c r="O8789" s="1" t="s">
        <v>50</v>
      </c>
      <c r="P8789" s="1" t="str" cm="1">
        <f t="array" ref="P8789">_xlfn.IFS(bike_sales_india[[#This Row],[Mileage (km/l)]]&gt;=75,"75-100",bike_sales_india[[#This Row],[Mileage (km/l)]]&gt;=50,"50-75",bike_sales_india[[#This Row],[Mileage (km/l)]]&gt;=25,"25-50")</f>
        <v>50-75</v>
      </c>
      <c r="Q8789" s="1" t="str" cm="1">
        <f t="array" ref="Q87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89" s="4">
        <f>(bike_sales_india[[#This Row],[Price (INR)]]-bike_sales_india[[#This Row],[Resale Price (INR)]])/bike_sales_india[[#This Row],[Price (INR)]]</f>
        <v>0.44275331014968572</v>
      </c>
    </row>
    <row r="8790" spans="1:18" x14ac:dyDescent="0.3">
      <c r="A8790" s="1" t="s">
        <v>46</v>
      </c>
      <c r="B8790">
        <v>11.32</v>
      </c>
      <c r="C8790" s="1" t="s">
        <v>40</v>
      </c>
      <c r="D8790" s="1" t="s">
        <v>58</v>
      </c>
      <c r="E8790">
        <v>252187</v>
      </c>
      <c r="F8790">
        <v>2018</v>
      </c>
      <c r="G8790">
        <v>895</v>
      </c>
      <c r="H8790" s="1" t="s">
        <v>26</v>
      </c>
      <c r="I8790">
        <v>81.84</v>
      </c>
      <c r="J8790" s="1" t="s">
        <v>42</v>
      </c>
      <c r="K8790">
        <v>2018</v>
      </c>
      <c r="L8790" s="1" t="s">
        <v>44</v>
      </c>
      <c r="M8790" s="1" t="s">
        <v>21</v>
      </c>
      <c r="N8790">
        <v>137845.88</v>
      </c>
      <c r="O8790" s="1" t="s">
        <v>45</v>
      </c>
      <c r="P8790" s="1" t="str" cm="1">
        <f t="array" ref="P8790">_xlfn.IFS(bike_sales_india[[#This Row],[Mileage (km/l)]]&gt;=75,"75-100",bike_sales_india[[#This Row],[Mileage (km/l)]]&gt;=50,"50-75",bike_sales_india[[#This Row],[Mileage (km/l)]]&gt;=25,"25-50")</f>
        <v>75-100</v>
      </c>
      <c r="Q8790" s="1" t="str" cm="1">
        <f t="array" ref="Q87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0" s="4">
        <f>(bike_sales_india[[#This Row],[Price (INR)]]-bike_sales_india[[#This Row],[Resale Price (INR)]])/bike_sales_india[[#This Row],[Price (INR)]]</f>
        <v>0.45339815295792407</v>
      </c>
    </row>
    <row r="8791" spans="1:18" x14ac:dyDescent="0.3">
      <c r="A8791" s="1" t="s">
        <v>59</v>
      </c>
      <c r="B8791">
        <v>51.55</v>
      </c>
      <c r="C8791" s="1" t="s">
        <v>24</v>
      </c>
      <c r="D8791" s="1" t="s">
        <v>73</v>
      </c>
      <c r="E8791">
        <v>234640</v>
      </c>
      <c r="F8791">
        <v>2015</v>
      </c>
      <c r="G8791">
        <v>895</v>
      </c>
      <c r="H8791" s="1" t="s">
        <v>18</v>
      </c>
      <c r="I8791">
        <v>68.209999999999994</v>
      </c>
      <c r="J8791" s="1" t="s">
        <v>27</v>
      </c>
      <c r="K8791">
        <v>2019</v>
      </c>
      <c r="L8791" s="1" t="s">
        <v>38</v>
      </c>
      <c r="M8791" s="1" t="s">
        <v>21</v>
      </c>
      <c r="N8791">
        <v>106012.03</v>
      </c>
      <c r="O8791" s="1" t="s">
        <v>50</v>
      </c>
      <c r="P8791" s="1" t="str" cm="1">
        <f t="array" ref="P8791">_xlfn.IFS(bike_sales_india[[#This Row],[Mileage (km/l)]]&gt;=75,"75-100",bike_sales_india[[#This Row],[Mileage (km/l)]]&gt;=50,"50-75",bike_sales_india[[#This Row],[Mileage (km/l)]]&gt;=25,"25-50")</f>
        <v>50-75</v>
      </c>
      <c r="Q8791" s="1" t="str" cm="1">
        <f t="array" ref="Q87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1" s="4">
        <f>(bike_sales_india[[#This Row],[Price (INR)]]-bike_sales_india[[#This Row],[Resale Price (INR)]])/bike_sales_india[[#This Row],[Price (INR)]]</f>
        <v>0.54819284861916129</v>
      </c>
    </row>
    <row r="8792" spans="1:18" x14ac:dyDescent="0.3">
      <c r="A8792" s="1" t="s">
        <v>48</v>
      </c>
      <c r="B8792">
        <v>75.31</v>
      </c>
      <c r="C8792" s="1" t="s">
        <v>32</v>
      </c>
      <c r="D8792" s="1" t="s">
        <v>80</v>
      </c>
      <c r="E8792">
        <v>250345</v>
      </c>
      <c r="F8792">
        <v>2017</v>
      </c>
      <c r="G8792">
        <v>895</v>
      </c>
      <c r="H8792" s="1" t="s">
        <v>18</v>
      </c>
      <c r="I8792">
        <v>91.71</v>
      </c>
      <c r="J8792" s="1" t="s">
        <v>42</v>
      </c>
      <c r="K8792">
        <v>2017</v>
      </c>
      <c r="L8792" s="1" t="s">
        <v>44</v>
      </c>
      <c r="M8792" s="1" t="s">
        <v>31</v>
      </c>
      <c r="N8792">
        <v>114384.68</v>
      </c>
      <c r="O8792" s="1" t="s">
        <v>22</v>
      </c>
      <c r="P8792" s="1" t="str" cm="1">
        <f t="array" ref="P8792">_xlfn.IFS(bike_sales_india[[#This Row],[Mileage (km/l)]]&gt;=75,"75-100",bike_sales_india[[#This Row],[Mileage (km/l)]]&gt;=50,"50-75",bike_sales_india[[#This Row],[Mileage (km/l)]]&gt;=25,"25-50")</f>
        <v>75-100</v>
      </c>
      <c r="Q8792" s="1" t="str" cm="1">
        <f t="array" ref="Q87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2" s="4">
        <f>(bike_sales_india[[#This Row],[Price (INR)]]-bike_sales_india[[#This Row],[Resale Price (INR)]])/bike_sales_india[[#This Row],[Price (INR)]]</f>
        <v>0.54309181329764922</v>
      </c>
    </row>
    <row r="8793" spans="1:18" x14ac:dyDescent="0.3">
      <c r="A8793" s="1" t="s">
        <v>39</v>
      </c>
      <c r="B8793">
        <v>77.83</v>
      </c>
      <c r="C8793" s="1" t="s">
        <v>32</v>
      </c>
      <c r="D8793" s="1" t="s">
        <v>80</v>
      </c>
      <c r="E8793">
        <v>335992</v>
      </c>
      <c r="F8793">
        <v>2018</v>
      </c>
      <c r="G8793">
        <v>895</v>
      </c>
      <c r="H8793" s="1" t="s">
        <v>34</v>
      </c>
      <c r="I8793">
        <v>51.32</v>
      </c>
      <c r="J8793" s="1" t="s">
        <v>42</v>
      </c>
      <c r="K8793">
        <v>2018</v>
      </c>
      <c r="L8793" s="1" t="s">
        <v>44</v>
      </c>
      <c r="M8793" s="1" t="s">
        <v>21</v>
      </c>
      <c r="N8793">
        <v>148838.47</v>
      </c>
      <c r="O8793" s="1" t="s">
        <v>50</v>
      </c>
      <c r="P8793" s="1" t="str" cm="1">
        <f t="array" ref="P8793">_xlfn.IFS(bike_sales_india[[#This Row],[Mileage (km/l)]]&gt;=75,"75-100",bike_sales_india[[#This Row],[Mileage (km/l)]]&gt;=50,"50-75",bike_sales_india[[#This Row],[Mileage (km/l)]]&gt;=25,"25-50")</f>
        <v>50-75</v>
      </c>
      <c r="Q8793" s="1" t="str" cm="1">
        <f t="array" ref="Q87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3" s="4">
        <f>(bike_sales_india[[#This Row],[Price (INR)]]-bike_sales_india[[#This Row],[Resale Price (INR)]])/bike_sales_india[[#This Row],[Price (INR)]]</f>
        <v>0.55701781590037858</v>
      </c>
    </row>
    <row r="8794" spans="1:18" x14ac:dyDescent="0.3">
      <c r="A8794" s="1" t="s">
        <v>59</v>
      </c>
      <c r="B8794">
        <v>10.6</v>
      </c>
      <c r="C8794" s="1" t="s">
        <v>29</v>
      </c>
      <c r="D8794" s="1" t="s">
        <v>82</v>
      </c>
      <c r="E8794">
        <v>370074</v>
      </c>
      <c r="F8794">
        <v>2018</v>
      </c>
      <c r="G8794">
        <v>895</v>
      </c>
      <c r="H8794" s="1" t="s">
        <v>26</v>
      </c>
      <c r="I8794">
        <v>80.650000000000006</v>
      </c>
      <c r="J8794" s="1" t="s">
        <v>19</v>
      </c>
      <c r="K8794">
        <v>2024</v>
      </c>
      <c r="L8794" s="1" t="s">
        <v>20</v>
      </c>
      <c r="M8794" s="1" t="s">
        <v>31</v>
      </c>
      <c r="N8794">
        <v>288539.25</v>
      </c>
      <c r="O8794" s="1" t="s">
        <v>45</v>
      </c>
      <c r="P8794" s="1" t="str" cm="1">
        <f t="array" ref="P8794">_xlfn.IFS(bike_sales_india[[#This Row],[Mileage (km/l)]]&gt;=75,"75-100",bike_sales_india[[#This Row],[Mileage (km/l)]]&gt;=50,"50-75",bike_sales_india[[#This Row],[Mileage (km/l)]]&gt;=25,"25-50")</f>
        <v>75-100</v>
      </c>
      <c r="Q8794" s="1" t="str" cm="1">
        <f t="array" ref="Q87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4" s="4">
        <f>(bike_sales_india[[#This Row],[Price (INR)]]-bike_sales_india[[#This Row],[Resale Price (INR)]])/bike_sales_india[[#This Row],[Price (INR)]]</f>
        <v>0.22032012516415636</v>
      </c>
    </row>
    <row r="8795" spans="1:18" x14ac:dyDescent="0.3">
      <c r="A8795" s="1" t="s">
        <v>28</v>
      </c>
      <c r="B8795">
        <v>13.66</v>
      </c>
      <c r="C8795" s="1" t="s">
        <v>40</v>
      </c>
      <c r="D8795" s="1" t="s">
        <v>51</v>
      </c>
      <c r="E8795">
        <v>179272</v>
      </c>
      <c r="F8795">
        <v>2021</v>
      </c>
      <c r="G8795">
        <v>895</v>
      </c>
      <c r="H8795" s="1" t="s">
        <v>34</v>
      </c>
      <c r="I8795">
        <v>49.98</v>
      </c>
      <c r="J8795" s="1" t="s">
        <v>19</v>
      </c>
      <c r="K8795">
        <v>2022</v>
      </c>
      <c r="L8795" s="1" t="s">
        <v>20</v>
      </c>
      <c r="M8795" s="1" t="s">
        <v>21</v>
      </c>
      <c r="N8795">
        <v>116951.32</v>
      </c>
      <c r="O8795" s="1" t="s">
        <v>50</v>
      </c>
      <c r="P8795" s="1" t="str" cm="1">
        <f t="array" ref="P8795">_xlfn.IFS(bike_sales_india[[#This Row],[Mileage (km/l)]]&gt;=75,"75-100",bike_sales_india[[#This Row],[Mileage (km/l)]]&gt;=50,"50-75",bike_sales_india[[#This Row],[Mileage (km/l)]]&gt;=25,"25-50")</f>
        <v>25-50</v>
      </c>
      <c r="Q8795" s="1" t="str" cm="1">
        <f t="array" ref="Q87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5" s="4">
        <f>(bike_sales_india[[#This Row],[Price (INR)]]-bike_sales_india[[#This Row],[Resale Price (INR)]])/bike_sales_india[[#This Row],[Price (INR)]]</f>
        <v>0.34763197822303538</v>
      </c>
    </row>
    <row r="8796" spans="1:18" x14ac:dyDescent="0.3">
      <c r="A8796" s="1" t="s">
        <v>55</v>
      </c>
      <c r="B8796">
        <v>11.77</v>
      </c>
      <c r="C8796" s="1" t="s">
        <v>36</v>
      </c>
      <c r="D8796" s="1" t="s">
        <v>70</v>
      </c>
      <c r="E8796">
        <v>78049</v>
      </c>
      <c r="F8796">
        <v>2018</v>
      </c>
      <c r="G8796">
        <v>895</v>
      </c>
      <c r="H8796" s="1" t="s">
        <v>34</v>
      </c>
      <c r="I8796">
        <v>49.68</v>
      </c>
      <c r="J8796" s="1" t="s">
        <v>19</v>
      </c>
      <c r="K8796">
        <v>2019</v>
      </c>
      <c r="L8796" s="1" t="s">
        <v>20</v>
      </c>
      <c r="M8796" s="1" t="s">
        <v>31</v>
      </c>
      <c r="N8796">
        <v>59377.52</v>
      </c>
      <c r="O8796" s="1" t="s">
        <v>35</v>
      </c>
      <c r="P8796" s="1" t="str" cm="1">
        <f t="array" ref="P8796">_xlfn.IFS(bike_sales_india[[#This Row],[Mileage (km/l)]]&gt;=75,"75-100",bike_sales_india[[#This Row],[Mileage (km/l)]]&gt;=50,"50-75",bike_sales_india[[#This Row],[Mileage (km/l)]]&gt;=25,"25-50")</f>
        <v>25-50</v>
      </c>
      <c r="Q8796" s="1" t="str" cm="1">
        <f t="array" ref="Q87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6" s="4">
        <f>(bike_sales_india[[#This Row],[Price (INR)]]-bike_sales_india[[#This Row],[Resale Price (INR)]])/bike_sales_india[[#This Row],[Price (INR)]]</f>
        <v>0.23922766467219314</v>
      </c>
    </row>
    <row r="8797" spans="1:18" x14ac:dyDescent="0.3">
      <c r="A8797" s="1" t="s">
        <v>61</v>
      </c>
      <c r="B8797">
        <v>17.04</v>
      </c>
      <c r="C8797" s="1" t="s">
        <v>64</v>
      </c>
      <c r="D8797" s="1" t="s">
        <v>76</v>
      </c>
      <c r="E8797">
        <v>289337</v>
      </c>
      <c r="F8797">
        <v>2015</v>
      </c>
      <c r="G8797">
        <v>895</v>
      </c>
      <c r="H8797" s="1" t="s">
        <v>34</v>
      </c>
      <c r="I8797">
        <v>52.41</v>
      </c>
      <c r="J8797" s="1" t="s">
        <v>42</v>
      </c>
      <c r="K8797">
        <v>2015</v>
      </c>
      <c r="L8797" s="1" t="s">
        <v>44</v>
      </c>
      <c r="M8797" s="1" t="s">
        <v>31</v>
      </c>
      <c r="N8797">
        <v>217243.92</v>
      </c>
      <c r="O8797" s="1" t="s">
        <v>22</v>
      </c>
      <c r="P8797" s="1" t="str" cm="1">
        <f t="array" ref="P8797">_xlfn.IFS(bike_sales_india[[#This Row],[Mileage (km/l)]]&gt;=75,"75-100",bike_sales_india[[#This Row],[Mileage (km/l)]]&gt;=50,"50-75",bike_sales_india[[#This Row],[Mileage (km/l)]]&gt;=25,"25-50")</f>
        <v>50-75</v>
      </c>
      <c r="Q8797" s="1" t="str" cm="1">
        <f t="array" ref="Q87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7" s="4">
        <f>(bike_sales_india[[#This Row],[Price (INR)]]-bike_sales_india[[#This Row],[Resale Price (INR)]])/bike_sales_india[[#This Row],[Price (INR)]]</f>
        <v>0.24916647369676187</v>
      </c>
    </row>
    <row r="8798" spans="1:18" x14ac:dyDescent="0.3">
      <c r="A8798" s="1" t="s">
        <v>28</v>
      </c>
      <c r="B8798">
        <v>42.04</v>
      </c>
      <c r="C8798" s="1" t="s">
        <v>52</v>
      </c>
      <c r="D8798" s="1" t="s">
        <v>53</v>
      </c>
      <c r="E8798">
        <v>223657</v>
      </c>
      <c r="F8798">
        <v>2017</v>
      </c>
      <c r="G8798">
        <v>895</v>
      </c>
      <c r="H8798" s="1" t="s">
        <v>18</v>
      </c>
      <c r="I8798">
        <v>92.09</v>
      </c>
      <c r="J8798" s="1" t="s">
        <v>19</v>
      </c>
      <c r="K8798">
        <v>2024</v>
      </c>
      <c r="L8798" s="1" t="s">
        <v>38</v>
      </c>
      <c r="M8798" s="1" t="s">
        <v>21</v>
      </c>
      <c r="N8798">
        <v>135217.70000000001</v>
      </c>
      <c r="O8798" s="1" t="s">
        <v>45</v>
      </c>
      <c r="P8798" s="1" t="str" cm="1">
        <f t="array" ref="P8798">_xlfn.IFS(bike_sales_india[[#This Row],[Mileage (km/l)]]&gt;=75,"75-100",bike_sales_india[[#This Row],[Mileage (km/l)]]&gt;=50,"50-75",bike_sales_india[[#This Row],[Mileage (km/l)]]&gt;=25,"25-50")</f>
        <v>75-100</v>
      </c>
      <c r="Q8798" s="1" t="str" cm="1">
        <f t="array" ref="Q87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8" s="4">
        <f>(bike_sales_india[[#This Row],[Price (INR)]]-bike_sales_india[[#This Row],[Resale Price (INR)]])/bike_sales_india[[#This Row],[Price (INR)]]</f>
        <v>0.39542379625945079</v>
      </c>
    </row>
    <row r="8799" spans="1:18" x14ac:dyDescent="0.3">
      <c r="A8799" s="1" t="s">
        <v>39</v>
      </c>
      <c r="B8799">
        <v>24.9</v>
      </c>
      <c r="C8799" s="1" t="s">
        <v>64</v>
      </c>
      <c r="D8799" s="1" t="s">
        <v>84</v>
      </c>
      <c r="E8799">
        <v>306378</v>
      </c>
      <c r="F8799">
        <v>2023</v>
      </c>
      <c r="G8799">
        <v>895</v>
      </c>
      <c r="H8799" s="1" t="s">
        <v>26</v>
      </c>
      <c r="I8799">
        <v>84.26</v>
      </c>
      <c r="J8799" s="1" t="s">
        <v>42</v>
      </c>
      <c r="K8799">
        <v>2023</v>
      </c>
      <c r="L8799" s="1" t="s">
        <v>44</v>
      </c>
      <c r="M8799" s="1" t="s">
        <v>31</v>
      </c>
      <c r="N8799">
        <v>158665.9</v>
      </c>
      <c r="O8799" s="1" t="s">
        <v>45</v>
      </c>
      <c r="P8799" s="1" t="str" cm="1">
        <f t="array" ref="P8799">_xlfn.IFS(bike_sales_india[[#This Row],[Mileage (km/l)]]&gt;=75,"75-100",bike_sales_india[[#This Row],[Mileage (km/l)]]&gt;=50,"50-75",bike_sales_india[[#This Row],[Mileage (km/l)]]&gt;=25,"25-50")</f>
        <v>75-100</v>
      </c>
      <c r="Q8799" s="1" t="str" cm="1">
        <f t="array" ref="Q87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799" s="4">
        <f>(bike_sales_india[[#This Row],[Price (INR)]]-bike_sales_india[[#This Row],[Resale Price (INR)]])/bike_sales_india[[#This Row],[Price (INR)]]</f>
        <v>0.48212371645483687</v>
      </c>
    </row>
    <row r="8800" spans="1:18" x14ac:dyDescent="0.3">
      <c r="A8800" s="1" t="s">
        <v>48</v>
      </c>
      <c r="B8800">
        <v>79.53</v>
      </c>
      <c r="C8800" s="1" t="s">
        <v>40</v>
      </c>
      <c r="D8800" s="1" t="s">
        <v>51</v>
      </c>
      <c r="E8800">
        <v>250404</v>
      </c>
      <c r="F8800">
        <v>2024</v>
      </c>
      <c r="G8800">
        <v>895</v>
      </c>
      <c r="H8800" s="1" t="s">
        <v>34</v>
      </c>
      <c r="I8800">
        <v>51.36</v>
      </c>
      <c r="J8800" s="1" t="s">
        <v>42</v>
      </c>
      <c r="K8800">
        <v>2024</v>
      </c>
      <c r="L8800" s="1" t="s">
        <v>38</v>
      </c>
      <c r="M8800" s="1" t="s">
        <v>31</v>
      </c>
      <c r="N8800">
        <v>177629.4</v>
      </c>
      <c r="O8800" s="1" t="s">
        <v>35</v>
      </c>
      <c r="P8800" s="1" t="str" cm="1">
        <f t="array" ref="P8800">_xlfn.IFS(bike_sales_india[[#This Row],[Mileage (km/l)]]&gt;=75,"75-100",bike_sales_india[[#This Row],[Mileage (km/l)]]&gt;=50,"50-75",bike_sales_india[[#This Row],[Mileage (km/l)]]&gt;=25,"25-50")</f>
        <v>50-75</v>
      </c>
      <c r="Q8800" s="1" t="str" cm="1">
        <f t="array" ref="Q88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0" s="4">
        <f>(bike_sales_india[[#This Row],[Price (INR)]]-bike_sales_india[[#This Row],[Resale Price (INR)]])/bike_sales_india[[#This Row],[Price (INR)]]</f>
        <v>0.29062874394977717</v>
      </c>
    </row>
    <row r="8801" spans="1:18" x14ac:dyDescent="0.3">
      <c r="A8801" s="1" t="s">
        <v>39</v>
      </c>
      <c r="B8801">
        <v>78.599999999999994</v>
      </c>
      <c r="C8801" s="1" t="s">
        <v>32</v>
      </c>
      <c r="D8801" s="1" t="s">
        <v>56</v>
      </c>
      <c r="E8801">
        <v>377534</v>
      </c>
      <c r="F8801">
        <v>2017</v>
      </c>
      <c r="G8801">
        <v>895</v>
      </c>
      <c r="H8801" s="1" t="s">
        <v>18</v>
      </c>
      <c r="I8801">
        <v>72.849999999999994</v>
      </c>
      <c r="J8801" s="1" t="s">
        <v>42</v>
      </c>
      <c r="K8801">
        <v>2017</v>
      </c>
      <c r="L8801" s="1" t="s">
        <v>44</v>
      </c>
      <c r="M8801" s="1" t="s">
        <v>31</v>
      </c>
      <c r="N8801">
        <v>215176.63</v>
      </c>
      <c r="O8801" s="1" t="s">
        <v>45</v>
      </c>
      <c r="P8801" s="1" t="str" cm="1">
        <f t="array" ref="P8801">_xlfn.IFS(bike_sales_india[[#This Row],[Mileage (km/l)]]&gt;=75,"75-100",bike_sales_india[[#This Row],[Mileage (km/l)]]&gt;=50,"50-75",bike_sales_india[[#This Row],[Mileage (km/l)]]&gt;=25,"25-50")</f>
        <v>50-75</v>
      </c>
      <c r="Q8801" s="1" t="str" cm="1">
        <f t="array" ref="Q88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1" s="4">
        <f>(bike_sales_india[[#This Row],[Price (INR)]]-bike_sales_india[[#This Row],[Resale Price (INR)]])/bike_sales_india[[#This Row],[Price (INR)]]</f>
        <v>0.43004701563302905</v>
      </c>
    </row>
    <row r="8802" spans="1:18" x14ac:dyDescent="0.3">
      <c r="A8802" s="1" t="s">
        <v>48</v>
      </c>
      <c r="B8802">
        <v>26.79</v>
      </c>
      <c r="C8802" s="1" t="s">
        <v>40</v>
      </c>
      <c r="D8802" s="1" t="s">
        <v>51</v>
      </c>
      <c r="E8802">
        <v>242292</v>
      </c>
      <c r="F8802">
        <v>2024</v>
      </c>
      <c r="G8802">
        <v>895</v>
      </c>
      <c r="H8802" s="1" t="s">
        <v>34</v>
      </c>
      <c r="I8802">
        <v>28.19</v>
      </c>
      <c r="J8802" s="1" t="s">
        <v>19</v>
      </c>
      <c r="K8802">
        <v>2024</v>
      </c>
      <c r="L8802" s="1" t="s">
        <v>44</v>
      </c>
      <c r="M8802" s="1" t="s">
        <v>31</v>
      </c>
      <c r="N8802">
        <v>178675.42</v>
      </c>
      <c r="O8802" s="1" t="s">
        <v>35</v>
      </c>
      <c r="P8802" s="1" t="str" cm="1">
        <f t="array" ref="P8802">_xlfn.IFS(bike_sales_india[[#This Row],[Mileage (km/l)]]&gt;=75,"75-100",bike_sales_india[[#This Row],[Mileage (km/l)]]&gt;=50,"50-75",bike_sales_india[[#This Row],[Mileage (km/l)]]&gt;=25,"25-50")</f>
        <v>25-50</v>
      </c>
      <c r="Q8802" s="1" t="str" cm="1">
        <f t="array" ref="Q88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2" s="4">
        <f>(bike_sales_india[[#This Row],[Price (INR)]]-bike_sales_india[[#This Row],[Resale Price (INR)]])/bike_sales_india[[#This Row],[Price (INR)]]</f>
        <v>0.26256161986363558</v>
      </c>
    </row>
    <row r="8803" spans="1:18" x14ac:dyDescent="0.3">
      <c r="A8803" s="1" t="s">
        <v>28</v>
      </c>
      <c r="B8803">
        <v>70.75</v>
      </c>
      <c r="C8803" s="1" t="s">
        <v>24</v>
      </c>
      <c r="D8803" s="1" t="s">
        <v>73</v>
      </c>
      <c r="E8803">
        <v>260705</v>
      </c>
      <c r="F8803">
        <v>2017</v>
      </c>
      <c r="G8803">
        <v>895</v>
      </c>
      <c r="H8803" s="1" t="s">
        <v>34</v>
      </c>
      <c r="I8803">
        <v>32.39</v>
      </c>
      <c r="J8803" s="1" t="s">
        <v>42</v>
      </c>
      <c r="K8803">
        <v>2017</v>
      </c>
      <c r="L8803" s="1" t="s">
        <v>44</v>
      </c>
      <c r="M8803" s="1" t="s">
        <v>31</v>
      </c>
      <c r="N8803">
        <v>167024.93</v>
      </c>
      <c r="O8803" s="1" t="s">
        <v>35</v>
      </c>
      <c r="P8803" s="1" t="str" cm="1">
        <f t="array" ref="P8803">_xlfn.IFS(bike_sales_india[[#This Row],[Mileage (km/l)]]&gt;=75,"75-100",bike_sales_india[[#This Row],[Mileage (km/l)]]&gt;=50,"50-75",bike_sales_india[[#This Row],[Mileage (km/l)]]&gt;=25,"25-50")</f>
        <v>25-50</v>
      </c>
      <c r="Q8803" s="1" t="str" cm="1">
        <f t="array" ref="Q88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3" s="4">
        <f>(bike_sales_india[[#This Row],[Price (INR)]]-bike_sales_india[[#This Row],[Resale Price (INR)]])/bike_sales_india[[#This Row],[Price (INR)]]</f>
        <v>0.35933361462189067</v>
      </c>
    </row>
    <row r="8804" spans="1:18" x14ac:dyDescent="0.3">
      <c r="A8804" s="1" t="s">
        <v>46</v>
      </c>
      <c r="B8804">
        <v>41.24</v>
      </c>
      <c r="C8804" s="1" t="s">
        <v>64</v>
      </c>
      <c r="D8804" s="1" t="s">
        <v>78</v>
      </c>
      <c r="E8804">
        <v>270481</v>
      </c>
      <c r="F8804">
        <v>2022</v>
      </c>
      <c r="G8804">
        <v>896</v>
      </c>
      <c r="H8804" s="1" t="s">
        <v>34</v>
      </c>
      <c r="I8804">
        <v>43.82</v>
      </c>
      <c r="J8804" s="1" t="s">
        <v>27</v>
      </c>
      <c r="K8804">
        <v>2022</v>
      </c>
      <c r="L8804" s="1" t="s">
        <v>44</v>
      </c>
      <c r="M8804" s="1" t="s">
        <v>21</v>
      </c>
      <c r="N8804">
        <v>146011.01999999999</v>
      </c>
      <c r="O8804" s="1" t="s">
        <v>22</v>
      </c>
      <c r="P8804" s="1" t="str" cm="1">
        <f t="array" ref="P8804">_xlfn.IFS(bike_sales_india[[#This Row],[Mileage (km/l)]]&gt;=75,"75-100",bike_sales_india[[#This Row],[Mileage (km/l)]]&gt;=50,"50-75",bike_sales_india[[#This Row],[Mileage (km/l)]]&gt;=25,"25-50")</f>
        <v>25-50</v>
      </c>
      <c r="Q8804" s="1" t="str" cm="1">
        <f t="array" ref="Q88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4" s="4">
        <f>(bike_sales_india[[#This Row],[Price (INR)]]-bike_sales_india[[#This Row],[Resale Price (INR)]])/bike_sales_india[[#This Row],[Price (INR)]]</f>
        <v>0.46018012355766214</v>
      </c>
    </row>
    <row r="8805" spans="1:18" x14ac:dyDescent="0.3">
      <c r="A8805" s="1" t="s">
        <v>48</v>
      </c>
      <c r="B8805">
        <v>73.349999999999994</v>
      </c>
      <c r="C8805" s="1" t="s">
        <v>64</v>
      </c>
      <c r="D8805" s="1" t="s">
        <v>76</v>
      </c>
      <c r="E8805">
        <v>280456</v>
      </c>
      <c r="F8805">
        <v>2019</v>
      </c>
      <c r="G8805">
        <v>896</v>
      </c>
      <c r="H8805" s="1" t="s">
        <v>18</v>
      </c>
      <c r="I8805">
        <v>93.49</v>
      </c>
      <c r="J8805" s="1" t="s">
        <v>19</v>
      </c>
      <c r="K8805">
        <v>2022</v>
      </c>
      <c r="L8805" s="1" t="s">
        <v>44</v>
      </c>
      <c r="M8805" s="1" t="s">
        <v>31</v>
      </c>
      <c r="N8805">
        <v>144283.75</v>
      </c>
      <c r="O8805" s="1" t="s">
        <v>35</v>
      </c>
      <c r="P8805" s="1" t="str" cm="1">
        <f t="array" ref="P8805">_xlfn.IFS(bike_sales_india[[#This Row],[Mileage (km/l)]]&gt;=75,"75-100",bike_sales_india[[#This Row],[Mileage (km/l)]]&gt;=50,"50-75",bike_sales_india[[#This Row],[Mileage (km/l)]]&gt;=25,"25-50")</f>
        <v>75-100</v>
      </c>
      <c r="Q8805" s="1" t="str" cm="1">
        <f t="array" ref="Q88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5" s="4">
        <f>(bike_sales_india[[#This Row],[Price (INR)]]-bike_sales_india[[#This Row],[Resale Price (INR)]])/bike_sales_india[[#This Row],[Price (INR)]]</f>
        <v>0.48553872978292495</v>
      </c>
    </row>
    <row r="8806" spans="1:18" x14ac:dyDescent="0.3">
      <c r="A8806" s="1" t="s">
        <v>39</v>
      </c>
      <c r="B8806">
        <v>5.25</v>
      </c>
      <c r="C8806" s="1" t="s">
        <v>16</v>
      </c>
      <c r="D8806" s="1" t="s">
        <v>87</v>
      </c>
      <c r="E8806">
        <v>216240</v>
      </c>
      <c r="F8806">
        <v>2020</v>
      </c>
      <c r="G8806">
        <v>896</v>
      </c>
      <c r="H8806" s="1" t="s">
        <v>34</v>
      </c>
      <c r="I8806">
        <v>30.4</v>
      </c>
      <c r="J8806" s="1" t="s">
        <v>27</v>
      </c>
      <c r="K8806">
        <v>2021</v>
      </c>
      <c r="L8806" s="1" t="s">
        <v>38</v>
      </c>
      <c r="M8806" s="1" t="s">
        <v>31</v>
      </c>
      <c r="N8806">
        <v>139730.16</v>
      </c>
      <c r="O8806" s="1" t="s">
        <v>50</v>
      </c>
      <c r="P8806" s="1" t="str" cm="1">
        <f t="array" ref="P8806">_xlfn.IFS(bike_sales_india[[#This Row],[Mileage (km/l)]]&gt;=75,"75-100",bike_sales_india[[#This Row],[Mileage (km/l)]]&gt;=50,"50-75",bike_sales_india[[#This Row],[Mileage (km/l)]]&gt;=25,"25-50")</f>
        <v>25-50</v>
      </c>
      <c r="Q8806" s="1" t="str" cm="1">
        <f t="array" ref="Q88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6" s="4">
        <f>(bike_sales_india[[#This Row],[Price (INR)]]-bike_sales_india[[#This Row],[Resale Price (INR)]])/bike_sales_india[[#This Row],[Price (INR)]]</f>
        <v>0.35381908990011096</v>
      </c>
    </row>
    <row r="8807" spans="1:18" x14ac:dyDescent="0.3">
      <c r="A8807" s="1" t="s">
        <v>55</v>
      </c>
      <c r="B8807">
        <v>61.83</v>
      </c>
      <c r="C8807" s="1" t="s">
        <v>40</v>
      </c>
      <c r="D8807" s="1" t="s">
        <v>62</v>
      </c>
      <c r="E8807">
        <v>101984</v>
      </c>
      <c r="F8807">
        <v>2017</v>
      </c>
      <c r="G8807">
        <v>896</v>
      </c>
      <c r="H8807" s="1" t="s">
        <v>18</v>
      </c>
      <c r="I8807">
        <v>99.01</v>
      </c>
      <c r="J8807" s="1" t="s">
        <v>19</v>
      </c>
      <c r="K8807">
        <v>2024</v>
      </c>
      <c r="L8807" s="1" t="s">
        <v>38</v>
      </c>
      <c r="M8807" s="1" t="s">
        <v>21</v>
      </c>
      <c r="N8807">
        <v>72434.31</v>
      </c>
      <c r="O8807" s="1" t="s">
        <v>50</v>
      </c>
      <c r="P8807" s="1" t="str" cm="1">
        <f t="array" ref="P8807">_xlfn.IFS(bike_sales_india[[#This Row],[Mileage (km/l)]]&gt;=75,"75-100",bike_sales_india[[#This Row],[Mileage (km/l)]]&gt;=50,"50-75",bike_sales_india[[#This Row],[Mileage (km/l)]]&gt;=25,"25-50")</f>
        <v>75-100</v>
      </c>
      <c r="Q8807" s="1" t="str" cm="1">
        <f t="array" ref="Q88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7" s="4">
        <f>(bike_sales_india[[#This Row],[Price (INR)]]-bike_sales_india[[#This Row],[Resale Price (INR)]])/bike_sales_india[[#This Row],[Price (INR)]]</f>
        <v>0.28974829385001571</v>
      </c>
    </row>
    <row r="8808" spans="1:18" x14ac:dyDescent="0.3">
      <c r="A8808" s="1" t="s">
        <v>55</v>
      </c>
      <c r="B8808">
        <v>58.92</v>
      </c>
      <c r="C8808" s="1" t="s">
        <v>32</v>
      </c>
      <c r="D8808" s="1" t="s">
        <v>60</v>
      </c>
      <c r="E8808">
        <v>322814</v>
      </c>
      <c r="F8808">
        <v>2023</v>
      </c>
      <c r="G8808">
        <v>896</v>
      </c>
      <c r="H8808" s="1" t="s">
        <v>18</v>
      </c>
      <c r="I8808">
        <v>82.59</v>
      </c>
      <c r="J8808" s="1" t="s">
        <v>27</v>
      </c>
      <c r="K8808">
        <v>2023</v>
      </c>
      <c r="L8808" s="1" t="s">
        <v>44</v>
      </c>
      <c r="M8808" s="1" t="s">
        <v>31</v>
      </c>
      <c r="N8808">
        <v>181236.99</v>
      </c>
      <c r="O8808" s="1" t="s">
        <v>50</v>
      </c>
      <c r="P8808" s="1" t="str" cm="1">
        <f t="array" ref="P8808">_xlfn.IFS(bike_sales_india[[#This Row],[Mileage (km/l)]]&gt;=75,"75-100",bike_sales_india[[#This Row],[Mileage (km/l)]]&gt;=50,"50-75",bike_sales_india[[#This Row],[Mileage (km/l)]]&gt;=25,"25-50")</f>
        <v>75-100</v>
      </c>
      <c r="Q8808" s="1" t="str" cm="1">
        <f t="array" ref="Q88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8" s="4">
        <f>(bike_sales_india[[#This Row],[Price (INR)]]-bike_sales_india[[#This Row],[Resale Price (INR)]])/bike_sales_india[[#This Row],[Price (INR)]]</f>
        <v>0.43857146839975963</v>
      </c>
    </row>
    <row r="8809" spans="1:18" x14ac:dyDescent="0.3">
      <c r="A8809" s="1" t="s">
        <v>54</v>
      </c>
      <c r="B8809">
        <v>16.71</v>
      </c>
      <c r="C8809" s="1" t="s">
        <v>29</v>
      </c>
      <c r="D8809" s="1" t="s">
        <v>82</v>
      </c>
      <c r="E8809">
        <v>367642</v>
      </c>
      <c r="F8809">
        <v>2017</v>
      </c>
      <c r="G8809">
        <v>896</v>
      </c>
      <c r="H8809" s="1" t="s">
        <v>18</v>
      </c>
      <c r="I8809">
        <v>76.52</v>
      </c>
      <c r="J8809" s="1" t="s">
        <v>27</v>
      </c>
      <c r="K8809">
        <v>2020</v>
      </c>
      <c r="L8809" s="1" t="s">
        <v>20</v>
      </c>
      <c r="M8809" s="1" t="s">
        <v>21</v>
      </c>
      <c r="N8809">
        <v>181045.66</v>
      </c>
      <c r="O8809" s="1" t="s">
        <v>35</v>
      </c>
      <c r="P8809" s="1" t="str" cm="1">
        <f t="array" ref="P8809">_xlfn.IFS(bike_sales_india[[#This Row],[Mileage (km/l)]]&gt;=75,"75-100",bike_sales_india[[#This Row],[Mileage (km/l)]]&gt;=50,"50-75",bike_sales_india[[#This Row],[Mileage (km/l)]]&gt;=25,"25-50")</f>
        <v>75-100</v>
      </c>
      <c r="Q8809" s="1" t="str" cm="1">
        <f t="array" ref="Q88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09" s="4">
        <f>(bike_sales_india[[#This Row],[Price (INR)]]-bike_sales_india[[#This Row],[Resale Price (INR)]])/bike_sales_india[[#This Row],[Price (INR)]]</f>
        <v>0.50754902867463458</v>
      </c>
    </row>
    <row r="8810" spans="1:18" x14ac:dyDescent="0.3">
      <c r="A8810" s="1" t="s">
        <v>23</v>
      </c>
      <c r="B8810">
        <v>39.99</v>
      </c>
      <c r="C8810" s="1" t="s">
        <v>52</v>
      </c>
      <c r="D8810" s="1" t="s">
        <v>81</v>
      </c>
      <c r="E8810">
        <v>321528</v>
      </c>
      <c r="F8810">
        <v>2015</v>
      </c>
      <c r="G8810">
        <v>896</v>
      </c>
      <c r="H8810" s="1" t="s">
        <v>34</v>
      </c>
      <c r="I8810">
        <v>54.49</v>
      </c>
      <c r="J8810" s="1" t="s">
        <v>19</v>
      </c>
      <c r="K8810">
        <v>2019</v>
      </c>
      <c r="L8810" s="1" t="s">
        <v>38</v>
      </c>
      <c r="M8810" s="1" t="s">
        <v>21</v>
      </c>
      <c r="N8810">
        <v>188841.28</v>
      </c>
      <c r="O8810" s="1" t="s">
        <v>50</v>
      </c>
      <c r="P8810" s="1" t="str" cm="1">
        <f t="array" ref="P8810">_xlfn.IFS(bike_sales_india[[#This Row],[Mileage (km/l)]]&gt;=75,"75-100",bike_sales_india[[#This Row],[Mileage (km/l)]]&gt;=50,"50-75",bike_sales_india[[#This Row],[Mileage (km/l)]]&gt;=25,"25-50")</f>
        <v>50-75</v>
      </c>
      <c r="Q8810" s="1" t="str" cm="1">
        <f t="array" ref="Q88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0" s="4">
        <f>(bike_sales_india[[#This Row],[Price (INR)]]-bike_sales_india[[#This Row],[Resale Price (INR)]])/bike_sales_india[[#This Row],[Price (INR)]]</f>
        <v>0.41267547460874326</v>
      </c>
    </row>
    <row r="8811" spans="1:18" x14ac:dyDescent="0.3">
      <c r="A8811" s="1" t="s">
        <v>46</v>
      </c>
      <c r="B8811">
        <v>68.94</v>
      </c>
      <c r="C8811" s="1" t="s">
        <v>40</v>
      </c>
      <c r="D8811" s="1" t="s">
        <v>68</v>
      </c>
      <c r="E8811">
        <v>198991</v>
      </c>
      <c r="F8811">
        <v>2020</v>
      </c>
      <c r="G8811">
        <v>896</v>
      </c>
      <c r="H8811" s="1" t="s">
        <v>34</v>
      </c>
      <c r="I8811">
        <v>40.72</v>
      </c>
      <c r="J8811" s="1" t="s">
        <v>19</v>
      </c>
      <c r="K8811">
        <v>2023</v>
      </c>
      <c r="L8811" s="1" t="s">
        <v>38</v>
      </c>
      <c r="M8811" s="1" t="s">
        <v>21</v>
      </c>
      <c r="N8811">
        <v>115717.79</v>
      </c>
      <c r="O8811" s="1" t="s">
        <v>22</v>
      </c>
      <c r="P8811" s="1" t="str" cm="1">
        <f t="array" ref="P8811">_xlfn.IFS(bike_sales_india[[#This Row],[Mileage (km/l)]]&gt;=75,"75-100",bike_sales_india[[#This Row],[Mileage (km/l)]]&gt;=50,"50-75",bike_sales_india[[#This Row],[Mileage (km/l)]]&gt;=25,"25-50")</f>
        <v>25-50</v>
      </c>
      <c r="Q8811" s="1" t="str" cm="1">
        <f t="array" ref="Q88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1" s="4">
        <f>(bike_sales_india[[#This Row],[Price (INR)]]-bike_sales_india[[#This Row],[Resale Price (INR)]])/bike_sales_india[[#This Row],[Price (INR)]]</f>
        <v>0.41847726781613243</v>
      </c>
    </row>
    <row r="8812" spans="1:18" x14ac:dyDescent="0.3">
      <c r="A8812" s="1" t="s">
        <v>15</v>
      </c>
      <c r="B8812">
        <v>54.19</v>
      </c>
      <c r="C8812" s="1" t="s">
        <v>32</v>
      </c>
      <c r="D8812" s="1" t="s">
        <v>47</v>
      </c>
      <c r="E8812">
        <v>268395</v>
      </c>
      <c r="F8812">
        <v>2023</v>
      </c>
      <c r="G8812">
        <v>896</v>
      </c>
      <c r="H8812" s="1" t="s">
        <v>26</v>
      </c>
      <c r="I8812">
        <v>73.069999999999993</v>
      </c>
      <c r="J8812" s="1" t="s">
        <v>19</v>
      </c>
      <c r="K8812">
        <v>2023</v>
      </c>
      <c r="L8812" s="1" t="s">
        <v>44</v>
      </c>
      <c r="M8812" s="1" t="s">
        <v>31</v>
      </c>
      <c r="N8812">
        <v>180085.75</v>
      </c>
      <c r="O8812" s="1" t="s">
        <v>35</v>
      </c>
      <c r="P8812" s="1" t="str" cm="1">
        <f t="array" ref="P8812">_xlfn.IFS(bike_sales_india[[#This Row],[Mileage (km/l)]]&gt;=75,"75-100",bike_sales_india[[#This Row],[Mileage (km/l)]]&gt;=50,"50-75",bike_sales_india[[#This Row],[Mileage (km/l)]]&gt;=25,"25-50")</f>
        <v>50-75</v>
      </c>
      <c r="Q8812" s="1" t="str" cm="1">
        <f t="array" ref="Q88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2" s="4">
        <f>(bike_sales_india[[#This Row],[Price (INR)]]-bike_sales_india[[#This Row],[Resale Price (INR)]])/bike_sales_india[[#This Row],[Price (INR)]]</f>
        <v>0.32902718008904785</v>
      </c>
    </row>
    <row r="8813" spans="1:18" x14ac:dyDescent="0.3">
      <c r="A8813" s="1" t="s">
        <v>23</v>
      </c>
      <c r="B8813">
        <v>42.98</v>
      </c>
      <c r="C8813" s="1" t="s">
        <v>24</v>
      </c>
      <c r="D8813" s="1" t="s">
        <v>67</v>
      </c>
      <c r="E8813">
        <v>139681</v>
      </c>
      <c r="F8813">
        <v>2023</v>
      </c>
      <c r="G8813">
        <v>896</v>
      </c>
      <c r="H8813" s="1" t="s">
        <v>34</v>
      </c>
      <c r="I8813">
        <v>47.58</v>
      </c>
      <c r="J8813" s="1" t="s">
        <v>42</v>
      </c>
      <c r="K8813">
        <v>2023</v>
      </c>
      <c r="L8813" s="1" t="s">
        <v>38</v>
      </c>
      <c r="M8813" s="1" t="s">
        <v>21</v>
      </c>
      <c r="N8813">
        <v>74829.5</v>
      </c>
      <c r="O8813" s="1" t="s">
        <v>50</v>
      </c>
      <c r="P8813" s="1" t="str" cm="1">
        <f t="array" ref="P8813">_xlfn.IFS(bike_sales_india[[#This Row],[Mileage (km/l)]]&gt;=75,"75-100",bike_sales_india[[#This Row],[Mileage (km/l)]]&gt;=50,"50-75",bike_sales_india[[#This Row],[Mileage (km/l)]]&gt;=25,"25-50")</f>
        <v>25-50</v>
      </c>
      <c r="Q8813" s="1" t="str" cm="1">
        <f t="array" ref="Q88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3" s="4">
        <f>(bike_sales_india[[#This Row],[Price (INR)]]-bike_sales_india[[#This Row],[Resale Price (INR)]])/bike_sales_india[[#This Row],[Price (INR)]]</f>
        <v>0.46428290175471254</v>
      </c>
    </row>
    <row r="8814" spans="1:18" x14ac:dyDescent="0.3">
      <c r="A8814" s="1" t="s">
        <v>28</v>
      </c>
      <c r="B8814">
        <v>77.55</v>
      </c>
      <c r="C8814" s="1" t="s">
        <v>32</v>
      </c>
      <c r="D8814" s="1" t="s">
        <v>47</v>
      </c>
      <c r="E8814">
        <v>394293</v>
      </c>
      <c r="F8814">
        <v>2022</v>
      </c>
      <c r="G8814">
        <v>896</v>
      </c>
      <c r="H8814" s="1" t="s">
        <v>26</v>
      </c>
      <c r="I8814">
        <v>78.88</v>
      </c>
      <c r="J8814" s="1" t="s">
        <v>19</v>
      </c>
      <c r="K8814">
        <v>2022</v>
      </c>
      <c r="L8814" s="1" t="s">
        <v>44</v>
      </c>
      <c r="M8814" s="1" t="s">
        <v>21</v>
      </c>
      <c r="N8814">
        <v>267875.59999999998</v>
      </c>
      <c r="O8814" s="1" t="s">
        <v>50</v>
      </c>
      <c r="P8814" s="1" t="str" cm="1">
        <f t="array" ref="P8814">_xlfn.IFS(bike_sales_india[[#This Row],[Mileage (km/l)]]&gt;=75,"75-100",bike_sales_india[[#This Row],[Mileage (km/l)]]&gt;=50,"50-75",bike_sales_india[[#This Row],[Mileage (km/l)]]&gt;=25,"25-50")</f>
        <v>75-100</v>
      </c>
      <c r="Q8814" s="1" t="str" cm="1">
        <f t="array" ref="Q88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4" s="4">
        <f>(bike_sales_india[[#This Row],[Price (INR)]]-bike_sales_india[[#This Row],[Resale Price (INR)]])/bike_sales_india[[#This Row],[Price (INR)]]</f>
        <v>0.32061791611821672</v>
      </c>
    </row>
    <row r="8815" spans="1:18" x14ac:dyDescent="0.3">
      <c r="A8815" s="1" t="s">
        <v>54</v>
      </c>
      <c r="B8815">
        <v>70.61</v>
      </c>
      <c r="C8815" s="1" t="s">
        <v>29</v>
      </c>
      <c r="D8815" s="1" t="s">
        <v>86</v>
      </c>
      <c r="E8815">
        <v>218063</v>
      </c>
      <c r="F8815">
        <v>2023</v>
      </c>
      <c r="G8815">
        <v>897</v>
      </c>
      <c r="H8815" s="1" t="s">
        <v>26</v>
      </c>
      <c r="I8815">
        <v>96.16</v>
      </c>
      <c r="J8815" s="1" t="s">
        <v>42</v>
      </c>
      <c r="K8815">
        <v>2023</v>
      </c>
      <c r="L8815" s="1" t="s">
        <v>38</v>
      </c>
      <c r="M8815" s="1" t="s">
        <v>21</v>
      </c>
      <c r="N8815">
        <v>102800.01</v>
      </c>
      <c r="O8815" s="1" t="s">
        <v>45</v>
      </c>
      <c r="P8815" s="1" t="str" cm="1">
        <f t="array" ref="P8815">_xlfn.IFS(bike_sales_india[[#This Row],[Mileage (km/l)]]&gt;=75,"75-100",bike_sales_india[[#This Row],[Mileage (km/l)]]&gt;=50,"50-75",bike_sales_india[[#This Row],[Mileage (km/l)]]&gt;=25,"25-50")</f>
        <v>75-100</v>
      </c>
      <c r="Q8815" s="1" t="str" cm="1">
        <f t="array" ref="Q88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5" s="4">
        <f>(bike_sales_india[[#This Row],[Price (INR)]]-bike_sales_india[[#This Row],[Resale Price (INR)]])/bike_sales_india[[#This Row],[Price (INR)]]</f>
        <v>0.52857655815062621</v>
      </c>
    </row>
    <row r="8816" spans="1:18" x14ac:dyDescent="0.3">
      <c r="A8816" s="1" t="s">
        <v>39</v>
      </c>
      <c r="B8816">
        <v>44.27</v>
      </c>
      <c r="C8816" s="1" t="s">
        <v>40</v>
      </c>
      <c r="D8816" s="1" t="s">
        <v>58</v>
      </c>
      <c r="E8816">
        <v>295592</v>
      </c>
      <c r="F8816">
        <v>2024</v>
      </c>
      <c r="G8816">
        <v>897</v>
      </c>
      <c r="H8816" s="1" t="s">
        <v>18</v>
      </c>
      <c r="I8816">
        <v>92.04</v>
      </c>
      <c r="J8816" s="1" t="s">
        <v>42</v>
      </c>
      <c r="K8816">
        <v>2024</v>
      </c>
      <c r="L8816" s="1" t="s">
        <v>44</v>
      </c>
      <c r="M8816" s="1" t="s">
        <v>31</v>
      </c>
      <c r="N8816">
        <v>185852.07</v>
      </c>
      <c r="O8816" s="1" t="s">
        <v>45</v>
      </c>
      <c r="P8816" s="1" t="str" cm="1">
        <f t="array" ref="P8816">_xlfn.IFS(bike_sales_india[[#This Row],[Mileage (km/l)]]&gt;=75,"75-100",bike_sales_india[[#This Row],[Mileage (km/l)]]&gt;=50,"50-75",bike_sales_india[[#This Row],[Mileage (km/l)]]&gt;=25,"25-50")</f>
        <v>75-100</v>
      </c>
      <c r="Q8816" s="1" t="str" cm="1">
        <f t="array" ref="Q88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6" s="4">
        <f>(bike_sales_india[[#This Row],[Price (INR)]]-bike_sales_india[[#This Row],[Resale Price (INR)]])/bike_sales_india[[#This Row],[Price (INR)]]</f>
        <v>0.37125473625808547</v>
      </c>
    </row>
    <row r="8817" spans="1:18" x14ac:dyDescent="0.3">
      <c r="A8817" s="1" t="s">
        <v>39</v>
      </c>
      <c r="B8817">
        <v>38.64</v>
      </c>
      <c r="C8817" s="1" t="s">
        <v>64</v>
      </c>
      <c r="D8817" s="1" t="s">
        <v>65</v>
      </c>
      <c r="E8817">
        <v>303877</v>
      </c>
      <c r="F8817">
        <v>2023</v>
      </c>
      <c r="G8817">
        <v>897</v>
      </c>
      <c r="H8817" s="1" t="s">
        <v>34</v>
      </c>
      <c r="I8817">
        <v>29.23</v>
      </c>
      <c r="J8817" s="1" t="s">
        <v>42</v>
      </c>
      <c r="K8817">
        <v>2023</v>
      </c>
      <c r="L8817" s="1" t="s">
        <v>44</v>
      </c>
      <c r="M8817" s="1" t="s">
        <v>31</v>
      </c>
      <c r="N8817">
        <v>198938.91</v>
      </c>
      <c r="O8817" s="1" t="s">
        <v>45</v>
      </c>
      <c r="P8817" s="1" t="str" cm="1">
        <f t="array" ref="P8817">_xlfn.IFS(bike_sales_india[[#This Row],[Mileage (km/l)]]&gt;=75,"75-100",bike_sales_india[[#This Row],[Mileage (km/l)]]&gt;=50,"50-75",bike_sales_india[[#This Row],[Mileage (km/l)]]&gt;=25,"25-50")</f>
        <v>25-50</v>
      </c>
      <c r="Q8817" s="1" t="str" cm="1">
        <f t="array" ref="Q88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7" s="4">
        <f>(bike_sales_india[[#This Row],[Price (INR)]]-bike_sales_india[[#This Row],[Resale Price (INR)]])/bike_sales_india[[#This Row],[Price (INR)]]</f>
        <v>0.34533080818883954</v>
      </c>
    </row>
    <row r="8818" spans="1:18" x14ac:dyDescent="0.3">
      <c r="A8818" s="1" t="s">
        <v>23</v>
      </c>
      <c r="B8818">
        <v>44.67</v>
      </c>
      <c r="C8818" s="1" t="s">
        <v>24</v>
      </c>
      <c r="D8818" s="1" t="s">
        <v>74</v>
      </c>
      <c r="E8818">
        <v>394291</v>
      </c>
      <c r="F8818">
        <v>2018</v>
      </c>
      <c r="G8818">
        <v>897</v>
      </c>
      <c r="H8818" s="1" t="s">
        <v>26</v>
      </c>
      <c r="I8818">
        <v>74.400000000000006</v>
      </c>
      <c r="J8818" s="1" t="s">
        <v>42</v>
      </c>
      <c r="K8818">
        <v>2018</v>
      </c>
      <c r="L8818" s="1" t="s">
        <v>20</v>
      </c>
      <c r="M8818" s="1" t="s">
        <v>31</v>
      </c>
      <c r="N8818">
        <v>257446.59</v>
      </c>
      <c r="O8818" s="1" t="s">
        <v>50</v>
      </c>
      <c r="P8818" s="1" t="str" cm="1">
        <f t="array" ref="P8818">_xlfn.IFS(bike_sales_india[[#This Row],[Mileage (km/l)]]&gt;=75,"75-100",bike_sales_india[[#This Row],[Mileage (km/l)]]&gt;=50,"50-75",bike_sales_india[[#This Row],[Mileage (km/l)]]&gt;=25,"25-50")</f>
        <v>50-75</v>
      </c>
      <c r="Q8818" s="1" t="str" cm="1">
        <f t="array" ref="Q88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8" s="4">
        <f>(bike_sales_india[[#This Row],[Price (INR)]]-bike_sales_india[[#This Row],[Resale Price (INR)]])/bike_sales_india[[#This Row],[Price (INR)]]</f>
        <v>0.34706450312079151</v>
      </c>
    </row>
    <row r="8819" spans="1:18" x14ac:dyDescent="0.3">
      <c r="A8819" s="1" t="s">
        <v>55</v>
      </c>
      <c r="B8819">
        <v>43.79</v>
      </c>
      <c r="C8819" s="1" t="s">
        <v>36</v>
      </c>
      <c r="D8819" s="1" t="s">
        <v>70</v>
      </c>
      <c r="E8819">
        <v>382750</v>
      </c>
      <c r="F8819">
        <v>2016</v>
      </c>
      <c r="G8819">
        <v>897</v>
      </c>
      <c r="H8819" s="1" t="s">
        <v>18</v>
      </c>
      <c r="I8819">
        <v>65.66</v>
      </c>
      <c r="J8819" s="1" t="s">
        <v>42</v>
      </c>
      <c r="K8819">
        <v>2016</v>
      </c>
      <c r="L8819" s="1" t="s">
        <v>38</v>
      </c>
      <c r="M8819" s="1" t="s">
        <v>21</v>
      </c>
      <c r="N8819">
        <v>189875.59</v>
      </c>
      <c r="O8819" s="1" t="s">
        <v>22</v>
      </c>
      <c r="P8819" s="1" t="str" cm="1">
        <f t="array" ref="P8819">_xlfn.IFS(bike_sales_india[[#This Row],[Mileage (km/l)]]&gt;=75,"75-100",bike_sales_india[[#This Row],[Mileage (km/l)]]&gt;=50,"50-75",bike_sales_india[[#This Row],[Mileage (km/l)]]&gt;=25,"25-50")</f>
        <v>50-75</v>
      </c>
      <c r="Q8819" s="1" t="str" cm="1">
        <f t="array" ref="Q88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19" s="4">
        <f>(bike_sales_india[[#This Row],[Price (INR)]]-bike_sales_india[[#This Row],[Resale Price (INR)]])/bike_sales_india[[#This Row],[Price (INR)]]</f>
        <v>0.50391746570868712</v>
      </c>
    </row>
    <row r="8820" spans="1:18" x14ac:dyDescent="0.3">
      <c r="A8820" s="1" t="s">
        <v>39</v>
      </c>
      <c r="B8820">
        <v>61.34</v>
      </c>
      <c r="C8820" s="1" t="s">
        <v>36</v>
      </c>
      <c r="D8820" s="1" t="s">
        <v>63</v>
      </c>
      <c r="E8820">
        <v>148939</v>
      </c>
      <c r="F8820">
        <v>2024</v>
      </c>
      <c r="G8820">
        <v>897</v>
      </c>
      <c r="H8820" s="1" t="s">
        <v>18</v>
      </c>
      <c r="I8820">
        <v>68.87</v>
      </c>
      <c r="J8820" s="1" t="s">
        <v>19</v>
      </c>
      <c r="K8820">
        <v>2024</v>
      </c>
      <c r="L8820" s="1" t="s">
        <v>44</v>
      </c>
      <c r="M8820" s="1" t="s">
        <v>31</v>
      </c>
      <c r="N8820">
        <v>95866.880000000005</v>
      </c>
      <c r="O8820" s="1" t="s">
        <v>45</v>
      </c>
      <c r="P8820" s="1" t="str" cm="1">
        <f t="array" ref="P8820">_xlfn.IFS(bike_sales_india[[#This Row],[Mileage (km/l)]]&gt;=75,"75-100",bike_sales_india[[#This Row],[Mileage (km/l)]]&gt;=50,"50-75",bike_sales_india[[#This Row],[Mileage (km/l)]]&gt;=25,"25-50")</f>
        <v>50-75</v>
      </c>
      <c r="Q8820" s="1" t="str" cm="1">
        <f t="array" ref="Q88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0" s="4">
        <f>(bike_sales_india[[#This Row],[Price (INR)]]-bike_sales_india[[#This Row],[Resale Price (INR)]])/bike_sales_india[[#This Row],[Price (INR)]]</f>
        <v>0.35633460678532819</v>
      </c>
    </row>
    <row r="8821" spans="1:18" x14ac:dyDescent="0.3">
      <c r="A8821" s="1" t="s">
        <v>39</v>
      </c>
      <c r="B8821">
        <v>79.98</v>
      </c>
      <c r="C8821" s="1" t="s">
        <v>24</v>
      </c>
      <c r="D8821" s="1" t="s">
        <v>73</v>
      </c>
      <c r="E8821">
        <v>171287</v>
      </c>
      <c r="F8821">
        <v>2019</v>
      </c>
      <c r="G8821">
        <v>897</v>
      </c>
      <c r="H8821" s="1" t="s">
        <v>18</v>
      </c>
      <c r="I8821">
        <v>95.91</v>
      </c>
      <c r="J8821" s="1" t="s">
        <v>42</v>
      </c>
      <c r="K8821">
        <v>2019</v>
      </c>
      <c r="L8821" s="1" t="s">
        <v>44</v>
      </c>
      <c r="M8821" s="1" t="s">
        <v>21</v>
      </c>
      <c r="N8821">
        <v>71339.179999999993</v>
      </c>
      <c r="O8821" s="1" t="s">
        <v>50</v>
      </c>
      <c r="P8821" s="1" t="str" cm="1">
        <f t="array" ref="P8821">_xlfn.IFS(bike_sales_india[[#This Row],[Mileage (km/l)]]&gt;=75,"75-100",bike_sales_india[[#This Row],[Mileage (km/l)]]&gt;=50,"50-75",bike_sales_india[[#This Row],[Mileage (km/l)]]&gt;=25,"25-50")</f>
        <v>75-100</v>
      </c>
      <c r="Q8821" s="1" t="str" cm="1">
        <f t="array" ref="Q88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1" s="4">
        <f>(bike_sales_india[[#This Row],[Price (INR)]]-bike_sales_india[[#This Row],[Resale Price (INR)]])/bike_sales_india[[#This Row],[Price (INR)]]</f>
        <v>0.58351083269600146</v>
      </c>
    </row>
    <row r="8822" spans="1:18" x14ac:dyDescent="0.3">
      <c r="A8822" s="1" t="s">
        <v>39</v>
      </c>
      <c r="B8822">
        <v>31.59</v>
      </c>
      <c r="C8822" s="1" t="s">
        <v>29</v>
      </c>
      <c r="D8822" s="1" t="s">
        <v>49</v>
      </c>
      <c r="E8822">
        <v>214607</v>
      </c>
      <c r="F8822">
        <v>2019</v>
      </c>
      <c r="G8822">
        <v>897</v>
      </c>
      <c r="H8822" s="1" t="s">
        <v>26</v>
      </c>
      <c r="I8822">
        <v>84.53</v>
      </c>
      <c r="J8822" s="1" t="s">
        <v>42</v>
      </c>
      <c r="K8822">
        <v>2019</v>
      </c>
      <c r="L8822" s="1" t="s">
        <v>20</v>
      </c>
      <c r="M8822" s="1" t="s">
        <v>31</v>
      </c>
      <c r="N8822">
        <v>120621.12</v>
      </c>
      <c r="O8822" s="1" t="s">
        <v>35</v>
      </c>
      <c r="P8822" s="1" t="str" cm="1">
        <f t="array" ref="P8822">_xlfn.IFS(bike_sales_india[[#This Row],[Mileage (km/l)]]&gt;=75,"75-100",bike_sales_india[[#This Row],[Mileage (km/l)]]&gt;=50,"50-75",bike_sales_india[[#This Row],[Mileage (km/l)]]&gt;=25,"25-50")</f>
        <v>75-100</v>
      </c>
      <c r="Q8822" s="1" t="str" cm="1">
        <f t="array" ref="Q88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2" s="4">
        <f>(bike_sales_india[[#This Row],[Price (INR)]]-bike_sales_india[[#This Row],[Resale Price (INR)]])/bike_sales_india[[#This Row],[Price (INR)]]</f>
        <v>0.43794414907249068</v>
      </c>
    </row>
    <row r="8823" spans="1:18" x14ac:dyDescent="0.3">
      <c r="A8823" s="1" t="s">
        <v>55</v>
      </c>
      <c r="B8823">
        <v>30.58</v>
      </c>
      <c r="C8823" s="1" t="s">
        <v>24</v>
      </c>
      <c r="D8823" s="1" t="s">
        <v>74</v>
      </c>
      <c r="E8823">
        <v>352499</v>
      </c>
      <c r="F8823">
        <v>2023</v>
      </c>
      <c r="G8823">
        <v>897</v>
      </c>
      <c r="H8823" s="1" t="s">
        <v>18</v>
      </c>
      <c r="I8823">
        <v>79.319999999999993</v>
      </c>
      <c r="J8823" s="1" t="s">
        <v>19</v>
      </c>
      <c r="K8823">
        <v>2023</v>
      </c>
      <c r="L8823" s="1" t="s">
        <v>20</v>
      </c>
      <c r="M8823" s="1" t="s">
        <v>21</v>
      </c>
      <c r="N8823">
        <v>251490.45</v>
      </c>
      <c r="O8823" s="1" t="s">
        <v>45</v>
      </c>
      <c r="P8823" s="1" t="str" cm="1">
        <f t="array" ref="P8823">_xlfn.IFS(bike_sales_india[[#This Row],[Mileage (km/l)]]&gt;=75,"75-100",bike_sales_india[[#This Row],[Mileage (km/l)]]&gt;=50,"50-75",bike_sales_india[[#This Row],[Mileage (km/l)]]&gt;=25,"25-50")</f>
        <v>75-100</v>
      </c>
      <c r="Q8823" s="1" t="str" cm="1">
        <f t="array" ref="Q88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3" s="4">
        <f>(bike_sales_india[[#This Row],[Price (INR)]]-bike_sales_india[[#This Row],[Resale Price (INR)]])/bike_sales_india[[#This Row],[Price (INR)]]</f>
        <v>0.28654989092167632</v>
      </c>
    </row>
    <row r="8824" spans="1:18" x14ac:dyDescent="0.3">
      <c r="A8824" s="1" t="s">
        <v>46</v>
      </c>
      <c r="B8824">
        <v>61.22</v>
      </c>
      <c r="C8824" s="1" t="s">
        <v>16</v>
      </c>
      <c r="D8824" s="1" t="s">
        <v>43</v>
      </c>
      <c r="E8824">
        <v>209752</v>
      </c>
      <c r="F8824">
        <v>2019</v>
      </c>
      <c r="G8824">
        <v>898</v>
      </c>
      <c r="H8824" s="1" t="s">
        <v>26</v>
      </c>
      <c r="I8824">
        <v>76.83</v>
      </c>
      <c r="J8824" s="1" t="s">
        <v>27</v>
      </c>
      <c r="K8824">
        <v>2022</v>
      </c>
      <c r="L8824" s="1" t="s">
        <v>38</v>
      </c>
      <c r="M8824" s="1" t="s">
        <v>21</v>
      </c>
      <c r="N8824">
        <v>148602.85</v>
      </c>
      <c r="O8824" s="1" t="s">
        <v>45</v>
      </c>
      <c r="P8824" s="1" t="str" cm="1">
        <f t="array" ref="P8824">_xlfn.IFS(bike_sales_india[[#This Row],[Mileage (km/l)]]&gt;=75,"75-100",bike_sales_india[[#This Row],[Mileage (km/l)]]&gt;=50,"50-75",bike_sales_india[[#This Row],[Mileage (km/l)]]&gt;=25,"25-50")</f>
        <v>75-100</v>
      </c>
      <c r="Q8824" s="1" t="str" cm="1">
        <f t="array" ref="Q88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4" s="4">
        <f>(bike_sales_india[[#This Row],[Price (INR)]]-bike_sales_india[[#This Row],[Resale Price (INR)]])/bike_sales_india[[#This Row],[Price (INR)]]</f>
        <v>0.29153071246042944</v>
      </c>
    </row>
    <row r="8825" spans="1:18" x14ac:dyDescent="0.3">
      <c r="A8825" s="1" t="s">
        <v>28</v>
      </c>
      <c r="B8825">
        <v>76.540000000000006</v>
      </c>
      <c r="C8825" s="1" t="s">
        <v>32</v>
      </c>
      <c r="D8825" s="1" t="s">
        <v>80</v>
      </c>
      <c r="E8825">
        <v>82384</v>
      </c>
      <c r="F8825">
        <v>2016</v>
      </c>
      <c r="G8825">
        <v>898</v>
      </c>
      <c r="H8825" s="1" t="s">
        <v>18</v>
      </c>
      <c r="I8825">
        <v>75.62</v>
      </c>
      <c r="J8825" s="1" t="s">
        <v>42</v>
      </c>
      <c r="K8825">
        <v>2016</v>
      </c>
      <c r="L8825" s="1" t="s">
        <v>44</v>
      </c>
      <c r="M8825" s="1" t="s">
        <v>31</v>
      </c>
      <c r="N8825">
        <v>63175.74</v>
      </c>
      <c r="O8825" s="1" t="s">
        <v>22</v>
      </c>
      <c r="P8825" s="1" t="str" cm="1">
        <f t="array" ref="P8825">_xlfn.IFS(bike_sales_india[[#This Row],[Mileage (km/l)]]&gt;=75,"75-100",bike_sales_india[[#This Row],[Mileage (km/l)]]&gt;=50,"50-75",bike_sales_india[[#This Row],[Mileage (km/l)]]&gt;=25,"25-50")</f>
        <v>75-100</v>
      </c>
      <c r="Q8825" s="1" t="str" cm="1">
        <f t="array" ref="Q88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5" s="4">
        <f>(bike_sales_india[[#This Row],[Price (INR)]]-bike_sales_india[[#This Row],[Resale Price (INR)]])/bike_sales_india[[#This Row],[Price (INR)]]</f>
        <v>0.23315522431540106</v>
      </c>
    </row>
    <row r="8826" spans="1:18" x14ac:dyDescent="0.3">
      <c r="A8826" s="1" t="s">
        <v>28</v>
      </c>
      <c r="B8826">
        <v>49.63</v>
      </c>
      <c r="C8826" s="1" t="s">
        <v>52</v>
      </c>
      <c r="D8826" s="1" t="s">
        <v>79</v>
      </c>
      <c r="E8826">
        <v>114630</v>
      </c>
      <c r="F8826">
        <v>2015</v>
      </c>
      <c r="G8826">
        <v>898</v>
      </c>
      <c r="H8826" s="1" t="s">
        <v>34</v>
      </c>
      <c r="I8826">
        <v>54.03</v>
      </c>
      <c r="J8826" s="1" t="s">
        <v>42</v>
      </c>
      <c r="K8826">
        <v>2015</v>
      </c>
      <c r="L8826" s="1" t="s">
        <v>38</v>
      </c>
      <c r="M8826" s="1" t="s">
        <v>31</v>
      </c>
      <c r="N8826">
        <v>87961.76</v>
      </c>
      <c r="O8826" s="1" t="s">
        <v>50</v>
      </c>
      <c r="P8826" s="1" t="str" cm="1">
        <f t="array" ref="P8826">_xlfn.IFS(bike_sales_india[[#This Row],[Mileage (km/l)]]&gt;=75,"75-100",bike_sales_india[[#This Row],[Mileage (km/l)]]&gt;=50,"50-75",bike_sales_india[[#This Row],[Mileage (km/l)]]&gt;=25,"25-50")</f>
        <v>50-75</v>
      </c>
      <c r="Q8826" s="1" t="str" cm="1">
        <f t="array" ref="Q88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6" s="4">
        <f>(bike_sales_india[[#This Row],[Price (INR)]]-bike_sales_india[[#This Row],[Resale Price (INR)]])/bike_sales_india[[#This Row],[Price (INR)]]</f>
        <v>0.23264625316234847</v>
      </c>
    </row>
    <row r="8827" spans="1:18" x14ac:dyDescent="0.3">
      <c r="A8827" s="1" t="s">
        <v>61</v>
      </c>
      <c r="B8827">
        <v>75.72</v>
      </c>
      <c r="C8827" s="1" t="s">
        <v>36</v>
      </c>
      <c r="D8827" s="1" t="s">
        <v>66</v>
      </c>
      <c r="E8827">
        <v>323142</v>
      </c>
      <c r="F8827">
        <v>2017</v>
      </c>
      <c r="G8827">
        <v>898</v>
      </c>
      <c r="H8827" s="1" t="s">
        <v>26</v>
      </c>
      <c r="I8827">
        <v>72.17</v>
      </c>
      <c r="J8827" s="1" t="s">
        <v>19</v>
      </c>
      <c r="K8827">
        <v>2019</v>
      </c>
      <c r="L8827" s="1" t="s">
        <v>44</v>
      </c>
      <c r="M8827" s="1" t="s">
        <v>31</v>
      </c>
      <c r="N8827">
        <v>246707.11</v>
      </c>
      <c r="O8827" s="1" t="s">
        <v>22</v>
      </c>
      <c r="P8827" s="1" t="str" cm="1">
        <f t="array" ref="P8827">_xlfn.IFS(bike_sales_india[[#This Row],[Mileage (km/l)]]&gt;=75,"75-100",bike_sales_india[[#This Row],[Mileage (km/l)]]&gt;=50,"50-75",bike_sales_india[[#This Row],[Mileage (km/l)]]&gt;=25,"25-50")</f>
        <v>50-75</v>
      </c>
      <c r="Q8827" s="1" t="str" cm="1">
        <f t="array" ref="Q88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7" s="4">
        <f>(bike_sales_india[[#This Row],[Price (INR)]]-bike_sales_india[[#This Row],[Resale Price (INR)]])/bike_sales_india[[#This Row],[Price (INR)]]</f>
        <v>0.23653653811636993</v>
      </c>
    </row>
    <row r="8828" spans="1:18" x14ac:dyDescent="0.3">
      <c r="A8828" s="1" t="s">
        <v>28</v>
      </c>
      <c r="B8828">
        <v>10.49</v>
      </c>
      <c r="C8828" s="1" t="s">
        <v>52</v>
      </c>
      <c r="D8828" s="1" t="s">
        <v>72</v>
      </c>
      <c r="E8828">
        <v>60333</v>
      </c>
      <c r="F8828">
        <v>2020</v>
      </c>
      <c r="G8828">
        <v>898</v>
      </c>
      <c r="H8828" s="1" t="s">
        <v>26</v>
      </c>
      <c r="I8828">
        <v>98.32</v>
      </c>
      <c r="J8828" s="1" t="s">
        <v>19</v>
      </c>
      <c r="K8828">
        <v>2024</v>
      </c>
      <c r="L8828" s="1" t="s">
        <v>38</v>
      </c>
      <c r="M8828" s="1" t="s">
        <v>31</v>
      </c>
      <c r="N8828">
        <v>25574.42</v>
      </c>
      <c r="O8828" s="1" t="s">
        <v>50</v>
      </c>
      <c r="P8828" s="1" t="str" cm="1">
        <f t="array" ref="P8828">_xlfn.IFS(bike_sales_india[[#This Row],[Mileage (km/l)]]&gt;=75,"75-100",bike_sales_india[[#This Row],[Mileage (km/l)]]&gt;=50,"50-75",bike_sales_india[[#This Row],[Mileage (km/l)]]&gt;=25,"25-50")</f>
        <v>75-100</v>
      </c>
      <c r="Q8828" s="1" t="str" cm="1">
        <f t="array" ref="Q88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8" s="4">
        <f>(bike_sales_india[[#This Row],[Price (INR)]]-bike_sales_india[[#This Row],[Resale Price (INR)]])/bike_sales_india[[#This Row],[Price (INR)]]</f>
        <v>0.57611224371405367</v>
      </c>
    </row>
    <row r="8829" spans="1:18" x14ac:dyDescent="0.3">
      <c r="A8829" s="1" t="s">
        <v>55</v>
      </c>
      <c r="B8829">
        <v>28.74</v>
      </c>
      <c r="C8829" s="1" t="s">
        <v>29</v>
      </c>
      <c r="D8829" s="1" t="s">
        <v>75</v>
      </c>
      <c r="E8829">
        <v>138040</v>
      </c>
      <c r="F8829">
        <v>2016</v>
      </c>
      <c r="G8829">
        <v>898</v>
      </c>
      <c r="H8829" s="1" t="s">
        <v>34</v>
      </c>
      <c r="I8829">
        <v>25.08</v>
      </c>
      <c r="J8829" s="1" t="s">
        <v>42</v>
      </c>
      <c r="K8829">
        <v>2016</v>
      </c>
      <c r="L8829" s="1" t="s">
        <v>38</v>
      </c>
      <c r="M8829" s="1" t="s">
        <v>21</v>
      </c>
      <c r="N8829">
        <v>85466.87</v>
      </c>
      <c r="O8829" s="1" t="s">
        <v>45</v>
      </c>
      <c r="P8829" s="1" t="str" cm="1">
        <f t="array" ref="P8829">_xlfn.IFS(bike_sales_india[[#This Row],[Mileage (km/l)]]&gt;=75,"75-100",bike_sales_india[[#This Row],[Mileage (km/l)]]&gt;=50,"50-75",bike_sales_india[[#This Row],[Mileage (km/l)]]&gt;=25,"25-50")</f>
        <v>25-50</v>
      </c>
      <c r="Q8829" s="1" t="str" cm="1">
        <f t="array" ref="Q88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29" s="4">
        <f>(bike_sales_india[[#This Row],[Price (INR)]]-bike_sales_india[[#This Row],[Resale Price (INR)]])/bike_sales_india[[#This Row],[Price (INR)]]</f>
        <v>0.38085431758910465</v>
      </c>
    </row>
    <row r="8830" spans="1:18" x14ac:dyDescent="0.3">
      <c r="A8830" s="1" t="s">
        <v>15</v>
      </c>
      <c r="B8830">
        <v>7.19</v>
      </c>
      <c r="C8830" s="1" t="s">
        <v>16</v>
      </c>
      <c r="D8830" s="1" t="s">
        <v>87</v>
      </c>
      <c r="E8830">
        <v>179006</v>
      </c>
      <c r="F8830">
        <v>2020</v>
      </c>
      <c r="G8830">
        <v>898</v>
      </c>
      <c r="H8830" s="1" t="s">
        <v>26</v>
      </c>
      <c r="I8830">
        <v>71.55</v>
      </c>
      <c r="J8830" s="1" t="s">
        <v>42</v>
      </c>
      <c r="K8830">
        <v>2020</v>
      </c>
      <c r="L8830" s="1" t="s">
        <v>38</v>
      </c>
      <c r="M8830" s="1" t="s">
        <v>21</v>
      </c>
      <c r="N8830">
        <v>123766.79</v>
      </c>
      <c r="O8830" s="1" t="s">
        <v>45</v>
      </c>
      <c r="P8830" s="1" t="str" cm="1">
        <f t="array" ref="P8830">_xlfn.IFS(bike_sales_india[[#This Row],[Mileage (km/l)]]&gt;=75,"75-100",bike_sales_india[[#This Row],[Mileage (km/l)]]&gt;=50,"50-75",bike_sales_india[[#This Row],[Mileage (km/l)]]&gt;=25,"25-50")</f>
        <v>50-75</v>
      </c>
      <c r="Q8830" s="1" t="str" cm="1">
        <f t="array" ref="Q88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0" s="4">
        <f>(bike_sales_india[[#This Row],[Price (INR)]]-bike_sales_india[[#This Row],[Resale Price (INR)]])/bike_sales_india[[#This Row],[Price (INR)]]</f>
        <v>0.30858859479570522</v>
      </c>
    </row>
    <row r="8831" spans="1:18" x14ac:dyDescent="0.3">
      <c r="A8831" s="1" t="s">
        <v>46</v>
      </c>
      <c r="B8831">
        <v>43.03</v>
      </c>
      <c r="C8831" s="1" t="s">
        <v>40</v>
      </c>
      <c r="D8831" s="1" t="s">
        <v>58</v>
      </c>
      <c r="E8831">
        <v>273961</v>
      </c>
      <c r="F8831">
        <v>2021</v>
      </c>
      <c r="G8831">
        <v>898</v>
      </c>
      <c r="H8831" s="1" t="s">
        <v>18</v>
      </c>
      <c r="I8831">
        <v>86.08</v>
      </c>
      <c r="J8831" s="1" t="s">
        <v>19</v>
      </c>
      <c r="K8831">
        <v>2024</v>
      </c>
      <c r="L8831" s="1" t="s">
        <v>44</v>
      </c>
      <c r="M8831" s="1" t="s">
        <v>21</v>
      </c>
      <c r="N8831">
        <v>119914.87</v>
      </c>
      <c r="O8831" s="1" t="s">
        <v>22</v>
      </c>
      <c r="P8831" s="1" t="str" cm="1">
        <f t="array" ref="P8831">_xlfn.IFS(bike_sales_india[[#This Row],[Mileage (km/l)]]&gt;=75,"75-100",bike_sales_india[[#This Row],[Mileage (km/l)]]&gt;=50,"50-75",bike_sales_india[[#This Row],[Mileage (km/l)]]&gt;=25,"25-50")</f>
        <v>75-100</v>
      </c>
      <c r="Q8831" s="1" t="str" cm="1">
        <f t="array" ref="Q88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1" s="4">
        <f>(bike_sales_india[[#This Row],[Price (INR)]]-bike_sales_india[[#This Row],[Resale Price (INR)]])/bike_sales_india[[#This Row],[Price (INR)]]</f>
        <v>0.56229218757414379</v>
      </c>
    </row>
    <row r="8832" spans="1:18" x14ac:dyDescent="0.3">
      <c r="A8832" s="1" t="s">
        <v>39</v>
      </c>
      <c r="B8832">
        <v>12.84</v>
      </c>
      <c r="C8832" s="1" t="s">
        <v>64</v>
      </c>
      <c r="D8832" s="1" t="s">
        <v>78</v>
      </c>
      <c r="E8832">
        <v>270426</v>
      </c>
      <c r="F8832">
        <v>2018</v>
      </c>
      <c r="G8832">
        <v>898</v>
      </c>
      <c r="H8832" s="1" t="s">
        <v>34</v>
      </c>
      <c r="I8832">
        <v>56.19</v>
      </c>
      <c r="J8832" s="1" t="s">
        <v>27</v>
      </c>
      <c r="K8832">
        <v>2023</v>
      </c>
      <c r="L8832" s="1" t="s">
        <v>38</v>
      </c>
      <c r="M8832" s="1" t="s">
        <v>31</v>
      </c>
      <c r="N8832">
        <v>203951.48</v>
      </c>
      <c r="O8832" s="1" t="s">
        <v>50</v>
      </c>
      <c r="P8832" s="1" t="str" cm="1">
        <f t="array" ref="P8832">_xlfn.IFS(bike_sales_india[[#This Row],[Mileage (km/l)]]&gt;=75,"75-100",bike_sales_india[[#This Row],[Mileage (km/l)]]&gt;=50,"50-75",bike_sales_india[[#This Row],[Mileage (km/l)]]&gt;=25,"25-50")</f>
        <v>50-75</v>
      </c>
      <c r="Q8832" s="1" t="str" cm="1">
        <f t="array" ref="Q88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2" s="4">
        <f>(bike_sales_india[[#This Row],[Price (INR)]]-bike_sales_india[[#This Row],[Resale Price (INR)]])/bike_sales_india[[#This Row],[Price (INR)]]</f>
        <v>0.24581408592369072</v>
      </c>
    </row>
    <row r="8833" spans="1:18" x14ac:dyDescent="0.3">
      <c r="A8833" s="1" t="s">
        <v>55</v>
      </c>
      <c r="B8833">
        <v>58.81</v>
      </c>
      <c r="C8833" s="1" t="s">
        <v>24</v>
      </c>
      <c r="D8833" s="1" t="s">
        <v>73</v>
      </c>
      <c r="E8833">
        <v>397234</v>
      </c>
      <c r="F8833">
        <v>2020</v>
      </c>
      <c r="G8833">
        <v>898</v>
      </c>
      <c r="H8833" s="1" t="s">
        <v>34</v>
      </c>
      <c r="I8833">
        <v>53.48</v>
      </c>
      <c r="J8833" s="1" t="s">
        <v>27</v>
      </c>
      <c r="K8833">
        <v>2020</v>
      </c>
      <c r="L8833" s="1" t="s">
        <v>44</v>
      </c>
      <c r="M8833" s="1" t="s">
        <v>31</v>
      </c>
      <c r="N8833">
        <v>172038.97</v>
      </c>
      <c r="O8833" s="1" t="s">
        <v>50</v>
      </c>
      <c r="P8833" s="1" t="str" cm="1">
        <f t="array" ref="P8833">_xlfn.IFS(bike_sales_india[[#This Row],[Mileage (km/l)]]&gt;=75,"75-100",bike_sales_india[[#This Row],[Mileage (km/l)]]&gt;=50,"50-75",bike_sales_india[[#This Row],[Mileage (km/l)]]&gt;=25,"25-50")</f>
        <v>50-75</v>
      </c>
      <c r="Q8833" s="1" t="str" cm="1">
        <f t="array" ref="Q88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3" s="4">
        <f>(bike_sales_india[[#This Row],[Price (INR)]]-bike_sales_india[[#This Row],[Resale Price (INR)]])/bike_sales_india[[#This Row],[Price (INR)]]</f>
        <v>0.56690774203618022</v>
      </c>
    </row>
    <row r="8834" spans="1:18" x14ac:dyDescent="0.3">
      <c r="A8834" s="1" t="s">
        <v>55</v>
      </c>
      <c r="B8834">
        <v>60.59</v>
      </c>
      <c r="C8834" s="1" t="s">
        <v>29</v>
      </c>
      <c r="D8834" s="1" t="s">
        <v>49</v>
      </c>
      <c r="E8834">
        <v>76947</v>
      </c>
      <c r="F8834">
        <v>2017</v>
      </c>
      <c r="G8834">
        <v>898</v>
      </c>
      <c r="H8834" s="1" t="s">
        <v>26</v>
      </c>
      <c r="I8834">
        <v>80.010000000000005</v>
      </c>
      <c r="J8834" s="1" t="s">
        <v>19</v>
      </c>
      <c r="K8834">
        <v>2023</v>
      </c>
      <c r="L8834" s="1" t="s">
        <v>44</v>
      </c>
      <c r="M8834" s="1" t="s">
        <v>31</v>
      </c>
      <c r="N8834">
        <v>38569.49</v>
      </c>
      <c r="O8834" s="1" t="s">
        <v>50</v>
      </c>
      <c r="P8834" s="1" t="str" cm="1">
        <f t="array" ref="P8834">_xlfn.IFS(bike_sales_india[[#This Row],[Mileage (km/l)]]&gt;=75,"75-100",bike_sales_india[[#This Row],[Mileage (km/l)]]&gt;=50,"50-75",bike_sales_india[[#This Row],[Mileage (km/l)]]&gt;=25,"25-50")</f>
        <v>75-100</v>
      </c>
      <c r="Q8834" s="1" t="str" cm="1">
        <f t="array" ref="Q88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4" s="4">
        <f>(bike_sales_india[[#This Row],[Price (INR)]]-bike_sales_india[[#This Row],[Resale Price (INR)]])/bike_sales_india[[#This Row],[Price (INR)]]</f>
        <v>0.49875251796691233</v>
      </c>
    </row>
    <row r="8835" spans="1:18" x14ac:dyDescent="0.3">
      <c r="A8835" s="1" t="s">
        <v>61</v>
      </c>
      <c r="B8835">
        <v>16.41</v>
      </c>
      <c r="C8835" s="1" t="s">
        <v>52</v>
      </c>
      <c r="D8835" s="1" t="s">
        <v>79</v>
      </c>
      <c r="E8835">
        <v>302948</v>
      </c>
      <c r="F8835">
        <v>2017</v>
      </c>
      <c r="G8835">
        <v>898</v>
      </c>
      <c r="H8835" s="1" t="s">
        <v>26</v>
      </c>
      <c r="I8835">
        <v>99.35</v>
      </c>
      <c r="J8835" s="1" t="s">
        <v>19</v>
      </c>
      <c r="K8835">
        <v>2022</v>
      </c>
      <c r="L8835" s="1" t="s">
        <v>20</v>
      </c>
      <c r="M8835" s="1" t="s">
        <v>21</v>
      </c>
      <c r="N8835">
        <v>226375.43</v>
      </c>
      <c r="O8835" s="1" t="s">
        <v>50</v>
      </c>
      <c r="P8835" s="1" t="str" cm="1">
        <f t="array" ref="P8835">_xlfn.IFS(bike_sales_india[[#This Row],[Mileage (km/l)]]&gt;=75,"75-100",bike_sales_india[[#This Row],[Mileage (km/l)]]&gt;=50,"50-75",bike_sales_india[[#This Row],[Mileage (km/l)]]&gt;=25,"25-50")</f>
        <v>75-100</v>
      </c>
      <c r="Q8835" s="1" t="str" cm="1">
        <f t="array" ref="Q88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5" s="4">
        <f>(bike_sales_india[[#This Row],[Price (INR)]]-bike_sales_india[[#This Row],[Resale Price (INR)]])/bike_sales_india[[#This Row],[Price (INR)]]</f>
        <v>0.25275813010813741</v>
      </c>
    </row>
    <row r="8836" spans="1:18" x14ac:dyDescent="0.3">
      <c r="A8836" s="1" t="s">
        <v>55</v>
      </c>
      <c r="B8836">
        <v>50.42</v>
      </c>
      <c r="C8836" s="1" t="s">
        <v>32</v>
      </c>
      <c r="D8836" s="1" t="s">
        <v>60</v>
      </c>
      <c r="E8836">
        <v>59513</v>
      </c>
      <c r="F8836">
        <v>2021</v>
      </c>
      <c r="G8836">
        <v>898</v>
      </c>
      <c r="H8836" s="1" t="s">
        <v>18</v>
      </c>
      <c r="I8836">
        <v>65.349999999999994</v>
      </c>
      <c r="J8836" s="1" t="s">
        <v>27</v>
      </c>
      <c r="K8836">
        <v>2024</v>
      </c>
      <c r="L8836" s="1" t="s">
        <v>20</v>
      </c>
      <c r="M8836" s="1" t="s">
        <v>31</v>
      </c>
      <c r="N8836">
        <v>25950.32</v>
      </c>
      <c r="O8836" s="1" t="s">
        <v>35</v>
      </c>
      <c r="P8836" s="1" t="str" cm="1">
        <f t="array" ref="P8836">_xlfn.IFS(bike_sales_india[[#This Row],[Mileage (km/l)]]&gt;=75,"75-100",bike_sales_india[[#This Row],[Mileage (km/l)]]&gt;=50,"50-75",bike_sales_india[[#This Row],[Mileage (km/l)]]&gt;=25,"25-50")</f>
        <v>50-75</v>
      </c>
      <c r="Q8836" s="1" t="str" cm="1">
        <f t="array" ref="Q88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6" s="4">
        <f>(bike_sales_india[[#This Row],[Price (INR)]]-bike_sales_india[[#This Row],[Resale Price (INR)]])/bike_sales_india[[#This Row],[Price (INR)]]</f>
        <v>0.56395543830759665</v>
      </c>
    </row>
    <row r="8837" spans="1:18" x14ac:dyDescent="0.3">
      <c r="A8837" s="1" t="s">
        <v>55</v>
      </c>
      <c r="B8837">
        <v>45.25</v>
      </c>
      <c r="C8837" s="1" t="s">
        <v>32</v>
      </c>
      <c r="D8837" s="1" t="s">
        <v>33</v>
      </c>
      <c r="E8837">
        <v>211015</v>
      </c>
      <c r="F8837">
        <v>2015</v>
      </c>
      <c r="G8837">
        <v>899</v>
      </c>
      <c r="H8837" s="1" t="s">
        <v>26</v>
      </c>
      <c r="I8837">
        <v>83.06</v>
      </c>
      <c r="J8837" s="1" t="s">
        <v>27</v>
      </c>
      <c r="K8837">
        <v>2022</v>
      </c>
      <c r="L8837" s="1" t="s">
        <v>44</v>
      </c>
      <c r="M8837" s="1" t="s">
        <v>21</v>
      </c>
      <c r="N8837">
        <v>132101.72</v>
      </c>
      <c r="O8837" s="1" t="s">
        <v>50</v>
      </c>
      <c r="P8837" s="1" t="str" cm="1">
        <f t="array" ref="P8837">_xlfn.IFS(bike_sales_india[[#This Row],[Mileage (km/l)]]&gt;=75,"75-100",bike_sales_india[[#This Row],[Mileage (km/l)]]&gt;=50,"50-75",bike_sales_india[[#This Row],[Mileage (km/l)]]&gt;=25,"25-50")</f>
        <v>75-100</v>
      </c>
      <c r="Q8837" s="1" t="str" cm="1">
        <f t="array" ref="Q88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7" s="4">
        <f>(bike_sales_india[[#This Row],[Price (INR)]]-bike_sales_india[[#This Row],[Resale Price (INR)]])/bike_sales_india[[#This Row],[Price (INR)]]</f>
        <v>0.37397000213254983</v>
      </c>
    </row>
    <row r="8838" spans="1:18" x14ac:dyDescent="0.3">
      <c r="A8838" s="1" t="s">
        <v>39</v>
      </c>
      <c r="B8838">
        <v>52.38</v>
      </c>
      <c r="C8838" s="1" t="s">
        <v>64</v>
      </c>
      <c r="D8838" s="1" t="s">
        <v>65</v>
      </c>
      <c r="E8838">
        <v>382031</v>
      </c>
      <c r="F8838">
        <v>2017</v>
      </c>
      <c r="G8838">
        <v>899</v>
      </c>
      <c r="H8838" s="1" t="s">
        <v>34</v>
      </c>
      <c r="I8838">
        <v>35.31</v>
      </c>
      <c r="J8838" s="1" t="s">
        <v>42</v>
      </c>
      <c r="K8838">
        <v>2017</v>
      </c>
      <c r="L8838" s="1" t="s">
        <v>38</v>
      </c>
      <c r="M8838" s="1" t="s">
        <v>31</v>
      </c>
      <c r="N8838">
        <v>292352.12</v>
      </c>
      <c r="O8838" s="1" t="s">
        <v>50</v>
      </c>
      <c r="P8838" s="1" t="str" cm="1">
        <f t="array" ref="P8838">_xlfn.IFS(bike_sales_india[[#This Row],[Mileage (km/l)]]&gt;=75,"75-100",bike_sales_india[[#This Row],[Mileage (km/l)]]&gt;=50,"50-75",bike_sales_india[[#This Row],[Mileage (km/l)]]&gt;=25,"25-50")</f>
        <v>25-50</v>
      </c>
      <c r="Q8838" s="1" t="str" cm="1">
        <f t="array" ref="Q88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8" s="4">
        <f>(bike_sales_india[[#This Row],[Price (INR)]]-bike_sales_india[[#This Row],[Resale Price (INR)]])/bike_sales_india[[#This Row],[Price (INR)]]</f>
        <v>0.23474241619135622</v>
      </c>
    </row>
    <row r="8839" spans="1:18" x14ac:dyDescent="0.3">
      <c r="A8839" s="1" t="s">
        <v>59</v>
      </c>
      <c r="B8839">
        <v>50.26</v>
      </c>
      <c r="C8839" s="1" t="s">
        <v>40</v>
      </c>
      <c r="D8839" s="1" t="s">
        <v>51</v>
      </c>
      <c r="E8839">
        <v>197983</v>
      </c>
      <c r="F8839">
        <v>2022</v>
      </c>
      <c r="G8839">
        <v>899</v>
      </c>
      <c r="H8839" s="1" t="s">
        <v>18</v>
      </c>
      <c r="I8839">
        <v>99.37</v>
      </c>
      <c r="J8839" s="1" t="s">
        <v>19</v>
      </c>
      <c r="K8839">
        <v>2022</v>
      </c>
      <c r="L8839" s="1" t="s">
        <v>44</v>
      </c>
      <c r="M8839" s="1" t="s">
        <v>21</v>
      </c>
      <c r="N8839">
        <v>108482.19</v>
      </c>
      <c r="O8839" s="1" t="s">
        <v>50</v>
      </c>
      <c r="P8839" s="1" t="str" cm="1">
        <f t="array" ref="P8839">_xlfn.IFS(bike_sales_india[[#This Row],[Mileage (km/l)]]&gt;=75,"75-100",bike_sales_india[[#This Row],[Mileage (km/l)]]&gt;=50,"50-75",bike_sales_india[[#This Row],[Mileage (km/l)]]&gt;=25,"25-50")</f>
        <v>75-100</v>
      </c>
      <c r="Q8839" s="1" t="str" cm="1">
        <f t="array" ref="Q88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39" s="4">
        <f>(bike_sales_india[[#This Row],[Price (INR)]]-bike_sales_india[[#This Row],[Resale Price (INR)]])/bike_sales_india[[#This Row],[Price (INR)]]</f>
        <v>0.4520631064283297</v>
      </c>
    </row>
    <row r="8840" spans="1:18" x14ac:dyDescent="0.3">
      <c r="A8840" s="1" t="s">
        <v>59</v>
      </c>
      <c r="B8840">
        <v>56.03</v>
      </c>
      <c r="C8840" s="1" t="s">
        <v>52</v>
      </c>
      <c r="D8840" s="1" t="s">
        <v>69</v>
      </c>
      <c r="E8840">
        <v>154990</v>
      </c>
      <c r="F8840">
        <v>2021</v>
      </c>
      <c r="G8840">
        <v>899</v>
      </c>
      <c r="H8840" s="1" t="s">
        <v>34</v>
      </c>
      <c r="I8840">
        <v>48.59</v>
      </c>
      <c r="J8840" s="1" t="s">
        <v>27</v>
      </c>
      <c r="K8840">
        <v>2022</v>
      </c>
      <c r="L8840" s="1" t="s">
        <v>44</v>
      </c>
      <c r="M8840" s="1" t="s">
        <v>31</v>
      </c>
      <c r="N8840">
        <v>106715.17</v>
      </c>
      <c r="O8840" s="1" t="s">
        <v>50</v>
      </c>
      <c r="P8840" s="1" t="str" cm="1">
        <f t="array" ref="P8840">_xlfn.IFS(bike_sales_india[[#This Row],[Mileage (km/l)]]&gt;=75,"75-100",bike_sales_india[[#This Row],[Mileage (km/l)]]&gt;=50,"50-75",bike_sales_india[[#This Row],[Mileage (km/l)]]&gt;=25,"25-50")</f>
        <v>25-50</v>
      </c>
      <c r="Q8840" s="1" t="str" cm="1">
        <f t="array" ref="Q88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0" s="4">
        <f>(bike_sales_india[[#This Row],[Price (INR)]]-bike_sales_india[[#This Row],[Resale Price (INR)]])/bike_sales_india[[#This Row],[Price (INR)]]</f>
        <v>0.31147061100716178</v>
      </c>
    </row>
    <row r="8841" spans="1:18" x14ac:dyDescent="0.3">
      <c r="A8841" s="1" t="s">
        <v>59</v>
      </c>
      <c r="B8841">
        <v>32.71</v>
      </c>
      <c r="C8841" s="1" t="s">
        <v>52</v>
      </c>
      <c r="D8841" s="1" t="s">
        <v>69</v>
      </c>
      <c r="E8841">
        <v>318006</v>
      </c>
      <c r="F8841">
        <v>2015</v>
      </c>
      <c r="G8841">
        <v>899</v>
      </c>
      <c r="H8841" s="1" t="s">
        <v>26</v>
      </c>
      <c r="I8841">
        <v>82.94</v>
      </c>
      <c r="J8841" s="1" t="s">
        <v>19</v>
      </c>
      <c r="K8841">
        <v>2016</v>
      </c>
      <c r="L8841" s="1" t="s">
        <v>20</v>
      </c>
      <c r="M8841" s="1" t="s">
        <v>21</v>
      </c>
      <c r="N8841">
        <v>156253.31</v>
      </c>
      <c r="O8841" s="1" t="s">
        <v>45</v>
      </c>
      <c r="P8841" s="1" t="str" cm="1">
        <f t="array" ref="P8841">_xlfn.IFS(bike_sales_india[[#This Row],[Mileage (km/l)]]&gt;=75,"75-100",bike_sales_india[[#This Row],[Mileage (km/l)]]&gt;=50,"50-75",bike_sales_india[[#This Row],[Mileage (km/l)]]&gt;=25,"25-50")</f>
        <v>75-100</v>
      </c>
      <c r="Q8841" s="1" t="str" cm="1">
        <f t="array" ref="Q88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1" s="4">
        <f>(bike_sales_india[[#This Row],[Price (INR)]]-bike_sales_india[[#This Row],[Resale Price (INR)]])/bike_sales_india[[#This Row],[Price (INR)]]</f>
        <v>0.50864666075482856</v>
      </c>
    </row>
    <row r="8842" spans="1:18" x14ac:dyDescent="0.3">
      <c r="A8842" s="1" t="s">
        <v>54</v>
      </c>
      <c r="B8842">
        <v>54.24</v>
      </c>
      <c r="C8842" s="1" t="s">
        <v>16</v>
      </c>
      <c r="D8842" s="1" t="s">
        <v>17</v>
      </c>
      <c r="E8842">
        <v>383341</v>
      </c>
      <c r="F8842">
        <v>2021</v>
      </c>
      <c r="G8842">
        <v>899</v>
      </c>
      <c r="H8842" s="1" t="s">
        <v>26</v>
      </c>
      <c r="I8842">
        <v>83.79</v>
      </c>
      <c r="J8842" s="1" t="s">
        <v>42</v>
      </c>
      <c r="K8842">
        <v>2021</v>
      </c>
      <c r="L8842" s="1" t="s">
        <v>20</v>
      </c>
      <c r="M8842" s="1" t="s">
        <v>31</v>
      </c>
      <c r="N8842">
        <v>286230.17</v>
      </c>
      <c r="O8842" s="1" t="s">
        <v>35</v>
      </c>
      <c r="P8842" s="1" t="str" cm="1">
        <f t="array" ref="P8842">_xlfn.IFS(bike_sales_india[[#This Row],[Mileage (km/l)]]&gt;=75,"75-100",bike_sales_india[[#This Row],[Mileage (km/l)]]&gt;=50,"50-75",bike_sales_india[[#This Row],[Mileage (km/l)]]&gt;=25,"25-50")</f>
        <v>75-100</v>
      </c>
      <c r="Q8842" s="1" t="str" cm="1">
        <f t="array" ref="Q88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2" s="4">
        <f>(bike_sales_india[[#This Row],[Price (INR)]]-bike_sales_india[[#This Row],[Resale Price (INR)]])/bike_sales_india[[#This Row],[Price (INR)]]</f>
        <v>0.25332753344933107</v>
      </c>
    </row>
    <row r="8843" spans="1:18" x14ac:dyDescent="0.3">
      <c r="A8843" s="1" t="s">
        <v>39</v>
      </c>
      <c r="B8843">
        <v>51.02</v>
      </c>
      <c r="C8843" s="1" t="s">
        <v>24</v>
      </c>
      <c r="D8843" s="1" t="s">
        <v>67</v>
      </c>
      <c r="E8843">
        <v>362434</v>
      </c>
      <c r="F8843">
        <v>2015</v>
      </c>
      <c r="G8843">
        <v>899</v>
      </c>
      <c r="H8843" s="1" t="s">
        <v>34</v>
      </c>
      <c r="I8843">
        <v>53.82</v>
      </c>
      <c r="J8843" s="1" t="s">
        <v>19</v>
      </c>
      <c r="K8843">
        <v>2021</v>
      </c>
      <c r="L8843" s="1" t="s">
        <v>20</v>
      </c>
      <c r="M8843" s="1" t="s">
        <v>21</v>
      </c>
      <c r="N8843">
        <v>213475.05</v>
      </c>
      <c r="O8843" s="1" t="s">
        <v>50</v>
      </c>
      <c r="P8843" s="1" t="str" cm="1">
        <f t="array" ref="P8843">_xlfn.IFS(bike_sales_india[[#This Row],[Mileage (km/l)]]&gt;=75,"75-100",bike_sales_india[[#This Row],[Mileage (km/l)]]&gt;=50,"50-75",bike_sales_india[[#This Row],[Mileage (km/l)]]&gt;=25,"25-50")</f>
        <v>50-75</v>
      </c>
      <c r="Q8843" s="1" t="str" cm="1">
        <f t="array" ref="Q88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3" s="4">
        <f>(bike_sales_india[[#This Row],[Price (INR)]]-bike_sales_india[[#This Row],[Resale Price (INR)]])/bike_sales_india[[#This Row],[Price (INR)]]</f>
        <v>0.4109960710087906</v>
      </c>
    </row>
    <row r="8844" spans="1:18" x14ac:dyDescent="0.3">
      <c r="A8844" s="1" t="s">
        <v>28</v>
      </c>
      <c r="B8844">
        <v>62.93</v>
      </c>
      <c r="C8844" s="1" t="s">
        <v>36</v>
      </c>
      <c r="D8844" s="1" t="s">
        <v>63</v>
      </c>
      <c r="E8844">
        <v>366511</v>
      </c>
      <c r="F8844">
        <v>2021</v>
      </c>
      <c r="G8844">
        <v>899</v>
      </c>
      <c r="H8844" s="1" t="s">
        <v>34</v>
      </c>
      <c r="I8844">
        <v>41.69</v>
      </c>
      <c r="J8844" s="1" t="s">
        <v>27</v>
      </c>
      <c r="K8844">
        <v>2023</v>
      </c>
      <c r="L8844" s="1" t="s">
        <v>20</v>
      </c>
      <c r="M8844" s="1" t="s">
        <v>31</v>
      </c>
      <c r="N8844">
        <v>176483.45</v>
      </c>
      <c r="O8844" s="1" t="s">
        <v>50</v>
      </c>
      <c r="P8844" s="1" t="str" cm="1">
        <f t="array" ref="P8844">_xlfn.IFS(bike_sales_india[[#This Row],[Mileage (km/l)]]&gt;=75,"75-100",bike_sales_india[[#This Row],[Mileage (km/l)]]&gt;=50,"50-75",bike_sales_india[[#This Row],[Mileage (km/l)]]&gt;=25,"25-50")</f>
        <v>25-50</v>
      </c>
      <c r="Q8844" s="1" t="str" cm="1">
        <f t="array" ref="Q88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4" s="4">
        <f>(bike_sales_india[[#This Row],[Price (INR)]]-bike_sales_india[[#This Row],[Resale Price (INR)]])/bike_sales_india[[#This Row],[Price (INR)]]</f>
        <v>0.51847707162950085</v>
      </c>
    </row>
    <row r="8845" spans="1:18" x14ac:dyDescent="0.3">
      <c r="A8845" s="1" t="s">
        <v>61</v>
      </c>
      <c r="B8845">
        <v>38.729999999999997</v>
      </c>
      <c r="C8845" s="1" t="s">
        <v>32</v>
      </c>
      <c r="D8845" s="1" t="s">
        <v>80</v>
      </c>
      <c r="E8845">
        <v>115000</v>
      </c>
      <c r="F8845">
        <v>2024</v>
      </c>
      <c r="G8845">
        <v>899</v>
      </c>
      <c r="H8845" s="1" t="s">
        <v>18</v>
      </c>
      <c r="I8845">
        <v>99.07</v>
      </c>
      <c r="J8845" s="1" t="s">
        <v>19</v>
      </c>
      <c r="K8845">
        <v>2024</v>
      </c>
      <c r="L8845" s="1" t="s">
        <v>44</v>
      </c>
      <c r="M8845" s="1" t="s">
        <v>21</v>
      </c>
      <c r="N8845">
        <v>80373.929999999993</v>
      </c>
      <c r="O8845" s="1" t="s">
        <v>45</v>
      </c>
      <c r="P8845" s="1" t="str" cm="1">
        <f t="array" ref="P8845">_xlfn.IFS(bike_sales_india[[#This Row],[Mileage (km/l)]]&gt;=75,"75-100",bike_sales_india[[#This Row],[Mileage (km/l)]]&gt;=50,"50-75",bike_sales_india[[#This Row],[Mileage (km/l)]]&gt;=25,"25-50")</f>
        <v>75-100</v>
      </c>
      <c r="Q8845" s="1" t="str" cm="1">
        <f t="array" ref="Q88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5" s="4">
        <f>(bike_sales_india[[#This Row],[Price (INR)]]-bike_sales_india[[#This Row],[Resale Price (INR)]])/bike_sales_india[[#This Row],[Price (INR)]]</f>
        <v>0.30109626086956526</v>
      </c>
    </row>
    <row r="8846" spans="1:18" x14ac:dyDescent="0.3">
      <c r="A8846" s="1" t="s">
        <v>48</v>
      </c>
      <c r="B8846">
        <v>12.07</v>
      </c>
      <c r="C8846" s="1" t="s">
        <v>40</v>
      </c>
      <c r="D8846" s="1" t="s">
        <v>68</v>
      </c>
      <c r="E8846">
        <v>283577</v>
      </c>
      <c r="F8846">
        <v>2019</v>
      </c>
      <c r="G8846">
        <v>899</v>
      </c>
      <c r="H8846" s="1" t="s">
        <v>18</v>
      </c>
      <c r="I8846">
        <v>96.87</v>
      </c>
      <c r="J8846" s="1" t="s">
        <v>42</v>
      </c>
      <c r="K8846">
        <v>2019</v>
      </c>
      <c r="L8846" s="1" t="s">
        <v>44</v>
      </c>
      <c r="M8846" s="1" t="s">
        <v>31</v>
      </c>
      <c r="N8846">
        <v>200705.85</v>
      </c>
      <c r="O8846" s="1" t="s">
        <v>50</v>
      </c>
      <c r="P8846" s="1" t="str" cm="1">
        <f t="array" ref="P8846">_xlfn.IFS(bike_sales_india[[#This Row],[Mileage (km/l)]]&gt;=75,"75-100",bike_sales_india[[#This Row],[Mileage (km/l)]]&gt;=50,"50-75",bike_sales_india[[#This Row],[Mileage (km/l)]]&gt;=25,"25-50")</f>
        <v>75-100</v>
      </c>
      <c r="Q8846" s="1" t="str" cm="1">
        <f t="array" ref="Q88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6" s="4">
        <f>(bike_sales_india[[#This Row],[Price (INR)]]-bike_sales_india[[#This Row],[Resale Price (INR)]])/bike_sales_india[[#This Row],[Price (INR)]]</f>
        <v>0.29223508958766048</v>
      </c>
    </row>
    <row r="8847" spans="1:18" x14ac:dyDescent="0.3">
      <c r="A8847" s="1" t="s">
        <v>61</v>
      </c>
      <c r="B8847">
        <v>22.56</v>
      </c>
      <c r="C8847" s="1" t="s">
        <v>32</v>
      </c>
      <c r="D8847" s="1" t="s">
        <v>60</v>
      </c>
      <c r="E8847">
        <v>163600</v>
      </c>
      <c r="F8847">
        <v>2016</v>
      </c>
      <c r="G8847">
        <v>899</v>
      </c>
      <c r="H8847" s="1" t="s">
        <v>18</v>
      </c>
      <c r="I8847">
        <v>84.42</v>
      </c>
      <c r="J8847" s="1" t="s">
        <v>42</v>
      </c>
      <c r="K8847">
        <v>2016</v>
      </c>
      <c r="L8847" s="1" t="s">
        <v>20</v>
      </c>
      <c r="M8847" s="1" t="s">
        <v>21</v>
      </c>
      <c r="N8847">
        <v>108306.34</v>
      </c>
      <c r="O8847" s="1" t="s">
        <v>45</v>
      </c>
      <c r="P8847" s="1" t="str" cm="1">
        <f t="array" ref="P8847">_xlfn.IFS(bike_sales_india[[#This Row],[Mileage (km/l)]]&gt;=75,"75-100",bike_sales_india[[#This Row],[Mileage (km/l)]]&gt;=50,"50-75",bike_sales_india[[#This Row],[Mileage (km/l)]]&gt;=25,"25-50")</f>
        <v>75-100</v>
      </c>
      <c r="Q8847" s="1" t="str" cm="1">
        <f t="array" ref="Q88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7" s="4">
        <f>(bike_sales_india[[#This Row],[Price (INR)]]-bike_sales_india[[#This Row],[Resale Price (INR)]])/bike_sales_india[[#This Row],[Price (INR)]]</f>
        <v>0.33798080684596576</v>
      </c>
    </row>
    <row r="8848" spans="1:18" x14ac:dyDescent="0.3">
      <c r="A8848" s="1" t="s">
        <v>28</v>
      </c>
      <c r="B8848">
        <v>42.96</v>
      </c>
      <c r="C8848" s="1" t="s">
        <v>16</v>
      </c>
      <c r="D8848" s="1" t="s">
        <v>87</v>
      </c>
      <c r="E8848">
        <v>120900</v>
      </c>
      <c r="F8848">
        <v>2022</v>
      </c>
      <c r="G8848">
        <v>900</v>
      </c>
      <c r="H8848" s="1" t="s">
        <v>18</v>
      </c>
      <c r="I8848">
        <v>80.59</v>
      </c>
      <c r="J8848" s="1" t="s">
        <v>19</v>
      </c>
      <c r="K8848">
        <v>2023</v>
      </c>
      <c r="L8848" s="1" t="s">
        <v>38</v>
      </c>
      <c r="M8848" s="1" t="s">
        <v>21</v>
      </c>
      <c r="N8848">
        <v>94362.63</v>
      </c>
      <c r="O8848" s="1" t="s">
        <v>50</v>
      </c>
      <c r="P8848" s="1" t="str" cm="1">
        <f t="array" ref="P8848">_xlfn.IFS(bike_sales_india[[#This Row],[Mileage (km/l)]]&gt;=75,"75-100",bike_sales_india[[#This Row],[Mileage (km/l)]]&gt;=50,"50-75",bike_sales_india[[#This Row],[Mileage (km/l)]]&gt;=25,"25-50")</f>
        <v>75-100</v>
      </c>
      <c r="Q8848" s="1" t="str" cm="1">
        <f t="array" ref="Q88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8" s="4">
        <f>(bike_sales_india[[#This Row],[Price (INR)]]-bike_sales_india[[#This Row],[Resale Price (INR)]])/bike_sales_india[[#This Row],[Price (INR)]]</f>
        <v>0.21949851116625307</v>
      </c>
    </row>
    <row r="8849" spans="1:18" x14ac:dyDescent="0.3">
      <c r="A8849" s="1" t="s">
        <v>23</v>
      </c>
      <c r="B8849">
        <v>38.11</v>
      </c>
      <c r="C8849" s="1" t="s">
        <v>24</v>
      </c>
      <c r="D8849" s="1" t="s">
        <v>67</v>
      </c>
      <c r="E8849">
        <v>302734</v>
      </c>
      <c r="F8849">
        <v>2020</v>
      </c>
      <c r="G8849">
        <v>900</v>
      </c>
      <c r="H8849" s="1" t="s">
        <v>26</v>
      </c>
      <c r="I8849">
        <v>72.7</v>
      </c>
      <c r="J8849" s="1" t="s">
        <v>19</v>
      </c>
      <c r="K8849">
        <v>2021</v>
      </c>
      <c r="L8849" s="1" t="s">
        <v>44</v>
      </c>
      <c r="M8849" s="1" t="s">
        <v>21</v>
      </c>
      <c r="N8849">
        <v>209148.69</v>
      </c>
      <c r="O8849" s="1" t="s">
        <v>45</v>
      </c>
      <c r="P8849" s="1" t="str" cm="1">
        <f t="array" ref="P8849">_xlfn.IFS(bike_sales_india[[#This Row],[Mileage (km/l)]]&gt;=75,"75-100",bike_sales_india[[#This Row],[Mileage (km/l)]]&gt;=50,"50-75",bike_sales_india[[#This Row],[Mileage (km/l)]]&gt;=25,"25-50")</f>
        <v>50-75</v>
      </c>
      <c r="Q8849" s="1" t="str" cm="1">
        <f t="array" ref="Q88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49" s="4">
        <f>(bike_sales_india[[#This Row],[Price (INR)]]-bike_sales_india[[#This Row],[Resale Price (INR)]])/bike_sales_india[[#This Row],[Price (INR)]]</f>
        <v>0.30913379402379648</v>
      </c>
    </row>
    <row r="8850" spans="1:18" x14ac:dyDescent="0.3">
      <c r="A8850" s="1" t="s">
        <v>15</v>
      </c>
      <c r="B8850">
        <v>32.659999999999997</v>
      </c>
      <c r="C8850" s="1" t="s">
        <v>40</v>
      </c>
      <c r="D8850" s="1" t="s">
        <v>58</v>
      </c>
      <c r="E8850">
        <v>352433</v>
      </c>
      <c r="F8850">
        <v>2022</v>
      </c>
      <c r="G8850">
        <v>900</v>
      </c>
      <c r="H8850" s="1" t="s">
        <v>18</v>
      </c>
      <c r="I8850">
        <v>71.3</v>
      </c>
      <c r="J8850" s="1" t="s">
        <v>42</v>
      </c>
      <c r="K8850">
        <v>2022</v>
      </c>
      <c r="L8850" s="1" t="s">
        <v>38</v>
      </c>
      <c r="M8850" s="1" t="s">
        <v>31</v>
      </c>
      <c r="N8850">
        <v>280134.39</v>
      </c>
      <c r="O8850" s="1" t="s">
        <v>22</v>
      </c>
      <c r="P8850" s="1" t="str" cm="1">
        <f t="array" ref="P8850">_xlfn.IFS(bike_sales_india[[#This Row],[Mileage (km/l)]]&gt;=75,"75-100",bike_sales_india[[#This Row],[Mileage (km/l)]]&gt;=50,"50-75",bike_sales_india[[#This Row],[Mileage (km/l)]]&gt;=25,"25-50")</f>
        <v>50-75</v>
      </c>
      <c r="Q8850" s="1" t="str" cm="1">
        <f t="array" ref="Q88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0" s="4">
        <f>(bike_sales_india[[#This Row],[Price (INR)]]-bike_sales_india[[#This Row],[Resale Price (INR)]])/bike_sales_india[[#This Row],[Price (INR)]]</f>
        <v>0.20514143113726577</v>
      </c>
    </row>
    <row r="8851" spans="1:18" x14ac:dyDescent="0.3">
      <c r="A8851" s="1" t="s">
        <v>48</v>
      </c>
      <c r="B8851">
        <v>37</v>
      </c>
      <c r="C8851" s="1" t="s">
        <v>24</v>
      </c>
      <c r="D8851" s="1" t="s">
        <v>85</v>
      </c>
      <c r="E8851">
        <v>172458</v>
      </c>
      <c r="F8851">
        <v>2017</v>
      </c>
      <c r="G8851">
        <v>900</v>
      </c>
      <c r="H8851" s="1" t="s">
        <v>34</v>
      </c>
      <c r="I8851">
        <v>37.479999999999997</v>
      </c>
      <c r="J8851" s="1" t="s">
        <v>42</v>
      </c>
      <c r="K8851">
        <v>2017</v>
      </c>
      <c r="L8851" s="1" t="s">
        <v>38</v>
      </c>
      <c r="M8851" s="1" t="s">
        <v>21</v>
      </c>
      <c r="N8851">
        <v>84984.55</v>
      </c>
      <c r="O8851" s="1" t="s">
        <v>45</v>
      </c>
      <c r="P8851" s="1" t="str" cm="1">
        <f t="array" ref="P8851">_xlfn.IFS(bike_sales_india[[#This Row],[Mileage (km/l)]]&gt;=75,"75-100",bike_sales_india[[#This Row],[Mileage (km/l)]]&gt;=50,"50-75",bike_sales_india[[#This Row],[Mileage (km/l)]]&gt;=25,"25-50")</f>
        <v>25-50</v>
      </c>
      <c r="Q8851" s="1" t="str" cm="1">
        <f t="array" ref="Q88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1" s="4">
        <f>(bike_sales_india[[#This Row],[Price (INR)]]-bike_sales_india[[#This Row],[Resale Price (INR)]])/bike_sales_india[[#This Row],[Price (INR)]]</f>
        <v>0.50721595982790013</v>
      </c>
    </row>
    <row r="8852" spans="1:18" x14ac:dyDescent="0.3">
      <c r="A8852" s="1" t="s">
        <v>61</v>
      </c>
      <c r="B8852">
        <v>54.81</v>
      </c>
      <c r="C8852" s="1" t="s">
        <v>52</v>
      </c>
      <c r="D8852" s="1" t="s">
        <v>53</v>
      </c>
      <c r="E8852">
        <v>196907</v>
      </c>
      <c r="F8852">
        <v>2023</v>
      </c>
      <c r="G8852">
        <v>900</v>
      </c>
      <c r="H8852" s="1" t="s">
        <v>34</v>
      </c>
      <c r="I8852">
        <v>39.270000000000003</v>
      </c>
      <c r="J8852" s="1" t="s">
        <v>27</v>
      </c>
      <c r="K8852">
        <v>2023</v>
      </c>
      <c r="L8852" s="1" t="s">
        <v>44</v>
      </c>
      <c r="M8852" s="1" t="s">
        <v>21</v>
      </c>
      <c r="N8852">
        <v>142760.49</v>
      </c>
      <c r="O8852" s="1" t="s">
        <v>50</v>
      </c>
      <c r="P8852" s="1" t="str" cm="1">
        <f t="array" ref="P8852">_xlfn.IFS(bike_sales_india[[#This Row],[Mileage (km/l)]]&gt;=75,"75-100",bike_sales_india[[#This Row],[Mileage (km/l)]]&gt;=50,"50-75",bike_sales_india[[#This Row],[Mileage (km/l)]]&gt;=25,"25-50")</f>
        <v>25-50</v>
      </c>
      <c r="Q8852" s="1" t="str" cm="1">
        <f t="array" ref="Q88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2" s="4">
        <f>(bike_sales_india[[#This Row],[Price (INR)]]-bike_sales_india[[#This Row],[Resale Price (INR)]])/bike_sales_india[[#This Row],[Price (INR)]]</f>
        <v>0.27498519605702187</v>
      </c>
    </row>
    <row r="8853" spans="1:18" x14ac:dyDescent="0.3">
      <c r="A8853" s="1" t="s">
        <v>48</v>
      </c>
      <c r="B8853">
        <v>17.13</v>
      </c>
      <c r="C8853" s="1" t="s">
        <v>16</v>
      </c>
      <c r="D8853" s="1" t="s">
        <v>43</v>
      </c>
      <c r="E8853">
        <v>395172</v>
      </c>
      <c r="F8853">
        <v>2017</v>
      </c>
      <c r="G8853">
        <v>900</v>
      </c>
      <c r="H8853" s="1" t="s">
        <v>18</v>
      </c>
      <c r="I8853">
        <v>84.78</v>
      </c>
      <c r="J8853" s="1" t="s">
        <v>19</v>
      </c>
      <c r="K8853">
        <v>2020</v>
      </c>
      <c r="L8853" s="1" t="s">
        <v>20</v>
      </c>
      <c r="M8853" s="1" t="s">
        <v>21</v>
      </c>
      <c r="N8853">
        <v>291397.96999999997</v>
      </c>
      <c r="O8853" s="1" t="s">
        <v>35</v>
      </c>
      <c r="P8853" s="1" t="str" cm="1">
        <f t="array" ref="P8853">_xlfn.IFS(bike_sales_india[[#This Row],[Mileage (km/l)]]&gt;=75,"75-100",bike_sales_india[[#This Row],[Mileage (km/l)]]&gt;=50,"50-75",bike_sales_india[[#This Row],[Mileage (km/l)]]&gt;=25,"25-50")</f>
        <v>75-100</v>
      </c>
      <c r="Q8853" s="1" t="str" cm="1">
        <f t="array" ref="Q88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3" s="4">
        <f>(bike_sales_india[[#This Row],[Price (INR)]]-bike_sales_india[[#This Row],[Resale Price (INR)]])/bike_sales_india[[#This Row],[Price (INR)]]</f>
        <v>0.26260471389673362</v>
      </c>
    </row>
    <row r="8854" spans="1:18" x14ac:dyDescent="0.3">
      <c r="A8854" s="1" t="s">
        <v>28</v>
      </c>
      <c r="B8854">
        <v>60.59</v>
      </c>
      <c r="C8854" s="1" t="s">
        <v>16</v>
      </c>
      <c r="D8854" s="1" t="s">
        <v>77</v>
      </c>
      <c r="E8854">
        <v>133263</v>
      </c>
      <c r="F8854">
        <v>2020</v>
      </c>
      <c r="G8854">
        <v>900</v>
      </c>
      <c r="H8854" s="1" t="s">
        <v>26</v>
      </c>
      <c r="I8854">
        <v>80.069999999999993</v>
      </c>
      <c r="J8854" s="1" t="s">
        <v>19</v>
      </c>
      <c r="K8854">
        <v>2023</v>
      </c>
      <c r="L8854" s="1" t="s">
        <v>20</v>
      </c>
      <c r="M8854" s="1" t="s">
        <v>31</v>
      </c>
      <c r="N8854">
        <v>65880.759999999995</v>
      </c>
      <c r="O8854" s="1" t="s">
        <v>45</v>
      </c>
      <c r="P8854" s="1" t="str" cm="1">
        <f t="array" ref="P8854">_xlfn.IFS(bike_sales_india[[#This Row],[Mileage (km/l)]]&gt;=75,"75-100",bike_sales_india[[#This Row],[Mileage (km/l)]]&gt;=50,"50-75",bike_sales_india[[#This Row],[Mileage (km/l)]]&gt;=25,"25-50")</f>
        <v>75-100</v>
      </c>
      <c r="Q8854" s="1" t="str" cm="1">
        <f t="array" ref="Q88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4" s="4">
        <f>(bike_sales_india[[#This Row],[Price (INR)]]-bike_sales_india[[#This Row],[Resale Price (INR)]])/bike_sales_india[[#This Row],[Price (INR)]]</f>
        <v>0.5056335216826876</v>
      </c>
    </row>
    <row r="8855" spans="1:18" x14ac:dyDescent="0.3">
      <c r="A8855" s="1" t="s">
        <v>48</v>
      </c>
      <c r="B8855">
        <v>34.5</v>
      </c>
      <c r="C8855" s="1" t="s">
        <v>40</v>
      </c>
      <c r="D8855" s="1" t="s">
        <v>51</v>
      </c>
      <c r="E8855">
        <v>373225</v>
      </c>
      <c r="F8855">
        <v>2022</v>
      </c>
      <c r="G8855">
        <v>900</v>
      </c>
      <c r="H8855" s="1" t="s">
        <v>18</v>
      </c>
      <c r="I8855">
        <v>96.8</v>
      </c>
      <c r="J8855" s="1" t="s">
        <v>19</v>
      </c>
      <c r="K8855">
        <v>2024</v>
      </c>
      <c r="L8855" s="1" t="s">
        <v>38</v>
      </c>
      <c r="M8855" s="1" t="s">
        <v>21</v>
      </c>
      <c r="N8855">
        <v>156920.44</v>
      </c>
      <c r="O8855" s="1" t="s">
        <v>45</v>
      </c>
      <c r="P8855" s="1" t="str" cm="1">
        <f t="array" ref="P8855">_xlfn.IFS(bike_sales_india[[#This Row],[Mileage (km/l)]]&gt;=75,"75-100",bike_sales_india[[#This Row],[Mileage (km/l)]]&gt;=50,"50-75",bike_sales_india[[#This Row],[Mileage (km/l)]]&gt;=25,"25-50")</f>
        <v>75-100</v>
      </c>
      <c r="Q8855" s="1" t="str" cm="1">
        <f t="array" ref="Q88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5" s="4">
        <f>(bike_sales_india[[#This Row],[Price (INR)]]-bike_sales_india[[#This Row],[Resale Price (INR)]])/bike_sales_india[[#This Row],[Price (INR)]]</f>
        <v>0.57955538884051172</v>
      </c>
    </row>
    <row r="8856" spans="1:18" x14ac:dyDescent="0.3">
      <c r="A8856" s="1" t="s">
        <v>39</v>
      </c>
      <c r="B8856">
        <v>21.26</v>
      </c>
      <c r="C8856" s="1" t="s">
        <v>29</v>
      </c>
      <c r="D8856" s="1" t="s">
        <v>86</v>
      </c>
      <c r="E8856">
        <v>185572</v>
      </c>
      <c r="F8856">
        <v>2023</v>
      </c>
      <c r="G8856">
        <v>900</v>
      </c>
      <c r="H8856" s="1" t="s">
        <v>26</v>
      </c>
      <c r="I8856">
        <v>88.28</v>
      </c>
      <c r="J8856" s="1" t="s">
        <v>42</v>
      </c>
      <c r="K8856">
        <v>2023</v>
      </c>
      <c r="L8856" s="1" t="s">
        <v>20</v>
      </c>
      <c r="M8856" s="1" t="s">
        <v>31</v>
      </c>
      <c r="N8856">
        <v>77924.19</v>
      </c>
      <c r="O8856" s="1" t="s">
        <v>35</v>
      </c>
      <c r="P8856" s="1" t="str" cm="1">
        <f t="array" ref="P8856">_xlfn.IFS(bike_sales_india[[#This Row],[Mileage (km/l)]]&gt;=75,"75-100",bike_sales_india[[#This Row],[Mileage (km/l)]]&gt;=50,"50-75",bike_sales_india[[#This Row],[Mileage (km/l)]]&gt;=25,"25-50")</f>
        <v>75-100</v>
      </c>
      <c r="Q8856" s="1" t="str" cm="1">
        <f t="array" ref="Q88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6" s="4">
        <f>(bike_sales_india[[#This Row],[Price (INR)]]-bike_sales_india[[#This Row],[Resale Price (INR)]])/bike_sales_india[[#This Row],[Price (INR)]]</f>
        <v>0.58008648934106433</v>
      </c>
    </row>
    <row r="8857" spans="1:18" x14ac:dyDescent="0.3">
      <c r="A8857" s="1" t="s">
        <v>48</v>
      </c>
      <c r="B8857">
        <v>22.89</v>
      </c>
      <c r="C8857" s="1" t="s">
        <v>29</v>
      </c>
      <c r="D8857" s="1" t="s">
        <v>82</v>
      </c>
      <c r="E8857">
        <v>121511</v>
      </c>
      <c r="F8857">
        <v>2015</v>
      </c>
      <c r="G8857">
        <v>900</v>
      </c>
      <c r="H8857" s="1" t="s">
        <v>34</v>
      </c>
      <c r="I8857">
        <v>29.32</v>
      </c>
      <c r="J8857" s="1" t="s">
        <v>19</v>
      </c>
      <c r="K8857">
        <v>2021</v>
      </c>
      <c r="L8857" s="1" t="s">
        <v>20</v>
      </c>
      <c r="M8857" s="1" t="s">
        <v>31</v>
      </c>
      <c r="N8857">
        <v>59257.67</v>
      </c>
      <c r="O8857" s="1" t="s">
        <v>45</v>
      </c>
      <c r="P8857" s="1" t="str" cm="1">
        <f t="array" ref="P8857">_xlfn.IFS(bike_sales_india[[#This Row],[Mileage (km/l)]]&gt;=75,"75-100",bike_sales_india[[#This Row],[Mileage (km/l)]]&gt;=50,"50-75",bike_sales_india[[#This Row],[Mileage (km/l)]]&gt;=25,"25-50")</f>
        <v>25-50</v>
      </c>
      <c r="Q8857" s="1" t="str" cm="1">
        <f t="array" ref="Q88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7" s="4">
        <f>(bike_sales_india[[#This Row],[Price (INR)]]-bike_sales_india[[#This Row],[Resale Price (INR)]])/bike_sales_india[[#This Row],[Price (INR)]]</f>
        <v>0.5123267029322448</v>
      </c>
    </row>
    <row r="8858" spans="1:18" x14ac:dyDescent="0.3">
      <c r="A8858" s="1" t="s">
        <v>59</v>
      </c>
      <c r="B8858">
        <v>20.55</v>
      </c>
      <c r="C8858" s="1" t="s">
        <v>64</v>
      </c>
      <c r="D8858" s="1" t="s">
        <v>71</v>
      </c>
      <c r="E8858">
        <v>128352</v>
      </c>
      <c r="F8858">
        <v>2020</v>
      </c>
      <c r="G8858">
        <v>900</v>
      </c>
      <c r="H8858" s="1" t="s">
        <v>18</v>
      </c>
      <c r="I8858">
        <v>62.29</v>
      </c>
      <c r="J8858" s="1" t="s">
        <v>27</v>
      </c>
      <c r="K8858">
        <v>2020</v>
      </c>
      <c r="L8858" s="1" t="s">
        <v>44</v>
      </c>
      <c r="M8858" s="1" t="s">
        <v>21</v>
      </c>
      <c r="N8858">
        <v>73423.03</v>
      </c>
      <c r="O8858" s="1" t="s">
        <v>22</v>
      </c>
      <c r="P8858" s="1" t="str" cm="1">
        <f t="array" ref="P8858">_xlfn.IFS(bike_sales_india[[#This Row],[Mileage (km/l)]]&gt;=75,"75-100",bike_sales_india[[#This Row],[Mileage (km/l)]]&gt;=50,"50-75",bike_sales_india[[#This Row],[Mileage (km/l)]]&gt;=25,"25-50")</f>
        <v>50-75</v>
      </c>
      <c r="Q8858" s="1" t="str" cm="1">
        <f t="array" ref="Q88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8" s="4">
        <f>(bike_sales_india[[#This Row],[Price (INR)]]-bike_sales_india[[#This Row],[Resale Price (INR)]])/bike_sales_india[[#This Row],[Price (INR)]]</f>
        <v>0.42795569995013716</v>
      </c>
    </row>
    <row r="8859" spans="1:18" x14ac:dyDescent="0.3">
      <c r="A8859" s="1" t="s">
        <v>46</v>
      </c>
      <c r="B8859">
        <v>71.33</v>
      </c>
      <c r="C8859" s="1" t="s">
        <v>29</v>
      </c>
      <c r="D8859" s="1" t="s">
        <v>86</v>
      </c>
      <c r="E8859">
        <v>320859</v>
      </c>
      <c r="F8859">
        <v>2019</v>
      </c>
      <c r="G8859">
        <v>900</v>
      </c>
      <c r="H8859" s="1" t="s">
        <v>26</v>
      </c>
      <c r="I8859">
        <v>83.6</v>
      </c>
      <c r="J8859" s="1" t="s">
        <v>42</v>
      </c>
      <c r="K8859">
        <v>2019</v>
      </c>
      <c r="L8859" s="1" t="s">
        <v>38</v>
      </c>
      <c r="M8859" s="1" t="s">
        <v>21</v>
      </c>
      <c r="N8859">
        <v>239891.16</v>
      </c>
      <c r="O8859" s="1" t="s">
        <v>35</v>
      </c>
      <c r="P8859" s="1" t="str" cm="1">
        <f t="array" ref="P8859">_xlfn.IFS(bike_sales_india[[#This Row],[Mileage (km/l)]]&gt;=75,"75-100",bike_sales_india[[#This Row],[Mileage (km/l)]]&gt;=50,"50-75",bike_sales_india[[#This Row],[Mileage (km/l)]]&gt;=25,"25-50")</f>
        <v>75-100</v>
      </c>
      <c r="Q8859" s="1" t="str" cm="1">
        <f t="array" ref="Q88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59" s="4">
        <f>(bike_sales_india[[#This Row],[Price (INR)]]-bike_sales_india[[#This Row],[Resale Price (INR)]])/bike_sales_india[[#This Row],[Price (INR)]]</f>
        <v>0.25234710573803443</v>
      </c>
    </row>
    <row r="8860" spans="1:18" x14ac:dyDescent="0.3">
      <c r="A8860" s="1" t="s">
        <v>46</v>
      </c>
      <c r="B8860">
        <v>63.71</v>
      </c>
      <c r="C8860" s="1" t="s">
        <v>64</v>
      </c>
      <c r="D8860" s="1" t="s">
        <v>71</v>
      </c>
      <c r="E8860">
        <v>125332</v>
      </c>
      <c r="F8860">
        <v>2015</v>
      </c>
      <c r="G8860">
        <v>901</v>
      </c>
      <c r="H8860" s="1" t="s">
        <v>18</v>
      </c>
      <c r="I8860">
        <v>79.989999999999995</v>
      </c>
      <c r="J8860" s="1" t="s">
        <v>42</v>
      </c>
      <c r="K8860">
        <v>2015</v>
      </c>
      <c r="L8860" s="1" t="s">
        <v>20</v>
      </c>
      <c r="M8860" s="1" t="s">
        <v>31</v>
      </c>
      <c r="N8860">
        <v>71826.22</v>
      </c>
      <c r="O8860" s="1" t="s">
        <v>50</v>
      </c>
      <c r="P8860" s="1" t="str" cm="1">
        <f t="array" ref="P8860">_xlfn.IFS(bike_sales_india[[#This Row],[Mileage (km/l)]]&gt;=75,"75-100",bike_sales_india[[#This Row],[Mileage (km/l)]]&gt;=50,"50-75",bike_sales_india[[#This Row],[Mileage (km/l)]]&gt;=25,"25-50")</f>
        <v>75-100</v>
      </c>
      <c r="Q8860" s="1" t="str" cm="1">
        <f t="array" ref="Q88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0" s="4">
        <f>(bike_sales_india[[#This Row],[Price (INR)]]-bike_sales_india[[#This Row],[Resale Price (INR)]])/bike_sales_india[[#This Row],[Price (INR)]]</f>
        <v>0.42691236076979544</v>
      </c>
    </row>
    <row r="8861" spans="1:18" x14ac:dyDescent="0.3">
      <c r="A8861" s="1" t="s">
        <v>39</v>
      </c>
      <c r="B8861">
        <v>73.09</v>
      </c>
      <c r="C8861" s="1" t="s">
        <v>24</v>
      </c>
      <c r="D8861" s="1" t="s">
        <v>67</v>
      </c>
      <c r="E8861">
        <v>327725</v>
      </c>
      <c r="F8861">
        <v>2016</v>
      </c>
      <c r="G8861">
        <v>901</v>
      </c>
      <c r="H8861" s="1" t="s">
        <v>26</v>
      </c>
      <c r="I8861">
        <v>97.8</v>
      </c>
      <c r="J8861" s="1" t="s">
        <v>42</v>
      </c>
      <c r="K8861">
        <v>2016</v>
      </c>
      <c r="L8861" s="1" t="s">
        <v>20</v>
      </c>
      <c r="M8861" s="1" t="s">
        <v>31</v>
      </c>
      <c r="N8861">
        <v>132303.69</v>
      </c>
      <c r="O8861" s="1" t="s">
        <v>45</v>
      </c>
      <c r="P8861" s="1" t="str" cm="1">
        <f t="array" ref="P8861">_xlfn.IFS(bike_sales_india[[#This Row],[Mileage (km/l)]]&gt;=75,"75-100",bike_sales_india[[#This Row],[Mileage (km/l)]]&gt;=50,"50-75",bike_sales_india[[#This Row],[Mileage (km/l)]]&gt;=25,"25-50")</f>
        <v>75-100</v>
      </c>
      <c r="Q8861" s="1" t="str" cm="1">
        <f t="array" ref="Q88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1" s="4">
        <f>(bike_sales_india[[#This Row],[Price (INR)]]-bike_sales_india[[#This Row],[Resale Price (INR)]])/bike_sales_india[[#This Row],[Price (INR)]]</f>
        <v>0.59629662064230682</v>
      </c>
    </row>
    <row r="8862" spans="1:18" x14ac:dyDescent="0.3">
      <c r="A8862" s="1" t="s">
        <v>54</v>
      </c>
      <c r="B8862">
        <v>66.489999999999995</v>
      </c>
      <c r="C8862" s="1" t="s">
        <v>36</v>
      </c>
      <c r="D8862" s="1" t="s">
        <v>57</v>
      </c>
      <c r="E8862">
        <v>387487</v>
      </c>
      <c r="F8862">
        <v>2015</v>
      </c>
      <c r="G8862">
        <v>901</v>
      </c>
      <c r="H8862" s="1" t="s">
        <v>26</v>
      </c>
      <c r="I8862">
        <v>71.430000000000007</v>
      </c>
      <c r="J8862" s="1" t="s">
        <v>27</v>
      </c>
      <c r="K8862">
        <v>2023</v>
      </c>
      <c r="L8862" s="1" t="s">
        <v>38</v>
      </c>
      <c r="M8862" s="1" t="s">
        <v>21</v>
      </c>
      <c r="N8862">
        <v>275274.81</v>
      </c>
      <c r="O8862" s="1" t="s">
        <v>22</v>
      </c>
      <c r="P8862" s="1" t="str" cm="1">
        <f t="array" ref="P8862">_xlfn.IFS(bike_sales_india[[#This Row],[Mileage (km/l)]]&gt;=75,"75-100",bike_sales_india[[#This Row],[Mileage (km/l)]]&gt;=50,"50-75",bike_sales_india[[#This Row],[Mileage (km/l)]]&gt;=25,"25-50")</f>
        <v>50-75</v>
      </c>
      <c r="Q8862" s="1" t="str" cm="1">
        <f t="array" ref="Q88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2" s="4">
        <f>(bike_sales_india[[#This Row],[Price (INR)]]-bike_sales_india[[#This Row],[Resale Price (INR)]])/bike_sales_india[[#This Row],[Price (INR)]]</f>
        <v>0.28958956042396261</v>
      </c>
    </row>
    <row r="8863" spans="1:18" x14ac:dyDescent="0.3">
      <c r="A8863" s="1" t="s">
        <v>54</v>
      </c>
      <c r="B8863">
        <v>24.7</v>
      </c>
      <c r="C8863" s="1" t="s">
        <v>24</v>
      </c>
      <c r="D8863" s="1" t="s">
        <v>73</v>
      </c>
      <c r="E8863">
        <v>67859</v>
      </c>
      <c r="F8863">
        <v>2018</v>
      </c>
      <c r="G8863">
        <v>901</v>
      </c>
      <c r="H8863" s="1" t="s">
        <v>18</v>
      </c>
      <c r="I8863">
        <v>70.63</v>
      </c>
      <c r="J8863" s="1" t="s">
        <v>42</v>
      </c>
      <c r="K8863">
        <v>2018</v>
      </c>
      <c r="L8863" s="1" t="s">
        <v>20</v>
      </c>
      <c r="M8863" s="1" t="s">
        <v>21</v>
      </c>
      <c r="N8863">
        <v>45768.04</v>
      </c>
      <c r="O8863" s="1" t="s">
        <v>22</v>
      </c>
      <c r="P8863" s="1" t="str" cm="1">
        <f t="array" ref="P8863">_xlfn.IFS(bike_sales_india[[#This Row],[Mileage (km/l)]]&gt;=75,"75-100",bike_sales_india[[#This Row],[Mileage (km/l)]]&gt;=50,"50-75",bike_sales_india[[#This Row],[Mileage (km/l)]]&gt;=25,"25-50")</f>
        <v>50-75</v>
      </c>
      <c r="Q8863" s="1" t="str" cm="1">
        <f t="array" ref="Q88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3" s="4">
        <f>(bike_sales_india[[#This Row],[Price (INR)]]-bike_sales_india[[#This Row],[Resale Price (INR)]])/bike_sales_india[[#This Row],[Price (INR)]]</f>
        <v>0.32554207990097112</v>
      </c>
    </row>
    <row r="8864" spans="1:18" x14ac:dyDescent="0.3">
      <c r="A8864" s="1" t="s">
        <v>46</v>
      </c>
      <c r="B8864">
        <v>40.229999999999997</v>
      </c>
      <c r="C8864" s="1" t="s">
        <v>24</v>
      </c>
      <c r="D8864" s="1" t="s">
        <v>85</v>
      </c>
      <c r="E8864">
        <v>329671</v>
      </c>
      <c r="F8864">
        <v>2015</v>
      </c>
      <c r="G8864">
        <v>901</v>
      </c>
      <c r="H8864" s="1" t="s">
        <v>34</v>
      </c>
      <c r="I8864">
        <v>55.36</v>
      </c>
      <c r="J8864" s="1" t="s">
        <v>27</v>
      </c>
      <c r="K8864">
        <v>2024</v>
      </c>
      <c r="L8864" s="1" t="s">
        <v>20</v>
      </c>
      <c r="M8864" s="1" t="s">
        <v>31</v>
      </c>
      <c r="N8864">
        <v>137417.28</v>
      </c>
      <c r="O8864" s="1" t="s">
        <v>35</v>
      </c>
      <c r="P8864" s="1" t="str" cm="1">
        <f t="array" ref="P8864">_xlfn.IFS(bike_sales_india[[#This Row],[Mileage (km/l)]]&gt;=75,"75-100",bike_sales_india[[#This Row],[Mileage (km/l)]]&gt;=50,"50-75",bike_sales_india[[#This Row],[Mileage (km/l)]]&gt;=25,"25-50")</f>
        <v>50-75</v>
      </c>
      <c r="Q8864" s="1" t="str" cm="1">
        <f t="array" ref="Q88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4" s="4">
        <f>(bike_sales_india[[#This Row],[Price (INR)]]-bike_sales_india[[#This Row],[Resale Price (INR)]])/bike_sales_india[[#This Row],[Price (INR)]]</f>
        <v>0.58316843155752252</v>
      </c>
    </row>
    <row r="8865" spans="1:18" x14ac:dyDescent="0.3">
      <c r="A8865" s="1" t="s">
        <v>46</v>
      </c>
      <c r="B8865">
        <v>42.55</v>
      </c>
      <c r="C8865" s="1" t="s">
        <v>36</v>
      </c>
      <c r="D8865" s="1" t="s">
        <v>70</v>
      </c>
      <c r="E8865">
        <v>245586</v>
      </c>
      <c r="F8865">
        <v>2021</v>
      </c>
      <c r="G8865">
        <v>901</v>
      </c>
      <c r="H8865" s="1" t="s">
        <v>34</v>
      </c>
      <c r="I8865">
        <v>32.24</v>
      </c>
      <c r="J8865" s="1" t="s">
        <v>42</v>
      </c>
      <c r="K8865">
        <v>2021</v>
      </c>
      <c r="L8865" s="1" t="s">
        <v>44</v>
      </c>
      <c r="M8865" s="1" t="s">
        <v>31</v>
      </c>
      <c r="N8865">
        <v>100666.65</v>
      </c>
      <c r="O8865" s="1" t="s">
        <v>22</v>
      </c>
      <c r="P8865" s="1" t="str" cm="1">
        <f t="array" ref="P8865">_xlfn.IFS(bike_sales_india[[#This Row],[Mileage (km/l)]]&gt;=75,"75-100",bike_sales_india[[#This Row],[Mileage (km/l)]]&gt;=50,"50-75",bike_sales_india[[#This Row],[Mileage (km/l)]]&gt;=25,"25-50")</f>
        <v>25-50</v>
      </c>
      <c r="Q8865" s="1" t="str" cm="1">
        <f t="array" ref="Q88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5" s="4">
        <f>(bike_sales_india[[#This Row],[Price (INR)]]-bike_sales_india[[#This Row],[Resale Price (INR)]])/bike_sales_india[[#This Row],[Price (INR)]]</f>
        <v>0.5900961374019692</v>
      </c>
    </row>
    <row r="8866" spans="1:18" x14ac:dyDescent="0.3">
      <c r="A8866" s="1" t="s">
        <v>48</v>
      </c>
      <c r="B8866">
        <v>45.75</v>
      </c>
      <c r="C8866" s="1" t="s">
        <v>40</v>
      </c>
      <c r="D8866" s="1" t="s">
        <v>68</v>
      </c>
      <c r="E8866">
        <v>357488</v>
      </c>
      <c r="F8866">
        <v>2021</v>
      </c>
      <c r="G8866">
        <v>901</v>
      </c>
      <c r="H8866" s="1" t="s">
        <v>34</v>
      </c>
      <c r="I8866">
        <v>38.97</v>
      </c>
      <c r="J8866" s="1" t="s">
        <v>42</v>
      </c>
      <c r="K8866">
        <v>2021</v>
      </c>
      <c r="L8866" s="1" t="s">
        <v>38</v>
      </c>
      <c r="M8866" s="1" t="s">
        <v>21</v>
      </c>
      <c r="N8866">
        <v>264165.37</v>
      </c>
      <c r="O8866" s="1" t="s">
        <v>35</v>
      </c>
      <c r="P8866" s="1" t="str" cm="1">
        <f t="array" ref="P8866">_xlfn.IFS(bike_sales_india[[#This Row],[Mileage (km/l)]]&gt;=75,"75-100",bike_sales_india[[#This Row],[Mileage (km/l)]]&gt;=50,"50-75",bike_sales_india[[#This Row],[Mileage (km/l)]]&gt;=25,"25-50")</f>
        <v>25-50</v>
      </c>
      <c r="Q8866" s="1" t="str" cm="1">
        <f t="array" ref="Q88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6" s="4">
        <f>(bike_sales_india[[#This Row],[Price (INR)]]-bike_sales_india[[#This Row],[Resale Price (INR)]])/bike_sales_india[[#This Row],[Price (INR)]]</f>
        <v>0.26105108423219803</v>
      </c>
    </row>
    <row r="8867" spans="1:18" x14ac:dyDescent="0.3">
      <c r="A8867" s="1" t="s">
        <v>59</v>
      </c>
      <c r="B8867">
        <v>24.22</v>
      </c>
      <c r="C8867" s="1" t="s">
        <v>40</v>
      </c>
      <c r="D8867" s="1" t="s">
        <v>68</v>
      </c>
      <c r="E8867">
        <v>394722</v>
      </c>
      <c r="F8867">
        <v>2016</v>
      </c>
      <c r="G8867">
        <v>901</v>
      </c>
      <c r="H8867" s="1" t="s">
        <v>26</v>
      </c>
      <c r="I8867">
        <v>68.55</v>
      </c>
      <c r="J8867" s="1" t="s">
        <v>27</v>
      </c>
      <c r="K8867">
        <v>2018</v>
      </c>
      <c r="L8867" s="1" t="s">
        <v>44</v>
      </c>
      <c r="M8867" s="1" t="s">
        <v>31</v>
      </c>
      <c r="N8867">
        <v>309824.51</v>
      </c>
      <c r="O8867" s="1" t="s">
        <v>50</v>
      </c>
      <c r="P8867" s="1" t="str" cm="1">
        <f t="array" ref="P8867">_xlfn.IFS(bike_sales_india[[#This Row],[Mileage (km/l)]]&gt;=75,"75-100",bike_sales_india[[#This Row],[Mileage (km/l)]]&gt;=50,"50-75",bike_sales_india[[#This Row],[Mileage (km/l)]]&gt;=25,"25-50")</f>
        <v>50-75</v>
      </c>
      <c r="Q8867" s="1" t="str" cm="1">
        <f t="array" ref="Q88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7" s="4">
        <f>(bike_sales_india[[#This Row],[Price (INR)]]-bike_sales_india[[#This Row],[Resale Price (INR)]])/bike_sales_india[[#This Row],[Price (INR)]]</f>
        <v>0.21508172840632139</v>
      </c>
    </row>
    <row r="8868" spans="1:18" x14ac:dyDescent="0.3">
      <c r="A8868" s="1" t="s">
        <v>46</v>
      </c>
      <c r="B8868">
        <v>46.7</v>
      </c>
      <c r="C8868" s="1" t="s">
        <v>29</v>
      </c>
      <c r="D8868" s="1" t="s">
        <v>82</v>
      </c>
      <c r="E8868">
        <v>195728</v>
      </c>
      <c r="F8868">
        <v>2019</v>
      </c>
      <c r="G8868">
        <v>901</v>
      </c>
      <c r="H8868" s="1" t="s">
        <v>34</v>
      </c>
      <c r="I8868">
        <v>32.83</v>
      </c>
      <c r="J8868" s="1" t="s">
        <v>19</v>
      </c>
      <c r="K8868">
        <v>2024</v>
      </c>
      <c r="L8868" s="1" t="s">
        <v>38</v>
      </c>
      <c r="M8868" s="1" t="s">
        <v>21</v>
      </c>
      <c r="N8868">
        <v>112931.96</v>
      </c>
      <c r="O8868" s="1" t="s">
        <v>45</v>
      </c>
      <c r="P8868" s="1" t="str" cm="1">
        <f t="array" ref="P8868">_xlfn.IFS(bike_sales_india[[#This Row],[Mileage (km/l)]]&gt;=75,"75-100",bike_sales_india[[#This Row],[Mileage (km/l)]]&gt;=50,"50-75",bike_sales_india[[#This Row],[Mileage (km/l)]]&gt;=25,"25-50")</f>
        <v>25-50</v>
      </c>
      <c r="Q8868" s="1" t="str" cm="1">
        <f t="array" ref="Q88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8" s="4">
        <f>(bike_sales_india[[#This Row],[Price (INR)]]-bike_sales_india[[#This Row],[Resale Price (INR)]])/bike_sales_india[[#This Row],[Price (INR)]]</f>
        <v>0.42301581786969666</v>
      </c>
    </row>
    <row r="8869" spans="1:18" x14ac:dyDescent="0.3">
      <c r="A8869" s="1" t="s">
        <v>54</v>
      </c>
      <c r="B8869">
        <v>16.04</v>
      </c>
      <c r="C8869" s="1" t="s">
        <v>52</v>
      </c>
      <c r="D8869" s="1" t="s">
        <v>79</v>
      </c>
      <c r="E8869">
        <v>103425</v>
      </c>
      <c r="F8869">
        <v>2019</v>
      </c>
      <c r="G8869">
        <v>901</v>
      </c>
      <c r="H8869" s="1" t="s">
        <v>18</v>
      </c>
      <c r="I8869">
        <v>69.64</v>
      </c>
      <c r="J8869" s="1" t="s">
        <v>19</v>
      </c>
      <c r="K8869">
        <v>2024</v>
      </c>
      <c r="L8869" s="1" t="s">
        <v>44</v>
      </c>
      <c r="M8869" s="1" t="s">
        <v>31</v>
      </c>
      <c r="N8869">
        <v>71477.59</v>
      </c>
      <c r="O8869" s="1" t="s">
        <v>50</v>
      </c>
      <c r="P8869" s="1" t="str" cm="1">
        <f t="array" ref="P8869">_xlfn.IFS(bike_sales_india[[#This Row],[Mileage (km/l)]]&gt;=75,"75-100",bike_sales_india[[#This Row],[Mileage (km/l)]]&gt;=50,"50-75",bike_sales_india[[#This Row],[Mileage (km/l)]]&gt;=25,"25-50")</f>
        <v>50-75</v>
      </c>
      <c r="Q8869" s="1" t="str" cm="1">
        <f t="array" ref="Q88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69" s="4">
        <f>(bike_sales_india[[#This Row],[Price (INR)]]-bike_sales_india[[#This Row],[Resale Price (INR)]])/bike_sales_india[[#This Row],[Price (INR)]]</f>
        <v>0.30889446458786562</v>
      </c>
    </row>
    <row r="8870" spans="1:18" x14ac:dyDescent="0.3">
      <c r="A8870" s="1" t="s">
        <v>59</v>
      </c>
      <c r="B8870">
        <v>16.02</v>
      </c>
      <c r="C8870" s="1" t="s">
        <v>64</v>
      </c>
      <c r="D8870" s="1" t="s">
        <v>71</v>
      </c>
      <c r="E8870">
        <v>181986</v>
      </c>
      <c r="F8870">
        <v>2020</v>
      </c>
      <c r="G8870">
        <v>901</v>
      </c>
      <c r="H8870" s="1" t="s">
        <v>18</v>
      </c>
      <c r="I8870">
        <v>72.95</v>
      </c>
      <c r="J8870" s="1" t="s">
        <v>27</v>
      </c>
      <c r="K8870">
        <v>2023</v>
      </c>
      <c r="L8870" s="1" t="s">
        <v>20</v>
      </c>
      <c r="M8870" s="1" t="s">
        <v>31</v>
      </c>
      <c r="N8870">
        <v>73781.11</v>
      </c>
      <c r="O8870" s="1" t="s">
        <v>45</v>
      </c>
      <c r="P8870" s="1" t="str" cm="1">
        <f t="array" ref="P8870">_xlfn.IFS(bike_sales_india[[#This Row],[Mileage (km/l)]]&gt;=75,"75-100",bike_sales_india[[#This Row],[Mileage (km/l)]]&gt;=50,"50-75",bike_sales_india[[#This Row],[Mileage (km/l)]]&gt;=25,"25-50")</f>
        <v>50-75</v>
      </c>
      <c r="Q8870" s="1" t="str" cm="1">
        <f t="array" ref="Q88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0" s="4">
        <f>(bike_sales_india[[#This Row],[Price (INR)]]-bike_sales_india[[#This Row],[Resale Price (INR)]])/bike_sales_india[[#This Row],[Price (INR)]]</f>
        <v>0.59457809941424067</v>
      </c>
    </row>
    <row r="8871" spans="1:18" x14ac:dyDescent="0.3">
      <c r="A8871" s="1" t="s">
        <v>28</v>
      </c>
      <c r="B8871">
        <v>46</v>
      </c>
      <c r="C8871" s="1" t="s">
        <v>36</v>
      </c>
      <c r="D8871" s="1" t="s">
        <v>66</v>
      </c>
      <c r="E8871">
        <v>319826</v>
      </c>
      <c r="F8871">
        <v>2018</v>
      </c>
      <c r="G8871">
        <v>901</v>
      </c>
      <c r="H8871" s="1" t="s">
        <v>34</v>
      </c>
      <c r="I8871">
        <v>53.04</v>
      </c>
      <c r="J8871" s="1" t="s">
        <v>27</v>
      </c>
      <c r="K8871">
        <v>2018</v>
      </c>
      <c r="L8871" s="1" t="s">
        <v>44</v>
      </c>
      <c r="M8871" s="1" t="s">
        <v>21</v>
      </c>
      <c r="N8871">
        <v>243726.64</v>
      </c>
      <c r="O8871" s="1" t="s">
        <v>35</v>
      </c>
      <c r="P8871" s="1" t="str" cm="1">
        <f t="array" ref="P8871">_xlfn.IFS(bike_sales_india[[#This Row],[Mileage (km/l)]]&gt;=75,"75-100",bike_sales_india[[#This Row],[Mileage (km/l)]]&gt;=50,"50-75",bike_sales_india[[#This Row],[Mileage (km/l)]]&gt;=25,"25-50")</f>
        <v>50-75</v>
      </c>
      <c r="Q8871" s="1" t="str" cm="1">
        <f t="array" ref="Q88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1" s="4">
        <f>(bike_sales_india[[#This Row],[Price (INR)]]-bike_sales_india[[#This Row],[Resale Price (INR)]])/bike_sales_india[[#This Row],[Price (INR)]]</f>
        <v>0.23793987980964645</v>
      </c>
    </row>
    <row r="8872" spans="1:18" x14ac:dyDescent="0.3">
      <c r="A8872" s="1" t="s">
        <v>28</v>
      </c>
      <c r="B8872">
        <v>29.46</v>
      </c>
      <c r="C8872" s="1" t="s">
        <v>40</v>
      </c>
      <c r="D8872" s="1" t="s">
        <v>41</v>
      </c>
      <c r="E8872">
        <v>376097</v>
      </c>
      <c r="F8872">
        <v>2023</v>
      </c>
      <c r="G8872">
        <v>901</v>
      </c>
      <c r="H8872" s="1" t="s">
        <v>18</v>
      </c>
      <c r="I8872">
        <v>84.62</v>
      </c>
      <c r="J8872" s="1" t="s">
        <v>27</v>
      </c>
      <c r="K8872">
        <v>2024</v>
      </c>
      <c r="L8872" s="1" t="s">
        <v>20</v>
      </c>
      <c r="M8872" s="1" t="s">
        <v>21</v>
      </c>
      <c r="N8872">
        <v>263667.56</v>
      </c>
      <c r="O8872" s="1" t="s">
        <v>50</v>
      </c>
      <c r="P8872" s="1" t="str" cm="1">
        <f t="array" ref="P8872">_xlfn.IFS(bike_sales_india[[#This Row],[Mileage (km/l)]]&gt;=75,"75-100",bike_sales_india[[#This Row],[Mileage (km/l)]]&gt;=50,"50-75",bike_sales_india[[#This Row],[Mileage (km/l)]]&gt;=25,"25-50")</f>
        <v>75-100</v>
      </c>
      <c r="Q8872" s="1" t="str" cm="1">
        <f t="array" ref="Q88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2" s="4">
        <f>(bike_sales_india[[#This Row],[Price (INR)]]-bike_sales_india[[#This Row],[Resale Price (INR)]])/bike_sales_india[[#This Row],[Price (INR)]]</f>
        <v>0.29893734860953425</v>
      </c>
    </row>
    <row r="8873" spans="1:18" x14ac:dyDescent="0.3">
      <c r="A8873" s="1" t="s">
        <v>39</v>
      </c>
      <c r="B8873">
        <v>69.31</v>
      </c>
      <c r="C8873" s="1" t="s">
        <v>24</v>
      </c>
      <c r="D8873" s="1" t="s">
        <v>67</v>
      </c>
      <c r="E8873">
        <v>248304</v>
      </c>
      <c r="F8873">
        <v>2017</v>
      </c>
      <c r="G8873">
        <v>901</v>
      </c>
      <c r="H8873" s="1" t="s">
        <v>26</v>
      </c>
      <c r="I8873">
        <v>71.61</v>
      </c>
      <c r="J8873" s="1" t="s">
        <v>42</v>
      </c>
      <c r="K8873">
        <v>2017</v>
      </c>
      <c r="L8873" s="1" t="s">
        <v>20</v>
      </c>
      <c r="M8873" s="1" t="s">
        <v>31</v>
      </c>
      <c r="N8873">
        <v>120014.91</v>
      </c>
      <c r="O8873" s="1" t="s">
        <v>50</v>
      </c>
      <c r="P8873" s="1" t="str" cm="1">
        <f t="array" ref="P8873">_xlfn.IFS(bike_sales_india[[#This Row],[Mileage (km/l)]]&gt;=75,"75-100",bike_sales_india[[#This Row],[Mileage (km/l)]]&gt;=50,"50-75",bike_sales_india[[#This Row],[Mileage (km/l)]]&gt;=25,"25-50")</f>
        <v>50-75</v>
      </c>
      <c r="Q8873" s="1" t="str" cm="1">
        <f t="array" ref="Q88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3" s="4">
        <f>(bike_sales_india[[#This Row],[Price (INR)]]-bike_sales_india[[#This Row],[Resale Price (INR)]])/bike_sales_india[[#This Row],[Price (INR)]]</f>
        <v>0.51666139087570073</v>
      </c>
    </row>
    <row r="8874" spans="1:18" x14ac:dyDescent="0.3">
      <c r="A8874" s="1" t="s">
        <v>55</v>
      </c>
      <c r="B8874">
        <v>57.84</v>
      </c>
      <c r="C8874" s="1" t="s">
        <v>36</v>
      </c>
      <c r="D8874" s="1" t="s">
        <v>57</v>
      </c>
      <c r="E8874">
        <v>214149</v>
      </c>
      <c r="F8874">
        <v>2015</v>
      </c>
      <c r="G8874">
        <v>901</v>
      </c>
      <c r="H8874" s="1" t="s">
        <v>18</v>
      </c>
      <c r="I8874">
        <v>67.3</v>
      </c>
      <c r="J8874" s="1" t="s">
        <v>19</v>
      </c>
      <c r="K8874">
        <v>2019</v>
      </c>
      <c r="L8874" s="1" t="s">
        <v>20</v>
      </c>
      <c r="M8874" s="1" t="s">
        <v>21</v>
      </c>
      <c r="N8874">
        <v>134168.69</v>
      </c>
      <c r="O8874" s="1" t="s">
        <v>35</v>
      </c>
      <c r="P8874" s="1" t="str" cm="1">
        <f t="array" ref="P8874">_xlfn.IFS(bike_sales_india[[#This Row],[Mileage (km/l)]]&gt;=75,"75-100",bike_sales_india[[#This Row],[Mileage (km/l)]]&gt;=50,"50-75",bike_sales_india[[#This Row],[Mileage (km/l)]]&gt;=25,"25-50")</f>
        <v>50-75</v>
      </c>
      <c r="Q8874" s="1" t="str" cm="1">
        <f t="array" ref="Q88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4" s="4">
        <f>(bike_sales_india[[#This Row],[Price (INR)]]-bike_sales_india[[#This Row],[Resale Price (INR)]])/bike_sales_india[[#This Row],[Price (INR)]]</f>
        <v>0.37347972673232188</v>
      </c>
    </row>
    <row r="8875" spans="1:18" x14ac:dyDescent="0.3">
      <c r="A8875" s="1" t="s">
        <v>28</v>
      </c>
      <c r="B8875">
        <v>8.76</v>
      </c>
      <c r="C8875" s="1" t="s">
        <v>29</v>
      </c>
      <c r="D8875" s="1" t="s">
        <v>82</v>
      </c>
      <c r="E8875">
        <v>310447</v>
      </c>
      <c r="F8875">
        <v>2018</v>
      </c>
      <c r="G8875">
        <v>902</v>
      </c>
      <c r="H8875" s="1" t="s">
        <v>34</v>
      </c>
      <c r="I8875">
        <v>50.35</v>
      </c>
      <c r="J8875" s="1" t="s">
        <v>42</v>
      </c>
      <c r="K8875">
        <v>2018</v>
      </c>
      <c r="L8875" s="1" t="s">
        <v>44</v>
      </c>
      <c r="M8875" s="1" t="s">
        <v>21</v>
      </c>
      <c r="N8875">
        <v>153373.13</v>
      </c>
      <c r="O8875" s="1" t="s">
        <v>22</v>
      </c>
      <c r="P8875" s="1" t="str" cm="1">
        <f t="array" ref="P8875">_xlfn.IFS(bike_sales_india[[#This Row],[Mileage (km/l)]]&gt;=75,"75-100",bike_sales_india[[#This Row],[Mileage (km/l)]]&gt;=50,"50-75",bike_sales_india[[#This Row],[Mileage (km/l)]]&gt;=25,"25-50")</f>
        <v>50-75</v>
      </c>
      <c r="Q8875" s="1" t="str" cm="1">
        <f t="array" ref="Q88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5" s="4">
        <f>(bike_sales_india[[#This Row],[Price (INR)]]-bike_sales_india[[#This Row],[Resale Price (INR)]])/bike_sales_india[[#This Row],[Price (INR)]]</f>
        <v>0.50596034105660548</v>
      </c>
    </row>
    <row r="8876" spans="1:18" x14ac:dyDescent="0.3">
      <c r="A8876" s="1" t="s">
        <v>59</v>
      </c>
      <c r="B8876">
        <v>20.2</v>
      </c>
      <c r="C8876" s="1" t="s">
        <v>29</v>
      </c>
      <c r="D8876" s="1" t="s">
        <v>30</v>
      </c>
      <c r="E8876">
        <v>326439</v>
      </c>
      <c r="F8876">
        <v>2022</v>
      </c>
      <c r="G8876">
        <v>902</v>
      </c>
      <c r="H8876" s="1" t="s">
        <v>34</v>
      </c>
      <c r="I8876">
        <v>51.43</v>
      </c>
      <c r="J8876" s="1" t="s">
        <v>42</v>
      </c>
      <c r="K8876">
        <v>2022</v>
      </c>
      <c r="L8876" s="1" t="s">
        <v>20</v>
      </c>
      <c r="M8876" s="1" t="s">
        <v>31</v>
      </c>
      <c r="N8876">
        <v>134116.21</v>
      </c>
      <c r="O8876" s="1" t="s">
        <v>50</v>
      </c>
      <c r="P8876" s="1" t="str" cm="1">
        <f t="array" ref="P8876">_xlfn.IFS(bike_sales_india[[#This Row],[Mileage (km/l)]]&gt;=75,"75-100",bike_sales_india[[#This Row],[Mileage (km/l)]]&gt;=50,"50-75",bike_sales_india[[#This Row],[Mileage (km/l)]]&gt;=25,"25-50")</f>
        <v>50-75</v>
      </c>
      <c r="Q8876" s="1" t="str" cm="1">
        <f t="array" ref="Q88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6" s="4">
        <f>(bike_sales_india[[#This Row],[Price (INR)]]-bike_sales_india[[#This Row],[Resale Price (INR)]])/bike_sales_india[[#This Row],[Price (INR)]]</f>
        <v>0.58915383884891204</v>
      </c>
    </row>
    <row r="8877" spans="1:18" x14ac:dyDescent="0.3">
      <c r="A8877" s="1" t="s">
        <v>23</v>
      </c>
      <c r="B8877">
        <v>11.46</v>
      </c>
      <c r="C8877" s="1" t="s">
        <v>40</v>
      </c>
      <c r="D8877" s="1" t="s">
        <v>51</v>
      </c>
      <c r="E8877">
        <v>230873</v>
      </c>
      <c r="F8877">
        <v>2017</v>
      </c>
      <c r="G8877">
        <v>902</v>
      </c>
      <c r="H8877" s="1" t="s">
        <v>34</v>
      </c>
      <c r="I8877">
        <v>48.49</v>
      </c>
      <c r="J8877" s="1" t="s">
        <v>19</v>
      </c>
      <c r="K8877">
        <v>2020</v>
      </c>
      <c r="L8877" s="1" t="s">
        <v>20</v>
      </c>
      <c r="M8877" s="1" t="s">
        <v>31</v>
      </c>
      <c r="N8877">
        <v>147090.38</v>
      </c>
      <c r="O8877" s="1" t="s">
        <v>22</v>
      </c>
      <c r="P8877" s="1" t="str" cm="1">
        <f t="array" ref="P8877">_xlfn.IFS(bike_sales_india[[#This Row],[Mileage (km/l)]]&gt;=75,"75-100",bike_sales_india[[#This Row],[Mileage (km/l)]]&gt;=50,"50-75",bike_sales_india[[#This Row],[Mileage (km/l)]]&gt;=25,"25-50")</f>
        <v>25-50</v>
      </c>
      <c r="Q8877" s="1" t="str" cm="1">
        <f t="array" ref="Q88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7" s="4">
        <f>(bike_sales_india[[#This Row],[Price (INR)]]-bike_sales_india[[#This Row],[Resale Price (INR)]])/bike_sales_india[[#This Row],[Price (INR)]]</f>
        <v>0.36289483828771663</v>
      </c>
    </row>
    <row r="8878" spans="1:18" x14ac:dyDescent="0.3">
      <c r="A8878" s="1" t="s">
        <v>54</v>
      </c>
      <c r="B8878">
        <v>31.23</v>
      </c>
      <c r="C8878" s="1" t="s">
        <v>36</v>
      </c>
      <c r="D8878" s="1" t="s">
        <v>70</v>
      </c>
      <c r="E8878">
        <v>229579</v>
      </c>
      <c r="F8878">
        <v>2017</v>
      </c>
      <c r="G8878">
        <v>902</v>
      </c>
      <c r="H8878" s="1" t="s">
        <v>34</v>
      </c>
      <c r="I8878">
        <v>54</v>
      </c>
      <c r="J8878" s="1" t="s">
        <v>42</v>
      </c>
      <c r="K8878">
        <v>2017</v>
      </c>
      <c r="L8878" s="1" t="s">
        <v>20</v>
      </c>
      <c r="M8878" s="1" t="s">
        <v>31</v>
      </c>
      <c r="N8878">
        <v>171370.18</v>
      </c>
      <c r="O8878" s="1" t="s">
        <v>45</v>
      </c>
      <c r="P8878" s="1" t="str" cm="1">
        <f t="array" ref="P8878">_xlfn.IFS(bike_sales_india[[#This Row],[Mileage (km/l)]]&gt;=75,"75-100",bike_sales_india[[#This Row],[Mileage (km/l)]]&gt;=50,"50-75",bike_sales_india[[#This Row],[Mileage (km/l)]]&gt;=25,"25-50")</f>
        <v>50-75</v>
      </c>
      <c r="Q8878" s="1" t="str" cm="1">
        <f t="array" ref="Q88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8" s="4">
        <f>(bike_sales_india[[#This Row],[Price (INR)]]-bike_sales_india[[#This Row],[Resale Price (INR)]])/bike_sales_india[[#This Row],[Price (INR)]]</f>
        <v>0.25354592536773835</v>
      </c>
    </row>
    <row r="8879" spans="1:18" x14ac:dyDescent="0.3">
      <c r="A8879" s="1" t="s">
        <v>59</v>
      </c>
      <c r="B8879">
        <v>32.869999999999997</v>
      </c>
      <c r="C8879" s="1" t="s">
        <v>29</v>
      </c>
      <c r="D8879" s="1" t="s">
        <v>86</v>
      </c>
      <c r="E8879">
        <v>244188</v>
      </c>
      <c r="F8879">
        <v>2018</v>
      </c>
      <c r="G8879">
        <v>902</v>
      </c>
      <c r="H8879" s="1" t="s">
        <v>26</v>
      </c>
      <c r="I8879">
        <v>74.010000000000005</v>
      </c>
      <c r="J8879" s="1" t="s">
        <v>19</v>
      </c>
      <c r="K8879">
        <v>2023</v>
      </c>
      <c r="L8879" s="1" t="s">
        <v>38</v>
      </c>
      <c r="M8879" s="1" t="s">
        <v>21</v>
      </c>
      <c r="N8879">
        <v>112260.72</v>
      </c>
      <c r="O8879" s="1" t="s">
        <v>35</v>
      </c>
      <c r="P8879" s="1" t="str" cm="1">
        <f t="array" ref="P8879">_xlfn.IFS(bike_sales_india[[#This Row],[Mileage (km/l)]]&gt;=75,"75-100",bike_sales_india[[#This Row],[Mileage (km/l)]]&gt;=50,"50-75",bike_sales_india[[#This Row],[Mileage (km/l)]]&gt;=25,"25-50")</f>
        <v>50-75</v>
      </c>
      <c r="Q8879" s="1" t="str" cm="1">
        <f t="array" ref="Q88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79" s="4">
        <f>(bike_sales_india[[#This Row],[Price (INR)]]-bike_sales_india[[#This Row],[Resale Price (INR)]])/bike_sales_india[[#This Row],[Price (INR)]]</f>
        <v>0.54026930070273727</v>
      </c>
    </row>
    <row r="8880" spans="1:18" x14ac:dyDescent="0.3">
      <c r="A8880" s="1" t="s">
        <v>15</v>
      </c>
      <c r="B8880">
        <v>73.17</v>
      </c>
      <c r="C8880" s="1" t="s">
        <v>29</v>
      </c>
      <c r="D8880" s="1" t="s">
        <v>49</v>
      </c>
      <c r="E8880">
        <v>248607</v>
      </c>
      <c r="F8880">
        <v>2018</v>
      </c>
      <c r="G8880">
        <v>902</v>
      </c>
      <c r="H8880" s="1" t="s">
        <v>18</v>
      </c>
      <c r="I8880">
        <v>76.12</v>
      </c>
      <c r="J8880" s="1" t="s">
        <v>42</v>
      </c>
      <c r="K8880">
        <v>2018</v>
      </c>
      <c r="L8880" s="1" t="s">
        <v>44</v>
      </c>
      <c r="M8880" s="1" t="s">
        <v>31</v>
      </c>
      <c r="N8880">
        <v>123552.09</v>
      </c>
      <c r="O8880" s="1" t="s">
        <v>22</v>
      </c>
      <c r="P8880" s="1" t="str" cm="1">
        <f t="array" ref="P8880">_xlfn.IFS(bike_sales_india[[#This Row],[Mileage (km/l)]]&gt;=75,"75-100",bike_sales_india[[#This Row],[Mileage (km/l)]]&gt;=50,"50-75",bike_sales_india[[#This Row],[Mileage (km/l)]]&gt;=25,"25-50")</f>
        <v>75-100</v>
      </c>
      <c r="Q8880" s="1" t="str" cm="1">
        <f t="array" ref="Q88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0" s="4">
        <f>(bike_sales_india[[#This Row],[Price (INR)]]-bike_sales_india[[#This Row],[Resale Price (INR)]])/bike_sales_india[[#This Row],[Price (INR)]]</f>
        <v>0.503022481265612</v>
      </c>
    </row>
    <row r="8881" spans="1:18" x14ac:dyDescent="0.3">
      <c r="A8881" s="1" t="s">
        <v>61</v>
      </c>
      <c r="B8881">
        <v>32.49</v>
      </c>
      <c r="C8881" s="1" t="s">
        <v>52</v>
      </c>
      <c r="D8881" s="1" t="s">
        <v>72</v>
      </c>
      <c r="E8881">
        <v>191137</v>
      </c>
      <c r="F8881">
        <v>2019</v>
      </c>
      <c r="G8881">
        <v>902</v>
      </c>
      <c r="H8881" s="1" t="s">
        <v>18</v>
      </c>
      <c r="I8881">
        <v>96.1</v>
      </c>
      <c r="J8881" s="1" t="s">
        <v>19</v>
      </c>
      <c r="K8881">
        <v>2023</v>
      </c>
      <c r="L8881" s="1" t="s">
        <v>20</v>
      </c>
      <c r="M8881" s="1" t="s">
        <v>21</v>
      </c>
      <c r="N8881">
        <v>97146.27</v>
      </c>
      <c r="O8881" s="1" t="s">
        <v>50</v>
      </c>
      <c r="P8881" s="1" t="str" cm="1">
        <f t="array" ref="P8881">_xlfn.IFS(bike_sales_india[[#This Row],[Mileage (km/l)]]&gt;=75,"75-100",bike_sales_india[[#This Row],[Mileage (km/l)]]&gt;=50,"50-75",bike_sales_india[[#This Row],[Mileage (km/l)]]&gt;=25,"25-50")</f>
        <v>75-100</v>
      </c>
      <c r="Q8881" s="1" t="str" cm="1">
        <f t="array" ref="Q88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1" s="4">
        <f>(bike_sales_india[[#This Row],[Price (INR)]]-bike_sales_india[[#This Row],[Resale Price (INR)]])/bike_sales_india[[#This Row],[Price (INR)]]</f>
        <v>0.49174534496199057</v>
      </c>
    </row>
    <row r="8882" spans="1:18" x14ac:dyDescent="0.3">
      <c r="A8882" s="1" t="s">
        <v>61</v>
      </c>
      <c r="B8882">
        <v>40.479999999999997</v>
      </c>
      <c r="C8882" s="1" t="s">
        <v>24</v>
      </c>
      <c r="D8882" s="1" t="s">
        <v>85</v>
      </c>
      <c r="E8882">
        <v>363663</v>
      </c>
      <c r="F8882">
        <v>2015</v>
      </c>
      <c r="G8882">
        <v>902</v>
      </c>
      <c r="H8882" s="1" t="s">
        <v>18</v>
      </c>
      <c r="I8882">
        <v>95.08</v>
      </c>
      <c r="J8882" s="1" t="s">
        <v>27</v>
      </c>
      <c r="K8882">
        <v>2023</v>
      </c>
      <c r="L8882" s="1" t="s">
        <v>20</v>
      </c>
      <c r="M8882" s="1" t="s">
        <v>31</v>
      </c>
      <c r="N8882">
        <v>181765.36</v>
      </c>
      <c r="O8882" s="1" t="s">
        <v>45</v>
      </c>
      <c r="P8882" s="1" t="str" cm="1">
        <f t="array" ref="P8882">_xlfn.IFS(bike_sales_india[[#This Row],[Mileage (km/l)]]&gt;=75,"75-100",bike_sales_india[[#This Row],[Mileage (km/l)]]&gt;=50,"50-75",bike_sales_india[[#This Row],[Mileage (km/l)]]&gt;=25,"25-50")</f>
        <v>75-100</v>
      </c>
      <c r="Q8882" s="1" t="str" cm="1">
        <f t="array" ref="Q88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2" s="4">
        <f>(bike_sales_india[[#This Row],[Price (INR)]]-bike_sales_india[[#This Row],[Resale Price (INR)]])/bike_sales_india[[#This Row],[Price (INR)]]</f>
        <v>0.50018187167789963</v>
      </c>
    </row>
    <row r="8883" spans="1:18" x14ac:dyDescent="0.3">
      <c r="A8883" s="1" t="s">
        <v>39</v>
      </c>
      <c r="B8883">
        <v>75.92</v>
      </c>
      <c r="C8883" s="1" t="s">
        <v>24</v>
      </c>
      <c r="D8883" s="1" t="s">
        <v>85</v>
      </c>
      <c r="E8883">
        <v>337287</v>
      </c>
      <c r="F8883">
        <v>2020</v>
      </c>
      <c r="G8883">
        <v>902</v>
      </c>
      <c r="H8883" s="1" t="s">
        <v>26</v>
      </c>
      <c r="I8883">
        <v>81.53</v>
      </c>
      <c r="J8883" s="1" t="s">
        <v>27</v>
      </c>
      <c r="K8883">
        <v>2021</v>
      </c>
      <c r="L8883" s="1" t="s">
        <v>44</v>
      </c>
      <c r="M8883" s="1" t="s">
        <v>31</v>
      </c>
      <c r="N8883">
        <v>254276.66</v>
      </c>
      <c r="O8883" s="1" t="s">
        <v>22</v>
      </c>
      <c r="P8883" s="1" t="str" cm="1">
        <f t="array" ref="P8883">_xlfn.IFS(bike_sales_india[[#This Row],[Mileage (km/l)]]&gt;=75,"75-100",bike_sales_india[[#This Row],[Mileage (km/l)]]&gt;=50,"50-75",bike_sales_india[[#This Row],[Mileage (km/l)]]&gt;=25,"25-50")</f>
        <v>75-100</v>
      </c>
      <c r="Q8883" s="1" t="str" cm="1">
        <f t="array" ref="Q88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3" s="4">
        <f>(bike_sales_india[[#This Row],[Price (INR)]]-bike_sales_india[[#This Row],[Resale Price (INR)]])/bike_sales_india[[#This Row],[Price (INR)]]</f>
        <v>0.24611188690936797</v>
      </c>
    </row>
    <row r="8884" spans="1:18" x14ac:dyDescent="0.3">
      <c r="A8884" s="1" t="s">
        <v>54</v>
      </c>
      <c r="B8884">
        <v>5.66</v>
      </c>
      <c r="C8884" s="1" t="s">
        <v>16</v>
      </c>
      <c r="D8884" s="1" t="s">
        <v>43</v>
      </c>
      <c r="E8884">
        <v>183695</v>
      </c>
      <c r="F8884">
        <v>2024</v>
      </c>
      <c r="G8884">
        <v>903</v>
      </c>
      <c r="H8884" s="1" t="s">
        <v>18</v>
      </c>
      <c r="I8884">
        <v>69.72</v>
      </c>
      <c r="J8884" s="1" t="s">
        <v>19</v>
      </c>
      <c r="K8884">
        <v>2024</v>
      </c>
      <c r="L8884" s="1" t="s">
        <v>44</v>
      </c>
      <c r="M8884" s="1" t="s">
        <v>31</v>
      </c>
      <c r="N8884">
        <v>81221.81</v>
      </c>
      <c r="O8884" s="1" t="s">
        <v>35</v>
      </c>
      <c r="P8884" s="1" t="str" cm="1">
        <f t="array" ref="P8884">_xlfn.IFS(bike_sales_india[[#This Row],[Mileage (km/l)]]&gt;=75,"75-100",bike_sales_india[[#This Row],[Mileage (km/l)]]&gt;=50,"50-75",bike_sales_india[[#This Row],[Mileage (km/l)]]&gt;=25,"25-50")</f>
        <v>50-75</v>
      </c>
      <c r="Q8884" s="1" t="str" cm="1">
        <f t="array" ref="Q88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4" s="4">
        <f>(bike_sales_india[[#This Row],[Price (INR)]]-bike_sales_india[[#This Row],[Resale Price (INR)]])/bike_sales_india[[#This Row],[Price (INR)]]</f>
        <v>0.55784419826342579</v>
      </c>
    </row>
    <row r="8885" spans="1:18" x14ac:dyDescent="0.3">
      <c r="A8885" s="1" t="s">
        <v>54</v>
      </c>
      <c r="B8885">
        <v>38.659999999999997</v>
      </c>
      <c r="C8885" s="1" t="s">
        <v>32</v>
      </c>
      <c r="D8885" s="1" t="s">
        <v>60</v>
      </c>
      <c r="E8885">
        <v>296431</v>
      </c>
      <c r="F8885">
        <v>2023</v>
      </c>
      <c r="G8885">
        <v>903</v>
      </c>
      <c r="H8885" s="1" t="s">
        <v>18</v>
      </c>
      <c r="I8885">
        <v>66.11</v>
      </c>
      <c r="J8885" s="1" t="s">
        <v>42</v>
      </c>
      <c r="K8885">
        <v>2023</v>
      </c>
      <c r="L8885" s="1" t="s">
        <v>20</v>
      </c>
      <c r="M8885" s="1" t="s">
        <v>31</v>
      </c>
      <c r="N8885">
        <v>142558.78</v>
      </c>
      <c r="O8885" s="1" t="s">
        <v>45</v>
      </c>
      <c r="P8885" s="1" t="str" cm="1">
        <f t="array" ref="P8885">_xlfn.IFS(bike_sales_india[[#This Row],[Mileage (km/l)]]&gt;=75,"75-100",bike_sales_india[[#This Row],[Mileage (km/l)]]&gt;=50,"50-75",bike_sales_india[[#This Row],[Mileage (km/l)]]&gt;=25,"25-50")</f>
        <v>50-75</v>
      </c>
      <c r="Q8885" s="1" t="str" cm="1">
        <f t="array" ref="Q88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5" s="4">
        <f>(bike_sales_india[[#This Row],[Price (INR)]]-bike_sales_india[[#This Row],[Resale Price (INR)]])/bike_sales_india[[#This Row],[Price (INR)]]</f>
        <v>0.51908275450273422</v>
      </c>
    </row>
    <row r="8886" spans="1:18" x14ac:dyDescent="0.3">
      <c r="A8886" s="1" t="s">
        <v>15</v>
      </c>
      <c r="B8886">
        <v>63.26</v>
      </c>
      <c r="C8886" s="1" t="s">
        <v>52</v>
      </c>
      <c r="D8886" s="1" t="s">
        <v>69</v>
      </c>
      <c r="E8886">
        <v>266786</v>
      </c>
      <c r="F8886">
        <v>2020</v>
      </c>
      <c r="G8886">
        <v>903</v>
      </c>
      <c r="H8886" s="1" t="s">
        <v>18</v>
      </c>
      <c r="I8886">
        <v>60.35</v>
      </c>
      <c r="J8886" s="1" t="s">
        <v>19</v>
      </c>
      <c r="K8886">
        <v>2024</v>
      </c>
      <c r="L8886" s="1" t="s">
        <v>38</v>
      </c>
      <c r="M8886" s="1" t="s">
        <v>31</v>
      </c>
      <c r="N8886">
        <v>181534.29</v>
      </c>
      <c r="O8886" s="1" t="s">
        <v>45</v>
      </c>
      <c r="P8886" s="1" t="str" cm="1">
        <f t="array" ref="P8886">_xlfn.IFS(bike_sales_india[[#This Row],[Mileage (km/l)]]&gt;=75,"75-100",bike_sales_india[[#This Row],[Mileage (km/l)]]&gt;=50,"50-75",bike_sales_india[[#This Row],[Mileage (km/l)]]&gt;=25,"25-50")</f>
        <v>50-75</v>
      </c>
      <c r="Q8886" s="1" t="str" cm="1">
        <f t="array" ref="Q88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6" s="4">
        <f>(bike_sales_india[[#This Row],[Price (INR)]]-bike_sales_india[[#This Row],[Resale Price (INR)]])/bike_sales_india[[#This Row],[Price (INR)]]</f>
        <v>0.31955091346622383</v>
      </c>
    </row>
    <row r="8887" spans="1:18" x14ac:dyDescent="0.3">
      <c r="A8887" s="1" t="s">
        <v>23</v>
      </c>
      <c r="B8887">
        <v>15.49</v>
      </c>
      <c r="C8887" s="1" t="s">
        <v>36</v>
      </c>
      <c r="D8887" s="1" t="s">
        <v>66</v>
      </c>
      <c r="E8887">
        <v>322296</v>
      </c>
      <c r="F8887">
        <v>2019</v>
      </c>
      <c r="G8887">
        <v>903</v>
      </c>
      <c r="H8887" s="1" t="s">
        <v>18</v>
      </c>
      <c r="I8887">
        <v>78.430000000000007</v>
      </c>
      <c r="J8887" s="1" t="s">
        <v>27</v>
      </c>
      <c r="K8887">
        <v>2023</v>
      </c>
      <c r="L8887" s="1" t="s">
        <v>20</v>
      </c>
      <c r="M8887" s="1" t="s">
        <v>21</v>
      </c>
      <c r="N8887">
        <v>208215.84</v>
      </c>
      <c r="O8887" s="1" t="s">
        <v>35</v>
      </c>
      <c r="P8887" s="1" t="str" cm="1">
        <f t="array" ref="P8887">_xlfn.IFS(bike_sales_india[[#This Row],[Mileage (km/l)]]&gt;=75,"75-100",bike_sales_india[[#This Row],[Mileage (km/l)]]&gt;=50,"50-75",bike_sales_india[[#This Row],[Mileage (km/l)]]&gt;=25,"25-50")</f>
        <v>75-100</v>
      </c>
      <c r="Q8887" s="1" t="str" cm="1">
        <f t="array" ref="Q88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7" s="4">
        <f>(bike_sales_india[[#This Row],[Price (INR)]]-bike_sales_india[[#This Row],[Resale Price (INR)]])/bike_sales_india[[#This Row],[Price (INR)]]</f>
        <v>0.35396083103730736</v>
      </c>
    </row>
    <row r="8888" spans="1:18" x14ac:dyDescent="0.3">
      <c r="A8888" s="1" t="s">
        <v>48</v>
      </c>
      <c r="B8888">
        <v>33.200000000000003</v>
      </c>
      <c r="C8888" s="1" t="s">
        <v>32</v>
      </c>
      <c r="D8888" s="1" t="s">
        <v>60</v>
      </c>
      <c r="E8888">
        <v>381901</v>
      </c>
      <c r="F8888">
        <v>2020</v>
      </c>
      <c r="G8888">
        <v>903</v>
      </c>
      <c r="H8888" s="1" t="s">
        <v>34</v>
      </c>
      <c r="I8888">
        <v>38.619999999999997</v>
      </c>
      <c r="J8888" s="1" t="s">
        <v>27</v>
      </c>
      <c r="K8888">
        <v>2020</v>
      </c>
      <c r="L8888" s="1" t="s">
        <v>20</v>
      </c>
      <c r="M8888" s="1" t="s">
        <v>21</v>
      </c>
      <c r="N8888">
        <v>275038.53000000003</v>
      </c>
      <c r="O8888" s="1" t="s">
        <v>50</v>
      </c>
      <c r="P8888" s="1" t="str" cm="1">
        <f t="array" ref="P8888">_xlfn.IFS(bike_sales_india[[#This Row],[Mileage (km/l)]]&gt;=75,"75-100",bike_sales_india[[#This Row],[Mileage (km/l)]]&gt;=50,"50-75",bike_sales_india[[#This Row],[Mileage (km/l)]]&gt;=25,"25-50")</f>
        <v>25-50</v>
      </c>
      <c r="Q8888" s="1" t="str" cm="1">
        <f t="array" ref="Q88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8" s="4">
        <f>(bike_sales_india[[#This Row],[Price (INR)]]-bike_sales_india[[#This Row],[Resale Price (INR)]])/bike_sales_india[[#This Row],[Price (INR)]]</f>
        <v>0.27981720393505116</v>
      </c>
    </row>
    <row r="8889" spans="1:18" x14ac:dyDescent="0.3">
      <c r="A8889" s="1" t="s">
        <v>54</v>
      </c>
      <c r="B8889">
        <v>27.79</v>
      </c>
      <c r="C8889" s="1" t="s">
        <v>64</v>
      </c>
      <c r="D8889" s="1" t="s">
        <v>84</v>
      </c>
      <c r="E8889">
        <v>131485</v>
      </c>
      <c r="F8889">
        <v>2017</v>
      </c>
      <c r="G8889">
        <v>903</v>
      </c>
      <c r="H8889" s="1" t="s">
        <v>34</v>
      </c>
      <c r="I8889">
        <v>29.02</v>
      </c>
      <c r="J8889" s="1" t="s">
        <v>42</v>
      </c>
      <c r="K8889">
        <v>2017</v>
      </c>
      <c r="L8889" s="1" t="s">
        <v>44</v>
      </c>
      <c r="M8889" s="1" t="s">
        <v>31</v>
      </c>
      <c r="N8889">
        <v>79296.19</v>
      </c>
      <c r="O8889" s="1" t="s">
        <v>50</v>
      </c>
      <c r="P8889" s="1" t="str" cm="1">
        <f t="array" ref="P8889">_xlfn.IFS(bike_sales_india[[#This Row],[Mileage (km/l)]]&gt;=75,"75-100",bike_sales_india[[#This Row],[Mileage (km/l)]]&gt;=50,"50-75",bike_sales_india[[#This Row],[Mileage (km/l)]]&gt;=25,"25-50")</f>
        <v>25-50</v>
      </c>
      <c r="Q8889" s="1" t="str" cm="1">
        <f t="array" ref="Q88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89" s="4">
        <f>(bike_sales_india[[#This Row],[Price (INR)]]-bike_sales_india[[#This Row],[Resale Price (INR)]])/bike_sales_india[[#This Row],[Price (INR)]]</f>
        <v>0.39691835570597406</v>
      </c>
    </row>
    <row r="8890" spans="1:18" x14ac:dyDescent="0.3">
      <c r="A8890" s="1" t="s">
        <v>15</v>
      </c>
      <c r="B8890">
        <v>65.06</v>
      </c>
      <c r="C8890" s="1" t="s">
        <v>29</v>
      </c>
      <c r="D8890" s="1" t="s">
        <v>86</v>
      </c>
      <c r="E8890">
        <v>60709</v>
      </c>
      <c r="F8890">
        <v>2016</v>
      </c>
      <c r="G8890">
        <v>903</v>
      </c>
      <c r="H8890" s="1" t="s">
        <v>26</v>
      </c>
      <c r="I8890">
        <v>91.05</v>
      </c>
      <c r="J8890" s="1" t="s">
        <v>42</v>
      </c>
      <c r="K8890">
        <v>2016</v>
      </c>
      <c r="L8890" s="1" t="s">
        <v>38</v>
      </c>
      <c r="M8890" s="1" t="s">
        <v>21</v>
      </c>
      <c r="N8890">
        <v>28128.75</v>
      </c>
      <c r="O8890" s="1" t="s">
        <v>50</v>
      </c>
      <c r="P8890" s="1" t="str" cm="1">
        <f t="array" ref="P8890">_xlfn.IFS(bike_sales_india[[#This Row],[Mileage (km/l)]]&gt;=75,"75-100",bike_sales_india[[#This Row],[Mileage (km/l)]]&gt;=50,"50-75",bike_sales_india[[#This Row],[Mileage (km/l)]]&gt;=25,"25-50")</f>
        <v>75-100</v>
      </c>
      <c r="Q8890" s="1" t="str" cm="1">
        <f t="array" ref="Q88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0" s="4">
        <f>(bike_sales_india[[#This Row],[Price (INR)]]-bike_sales_india[[#This Row],[Resale Price (INR)]])/bike_sales_india[[#This Row],[Price (INR)]]</f>
        <v>0.53666260356784001</v>
      </c>
    </row>
    <row r="8891" spans="1:18" x14ac:dyDescent="0.3">
      <c r="A8891" s="1" t="s">
        <v>59</v>
      </c>
      <c r="B8891">
        <v>34.49</v>
      </c>
      <c r="C8891" s="1" t="s">
        <v>16</v>
      </c>
      <c r="D8891" s="1" t="s">
        <v>87</v>
      </c>
      <c r="E8891">
        <v>353174</v>
      </c>
      <c r="F8891">
        <v>2020</v>
      </c>
      <c r="G8891">
        <v>903</v>
      </c>
      <c r="H8891" s="1" t="s">
        <v>26</v>
      </c>
      <c r="I8891">
        <v>80.900000000000006</v>
      </c>
      <c r="J8891" s="1" t="s">
        <v>42</v>
      </c>
      <c r="K8891">
        <v>2020</v>
      </c>
      <c r="L8891" s="1" t="s">
        <v>20</v>
      </c>
      <c r="M8891" s="1" t="s">
        <v>31</v>
      </c>
      <c r="N8891">
        <v>152202.59</v>
      </c>
      <c r="O8891" s="1" t="s">
        <v>22</v>
      </c>
      <c r="P8891" s="1" t="str" cm="1">
        <f t="array" ref="P8891">_xlfn.IFS(bike_sales_india[[#This Row],[Mileage (km/l)]]&gt;=75,"75-100",bike_sales_india[[#This Row],[Mileage (km/l)]]&gt;=50,"50-75",bike_sales_india[[#This Row],[Mileage (km/l)]]&gt;=25,"25-50")</f>
        <v>75-100</v>
      </c>
      <c r="Q8891" s="1" t="str" cm="1">
        <f t="array" ref="Q88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1" s="4">
        <f>(bike_sales_india[[#This Row],[Price (INR)]]-bike_sales_india[[#This Row],[Resale Price (INR)]])/bike_sales_india[[#This Row],[Price (INR)]]</f>
        <v>0.56904361589471475</v>
      </c>
    </row>
    <row r="8892" spans="1:18" x14ac:dyDescent="0.3">
      <c r="A8892" s="1" t="s">
        <v>54</v>
      </c>
      <c r="B8892">
        <v>30.07</v>
      </c>
      <c r="C8892" s="1" t="s">
        <v>64</v>
      </c>
      <c r="D8892" s="1" t="s">
        <v>76</v>
      </c>
      <c r="E8892">
        <v>58725</v>
      </c>
      <c r="F8892">
        <v>2015</v>
      </c>
      <c r="G8892">
        <v>903</v>
      </c>
      <c r="H8892" s="1" t="s">
        <v>18</v>
      </c>
      <c r="I8892">
        <v>95.45</v>
      </c>
      <c r="J8892" s="1" t="s">
        <v>27</v>
      </c>
      <c r="K8892">
        <v>2019</v>
      </c>
      <c r="L8892" s="1" t="s">
        <v>44</v>
      </c>
      <c r="M8892" s="1" t="s">
        <v>21</v>
      </c>
      <c r="N8892">
        <v>40507.879999999997</v>
      </c>
      <c r="O8892" s="1" t="s">
        <v>50</v>
      </c>
      <c r="P8892" s="1" t="str" cm="1">
        <f t="array" ref="P8892">_xlfn.IFS(bike_sales_india[[#This Row],[Mileage (km/l)]]&gt;=75,"75-100",bike_sales_india[[#This Row],[Mileage (km/l)]]&gt;=50,"50-75",bike_sales_india[[#This Row],[Mileage (km/l)]]&gt;=25,"25-50")</f>
        <v>75-100</v>
      </c>
      <c r="Q8892" s="1" t="str" cm="1">
        <f t="array" ref="Q88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2" s="4">
        <f>(bike_sales_india[[#This Row],[Price (INR)]]-bike_sales_india[[#This Row],[Resale Price (INR)]])/bike_sales_india[[#This Row],[Price (INR)]]</f>
        <v>0.31021064282673483</v>
      </c>
    </row>
    <row r="8893" spans="1:18" x14ac:dyDescent="0.3">
      <c r="A8893" s="1" t="s">
        <v>15</v>
      </c>
      <c r="B8893">
        <v>52.79</v>
      </c>
      <c r="C8893" s="1" t="s">
        <v>64</v>
      </c>
      <c r="D8893" s="1" t="s">
        <v>65</v>
      </c>
      <c r="E8893">
        <v>178772</v>
      </c>
      <c r="F8893">
        <v>2023</v>
      </c>
      <c r="G8893">
        <v>903</v>
      </c>
      <c r="H8893" s="1" t="s">
        <v>26</v>
      </c>
      <c r="I8893">
        <v>89.1</v>
      </c>
      <c r="J8893" s="1" t="s">
        <v>42</v>
      </c>
      <c r="K8893">
        <v>2023</v>
      </c>
      <c r="L8893" s="1" t="s">
        <v>44</v>
      </c>
      <c r="M8893" s="1" t="s">
        <v>31</v>
      </c>
      <c r="N8893">
        <v>87840.42</v>
      </c>
      <c r="O8893" s="1" t="s">
        <v>50</v>
      </c>
      <c r="P8893" s="1" t="str" cm="1">
        <f t="array" ref="P8893">_xlfn.IFS(bike_sales_india[[#This Row],[Mileage (km/l)]]&gt;=75,"75-100",bike_sales_india[[#This Row],[Mileage (km/l)]]&gt;=50,"50-75",bike_sales_india[[#This Row],[Mileage (km/l)]]&gt;=25,"25-50")</f>
        <v>75-100</v>
      </c>
      <c r="Q8893" s="1" t="str" cm="1">
        <f t="array" ref="Q88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3" s="4">
        <f>(bike_sales_india[[#This Row],[Price (INR)]]-bike_sales_india[[#This Row],[Resale Price (INR)]])/bike_sales_india[[#This Row],[Price (INR)]]</f>
        <v>0.5086455373324682</v>
      </c>
    </row>
    <row r="8894" spans="1:18" x14ac:dyDescent="0.3">
      <c r="A8894" s="1" t="s">
        <v>55</v>
      </c>
      <c r="B8894">
        <v>16.079999999999998</v>
      </c>
      <c r="C8894" s="1" t="s">
        <v>36</v>
      </c>
      <c r="D8894" s="1" t="s">
        <v>63</v>
      </c>
      <c r="E8894">
        <v>207070</v>
      </c>
      <c r="F8894">
        <v>2019</v>
      </c>
      <c r="G8894">
        <v>904</v>
      </c>
      <c r="H8894" s="1" t="s">
        <v>18</v>
      </c>
      <c r="I8894">
        <v>82.81</v>
      </c>
      <c r="J8894" s="1" t="s">
        <v>19</v>
      </c>
      <c r="K8894">
        <v>2023</v>
      </c>
      <c r="L8894" s="1" t="s">
        <v>38</v>
      </c>
      <c r="M8894" s="1" t="s">
        <v>31</v>
      </c>
      <c r="N8894">
        <v>124694.56</v>
      </c>
      <c r="O8894" s="1" t="s">
        <v>50</v>
      </c>
      <c r="P8894" s="1" t="str" cm="1">
        <f t="array" ref="P8894">_xlfn.IFS(bike_sales_india[[#This Row],[Mileage (km/l)]]&gt;=75,"75-100",bike_sales_india[[#This Row],[Mileage (km/l)]]&gt;=50,"50-75",bike_sales_india[[#This Row],[Mileage (km/l)]]&gt;=25,"25-50")</f>
        <v>75-100</v>
      </c>
      <c r="Q8894" s="1" t="str" cm="1">
        <f t="array" ref="Q88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4" s="4">
        <f>(bike_sales_india[[#This Row],[Price (INR)]]-bike_sales_india[[#This Row],[Resale Price (INR)]])/bike_sales_india[[#This Row],[Price (INR)]]</f>
        <v>0.39781445887864009</v>
      </c>
    </row>
    <row r="8895" spans="1:18" x14ac:dyDescent="0.3">
      <c r="A8895" s="1" t="s">
        <v>28</v>
      </c>
      <c r="B8895">
        <v>29.63</v>
      </c>
      <c r="C8895" s="1" t="s">
        <v>24</v>
      </c>
      <c r="D8895" s="1" t="s">
        <v>85</v>
      </c>
      <c r="E8895">
        <v>358096</v>
      </c>
      <c r="F8895">
        <v>2022</v>
      </c>
      <c r="G8895">
        <v>904</v>
      </c>
      <c r="H8895" s="1" t="s">
        <v>26</v>
      </c>
      <c r="I8895">
        <v>65.39</v>
      </c>
      <c r="J8895" s="1" t="s">
        <v>19</v>
      </c>
      <c r="K8895">
        <v>2024</v>
      </c>
      <c r="L8895" s="1" t="s">
        <v>20</v>
      </c>
      <c r="M8895" s="1" t="s">
        <v>21</v>
      </c>
      <c r="N8895">
        <v>155809.04</v>
      </c>
      <c r="O8895" s="1" t="s">
        <v>50</v>
      </c>
      <c r="P8895" s="1" t="str" cm="1">
        <f t="array" ref="P8895">_xlfn.IFS(bike_sales_india[[#This Row],[Mileage (km/l)]]&gt;=75,"75-100",bike_sales_india[[#This Row],[Mileage (km/l)]]&gt;=50,"50-75",bike_sales_india[[#This Row],[Mileage (km/l)]]&gt;=25,"25-50")</f>
        <v>50-75</v>
      </c>
      <c r="Q8895" s="1" t="str" cm="1">
        <f t="array" ref="Q88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5" s="4">
        <f>(bike_sales_india[[#This Row],[Price (INR)]]-bike_sales_india[[#This Row],[Resale Price (INR)]])/bike_sales_india[[#This Row],[Price (INR)]]</f>
        <v>0.56489589383852368</v>
      </c>
    </row>
    <row r="8896" spans="1:18" x14ac:dyDescent="0.3">
      <c r="A8896" s="1" t="s">
        <v>48</v>
      </c>
      <c r="B8896">
        <v>46.17</v>
      </c>
      <c r="C8896" s="1" t="s">
        <v>52</v>
      </c>
      <c r="D8896" s="1" t="s">
        <v>69</v>
      </c>
      <c r="E8896">
        <v>268586</v>
      </c>
      <c r="F8896">
        <v>2020</v>
      </c>
      <c r="G8896">
        <v>904</v>
      </c>
      <c r="H8896" s="1" t="s">
        <v>26</v>
      </c>
      <c r="I8896">
        <v>85.93</v>
      </c>
      <c r="J8896" s="1" t="s">
        <v>27</v>
      </c>
      <c r="K8896">
        <v>2020</v>
      </c>
      <c r="L8896" s="1" t="s">
        <v>38</v>
      </c>
      <c r="M8896" s="1" t="s">
        <v>21</v>
      </c>
      <c r="N8896">
        <v>179144.36</v>
      </c>
      <c r="O8896" s="1" t="s">
        <v>45</v>
      </c>
      <c r="P8896" s="1" t="str" cm="1">
        <f t="array" ref="P8896">_xlfn.IFS(bike_sales_india[[#This Row],[Mileage (km/l)]]&gt;=75,"75-100",bike_sales_india[[#This Row],[Mileage (km/l)]]&gt;=50,"50-75",bike_sales_india[[#This Row],[Mileage (km/l)]]&gt;=25,"25-50")</f>
        <v>75-100</v>
      </c>
      <c r="Q8896" s="1" t="str" cm="1">
        <f t="array" ref="Q88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6" s="4">
        <f>(bike_sales_india[[#This Row],[Price (INR)]]-bike_sales_india[[#This Row],[Resale Price (INR)]])/bike_sales_india[[#This Row],[Price (INR)]]</f>
        <v>0.33300931545203405</v>
      </c>
    </row>
    <row r="8897" spans="1:18" x14ac:dyDescent="0.3">
      <c r="A8897" s="1" t="s">
        <v>59</v>
      </c>
      <c r="B8897">
        <v>65.89</v>
      </c>
      <c r="C8897" s="1" t="s">
        <v>16</v>
      </c>
      <c r="D8897" s="1" t="s">
        <v>43</v>
      </c>
      <c r="E8897">
        <v>62907</v>
      </c>
      <c r="F8897">
        <v>2015</v>
      </c>
      <c r="G8897">
        <v>904</v>
      </c>
      <c r="H8897" s="1" t="s">
        <v>34</v>
      </c>
      <c r="I8897">
        <v>41.67</v>
      </c>
      <c r="J8897" s="1" t="s">
        <v>42</v>
      </c>
      <c r="K8897">
        <v>2015</v>
      </c>
      <c r="L8897" s="1" t="s">
        <v>38</v>
      </c>
      <c r="M8897" s="1" t="s">
        <v>21</v>
      </c>
      <c r="N8897">
        <v>41456.400000000001</v>
      </c>
      <c r="O8897" s="1" t="s">
        <v>22</v>
      </c>
      <c r="P8897" s="1" t="str" cm="1">
        <f t="array" ref="P8897">_xlfn.IFS(bike_sales_india[[#This Row],[Mileage (km/l)]]&gt;=75,"75-100",bike_sales_india[[#This Row],[Mileage (km/l)]]&gt;=50,"50-75",bike_sales_india[[#This Row],[Mileage (km/l)]]&gt;=25,"25-50")</f>
        <v>25-50</v>
      </c>
      <c r="Q8897" s="1" t="str" cm="1">
        <f t="array" ref="Q88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7" s="4">
        <f>(bike_sales_india[[#This Row],[Price (INR)]]-bike_sales_india[[#This Row],[Resale Price (INR)]])/bike_sales_india[[#This Row],[Price (INR)]]</f>
        <v>0.34098907911679144</v>
      </c>
    </row>
    <row r="8898" spans="1:18" x14ac:dyDescent="0.3">
      <c r="A8898" s="1" t="s">
        <v>59</v>
      </c>
      <c r="B8898">
        <v>75.87</v>
      </c>
      <c r="C8898" s="1" t="s">
        <v>32</v>
      </c>
      <c r="D8898" s="1" t="s">
        <v>56</v>
      </c>
      <c r="E8898">
        <v>328628</v>
      </c>
      <c r="F8898">
        <v>2017</v>
      </c>
      <c r="G8898">
        <v>904</v>
      </c>
      <c r="H8898" s="1" t="s">
        <v>26</v>
      </c>
      <c r="I8898">
        <v>90.72</v>
      </c>
      <c r="J8898" s="1" t="s">
        <v>27</v>
      </c>
      <c r="K8898">
        <v>2020</v>
      </c>
      <c r="L8898" s="1" t="s">
        <v>20</v>
      </c>
      <c r="M8898" s="1" t="s">
        <v>21</v>
      </c>
      <c r="N8898">
        <v>249151.51</v>
      </c>
      <c r="O8898" s="1" t="s">
        <v>45</v>
      </c>
      <c r="P8898" s="1" t="str" cm="1">
        <f t="array" ref="P8898">_xlfn.IFS(bike_sales_india[[#This Row],[Mileage (km/l)]]&gt;=75,"75-100",bike_sales_india[[#This Row],[Mileage (km/l)]]&gt;=50,"50-75",bike_sales_india[[#This Row],[Mileage (km/l)]]&gt;=25,"25-50")</f>
        <v>75-100</v>
      </c>
      <c r="Q8898" s="1" t="str" cm="1">
        <f t="array" ref="Q88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8" s="4">
        <f>(bike_sales_india[[#This Row],[Price (INR)]]-bike_sales_india[[#This Row],[Resale Price (INR)]])/bike_sales_india[[#This Row],[Price (INR)]]</f>
        <v>0.24184333045266987</v>
      </c>
    </row>
    <row r="8899" spans="1:18" x14ac:dyDescent="0.3">
      <c r="A8899" s="1" t="s">
        <v>59</v>
      </c>
      <c r="B8899">
        <v>72.989999999999995</v>
      </c>
      <c r="C8899" s="1" t="s">
        <v>32</v>
      </c>
      <c r="D8899" s="1" t="s">
        <v>56</v>
      </c>
      <c r="E8899">
        <v>214753</v>
      </c>
      <c r="F8899">
        <v>2016</v>
      </c>
      <c r="G8899">
        <v>904</v>
      </c>
      <c r="H8899" s="1" t="s">
        <v>18</v>
      </c>
      <c r="I8899">
        <v>70.81</v>
      </c>
      <c r="J8899" s="1" t="s">
        <v>19</v>
      </c>
      <c r="K8899">
        <v>2021</v>
      </c>
      <c r="L8899" s="1" t="s">
        <v>20</v>
      </c>
      <c r="M8899" s="1" t="s">
        <v>31</v>
      </c>
      <c r="N8899">
        <v>129604.39</v>
      </c>
      <c r="O8899" s="1" t="s">
        <v>45</v>
      </c>
      <c r="P8899" s="1" t="str" cm="1">
        <f t="array" ref="P8899">_xlfn.IFS(bike_sales_india[[#This Row],[Mileage (km/l)]]&gt;=75,"75-100",bike_sales_india[[#This Row],[Mileage (km/l)]]&gt;=50,"50-75",bike_sales_india[[#This Row],[Mileage (km/l)]]&gt;=25,"25-50")</f>
        <v>50-75</v>
      </c>
      <c r="Q8899" s="1" t="str" cm="1">
        <f t="array" ref="Q88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899" s="4">
        <f>(bike_sales_india[[#This Row],[Price (INR)]]-bike_sales_india[[#This Row],[Resale Price (INR)]])/bike_sales_india[[#This Row],[Price (INR)]]</f>
        <v>0.39649555535894726</v>
      </c>
    </row>
    <row r="8900" spans="1:18" x14ac:dyDescent="0.3">
      <c r="A8900" s="1" t="s">
        <v>48</v>
      </c>
      <c r="B8900">
        <v>44.87</v>
      </c>
      <c r="C8900" s="1" t="s">
        <v>16</v>
      </c>
      <c r="D8900" s="1" t="s">
        <v>77</v>
      </c>
      <c r="E8900">
        <v>256680</v>
      </c>
      <c r="F8900">
        <v>2015</v>
      </c>
      <c r="G8900">
        <v>904</v>
      </c>
      <c r="H8900" s="1" t="s">
        <v>26</v>
      </c>
      <c r="I8900">
        <v>70.7</v>
      </c>
      <c r="J8900" s="1" t="s">
        <v>19</v>
      </c>
      <c r="K8900">
        <v>2022</v>
      </c>
      <c r="L8900" s="1" t="s">
        <v>20</v>
      </c>
      <c r="M8900" s="1" t="s">
        <v>21</v>
      </c>
      <c r="N8900">
        <v>173957.86</v>
      </c>
      <c r="O8900" s="1" t="s">
        <v>50</v>
      </c>
      <c r="P8900" s="1" t="str" cm="1">
        <f t="array" ref="P8900">_xlfn.IFS(bike_sales_india[[#This Row],[Mileage (km/l)]]&gt;=75,"75-100",bike_sales_india[[#This Row],[Mileage (km/l)]]&gt;=50,"50-75",bike_sales_india[[#This Row],[Mileage (km/l)]]&gt;=25,"25-50")</f>
        <v>50-75</v>
      </c>
      <c r="Q8900" s="1" t="str" cm="1">
        <f t="array" ref="Q89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0" s="4">
        <f>(bike_sales_india[[#This Row],[Price (INR)]]-bike_sales_india[[#This Row],[Resale Price (INR)]])/bike_sales_india[[#This Row],[Price (INR)]]</f>
        <v>0.32227731026959644</v>
      </c>
    </row>
    <row r="8901" spans="1:18" x14ac:dyDescent="0.3">
      <c r="A8901" s="1" t="s">
        <v>15</v>
      </c>
      <c r="B8901">
        <v>64.14</v>
      </c>
      <c r="C8901" s="1" t="s">
        <v>36</v>
      </c>
      <c r="D8901" s="1" t="s">
        <v>37</v>
      </c>
      <c r="E8901">
        <v>262798</v>
      </c>
      <c r="F8901">
        <v>2017</v>
      </c>
      <c r="G8901">
        <v>904</v>
      </c>
      <c r="H8901" s="1" t="s">
        <v>34</v>
      </c>
      <c r="I8901">
        <v>31.48</v>
      </c>
      <c r="J8901" s="1" t="s">
        <v>42</v>
      </c>
      <c r="K8901">
        <v>2017</v>
      </c>
      <c r="L8901" s="1" t="s">
        <v>20</v>
      </c>
      <c r="M8901" s="1" t="s">
        <v>31</v>
      </c>
      <c r="N8901">
        <v>118911.75</v>
      </c>
      <c r="O8901" s="1" t="s">
        <v>45</v>
      </c>
      <c r="P8901" s="1" t="str" cm="1">
        <f t="array" ref="P8901">_xlfn.IFS(bike_sales_india[[#This Row],[Mileage (km/l)]]&gt;=75,"75-100",bike_sales_india[[#This Row],[Mileage (km/l)]]&gt;=50,"50-75",bike_sales_india[[#This Row],[Mileage (km/l)]]&gt;=25,"25-50")</f>
        <v>25-50</v>
      </c>
      <c r="Q8901" s="1" t="str" cm="1">
        <f t="array" ref="Q89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1" s="4">
        <f>(bike_sales_india[[#This Row],[Price (INR)]]-bike_sales_india[[#This Row],[Resale Price (INR)]])/bike_sales_india[[#This Row],[Price (INR)]]</f>
        <v>0.54751653361136687</v>
      </c>
    </row>
    <row r="8902" spans="1:18" x14ac:dyDescent="0.3">
      <c r="A8902" s="1" t="s">
        <v>54</v>
      </c>
      <c r="B8902">
        <v>67.17</v>
      </c>
      <c r="C8902" s="1" t="s">
        <v>32</v>
      </c>
      <c r="D8902" s="1" t="s">
        <v>60</v>
      </c>
      <c r="E8902">
        <v>236056</v>
      </c>
      <c r="F8902">
        <v>2021</v>
      </c>
      <c r="G8902">
        <v>905</v>
      </c>
      <c r="H8902" s="1" t="s">
        <v>26</v>
      </c>
      <c r="I8902">
        <v>89.69</v>
      </c>
      <c r="J8902" s="1" t="s">
        <v>19</v>
      </c>
      <c r="K8902">
        <v>2021</v>
      </c>
      <c r="L8902" s="1" t="s">
        <v>38</v>
      </c>
      <c r="M8902" s="1" t="s">
        <v>31</v>
      </c>
      <c r="N8902">
        <v>103137.52</v>
      </c>
      <c r="O8902" s="1" t="s">
        <v>35</v>
      </c>
      <c r="P8902" s="1" t="str" cm="1">
        <f t="array" ref="P8902">_xlfn.IFS(bike_sales_india[[#This Row],[Mileage (km/l)]]&gt;=75,"75-100",bike_sales_india[[#This Row],[Mileage (km/l)]]&gt;=50,"50-75",bike_sales_india[[#This Row],[Mileage (km/l)]]&gt;=25,"25-50")</f>
        <v>75-100</v>
      </c>
      <c r="Q8902" s="1" t="str" cm="1">
        <f t="array" ref="Q89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2" s="4">
        <f>(bike_sales_india[[#This Row],[Price (INR)]]-bike_sales_india[[#This Row],[Resale Price (INR)]])/bike_sales_india[[#This Row],[Price (INR)]]</f>
        <v>0.56308028603382243</v>
      </c>
    </row>
    <row r="8903" spans="1:18" x14ac:dyDescent="0.3">
      <c r="A8903" s="1" t="s">
        <v>61</v>
      </c>
      <c r="B8903">
        <v>64.31</v>
      </c>
      <c r="C8903" s="1" t="s">
        <v>64</v>
      </c>
      <c r="D8903" s="1" t="s">
        <v>65</v>
      </c>
      <c r="E8903">
        <v>171182</v>
      </c>
      <c r="F8903">
        <v>2021</v>
      </c>
      <c r="G8903">
        <v>905</v>
      </c>
      <c r="H8903" s="1" t="s">
        <v>34</v>
      </c>
      <c r="I8903">
        <v>54.39</v>
      </c>
      <c r="J8903" s="1" t="s">
        <v>19</v>
      </c>
      <c r="K8903">
        <v>2022</v>
      </c>
      <c r="L8903" s="1" t="s">
        <v>38</v>
      </c>
      <c r="M8903" s="1" t="s">
        <v>21</v>
      </c>
      <c r="N8903">
        <v>89476.479999999996</v>
      </c>
      <c r="O8903" s="1" t="s">
        <v>45</v>
      </c>
      <c r="P8903" s="1" t="str" cm="1">
        <f t="array" ref="P8903">_xlfn.IFS(bike_sales_india[[#This Row],[Mileage (km/l)]]&gt;=75,"75-100",bike_sales_india[[#This Row],[Mileage (km/l)]]&gt;=50,"50-75",bike_sales_india[[#This Row],[Mileage (km/l)]]&gt;=25,"25-50")</f>
        <v>50-75</v>
      </c>
      <c r="Q8903" s="1" t="str" cm="1">
        <f t="array" ref="Q89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3" s="4">
        <f>(bike_sales_india[[#This Row],[Price (INR)]]-bike_sales_india[[#This Row],[Resale Price (INR)]])/bike_sales_india[[#This Row],[Price (INR)]]</f>
        <v>0.4773020527859238</v>
      </c>
    </row>
    <row r="8904" spans="1:18" x14ac:dyDescent="0.3">
      <c r="A8904" s="1" t="s">
        <v>55</v>
      </c>
      <c r="B8904">
        <v>19.37</v>
      </c>
      <c r="C8904" s="1" t="s">
        <v>36</v>
      </c>
      <c r="D8904" s="1" t="s">
        <v>37</v>
      </c>
      <c r="E8904">
        <v>328663</v>
      </c>
      <c r="F8904">
        <v>2020</v>
      </c>
      <c r="G8904">
        <v>905</v>
      </c>
      <c r="H8904" s="1" t="s">
        <v>26</v>
      </c>
      <c r="I8904">
        <v>79.83</v>
      </c>
      <c r="J8904" s="1" t="s">
        <v>19</v>
      </c>
      <c r="K8904">
        <v>2021</v>
      </c>
      <c r="L8904" s="1" t="s">
        <v>44</v>
      </c>
      <c r="M8904" s="1" t="s">
        <v>21</v>
      </c>
      <c r="N8904">
        <v>205358.14</v>
      </c>
      <c r="O8904" s="1" t="s">
        <v>45</v>
      </c>
      <c r="P8904" s="1" t="str" cm="1">
        <f t="array" ref="P8904">_xlfn.IFS(bike_sales_india[[#This Row],[Mileage (km/l)]]&gt;=75,"75-100",bike_sales_india[[#This Row],[Mileage (km/l)]]&gt;=50,"50-75",bike_sales_india[[#This Row],[Mileage (km/l)]]&gt;=25,"25-50")</f>
        <v>75-100</v>
      </c>
      <c r="Q8904" s="1" t="str" cm="1">
        <f t="array" ref="Q89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4" s="4">
        <f>(bike_sales_india[[#This Row],[Price (INR)]]-bike_sales_india[[#This Row],[Resale Price (INR)]])/bike_sales_india[[#This Row],[Price (INR)]]</f>
        <v>0.37517110231452883</v>
      </c>
    </row>
    <row r="8905" spans="1:18" x14ac:dyDescent="0.3">
      <c r="A8905" s="1" t="s">
        <v>48</v>
      </c>
      <c r="B8905">
        <v>46.47</v>
      </c>
      <c r="C8905" s="1" t="s">
        <v>24</v>
      </c>
      <c r="D8905" s="1" t="s">
        <v>85</v>
      </c>
      <c r="E8905">
        <v>332183</v>
      </c>
      <c r="F8905">
        <v>2020</v>
      </c>
      <c r="G8905">
        <v>905</v>
      </c>
      <c r="H8905" s="1" t="s">
        <v>26</v>
      </c>
      <c r="I8905">
        <v>80.27</v>
      </c>
      <c r="J8905" s="1" t="s">
        <v>19</v>
      </c>
      <c r="K8905">
        <v>2020</v>
      </c>
      <c r="L8905" s="1" t="s">
        <v>20</v>
      </c>
      <c r="M8905" s="1" t="s">
        <v>31</v>
      </c>
      <c r="N8905">
        <v>191685.28</v>
      </c>
      <c r="O8905" s="1" t="s">
        <v>22</v>
      </c>
      <c r="P8905" s="1" t="str" cm="1">
        <f t="array" ref="P8905">_xlfn.IFS(bike_sales_india[[#This Row],[Mileage (km/l)]]&gt;=75,"75-100",bike_sales_india[[#This Row],[Mileage (km/l)]]&gt;=50,"50-75",bike_sales_india[[#This Row],[Mileage (km/l)]]&gt;=25,"25-50")</f>
        <v>75-100</v>
      </c>
      <c r="Q8905" s="1" t="str" cm="1">
        <f t="array" ref="Q89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5" s="4">
        <f>(bike_sales_india[[#This Row],[Price (INR)]]-bike_sales_india[[#This Row],[Resale Price (INR)]])/bike_sales_india[[#This Row],[Price (INR)]]</f>
        <v>0.42295277000930209</v>
      </c>
    </row>
    <row r="8906" spans="1:18" x14ac:dyDescent="0.3">
      <c r="A8906" s="1" t="s">
        <v>48</v>
      </c>
      <c r="B8906">
        <v>13.73</v>
      </c>
      <c r="C8906" s="1" t="s">
        <v>32</v>
      </c>
      <c r="D8906" s="1" t="s">
        <v>33</v>
      </c>
      <c r="E8906">
        <v>324619</v>
      </c>
      <c r="F8906">
        <v>2022</v>
      </c>
      <c r="G8906">
        <v>905</v>
      </c>
      <c r="H8906" s="1" t="s">
        <v>18</v>
      </c>
      <c r="I8906">
        <v>66.760000000000005</v>
      </c>
      <c r="J8906" s="1" t="s">
        <v>42</v>
      </c>
      <c r="K8906">
        <v>2022</v>
      </c>
      <c r="L8906" s="1" t="s">
        <v>44</v>
      </c>
      <c r="M8906" s="1" t="s">
        <v>31</v>
      </c>
      <c r="N8906">
        <v>166486.82</v>
      </c>
      <c r="O8906" s="1" t="s">
        <v>22</v>
      </c>
      <c r="P8906" s="1" t="str" cm="1">
        <f t="array" ref="P8906">_xlfn.IFS(bike_sales_india[[#This Row],[Mileage (km/l)]]&gt;=75,"75-100",bike_sales_india[[#This Row],[Mileage (km/l)]]&gt;=50,"50-75",bike_sales_india[[#This Row],[Mileage (km/l)]]&gt;=25,"25-50")</f>
        <v>50-75</v>
      </c>
      <c r="Q8906" s="1" t="str" cm="1">
        <f t="array" ref="Q89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6" s="4">
        <f>(bike_sales_india[[#This Row],[Price (INR)]]-bike_sales_india[[#This Row],[Resale Price (INR)]])/bike_sales_india[[#This Row],[Price (INR)]]</f>
        <v>0.48713162199378346</v>
      </c>
    </row>
    <row r="8907" spans="1:18" x14ac:dyDescent="0.3">
      <c r="A8907" s="1" t="s">
        <v>55</v>
      </c>
      <c r="B8907">
        <v>49.81</v>
      </c>
      <c r="C8907" s="1" t="s">
        <v>29</v>
      </c>
      <c r="D8907" s="1" t="s">
        <v>86</v>
      </c>
      <c r="E8907">
        <v>282371</v>
      </c>
      <c r="F8907">
        <v>2024</v>
      </c>
      <c r="G8907">
        <v>905</v>
      </c>
      <c r="H8907" s="1" t="s">
        <v>26</v>
      </c>
      <c r="I8907">
        <v>70.23</v>
      </c>
      <c r="J8907" s="1" t="s">
        <v>19</v>
      </c>
      <c r="K8907">
        <v>2024</v>
      </c>
      <c r="L8907" s="1" t="s">
        <v>38</v>
      </c>
      <c r="M8907" s="1" t="s">
        <v>21</v>
      </c>
      <c r="N8907">
        <v>155145.07999999999</v>
      </c>
      <c r="O8907" s="1" t="s">
        <v>50</v>
      </c>
      <c r="P8907" s="1" t="str" cm="1">
        <f t="array" ref="P8907">_xlfn.IFS(bike_sales_india[[#This Row],[Mileage (km/l)]]&gt;=75,"75-100",bike_sales_india[[#This Row],[Mileage (km/l)]]&gt;=50,"50-75",bike_sales_india[[#This Row],[Mileage (km/l)]]&gt;=25,"25-50")</f>
        <v>50-75</v>
      </c>
      <c r="Q8907" s="1" t="str" cm="1">
        <f t="array" ref="Q89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7" s="4">
        <f>(bike_sales_india[[#This Row],[Price (INR)]]-bike_sales_india[[#This Row],[Resale Price (INR)]])/bike_sales_india[[#This Row],[Price (INR)]]</f>
        <v>0.45056298274256212</v>
      </c>
    </row>
    <row r="8908" spans="1:18" x14ac:dyDescent="0.3">
      <c r="A8908" s="1" t="s">
        <v>61</v>
      </c>
      <c r="B8908">
        <v>20.440000000000001</v>
      </c>
      <c r="C8908" s="1" t="s">
        <v>29</v>
      </c>
      <c r="D8908" s="1" t="s">
        <v>82</v>
      </c>
      <c r="E8908">
        <v>203656</v>
      </c>
      <c r="F8908">
        <v>2016</v>
      </c>
      <c r="G8908">
        <v>905</v>
      </c>
      <c r="H8908" s="1" t="s">
        <v>34</v>
      </c>
      <c r="I8908">
        <v>57.97</v>
      </c>
      <c r="J8908" s="1" t="s">
        <v>27</v>
      </c>
      <c r="K8908">
        <v>2018</v>
      </c>
      <c r="L8908" s="1" t="s">
        <v>38</v>
      </c>
      <c r="M8908" s="1" t="s">
        <v>31</v>
      </c>
      <c r="N8908">
        <v>86438.58</v>
      </c>
      <c r="O8908" s="1" t="s">
        <v>45</v>
      </c>
      <c r="P8908" s="1" t="str" cm="1">
        <f t="array" ref="P8908">_xlfn.IFS(bike_sales_india[[#This Row],[Mileage (km/l)]]&gt;=75,"75-100",bike_sales_india[[#This Row],[Mileage (km/l)]]&gt;=50,"50-75",bike_sales_india[[#This Row],[Mileage (km/l)]]&gt;=25,"25-50")</f>
        <v>50-75</v>
      </c>
      <c r="Q8908" s="1" t="str" cm="1">
        <f t="array" ref="Q89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8" s="4">
        <f>(bike_sales_india[[#This Row],[Price (INR)]]-bike_sales_india[[#This Row],[Resale Price (INR)]])/bike_sales_india[[#This Row],[Price (INR)]]</f>
        <v>0.57556575794476961</v>
      </c>
    </row>
    <row r="8909" spans="1:18" x14ac:dyDescent="0.3">
      <c r="A8909" s="1" t="s">
        <v>61</v>
      </c>
      <c r="B8909">
        <v>25.15</v>
      </c>
      <c r="C8909" s="1" t="s">
        <v>36</v>
      </c>
      <c r="D8909" s="1" t="s">
        <v>70</v>
      </c>
      <c r="E8909">
        <v>90238</v>
      </c>
      <c r="F8909">
        <v>2020</v>
      </c>
      <c r="G8909">
        <v>905</v>
      </c>
      <c r="H8909" s="1" t="s">
        <v>34</v>
      </c>
      <c r="I8909">
        <v>49.22</v>
      </c>
      <c r="J8909" s="1" t="s">
        <v>19</v>
      </c>
      <c r="K8909">
        <v>2021</v>
      </c>
      <c r="L8909" s="1" t="s">
        <v>38</v>
      </c>
      <c r="M8909" s="1" t="s">
        <v>31</v>
      </c>
      <c r="N8909">
        <v>36958.1</v>
      </c>
      <c r="O8909" s="1" t="s">
        <v>35</v>
      </c>
      <c r="P8909" s="1" t="str" cm="1">
        <f t="array" ref="P8909">_xlfn.IFS(bike_sales_india[[#This Row],[Mileage (km/l)]]&gt;=75,"75-100",bike_sales_india[[#This Row],[Mileage (km/l)]]&gt;=50,"50-75",bike_sales_india[[#This Row],[Mileage (km/l)]]&gt;=25,"25-50")</f>
        <v>25-50</v>
      </c>
      <c r="Q8909" s="1" t="str" cm="1">
        <f t="array" ref="Q89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09" s="4">
        <f>(bike_sales_india[[#This Row],[Price (INR)]]-bike_sales_india[[#This Row],[Resale Price (INR)]])/bike_sales_india[[#This Row],[Price (INR)]]</f>
        <v>0.59043750969658015</v>
      </c>
    </row>
    <row r="8910" spans="1:18" x14ac:dyDescent="0.3">
      <c r="A8910" s="1" t="s">
        <v>46</v>
      </c>
      <c r="B8910">
        <v>37.83</v>
      </c>
      <c r="C8910" s="1" t="s">
        <v>32</v>
      </c>
      <c r="D8910" s="1" t="s">
        <v>80</v>
      </c>
      <c r="E8910">
        <v>238144</v>
      </c>
      <c r="F8910">
        <v>2018</v>
      </c>
      <c r="G8910">
        <v>905</v>
      </c>
      <c r="H8910" s="1" t="s">
        <v>26</v>
      </c>
      <c r="I8910">
        <v>61.27</v>
      </c>
      <c r="J8910" s="1" t="s">
        <v>19</v>
      </c>
      <c r="K8910">
        <v>2023</v>
      </c>
      <c r="L8910" s="1" t="s">
        <v>44</v>
      </c>
      <c r="M8910" s="1" t="s">
        <v>31</v>
      </c>
      <c r="N8910">
        <v>178796.82</v>
      </c>
      <c r="O8910" s="1" t="s">
        <v>22</v>
      </c>
      <c r="P8910" s="1" t="str" cm="1">
        <f t="array" ref="P8910">_xlfn.IFS(bike_sales_india[[#This Row],[Mileage (km/l)]]&gt;=75,"75-100",bike_sales_india[[#This Row],[Mileage (km/l)]]&gt;=50,"50-75",bike_sales_india[[#This Row],[Mileage (km/l)]]&gt;=25,"25-50")</f>
        <v>50-75</v>
      </c>
      <c r="Q8910" s="1" t="str" cm="1">
        <f t="array" ref="Q89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0" s="4">
        <f>(bike_sales_india[[#This Row],[Price (INR)]]-bike_sales_india[[#This Row],[Resale Price (INR)]])/bike_sales_india[[#This Row],[Price (INR)]]</f>
        <v>0.24920711838215531</v>
      </c>
    </row>
    <row r="8911" spans="1:18" x14ac:dyDescent="0.3">
      <c r="A8911" s="1" t="s">
        <v>61</v>
      </c>
      <c r="B8911">
        <v>20.54</v>
      </c>
      <c r="C8911" s="1" t="s">
        <v>64</v>
      </c>
      <c r="D8911" s="1" t="s">
        <v>78</v>
      </c>
      <c r="E8911">
        <v>75730</v>
      </c>
      <c r="F8911">
        <v>2019</v>
      </c>
      <c r="G8911">
        <v>905</v>
      </c>
      <c r="H8911" s="1" t="s">
        <v>18</v>
      </c>
      <c r="I8911">
        <v>99.11</v>
      </c>
      <c r="J8911" s="1" t="s">
        <v>42</v>
      </c>
      <c r="K8911">
        <v>2019</v>
      </c>
      <c r="L8911" s="1" t="s">
        <v>20</v>
      </c>
      <c r="M8911" s="1" t="s">
        <v>31</v>
      </c>
      <c r="N8911">
        <v>53382.11</v>
      </c>
      <c r="O8911" s="1" t="s">
        <v>35</v>
      </c>
      <c r="P8911" s="1" t="str" cm="1">
        <f t="array" ref="P8911">_xlfn.IFS(bike_sales_india[[#This Row],[Mileage (km/l)]]&gt;=75,"75-100",bike_sales_india[[#This Row],[Mileage (km/l)]]&gt;=50,"50-75",bike_sales_india[[#This Row],[Mileage (km/l)]]&gt;=25,"25-50")</f>
        <v>75-100</v>
      </c>
      <c r="Q8911" s="1" t="str" cm="1">
        <f t="array" ref="Q89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1" s="4">
        <f>(bike_sales_india[[#This Row],[Price (INR)]]-bike_sales_india[[#This Row],[Resale Price (INR)]])/bike_sales_india[[#This Row],[Price (INR)]]</f>
        <v>0.29509956424138384</v>
      </c>
    </row>
    <row r="8912" spans="1:18" x14ac:dyDescent="0.3">
      <c r="A8912" s="1" t="s">
        <v>54</v>
      </c>
      <c r="B8912">
        <v>38.65</v>
      </c>
      <c r="C8912" s="1" t="s">
        <v>32</v>
      </c>
      <c r="D8912" s="1" t="s">
        <v>60</v>
      </c>
      <c r="E8912">
        <v>293596</v>
      </c>
      <c r="F8912">
        <v>2024</v>
      </c>
      <c r="G8912">
        <v>905</v>
      </c>
      <c r="H8912" s="1" t="s">
        <v>34</v>
      </c>
      <c r="I8912">
        <v>35.53</v>
      </c>
      <c r="J8912" s="1" t="s">
        <v>19</v>
      </c>
      <c r="K8912">
        <v>2024</v>
      </c>
      <c r="L8912" s="1" t="s">
        <v>20</v>
      </c>
      <c r="M8912" s="1" t="s">
        <v>21</v>
      </c>
      <c r="N8912">
        <v>152934.29</v>
      </c>
      <c r="O8912" s="1" t="s">
        <v>45</v>
      </c>
      <c r="P8912" s="1" t="str" cm="1">
        <f t="array" ref="P8912">_xlfn.IFS(bike_sales_india[[#This Row],[Mileage (km/l)]]&gt;=75,"75-100",bike_sales_india[[#This Row],[Mileage (km/l)]]&gt;=50,"50-75",bike_sales_india[[#This Row],[Mileage (km/l)]]&gt;=25,"25-50")</f>
        <v>25-50</v>
      </c>
      <c r="Q8912" s="1" t="str" cm="1">
        <f t="array" ref="Q89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2" s="4">
        <f>(bike_sales_india[[#This Row],[Price (INR)]]-bike_sales_india[[#This Row],[Resale Price (INR)]])/bike_sales_india[[#This Row],[Price (INR)]]</f>
        <v>0.4790995449529285</v>
      </c>
    </row>
    <row r="8913" spans="1:18" x14ac:dyDescent="0.3">
      <c r="A8913" s="1" t="s">
        <v>39</v>
      </c>
      <c r="B8913">
        <v>53.91</v>
      </c>
      <c r="C8913" s="1" t="s">
        <v>32</v>
      </c>
      <c r="D8913" s="1" t="s">
        <v>60</v>
      </c>
      <c r="E8913">
        <v>108617</v>
      </c>
      <c r="F8913">
        <v>2022</v>
      </c>
      <c r="G8913">
        <v>905</v>
      </c>
      <c r="H8913" s="1" t="s">
        <v>18</v>
      </c>
      <c r="I8913">
        <v>70.989999999999995</v>
      </c>
      <c r="J8913" s="1" t="s">
        <v>19</v>
      </c>
      <c r="K8913">
        <v>2024</v>
      </c>
      <c r="L8913" s="1" t="s">
        <v>38</v>
      </c>
      <c r="M8913" s="1" t="s">
        <v>31</v>
      </c>
      <c r="N8913">
        <v>57089.23</v>
      </c>
      <c r="O8913" s="1" t="s">
        <v>50</v>
      </c>
      <c r="P8913" s="1" t="str" cm="1">
        <f t="array" ref="P8913">_xlfn.IFS(bike_sales_india[[#This Row],[Mileage (km/l)]]&gt;=75,"75-100",bike_sales_india[[#This Row],[Mileage (km/l)]]&gt;=50,"50-75",bike_sales_india[[#This Row],[Mileage (km/l)]]&gt;=25,"25-50")</f>
        <v>50-75</v>
      </c>
      <c r="Q8913" s="1" t="str" cm="1">
        <f t="array" ref="Q89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3" s="4">
        <f>(bike_sales_india[[#This Row],[Price (INR)]]-bike_sales_india[[#This Row],[Resale Price (INR)]])/bike_sales_india[[#This Row],[Price (INR)]]</f>
        <v>0.47439875894197037</v>
      </c>
    </row>
    <row r="8914" spans="1:18" x14ac:dyDescent="0.3">
      <c r="A8914" s="1" t="s">
        <v>23</v>
      </c>
      <c r="B8914">
        <v>45.89</v>
      </c>
      <c r="C8914" s="1" t="s">
        <v>24</v>
      </c>
      <c r="D8914" s="1" t="s">
        <v>73</v>
      </c>
      <c r="E8914">
        <v>391685</v>
      </c>
      <c r="F8914">
        <v>2023</v>
      </c>
      <c r="G8914">
        <v>905</v>
      </c>
      <c r="H8914" s="1" t="s">
        <v>34</v>
      </c>
      <c r="I8914">
        <v>34.33</v>
      </c>
      <c r="J8914" s="1" t="s">
        <v>19</v>
      </c>
      <c r="K8914">
        <v>2024</v>
      </c>
      <c r="L8914" s="1" t="s">
        <v>38</v>
      </c>
      <c r="M8914" s="1" t="s">
        <v>21</v>
      </c>
      <c r="N8914">
        <v>226680.01</v>
      </c>
      <c r="O8914" s="1" t="s">
        <v>45</v>
      </c>
      <c r="P8914" s="1" t="str" cm="1">
        <f t="array" ref="P8914">_xlfn.IFS(bike_sales_india[[#This Row],[Mileage (km/l)]]&gt;=75,"75-100",bike_sales_india[[#This Row],[Mileage (km/l)]]&gt;=50,"50-75",bike_sales_india[[#This Row],[Mileage (km/l)]]&gt;=25,"25-50")</f>
        <v>25-50</v>
      </c>
      <c r="Q8914" s="1" t="str" cm="1">
        <f t="array" ref="Q89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4" s="4">
        <f>(bike_sales_india[[#This Row],[Price (INR)]]-bike_sales_india[[#This Row],[Resale Price (INR)]])/bike_sales_india[[#This Row],[Price (INR)]]</f>
        <v>0.42126961716685601</v>
      </c>
    </row>
    <row r="8915" spans="1:18" x14ac:dyDescent="0.3">
      <c r="A8915" s="1" t="s">
        <v>15</v>
      </c>
      <c r="B8915">
        <v>32.61</v>
      </c>
      <c r="C8915" s="1" t="s">
        <v>64</v>
      </c>
      <c r="D8915" s="1" t="s">
        <v>78</v>
      </c>
      <c r="E8915">
        <v>201063</v>
      </c>
      <c r="F8915">
        <v>2020</v>
      </c>
      <c r="G8915">
        <v>906</v>
      </c>
      <c r="H8915" s="1" t="s">
        <v>18</v>
      </c>
      <c r="I8915">
        <v>62.41</v>
      </c>
      <c r="J8915" s="1" t="s">
        <v>27</v>
      </c>
      <c r="K8915">
        <v>2021</v>
      </c>
      <c r="L8915" s="1" t="s">
        <v>44</v>
      </c>
      <c r="M8915" s="1" t="s">
        <v>21</v>
      </c>
      <c r="N8915">
        <v>157700.25</v>
      </c>
      <c r="O8915" s="1" t="s">
        <v>35</v>
      </c>
      <c r="P8915" s="1" t="str" cm="1">
        <f t="array" ref="P8915">_xlfn.IFS(bike_sales_india[[#This Row],[Mileage (km/l)]]&gt;=75,"75-100",bike_sales_india[[#This Row],[Mileage (km/l)]]&gt;=50,"50-75",bike_sales_india[[#This Row],[Mileage (km/l)]]&gt;=25,"25-50")</f>
        <v>50-75</v>
      </c>
      <c r="Q8915" s="1" t="str" cm="1">
        <f t="array" ref="Q89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5" s="4">
        <f>(bike_sales_india[[#This Row],[Price (INR)]]-bike_sales_india[[#This Row],[Resale Price (INR)]])/bike_sales_india[[#This Row],[Price (INR)]]</f>
        <v>0.21566747735784306</v>
      </c>
    </row>
    <row r="8916" spans="1:18" x14ac:dyDescent="0.3">
      <c r="A8916" s="1" t="s">
        <v>54</v>
      </c>
      <c r="B8916">
        <v>47.56</v>
      </c>
      <c r="C8916" s="1" t="s">
        <v>29</v>
      </c>
      <c r="D8916" s="1" t="s">
        <v>75</v>
      </c>
      <c r="E8916">
        <v>309254</v>
      </c>
      <c r="F8916">
        <v>2024</v>
      </c>
      <c r="G8916">
        <v>906</v>
      </c>
      <c r="H8916" s="1" t="s">
        <v>26</v>
      </c>
      <c r="I8916">
        <v>83.15</v>
      </c>
      <c r="J8916" s="1" t="s">
        <v>42</v>
      </c>
      <c r="K8916">
        <v>2024</v>
      </c>
      <c r="L8916" s="1" t="s">
        <v>38</v>
      </c>
      <c r="M8916" s="1" t="s">
        <v>31</v>
      </c>
      <c r="N8916">
        <v>230618.03</v>
      </c>
      <c r="O8916" s="1" t="s">
        <v>22</v>
      </c>
      <c r="P8916" s="1" t="str" cm="1">
        <f t="array" ref="P8916">_xlfn.IFS(bike_sales_india[[#This Row],[Mileage (km/l)]]&gt;=75,"75-100",bike_sales_india[[#This Row],[Mileage (km/l)]]&gt;=50,"50-75",bike_sales_india[[#This Row],[Mileage (km/l)]]&gt;=25,"25-50")</f>
        <v>75-100</v>
      </c>
      <c r="Q8916" s="1" t="str" cm="1">
        <f t="array" ref="Q89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6" s="4">
        <f>(bike_sales_india[[#This Row],[Price (INR)]]-bike_sales_india[[#This Row],[Resale Price (INR)]])/bike_sales_india[[#This Row],[Price (INR)]]</f>
        <v>0.25427632302249931</v>
      </c>
    </row>
    <row r="8917" spans="1:18" x14ac:dyDescent="0.3">
      <c r="A8917" s="1" t="s">
        <v>55</v>
      </c>
      <c r="B8917">
        <v>28.68</v>
      </c>
      <c r="C8917" s="1" t="s">
        <v>16</v>
      </c>
      <c r="D8917" s="1" t="s">
        <v>87</v>
      </c>
      <c r="E8917">
        <v>379476</v>
      </c>
      <c r="F8917">
        <v>2024</v>
      </c>
      <c r="G8917">
        <v>906</v>
      </c>
      <c r="H8917" s="1" t="s">
        <v>26</v>
      </c>
      <c r="I8917">
        <v>95.9</v>
      </c>
      <c r="J8917" s="1" t="s">
        <v>27</v>
      </c>
      <c r="K8917">
        <v>2024</v>
      </c>
      <c r="L8917" s="1" t="s">
        <v>20</v>
      </c>
      <c r="M8917" s="1" t="s">
        <v>31</v>
      </c>
      <c r="N8917">
        <v>282735.43</v>
      </c>
      <c r="O8917" s="1" t="s">
        <v>35</v>
      </c>
      <c r="P8917" s="1" t="str" cm="1">
        <f t="array" ref="P8917">_xlfn.IFS(bike_sales_india[[#This Row],[Mileage (km/l)]]&gt;=75,"75-100",bike_sales_india[[#This Row],[Mileage (km/l)]]&gt;=50,"50-75",bike_sales_india[[#This Row],[Mileage (km/l)]]&gt;=25,"25-50")</f>
        <v>75-100</v>
      </c>
      <c r="Q8917" s="1" t="str" cm="1">
        <f t="array" ref="Q89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7" s="4">
        <f>(bike_sales_india[[#This Row],[Price (INR)]]-bike_sales_india[[#This Row],[Resale Price (INR)]])/bike_sales_india[[#This Row],[Price (INR)]]</f>
        <v>0.2549319851584817</v>
      </c>
    </row>
    <row r="8918" spans="1:18" x14ac:dyDescent="0.3">
      <c r="A8918" s="1" t="s">
        <v>48</v>
      </c>
      <c r="B8918">
        <v>29.35</v>
      </c>
      <c r="C8918" s="1" t="s">
        <v>32</v>
      </c>
      <c r="D8918" s="1" t="s">
        <v>47</v>
      </c>
      <c r="E8918">
        <v>220881</v>
      </c>
      <c r="F8918">
        <v>2019</v>
      </c>
      <c r="G8918">
        <v>906</v>
      </c>
      <c r="H8918" s="1" t="s">
        <v>18</v>
      </c>
      <c r="I8918">
        <v>90.34</v>
      </c>
      <c r="J8918" s="1" t="s">
        <v>19</v>
      </c>
      <c r="K8918">
        <v>2022</v>
      </c>
      <c r="L8918" s="1" t="s">
        <v>20</v>
      </c>
      <c r="M8918" s="1" t="s">
        <v>21</v>
      </c>
      <c r="N8918">
        <v>157260.46</v>
      </c>
      <c r="O8918" s="1" t="s">
        <v>22</v>
      </c>
      <c r="P8918" s="1" t="str" cm="1">
        <f t="array" ref="P8918">_xlfn.IFS(bike_sales_india[[#This Row],[Mileage (km/l)]]&gt;=75,"75-100",bike_sales_india[[#This Row],[Mileage (km/l)]]&gt;=50,"50-75",bike_sales_india[[#This Row],[Mileage (km/l)]]&gt;=25,"25-50")</f>
        <v>75-100</v>
      </c>
      <c r="Q8918" s="1" t="str" cm="1">
        <f t="array" ref="Q89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8" s="4">
        <f>(bike_sales_india[[#This Row],[Price (INR)]]-bike_sales_india[[#This Row],[Resale Price (INR)]])/bike_sales_india[[#This Row],[Price (INR)]]</f>
        <v>0.28803084013563868</v>
      </c>
    </row>
    <row r="8919" spans="1:18" x14ac:dyDescent="0.3">
      <c r="A8919" s="1" t="s">
        <v>39</v>
      </c>
      <c r="B8919">
        <v>67.760000000000005</v>
      </c>
      <c r="C8919" s="1" t="s">
        <v>24</v>
      </c>
      <c r="D8919" s="1" t="s">
        <v>85</v>
      </c>
      <c r="E8919">
        <v>238959</v>
      </c>
      <c r="F8919">
        <v>2015</v>
      </c>
      <c r="G8919">
        <v>906</v>
      </c>
      <c r="H8919" s="1" t="s">
        <v>26</v>
      </c>
      <c r="I8919">
        <v>64.489999999999995</v>
      </c>
      <c r="J8919" s="1" t="s">
        <v>27</v>
      </c>
      <c r="K8919">
        <v>2018</v>
      </c>
      <c r="L8919" s="1" t="s">
        <v>38</v>
      </c>
      <c r="M8919" s="1" t="s">
        <v>31</v>
      </c>
      <c r="N8919">
        <v>144627.01</v>
      </c>
      <c r="O8919" s="1" t="s">
        <v>22</v>
      </c>
      <c r="P8919" s="1" t="str" cm="1">
        <f t="array" ref="P8919">_xlfn.IFS(bike_sales_india[[#This Row],[Mileage (km/l)]]&gt;=75,"75-100",bike_sales_india[[#This Row],[Mileage (km/l)]]&gt;=50,"50-75",bike_sales_india[[#This Row],[Mileage (km/l)]]&gt;=25,"25-50")</f>
        <v>50-75</v>
      </c>
      <c r="Q8919" s="1" t="str" cm="1">
        <f t="array" ref="Q89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19" s="4">
        <f>(bike_sales_india[[#This Row],[Price (INR)]]-bike_sales_india[[#This Row],[Resale Price (INR)]])/bike_sales_india[[#This Row],[Price (INR)]]</f>
        <v>0.39476223954737</v>
      </c>
    </row>
    <row r="8920" spans="1:18" x14ac:dyDescent="0.3">
      <c r="A8920" s="1" t="s">
        <v>61</v>
      </c>
      <c r="B8920">
        <v>31.93</v>
      </c>
      <c r="C8920" s="1" t="s">
        <v>40</v>
      </c>
      <c r="D8920" s="1" t="s">
        <v>58</v>
      </c>
      <c r="E8920">
        <v>387267</v>
      </c>
      <c r="F8920">
        <v>2020</v>
      </c>
      <c r="G8920">
        <v>906</v>
      </c>
      <c r="H8920" s="1" t="s">
        <v>34</v>
      </c>
      <c r="I8920">
        <v>28.17</v>
      </c>
      <c r="J8920" s="1" t="s">
        <v>42</v>
      </c>
      <c r="K8920">
        <v>2020</v>
      </c>
      <c r="L8920" s="1" t="s">
        <v>38</v>
      </c>
      <c r="M8920" s="1" t="s">
        <v>31</v>
      </c>
      <c r="N8920">
        <v>293449.13</v>
      </c>
      <c r="O8920" s="1" t="s">
        <v>45</v>
      </c>
      <c r="P8920" s="1" t="str" cm="1">
        <f t="array" ref="P8920">_xlfn.IFS(bike_sales_india[[#This Row],[Mileage (km/l)]]&gt;=75,"75-100",bike_sales_india[[#This Row],[Mileage (km/l)]]&gt;=50,"50-75",bike_sales_india[[#This Row],[Mileage (km/l)]]&gt;=25,"25-50")</f>
        <v>25-50</v>
      </c>
      <c r="Q8920" s="1" t="str" cm="1">
        <f t="array" ref="Q89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0" s="4">
        <f>(bike_sales_india[[#This Row],[Price (INR)]]-bike_sales_india[[#This Row],[Resale Price (INR)]])/bike_sales_india[[#This Row],[Price (INR)]]</f>
        <v>0.24225629862601253</v>
      </c>
    </row>
    <row r="8921" spans="1:18" x14ac:dyDescent="0.3">
      <c r="A8921" s="1" t="s">
        <v>23</v>
      </c>
      <c r="B8921">
        <v>17.73</v>
      </c>
      <c r="C8921" s="1" t="s">
        <v>16</v>
      </c>
      <c r="D8921" s="1" t="s">
        <v>77</v>
      </c>
      <c r="E8921">
        <v>243231</v>
      </c>
      <c r="F8921">
        <v>2017</v>
      </c>
      <c r="G8921">
        <v>906</v>
      </c>
      <c r="H8921" s="1" t="s">
        <v>18</v>
      </c>
      <c r="I8921">
        <v>99.73</v>
      </c>
      <c r="J8921" s="1" t="s">
        <v>42</v>
      </c>
      <c r="K8921">
        <v>2017</v>
      </c>
      <c r="L8921" s="1" t="s">
        <v>20</v>
      </c>
      <c r="M8921" s="1" t="s">
        <v>21</v>
      </c>
      <c r="N8921">
        <v>124346.5</v>
      </c>
      <c r="O8921" s="1" t="s">
        <v>45</v>
      </c>
      <c r="P8921" s="1" t="str" cm="1">
        <f t="array" ref="P8921">_xlfn.IFS(bike_sales_india[[#This Row],[Mileage (km/l)]]&gt;=75,"75-100",bike_sales_india[[#This Row],[Mileage (km/l)]]&gt;=50,"50-75",bike_sales_india[[#This Row],[Mileage (km/l)]]&gt;=25,"25-50")</f>
        <v>75-100</v>
      </c>
      <c r="Q8921" s="1" t="str" cm="1">
        <f t="array" ref="Q89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1" s="4">
        <f>(bike_sales_india[[#This Row],[Price (INR)]]-bike_sales_india[[#This Row],[Resale Price (INR)]])/bike_sales_india[[#This Row],[Price (INR)]]</f>
        <v>0.48877199041240632</v>
      </c>
    </row>
    <row r="8922" spans="1:18" x14ac:dyDescent="0.3">
      <c r="A8922" s="1" t="s">
        <v>46</v>
      </c>
      <c r="B8922">
        <v>72.930000000000007</v>
      </c>
      <c r="C8922" s="1" t="s">
        <v>40</v>
      </c>
      <c r="D8922" s="1" t="s">
        <v>68</v>
      </c>
      <c r="E8922">
        <v>68770</v>
      </c>
      <c r="F8922">
        <v>2021</v>
      </c>
      <c r="G8922">
        <v>906</v>
      </c>
      <c r="H8922" s="1" t="s">
        <v>26</v>
      </c>
      <c r="I8922">
        <v>63.89</v>
      </c>
      <c r="J8922" s="1" t="s">
        <v>19</v>
      </c>
      <c r="K8922">
        <v>2022</v>
      </c>
      <c r="L8922" s="1" t="s">
        <v>38</v>
      </c>
      <c r="M8922" s="1" t="s">
        <v>31</v>
      </c>
      <c r="N8922">
        <v>39518.43</v>
      </c>
      <c r="O8922" s="1" t="s">
        <v>22</v>
      </c>
      <c r="P8922" s="1" t="str" cm="1">
        <f t="array" ref="P8922">_xlfn.IFS(bike_sales_india[[#This Row],[Mileage (km/l)]]&gt;=75,"75-100",bike_sales_india[[#This Row],[Mileage (km/l)]]&gt;=50,"50-75",bike_sales_india[[#This Row],[Mileage (km/l)]]&gt;=25,"25-50")</f>
        <v>50-75</v>
      </c>
      <c r="Q8922" s="1" t="str" cm="1">
        <f t="array" ref="Q89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2" s="4">
        <f>(bike_sales_india[[#This Row],[Price (INR)]]-bike_sales_india[[#This Row],[Resale Price (INR)]])/bike_sales_india[[#This Row],[Price (INR)]]</f>
        <v>0.42535364257670494</v>
      </c>
    </row>
    <row r="8923" spans="1:18" x14ac:dyDescent="0.3">
      <c r="A8923" s="1" t="s">
        <v>54</v>
      </c>
      <c r="B8923">
        <v>48.36</v>
      </c>
      <c r="C8923" s="1" t="s">
        <v>64</v>
      </c>
      <c r="D8923" s="1" t="s">
        <v>65</v>
      </c>
      <c r="E8923">
        <v>290311</v>
      </c>
      <c r="F8923">
        <v>2015</v>
      </c>
      <c r="G8923">
        <v>907</v>
      </c>
      <c r="H8923" s="1" t="s">
        <v>18</v>
      </c>
      <c r="I8923">
        <v>87.05</v>
      </c>
      <c r="J8923" s="1" t="s">
        <v>27</v>
      </c>
      <c r="K8923">
        <v>2016</v>
      </c>
      <c r="L8923" s="1" t="s">
        <v>20</v>
      </c>
      <c r="M8923" s="1" t="s">
        <v>31</v>
      </c>
      <c r="N8923">
        <v>173572.4</v>
      </c>
      <c r="O8923" s="1" t="s">
        <v>35</v>
      </c>
      <c r="P8923" s="1" t="str" cm="1">
        <f t="array" ref="P8923">_xlfn.IFS(bike_sales_india[[#This Row],[Mileage (km/l)]]&gt;=75,"75-100",bike_sales_india[[#This Row],[Mileage (km/l)]]&gt;=50,"50-75",bike_sales_india[[#This Row],[Mileage (km/l)]]&gt;=25,"25-50")</f>
        <v>75-100</v>
      </c>
      <c r="Q8923" s="1" t="str" cm="1">
        <f t="array" ref="Q89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3" s="4">
        <f>(bike_sales_india[[#This Row],[Price (INR)]]-bike_sales_india[[#This Row],[Resale Price (INR)]])/bike_sales_india[[#This Row],[Price (INR)]]</f>
        <v>0.40211566216919098</v>
      </c>
    </row>
    <row r="8924" spans="1:18" x14ac:dyDescent="0.3">
      <c r="A8924" s="1" t="s">
        <v>15</v>
      </c>
      <c r="B8924">
        <v>66.459999999999994</v>
      </c>
      <c r="C8924" s="1" t="s">
        <v>16</v>
      </c>
      <c r="D8924" s="1" t="s">
        <v>83</v>
      </c>
      <c r="E8924">
        <v>54788</v>
      </c>
      <c r="F8924">
        <v>2015</v>
      </c>
      <c r="G8924">
        <v>907</v>
      </c>
      <c r="H8924" s="1" t="s">
        <v>26</v>
      </c>
      <c r="I8924">
        <v>94.89</v>
      </c>
      <c r="J8924" s="1" t="s">
        <v>42</v>
      </c>
      <c r="K8924">
        <v>2015</v>
      </c>
      <c r="L8924" s="1" t="s">
        <v>20</v>
      </c>
      <c r="M8924" s="1" t="s">
        <v>21</v>
      </c>
      <c r="N8924">
        <v>34068.769999999997</v>
      </c>
      <c r="O8924" s="1" t="s">
        <v>50</v>
      </c>
      <c r="P8924" s="1" t="str" cm="1">
        <f t="array" ref="P8924">_xlfn.IFS(bike_sales_india[[#This Row],[Mileage (km/l)]]&gt;=75,"75-100",bike_sales_india[[#This Row],[Mileage (km/l)]]&gt;=50,"50-75",bike_sales_india[[#This Row],[Mileage (km/l)]]&gt;=25,"25-50")</f>
        <v>75-100</v>
      </c>
      <c r="Q8924" s="1" t="str" cm="1">
        <f t="array" ref="Q89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4" s="4">
        <f>(bike_sales_india[[#This Row],[Price (INR)]]-bike_sales_india[[#This Row],[Resale Price (INR)]])/bike_sales_india[[#This Row],[Price (INR)]]</f>
        <v>0.3781709498430314</v>
      </c>
    </row>
    <row r="8925" spans="1:18" x14ac:dyDescent="0.3">
      <c r="A8925" s="1" t="s">
        <v>54</v>
      </c>
      <c r="B8925">
        <v>10.42</v>
      </c>
      <c r="C8925" s="1" t="s">
        <v>32</v>
      </c>
      <c r="D8925" s="1" t="s">
        <v>47</v>
      </c>
      <c r="E8925">
        <v>161376</v>
      </c>
      <c r="F8925">
        <v>2022</v>
      </c>
      <c r="G8925">
        <v>907</v>
      </c>
      <c r="H8925" s="1" t="s">
        <v>34</v>
      </c>
      <c r="I8925">
        <v>34.93</v>
      </c>
      <c r="J8925" s="1" t="s">
        <v>42</v>
      </c>
      <c r="K8925">
        <v>2022</v>
      </c>
      <c r="L8925" s="1" t="s">
        <v>20</v>
      </c>
      <c r="M8925" s="1" t="s">
        <v>31</v>
      </c>
      <c r="N8925">
        <v>95123.87</v>
      </c>
      <c r="O8925" s="1" t="s">
        <v>50</v>
      </c>
      <c r="P8925" s="1" t="str" cm="1">
        <f t="array" ref="P8925">_xlfn.IFS(bike_sales_india[[#This Row],[Mileage (km/l)]]&gt;=75,"75-100",bike_sales_india[[#This Row],[Mileage (km/l)]]&gt;=50,"50-75",bike_sales_india[[#This Row],[Mileage (km/l)]]&gt;=25,"25-50")</f>
        <v>25-50</v>
      </c>
      <c r="Q8925" s="1" t="str" cm="1">
        <f t="array" ref="Q89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5" s="4">
        <f>(bike_sales_india[[#This Row],[Price (INR)]]-bike_sales_india[[#This Row],[Resale Price (INR)]])/bike_sales_india[[#This Row],[Price (INR)]]</f>
        <v>0.41054512442990287</v>
      </c>
    </row>
    <row r="8926" spans="1:18" x14ac:dyDescent="0.3">
      <c r="A8926" s="1" t="s">
        <v>28</v>
      </c>
      <c r="B8926">
        <v>70.77</v>
      </c>
      <c r="C8926" s="1" t="s">
        <v>36</v>
      </c>
      <c r="D8926" s="1" t="s">
        <v>70</v>
      </c>
      <c r="E8926">
        <v>254079</v>
      </c>
      <c r="F8926">
        <v>2017</v>
      </c>
      <c r="G8926">
        <v>907</v>
      </c>
      <c r="H8926" s="1" t="s">
        <v>18</v>
      </c>
      <c r="I8926">
        <v>78.94</v>
      </c>
      <c r="J8926" s="1" t="s">
        <v>42</v>
      </c>
      <c r="K8926">
        <v>2017</v>
      </c>
      <c r="L8926" s="1" t="s">
        <v>44</v>
      </c>
      <c r="M8926" s="1" t="s">
        <v>31</v>
      </c>
      <c r="N8926">
        <v>155646.76</v>
      </c>
      <c r="O8926" s="1" t="s">
        <v>35</v>
      </c>
      <c r="P8926" s="1" t="str" cm="1">
        <f t="array" ref="P8926">_xlfn.IFS(bike_sales_india[[#This Row],[Mileage (km/l)]]&gt;=75,"75-100",bike_sales_india[[#This Row],[Mileage (km/l)]]&gt;=50,"50-75",bike_sales_india[[#This Row],[Mileage (km/l)]]&gt;=25,"25-50")</f>
        <v>75-100</v>
      </c>
      <c r="Q8926" s="1" t="str" cm="1">
        <f t="array" ref="Q89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6" s="4">
        <f>(bike_sales_india[[#This Row],[Price (INR)]]-bike_sales_india[[#This Row],[Resale Price (INR)]])/bike_sales_india[[#This Row],[Price (INR)]]</f>
        <v>0.38740801089424937</v>
      </c>
    </row>
    <row r="8927" spans="1:18" x14ac:dyDescent="0.3">
      <c r="A8927" s="1" t="s">
        <v>55</v>
      </c>
      <c r="B8927">
        <v>66.14</v>
      </c>
      <c r="C8927" s="1" t="s">
        <v>32</v>
      </c>
      <c r="D8927" s="1" t="s">
        <v>60</v>
      </c>
      <c r="E8927">
        <v>353244</v>
      </c>
      <c r="F8927">
        <v>2017</v>
      </c>
      <c r="G8927">
        <v>908</v>
      </c>
      <c r="H8927" s="1" t="s">
        <v>34</v>
      </c>
      <c r="I8927">
        <v>31.41</v>
      </c>
      <c r="J8927" s="1" t="s">
        <v>42</v>
      </c>
      <c r="K8927">
        <v>2017</v>
      </c>
      <c r="L8927" s="1" t="s">
        <v>38</v>
      </c>
      <c r="M8927" s="1" t="s">
        <v>31</v>
      </c>
      <c r="N8927">
        <v>154194.37</v>
      </c>
      <c r="O8927" s="1" t="s">
        <v>45</v>
      </c>
      <c r="P8927" s="1" t="str" cm="1">
        <f t="array" ref="P8927">_xlfn.IFS(bike_sales_india[[#This Row],[Mileage (km/l)]]&gt;=75,"75-100",bike_sales_india[[#This Row],[Mileage (km/l)]]&gt;=50,"50-75",bike_sales_india[[#This Row],[Mileage (km/l)]]&gt;=25,"25-50")</f>
        <v>25-50</v>
      </c>
      <c r="Q8927" s="1" t="str" cm="1">
        <f t="array" ref="Q89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7" s="4">
        <f>(bike_sales_india[[#This Row],[Price (INR)]]-bike_sales_india[[#This Row],[Resale Price (INR)]])/bike_sales_india[[#This Row],[Price (INR)]]</f>
        <v>0.56349047683754006</v>
      </c>
    </row>
    <row r="8928" spans="1:18" x14ac:dyDescent="0.3">
      <c r="A8928" s="1" t="s">
        <v>46</v>
      </c>
      <c r="B8928">
        <v>76.319999999999993</v>
      </c>
      <c r="C8928" s="1" t="s">
        <v>32</v>
      </c>
      <c r="D8928" s="1" t="s">
        <v>33</v>
      </c>
      <c r="E8928">
        <v>233928</v>
      </c>
      <c r="F8928">
        <v>2018</v>
      </c>
      <c r="G8928">
        <v>908</v>
      </c>
      <c r="H8928" s="1" t="s">
        <v>34</v>
      </c>
      <c r="I8928">
        <v>33.22</v>
      </c>
      <c r="J8928" s="1" t="s">
        <v>42</v>
      </c>
      <c r="K8928">
        <v>2018</v>
      </c>
      <c r="L8928" s="1" t="s">
        <v>44</v>
      </c>
      <c r="M8928" s="1" t="s">
        <v>21</v>
      </c>
      <c r="N8928">
        <v>109759.36</v>
      </c>
      <c r="O8928" s="1" t="s">
        <v>35</v>
      </c>
      <c r="P8928" s="1" t="str" cm="1">
        <f t="array" ref="P8928">_xlfn.IFS(bike_sales_india[[#This Row],[Mileage (km/l)]]&gt;=75,"75-100",bike_sales_india[[#This Row],[Mileage (km/l)]]&gt;=50,"50-75",bike_sales_india[[#This Row],[Mileage (km/l)]]&gt;=25,"25-50")</f>
        <v>25-50</v>
      </c>
      <c r="Q8928" s="1" t="str" cm="1">
        <f t="array" ref="Q89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8" s="4">
        <f>(bike_sales_india[[#This Row],[Price (INR)]]-bike_sales_india[[#This Row],[Resale Price (INR)]])/bike_sales_india[[#This Row],[Price (INR)]]</f>
        <v>0.5307985363017681</v>
      </c>
    </row>
    <row r="8929" spans="1:18" x14ac:dyDescent="0.3">
      <c r="A8929" s="1" t="s">
        <v>39</v>
      </c>
      <c r="B8929">
        <v>79.52</v>
      </c>
      <c r="C8929" s="1" t="s">
        <v>52</v>
      </c>
      <c r="D8929" s="1" t="s">
        <v>81</v>
      </c>
      <c r="E8929">
        <v>304346</v>
      </c>
      <c r="F8929">
        <v>2016</v>
      </c>
      <c r="G8929">
        <v>908</v>
      </c>
      <c r="H8929" s="1" t="s">
        <v>26</v>
      </c>
      <c r="I8929">
        <v>75.53</v>
      </c>
      <c r="J8929" s="1" t="s">
        <v>27</v>
      </c>
      <c r="K8929">
        <v>2021</v>
      </c>
      <c r="L8929" s="1" t="s">
        <v>44</v>
      </c>
      <c r="M8929" s="1" t="s">
        <v>31</v>
      </c>
      <c r="N8929">
        <v>127786.19</v>
      </c>
      <c r="O8929" s="1" t="s">
        <v>45</v>
      </c>
      <c r="P8929" s="1" t="str" cm="1">
        <f t="array" ref="P8929">_xlfn.IFS(bike_sales_india[[#This Row],[Mileage (km/l)]]&gt;=75,"75-100",bike_sales_india[[#This Row],[Mileage (km/l)]]&gt;=50,"50-75",bike_sales_india[[#This Row],[Mileage (km/l)]]&gt;=25,"25-50")</f>
        <v>75-100</v>
      </c>
      <c r="Q8929" s="1" t="str" cm="1">
        <f t="array" ref="Q89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29" s="4">
        <f>(bike_sales_india[[#This Row],[Price (INR)]]-bike_sales_india[[#This Row],[Resale Price (INR)]])/bike_sales_india[[#This Row],[Price (INR)]]</f>
        <v>0.58012857077142466</v>
      </c>
    </row>
    <row r="8930" spans="1:18" x14ac:dyDescent="0.3">
      <c r="A8930" s="1" t="s">
        <v>23</v>
      </c>
      <c r="B8930">
        <v>21.86</v>
      </c>
      <c r="C8930" s="1" t="s">
        <v>52</v>
      </c>
      <c r="D8930" s="1" t="s">
        <v>81</v>
      </c>
      <c r="E8930">
        <v>132158</v>
      </c>
      <c r="F8930">
        <v>2024</v>
      </c>
      <c r="G8930">
        <v>908</v>
      </c>
      <c r="H8930" s="1" t="s">
        <v>34</v>
      </c>
      <c r="I8930">
        <v>49.42</v>
      </c>
      <c r="J8930" s="1" t="s">
        <v>27</v>
      </c>
      <c r="K8930">
        <v>2024</v>
      </c>
      <c r="L8930" s="1" t="s">
        <v>20</v>
      </c>
      <c r="M8930" s="1" t="s">
        <v>21</v>
      </c>
      <c r="N8930">
        <v>89920.76</v>
      </c>
      <c r="O8930" s="1" t="s">
        <v>22</v>
      </c>
      <c r="P8930" s="1" t="str" cm="1">
        <f t="array" ref="P8930">_xlfn.IFS(bike_sales_india[[#This Row],[Mileage (km/l)]]&gt;=75,"75-100",bike_sales_india[[#This Row],[Mileage (km/l)]]&gt;=50,"50-75",bike_sales_india[[#This Row],[Mileage (km/l)]]&gt;=25,"25-50")</f>
        <v>25-50</v>
      </c>
      <c r="Q8930" s="1" t="str" cm="1">
        <f t="array" ref="Q89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0" s="4">
        <f>(bike_sales_india[[#This Row],[Price (INR)]]-bike_sales_india[[#This Row],[Resale Price (INR)]])/bike_sales_india[[#This Row],[Price (INR)]]</f>
        <v>0.31959654353122779</v>
      </c>
    </row>
    <row r="8931" spans="1:18" x14ac:dyDescent="0.3">
      <c r="A8931" s="1" t="s">
        <v>39</v>
      </c>
      <c r="B8931">
        <v>25.23</v>
      </c>
      <c r="C8931" s="1" t="s">
        <v>36</v>
      </c>
      <c r="D8931" s="1" t="s">
        <v>63</v>
      </c>
      <c r="E8931">
        <v>345237</v>
      </c>
      <c r="F8931">
        <v>2016</v>
      </c>
      <c r="G8931">
        <v>908</v>
      </c>
      <c r="H8931" s="1" t="s">
        <v>26</v>
      </c>
      <c r="I8931">
        <v>77.98</v>
      </c>
      <c r="J8931" s="1" t="s">
        <v>19</v>
      </c>
      <c r="K8931">
        <v>2021</v>
      </c>
      <c r="L8931" s="1" t="s">
        <v>44</v>
      </c>
      <c r="M8931" s="1" t="s">
        <v>31</v>
      </c>
      <c r="N8931">
        <v>237637.35</v>
      </c>
      <c r="O8931" s="1" t="s">
        <v>35</v>
      </c>
      <c r="P8931" s="1" t="str" cm="1">
        <f t="array" ref="P8931">_xlfn.IFS(bike_sales_india[[#This Row],[Mileage (km/l)]]&gt;=75,"75-100",bike_sales_india[[#This Row],[Mileage (km/l)]]&gt;=50,"50-75",bike_sales_india[[#This Row],[Mileage (km/l)]]&gt;=25,"25-50")</f>
        <v>75-100</v>
      </c>
      <c r="Q8931" s="1" t="str" cm="1">
        <f t="array" ref="Q89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1" s="4">
        <f>(bike_sales_india[[#This Row],[Price (INR)]]-bike_sales_india[[#This Row],[Resale Price (INR)]])/bike_sales_india[[#This Row],[Price (INR)]]</f>
        <v>0.31166894046698351</v>
      </c>
    </row>
    <row r="8932" spans="1:18" x14ac:dyDescent="0.3">
      <c r="A8932" s="1" t="s">
        <v>23</v>
      </c>
      <c r="B8932">
        <v>45.08</v>
      </c>
      <c r="C8932" s="1" t="s">
        <v>24</v>
      </c>
      <c r="D8932" s="1" t="s">
        <v>74</v>
      </c>
      <c r="E8932">
        <v>252341</v>
      </c>
      <c r="F8932">
        <v>2019</v>
      </c>
      <c r="G8932">
        <v>908</v>
      </c>
      <c r="H8932" s="1" t="s">
        <v>18</v>
      </c>
      <c r="I8932">
        <v>68.02</v>
      </c>
      <c r="J8932" s="1" t="s">
        <v>27</v>
      </c>
      <c r="K8932">
        <v>2020</v>
      </c>
      <c r="L8932" s="1" t="s">
        <v>44</v>
      </c>
      <c r="M8932" s="1" t="s">
        <v>21</v>
      </c>
      <c r="N8932">
        <v>126270.37</v>
      </c>
      <c r="O8932" s="1" t="s">
        <v>50</v>
      </c>
      <c r="P8932" s="1" t="str" cm="1">
        <f t="array" ref="P8932">_xlfn.IFS(bike_sales_india[[#This Row],[Mileage (km/l)]]&gt;=75,"75-100",bike_sales_india[[#This Row],[Mileage (km/l)]]&gt;=50,"50-75",bike_sales_india[[#This Row],[Mileage (km/l)]]&gt;=25,"25-50")</f>
        <v>50-75</v>
      </c>
      <c r="Q8932" s="1" t="str" cm="1">
        <f t="array" ref="Q89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2" s="4">
        <f>(bike_sales_india[[#This Row],[Price (INR)]]-bike_sales_india[[#This Row],[Resale Price (INR)]])/bike_sales_india[[#This Row],[Price (INR)]]</f>
        <v>0.49960422602747873</v>
      </c>
    </row>
    <row r="8933" spans="1:18" x14ac:dyDescent="0.3">
      <c r="A8933" s="1" t="s">
        <v>28</v>
      </c>
      <c r="B8933">
        <v>44.81</v>
      </c>
      <c r="C8933" s="1" t="s">
        <v>16</v>
      </c>
      <c r="D8933" s="1" t="s">
        <v>43</v>
      </c>
      <c r="E8933">
        <v>89572</v>
      </c>
      <c r="F8933">
        <v>2024</v>
      </c>
      <c r="G8933">
        <v>908</v>
      </c>
      <c r="H8933" s="1" t="s">
        <v>18</v>
      </c>
      <c r="I8933">
        <v>94.13</v>
      </c>
      <c r="J8933" s="1" t="s">
        <v>19</v>
      </c>
      <c r="K8933">
        <v>2024</v>
      </c>
      <c r="L8933" s="1" t="s">
        <v>20</v>
      </c>
      <c r="M8933" s="1" t="s">
        <v>31</v>
      </c>
      <c r="N8933">
        <v>68448.66</v>
      </c>
      <c r="O8933" s="1" t="s">
        <v>45</v>
      </c>
      <c r="P8933" s="1" t="str" cm="1">
        <f t="array" ref="P8933">_xlfn.IFS(bike_sales_india[[#This Row],[Mileage (km/l)]]&gt;=75,"75-100",bike_sales_india[[#This Row],[Mileage (km/l)]]&gt;=50,"50-75",bike_sales_india[[#This Row],[Mileage (km/l)]]&gt;=25,"25-50")</f>
        <v>75-100</v>
      </c>
      <c r="Q8933" s="1" t="str" cm="1">
        <f t="array" ref="Q89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3" s="4">
        <f>(bike_sales_india[[#This Row],[Price (INR)]]-bike_sales_india[[#This Row],[Resale Price (INR)]])/bike_sales_india[[#This Row],[Price (INR)]]</f>
        <v>0.23582525789309156</v>
      </c>
    </row>
    <row r="8934" spans="1:18" x14ac:dyDescent="0.3">
      <c r="A8934" s="1" t="s">
        <v>54</v>
      </c>
      <c r="B8934">
        <v>15.81</v>
      </c>
      <c r="C8934" s="1" t="s">
        <v>64</v>
      </c>
      <c r="D8934" s="1" t="s">
        <v>65</v>
      </c>
      <c r="E8934">
        <v>311522</v>
      </c>
      <c r="F8934">
        <v>2021</v>
      </c>
      <c r="G8934">
        <v>908</v>
      </c>
      <c r="H8934" s="1" t="s">
        <v>34</v>
      </c>
      <c r="I8934">
        <v>28.63</v>
      </c>
      <c r="J8934" s="1" t="s">
        <v>42</v>
      </c>
      <c r="K8934">
        <v>2021</v>
      </c>
      <c r="L8934" s="1" t="s">
        <v>20</v>
      </c>
      <c r="M8934" s="1" t="s">
        <v>21</v>
      </c>
      <c r="N8934">
        <v>165149</v>
      </c>
      <c r="O8934" s="1" t="s">
        <v>35</v>
      </c>
      <c r="P8934" s="1" t="str" cm="1">
        <f t="array" ref="P8934">_xlfn.IFS(bike_sales_india[[#This Row],[Mileage (km/l)]]&gt;=75,"75-100",bike_sales_india[[#This Row],[Mileage (km/l)]]&gt;=50,"50-75",bike_sales_india[[#This Row],[Mileage (km/l)]]&gt;=25,"25-50")</f>
        <v>25-50</v>
      </c>
      <c r="Q8934" s="1" t="str" cm="1">
        <f t="array" ref="Q89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4" s="4">
        <f>(bike_sales_india[[#This Row],[Price (INR)]]-bike_sales_india[[#This Row],[Resale Price (INR)]])/bike_sales_india[[#This Row],[Price (INR)]]</f>
        <v>0.46986408664556595</v>
      </c>
    </row>
    <row r="8935" spans="1:18" x14ac:dyDescent="0.3">
      <c r="A8935" s="1" t="s">
        <v>61</v>
      </c>
      <c r="B8935">
        <v>55.06</v>
      </c>
      <c r="C8935" s="1" t="s">
        <v>40</v>
      </c>
      <c r="D8935" s="1" t="s">
        <v>41</v>
      </c>
      <c r="E8935">
        <v>105382</v>
      </c>
      <c r="F8935">
        <v>2022</v>
      </c>
      <c r="G8935">
        <v>908</v>
      </c>
      <c r="H8935" s="1" t="s">
        <v>34</v>
      </c>
      <c r="I8935">
        <v>32.04</v>
      </c>
      <c r="J8935" s="1" t="s">
        <v>19</v>
      </c>
      <c r="K8935">
        <v>2022</v>
      </c>
      <c r="L8935" s="1" t="s">
        <v>44</v>
      </c>
      <c r="M8935" s="1" t="s">
        <v>31</v>
      </c>
      <c r="N8935">
        <v>49860.73</v>
      </c>
      <c r="O8935" s="1" t="s">
        <v>22</v>
      </c>
      <c r="P8935" s="1" t="str" cm="1">
        <f t="array" ref="P8935">_xlfn.IFS(bike_sales_india[[#This Row],[Mileage (km/l)]]&gt;=75,"75-100",bike_sales_india[[#This Row],[Mileage (km/l)]]&gt;=50,"50-75",bike_sales_india[[#This Row],[Mileage (km/l)]]&gt;=25,"25-50")</f>
        <v>25-50</v>
      </c>
      <c r="Q8935" s="1" t="str" cm="1">
        <f t="array" ref="Q89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5" s="4">
        <f>(bike_sales_india[[#This Row],[Price (INR)]]-bike_sales_india[[#This Row],[Resale Price (INR)]])/bike_sales_india[[#This Row],[Price (INR)]]</f>
        <v>0.5268572431724583</v>
      </c>
    </row>
    <row r="8936" spans="1:18" x14ac:dyDescent="0.3">
      <c r="A8936" s="1" t="s">
        <v>15</v>
      </c>
      <c r="B8936">
        <v>54.87</v>
      </c>
      <c r="C8936" s="1" t="s">
        <v>29</v>
      </c>
      <c r="D8936" s="1" t="s">
        <v>49</v>
      </c>
      <c r="E8936">
        <v>67693</v>
      </c>
      <c r="F8936">
        <v>2017</v>
      </c>
      <c r="G8936">
        <v>908</v>
      </c>
      <c r="H8936" s="1" t="s">
        <v>18</v>
      </c>
      <c r="I8936">
        <v>61.38</v>
      </c>
      <c r="J8936" s="1" t="s">
        <v>42</v>
      </c>
      <c r="K8936">
        <v>2017</v>
      </c>
      <c r="L8936" s="1" t="s">
        <v>20</v>
      </c>
      <c r="M8936" s="1" t="s">
        <v>31</v>
      </c>
      <c r="N8936">
        <v>40078.49</v>
      </c>
      <c r="O8936" s="1" t="s">
        <v>22</v>
      </c>
      <c r="P8936" s="1" t="str" cm="1">
        <f t="array" ref="P8936">_xlfn.IFS(bike_sales_india[[#This Row],[Mileage (km/l)]]&gt;=75,"75-100",bike_sales_india[[#This Row],[Mileage (km/l)]]&gt;=50,"50-75",bike_sales_india[[#This Row],[Mileage (km/l)]]&gt;=25,"25-50")</f>
        <v>50-75</v>
      </c>
      <c r="Q8936" s="1" t="str" cm="1">
        <f t="array" ref="Q89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6" s="4">
        <f>(bike_sales_india[[#This Row],[Price (INR)]]-bike_sales_india[[#This Row],[Resale Price (INR)]])/bike_sales_india[[#This Row],[Price (INR)]]</f>
        <v>0.4079374529124134</v>
      </c>
    </row>
    <row r="8937" spans="1:18" x14ac:dyDescent="0.3">
      <c r="A8937" s="1" t="s">
        <v>28</v>
      </c>
      <c r="B8937">
        <v>11.34</v>
      </c>
      <c r="C8937" s="1" t="s">
        <v>29</v>
      </c>
      <c r="D8937" s="1" t="s">
        <v>86</v>
      </c>
      <c r="E8937">
        <v>189471</v>
      </c>
      <c r="F8937">
        <v>2015</v>
      </c>
      <c r="G8937">
        <v>908</v>
      </c>
      <c r="H8937" s="1" t="s">
        <v>18</v>
      </c>
      <c r="I8937">
        <v>63.42</v>
      </c>
      <c r="J8937" s="1" t="s">
        <v>27</v>
      </c>
      <c r="K8937">
        <v>2022</v>
      </c>
      <c r="L8937" s="1" t="s">
        <v>44</v>
      </c>
      <c r="M8937" s="1" t="s">
        <v>31</v>
      </c>
      <c r="N8937">
        <v>91266.61</v>
      </c>
      <c r="O8937" s="1" t="s">
        <v>45</v>
      </c>
      <c r="P8937" s="1" t="str" cm="1">
        <f t="array" ref="P8937">_xlfn.IFS(bike_sales_india[[#This Row],[Mileage (km/l)]]&gt;=75,"75-100",bike_sales_india[[#This Row],[Mileage (km/l)]]&gt;=50,"50-75",bike_sales_india[[#This Row],[Mileage (km/l)]]&gt;=25,"25-50")</f>
        <v>50-75</v>
      </c>
      <c r="Q8937" s="1" t="str" cm="1">
        <f t="array" ref="Q89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7" s="4">
        <f>(bike_sales_india[[#This Row],[Price (INR)]]-bike_sales_india[[#This Row],[Resale Price (INR)]])/bike_sales_india[[#This Row],[Price (INR)]]</f>
        <v>0.51830828992299616</v>
      </c>
    </row>
    <row r="8938" spans="1:18" x14ac:dyDescent="0.3">
      <c r="A8938" s="1" t="s">
        <v>48</v>
      </c>
      <c r="B8938">
        <v>67.790000000000006</v>
      </c>
      <c r="C8938" s="1" t="s">
        <v>16</v>
      </c>
      <c r="D8938" s="1" t="s">
        <v>17</v>
      </c>
      <c r="E8938">
        <v>208416</v>
      </c>
      <c r="F8938">
        <v>2018</v>
      </c>
      <c r="G8938">
        <v>908</v>
      </c>
      <c r="H8938" s="1" t="s">
        <v>26</v>
      </c>
      <c r="I8938">
        <v>72.87</v>
      </c>
      <c r="J8938" s="1" t="s">
        <v>27</v>
      </c>
      <c r="K8938">
        <v>2020</v>
      </c>
      <c r="L8938" s="1" t="s">
        <v>20</v>
      </c>
      <c r="M8938" s="1" t="s">
        <v>21</v>
      </c>
      <c r="N8938">
        <v>151258.85</v>
      </c>
      <c r="O8938" s="1" t="s">
        <v>50</v>
      </c>
      <c r="P8938" s="1" t="str" cm="1">
        <f t="array" ref="P8938">_xlfn.IFS(bike_sales_india[[#This Row],[Mileage (km/l)]]&gt;=75,"75-100",bike_sales_india[[#This Row],[Mileage (km/l)]]&gt;=50,"50-75",bike_sales_india[[#This Row],[Mileage (km/l)]]&gt;=25,"25-50")</f>
        <v>50-75</v>
      </c>
      <c r="Q8938" s="1" t="str" cm="1">
        <f t="array" ref="Q89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8" s="4">
        <f>(bike_sales_india[[#This Row],[Price (INR)]]-bike_sales_india[[#This Row],[Resale Price (INR)]])/bike_sales_india[[#This Row],[Price (INR)]]</f>
        <v>0.27424549938584369</v>
      </c>
    </row>
    <row r="8939" spans="1:18" x14ac:dyDescent="0.3">
      <c r="A8939" s="1" t="s">
        <v>61</v>
      </c>
      <c r="B8939">
        <v>48.08</v>
      </c>
      <c r="C8939" s="1" t="s">
        <v>36</v>
      </c>
      <c r="D8939" s="1" t="s">
        <v>66</v>
      </c>
      <c r="E8939">
        <v>379058</v>
      </c>
      <c r="F8939">
        <v>2018</v>
      </c>
      <c r="G8939">
        <v>909</v>
      </c>
      <c r="H8939" s="1" t="s">
        <v>26</v>
      </c>
      <c r="I8939">
        <v>63.92</v>
      </c>
      <c r="J8939" s="1" t="s">
        <v>27</v>
      </c>
      <c r="K8939">
        <v>2020</v>
      </c>
      <c r="L8939" s="1" t="s">
        <v>20</v>
      </c>
      <c r="M8939" s="1" t="s">
        <v>21</v>
      </c>
      <c r="N8939">
        <v>164920.38</v>
      </c>
      <c r="O8939" s="1" t="s">
        <v>50</v>
      </c>
      <c r="P8939" s="1" t="str" cm="1">
        <f t="array" ref="P8939">_xlfn.IFS(bike_sales_india[[#This Row],[Mileage (km/l)]]&gt;=75,"75-100",bike_sales_india[[#This Row],[Mileage (km/l)]]&gt;=50,"50-75",bike_sales_india[[#This Row],[Mileage (km/l)]]&gt;=25,"25-50")</f>
        <v>50-75</v>
      </c>
      <c r="Q8939" s="1" t="str" cm="1">
        <f t="array" ref="Q89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39" s="4">
        <f>(bike_sales_india[[#This Row],[Price (INR)]]-bike_sales_india[[#This Row],[Resale Price (INR)]])/bike_sales_india[[#This Row],[Price (INR)]]</f>
        <v>0.56492046072105062</v>
      </c>
    </row>
    <row r="8940" spans="1:18" x14ac:dyDescent="0.3">
      <c r="A8940" s="1" t="s">
        <v>59</v>
      </c>
      <c r="B8940">
        <v>77.36</v>
      </c>
      <c r="C8940" s="1" t="s">
        <v>36</v>
      </c>
      <c r="D8940" s="1" t="s">
        <v>66</v>
      </c>
      <c r="E8940">
        <v>258965</v>
      </c>
      <c r="F8940">
        <v>2023</v>
      </c>
      <c r="G8940">
        <v>909</v>
      </c>
      <c r="H8940" s="1" t="s">
        <v>34</v>
      </c>
      <c r="I8940">
        <v>54.95</v>
      </c>
      <c r="J8940" s="1" t="s">
        <v>42</v>
      </c>
      <c r="K8940">
        <v>2023</v>
      </c>
      <c r="L8940" s="1" t="s">
        <v>38</v>
      </c>
      <c r="M8940" s="1" t="s">
        <v>21</v>
      </c>
      <c r="N8940">
        <v>165475.13</v>
      </c>
      <c r="O8940" s="1" t="s">
        <v>22</v>
      </c>
      <c r="P8940" s="1" t="str" cm="1">
        <f t="array" ref="P8940">_xlfn.IFS(bike_sales_india[[#This Row],[Mileage (km/l)]]&gt;=75,"75-100",bike_sales_india[[#This Row],[Mileage (km/l)]]&gt;=50,"50-75",bike_sales_india[[#This Row],[Mileage (km/l)]]&gt;=25,"25-50")</f>
        <v>50-75</v>
      </c>
      <c r="Q8940" s="1" t="str" cm="1">
        <f t="array" ref="Q89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0" s="4">
        <f>(bike_sales_india[[#This Row],[Price (INR)]]-bike_sales_india[[#This Row],[Resale Price (INR)]])/bike_sales_india[[#This Row],[Price (INR)]]</f>
        <v>0.36101353464753921</v>
      </c>
    </row>
    <row r="8941" spans="1:18" x14ac:dyDescent="0.3">
      <c r="A8941" s="1" t="s">
        <v>48</v>
      </c>
      <c r="B8941">
        <v>59.87</v>
      </c>
      <c r="C8941" s="1" t="s">
        <v>64</v>
      </c>
      <c r="D8941" s="1" t="s">
        <v>71</v>
      </c>
      <c r="E8941">
        <v>319364</v>
      </c>
      <c r="F8941">
        <v>2024</v>
      </c>
      <c r="G8941">
        <v>909</v>
      </c>
      <c r="H8941" s="1" t="s">
        <v>18</v>
      </c>
      <c r="I8941">
        <v>76.38</v>
      </c>
      <c r="J8941" s="1" t="s">
        <v>42</v>
      </c>
      <c r="K8941">
        <v>2024</v>
      </c>
      <c r="L8941" s="1" t="s">
        <v>20</v>
      </c>
      <c r="M8941" s="1" t="s">
        <v>21</v>
      </c>
      <c r="N8941">
        <v>144546.16</v>
      </c>
      <c r="O8941" s="1" t="s">
        <v>45</v>
      </c>
      <c r="P8941" s="1" t="str" cm="1">
        <f t="array" ref="P8941">_xlfn.IFS(bike_sales_india[[#This Row],[Mileage (km/l)]]&gt;=75,"75-100",bike_sales_india[[#This Row],[Mileage (km/l)]]&gt;=50,"50-75",bike_sales_india[[#This Row],[Mileage (km/l)]]&gt;=25,"25-50")</f>
        <v>75-100</v>
      </c>
      <c r="Q8941" s="1" t="str" cm="1">
        <f t="array" ref="Q89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1" s="4">
        <f>(bike_sales_india[[#This Row],[Price (INR)]]-bike_sales_india[[#This Row],[Resale Price (INR)]])/bike_sales_india[[#This Row],[Price (INR)]]</f>
        <v>0.54739369496875034</v>
      </c>
    </row>
    <row r="8942" spans="1:18" x14ac:dyDescent="0.3">
      <c r="A8942" s="1" t="s">
        <v>54</v>
      </c>
      <c r="B8942">
        <v>58.99</v>
      </c>
      <c r="C8942" s="1" t="s">
        <v>29</v>
      </c>
      <c r="D8942" s="1" t="s">
        <v>49</v>
      </c>
      <c r="E8942">
        <v>206828</v>
      </c>
      <c r="F8942">
        <v>2018</v>
      </c>
      <c r="G8942">
        <v>909</v>
      </c>
      <c r="H8942" s="1" t="s">
        <v>34</v>
      </c>
      <c r="I8942">
        <v>48.09</v>
      </c>
      <c r="J8942" s="1" t="s">
        <v>19</v>
      </c>
      <c r="K8942">
        <v>2024</v>
      </c>
      <c r="L8942" s="1" t="s">
        <v>38</v>
      </c>
      <c r="M8942" s="1" t="s">
        <v>21</v>
      </c>
      <c r="N8942">
        <v>130927.45</v>
      </c>
      <c r="O8942" s="1" t="s">
        <v>35</v>
      </c>
      <c r="P8942" s="1" t="str" cm="1">
        <f t="array" ref="P8942">_xlfn.IFS(bike_sales_india[[#This Row],[Mileage (km/l)]]&gt;=75,"75-100",bike_sales_india[[#This Row],[Mileage (km/l)]]&gt;=50,"50-75",bike_sales_india[[#This Row],[Mileage (km/l)]]&gt;=25,"25-50")</f>
        <v>25-50</v>
      </c>
      <c r="Q8942" s="1" t="str" cm="1">
        <f t="array" ref="Q89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2" s="4">
        <f>(bike_sales_india[[#This Row],[Price (INR)]]-bike_sales_india[[#This Row],[Resale Price (INR)]])/bike_sales_india[[#This Row],[Price (INR)]]</f>
        <v>0.36697424913454657</v>
      </c>
    </row>
    <row r="8943" spans="1:18" x14ac:dyDescent="0.3">
      <c r="A8943" s="1" t="s">
        <v>54</v>
      </c>
      <c r="B8943">
        <v>75.180000000000007</v>
      </c>
      <c r="C8943" s="1" t="s">
        <v>29</v>
      </c>
      <c r="D8943" s="1" t="s">
        <v>30</v>
      </c>
      <c r="E8943">
        <v>378911</v>
      </c>
      <c r="F8943">
        <v>2018</v>
      </c>
      <c r="G8943">
        <v>909</v>
      </c>
      <c r="H8943" s="1" t="s">
        <v>34</v>
      </c>
      <c r="I8943">
        <v>57.41</v>
      </c>
      <c r="J8943" s="1" t="s">
        <v>27</v>
      </c>
      <c r="K8943">
        <v>2023</v>
      </c>
      <c r="L8943" s="1" t="s">
        <v>38</v>
      </c>
      <c r="M8943" s="1" t="s">
        <v>31</v>
      </c>
      <c r="N8943">
        <v>228002.34</v>
      </c>
      <c r="O8943" s="1" t="s">
        <v>50</v>
      </c>
      <c r="P8943" s="1" t="str" cm="1">
        <f t="array" ref="P8943">_xlfn.IFS(bike_sales_india[[#This Row],[Mileage (km/l)]]&gt;=75,"75-100",bike_sales_india[[#This Row],[Mileage (km/l)]]&gt;=50,"50-75",bike_sales_india[[#This Row],[Mileage (km/l)]]&gt;=25,"25-50")</f>
        <v>50-75</v>
      </c>
      <c r="Q8943" s="1" t="str" cm="1">
        <f t="array" ref="Q89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3" s="4">
        <f>(bike_sales_india[[#This Row],[Price (INR)]]-bike_sales_india[[#This Row],[Resale Price (INR)]])/bike_sales_india[[#This Row],[Price (INR)]]</f>
        <v>0.39826940891132745</v>
      </c>
    </row>
    <row r="8944" spans="1:18" x14ac:dyDescent="0.3">
      <c r="A8944" s="1" t="s">
        <v>15</v>
      </c>
      <c r="B8944">
        <v>33.619999999999997</v>
      </c>
      <c r="C8944" s="1" t="s">
        <v>36</v>
      </c>
      <c r="D8944" s="1" t="s">
        <v>57</v>
      </c>
      <c r="E8944">
        <v>140767</v>
      </c>
      <c r="F8944">
        <v>2018</v>
      </c>
      <c r="G8944">
        <v>909</v>
      </c>
      <c r="H8944" s="1" t="s">
        <v>26</v>
      </c>
      <c r="I8944">
        <v>63.66</v>
      </c>
      <c r="J8944" s="1" t="s">
        <v>42</v>
      </c>
      <c r="K8944">
        <v>2018</v>
      </c>
      <c r="L8944" s="1" t="s">
        <v>20</v>
      </c>
      <c r="M8944" s="1" t="s">
        <v>21</v>
      </c>
      <c r="N8944">
        <v>97522.22</v>
      </c>
      <c r="O8944" s="1" t="s">
        <v>45</v>
      </c>
      <c r="P8944" s="1" t="str" cm="1">
        <f t="array" ref="P8944">_xlfn.IFS(bike_sales_india[[#This Row],[Mileage (km/l)]]&gt;=75,"75-100",bike_sales_india[[#This Row],[Mileage (km/l)]]&gt;=50,"50-75",bike_sales_india[[#This Row],[Mileage (km/l)]]&gt;=25,"25-50")</f>
        <v>50-75</v>
      </c>
      <c r="Q8944" s="1" t="str" cm="1">
        <f t="array" ref="Q89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4" s="4">
        <f>(bike_sales_india[[#This Row],[Price (INR)]]-bike_sales_india[[#This Row],[Resale Price (INR)]])/bike_sales_india[[#This Row],[Price (INR)]]</f>
        <v>0.30720822351829619</v>
      </c>
    </row>
    <row r="8945" spans="1:18" x14ac:dyDescent="0.3">
      <c r="A8945" s="1" t="s">
        <v>59</v>
      </c>
      <c r="B8945">
        <v>68</v>
      </c>
      <c r="C8945" s="1" t="s">
        <v>32</v>
      </c>
      <c r="D8945" s="1" t="s">
        <v>80</v>
      </c>
      <c r="E8945">
        <v>64863</v>
      </c>
      <c r="F8945">
        <v>2024</v>
      </c>
      <c r="G8945">
        <v>909</v>
      </c>
      <c r="H8945" s="1" t="s">
        <v>26</v>
      </c>
      <c r="I8945">
        <v>80.89</v>
      </c>
      <c r="J8945" s="1" t="s">
        <v>19</v>
      </c>
      <c r="K8945">
        <v>2024</v>
      </c>
      <c r="L8945" s="1" t="s">
        <v>38</v>
      </c>
      <c r="M8945" s="1" t="s">
        <v>31</v>
      </c>
      <c r="N8945">
        <v>50611.96</v>
      </c>
      <c r="O8945" s="1" t="s">
        <v>22</v>
      </c>
      <c r="P8945" s="1" t="str" cm="1">
        <f t="array" ref="P8945">_xlfn.IFS(bike_sales_india[[#This Row],[Mileage (km/l)]]&gt;=75,"75-100",bike_sales_india[[#This Row],[Mileage (km/l)]]&gt;=50,"50-75",bike_sales_india[[#This Row],[Mileage (km/l)]]&gt;=25,"25-50")</f>
        <v>75-100</v>
      </c>
      <c r="Q8945" s="1" t="str" cm="1">
        <f t="array" ref="Q89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5" s="4">
        <f>(bike_sales_india[[#This Row],[Price (INR)]]-bike_sales_india[[#This Row],[Resale Price (INR)]])/bike_sales_india[[#This Row],[Price (INR)]]</f>
        <v>0.2197098499915206</v>
      </c>
    </row>
    <row r="8946" spans="1:18" x14ac:dyDescent="0.3">
      <c r="A8946" s="1" t="s">
        <v>39</v>
      </c>
      <c r="B8946">
        <v>35</v>
      </c>
      <c r="C8946" s="1" t="s">
        <v>36</v>
      </c>
      <c r="D8946" s="1" t="s">
        <v>66</v>
      </c>
      <c r="E8946">
        <v>254734</v>
      </c>
      <c r="F8946">
        <v>2023</v>
      </c>
      <c r="G8946">
        <v>909</v>
      </c>
      <c r="H8946" s="1" t="s">
        <v>18</v>
      </c>
      <c r="I8946">
        <v>97.94</v>
      </c>
      <c r="J8946" s="1" t="s">
        <v>42</v>
      </c>
      <c r="K8946">
        <v>2023</v>
      </c>
      <c r="L8946" s="1" t="s">
        <v>20</v>
      </c>
      <c r="M8946" s="1" t="s">
        <v>31</v>
      </c>
      <c r="N8946">
        <v>200389.6</v>
      </c>
      <c r="O8946" s="1" t="s">
        <v>50</v>
      </c>
      <c r="P8946" s="1" t="str" cm="1">
        <f t="array" ref="P8946">_xlfn.IFS(bike_sales_india[[#This Row],[Mileage (km/l)]]&gt;=75,"75-100",bike_sales_india[[#This Row],[Mileage (km/l)]]&gt;=50,"50-75",bike_sales_india[[#This Row],[Mileage (km/l)]]&gt;=25,"25-50")</f>
        <v>75-100</v>
      </c>
      <c r="Q8946" s="1" t="str" cm="1">
        <f t="array" ref="Q89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6" s="4">
        <f>(bike_sales_india[[#This Row],[Price (INR)]]-bike_sales_india[[#This Row],[Resale Price (INR)]])/bike_sales_india[[#This Row],[Price (INR)]]</f>
        <v>0.21333783476096632</v>
      </c>
    </row>
    <row r="8947" spans="1:18" x14ac:dyDescent="0.3">
      <c r="A8947" s="1" t="s">
        <v>28</v>
      </c>
      <c r="B8947">
        <v>46.63</v>
      </c>
      <c r="C8947" s="1" t="s">
        <v>64</v>
      </c>
      <c r="D8947" s="1" t="s">
        <v>71</v>
      </c>
      <c r="E8947">
        <v>85751</v>
      </c>
      <c r="F8947">
        <v>2018</v>
      </c>
      <c r="G8947">
        <v>909</v>
      </c>
      <c r="H8947" s="1" t="s">
        <v>26</v>
      </c>
      <c r="I8947">
        <v>64.69</v>
      </c>
      <c r="J8947" s="1" t="s">
        <v>27</v>
      </c>
      <c r="K8947">
        <v>2021</v>
      </c>
      <c r="L8947" s="1" t="s">
        <v>44</v>
      </c>
      <c r="M8947" s="1" t="s">
        <v>21</v>
      </c>
      <c r="N8947">
        <v>36426.660000000003</v>
      </c>
      <c r="O8947" s="1" t="s">
        <v>45</v>
      </c>
      <c r="P8947" s="1" t="str" cm="1">
        <f t="array" ref="P8947">_xlfn.IFS(bike_sales_india[[#This Row],[Mileage (km/l)]]&gt;=75,"75-100",bike_sales_india[[#This Row],[Mileage (km/l)]]&gt;=50,"50-75",bike_sales_india[[#This Row],[Mileage (km/l)]]&gt;=25,"25-50")</f>
        <v>50-75</v>
      </c>
      <c r="Q8947" s="1" t="str" cm="1">
        <f t="array" ref="Q89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7" s="4">
        <f>(bike_sales_india[[#This Row],[Price (INR)]]-bike_sales_india[[#This Row],[Resale Price (INR)]])/bike_sales_india[[#This Row],[Price (INR)]]</f>
        <v>0.57520425417779375</v>
      </c>
    </row>
    <row r="8948" spans="1:18" x14ac:dyDescent="0.3">
      <c r="A8948" s="1" t="s">
        <v>48</v>
      </c>
      <c r="B8948">
        <v>40.770000000000003</v>
      </c>
      <c r="C8948" s="1" t="s">
        <v>16</v>
      </c>
      <c r="D8948" s="1" t="s">
        <v>87</v>
      </c>
      <c r="E8948">
        <v>223194</v>
      </c>
      <c r="F8948">
        <v>2015</v>
      </c>
      <c r="G8948">
        <v>909</v>
      </c>
      <c r="H8948" s="1" t="s">
        <v>26</v>
      </c>
      <c r="I8948">
        <v>76.45</v>
      </c>
      <c r="J8948" s="1" t="s">
        <v>42</v>
      </c>
      <c r="K8948">
        <v>2015</v>
      </c>
      <c r="L8948" s="1" t="s">
        <v>20</v>
      </c>
      <c r="M8948" s="1" t="s">
        <v>31</v>
      </c>
      <c r="N8948">
        <v>164411.92000000001</v>
      </c>
      <c r="O8948" s="1" t="s">
        <v>45</v>
      </c>
      <c r="P8948" s="1" t="str" cm="1">
        <f t="array" ref="P8948">_xlfn.IFS(bike_sales_india[[#This Row],[Mileage (km/l)]]&gt;=75,"75-100",bike_sales_india[[#This Row],[Mileage (km/l)]]&gt;=50,"50-75",bike_sales_india[[#This Row],[Mileage (km/l)]]&gt;=25,"25-50")</f>
        <v>75-100</v>
      </c>
      <c r="Q8948" s="1" t="str" cm="1">
        <f t="array" ref="Q89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8" s="4">
        <f>(bike_sales_india[[#This Row],[Price (INR)]]-bike_sales_india[[#This Row],[Resale Price (INR)]])/bike_sales_india[[#This Row],[Price (INR)]]</f>
        <v>0.26336765325232753</v>
      </c>
    </row>
    <row r="8949" spans="1:18" x14ac:dyDescent="0.3">
      <c r="A8949" s="1" t="s">
        <v>28</v>
      </c>
      <c r="B8949">
        <v>59</v>
      </c>
      <c r="C8949" s="1" t="s">
        <v>64</v>
      </c>
      <c r="D8949" s="1" t="s">
        <v>84</v>
      </c>
      <c r="E8949">
        <v>320191</v>
      </c>
      <c r="F8949">
        <v>2016</v>
      </c>
      <c r="G8949">
        <v>909</v>
      </c>
      <c r="H8949" s="1" t="s">
        <v>18</v>
      </c>
      <c r="I8949">
        <v>75.41</v>
      </c>
      <c r="J8949" s="1" t="s">
        <v>27</v>
      </c>
      <c r="K8949">
        <v>2017</v>
      </c>
      <c r="L8949" s="1" t="s">
        <v>44</v>
      </c>
      <c r="M8949" s="1" t="s">
        <v>21</v>
      </c>
      <c r="N8949">
        <v>136273.96</v>
      </c>
      <c r="O8949" s="1" t="s">
        <v>22</v>
      </c>
      <c r="P8949" s="1" t="str" cm="1">
        <f t="array" ref="P8949">_xlfn.IFS(bike_sales_india[[#This Row],[Mileage (km/l)]]&gt;=75,"75-100",bike_sales_india[[#This Row],[Mileage (km/l)]]&gt;=50,"50-75",bike_sales_india[[#This Row],[Mileage (km/l)]]&gt;=25,"25-50")</f>
        <v>75-100</v>
      </c>
      <c r="Q8949" s="1" t="str" cm="1">
        <f t="array" ref="Q89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49" s="4">
        <f>(bike_sales_india[[#This Row],[Price (INR)]]-bike_sales_india[[#This Row],[Resale Price (INR)]])/bike_sales_india[[#This Row],[Price (INR)]]</f>
        <v>0.57439790624970721</v>
      </c>
    </row>
    <row r="8950" spans="1:18" x14ac:dyDescent="0.3">
      <c r="A8950" s="1" t="s">
        <v>61</v>
      </c>
      <c r="B8950">
        <v>70.06</v>
      </c>
      <c r="C8950" s="1" t="s">
        <v>16</v>
      </c>
      <c r="D8950" s="1" t="s">
        <v>87</v>
      </c>
      <c r="E8950">
        <v>363235</v>
      </c>
      <c r="F8950">
        <v>2015</v>
      </c>
      <c r="G8950">
        <v>909</v>
      </c>
      <c r="H8950" s="1" t="s">
        <v>26</v>
      </c>
      <c r="I8950">
        <v>87.22</v>
      </c>
      <c r="J8950" s="1" t="s">
        <v>27</v>
      </c>
      <c r="K8950">
        <v>2015</v>
      </c>
      <c r="L8950" s="1" t="s">
        <v>44</v>
      </c>
      <c r="M8950" s="1" t="s">
        <v>21</v>
      </c>
      <c r="N8950">
        <v>239189.7</v>
      </c>
      <c r="O8950" s="1" t="s">
        <v>50</v>
      </c>
      <c r="P8950" s="1" t="str" cm="1">
        <f t="array" ref="P8950">_xlfn.IFS(bike_sales_india[[#This Row],[Mileage (km/l)]]&gt;=75,"75-100",bike_sales_india[[#This Row],[Mileage (km/l)]]&gt;=50,"50-75",bike_sales_india[[#This Row],[Mileage (km/l)]]&gt;=25,"25-50")</f>
        <v>75-100</v>
      </c>
      <c r="Q8950" s="1" t="str" cm="1">
        <f t="array" ref="Q89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0" s="4">
        <f>(bike_sales_india[[#This Row],[Price (INR)]]-bike_sales_india[[#This Row],[Resale Price (INR)]])/bike_sales_india[[#This Row],[Price (INR)]]</f>
        <v>0.34150150728866985</v>
      </c>
    </row>
    <row r="8951" spans="1:18" x14ac:dyDescent="0.3">
      <c r="A8951" s="1" t="s">
        <v>61</v>
      </c>
      <c r="B8951">
        <v>33.700000000000003</v>
      </c>
      <c r="C8951" s="1" t="s">
        <v>29</v>
      </c>
      <c r="D8951" s="1" t="s">
        <v>30</v>
      </c>
      <c r="E8951">
        <v>302070</v>
      </c>
      <c r="F8951">
        <v>2020</v>
      </c>
      <c r="G8951">
        <v>910</v>
      </c>
      <c r="H8951" s="1" t="s">
        <v>34</v>
      </c>
      <c r="I8951">
        <v>34.49</v>
      </c>
      <c r="J8951" s="1" t="s">
        <v>19</v>
      </c>
      <c r="K8951">
        <v>2024</v>
      </c>
      <c r="L8951" s="1" t="s">
        <v>20</v>
      </c>
      <c r="M8951" s="1" t="s">
        <v>21</v>
      </c>
      <c r="N8951">
        <v>193088.15</v>
      </c>
      <c r="O8951" s="1" t="s">
        <v>45</v>
      </c>
      <c r="P8951" s="1" t="str" cm="1">
        <f t="array" ref="P8951">_xlfn.IFS(bike_sales_india[[#This Row],[Mileage (km/l)]]&gt;=75,"75-100",bike_sales_india[[#This Row],[Mileage (km/l)]]&gt;=50,"50-75",bike_sales_india[[#This Row],[Mileage (km/l)]]&gt;=25,"25-50")</f>
        <v>25-50</v>
      </c>
      <c r="Q8951" s="1" t="str" cm="1">
        <f t="array" ref="Q89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1" s="4">
        <f>(bike_sales_india[[#This Row],[Price (INR)]]-bike_sales_india[[#This Row],[Resale Price (INR)]])/bike_sales_india[[#This Row],[Price (INR)]]</f>
        <v>0.3607834276823253</v>
      </c>
    </row>
    <row r="8952" spans="1:18" x14ac:dyDescent="0.3">
      <c r="A8952" s="1" t="s">
        <v>39</v>
      </c>
      <c r="B8952">
        <v>63.68</v>
      </c>
      <c r="C8952" s="1" t="s">
        <v>52</v>
      </c>
      <c r="D8952" s="1" t="s">
        <v>53</v>
      </c>
      <c r="E8952">
        <v>336132</v>
      </c>
      <c r="F8952">
        <v>2023</v>
      </c>
      <c r="G8952">
        <v>910</v>
      </c>
      <c r="H8952" s="1" t="s">
        <v>34</v>
      </c>
      <c r="I8952">
        <v>29.49</v>
      </c>
      <c r="J8952" s="1" t="s">
        <v>19</v>
      </c>
      <c r="K8952">
        <v>2023</v>
      </c>
      <c r="L8952" s="1" t="s">
        <v>20</v>
      </c>
      <c r="M8952" s="1" t="s">
        <v>21</v>
      </c>
      <c r="N8952">
        <v>183255.72</v>
      </c>
      <c r="O8952" s="1" t="s">
        <v>22</v>
      </c>
      <c r="P8952" s="1" t="str" cm="1">
        <f t="array" ref="P8952">_xlfn.IFS(bike_sales_india[[#This Row],[Mileage (km/l)]]&gt;=75,"75-100",bike_sales_india[[#This Row],[Mileage (km/l)]]&gt;=50,"50-75",bike_sales_india[[#This Row],[Mileage (km/l)]]&gt;=25,"25-50")</f>
        <v>25-50</v>
      </c>
      <c r="Q8952" s="1" t="str" cm="1">
        <f t="array" ref="Q89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2" s="4">
        <f>(bike_sales_india[[#This Row],[Price (INR)]]-bike_sales_india[[#This Row],[Resale Price (INR)]])/bike_sales_india[[#This Row],[Price (INR)]]</f>
        <v>0.45481025311484774</v>
      </c>
    </row>
    <row r="8953" spans="1:18" x14ac:dyDescent="0.3">
      <c r="A8953" s="1" t="s">
        <v>46</v>
      </c>
      <c r="B8953">
        <v>52.44</v>
      </c>
      <c r="C8953" s="1" t="s">
        <v>24</v>
      </c>
      <c r="D8953" s="1" t="s">
        <v>25</v>
      </c>
      <c r="E8953">
        <v>51964</v>
      </c>
      <c r="F8953">
        <v>2023</v>
      </c>
      <c r="G8953">
        <v>910</v>
      </c>
      <c r="H8953" s="1" t="s">
        <v>34</v>
      </c>
      <c r="I8953">
        <v>45.26</v>
      </c>
      <c r="J8953" s="1" t="s">
        <v>42</v>
      </c>
      <c r="K8953">
        <v>2023</v>
      </c>
      <c r="L8953" s="1" t="s">
        <v>38</v>
      </c>
      <c r="M8953" s="1" t="s">
        <v>21</v>
      </c>
      <c r="N8953">
        <v>25849.78</v>
      </c>
      <c r="O8953" s="1" t="s">
        <v>50</v>
      </c>
      <c r="P8953" s="1" t="str" cm="1">
        <f t="array" ref="P8953">_xlfn.IFS(bike_sales_india[[#This Row],[Mileage (km/l)]]&gt;=75,"75-100",bike_sales_india[[#This Row],[Mileage (km/l)]]&gt;=50,"50-75",bike_sales_india[[#This Row],[Mileage (km/l)]]&gt;=25,"25-50")</f>
        <v>25-50</v>
      </c>
      <c r="Q8953" s="1" t="str" cm="1">
        <f t="array" ref="Q89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3" s="4">
        <f>(bike_sales_india[[#This Row],[Price (INR)]]-bike_sales_india[[#This Row],[Resale Price (INR)]])/bike_sales_india[[#This Row],[Price (INR)]]</f>
        <v>0.50254445385266722</v>
      </c>
    </row>
    <row r="8954" spans="1:18" x14ac:dyDescent="0.3">
      <c r="A8954" s="1" t="s">
        <v>15</v>
      </c>
      <c r="B8954">
        <v>7.74</v>
      </c>
      <c r="C8954" s="1" t="s">
        <v>29</v>
      </c>
      <c r="D8954" s="1" t="s">
        <v>30</v>
      </c>
      <c r="E8954">
        <v>257435</v>
      </c>
      <c r="F8954">
        <v>2018</v>
      </c>
      <c r="G8954">
        <v>910</v>
      </c>
      <c r="H8954" s="1" t="s">
        <v>18</v>
      </c>
      <c r="I8954">
        <v>72.16</v>
      </c>
      <c r="J8954" s="1" t="s">
        <v>27</v>
      </c>
      <c r="K8954">
        <v>2019</v>
      </c>
      <c r="L8954" s="1" t="s">
        <v>44</v>
      </c>
      <c r="M8954" s="1" t="s">
        <v>21</v>
      </c>
      <c r="N8954">
        <v>109862.21</v>
      </c>
      <c r="O8954" s="1" t="s">
        <v>45</v>
      </c>
      <c r="P8954" s="1" t="str" cm="1">
        <f t="array" ref="P8954">_xlfn.IFS(bike_sales_india[[#This Row],[Mileage (km/l)]]&gt;=75,"75-100",bike_sales_india[[#This Row],[Mileage (km/l)]]&gt;=50,"50-75",bike_sales_india[[#This Row],[Mileage (km/l)]]&gt;=25,"25-50")</f>
        <v>50-75</v>
      </c>
      <c r="Q8954" s="1" t="str" cm="1">
        <f t="array" ref="Q89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4" s="4">
        <f>(bike_sales_india[[#This Row],[Price (INR)]]-bike_sales_india[[#This Row],[Resale Price (INR)]])/bike_sales_india[[#This Row],[Price (INR)]]</f>
        <v>0.573242915687455</v>
      </c>
    </row>
    <row r="8955" spans="1:18" x14ac:dyDescent="0.3">
      <c r="A8955" s="1" t="s">
        <v>23</v>
      </c>
      <c r="B8955">
        <v>33.28</v>
      </c>
      <c r="C8955" s="1" t="s">
        <v>29</v>
      </c>
      <c r="D8955" s="1" t="s">
        <v>86</v>
      </c>
      <c r="E8955">
        <v>162519</v>
      </c>
      <c r="F8955">
        <v>2016</v>
      </c>
      <c r="G8955">
        <v>910</v>
      </c>
      <c r="H8955" s="1" t="s">
        <v>26</v>
      </c>
      <c r="I8955">
        <v>65.239999999999995</v>
      </c>
      <c r="J8955" s="1" t="s">
        <v>19</v>
      </c>
      <c r="K8955">
        <v>2018</v>
      </c>
      <c r="L8955" s="1" t="s">
        <v>20</v>
      </c>
      <c r="M8955" s="1" t="s">
        <v>21</v>
      </c>
      <c r="N8955">
        <v>103149.67</v>
      </c>
      <c r="O8955" s="1" t="s">
        <v>22</v>
      </c>
      <c r="P8955" s="1" t="str" cm="1">
        <f t="array" ref="P8955">_xlfn.IFS(bike_sales_india[[#This Row],[Mileage (km/l)]]&gt;=75,"75-100",bike_sales_india[[#This Row],[Mileage (km/l)]]&gt;=50,"50-75",bike_sales_india[[#This Row],[Mileage (km/l)]]&gt;=25,"25-50")</f>
        <v>50-75</v>
      </c>
      <c r="Q8955" s="1" t="str" cm="1">
        <f t="array" ref="Q89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5" s="4">
        <f>(bike_sales_india[[#This Row],[Price (INR)]]-bike_sales_india[[#This Row],[Resale Price (INR)]])/bike_sales_india[[#This Row],[Price (INR)]]</f>
        <v>0.36530701025726225</v>
      </c>
    </row>
    <row r="8956" spans="1:18" x14ac:dyDescent="0.3">
      <c r="A8956" s="1" t="s">
        <v>61</v>
      </c>
      <c r="B8956">
        <v>77.67</v>
      </c>
      <c r="C8956" s="1" t="s">
        <v>16</v>
      </c>
      <c r="D8956" s="1" t="s">
        <v>87</v>
      </c>
      <c r="E8956">
        <v>72937</v>
      </c>
      <c r="F8956">
        <v>2024</v>
      </c>
      <c r="G8956">
        <v>911</v>
      </c>
      <c r="H8956" s="1" t="s">
        <v>26</v>
      </c>
      <c r="I8956">
        <v>94.33</v>
      </c>
      <c r="J8956" s="1" t="s">
        <v>19</v>
      </c>
      <c r="K8956">
        <v>2024</v>
      </c>
      <c r="L8956" s="1" t="s">
        <v>44</v>
      </c>
      <c r="M8956" s="1" t="s">
        <v>31</v>
      </c>
      <c r="N8956">
        <v>55519.91</v>
      </c>
      <c r="O8956" s="1" t="s">
        <v>50</v>
      </c>
      <c r="P8956" s="1" t="str" cm="1">
        <f t="array" ref="P8956">_xlfn.IFS(bike_sales_india[[#This Row],[Mileage (km/l)]]&gt;=75,"75-100",bike_sales_india[[#This Row],[Mileage (km/l)]]&gt;=50,"50-75",bike_sales_india[[#This Row],[Mileage (km/l)]]&gt;=25,"25-50")</f>
        <v>75-100</v>
      </c>
      <c r="Q8956" s="1" t="str" cm="1">
        <f t="array" ref="Q89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6" s="4">
        <f>(bike_sales_india[[#This Row],[Price (INR)]]-bike_sales_india[[#This Row],[Resale Price (INR)]])/bike_sales_india[[#This Row],[Price (INR)]]</f>
        <v>0.2387963585011722</v>
      </c>
    </row>
    <row r="8957" spans="1:18" x14ac:dyDescent="0.3">
      <c r="A8957" s="1" t="s">
        <v>15</v>
      </c>
      <c r="B8957">
        <v>39.590000000000003</v>
      </c>
      <c r="C8957" s="1" t="s">
        <v>40</v>
      </c>
      <c r="D8957" s="1" t="s">
        <v>51</v>
      </c>
      <c r="E8957">
        <v>353456</v>
      </c>
      <c r="F8957">
        <v>2022</v>
      </c>
      <c r="G8957">
        <v>911</v>
      </c>
      <c r="H8957" s="1" t="s">
        <v>18</v>
      </c>
      <c r="I8957">
        <v>77.900000000000006</v>
      </c>
      <c r="J8957" s="1" t="s">
        <v>19</v>
      </c>
      <c r="K8957">
        <v>2023</v>
      </c>
      <c r="L8957" s="1" t="s">
        <v>38</v>
      </c>
      <c r="M8957" s="1" t="s">
        <v>31</v>
      </c>
      <c r="N8957">
        <v>210051.88</v>
      </c>
      <c r="O8957" s="1" t="s">
        <v>35</v>
      </c>
      <c r="P8957" s="1" t="str" cm="1">
        <f t="array" ref="P8957">_xlfn.IFS(bike_sales_india[[#This Row],[Mileage (km/l)]]&gt;=75,"75-100",bike_sales_india[[#This Row],[Mileage (km/l)]]&gt;=50,"50-75",bike_sales_india[[#This Row],[Mileage (km/l)]]&gt;=25,"25-50")</f>
        <v>75-100</v>
      </c>
      <c r="Q8957" s="1" t="str" cm="1">
        <f t="array" ref="Q89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7" s="4">
        <f>(bike_sales_india[[#This Row],[Price (INR)]]-bike_sales_india[[#This Row],[Resale Price (INR)]])/bike_sales_india[[#This Row],[Price (INR)]]</f>
        <v>0.40571986329274362</v>
      </c>
    </row>
    <row r="8958" spans="1:18" x14ac:dyDescent="0.3">
      <c r="A8958" s="1" t="s">
        <v>39</v>
      </c>
      <c r="B8958">
        <v>27.64</v>
      </c>
      <c r="C8958" s="1" t="s">
        <v>32</v>
      </c>
      <c r="D8958" s="1" t="s">
        <v>33</v>
      </c>
      <c r="E8958">
        <v>245708</v>
      </c>
      <c r="F8958">
        <v>2016</v>
      </c>
      <c r="G8958">
        <v>911</v>
      </c>
      <c r="H8958" s="1" t="s">
        <v>26</v>
      </c>
      <c r="I8958">
        <v>61.2</v>
      </c>
      <c r="J8958" s="1" t="s">
        <v>42</v>
      </c>
      <c r="K8958">
        <v>2016</v>
      </c>
      <c r="L8958" s="1" t="s">
        <v>44</v>
      </c>
      <c r="M8958" s="1" t="s">
        <v>31</v>
      </c>
      <c r="N8958">
        <v>137924.15</v>
      </c>
      <c r="O8958" s="1" t="s">
        <v>35</v>
      </c>
      <c r="P8958" s="1" t="str" cm="1">
        <f t="array" ref="P8958">_xlfn.IFS(bike_sales_india[[#This Row],[Mileage (km/l)]]&gt;=75,"75-100",bike_sales_india[[#This Row],[Mileage (km/l)]]&gt;=50,"50-75",bike_sales_india[[#This Row],[Mileage (km/l)]]&gt;=25,"25-50")</f>
        <v>50-75</v>
      </c>
      <c r="Q8958" s="1" t="str" cm="1">
        <f t="array" ref="Q89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8" s="4">
        <f>(bike_sales_india[[#This Row],[Price (INR)]]-bike_sales_india[[#This Row],[Resale Price (INR)]])/bike_sales_india[[#This Row],[Price (INR)]]</f>
        <v>0.43866642518762111</v>
      </c>
    </row>
    <row r="8959" spans="1:18" x14ac:dyDescent="0.3">
      <c r="A8959" s="1" t="s">
        <v>23</v>
      </c>
      <c r="B8959">
        <v>21.7</v>
      </c>
      <c r="C8959" s="1" t="s">
        <v>40</v>
      </c>
      <c r="D8959" s="1" t="s">
        <v>68</v>
      </c>
      <c r="E8959">
        <v>264620</v>
      </c>
      <c r="F8959">
        <v>2016</v>
      </c>
      <c r="G8959">
        <v>911</v>
      </c>
      <c r="H8959" s="1" t="s">
        <v>34</v>
      </c>
      <c r="I8959">
        <v>30.2</v>
      </c>
      <c r="J8959" s="1" t="s">
        <v>42</v>
      </c>
      <c r="K8959">
        <v>2016</v>
      </c>
      <c r="L8959" s="1" t="s">
        <v>38</v>
      </c>
      <c r="M8959" s="1" t="s">
        <v>31</v>
      </c>
      <c r="N8959">
        <v>179199.52</v>
      </c>
      <c r="O8959" s="1" t="s">
        <v>50</v>
      </c>
      <c r="P8959" s="1" t="str" cm="1">
        <f t="array" ref="P8959">_xlfn.IFS(bike_sales_india[[#This Row],[Mileage (km/l)]]&gt;=75,"75-100",bike_sales_india[[#This Row],[Mileage (km/l)]]&gt;=50,"50-75",bike_sales_india[[#This Row],[Mileage (km/l)]]&gt;=25,"25-50")</f>
        <v>25-50</v>
      </c>
      <c r="Q8959" s="1" t="str" cm="1">
        <f t="array" ref="Q89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59" s="4">
        <f>(bike_sales_india[[#This Row],[Price (INR)]]-bike_sales_india[[#This Row],[Resale Price (INR)]])/bike_sales_india[[#This Row],[Price (INR)]]</f>
        <v>0.32280432318040969</v>
      </c>
    </row>
    <row r="8960" spans="1:18" x14ac:dyDescent="0.3">
      <c r="A8960" s="1" t="s">
        <v>55</v>
      </c>
      <c r="B8960">
        <v>37.46</v>
      </c>
      <c r="C8960" s="1" t="s">
        <v>64</v>
      </c>
      <c r="D8960" s="1" t="s">
        <v>78</v>
      </c>
      <c r="E8960">
        <v>318694</v>
      </c>
      <c r="F8960">
        <v>2016</v>
      </c>
      <c r="G8960">
        <v>911</v>
      </c>
      <c r="H8960" s="1" t="s">
        <v>26</v>
      </c>
      <c r="I8960">
        <v>87.26</v>
      </c>
      <c r="J8960" s="1" t="s">
        <v>42</v>
      </c>
      <c r="K8960">
        <v>2016</v>
      </c>
      <c r="L8960" s="1" t="s">
        <v>20</v>
      </c>
      <c r="M8960" s="1" t="s">
        <v>21</v>
      </c>
      <c r="N8960">
        <v>136353.01</v>
      </c>
      <c r="O8960" s="1" t="s">
        <v>50</v>
      </c>
      <c r="P8960" s="1" t="str" cm="1">
        <f t="array" ref="P8960">_xlfn.IFS(bike_sales_india[[#This Row],[Mileage (km/l)]]&gt;=75,"75-100",bike_sales_india[[#This Row],[Mileage (km/l)]]&gt;=50,"50-75",bike_sales_india[[#This Row],[Mileage (km/l)]]&gt;=25,"25-50")</f>
        <v>75-100</v>
      </c>
      <c r="Q8960" s="1" t="str" cm="1">
        <f t="array" ref="Q89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0" s="4">
        <f>(bike_sales_india[[#This Row],[Price (INR)]]-bike_sales_india[[#This Row],[Resale Price (INR)]])/bike_sales_india[[#This Row],[Price (INR)]]</f>
        <v>0.57215068372796474</v>
      </c>
    </row>
    <row r="8961" spans="1:18" x14ac:dyDescent="0.3">
      <c r="A8961" s="1" t="s">
        <v>28</v>
      </c>
      <c r="B8961">
        <v>30.36</v>
      </c>
      <c r="C8961" s="1" t="s">
        <v>36</v>
      </c>
      <c r="D8961" s="1" t="s">
        <v>57</v>
      </c>
      <c r="E8961">
        <v>231107</v>
      </c>
      <c r="F8961">
        <v>2024</v>
      </c>
      <c r="G8961">
        <v>911</v>
      </c>
      <c r="H8961" s="1" t="s">
        <v>34</v>
      </c>
      <c r="I8961">
        <v>56.68</v>
      </c>
      <c r="J8961" s="1" t="s">
        <v>27</v>
      </c>
      <c r="K8961">
        <v>2024</v>
      </c>
      <c r="L8961" s="1" t="s">
        <v>44</v>
      </c>
      <c r="M8961" s="1" t="s">
        <v>31</v>
      </c>
      <c r="N8961">
        <v>156929.38</v>
      </c>
      <c r="O8961" s="1" t="s">
        <v>22</v>
      </c>
      <c r="P8961" s="1" t="str" cm="1">
        <f t="array" ref="P8961">_xlfn.IFS(bike_sales_india[[#This Row],[Mileage (km/l)]]&gt;=75,"75-100",bike_sales_india[[#This Row],[Mileage (km/l)]]&gt;=50,"50-75",bike_sales_india[[#This Row],[Mileage (km/l)]]&gt;=25,"25-50")</f>
        <v>50-75</v>
      </c>
      <c r="Q8961" s="1" t="str" cm="1">
        <f t="array" ref="Q89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1" s="4">
        <f>(bike_sales_india[[#This Row],[Price (INR)]]-bike_sales_india[[#This Row],[Resale Price (INR)]])/bike_sales_india[[#This Row],[Price (INR)]]</f>
        <v>0.32096656527063222</v>
      </c>
    </row>
    <row r="8962" spans="1:18" x14ac:dyDescent="0.3">
      <c r="A8962" s="1" t="s">
        <v>54</v>
      </c>
      <c r="B8962">
        <v>8.85</v>
      </c>
      <c r="C8962" s="1" t="s">
        <v>24</v>
      </c>
      <c r="D8962" s="1" t="s">
        <v>67</v>
      </c>
      <c r="E8962">
        <v>308215</v>
      </c>
      <c r="F8962">
        <v>2020</v>
      </c>
      <c r="G8962">
        <v>911</v>
      </c>
      <c r="H8962" s="1" t="s">
        <v>26</v>
      </c>
      <c r="I8962">
        <v>62.48</v>
      </c>
      <c r="J8962" s="1" t="s">
        <v>27</v>
      </c>
      <c r="K8962">
        <v>2021</v>
      </c>
      <c r="L8962" s="1" t="s">
        <v>38</v>
      </c>
      <c r="M8962" s="1" t="s">
        <v>21</v>
      </c>
      <c r="N8962">
        <v>229543.02</v>
      </c>
      <c r="O8962" s="1" t="s">
        <v>45</v>
      </c>
      <c r="P8962" s="1" t="str" cm="1">
        <f t="array" ref="P8962">_xlfn.IFS(bike_sales_india[[#This Row],[Mileage (km/l)]]&gt;=75,"75-100",bike_sales_india[[#This Row],[Mileage (km/l)]]&gt;=50,"50-75",bike_sales_india[[#This Row],[Mileage (km/l)]]&gt;=25,"25-50")</f>
        <v>50-75</v>
      </c>
      <c r="Q8962" s="1" t="str" cm="1">
        <f t="array" ref="Q89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2" s="4">
        <f>(bike_sales_india[[#This Row],[Price (INR)]]-bike_sales_india[[#This Row],[Resale Price (INR)]])/bike_sales_india[[#This Row],[Price (INR)]]</f>
        <v>0.25525032850445312</v>
      </c>
    </row>
    <row r="8963" spans="1:18" x14ac:dyDescent="0.3">
      <c r="A8963" s="1" t="s">
        <v>39</v>
      </c>
      <c r="B8963">
        <v>54.46</v>
      </c>
      <c r="C8963" s="1" t="s">
        <v>24</v>
      </c>
      <c r="D8963" s="1" t="s">
        <v>74</v>
      </c>
      <c r="E8963">
        <v>125458</v>
      </c>
      <c r="F8963">
        <v>2017</v>
      </c>
      <c r="G8963">
        <v>911</v>
      </c>
      <c r="H8963" s="1" t="s">
        <v>34</v>
      </c>
      <c r="I8963">
        <v>53.75</v>
      </c>
      <c r="J8963" s="1" t="s">
        <v>27</v>
      </c>
      <c r="K8963">
        <v>2023</v>
      </c>
      <c r="L8963" s="1" t="s">
        <v>38</v>
      </c>
      <c r="M8963" s="1" t="s">
        <v>31</v>
      </c>
      <c r="N8963">
        <v>93722.09</v>
      </c>
      <c r="O8963" s="1" t="s">
        <v>22</v>
      </c>
      <c r="P8963" s="1" t="str" cm="1">
        <f t="array" ref="P8963">_xlfn.IFS(bike_sales_india[[#This Row],[Mileage (km/l)]]&gt;=75,"75-100",bike_sales_india[[#This Row],[Mileage (km/l)]]&gt;=50,"50-75",bike_sales_india[[#This Row],[Mileage (km/l)]]&gt;=25,"25-50")</f>
        <v>50-75</v>
      </c>
      <c r="Q8963" s="1" t="str" cm="1">
        <f t="array" ref="Q89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3" s="4">
        <f>(bike_sales_india[[#This Row],[Price (INR)]]-bike_sales_india[[#This Row],[Resale Price (INR)]])/bike_sales_india[[#This Row],[Price (INR)]]</f>
        <v>0.25296043297358484</v>
      </c>
    </row>
    <row r="8964" spans="1:18" x14ac:dyDescent="0.3">
      <c r="A8964" s="1" t="s">
        <v>54</v>
      </c>
      <c r="B8964">
        <v>62.15</v>
      </c>
      <c r="C8964" s="1" t="s">
        <v>52</v>
      </c>
      <c r="D8964" s="1" t="s">
        <v>69</v>
      </c>
      <c r="E8964">
        <v>395526</v>
      </c>
      <c r="F8964">
        <v>2020</v>
      </c>
      <c r="G8964">
        <v>911</v>
      </c>
      <c r="H8964" s="1" t="s">
        <v>26</v>
      </c>
      <c r="I8964">
        <v>63.99</v>
      </c>
      <c r="J8964" s="1" t="s">
        <v>42</v>
      </c>
      <c r="K8964">
        <v>2020</v>
      </c>
      <c r="L8964" s="1" t="s">
        <v>44</v>
      </c>
      <c r="M8964" s="1" t="s">
        <v>21</v>
      </c>
      <c r="N8964">
        <v>255820.28</v>
      </c>
      <c r="O8964" s="1" t="s">
        <v>22</v>
      </c>
      <c r="P8964" s="1" t="str" cm="1">
        <f t="array" ref="P8964">_xlfn.IFS(bike_sales_india[[#This Row],[Mileage (km/l)]]&gt;=75,"75-100",bike_sales_india[[#This Row],[Mileage (km/l)]]&gt;=50,"50-75",bike_sales_india[[#This Row],[Mileage (km/l)]]&gt;=25,"25-50")</f>
        <v>50-75</v>
      </c>
      <c r="Q8964" s="1" t="str" cm="1">
        <f t="array" ref="Q89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4" s="4">
        <f>(bike_sales_india[[#This Row],[Price (INR)]]-bike_sales_india[[#This Row],[Resale Price (INR)]])/bike_sales_india[[#This Row],[Price (INR)]]</f>
        <v>0.35321500988557009</v>
      </c>
    </row>
    <row r="8965" spans="1:18" x14ac:dyDescent="0.3">
      <c r="A8965" s="1" t="s">
        <v>23</v>
      </c>
      <c r="B8965">
        <v>27.36</v>
      </c>
      <c r="C8965" s="1" t="s">
        <v>64</v>
      </c>
      <c r="D8965" s="1" t="s">
        <v>84</v>
      </c>
      <c r="E8965">
        <v>167067</v>
      </c>
      <c r="F8965">
        <v>2020</v>
      </c>
      <c r="G8965">
        <v>911</v>
      </c>
      <c r="H8965" s="1" t="s">
        <v>18</v>
      </c>
      <c r="I8965">
        <v>73.83</v>
      </c>
      <c r="J8965" s="1" t="s">
        <v>27</v>
      </c>
      <c r="K8965">
        <v>2021</v>
      </c>
      <c r="L8965" s="1" t="s">
        <v>44</v>
      </c>
      <c r="M8965" s="1" t="s">
        <v>31</v>
      </c>
      <c r="N8965">
        <v>100210.43</v>
      </c>
      <c r="O8965" s="1" t="s">
        <v>50</v>
      </c>
      <c r="P8965" s="1" t="str" cm="1">
        <f t="array" ref="P8965">_xlfn.IFS(bike_sales_india[[#This Row],[Mileage (km/l)]]&gt;=75,"75-100",bike_sales_india[[#This Row],[Mileage (km/l)]]&gt;=50,"50-75",bike_sales_india[[#This Row],[Mileage (km/l)]]&gt;=25,"25-50")</f>
        <v>50-75</v>
      </c>
      <c r="Q8965" s="1" t="str" cm="1">
        <f t="array" ref="Q89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5" s="4">
        <f>(bike_sales_india[[#This Row],[Price (INR)]]-bike_sales_india[[#This Row],[Resale Price (INR)]])/bike_sales_india[[#This Row],[Price (INR)]]</f>
        <v>0.4001781919828572</v>
      </c>
    </row>
    <row r="8966" spans="1:18" x14ac:dyDescent="0.3">
      <c r="A8966" s="1" t="s">
        <v>15</v>
      </c>
      <c r="B8966">
        <v>70.39</v>
      </c>
      <c r="C8966" s="1" t="s">
        <v>64</v>
      </c>
      <c r="D8966" s="1" t="s">
        <v>78</v>
      </c>
      <c r="E8966">
        <v>102554</v>
      </c>
      <c r="F8966">
        <v>2022</v>
      </c>
      <c r="G8966">
        <v>911</v>
      </c>
      <c r="H8966" s="1" t="s">
        <v>18</v>
      </c>
      <c r="I8966">
        <v>82.11</v>
      </c>
      <c r="J8966" s="1" t="s">
        <v>27</v>
      </c>
      <c r="K8966">
        <v>2023</v>
      </c>
      <c r="L8966" s="1" t="s">
        <v>38</v>
      </c>
      <c r="M8966" s="1" t="s">
        <v>31</v>
      </c>
      <c r="N8966">
        <v>47118.73</v>
      </c>
      <c r="O8966" s="1" t="s">
        <v>50</v>
      </c>
      <c r="P8966" s="1" t="str" cm="1">
        <f t="array" ref="P8966">_xlfn.IFS(bike_sales_india[[#This Row],[Mileage (km/l)]]&gt;=75,"75-100",bike_sales_india[[#This Row],[Mileage (km/l)]]&gt;=50,"50-75",bike_sales_india[[#This Row],[Mileage (km/l)]]&gt;=25,"25-50")</f>
        <v>75-100</v>
      </c>
      <c r="Q8966" s="1" t="str" cm="1">
        <f t="array" ref="Q89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6" s="4">
        <f>(bike_sales_india[[#This Row],[Price (INR)]]-bike_sales_india[[#This Row],[Resale Price (INR)]])/bike_sales_india[[#This Row],[Price (INR)]]</f>
        <v>0.54054712639194957</v>
      </c>
    </row>
    <row r="8967" spans="1:18" x14ac:dyDescent="0.3">
      <c r="A8967" s="1" t="s">
        <v>55</v>
      </c>
      <c r="B8967">
        <v>44.74</v>
      </c>
      <c r="C8967" s="1" t="s">
        <v>40</v>
      </c>
      <c r="D8967" s="1" t="s">
        <v>51</v>
      </c>
      <c r="E8967">
        <v>339403</v>
      </c>
      <c r="F8967">
        <v>2022</v>
      </c>
      <c r="G8967">
        <v>911</v>
      </c>
      <c r="H8967" s="1" t="s">
        <v>34</v>
      </c>
      <c r="I8967">
        <v>55.67</v>
      </c>
      <c r="J8967" s="1" t="s">
        <v>42</v>
      </c>
      <c r="K8967">
        <v>2022</v>
      </c>
      <c r="L8967" s="1" t="s">
        <v>20</v>
      </c>
      <c r="M8967" s="1" t="s">
        <v>21</v>
      </c>
      <c r="N8967">
        <v>270900.13</v>
      </c>
      <c r="O8967" s="1" t="s">
        <v>50</v>
      </c>
      <c r="P8967" s="1" t="str" cm="1">
        <f t="array" ref="P8967">_xlfn.IFS(bike_sales_india[[#This Row],[Mileage (km/l)]]&gt;=75,"75-100",bike_sales_india[[#This Row],[Mileage (km/l)]]&gt;=50,"50-75",bike_sales_india[[#This Row],[Mileage (km/l)]]&gt;=25,"25-50")</f>
        <v>50-75</v>
      </c>
      <c r="Q8967" s="1" t="str" cm="1">
        <f t="array" ref="Q89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7" s="4">
        <f>(bike_sales_india[[#This Row],[Price (INR)]]-bike_sales_india[[#This Row],[Resale Price (INR)]])/bike_sales_india[[#This Row],[Price (INR)]]</f>
        <v>0.20183342516123898</v>
      </c>
    </row>
    <row r="8968" spans="1:18" x14ac:dyDescent="0.3">
      <c r="A8968" s="1" t="s">
        <v>54</v>
      </c>
      <c r="B8968">
        <v>37.049999999999997</v>
      </c>
      <c r="C8968" s="1" t="s">
        <v>64</v>
      </c>
      <c r="D8968" s="1" t="s">
        <v>84</v>
      </c>
      <c r="E8968">
        <v>101002</v>
      </c>
      <c r="F8968">
        <v>2021</v>
      </c>
      <c r="G8968">
        <v>911</v>
      </c>
      <c r="H8968" s="1" t="s">
        <v>18</v>
      </c>
      <c r="I8968">
        <v>62.84</v>
      </c>
      <c r="J8968" s="1" t="s">
        <v>19</v>
      </c>
      <c r="K8968">
        <v>2024</v>
      </c>
      <c r="L8968" s="1" t="s">
        <v>38</v>
      </c>
      <c r="M8968" s="1" t="s">
        <v>31</v>
      </c>
      <c r="N8968">
        <v>67049.539999999994</v>
      </c>
      <c r="O8968" s="1" t="s">
        <v>22</v>
      </c>
      <c r="P8968" s="1" t="str" cm="1">
        <f t="array" ref="P8968">_xlfn.IFS(bike_sales_india[[#This Row],[Mileage (km/l)]]&gt;=75,"75-100",bike_sales_india[[#This Row],[Mileage (km/l)]]&gt;=50,"50-75",bike_sales_india[[#This Row],[Mileage (km/l)]]&gt;=25,"25-50")</f>
        <v>50-75</v>
      </c>
      <c r="Q8968" s="1" t="str" cm="1">
        <f t="array" ref="Q89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8" s="4">
        <f>(bike_sales_india[[#This Row],[Price (INR)]]-bike_sales_india[[#This Row],[Resale Price (INR)]])/bike_sales_india[[#This Row],[Price (INR)]]</f>
        <v>0.33615631373636173</v>
      </c>
    </row>
    <row r="8969" spans="1:18" x14ac:dyDescent="0.3">
      <c r="A8969" s="1" t="s">
        <v>39</v>
      </c>
      <c r="B8969">
        <v>23.03</v>
      </c>
      <c r="C8969" s="1" t="s">
        <v>52</v>
      </c>
      <c r="D8969" s="1" t="s">
        <v>79</v>
      </c>
      <c r="E8969">
        <v>79918</v>
      </c>
      <c r="F8969">
        <v>2019</v>
      </c>
      <c r="G8969">
        <v>911</v>
      </c>
      <c r="H8969" s="1" t="s">
        <v>18</v>
      </c>
      <c r="I8969">
        <v>85.31</v>
      </c>
      <c r="J8969" s="1" t="s">
        <v>42</v>
      </c>
      <c r="K8969">
        <v>2019</v>
      </c>
      <c r="L8969" s="1" t="s">
        <v>44</v>
      </c>
      <c r="M8969" s="1" t="s">
        <v>21</v>
      </c>
      <c r="N8969">
        <v>48315.49</v>
      </c>
      <c r="O8969" s="1" t="s">
        <v>22</v>
      </c>
      <c r="P8969" s="1" t="str" cm="1">
        <f t="array" ref="P8969">_xlfn.IFS(bike_sales_india[[#This Row],[Mileage (km/l)]]&gt;=75,"75-100",bike_sales_india[[#This Row],[Mileage (km/l)]]&gt;=50,"50-75",bike_sales_india[[#This Row],[Mileage (km/l)]]&gt;=25,"25-50")</f>
        <v>75-100</v>
      </c>
      <c r="Q8969" s="1" t="str" cm="1">
        <f t="array" ref="Q89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69" s="4">
        <f>(bike_sales_india[[#This Row],[Price (INR)]]-bike_sales_india[[#This Row],[Resale Price (INR)]])/bike_sales_india[[#This Row],[Price (INR)]]</f>
        <v>0.39543669761505545</v>
      </c>
    </row>
    <row r="8970" spans="1:18" x14ac:dyDescent="0.3">
      <c r="A8970" s="1" t="s">
        <v>54</v>
      </c>
      <c r="B8970">
        <v>50.33</v>
      </c>
      <c r="C8970" s="1" t="s">
        <v>32</v>
      </c>
      <c r="D8970" s="1" t="s">
        <v>60</v>
      </c>
      <c r="E8970">
        <v>167483</v>
      </c>
      <c r="F8970">
        <v>2022</v>
      </c>
      <c r="G8970">
        <v>912</v>
      </c>
      <c r="H8970" s="1" t="s">
        <v>34</v>
      </c>
      <c r="I8970">
        <v>32.81</v>
      </c>
      <c r="J8970" s="1" t="s">
        <v>19</v>
      </c>
      <c r="K8970">
        <v>2022</v>
      </c>
      <c r="L8970" s="1" t="s">
        <v>20</v>
      </c>
      <c r="M8970" s="1" t="s">
        <v>31</v>
      </c>
      <c r="N8970">
        <v>96692.39</v>
      </c>
      <c r="O8970" s="1" t="s">
        <v>35</v>
      </c>
      <c r="P8970" s="1" t="str" cm="1">
        <f t="array" ref="P8970">_xlfn.IFS(bike_sales_india[[#This Row],[Mileage (km/l)]]&gt;=75,"75-100",bike_sales_india[[#This Row],[Mileage (km/l)]]&gt;=50,"50-75",bike_sales_india[[#This Row],[Mileage (km/l)]]&gt;=25,"25-50")</f>
        <v>25-50</v>
      </c>
      <c r="Q8970" s="1" t="str" cm="1">
        <f t="array" ref="Q89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0" s="4">
        <f>(bike_sales_india[[#This Row],[Price (INR)]]-bike_sales_india[[#This Row],[Resale Price (INR)]])/bike_sales_india[[#This Row],[Price (INR)]]</f>
        <v>0.42267340565908185</v>
      </c>
    </row>
    <row r="8971" spans="1:18" x14ac:dyDescent="0.3">
      <c r="A8971" s="1" t="s">
        <v>15</v>
      </c>
      <c r="B8971">
        <v>52.13</v>
      </c>
      <c r="C8971" s="1" t="s">
        <v>16</v>
      </c>
      <c r="D8971" s="1" t="s">
        <v>77</v>
      </c>
      <c r="E8971">
        <v>298833</v>
      </c>
      <c r="F8971">
        <v>2018</v>
      </c>
      <c r="G8971">
        <v>912</v>
      </c>
      <c r="H8971" s="1" t="s">
        <v>26</v>
      </c>
      <c r="I8971">
        <v>92.26</v>
      </c>
      <c r="J8971" s="1" t="s">
        <v>19</v>
      </c>
      <c r="K8971">
        <v>2023</v>
      </c>
      <c r="L8971" s="1" t="s">
        <v>44</v>
      </c>
      <c r="M8971" s="1" t="s">
        <v>31</v>
      </c>
      <c r="N8971">
        <v>196637.39</v>
      </c>
      <c r="O8971" s="1" t="s">
        <v>35</v>
      </c>
      <c r="P8971" s="1" t="str" cm="1">
        <f t="array" ref="P8971">_xlfn.IFS(bike_sales_india[[#This Row],[Mileage (km/l)]]&gt;=75,"75-100",bike_sales_india[[#This Row],[Mileage (km/l)]]&gt;=50,"50-75",bike_sales_india[[#This Row],[Mileage (km/l)]]&gt;=25,"25-50")</f>
        <v>75-100</v>
      </c>
      <c r="Q8971" s="1" t="str" cm="1">
        <f t="array" ref="Q89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1" s="4">
        <f>(bike_sales_india[[#This Row],[Price (INR)]]-bike_sales_india[[#This Row],[Resale Price (INR)]])/bike_sales_india[[#This Row],[Price (INR)]]</f>
        <v>0.34198234465403748</v>
      </c>
    </row>
    <row r="8972" spans="1:18" x14ac:dyDescent="0.3">
      <c r="A8972" s="1" t="s">
        <v>46</v>
      </c>
      <c r="B8972">
        <v>50.46</v>
      </c>
      <c r="C8972" s="1" t="s">
        <v>16</v>
      </c>
      <c r="D8972" s="1" t="s">
        <v>17</v>
      </c>
      <c r="E8972">
        <v>373080</v>
      </c>
      <c r="F8972">
        <v>2023</v>
      </c>
      <c r="G8972">
        <v>912</v>
      </c>
      <c r="H8972" s="1" t="s">
        <v>34</v>
      </c>
      <c r="I8972">
        <v>58</v>
      </c>
      <c r="J8972" s="1" t="s">
        <v>19</v>
      </c>
      <c r="K8972">
        <v>2023</v>
      </c>
      <c r="L8972" s="1" t="s">
        <v>38</v>
      </c>
      <c r="M8972" s="1" t="s">
        <v>31</v>
      </c>
      <c r="N8972">
        <v>162548.89000000001</v>
      </c>
      <c r="O8972" s="1" t="s">
        <v>35</v>
      </c>
      <c r="P8972" s="1" t="str" cm="1">
        <f t="array" ref="P8972">_xlfn.IFS(bike_sales_india[[#This Row],[Mileage (km/l)]]&gt;=75,"75-100",bike_sales_india[[#This Row],[Mileage (km/l)]]&gt;=50,"50-75",bike_sales_india[[#This Row],[Mileage (km/l)]]&gt;=25,"25-50")</f>
        <v>50-75</v>
      </c>
      <c r="Q8972" s="1" t="str" cm="1">
        <f t="array" ref="Q89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2" s="4">
        <f>(bike_sales_india[[#This Row],[Price (INR)]]-bike_sales_india[[#This Row],[Resale Price (INR)]])/bike_sales_india[[#This Row],[Price (INR)]]</f>
        <v>0.56430553768628711</v>
      </c>
    </row>
    <row r="8973" spans="1:18" x14ac:dyDescent="0.3">
      <c r="A8973" s="1" t="s">
        <v>46</v>
      </c>
      <c r="B8973">
        <v>79.010000000000005</v>
      </c>
      <c r="C8973" s="1" t="s">
        <v>36</v>
      </c>
      <c r="D8973" s="1" t="s">
        <v>57</v>
      </c>
      <c r="E8973">
        <v>361958</v>
      </c>
      <c r="F8973">
        <v>2022</v>
      </c>
      <c r="G8973">
        <v>912</v>
      </c>
      <c r="H8973" s="1" t="s">
        <v>34</v>
      </c>
      <c r="I8973">
        <v>32.64</v>
      </c>
      <c r="J8973" s="1" t="s">
        <v>19</v>
      </c>
      <c r="K8973">
        <v>2024</v>
      </c>
      <c r="L8973" s="1" t="s">
        <v>20</v>
      </c>
      <c r="M8973" s="1" t="s">
        <v>21</v>
      </c>
      <c r="N8973">
        <v>165052.51</v>
      </c>
      <c r="O8973" s="1" t="s">
        <v>35</v>
      </c>
      <c r="P8973" s="1" t="str" cm="1">
        <f t="array" ref="P8973">_xlfn.IFS(bike_sales_india[[#This Row],[Mileage (km/l)]]&gt;=75,"75-100",bike_sales_india[[#This Row],[Mileage (km/l)]]&gt;=50,"50-75",bike_sales_india[[#This Row],[Mileage (km/l)]]&gt;=25,"25-50")</f>
        <v>25-50</v>
      </c>
      <c r="Q8973" s="1" t="str" cm="1">
        <f t="array" ref="Q89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3" s="4">
        <f>(bike_sales_india[[#This Row],[Price (INR)]]-bike_sales_india[[#This Row],[Resale Price (INR)]])/bike_sales_india[[#This Row],[Price (INR)]]</f>
        <v>0.54400093381000003</v>
      </c>
    </row>
    <row r="8974" spans="1:18" x14ac:dyDescent="0.3">
      <c r="A8974" s="1" t="s">
        <v>55</v>
      </c>
      <c r="B8974">
        <v>9.25</v>
      </c>
      <c r="C8974" s="1" t="s">
        <v>29</v>
      </c>
      <c r="D8974" s="1" t="s">
        <v>30</v>
      </c>
      <c r="E8974">
        <v>96766</v>
      </c>
      <c r="F8974">
        <v>2023</v>
      </c>
      <c r="G8974">
        <v>912</v>
      </c>
      <c r="H8974" s="1" t="s">
        <v>18</v>
      </c>
      <c r="I8974">
        <v>88.69</v>
      </c>
      <c r="J8974" s="1" t="s">
        <v>19</v>
      </c>
      <c r="K8974">
        <v>2024</v>
      </c>
      <c r="L8974" s="1" t="s">
        <v>38</v>
      </c>
      <c r="M8974" s="1" t="s">
        <v>31</v>
      </c>
      <c r="N8974">
        <v>65507.67</v>
      </c>
      <c r="O8974" s="1" t="s">
        <v>35</v>
      </c>
      <c r="P8974" s="1" t="str" cm="1">
        <f t="array" ref="P8974">_xlfn.IFS(bike_sales_india[[#This Row],[Mileage (km/l)]]&gt;=75,"75-100",bike_sales_india[[#This Row],[Mileage (km/l)]]&gt;=50,"50-75",bike_sales_india[[#This Row],[Mileage (km/l)]]&gt;=25,"25-50")</f>
        <v>75-100</v>
      </c>
      <c r="Q8974" s="1" t="str" cm="1">
        <f t="array" ref="Q89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4" s="4">
        <f>(bike_sales_india[[#This Row],[Price (INR)]]-bike_sales_india[[#This Row],[Resale Price (INR)]])/bike_sales_india[[#This Row],[Price (INR)]]</f>
        <v>0.32303009321455883</v>
      </c>
    </row>
    <row r="8975" spans="1:18" x14ac:dyDescent="0.3">
      <c r="A8975" s="1" t="s">
        <v>23</v>
      </c>
      <c r="B8975">
        <v>21.04</v>
      </c>
      <c r="C8975" s="1" t="s">
        <v>40</v>
      </c>
      <c r="D8975" s="1" t="s">
        <v>62</v>
      </c>
      <c r="E8975">
        <v>257556</v>
      </c>
      <c r="F8975">
        <v>2015</v>
      </c>
      <c r="G8975">
        <v>912</v>
      </c>
      <c r="H8975" s="1" t="s">
        <v>34</v>
      </c>
      <c r="I8975">
        <v>40.96</v>
      </c>
      <c r="J8975" s="1" t="s">
        <v>27</v>
      </c>
      <c r="K8975">
        <v>2019</v>
      </c>
      <c r="L8975" s="1" t="s">
        <v>44</v>
      </c>
      <c r="M8975" s="1" t="s">
        <v>31</v>
      </c>
      <c r="N8975">
        <v>117086.5</v>
      </c>
      <c r="O8975" s="1" t="s">
        <v>45</v>
      </c>
      <c r="P8975" s="1" t="str" cm="1">
        <f t="array" ref="P8975">_xlfn.IFS(bike_sales_india[[#This Row],[Mileage (km/l)]]&gt;=75,"75-100",bike_sales_india[[#This Row],[Mileage (km/l)]]&gt;=50,"50-75",bike_sales_india[[#This Row],[Mileage (km/l)]]&gt;=25,"25-50")</f>
        <v>25-50</v>
      </c>
      <c r="Q8975" s="1" t="str" cm="1">
        <f t="array" ref="Q89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5" s="4">
        <f>(bike_sales_india[[#This Row],[Price (INR)]]-bike_sales_india[[#This Row],[Resale Price (INR)]])/bike_sales_india[[#This Row],[Price (INR)]]</f>
        <v>0.54539401139946264</v>
      </c>
    </row>
    <row r="8976" spans="1:18" x14ac:dyDescent="0.3">
      <c r="A8976" s="1" t="s">
        <v>15</v>
      </c>
      <c r="B8976">
        <v>18.149999999999999</v>
      </c>
      <c r="C8976" s="1" t="s">
        <v>52</v>
      </c>
      <c r="D8976" s="1" t="s">
        <v>79</v>
      </c>
      <c r="E8976">
        <v>381980</v>
      </c>
      <c r="F8976">
        <v>2019</v>
      </c>
      <c r="G8976">
        <v>913</v>
      </c>
      <c r="H8976" s="1" t="s">
        <v>26</v>
      </c>
      <c r="I8976">
        <v>75.53</v>
      </c>
      <c r="J8976" s="1" t="s">
        <v>19</v>
      </c>
      <c r="K8976">
        <v>2019</v>
      </c>
      <c r="L8976" s="1" t="s">
        <v>38</v>
      </c>
      <c r="M8976" s="1" t="s">
        <v>31</v>
      </c>
      <c r="N8976">
        <v>262432.59999999998</v>
      </c>
      <c r="O8976" s="1" t="s">
        <v>50</v>
      </c>
      <c r="P8976" s="1" t="str" cm="1">
        <f t="array" ref="P8976">_xlfn.IFS(bike_sales_india[[#This Row],[Mileage (km/l)]]&gt;=75,"75-100",bike_sales_india[[#This Row],[Mileage (km/l)]]&gt;=50,"50-75",bike_sales_india[[#This Row],[Mileage (km/l)]]&gt;=25,"25-50")</f>
        <v>75-100</v>
      </c>
      <c r="Q8976" s="1" t="str" cm="1">
        <f t="array" ref="Q89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6" s="4">
        <f>(bike_sales_india[[#This Row],[Price (INR)]]-bike_sales_india[[#This Row],[Resale Price (INR)]])/bike_sales_india[[#This Row],[Price (INR)]]</f>
        <v>0.31296769464369867</v>
      </c>
    </row>
    <row r="8977" spans="1:18" x14ac:dyDescent="0.3">
      <c r="A8977" s="1" t="s">
        <v>59</v>
      </c>
      <c r="B8977">
        <v>27.06</v>
      </c>
      <c r="C8977" s="1" t="s">
        <v>32</v>
      </c>
      <c r="D8977" s="1" t="s">
        <v>80</v>
      </c>
      <c r="E8977">
        <v>145990</v>
      </c>
      <c r="F8977">
        <v>2015</v>
      </c>
      <c r="G8977">
        <v>913</v>
      </c>
      <c r="H8977" s="1" t="s">
        <v>34</v>
      </c>
      <c r="I8977">
        <v>32.43</v>
      </c>
      <c r="J8977" s="1" t="s">
        <v>42</v>
      </c>
      <c r="K8977">
        <v>2015</v>
      </c>
      <c r="L8977" s="1" t="s">
        <v>20</v>
      </c>
      <c r="M8977" s="1" t="s">
        <v>31</v>
      </c>
      <c r="N8977">
        <v>89156.58</v>
      </c>
      <c r="O8977" s="1" t="s">
        <v>45</v>
      </c>
      <c r="P8977" s="1" t="str" cm="1">
        <f t="array" ref="P8977">_xlfn.IFS(bike_sales_india[[#This Row],[Mileage (km/l)]]&gt;=75,"75-100",bike_sales_india[[#This Row],[Mileage (km/l)]]&gt;=50,"50-75",bike_sales_india[[#This Row],[Mileage (km/l)]]&gt;=25,"25-50")</f>
        <v>25-50</v>
      </c>
      <c r="Q8977" s="1" t="str" cm="1">
        <f t="array" ref="Q89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7" s="4">
        <f>(bike_sales_india[[#This Row],[Price (INR)]]-bike_sales_india[[#This Row],[Resale Price (INR)]])/bike_sales_india[[#This Row],[Price (INR)]]</f>
        <v>0.38929666415507913</v>
      </c>
    </row>
    <row r="8978" spans="1:18" x14ac:dyDescent="0.3">
      <c r="A8978" s="1" t="s">
        <v>39</v>
      </c>
      <c r="B8978">
        <v>33.9</v>
      </c>
      <c r="C8978" s="1" t="s">
        <v>24</v>
      </c>
      <c r="D8978" s="1" t="s">
        <v>73</v>
      </c>
      <c r="E8978">
        <v>101183</v>
      </c>
      <c r="F8978">
        <v>2021</v>
      </c>
      <c r="G8978">
        <v>913</v>
      </c>
      <c r="H8978" s="1" t="s">
        <v>34</v>
      </c>
      <c r="I8978">
        <v>43.15</v>
      </c>
      <c r="J8978" s="1" t="s">
        <v>19</v>
      </c>
      <c r="K8978">
        <v>2021</v>
      </c>
      <c r="L8978" s="1" t="s">
        <v>44</v>
      </c>
      <c r="M8978" s="1" t="s">
        <v>21</v>
      </c>
      <c r="N8978">
        <v>72778.95</v>
      </c>
      <c r="O8978" s="1" t="s">
        <v>50</v>
      </c>
      <c r="P8978" s="1" t="str" cm="1">
        <f t="array" ref="P8978">_xlfn.IFS(bike_sales_india[[#This Row],[Mileage (km/l)]]&gt;=75,"75-100",bike_sales_india[[#This Row],[Mileage (km/l)]]&gt;=50,"50-75",bike_sales_india[[#This Row],[Mileage (km/l)]]&gt;=25,"25-50")</f>
        <v>25-50</v>
      </c>
      <c r="Q8978" s="1" t="str" cm="1">
        <f t="array" ref="Q89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8" s="4">
        <f>(bike_sales_india[[#This Row],[Price (INR)]]-bike_sales_india[[#This Row],[Resale Price (INR)]])/bike_sales_india[[#This Row],[Price (INR)]]</f>
        <v>0.28071958728244867</v>
      </c>
    </row>
    <row r="8979" spans="1:18" x14ac:dyDescent="0.3">
      <c r="A8979" s="1" t="s">
        <v>48</v>
      </c>
      <c r="B8979">
        <v>29.47</v>
      </c>
      <c r="C8979" s="1" t="s">
        <v>52</v>
      </c>
      <c r="D8979" s="1" t="s">
        <v>79</v>
      </c>
      <c r="E8979">
        <v>250186</v>
      </c>
      <c r="F8979">
        <v>2022</v>
      </c>
      <c r="G8979">
        <v>913</v>
      </c>
      <c r="H8979" s="1" t="s">
        <v>26</v>
      </c>
      <c r="I8979">
        <v>97.17</v>
      </c>
      <c r="J8979" s="1" t="s">
        <v>42</v>
      </c>
      <c r="K8979">
        <v>2022</v>
      </c>
      <c r="L8979" s="1" t="s">
        <v>20</v>
      </c>
      <c r="M8979" s="1" t="s">
        <v>21</v>
      </c>
      <c r="N8979">
        <v>179327.71</v>
      </c>
      <c r="O8979" s="1" t="s">
        <v>35</v>
      </c>
      <c r="P8979" s="1" t="str" cm="1">
        <f t="array" ref="P8979">_xlfn.IFS(bike_sales_india[[#This Row],[Mileage (km/l)]]&gt;=75,"75-100",bike_sales_india[[#This Row],[Mileage (km/l)]]&gt;=50,"50-75",bike_sales_india[[#This Row],[Mileage (km/l)]]&gt;=25,"25-50")</f>
        <v>75-100</v>
      </c>
      <c r="Q8979" s="1" t="str" cm="1">
        <f t="array" ref="Q89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79" s="4">
        <f>(bike_sales_india[[#This Row],[Price (INR)]]-bike_sales_india[[#This Row],[Resale Price (INR)]])/bike_sales_india[[#This Row],[Price (INR)]]</f>
        <v>0.28322244250277795</v>
      </c>
    </row>
    <row r="8980" spans="1:18" x14ac:dyDescent="0.3">
      <c r="A8980" s="1" t="s">
        <v>61</v>
      </c>
      <c r="B8980">
        <v>77.209999999999994</v>
      </c>
      <c r="C8980" s="1" t="s">
        <v>29</v>
      </c>
      <c r="D8980" s="1" t="s">
        <v>86</v>
      </c>
      <c r="E8980">
        <v>233031</v>
      </c>
      <c r="F8980">
        <v>2022</v>
      </c>
      <c r="G8980">
        <v>913</v>
      </c>
      <c r="H8980" s="1" t="s">
        <v>18</v>
      </c>
      <c r="I8980">
        <v>95.07</v>
      </c>
      <c r="J8980" s="1" t="s">
        <v>27</v>
      </c>
      <c r="K8980">
        <v>2023</v>
      </c>
      <c r="L8980" s="1" t="s">
        <v>20</v>
      </c>
      <c r="M8980" s="1" t="s">
        <v>21</v>
      </c>
      <c r="N8980">
        <v>111236.41</v>
      </c>
      <c r="O8980" s="1" t="s">
        <v>45</v>
      </c>
      <c r="P8980" s="1" t="str" cm="1">
        <f t="array" ref="P8980">_xlfn.IFS(bike_sales_india[[#This Row],[Mileage (km/l)]]&gt;=75,"75-100",bike_sales_india[[#This Row],[Mileage (km/l)]]&gt;=50,"50-75",bike_sales_india[[#This Row],[Mileage (km/l)]]&gt;=25,"25-50")</f>
        <v>75-100</v>
      </c>
      <c r="Q8980" s="1" t="str" cm="1">
        <f t="array" ref="Q89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0" s="4">
        <f>(bike_sales_india[[#This Row],[Price (INR)]]-bike_sales_india[[#This Row],[Resale Price (INR)]])/bike_sales_india[[#This Row],[Price (INR)]]</f>
        <v>0.52265402457183807</v>
      </c>
    </row>
    <row r="8981" spans="1:18" x14ac:dyDescent="0.3">
      <c r="A8981" s="1" t="s">
        <v>46</v>
      </c>
      <c r="B8981">
        <v>48.81</v>
      </c>
      <c r="C8981" s="1" t="s">
        <v>29</v>
      </c>
      <c r="D8981" s="1" t="s">
        <v>75</v>
      </c>
      <c r="E8981">
        <v>175053</v>
      </c>
      <c r="F8981">
        <v>2017</v>
      </c>
      <c r="G8981">
        <v>913</v>
      </c>
      <c r="H8981" s="1" t="s">
        <v>34</v>
      </c>
      <c r="I8981">
        <v>56.59</v>
      </c>
      <c r="J8981" s="1" t="s">
        <v>42</v>
      </c>
      <c r="K8981">
        <v>2017</v>
      </c>
      <c r="L8981" s="1" t="s">
        <v>38</v>
      </c>
      <c r="M8981" s="1" t="s">
        <v>21</v>
      </c>
      <c r="N8981">
        <v>121683.17</v>
      </c>
      <c r="O8981" s="1" t="s">
        <v>22</v>
      </c>
      <c r="P8981" s="1" t="str" cm="1">
        <f t="array" ref="P8981">_xlfn.IFS(bike_sales_india[[#This Row],[Mileage (km/l)]]&gt;=75,"75-100",bike_sales_india[[#This Row],[Mileage (km/l)]]&gt;=50,"50-75",bike_sales_india[[#This Row],[Mileage (km/l)]]&gt;=25,"25-50")</f>
        <v>50-75</v>
      </c>
      <c r="Q8981" s="1" t="str" cm="1">
        <f t="array" ref="Q89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1" s="4">
        <f>(bike_sales_india[[#This Row],[Price (INR)]]-bike_sales_india[[#This Row],[Resale Price (INR)]])/bike_sales_india[[#This Row],[Price (INR)]]</f>
        <v>0.30487812262571906</v>
      </c>
    </row>
    <row r="8982" spans="1:18" x14ac:dyDescent="0.3">
      <c r="A8982" s="1" t="s">
        <v>48</v>
      </c>
      <c r="B8982">
        <v>40.659999999999997</v>
      </c>
      <c r="C8982" s="1" t="s">
        <v>16</v>
      </c>
      <c r="D8982" s="1" t="s">
        <v>87</v>
      </c>
      <c r="E8982">
        <v>380780</v>
      </c>
      <c r="F8982">
        <v>2016</v>
      </c>
      <c r="G8982">
        <v>913</v>
      </c>
      <c r="H8982" s="1" t="s">
        <v>26</v>
      </c>
      <c r="I8982">
        <v>68.56</v>
      </c>
      <c r="J8982" s="1" t="s">
        <v>42</v>
      </c>
      <c r="K8982">
        <v>2016</v>
      </c>
      <c r="L8982" s="1" t="s">
        <v>38</v>
      </c>
      <c r="M8982" s="1" t="s">
        <v>21</v>
      </c>
      <c r="N8982">
        <v>238162.56</v>
      </c>
      <c r="O8982" s="1" t="s">
        <v>50</v>
      </c>
      <c r="P8982" s="1" t="str" cm="1">
        <f t="array" ref="P8982">_xlfn.IFS(bike_sales_india[[#This Row],[Mileage (km/l)]]&gt;=75,"75-100",bike_sales_india[[#This Row],[Mileage (km/l)]]&gt;=50,"50-75",bike_sales_india[[#This Row],[Mileage (km/l)]]&gt;=25,"25-50")</f>
        <v>50-75</v>
      </c>
      <c r="Q8982" s="1" t="str" cm="1">
        <f t="array" ref="Q89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2" s="4">
        <f>(bike_sales_india[[#This Row],[Price (INR)]]-bike_sales_india[[#This Row],[Resale Price (INR)]])/bike_sales_india[[#This Row],[Price (INR)]]</f>
        <v>0.37454025946740899</v>
      </c>
    </row>
    <row r="8983" spans="1:18" x14ac:dyDescent="0.3">
      <c r="A8983" s="1" t="s">
        <v>55</v>
      </c>
      <c r="B8983">
        <v>52.03</v>
      </c>
      <c r="C8983" s="1" t="s">
        <v>16</v>
      </c>
      <c r="D8983" s="1" t="s">
        <v>83</v>
      </c>
      <c r="E8983">
        <v>69678</v>
      </c>
      <c r="F8983">
        <v>2018</v>
      </c>
      <c r="G8983">
        <v>913</v>
      </c>
      <c r="H8983" s="1" t="s">
        <v>26</v>
      </c>
      <c r="I8983">
        <v>95.6</v>
      </c>
      <c r="J8983" s="1" t="s">
        <v>19</v>
      </c>
      <c r="K8983">
        <v>2023</v>
      </c>
      <c r="L8983" s="1" t="s">
        <v>44</v>
      </c>
      <c r="M8983" s="1" t="s">
        <v>31</v>
      </c>
      <c r="N8983">
        <v>42500.54</v>
      </c>
      <c r="O8983" s="1" t="s">
        <v>45</v>
      </c>
      <c r="P8983" s="1" t="str" cm="1">
        <f t="array" ref="P8983">_xlfn.IFS(bike_sales_india[[#This Row],[Mileage (km/l)]]&gt;=75,"75-100",bike_sales_india[[#This Row],[Mileage (km/l)]]&gt;=50,"50-75",bike_sales_india[[#This Row],[Mileage (km/l)]]&gt;=25,"25-50")</f>
        <v>75-100</v>
      </c>
      <c r="Q8983" s="1" t="str" cm="1">
        <f t="array" ref="Q89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3" s="4">
        <f>(bike_sales_india[[#This Row],[Price (INR)]]-bike_sales_india[[#This Row],[Resale Price (INR)]])/bike_sales_india[[#This Row],[Price (INR)]]</f>
        <v>0.39004362926605241</v>
      </c>
    </row>
    <row r="8984" spans="1:18" x14ac:dyDescent="0.3">
      <c r="A8984" s="1" t="s">
        <v>46</v>
      </c>
      <c r="B8984">
        <v>47.41</v>
      </c>
      <c r="C8984" s="1" t="s">
        <v>24</v>
      </c>
      <c r="D8984" s="1" t="s">
        <v>73</v>
      </c>
      <c r="E8984">
        <v>135758</v>
      </c>
      <c r="F8984">
        <v>2015</v>
      </c>
      <c r="G8984">
        <v>913</v>
      </c>
      <c r="H8984" s="1" t="s">
        <v>18</v>
      </c>
      <c r="I8984">
        <v>97.6</v>
      </c>
      <c r="J8984" s="1" t="s">
        <v>42</v>
      </c>
      <c r="K8984">
        <v>2015</v>
      </c>
      <c r="L8984" s="1" t="s">
        <v>20</v>
      </c>
      <c r="M8984" s="1" t="s">
        <v>21</v>
      </c>
      <c r="N8984">
        <v>61480.45</v>
      </c>
      <c r="O8984" s="1" t="s">
        <v>45</v>
      </c>
      <c r="P8984" s="1" t="str" cm="1">
        <f t="array" ref="P8984">_xlfn.IFS(bike_sales_india[[#This Row],[Mileage (km/l)]]&gt;=75,"75-100",bike_sales_india[[#This Row],[Mileage (km/l)]]&gt;=50,"50-75",bike_sales_india[[#This Row],[Mileage (km/l)]]&gt;=25,"25-50")</f>
        <v>75-100</v>
      </c>
      <c r="Q8984" s="1" t="str" cm="1">
        <f t="array" ref="Q89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4" s="4">
        <f>(bike_sales_india[[#This Row],[Price (INR)]]-bike_sales_india[[#This Row],[Resale Price (INR)]])/bike_sales_india[[#This Row],[Price (INR)]]</f>
        <v>0.547132029051695</v>
      </c>
    </row>
    <row r="8985" spans="1:18" x14ac:dyDescent="0.3">
      <c r="A8985" s="1" t="s">
        <v>46</v>
      </c>
      <c r="B8985">
        <v>32.01</v>
      </c>
      <c r="C8985" s="1" t="s">
        <v>36</v>
      </c>
      <c r="D8985" s="1" t="s">
        <v>70</v>
      </c>
      <c r="E8985">
        <v>261668</v>
      </c>
      <c r="F8985">
        <v>2021</v>
      </c>
      <c r="G8985">
        <v>914</v>
      </c>
      <c r="H8985" s="1" t="s">
        <v>18</v>
      </c>
      <c r="I8985">
        <v>75.7</v>
      </c>
      <c r="J8985" s="1" t="s">
        <v>27</v>
      </c>
      <c r="K8985">
        <v>2023</v>
      </c>
      <c r="L8985" s="1" t="s">
        <v>44</v>
      </c>
      <c r="M8985" s="1" t="s">
        <v>21</v>
      </c>
      <c r="N8985">
        <v>153029.16</v>
      </c>
      <c r="O8985" s="1" t="s">
        <v>45</v>
      </c>
      <c r="P8985" s="1" t="str" cm="1">
        <f t="array" ref="P8985">_xlfn.IFS(bike_sales_india[[#This Row],[Mileage (km/l)]]&gt;=75,"75-100",bike_sales_india[[#This Row],[Mileage (km/l)]]&gt;=50,"50-75",bike_sales_india[[#This Row],[Mileage (km/l)]]&gt;=25,"25-50")</f>
        <v>75-100</v>
      </c>
      <c r="Q8985" s="1" t="str" cm="1">
        <f t="array" ref="Q89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5" s="4">
        <f>(bike_sales_india[[#This Row],[Price (INR)]]-bike_sales_india[[#This Row],[Resale Price (INR)]])/bike_sales_india[[#This Row],[Price (INR)]]</f>
        <v>0.41517816469724994</v>
      </c>
    </row>
    <row r="8986" spans="1:18" x14ac:dyDescent="0.3">
      <c r="A8986" s="1" t="s">
        <v>54</v>
      </c>
      <c r="B8986">
        <v>41.05</v>
      </c>
      <c r="C8986" s="1" t="s">
        <v>29</v>
      </c>
      <c r="D8986" s="1" t="s">
        <v>82</v>
      </c>
      <c r="E8986">
        <v>114055</v>
      </c>
      <c r="F8986">
        <v>2024</v>
      </c>
      <c r="G8986">
        <v>914</v>
      </c>
      <c r="H8986" s="1" t="s">
        <v>34</v>
      </c>
      <c r="I8986">
        <v>28.12</v>
      </c>
      <c r="J8986" s="1" t="s">
        <v>19</v>
      </c>
      <c r="K8986">
        <v>2024</v>
      </c>
      <c r="L8986" s="1" t="s">
        <v>20</v>
      </c>
      <c r="M8986" s="1" t="s">
        <v>31</v>
      </c>
      <c r="N8986">
        <v>50724.17</v>
      </c>
      <c r="O8986" s="1" t="s">
        <v>50</v>
      </c>
      <c r="P8986" s="1" t="str" cm="1">
        <f t="array" ref="P8986">_xlfn.IFS(bike_sales_india[[#This Row],[Mileage (km/l)]]&gt;=75,"75-100",bike_sales_india[[#This Row],[Mileage (km/l)]]&gt;=50,"50-75",bike_sales_india[[#This Row],[Mileage (km/l)]]&gt;=25,"25-50")</f>
        <v>25-50</v>
      </c>
      <c r="Q8986" s="1" t="str" cm="1">
        <f t="array" ref="Q89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6" s="4">
        <f>(bike_sales_india[[#This Row],[Price (INR)]]-bike_sales_india[[#This Row],[Resale Price (INR)]])/bike_sales_india[[#This Row],[Price (INR)]]</f>
        <v>0.55526570514225593</v>
      </c>
    </row>
    <row r="8987" spans="1:18" x14ac:dyDescent="0.3">
      <c r="A8987" s="1" t="s">
        <v>39</v>
      </c>
      <c r="B8987">
        <v>31.97</v>
      </c>
      <c r="C8987" s="1" t="s">
        <v>16</v>
      </c>
      <c r="D8987" s="1" t="s">
        <v>43</v>
      </c>
      <c r="E8987">
        <v>59843</v>
      </c>
      <c r="F8987">
        <v>2023</v>
      </c>
      <c r="G8987">
        <v>914</v>
      </c>
      <c r="H8987" s="1" t="s">
        <v>34</v>
      </c>
      <c r="I8987">
        <v>55.36</v>
      </c>
      <c r="J8987" s="1" t="s">
        <v>27</v>
      </c>
      <c r="K8987">
        <v>2024</v>
      </c>
      <c r="L8987" s="1" t="s">
        <v>44</v>
      </c>
      <c r="M8987" s="1" t="s">
        <v>21</v>
      </c>
      <c r="N8987">
        <v>35362.9</v>
      </c>
      <c r="O8987" s="1" t="s">
        <v>35</v>
      </c>
      <c r="P8987" s="1" t="str" cm="1">
        <f t="array" ref="P8987">_xlfn.IFS(bike_sales_india[[#This Row],[Mileage (km/l)]]&gt;=75,"75-100",bike_sales_india[[#This Row],[Mileage (km/l)]]&gt;=50,"50-75",bike_sales_india[[#This Row],[Mileage (km/l)]]&gt;=25,"25-50")</f>
        <v>50-75</v>
      </c>
      <c r="Q8987" s="1" t="str" cm="1">
        <f t="array" ref="Q89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7" s="4">
        <f>(bike_sales_india[[#This Row],[Price (INR)]]-bike_sales_india[[#This Row],[Resale Price (INR)]])/bike_sales_india[[#This Row],[Price (INR)]]</f>
        <v>0.40907207192152795</v>
      </c>
    </row>
    <row r="8988" spans="1:18" x14ac:dyDescent="0.3">
      <c r="A8988" s="1" t="s">
        <v>59</v>
      </c>
      <c r="B8988">
        <v>29.84</v>
      </c>
      <c r="C8988" s="1" t="s">
        <v>16</v>
      </c>
      <c r="D8988" s="1" t="s">
        <v>17</v>
      </c>
      <c r="E8988">
        <v>131001</v>
      </c>
      <c r="F8988">
        <v>2019</v>
      </c>
      <c r="G8988">
        <v>914</v>
      </c>
      <c r="H8988" s="1" t="s">
        <v>34</v>
      </c>
      <c r="I8988">
        <v>37.340000000000003</v>
      </c>
      <c r="J8988" s="1" t="s">
        <v>19</v>
      </c>
      <c r="K8988">
        <v>2022</v>
      </c>
      <c r="L8988" s="1" t="s">
        <v>20</v>
      </c>
      <c r="M8988" s="1" t="s">
        <v>21</v>
      </c>
      <c r="N8988">
        <v>76524.479999999996</v>
      </c>
      <c r="O8988" s="1" t="s">
        <v>50</v>
      </c>
      <c r="P8988" s="1" t="str" cm="1">
        <f t="array" ref="P8988">_xlfn.IFS(bike_sales_india[[#This Row],[Mileage (km/l)]]&gt;=75,"75-100",bike_sales_india[[#This Row],[Mileage (km/l)]]&gt;=50,"50-75",bike_sales_india[[#This Row],[Mileage (km/l)]]&gt;=25,"25-50")</f>
        <v>25-50</v>
      </c>
      <c r="Q8988" s="1" t="str" cm="1">
        <f t="array" ref="Q89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8" s="4">
        <f>(bike_sales_india[[#This Row],[Price (INR)]]-bike_sales_india[[#This Row],[Resale Price (INR)]])/bike_sales_india[[#This Row],[Price (INR)]]</f>
        <v>0.41584812329676873</v>
      </c>
    </row>
    <row r="8989" spans="1:18" x14ac:dyDescent="0.3">
      <c r="A8989" s="1" t="s">
        <v>54</v>
      </c>
      <c r="B8989">
        <v>71.69</v>
      </c>
      <c r="C8989" s="1" t="s">
        <v>16</v>
      </c>
      <c r="D8989" s="1" t="s">
        <v>83</v>
      </c>
      <c r="E8989">
        <v>381299</v>
      </c>
      <c r="F8989">
        <v>2017</v>
      </c>
      <c r="G8989">
        <v>914</v>
      </c>
      <c r="H8989" s="1" t="s">
        <v>26</v>
      </c>
      <c r="I8989">
        <v>94.16</v>
      </c>
      <c r="J8989" s="1" t="s">
        <v>19</v>
      </c>
      <c r="K8989">
        <v>2022</v>
      </c>
      <c r="L8989" s="1" t="s">
        <v>44</v>
      </c>
      <c r="M8989" s="1" t="s">
        <v>21</v>
      </c>
      <c r="N8989">
        <v>247911.15</v>
      </c>
      <c r="O8989" s="1" t="s">
        <v>22</v>
      </c>
      <c r="P8989" s="1" t="str" cm="1">
        <f t="array" ref="P8989">_xlfn.IFS(bike_sales_india[[#This Row],[Mileage (km/l)]]&gt;=75,"75-100",bike_sales_india[[#This Row],[Mileage (km/l)]]&gt;=50,"50-75",bike_sales_india[[#This Row],[Mileage (km/l)]]&gt;=25,"25-50")</f>
        <v>75-100</v>
      </c>
      <c r="Q8989" s="1" t="str" cm="1">
        <f t="array" ref="Q89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89" s="4">
        <f>(bike_sales_india[[#This Row],[Price (INR)]]-bike_sales_india[[#This Row],[Resale Price (INR)]])/bike_sales_india[[#This Row],[Price (INR)]]</f>
        <v>0.34982480940154581</v>
      </c>
    </row>
    <row r="8990" spans="1:18" x14ac:dyDescent="0.3">
      <c r="A8990" s="1" t="s">
        <v>46</v>
      </c>
      <c r="B8990">
        <v>46.43</v>
      </c>
      <c r="C8990" s="1" t="s">
        <v>16</v>
      </c>
      <c r="D8990" s="1" t="s">
        <v>87</v>
      </c>
      <c r="E8990">
        <v>61742</v>
      </c>
      <c r="F8990">
        <v>2018</v>
      </c>
      <c r="G8990">
        <v>915</v>
      </c>
      <c r="H8990" s="1" t="s">
        <v>34</v>
      </c>
      <c r="I8990">
        <v>25.84</v>
      </c>
      <c r="J8990" s="1" t="s">
        <v>27</v>
      </c>
      <c r="K8990">
        <v>2024</v>
      </c>
      <c r="L8990" s="1" t="s">
        <v>44</v>
      </c>
      <c r="M8990" s="1" t="s">
        <v>21</v>
      </c>
      <c r="N8990">
        <v>39628.51</v>
      </c>
      <c r="O8990" s="1" t="s">
        <v>45</v>
      </c>
      <c r="P8990" s="1" t="str" cm="1">
        <f t="array" ref="P8990">_xlfn.IFS(bike_sales_india[[#This Row],[Mileage (km/l)]]&gt;=75,"75-100",bike_sales_india[[#This Row],[Mileage (km/l)]]&gt;=50,"50-75",bike_sales_india[[#This Row],[Mileage (km/l)]]&gt;=25,"25-50")</f>
        <v>25-50</v>
      </c>
      <c r="Q8990" s="1" t="str" cm="1">
        <f t="array" ref="Q89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0" s="4">
        <f>(bike_sales_india[[#This Row],[Price (INR)]]-bike_sales_india[[#This Row],[Resale Price (INR)]])/bike_sales_india[[#This Row],[Price (INR)]]</f>
        <v>0.35815959962424276</v>
      </c>
    </row>
    <row r="8991" spans="1:18" x14ac:dyDescent="0.3">
      <c r="A8991" s="1" t="s">
        <v>54</v>
      </c>
      <c r="B8991">
        <v>65.8</v>
      </c>
      <c r="C8991" s="1" t="s">
        <v>24</v>
      </c>
      <c r="D8991" s="1" t="s">
        <v>73</v>
      </c>
      <c r="E8991">
        <v>233636</v>
      </c>
      <c r="F8991">
        <v>2020</v>
      </c>
      <c r="G8991">
        <v>915</v>
      </c>
      <c r="H8991" s="1" t="s">
        <v>34</v>
      </c>
      <c r="I8991">
        <v>31.14</v>
      </c>
      <c r="J8991" s="1" t="s">
        <v>27</v>
      </c>
      <c r="K8991">
        <v>2020</v>
      </c>
      <c r="L8991" s="1" t="s">
        <v>44</v>
      </c>
      <c r="M8991" s="1" t="s">
        <v>31</v>
      </c>
      <c r="N8991">
        <v>181975.4</v>
      </c>
      <c r="O8991" s="1" t="s">
        <v>22</v>
      </c>
      <c r="P8991" s="1" t="str" cm="1">
        <f t="array" ref="P8991">_xlfn.IFS(bike_sales_india[[#This Row],[Mileage (km/l)]]&gt;=75,"75-100",bike_sales_india[[#This Row],[Mileage (km/l)]]&gt;=50,"50-75",bike_sales_india[[#This Row],[Mileage (km/l)]]&gt;=25,"25-50")</f>
        <v>25-50</v>
      </c>
      <c r="Q8991" s="1" t="str" cm="1">
        <f t="array" ref="Q89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1" s="4">
        <f>(bike_sales_india[[#This Row],[Price (INR)]]-bike_sales_india[[#This Row],[Resale Price (INR)]])/bike_sales_india[[#This Row],[Price (INR)]]</f>
        <v>0.22111575270934275</v>
      </c>
    </row>
    <row r="8992" spans="1:18" x14ac:dyDescent="0.3">
      <c r="A8992" s="1" t="s">
        <v>46</v>
      </c>
      <c r="B8992">
        <v>75.510000000000005</v>
      </c>
      <c r="C8992" s="1" t="s">
        <v>36</v>
      </c>
      <c r="D8992" s="1" t="s">
        <v>57</v>
      </c>
      <c r="E8992">
        <v>377922</v>
      </c>
      <c r="F8992">
        <v>2022</v>
      </c>
      <c r="G8992">
        <v>915</v>
      </c>
      <c r="H8992" s="1" t="s">
        <v>26</v>
      </c>
      <c r="I8992">
        <v>91.46</v>
      </c>
      <c r="J8992" s="1" t="s">
        <v>27</v>
      </c>
      <c r="K8992">
        <v>2023</v>
      </c>
      <c r="L8992" s="1" t="s">
        <v>38</v>
      </c>
      <c r="M8992" s="1" t="s">
        <v>21</v>
      </c>
      <c r="N8992">
        <v>161962.88</v>
      </c>
      <c r="O8992" s="1" t="s">
        <v>45</v>
      </c>
      <c r="P8992" s="1" t="str" cm="1">
        <f t="array" ref="P8992">_xlfn.IFS(bike_sales_india[[#This Row],[Mileage (km/l)]]&gt;=75,"75-100",bike_sales_india[[#This Row],[Mileage (km/l)]]&gt;=50,"50-75",bike_sales_india[[#This Row],[Mileage (km/l)]]&gt;=25,"25-50")</f>
        <v>75-100</v>
      </c>
      <c r="Q8992" s="1" t="str" cm="1">
        <f t="array" ref="Q89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2" s="4">
        <f>(bike_sales_india[[#This Row],[Price (INR)]]-bike_sales_india[[#This Row],[Resale Price (INR)]])/bike_sales_india[[#This Row],[Price (INR)]]</f>
        <v>0.57143833912817987</v>
      </c>
    </row>
    <row r="8993" spans="1:18" x14ac:dyDescent="0.3">
      <c r="A8993" s="1" t="s">
        <v>23</v>
      </c>
      <c r="B8993">
        <v>43.5</v>
      </c>
      <c r="C8993" s="1" t="s">
        <v>40</v>
      </c>
      <c r="D8993" s="1" t="s">
        <v>41</v>
      </c>
      <c r="E8993">
        <v>91738</v>
      </c>
      <c r="F8993">
        <v>2019</v>
      </c>
      <c r="G8993">
        <v>915</v>
      </c>
      <c r="H8993" s="1" t="s">
        <v>18</v>
      </c>
      <c r="I8993">
        <v>72.239999999999995</v>
      </c>
      <c r="J8993" s="1" t="s">
        <v>27</v>
      </c>
      <c r="K8993">
        <v>2023</v>
      </c>
      <c r="L8993" s="1" t="s">
        <v>20</v>
      </c>
      <c r="M8993" s="1" t="s">
        <v>31</v>
      </c>
      <c r="N8993">
        <v>66192.320000000007</v>
      </c>
      <c r="O8993" s="1" t="s">
        <v>35</v>
      </c>
      <c r="P8993" s="1" t="str" cm="1">
        <f t="array" ref="P8993">_xlfn.IFS(bike_sales_india[[#This Row],[Mileage (km/l)]]&gt;=75,"75-100",bike_sales_india[[#This Row],[Mileage (km/l)]]&gt;=50,"50-75",bike_sales_india[[#This Row],[Mileage (km/l)]]&gt;=25,"25-50")</f>
        <v>50-75</v>
      </c>
      <c r="Q8993" s="1" t="str" cm="1">
        <f t="array" ref="Q89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3" s="4">
        <f>(bike_sales_india[[#This Row],[Price (INR)]]-bike_sales_india[[#This Row],[Resale Price (INR)]])/bike_sales_india[[#This Row],[Price (INR)]]</f>
        <v>0.27846345026052444</v>
      </c>
    </row>
    <row r="8994" spans="1:18" x14ac:dyDescent="0.3">
      <c r="A8994" s="1" t="s">
        <v>28</v>
      </c>
      <c r="B8994">
        <v>61.06</v>
      </c>
      <c r="C8994" s="1" t="s">
        <v>32</v>
      </c>
      <c r="D8994" s="1" t="s">
        <v>33</v>
      </c>
      <c r="E8994">
        <v>356968</v>
      </c>
      <c r="F8994">
        <v>2024</v>
      </c>
      <c r="G8994">
        <v>915</v>
      </c>
      <c r="H8994" s="1" t="s">
        <v>18</v>
      </c>
      <c r="I8994">
        <v>79.650000000000006</v>
      </c>
      <c r="J8994" s="1" t="s">
        <v>42</v>
      </c>
      <c r="K8994">
        <v>2024</v>
      </c>
      <c r="L8994" s="1" t="s">
        <v>44</v>
      </c>
      <c r="M8994" s="1" t="s">
        <v>21</v>
      </c>
      <c r="N8994">
        <v>246256.68</v>
      </c>
      <c r="O8994" s="1" t="s">
        <v>45</v>
      </c>
      <c r="P8994" s="1" t="str" cm="1">
        <f t="array" ref="P8994">_xlfn.IFS(bike_sales_india[[#This Row],[Mileage (km/l)]]&gt;=75,"75-100",bike_sales_india[[#This Row],[Mileage (km/l)]]&gt;=50,"50-75",bike_sales_india[[#This Row],[Mileage (km/l)]]&gt;=25,"25-50")</f>
        <v>75-100</v>
      </c>
      <c r="Q8994" s="1" t="str" cm="1">
        <f t="array" ref="Q89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4" s="4">
        <f>(bike_sales_india[[#This Row],[Price (INR)]]-bike_sales_india[[#This Row],[Resale Price (INR)]])/bike_sales_india[[#This Row],[Price (INR)]]</f>
        <v>0.31014354227829949</v>
      </c>
    </row>
    <row r="8995" spans="1:18" x14ac:dyDescent="0.3">
      <c r="A8995" s="1" t="s">
        <v>48</v>
      </c>
      <c r="B8995">
        <v>37.17</v>
      </c>
      <c r="C8995" s="1" t="s">
        <v>32</v>
      </c>
      <c r="D8995" s="1" t="s">
        <v>33</v>
      </c>
      <c r="E8995">
        <v>333795</v>
      </c>
      <c r="F8995">
        <v>2019</v>
      </c>
      <c r="G8995">
        <v>916</v>
      </c>
      <c r="H8995" s="1" t="s">
        <v>18</v>
      </c>
      <c r="I8995">
        <v>93.24</v>
      </c>
      <c r="J8995" s="1" t="s">
        <v>42</v>
      </c>
      <c r="K8995">
        <v>2019</v>
      </c>
      <c r="L8995" s="1" t="s">
        <v>44</v>
      </c>
      <c r="M8995" s="1" t="s">
        <v>31</v>
      </c>
      <c r="N8995">
        <v>266137.07</v>
      </c>
      <c r="O8995" s="1" t="s">
        <v>35</v>
      </c>
      <c r="P8995" s="1" t="str" cm="1">
        <f t="array" ref="P8995">_xlfn.IFS(bike_sales_india[[#This Row],[Mileage (km/l)]]&gt;=75,"75-100",bike_sales_india[[#This Row],[Mileage (km/l)]]&gt;=50,"50-75",bike_sales_india[[#This Row],[Mileage (km/l)]]&gt;=25,"25-50")</f>
        <v>75-100</v>
      </c>
      <c r="Q8995" s="1" t="str" cm="1">
        <f t="array" ref="Q89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5" s="4">
        <f>(bike_sales_india[[#This Row],[Price (INR)]]-bike_sales_india[[#This Row],[Resale Price (INR)]])/bike_sales_india[[#This Row],[Price (INR)]]</f>
        <v>0.2026930601117452</v>
      </c>
    </row>
    <row r="8996" spans="1:18" x14ac:dyDescent="0.3">
      <c r="A8996" s="1" t="s">
        <v>48</v>
      </c>
      <c r="B8996">
        <v>27.66</v>
      </c>
      <c r="C8996" s="1" t="s">
        <v>40</v>
      </c>
      <c r="D8996" s="1" t="s">
        <v>62</v>
      </c>
      <c r="E8996">
        <v>399261</v>
      </c>
      <c r="F8996">
        <v>2024</v>
      </c>
      <c r="G8996">
        <v>916</v>
      </c>
      <c r="H8996" s="1" t="s">
        <v>34</v>
      </c>
      <c r="I8996">
        <v>29.96</v>
      </c>
      <c r="J8996" s="1" t="s">
        <v>42</v>
      </c>
      <c r="K8996">
        <v>2024</v>
      </c>
      <c r="L8996" s="1" t="s">
        <v>38</v>
      </c>
      <c r="M8996" s="1" t="s">
        <v>21</v>
      </c>
      <c r="N8996">
        <v>262756.87</v>
      </c>
      <c r="O8996" s="1" t="s">
        <v>35</v>
      </c>
      <c r="P8996" s="1" t="str" cm="1">
        <f t="array" ref="P8996">_xlfn.IFS(bike_sales_india[[#This Row],[Mileage (km/l)]]&gt;=75,"75-100",bike_sales_india[[#This Row],[Mileage (km/l)]]&gt;=50,"50-75",bike_sales_india[[#This Row],[Mileage (km/l)]]&gt;=25,"25-50")</f>
        <v>25-50</v>
      </c>
      <c r="Q8996" s="1" t="str" cm="1">
        <f t="array" ref="Q89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6" s="4">
        <f>(bike_sales_india[[#This Row],[Price (INR)]]-bike_sales_india[[#This Row],[Resale Price (INR)]])/bike_sales_india[[#This Row],[Price (INR)]]</f>
        <v>0.34189197041534236</v>
      </c>
    </row>
    <row r="8997" spans="1:18" x14ac:dyDescent="0.3">
      <c r="A8997" s="1" t="s">
        <v>28</v>
      </c>
      <c r="B8997">
        <v>58.75</v>
      </c>
      <c r="C8997" s="1" t="s">
        <v>16</v>
      </c>
      <c r="D8997" s="1" t="s">
        <v>77</v>
      </c>
      <c r="E8997">
        <v>50187</v>
      </c>
      <c r="F8997">
        <v>2022</v>
      </c>
      <c r="G8997">
        <v>916</v>
      </c>
      <c r="H8997" s="1" t="s">
        <v>26</v>
      </c>
      <c r="I8997">
        <v>91.97</v>
      </c>
      <c r="J8997" s="1" t="s">
        <v>19</v>
      </c>
      <c r="K8997">
        <v>2024</v>
      </c>
      <c r="L8997" s="1" t="s">
        <v>44</v>
      </c>
      <c r="M8997" s="1" t="s">
        <v>21</v>
      </c>
      <c r="N8997">
        <v>30535.86</v>
      </c>
      <c r="O8997" s="1" t="s">
        <v>35</v>
      </c>
      <c r="P8997" s="1" t="str" cm="1">
        <f t="array" ref="P8997">_xlfn.IFS(bike_sales_india[[#This Row],[Mileage (km/l)]]&gt;=75,"75-100",bike_sales_india[[#This Row],[Mileage (km/l)]]&gt;=50,"50-75",bike_sales_india[[#This Row],[Mileage (km/l)]]&gt;=25,"25-50")</f>
        <v>75-100</v>
      </c>
      <c r="Q8997" s="1" t="str" cm="1">
        <f t="array" ref="Q89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7" s="4">
        <f>(bike_sales_india[[#This Row],[Price (INR)]]-bike_sales_india[[#This Row],[Resale Price (INR)]])/bike_sales_india[[#This Row],[Price (INR)]]</f>
        <v>0.39155837168987984</v>
      </c>
    </row>
    <row r="8998" spans="1:18" x14ac:dyDescent="0.3">
      <c r="A8998" s="1" t="s">
        <v>28</v>
      </c>
      <c r="B8998">
        <v>24.38</v>
      </c>
      <c r="C8998" s="1" t="s">
        <v>36</v>
      </c>
      <c r="D8998" s="1" t="s">
        <v>63</v>
      </c>
      <c r="E8998">
        <v>351917</v>
      </c>
      <c r="F8998">
        <v>2017</v>
      </c>
      <c r="G8998">
        <v>916</v>
      </c>
      <c r="H8998" s="1" t="s">
        <v>26</v>
      </c>
      <c r="I8998">
        <v>87.22</v>
      </c>
      <c r="J8998" s="1" t="s">
        <v>19</v>
      </c>
      <c r="K8998">
        <v>2018</v>
      </c>
      <c r="L8998" s="1" t="s">
        <v>20</v>
      </c>
      <c r="M8998" s="1" t="s">
        <v>31</v>
      </c>
      <c r="N8998">
        <v>277337.49</v>
      </c>
      <c r="O8998" s="1" t="s">
        <v>22</v>
      </c>
      <c r="P8998" s="1" t="str" cm="1">
        <f t="array" ref="P8998">_xlfn.IFS(bike_sales_india[[#This Row],[Mileage (km/l)]]&gt;=75,"75-100",bike_sales_india[[#This Row],[Mileage (km/l)]]&gt;=50,"50-75",bike_sales_india[[#This Row],[Mileage (km/l)]]&gt;=25,"25-50")</f>
        <v>75-100</v>
      </c>
      <c r="Q8998" s="1" t="str" cm="1">
        <f t="array" ref="Q89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8" s="4">
        <f>(bike_sales_india[[#This Row],[Price (INR)]]-bike_sales_india[[#This Row],[Resale Price (INR)]])/bike_sales_india[[#This Row],[Price (INR)]]</f>
        <v>0.21192357857108354</v>
      </c>
    </row>
    <row r="8999" spans="1:18" x14ac:dyDescent="0.3">
      <c r="A8999" s="1" t="s">
        <v>28</v>
      </c>
      <c r="B8999">
        <v>53.31</v>
      </c>
      <c r="C8999" s="1" t="s">
        <v>64</v>
      </c>
      <c r="D8999" s="1" t="s">
        <v>65</v>
      </c>
      <c r="E8999">
        <v>327381</v>
      </c>
      <c r="F8999">
        <v>2022</v>
      </c>
      <c r="G8999">
        <v>916</v>
      </c>
      <c r="H8999" s="1" t="s">
        <v>34</v>
      </c>
      <c r="I8999">
        <v>45.99</v>
      </c>
      <c r="J8999" s="1" t="s">
        <v>27</v>
      </c>
      <c r="K8999">
        <v>2023</v>
      </c>
      <c r="L8999" s="1" t="s">
        <v>44</v>
      </c>
      <c r="M8999" s="1" t="s">
        <v>31</v>
      </c>
      <c r="N8999">
        <v>215893.31</v>
      </c>
      <c r="O8999" s="1" t="s">
        <v>45</v>
      </c>
      <c r="P8999" s="1" t="str" cm="1">
        <f t="array" ref="P8999">_xlfn.IFS(bike_sales_india[[#This Row],[Mileage (km/l)]]&gt;=75,"75-100",bike_sales_india[[#This Row],[Mileage (km/l)]]&gt;=50,"50-75",bike_sales_india[[#This Row],[Mileage (km/l)]]&gt;=25,"25-50")</f>
        <v>25-50</v>
      </c>
      <c r="Q8999" s="1" t="str" cm="1">
        <f t="array" ref="Q89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8999" s="4">
        <f>(bike_sales_india[[#This Row],[Price (INR)]]-bike_sales_india[[#This Row],[Resale Price (INR)]])/bike_sales_india[[#This Row],[Price (INR)]]</f>
        <v>0.34054416719357566</v>
      </c>
    </row>
    <row r="9000" spans="1:18" x14ac:dyDescent="0.3">
      <c r="A9000" s="1" t="s">
        <v>48</v>
      </c>
      <c r="B9000">
        <v>75.150000000000006</v>
      </c>
      <c r="C9000" s="1" t="s">
        <v>52</v>
      </c>
      <c r="D9000" s="1" t="s">
        <v>69</v>
      </c>
      <c r="E9000">
        <v>155210</v>
      </c>
      <c r="F9000">
        <v>2020</v>
      </c>
      <c r="G9000">
        <v>916</v>
      </c>
      <c r="H9000" s="1" t="s">
        <v>18</v>
      </c>
      <c r="I9000">
        <v>67.650000000000006</v>
      </c>
      <c r="J9000" s="1" t="s">
        <v>42</v>
      </c>
      <c r="K9000">
        <v>2020</v>
      </c>
      <c r="L9000" s="1" t="s">
        <v>38</v>
      </c>
      <c r="M9000" s="1" t="s">
        <v>31</v>
      </c>
      <c r="N9000">
        <v>75429.490000000005</v>
      </c>
      <c r="O9000" s="1" t="s">
        <v>45</v>
      </c>
      <c r="P9000" s="1" t="str" cm="1">
        <f t="array" ref="P9000">_xlfn.IFS(bike_sales_india[[#This Row],[Mileage (km/l)]]&gt;=75,"75-100",bike_sales_india[[#This Row],[Mileage (km/l)]]&gt;=50,"50-75",bike_sales_india[[#This Row],[Mileage (km/l)]]&gt;=25,"25-50")</f>
        <v>50-75</v>
      </c>
      <c r="Q9000" s="1" t="str" cm="1">
        <f t="array" ref="Q90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0" s="4">
        <f>(bike_sales_india[[#This Row],[Price (INR)]]-bike_sales_india[[#This Row],[Resale Price (INR)]])/bike_sales_india[[#This Row],[Price (INR)]]</f>
        <v>0.51401655821145542</v>
      </c>
    </row>
    <row r="9001" spans="1:18" x14ac:dyDescent="0.3">
      <c r="A9001" s="1" t="s">
        <v>55</v>
      </c>
      <c r="B9001">
        <v>11.93</v>
      </c>
      <c r="C9001" s="1" t="s">
        <v>64</v>
      </c>
      <c r="D9001" s="1" t="s">
        <v>78</v>
      </c>
      <c r="E9001">
        <v>75193</v>
      </c>
      <c r="F9001">
        <v>2022</v>
      </c>
      <c r="G9001">
        <v>916</v>
      </c>
      <c r="H9001" s="1" t="s">
        <v>26</v>
      </c>
      <c r="I9001">
        <v>91.26</v>
      </c>
      <c r="J9001" s="1" t="s">
        <v>27</v>
      </c>
      <c r="K9001">
        <v>2024</v>
      </c>
      <c r="L9001" s="1" t="s">
        <v>20</v>
      </c>
      <c r="M9001" s="1" t="s">
        <v>21</v>
      </c>
      <c r="N9001">
        <v>31496.42</v>
      </c>
      <c r="O9001" s="1" t="s">
        <v>22</v>
      </c>
      <c r="P9001" s="1" t="str" cm="1">
        <f t="array" ref="P9001">_xlfn.IFS(bike_sales_india[[#This Row],[Mileage (km/l)]]&gt;=75,"75-100",bike_sales_india[[#This Row],[Mileage (km/l)]]&gt;=50,"50-75",bike_sales_india[[#This Row],[Mileage (km/l)]]&gt;=25,"25-50")</f>
        <v>75-100</v>
      </c>
      <c r="Q9001" s="1" t="str" cm="1">
        <f t="array" ref="Q90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1" s="4">
        <f>(bike_sales_india[[#This Row],[Price (INR)]]-bike_sales_india[[#This Row],[Resale Price (INR)]])/bike_sales_india[[#This Row],[Price (INR)]]</f>
        <v>0.58112563669490513</v>
      </c>
    </row>
    <row r="9002" spans="1:18" x14ac:dyDescent="0.3">
      <c r="A9002" s="1" t="s">
        <v>28</v>
      </c>
      <c r="B9002">
        <v>59.18</v>
      </c>
      <c r="C9002" s="1" t="s">
        <v>16</v>
      </c>
      <c r="D9002" s="1" t="s">
        <v>17</v>
      </c>
      <c r="E9002">
        <v>386618</v>
      </c>
      <c r="F9002">
        <v>2024</v>
      </c>
      <c r="G9002">
        <v>916</v>
      </c>
      <c r="H9002" s="1" t="s">
        <v>26</v>
      </c>
      <c r="I9002">
        <v>71.47</v>
      </c>
      <c r="J9002" s="1" t="s">
        <v>42</v>
      </c>
      <c r="K9002">
        <v>2024</v>
      </c>
      <c r="L9002" s="1" t="s">
        <v>20</v>
      </c>
      <c r="M9002" s="1" t="s">
        <v>31</v>
      </c>
      <c r="N9002">
        <v>257615.75</v>
      </c>
      <c r="O9002" s="1" t="s">
        <v>22</v>
      </c>
      <c r="P9002" s="1" t="str" cm="1">
        <f t="array" ref="P9002">_xlfn.IFS(bike_sales_india[[#This Row],[Mileage (km/l)]]&gt;=75,"75-100",bike_sales_india[[#This Row],[Mileage (km/l)]]&gt;=50,"50-75",bike_sales_india[[#This Row],[Mileage (km/l)]]&gt;=25,"25-50")</f>
        <v>50-75</v>
      </c>
      <c r="Q9002" s="1" t="str" cm="1">
        <f t="array" ref="Q90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2" s="4">
        <f>(bike_sales_india[[#This Row],[Price (INR)]]-bike_sales_india[[#This Row],[Resale Price (INR)]])/bike_sales_india[[#This Row],[Price (INR)]]</f>
        <v>0.33366850482905608</v>
      </c>
    </row>
    <row r="9003" spans="1:18" x14ac:dyDescent="0.3">
      <c r="A9003" s="1" t="s">
        <v>61</v>
      </c>
      <c r="B9003">
        <v>78.75</v>
      </c>
      <c r="C9003" s="1" t="s">
        <v>16</v>
      </c>
      <c r="D9003" s="1" t="s">
        <v>43</v>
      </c>
      <c r="E9003">
        <v>215135</v>
      </c>
      <c r="F9003">
        <v>2021</v>
      </c>
      <c r="G9003">
        <v>916</v>
      </c>
      <c r="H9003" s="1" t="s">
        <v>26</v>
      </c>
      <c r="I9003">
        <v>92.41</v>
      </c>
      <c r="J9003" s="1" t="s">
        <v>42</v>
      </c>
      <c r="K9003">
        <v>2021</v>
      </c>
      <c r="L9003" s="1" t="s">
        <v>38</v>
      </c>
      <c r="M9003" s="1" t="s">
        <v>21</v>
      </c>
      <c r="N9003">
        <v>152709.32</v>
      </c>
      <c r="O9003" s="1" t="s">
        <v>45</v>
      </c>
      <c r="P9003" s="1" t="str" cm="1">
        <f t="array" ref="P9003">_xlfn.IFS(bike_sales_india[[#This Row],[Mileage (km/l)]]&gt;=75,"75-100",bike_sales_india[[#This Row],[Mileage (km/l)]]&gt;=50,"50-75",bike_sales_india[[#This Row],[Mileage (km/l)]]&gt;=25,"25-50")</f>
        <v>75-100</v>
      </c>
      <c r="Q9003" s="1" t="str" cm="1">
        <f t="array" ref="Q90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3" s="4">
        <f>(bike_sales_india[[#This Row],[Price (INR)]]-bike_sales_india[[#This Row],[Resale Price (INR)]])/bike_sales_india[[#This Row],[Price (INR)]]</f>
        <v>0.29016980035791479</v>
      </c>
    </row>
    <row r="9004" spans="1:18" x14ac:dyDescent="0.3">
      <c r="A9004" s="1" t="s">
        <v>15</v>
      </c>
      <c r="B9004">
        <v>8.65</v>
      </c>
      <c r="C9004" s="1" t="s">
        <v>52</v>
      </c>
      <c r="D9004" s="1" t="s">
        <v>53</v>
      </c>
      <c r="E9004">
        <v>158215</v>
      </c>
      <c r="F9004">
        <v>2022</v>
      </c>
      <c r="G9004">
        <v>916</v>
      </c>
      <c r="H9004" s="1" t="s">
        <v>34</v>
      </c>
      <c r="I9004">
        <v>42.52</v>
      </c>
      <c r="J9004" s="1" t="s">
        <v>42</v>
      </c>
      <c r="K9004">
        <v>2022</v>
      </c>
      <c r="L9004" s="1" t="s">
        <v>44</v>
      </c>
      <c r="M9004" s="1" t="s">
        <v>31</v>
      </c>
      <c r="N9004">
        <v>119615.82</v>
      </c>
      <c r="O9004" s="1" t="s">
        <v>45</v>
      </c>
      <c r="P9004" s="1" t="str" cm="1">
        <f t="array" ref="P9004">_xlfn.IFS(bike_sales_india[[#This Row],[Mileage (km/l)]]&gt;=75,"75-100",bike_sales_india[[#This Row],[Mileage (km/l)]]&gt;=50,"50-75",bike_sales_india[[#This Row],[Mileage (km/l)]]&gt;=25,"25-50")</f>
        <v>25-50</v>
      </c>
      <c r="Q9004" s="1" t="str" cm="1">
        <f t="array" ref="Q90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4" s="4">
        <f>(bike_sales_india[[#This Row],[Price (INR)]]-bike_sales_india[[#This Row],[Resale Price (INR)]])/bike_sales_india[[#This Row],[Price (INR)]]</f>
        <v>0.24396662769016839</v>
      </c>
    </row>
    <row r="9005" spans="1:18" x14ac:dyDescent="0.3">
      <c r="A9005" s="1" t="s">
        <v>23</v>
      </c>
      <c r="B9005">
        <v>23.64</v>
      </c>
      <c r="C9005" s="1" t="s">
        <v>29</v>
      </c>
      <c r="D9005" s="1" t="s">
        <v>30</v>
      </c>
      <c r="E9005">
        <v>153682</v>
      </c>
      <c r="F9005">
        <v>2024</v>
      </c>
      <c r="G9005">
        <v>916</v>
      </c>
      <c r="H9005" s="1" t="s">
        <v>26</v>
      </c>
      <c r="I9005">
        <v>72.58</v>
      </c>
      <c r="J9005" s="1" t="s">
        <v>27</v>
      </c>
      <c r="K9005">
        <v>2024</v>
      </c>
      <c r="L9005" s="1" t="s">
        <v>20</v>
      </c>
      <c r="M9005" s="1" t="s">
        <v>21</v>
      </c>
      <c r="N9005">
        <v>73849.03</v>
      </c>
      <c r="O9005" s="1" t="s">
        <v>22</v>
      </c>
      <c r="P9005" s="1" t="str" cm="1">
        <f t="array" ref="P9005">_xlfn.IFS(bike_sales_india[[#This Row],[Mileage (km/l)]]&gt;=75,"75-100",bike_sales_india[[#This Row],[Mileage (km/l)]]&gt;=50,"50-75",bike_sales_india[[#This Row],[Mileage (km/l)]]&gt;=25,"25-50")</f>
        <v>50-75</v>
      </c>
      <c r="Q9005" s="1" t="str" cm="1">
        <f t="array" ref="Q90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5" s="4">
        <f>(bike_sales_india[[#This Row],[Price (INR)]]-bike_sales_india[[#This Row],[Resale Price (INR)]])/bike_sales_india[[#This Row],[Price (INR)]]</f>
        <v>0.51946857797269685</v>
      </c>
    </row>
    <row r="9006" spans="1:18" x14ac:dyDescent="0.3">
      <c r="A9006" s="1" t="s">
        <v>28</v>
      </c>
      <c r="B9006">
        <v>50.85</v>
      </c>
      <c r="C9006" s="1" t="s">
        <v>52</v>
      </c>
      <c r="D9006" s="1" t="s">
        <v>79</v>
      </c>
      <c r="E9006">
        <v>205159</v>
      </c>
      <c r="F9006">
        <v>2024</v>
      </c>
      <c r="G9006">
        <v>916</v>
      </c>
      <c r="H9006" s="1" t="s">
        <v>26</v>
      </c>
      <c r="I9006">
        <v>95.18</v>
      </c>
      <c r="J9006" s="1" t="s">
        <v>27</v>
      </c>
      <c r="K9006">
        <v>2024</v>
      </c>
      <c r="L9006" s="1" t="s">
        <v>44</v>
      </c>
      <c r="M9006" s="1" t="s">
        <v>21</v>
      </c>
      <c r="N9006">
        <v>95686.6</v>
      </c>
      <c r="O9006" s="1" t="s">
        <v>35</v>
      </c>
      <c r="P9006" s="1" t="str" cm="1">
        <f t="array" ref="P9006">_xlfn.IFS(bike_sales_india[[#This Row],[Mileage (km/l)]]&gt;=75,"75-100",bike_sales_india[[#This Row],[Mileage (km/l)]]&gt;=50,"50-75",bike_sales_india[[#This Row],[Mileage (km/l)]]&gt;=25,"25-50")</f>
        <v>75-100</v>
      </c>
      <c r="Q9006" s="1" t="str" cm="1">
        <f t="array" ref="Q90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6" s="4">
        <f>(bike_sales_india[[#This Row],[Price (INR)]]-bike_sales_india[[#This Row],[Resale Price (INR)]])/bike_sales_india[[#This Row],[Price (INR)]]</f>
        <v>0.53359784362372598</v>
      </c>
    </row>
    <row r="9007" spans="1:18" x14ac:dyDescent="0.3">
      <c r="A9007" s="1" t="s">
        <v>28</v>
      </c>
      <c r="B9007">
        <v>79.02</v>
      </c>
      <c r="C9007" s="1" t="s">
        <v>36</v>
      </c>
      <c r="D9007" s="1" t="s">
        <v>63</v>
      </c>
      <c r="E9007">
        <v>247439</v>
      </c>
      <c r="F9007">
        <v>2015</v>
      </c>
      <c r="G9007">
        <v>916</v>
      </c>
      <c r="H9007" s="1" t="s">
        <v>26</v>
      </c>
      <c r="I9007">
        <v>87.79</v>
      </c>
      <c r="J9007" s="1" t="s">
        <v>27</v>
      </c>
      <c r="K9007">
        <v>2023</v>
      </c>
      <c r="L9007" s="1" t="s">
        <v>38</v>
      </c>
      <c r="M9007" s="1" t="s">
        <v>31</v>
      </c>
      <c r="N9007">
        <v>113409.06</v>
      </c>
      <c r="O9007" s="1" t="s">
        <v>22</v>
      </c>
      <c r="P9007" s="1" t="str" cm="1">
        <f t="array" ref="P9007">_xlfn.IFS(bike_sales_india[[#This Row],[Mileage (km/l)]]&gt;=75,"75-100",bike_sales_india[[#This Row],[Mileage (km/l)]]&gt;=50,"50-75",bike_sales_india[[#This Row],[Mileage (km/l)]]&gt;=25,"25-50")</f>
        <v>75-100</v>
      </c>
      <c r="Q9007" s="1" t="str" cm="1">
        <f t="array" ref="Q90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7" s="4">
        <f>(bike_sales_india[[#This Row],[Price (INR)]]-bike_sales_india[[#This Row],[Resale Price (INR)]])/bike_sales_india[[#This Row],[Price (INR)]]</f>
        <v>0.54166861327438276</v>
      </c>
    </row>
    <row r="9008" spans="1:18" x14ac:dyDescent="0.3">
      <c r="A9008" s="1" t="s">
        <v>54</v>
      </c>
      <c r="B9008">
        <v>21.15</v>
      </c>
      <c r="C9008" s="1" t="s">
        <v>52</v>
      </c>
      <c r="D9008" s="1" t="s">
        <v>72</v>
      </c>
      <c r="E9008">
        <v>77473</v>
      </c>
      <c r="F9008">
        <v>2019</v>
      </c>
      <c r="G9008">
        <v>916</v>
      </c>
      <c r="H9008" s="1" t="s">
        <v>26</v>
      </c>
      <c r="I9008">
        <v>95.19</v>
      </c>
      <c r="J9008" s="1" t="s">
        <v>27</v>
      </c>
      <c r="K9008">
        <v>2021</v>
      </c>
      <c r="L9008" s="1" t="s">
        <v>20</v>
      </c>
      <c r="M9008" s="1" t="s">
        <v>31</v>
      </c>
      <c r="N9008">
        <v>55639.66</v>
      </c>
      <c r="O9008" s="1" t="s">
        <v>45</v>
      </c>
      <c r="P9008" s="1" t="str" cm="1">
        <f t="array" ref="P9008">_xlfn.IFS(bike_sales_india[[#This Row],[Mileage (km/l)]]&gt;=75,"75-100",bike_sales_india[[#This Row],[Mileage (km/l)]]&gt;=50,"50-75",bike_sales_india[[#This Row],[Mileage (km/l)]]&gt;=25,"25-50")</f>
        <v>75-100</v>
      </c>
      <c r="Q9008" s="1" t="str" cm="1">
        <f t="array" ref="Q90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8" s="4">
        <f>(bike_sales_india[[#This Row],[Price (INR)]]-bike_sales_india[[#This Row],[Resale Price (INR)]])/bike_sales_india[[#This Row],[Price (INR)]]</f>
        <v>0.28181869812708937</v>
      </c>
    </row>
    <row r="9009" spans="1:18" x14ac:dyDescent="0.3">
      <c r="A9009" s="1" t="s">
        <v>54</v>
      </c>
      <c r="B9009">
        <v>78.400000000000006</v>
      </c>
      <c r="C9009" s="1" t="s">
        <v>29</v>
      </c>
      <c r="D9009" s="1" t="s">
        <v>86</v>
      </c>
      <c r="E9009">
        <v>317684</v>
      </c>
      <c r="F9009">
        <v>2015</v>
      </c>
      <c r="G9009">
        <v>917</v>
      </c>
      <c r="H9009" s="1" t="s">
        <v>34</v>
      </c>
      <c r="I9009">
        <v>35.67</v>
      </c>
      <c r="J9009" s="1" t="s">
        <v>42</v>
      </c>
      <c r="K9009">
        <v>2015</v>
      </c>
      <c r="L9009" s="1" t="s">
        <v>38</v>
      </c>
      <c r="M9009" s="1" t="s">
        <v>31</v>
      </c>
      <c r="N9009">
        <v>171844.98</v>
      </c>
      <c r="O9009" s="1" t="s">
        <v>50</v>
      </c>
      <c r="P9009" s="1" t="str" cm="1">
        <f t="array" ref="P9009">_xlfn.IFS(bike_sales_india[[#This Row],[Mileage (km/l)]]&gt;=75,"75-100",bike_sales_india[[#This Row],[Mileage (km/l)]]&gt;=50,"50-75",bike_sales_india[[#This Row],[Mileage (km/l)]]&gt;=25,"25-50")</f>
        <v>25-50</v>
      </c>
      <c r="Q9009" s="1" t="str" cm="1">
        <f t="array" ref="Q90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09" s="4">
        <f>(bike_sales_india[[#This Row],[Price (INR)]]-bike_sales_india[[#This Row],[Resale Price (INR)]])/bike_sales_india[[#This Row],[Price (INR)]]</f>
        <v>0.45906945266365318</v>
      </c>
    </row>
    <row r="9010" spans="1:18" x14ac:dyDescent="0.3">
      <c r="A9010" s="1" t="s">
        <v>55</v>
      </c>
      <c r="B9010">
        <v>71.39</v>
      </c>
      <c r="C9010" s="1" t="s">
        <v>29</v>
      </c>
      <c r="D9010" s="1" t="s">
        <v>49</v>
      </c>
      <c r="E9010">
        <v>381012</v>
      </c>
      <c r="F9010">
        <v>2023</v>
      </c>
      <c r="G9010">
        <v>917</v>
      </c>
      <c r="H9010" s="1" t="s">
        <v>34</v>
      </c>
      <c r="I9010">
        <v>50.98</v>
      </c>
      <c r="J9010" s="1" t="s">
        <v>42</v>
      </c>
      <c r="K9010">
        <v>2023</v>
      </c>
      <c r="L9010" s="1" t="s">
        <v>44</v>
      </c>
      <c r="M9010" s="1" t="s">
        <v>21</v>
      </c>
      <c r="N9010">
        <v>217751.12</v>
      </c>
      <c r="O9010" s="1" t="s">
        <v>45</v>
      </c>
      <c r="P9010" s="1" t="str" cm="1">
        <f t="array" ref="P9010">_xlfn.IFS(bike_sales_india[[#This Row],[Mileage (km/l)]]&gt;=75,"75-100",bike_sales_india[[#This Row],[Mileage (km/l)]]&gt;=50,"50-75",bike_sales_india[[#This Row],[Mileage (km/l)]]&gt;=25,"25-50")</f>
        <v>50-75</v>
      </c>
      <c r="Q9010" s="1" t="str" cm="1">
        <f t="array" ref="Q90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0" s="4">
        <f>(bike_sales_india[[#This Row],[Price (INR)]]-bike_sales_india[[#This Row],[Resale Price (INR)]])/bike_sales_india[[#This Row],[Price (INR)]]</f>
        <v>0.42849275088448657</v>
      </c>
    </row>
    <row r="9011" spans="1:18" x14ac:dyDescent="0.3">
      <c r="A9011" s="1" t="s">
        <v>23</v>
      </c>
      <c r="B9011">
        <v>57.58</v>
      </c>
      <c r="C9011" s="1" t="s">
        <v>32</v>
      </c>
      <c r="D9011" s="1" t="s">
        <v>33</v>
      </c>
      <c r="E9011">
        <v>326696</v>
      </c>
      <c r="F9011">
        <v>2024</v>
      </c>
      <c r="G9011">
        <v>917</v>
      </c>
      <c r="H9011" s="1" t="s">
        <v>18</v>
      </c>
      <c r="I9011">
        <v>95</v>
      </c>
      <c r="J9011" s="1" t="s">
        <v>19</v>
      </c>
      <c r="K9011">
        <v>2024</v>
      </c>
      <c r="L9011" s="1" t="s">
        <v>38</v>
      </c>
      <c r="M9011" s="1" t="s">
        <v>21</v>
      </c>
      <c r="N9011">
        <v>219695.8</v>
      </c>
      <c r="O9011" s="1" t="s">
        <v>35</v>
      </c>
      <c r="P9011" s="1" t="str" cm="1">
        <f t="array" ref="P9011">_xlfn.IFS(bike_sales_india[[#This Row],[Mileage (km/l)]]&gt;=75,"75-100",bike_sales_india[[#This Row],[Mileage (km/l)]]&gt;=50,"50-75",bike_sales_india[[#This Row],[Mileage (km/l)]]&gt;=25,"25-50")</f>
        <v>75-100</v>
      </c>
      <c r="Q9011" s="1" t="str" cm="1">
        <f t="array" ref="Q90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1" s="4">
        <f>(bike_sales_india[[#This Row],[Price (INR)]]-bike_sales_india[[#This Row],[Resale Price (INR)]])/bike_sales_india[[#This Row],[Price (INR)]]</f>
        <v>0.32752222249430668</v>
      </c>
    </row>
    <row r="9012" spans="1:18" x14ac:dyDescent="0.3">
      <c r="A9012" s="1" t="s">
        <v>39</v>
      </c>
      <c r="B9012">
        <v>60.63</v>
      </c>
      <c r="C9012" s="1" t="s">
        <v>36</v>
      </c>
      <c r="D9012" s="1" t="s">
        <v>37</v>
      </c>
      <c r="E9012">
        <v>386607</v>
      </c>
      <c r="F9012">
        <v>2018</v>
      </c>
      <c r="G9012">
        <v>917</v>
      </c>
      <c r="H9012" s="1" t="s">
        <v>18</v>
      </c>
      <c r="I9012">
        <v>95.13</v>
      </c>
      <c r="J9012" s="1" t="s">
        <v>27</v>
      </c>
      <c r="K9012">
        <v>2024</v>
      </c>
      <c r="L9012" s="1" t="s">
        <v>44</v>
      </c>
      <c r="M9012" s="1" t="s">
        <v>21</v>
      </c>
      <c r="N9012">
        <v>222851.98</v>
      </c>
      <c r="O9012" s="1" t="s">
        <v>35</v>
      </c>
      <c r="P9012" s="1" t="str" cm="1">
        <f t="array" ref="P9012">_xlfn.IFS(bike_sales_india[[#This Row],[Mileage (km/l)]]&gt;=75,"75-100",bike_sales_india[[#This Row],[Mileage (km/l)]]&gt;=50,"50-75",bike_sales_india[[#This Row],[Mileage (km/l)]]&gt;=25,"25-50")</f>
        <v>75-100</v>
      </c>
      <c r="Q9012" s="1" t="str" cm="1">
        <f t="array" ref="Q90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2" s="4">
        <f>(bike_sales_india[[#This Row],[Price (INR)]]-bike_sales_india[[#This Row],[Resale Price (INR)]])/bike_sales_india[[#This Row],[Price (INR)]]</f>
        <v>0.42356972325902009</v>
      </c>
    </row>
    <row r="9013" spans="1:18" x14ac:dyDescent="0.3">
      <c r="A9013" s="1" t="s">
        <v>61</v>
      </c>
      <c r="B9013">
        <v>35.75</v>
      </c>
      <c r="C9013" s="1" t="s">
        <v>64</v>
      </c>
      <c r="D9013" s="1" t="s">
        <v>71</v>
      </c>
      <c r="E9013">
        <v>379390</v>
      </c>
      <c r="F9013">
        <v>2019</v>
      </c>
      <c r="G9013">
        <v>917</v>
      </c>
      <c r="H9013" s="1" t="s">
        <v>26</v>
      </c>
      <c r="I9013">
        <v>89.07</v>
      </c>
      <c r="J9013" s="1" t="s">
        <v>27</v>
      </c>
      <c r="K9013">
        <v>2023</v>
      </c>
      <c r="L9013" s="1" t="s">
        <v>44</v>
      </c>
      <c r="M9013" s="1" t="s">
        <v>31</v>
      </c>
      <c r="N9013">
        <v>240768.42</v>
      </c>
      <c r="O9013" s="1" t="s">
        <v>50</v>
      </c>
      <c r="P9013" s="1" t="str" cm="1">
        <f t="array" ref="P9013">_xlfn.IFS(bike_sales_india[[#This Row],[Mileage (km/l)]]&gt;=75,"75-100",bike_sales_india[[#This Row],[Mileage (km/l)]]&gt;=50,"50-75",bike_sales_india[[#This Row],[Mileage (km/l)]]&gt;=25,"25-50")</f>
        <v>75-100</v>
      </c>
      <c r="Q9013" s="1" t="str" cm="1">
        <f t="array" ref="Q90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3" s="4">
        <f>(bike_sales_india[[#This Row],[Price (INR)]]-bike_sales_india[[#This Row],[Resale Price (INR)]])/bike_sales_india[[#This Row],[Price (INR)]]</f>
        <v>0.36538016289306513</v>
      </c>
    </row>
    <row r="9014" spans="1:18" x14ac:dyDescent="0.3">
      <c r="A9014" s="1" t="s">
        <v>39</v>
      </c>
      <c r="B9014">
        <v>45.27</v>
      </c>
      <c r="C9014" s="1" t="s">
        <v>40</v>
      </c>
      <c r="D9014" s="1" t="s">
        <v>51</v>
      </c>
      <c r="E9014">
        <v>82893</v>
      </c>
      <c r="F9014">
        <v>2023</v>
      </c>
      <c r="G9014">
        <v>917</v>
      </c>
      <c r="H9014" s="1" t="s">
        <v>34</v>
      </c>
      <c r="I9014">
        <v>58.21</v>
      </c>
      <c r="J9014" s="1" t="s">
        <v>19</v>
      </c>
      <c r="K9014">
        <v>2024</v>
      </c>
      <c r="L9014" s="1" t="s">
        <v>20</v>
      </c>
      <c r="M9014" s="1" t="s">
        <v>21</v>
      </c>
      <c r="N9014">
        <v>53805.7</v>
      </c>
      <c r="O9014" s="1" t="s">
        <v>50</v>
      </c>
      <c r="P9014" s="1" t="str" cm="1">
        <f t="array" ref="P9014">_xlfn.IFS(bike_sales_india[[#This Row],[Mileage (km/l)]]&gt;=75,"75-100",bike_sales_india[[#This Row],[Mileage (km/l)]]&gt;=50,"50-75",bike_sales_india[[#This Row],[Mileage (km/l)]]&gt;=25,"25-50")</f>
        <v>50-75</v>
      </c>
      <c r="Q9014" s="1" t="str" cm="1">
        <f t="array" ref="Q90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4" s="4">
        <f>(bike_sales_india[[#This Row],[Price (INR)]]-bike_sales_india[[#This Row],[Resale Price (INR)]])/bike_sales_india[[#This Row],[Price (INR)]]</f>
        <v>0.35090176492586833</v>
      </c>
    </row>
    <row r="9015" spans="1:18" x14ac:dyDescent="0.3">
      <c r="A9015" s="1" t="s">
        <v>59</v>
      </c>
      <c r="B9015">
        <v>56.24</v>
      </c>
      <c r="C9015" s="1" t="s">
        <v>29</v>
      </c>
      <c r="D9015" s="1" t="s">
        <v>82</v>
      </c>
      <c r="E9015">
        <v>321396</v>
      </c>
      <c r="F9015">
        <v>2019</v>
      </c>
      <c r="G9015">
        <v>917</v>
      </c>
      <c r="H9015" s="1" t="s">
        <v>18</v>
      </c>
      <c r="I9015">
        <v>97.55</v>
      </c>
      <c r="J9015" s="1" t="s">
        <v>42</v>
      </c>
      <c r="K9015">
        <v>2019</v>
      </c>
      <c r="L9015" s="1" t="s">
        <v>20</v>
      </c>
      <c r="M9015" s="1" t="s">
        <v>31</v>
      </c>
      <c r="N9015">
        <v>207337.55</v>
      </c>
      <c r="O9015" s="1" t="s">
        <v>35</v>
      </c>
      <c r="P9015" s="1" t="str" cm="1">
        <f t="array" ref="P9015">_xlfn.IFS(bike_sales_india[[#This Row],[Mileage (km/l)]]&gt;=75,"75-100",bike_sales_india[[#This Row],[Mileage (km/l)]]&gt;=50,"50-75",bike_sales_india[[#This Row],[Mileage (km/l)]]&gt;=25,"25-50")</f>
        <v>75-100</v>
      </c>
      <c r="Q9015" s="1" t="str" cm="1">
        <f t="array" ref="Q90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5" s="4">
        <f>(bike_sales_india[[#This Row],[Price (INR)]]-bike_sales_india[[#This Row],[Resale Price (INR)]])/bike_sales_india[[#This Row],[Price (INR)]]</f>
        <v>0.35488447273768192</v>
      </c>
    </row>
    <row r="9016" spans="1:18" x14ac:dyDescent="0.3">
      <c r="A9016" s="1" t="s">
        <v>61</v>
      </c>
      <c r="B9016">
        <v>13.02</v>
      </c>
      <c r="C9016" s="1" t="s">
        <v>52</v>
      </c>
      <c r="D9016" s="1" t="s">
        <v>81</v>
      </c>
      <c r="E9016">
        <v>77247</v>
      </c>
      <c r="F9016">
        <v>2020</v>
      </c>
      <c r="G9016">
        <v>917</v>
      </c>
      <c r="H9016" s="1" t="s">
        <v>34</v>
      </c>
      <c r="I9016">
        <v>54.31</v>
      </c>
      <c r="J9016" s="1" t="s">
        <v>19</v>
      </c>
      <c r="K9016">
        <v>2023</v>
      </c>
      <c r="L9016" s="1" t="s">
        <v>44</v>
      </c>
      <c r="M9016" s="1" t="s">
        <v>31</v>
      </c>
      <c r="N9016">
        <v>46151.46</v>
      </c>
      <c r="O9016" s="1" t="s">
        <v>35</v>
      </c>
      <c r="P9016" s="1" t="str" cm="1">
        <f t="array" ref="P9016">_xlfn.IFS(bike_sales_india[[#This Row],[Mileage (km/l)]]&gt;=75,"75-100",bike_sales_india[[#This Row],[Mileage (km/l)]]&gt;=50,"50-75",bike_sales_india[[#This Row],[Mileage (km/l)]]&gt;=25,"25-50")</f>
        <v>50-75</v>
      </c>
      <c r="Q9016" s="1" t="str" cm="1">
        <f t="array" ref="Q90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6" s="4">
        <f>(bike_sales_india[[#This Row],[Price (INR)]]-bike_sales_india[[#This Row],[Resale Price (INR)]])/bike_sales_india[[#This Row],[Price (INR)]]</f>
        <v>0.40254689502504953</v>
      </c>
    </row>
    <row r="9017" spans="1:18" x14ac:dyDescent="0.3">
      <c r="A9017" s="1" t="s">
        <v>39</v>
      </c>
      <c r="B9017">
        <v>12.33</v>
      </c>
      <c r="C9017" s="1" t="s">
        <v>16</v>
      </c>
      <c r="D9017" s="1" t="s">
        <v>87</v>
      </c>
      <c r="E9017">
        <v>349998</v>
      </c>
      <c r="F9017">
        <v>2016</v>
      </c>
      <c r="G9017">
        <v>917</v>
      </c>
      <c r="H9017" s="1" t="s">
        <v>34</v>
      </c>
      <c r="I9017">
        <v>40.72</v>
      </c>
      <c r="J9017" s="1" t="s">
        <v>19</v>
      </c>
      <c r="K9017">
        <v>2019</v>
      </c>
      <c r="L9017" s="1" t="s">
        <v>44</v>
      </c>
      <c r="M9017" s="1" t="s">
        <v>31</v>
      </c>
      <c r="N9017">
        <v>219809.82</v>
      </c>
      <c r="O9017" s="1" t="s">
        <v>22</v>
      </c>
      <c r="P9017" s="1" t="str" cm="1">
        <f t="array" ref="P9017">_xlfn.IFS(bike_sales_india[[#This Row],[Mileage (km/l)]]&gt;=75,"75-100",bike_sales_india[[#This Row],[Mileage (km/l)]]&gt;=50,"50-75",bike_sales_india[[#This Row],[Mileage (km/l)]]&gt;=25,"25-50")</f>
        <v>25-50</v>
      </c>
      <c r="Q9017" s="1" t="str" cm="1">
        <f t="array" ref="Q90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7" s="4">
        <f>(bike_sales_india[[#This Row],[Price (INR)]]-bike_sales_india[[#This Row],[Resale Price (INR)]])/bike_sales_india[[#This Row],[Price (INR)]]</f>
        <v>0.37196835410488061</v>
      </c>
    </row>
    <row r="9018" spans="1:18" x14ac:dyDescent="0.3">
      <c r="A9018" s="1" t="s">
        <v>39</v>
      </c>
      <c r="B9018">
        <v>8.92</v>
      </c>
      <c r="C9018" s="1" t="s">
        <v>64</v>
      </c>
      <c r="D9018" s="1" t="s">
        <v>76</v>
      </c>
      <c r="E9018">
        <v>386451</v>
      </c>
      <c r="F9018">
        <v>2017</v>
      </c>
      <c r="G9018">
        <v>917</v>
      </c>
      <c r="H9018" s="1" t="s">
        <v>26</v>
      </c>
      <c r="I9018">
        <v>89.92</v>
      </c>
      <c r="J9018" s="1" t="s">
        <v>42</v>
      </c>
      <c r="K9018">
        <v>2017</v>
      </c>
      <c r="L9018" s="1" t="s">
        <v>44</v>
      </c>
      <c r="M9018" s="1" t="s">
        <v>31</v>
      </c>
      <c r="N9018">
        <v>193448.48</v>
      </c>
      <c r="O9018" s="1" t="s">
        <v>50</v>
      </c>
      <c r="P9018" s="1" t="str" cm="1">
        <f t="array" ref="P9018">_xlfn.IFS(bike_sales_india[[#This Row],[Mileage (km/l)]]&gt;=75,"75-100",bike_sales_india[[#This Row],[Mileage (km/l)]]&gt;=50,"50-75",bike_sales_india[[#This Row],[Mileage (km/l)]]&gt;=25,"25-50")</f>
        <v>75-100</v>
      </c>
      <c r="Q9018" s="1" t="str" cm="1">
        <f t="array" ref="Q90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8" s="4">
        <f>(bike_sales_india[[#This Row],[Price (INR)]]-bike_sales_india[[#This Row],[Resale Price (INR)]])/bike_sales_india[[#This Row],[Price (INR)]]</f>
        <v>0.49942300576269694</v>
      </c>
    </row>
    <row r="9019" spans="1:18" x14ac:dyDescent="0.3">
      <c r="A9019" s="1" t="s">
        <v>15</v>
      </c>
      <c r="B9019">
        <v>27.87</v>
      </c>
      <c r="C9019" s="1" t="s">
        <v>64</v>
      </c>
      <c r="D9019" s="1" t="s">
        <v>76</v>
      </c>
      <c r="E9019">
        <v>72091</v>
      </c>
      <c r="F9019">
        <v>2024</v>
      </c>
      <c r="G9019">
        <v>917</v>
      </c>
      <c r="H9019" s="1" t="s">
        <v>34</v>
      </c>
      <c r="I9019">
        <v>59.69</v>
      </c>
      <c r="J9019" s="1" t="s">
        <v>42</v>
      </c>
      <c r="K9019">
        <v>2024</v>
      </c>
      <c r="L9019" s="1" t="s">
        <v>38</v>
      </c>
      <c r="M9019" s="1" t="s">
        <v>21</v>
      </c>
      <c r="N9019">
        <v>56329.93</v>
      </c>
      <c r="O9019" s="1" t="s">
        <v>35</v>
      </c>
      <c r="P9019" s="1" t="str" cm="1">
        <f t="array" ref="P9019">_xlfn.IFS(bike_sales_india[[#This Row],[Mileage (km/l)]]&gt;=75,"75-100",bike_sales_india[[#This Row],[Mileage (km/l)]]&gt;=50,"50-75",bike_sales_india[[#This Row],[Mileage (km/l)]]&gt;=25,"25-50")</f>
        <v>50-75</v>
      </c>
      <c r="Q9019" s="1" t="str" cm="1">
        <f t="array" ref="Q90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19" s="4">
        <f>(bike_sales_india[[#This Row],[Price (INR)]]-bike_sales_india[[#This Row],[Resale Price (INR)]])/bike_sales_india[[#This Row],[Price (INR)]]</f>
        <v>0.21862742922140072</v>
      </c>
    </row>
    <row r="9020" spans="1:18" x14ac:dyDescent="0.3">
      <c r="A9020" s="1" t="s">
        <v>15</v>
      </c>
      <c r="B9020">
        <v>45.38</v>
      </c>
      <c r="C9020" s="1" t="s">
        <v>29</v>
      </c>
      <c r="D9020" s="1" t="s">
        <v>30</v>
      </c>
      <c r="E9020">
        <v>80238</v>
      </c>
      <c r="F9020">
        <v>2021</v>
      </c>
      <c r="G9020">
        <v>917</v>
      </c>
      <c r="H9020" s="1" t="s">
        <v>34</v>
      </c>
      <c r="I9020">
        <v>36.869999999999997</v>
      </c>
      <c r="J9020" s="1" t="s">
        <v>27</v>
      </c>
      <c r="K9020">
        <v>2021</v>
      </c>
      <c r="L9020" s="1" t="s">
        <v>20</v>
      </c>
      <c r="M9020" s="1" t="s">
        <v>21</v>
      </c>
      <c r="N9020">
        <v>48311.05</v>
      </c>
      <c r="O9020" s="1" t="s">
        <v>35</v>
      </c>
      <c r="P9020" s="1" t="str" cm="1">
        <f t="array" ref="P9020">_xlfn.IFS(bike_sales_india[[#This Row],[Mileage (km/l)]]&gt;=75,"75-100",bike_sales_india[[#This Row],[Mileage (km/l)]]&gt;=50,"50-75",bike_sales_india[[#This Row],[Mileage (km/l)]]&gt;=25,"25-50")</f>
        <v>25-50</v>
      </c>
      <c r="Q9020" s="1" t="str" cm="1">
        <f t="array" ref="Q90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0" s="4">
        <f>(bike_sales_india[[#This Row],[Price (INR)]]-bike_sales_india[[#This Row],[Resale Price (INR)]])/bike_sales_india[[#This Row],[Price (INR)]]</f>
        <v>0.39790311323811656</v>
      </c>
    </row>
    <row r="9021" spans="1:18" x14ac:dyDescent="0.3">
      <c r="A9021" s="1" t="s">
        <v>59</v>
      </c>
      <c r="B9021">
        <v>31.89</v>
      </c>
      <c r="C9021" s="1" t="s">
        <v>29</v>
      </c>
      <c r="D9021" s="1" t="s">
        <v>49</v>
      </c>
      <c r="E9021">
        <v>207153</v>
      </c>
      <c r="F9021">
        <v>2016</v>
      </c>
      <c r="G9021">
        <v>917</v>
      </c>
      <c r="H9021" s="1" t="s">
        <v>34</v>
      </c>
      <c r="I9021">
        <v>39.799999999999997</v>
      </c>
      <c r="J9021" s="1" t="s">
        <v>42</v>
      </c>
      <c r="K9021">
        <v>2016</v>
      </c>
      <c r="L9021" s="1" t="s">
        <v>44</v>
      </c>
      <c r="M9021" s="1" t="s">
        <v>21</v>
      </c>
      <c r="N9021">
        <v>95670.96</v>
      </c>
      <c r="O9021" s="1" t="s">
        <v>45</v>
      </c>
      <c r="P9021" s="1" t="str" cm="1">
        <f t="array" ref="P9021">_xlfn.IFS(bike_sales_india[[#This Row],[Mileage (km/l)]]&gt;=75,"75-100",bike_sales_india[[#This Row],[Mileage (km/l)]]&gt;=50,"50-75",bike_sales_india[[#This Row],[Mileage (km/l)]]&gt;=25,"25-50")</f>
        <v>25-50</v>
      </c>
      <c r="Q9021" s="1" t="str" cm="1">
        <f t="array" ref="Q90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1" s="4">
        <f>(bike_sales_india[[#This Row],[Price (INR)]]-bike_sales_india[[#This Row],[Resale Price (INR)]])/bike_sales_india[[#This Row],[Price (INR)]]</f>
        <v>0.53816280720047494</v>
      </c>
    </row>
    <row r="9022" spans="1:18" x14ac:dyDescent="0.3">
      <c r="A9022" s="1" t="s">
        <v>54</v>
      </c>
      <c r="B9022">
        <v>44.57</v>
      </c>
      <c r="C9022" s="1" t="s">
        <v>24</v>
      </c>
      <c r="D9022" s="1" t="s">
        <v>67</v>
      </c>
      <c r="E9022">
        <v>104944</v>
      </c>
      <c r="F9022">
        <v>2023</v>
      </c>
      <c r="G9022">
        <v>917</v>
      </c>
      <c r="H9022" s="1" t="s">
        <v>26</v>
      </c>
      <c r="I9022">
        <v>71.97</v>
      </c>
      <c r="J9022" s="1" t="s">
        <v>42</v>
      </c>
      <c r="K9022">
        <v>2023</v>
      </c>
      <c r="L9022" s="1" t="s">
        <v>20</v>
      </c>
      <c r="M9022" s="1" t="s">
        <v>31</v>
      </c>
      <c r="N9022">
        <v>51341.84</v>
      </c>
      <c r="O9022" s="1" t="s">
        <v>22</v>
      </c>
      <c r="P9022" s="1" t="str" cm="1">
        <f t="array" ref="P9022">_xlfn.IFS(bike_sales_india[[#This Row],[Mileage (km/l)]]&gt;=75,"75-100",bike_sales_india[[#This Row],[Mileage (km/l)]]&gt;=50,"50-75",bike_sales_india[[#This Row],[Mileage (km/l)]]&gt;=25,"25-50")</f>
        <v>50-75</v>
      </c>
      <c r="Q9022" s="1" t="str" cm="1">
        <f t="array" ref="Q90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2" s="4">
        <f>(bike_sales_india[[#This Row],[Price (INR)]]-bike_sales_india[[#This Row],[Resale Price (INR)]])/bike_sales_india[[#This Row],[Price (INR)]]</f>
        <v>0.51076917212989792</v>
      </c>
    </row>
    <row r="9023" spans="1:18" x14ac:dyDescent="0.3">
      <c r="A9023" s="1" t="s">
        <v>61</v>
      </c>
      <c r="B9023">
        <v>27.02</v>
      </c>
      <c r="C9023" s="1" t="s">
        <v>52</v>
      </c>
      <c r="D9023" s="1" t="s">
        <v>79</v>
      </c>
      <c r="E9023">
        <v>200584</v>
      </c>
      <c r="F9023">
        <v>2023</v>
      </c>
      <c r="G9023">
        <v>918</v>
      </c>
      <c r="H9023" s="1" t="s">
        <v>18</v>
      </c>
      <c r="I9023">
        <v>61.09</v>
      </c>
      <c r="J9023" s="1" t="s">
        <v>27</v>
      </c>
      <c r="K9023">
        <v>2023</v>
      </c>
      <c r="L9023" s="1" t="s">
        <v>20</v>
      </c>
      <c r="M9023" s="1" t="s">
        <v>21</v>
      </c>
      <c r="N9023">
        <v>95444.44</v>
      </c>
      <c r="O9023" s="1" t="s">
        <v>50</v>
      </c>
      <c r="P9023" s="1" t="str" cm="1">
        <f t="array" ref="P9023">_xlfn.IFS(bike_sales_india[[#This Row],[Mileage (km/l)]]&gt;=75,"75-100",bike_sales_india[[#This Row],[Mileage (km/l)]]&gt;=50,"50-75",bike_sales_india[[#This Row],[Mileage (km/l)]]&gt;=25,"25-50")</f>
        <v>50-75</v>
      </c>
      <c r="Q9023" s="1" t="str" cm="1">
        <f t="array" ref="Q90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3" s="4">
        <f>(bike_sales_india[[#This Row],[Price (INR)]]-bike_sales_india[[#This Row],[Resale Price (INR)]])/bike_sales_india[[#This Row],[Price (INR)]]</f>
        <v>0.52416723168348422</v>
      </c>
    </row>
    <row r="9024" spans="1:18" x14ac:dyDescent="0.3">
      <c r="A9024" s="1" t="s">
        <v>61</v>
      </c>
      <c r="B9024">
        <v>20.97</v>
      </c>
      <c r="C9024" s="1" t="s">
        <v>52</v>
      </c>
      <c r="D9024" s="1" t="s">
        <v>79</v>
      </c>
      <c r="E9024">
        <v>250260</v>
      </c>
      <c r="F9024">
        <v>2018</v>
      </c>
      <c r="G9024">
        <v>918</v>
      </c>
      <c r="H9024" s="1" t="s">
        <v>26</v>
      </c>
      <c r="I9024">
        <v>67.819999999999993</v>
      </c>
      <c r="J9024" s="1" t="s">
        <v>27</v>
      </c>
      <c r="K9024">
        <v>2018</v>
      </c>
      <c r="L9024" s="1" t="s">
        <v>44</v>
      </c>
      <c r="M9024" s="1" t="s">
        <v>21</v>
      </c>
      <c r="N9024">
        <v>147846.9</v>
      </c>
      <c r="O9024" s="1" t="s">
        <v>50</v>
      </c>
      <c r="P9024" s="1" t="str" cm="1">
        <f t="array" ref="P9024">_xlfn.IFS(bike_sales_india[[#This Row],[Mileage (km/l)]]&gt;=75,"75-100",bike_sales_india[[#This Row],[Mileage (km/l)]]&gt;=50,"50-75",bike_sales_india[[#This Row],[Mileage (km/l)]]&gt;=25,"25-50")</f>
        <v>50-75</v>
      </c>
      <c r="Q9024" s="1" t="str" cm="1">
        <f t="array" ref="Q90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4" s="4">
        <f>(bike_sales_india[[#This Row],[Price (INR)]]-bike_sales_india[[#This Row],[Resale Price (INR)]])/bike_sales_india[[#This Row],[Price (INR)]]</f>
        <v>0.40922680412371137</v>
      </c>
    </row>
    <row r="9025" spans="1:18" x14ac:dyDescent="0.3">
      <c r="A9025" s="1" t="s">
        <v>61</v>
      </c>
      <c r="B9025">
        <v>38.54</v>
      </c>
      <c r="C9025" s="1" t="s">
        <v>36</v>
      </c>
      <c r="D9025" s="1" t="s">
        <v>63</v>
      </c>
      <c r="E9025">
        <v>99222</v>
      </c>
      <c r="F9025">
        <v>2021</v>
      </c>
      <c r="G9025">
        <v>918</v>
      </c>
      <c r="H9025" s="1" t="s">
        <v>18</v>
      </c>
      <c r="I9025">
        <v>96.54</v>
      </c>
      <c r="J9025" s="1" t="s">
        <v>42</v>
      </c>
      <c r="K9025">
        <v>2021</v>
      </c>
      <c r="L9025" s="1" t="s">
        <v>44</v>
      </c>
      <c r="M9025" s="1" t="s">
        <v>31</v>
      </c>
      <c r="N9025">
        <v>56695.57</v>
      </c>
      <c r="O9025" s="1" t="s">
        <v>45</v>
      </c>
      <c r="P9025" s="1" t="str" cm="1">
        <f t="array" ref="P9025">_xlfn.IFS(bike_sales_india[[#This Row],[Mileage (km/l)]]&gt;=75,"75-100",bike_sales_india[[#This Row],[Mileage (km/l)]]&gt;=50,"50-75",bike_sales_india[[#This Row],[Mileage (km/l)]]&gt;=25,"25-50")</f>
        <v>75-100</v>
      </c>
      <c r="Q9025" s="1" t="str" cm="1">
        <f t="array" ref="Q90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5" s="4">
        <f>(bike_sales_india[[#This Row],[Price (INR)]]-bike_sales_india[[#This Row],[Resale Price (INR)]])/bike_sales_india[[#This Row],[Price (INR)]]</f>
        <v>0.4285987986535244</v>
      </c>
    </row>
    <row r="9026" spans="1:18" x14ac:dyDescent="0.3">
      <c r="A9026" s="1" t="s">
        <v>59</v>
      </c>
      <c r="B9026">
        <v>45.92</v>
      </c>
      <c r="C9026" s="1" t="s">
        <v>36</v>
      </c>
      <c r="D9026" s="1" t="s">
        <v>63</v>
      </c>
      <c r="E9026">
        <v>184987</v>
      </c>
      <c r="F9026">
        <v>2024</v>
      </c>
      <c r="G9026">
        <v>918</v>
      </c>
      <c r="H9026" s="1" t="s">
        <v>18</v>
      </c>
      <c r="I9026">
        <v>99.01</v>
      </c>
      <c r="J9026" s="1" t="s">
        <v>19</v>
      </c>
      <c r="K9026">
        <v>2024</v>
      </c>
      <c r="L9026" s="1" t="s">
        <v>20</v>
      </c>
      <c r="M9026" s="1" t="s">
        <v>31</v>
      </c>
      <c r="N9026">
        <v>132384.44</v>
      </c>
      <c r="O9026" s="1" t="s">
        <v>22</v>
      </c>
      <c r="P9026" s="1" t="str" cm="1">
        <f t="array" ref="P9026">_xlfn.IFS(bike_sales_india[[#This Row],[Mileage (km/l)]]&gt;=75,"75-100",bike_sales_india[[#This Row],[Mileage (km/l)]]&gt;=50,"50-75",bike_sales_india[[#This Row],[Mileage (km/l)]]&gt;=25,"25-50")</f>
        <v>75-100</v>
      </c>
      <c r="Q9026" s="1" t="str" cm="1">
        <f t="array" ref="Q90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6" s="4">
        <f>(bike_sales_india[[#This Row],[Price (INR)]]-bike_sales_india[[#This Row],[Resale Price (INR)]])/bike_sales_india[[#This Row],[Price (INR)]]</f>
        <v>0.28435814408580062</v>
      </c>
    </row>
    <row r="9027" spans="1:18" x14ac:dyDescent="0.3">
      <c r="A9027" s="1" t="s">
        <v>28</v>
      </c>
      <c r="B9027">
        <v>49.18</v>
      </c>
      <c r="C9027" s="1" t="s">
        <v>36</v>
      </c>
      <c r="D9027" s="1" t="s">
        <v>63</v>
      </c>
      <c r="E9027">
        <v>165430</v>
      </c>
      <c r="F9027">
        <v>2023</v>
      </c>
      <c r="G9027">
        <v>918</v>
      </c>
      <c r="H9027" s="1" t="s">
        <v>34</v>
      </c>
      <c r="I9027">
        <v>41.69</v>
      </c>
      <c r="J9027" s="1" t="s">
        <v>27</v>
      </c>
      <c r="K9027">
        <v>2024</v>
      </c>
      <c r="L9027" s="1" t="s">
        <v>20</v>
      </c>
      <c r="M9027" s="1" t="s">
        <v>31</v>
      </c>
      <c r="N9027">
        <v>125664.5</v>
      </c>
      <c r="O9027" s="1" t="s">
        <v>35</v>
      </c>
      <c r="P9027" s="1" t="str" cm="1">
        <f t="array" ref="P9027">_xlfn.IFS(bike_sales_india[[#This Row],[Mileage (km/l)]]&gt;=75,"75-100",bike_sales_india[[#This Row],[Mileage (km/l)]]&gt;=50,"50-75",bike_sales_india[[#This Row],[Mileage (km/l)]]&gt;=25,"25-50")</f>
        <v>25-50</v>
      </c>
      <c r="Q9027" s="1" t="str" cm="1">
        <f t="array" ref="Q90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7" s="4">
        <f>(bike_sales_india[[#This Row],[Price (INR)]]-bike_sales_india[[#This Row],[Resale Price (INR)]])/bike_sales_india[[#This Row],[Price (INR)]]</f>
        <v>0.24037659432992806</v>
      </c>
    </row>
    <row r="9028" spans="1:18" x14ac:dyDescent="0.3">
      <c r="A9028" s="1" t="s">
        <v>54</v>
      </c>
      <c r="B9028">
        <v>12.69</v>
      </c>
      <c r="C9028" s="1" t="s">
        <v>36</v>
      </c>
      <c r="D9028" s="1" t="s">
        <v>37</v>
      </c>
      <c r="E9028">
        <v>365843</v>
      </c>
      <c r="F9028">
        <v>2017</v>
      </c>
      <c r="G9028">
        <v>918</v>
      </c>
      <c r="H9028" s="1" t="s">
        <v>34</v>
      </c>
      <c r="I9028">
        <v>41.9</v>
      </c>
      <c r="J9028" s="1" t="s">
        <v>19</v>
      </c>
      <c r="K9028">
        <v>2020</v>
      </c>
      <c r="L9028" s="1" t="s">
        <v>20</v>
      </c>
      <c r="M9028" s="1" t="s">
        <v>31</v>
      </c>
      <c r="N9028">
        <v>231603.91</v>
      </c>
      <c r="O9028" s="1" t="s">
        <v>45</v>
      </c>
      <c r="P9028" s="1" t="str" cm="1">
        <f t="array" ref="P9028">_xlfn.IFS(bike_sales_india[[#This Row],[Mileage (km/l)]]&gt;=75,"75-100",bike_sales_india[[#This Row],[Mileage (km/l)]]&gt;=50,"50-75",bike_sales_india[[#This Row],[Mileage (km/l)]]&gt;=25,"25-50")</f>
        <v>25-50</v>
      </c>
      <c r="Q9028" s="1" t="str" cm="1">
        <f t="array" ref="Q90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8" s="4">
        <f>(bike_sales_india[[#This Row],[Price (INR)]]-bike_sales_india[[#This Row],[Resale Price (INR)]])/bike_sales_india[[#This Row],[Price (INR)]]</f>
        <v>0.36693086925265755</v>
      </c>
    </row>
    <row r="9029" spans="1:18" x14ac:dyDescent="0.3">
      <c r="A9029" s="1" t="s">
        <v>15</v>
      </c>
      <c r="B9029">
        <v>28.34</v>
      </c>
      <c r="C9029" s="1" t="s">
        <v>24</v>
      </c>
      <c r="D9029" s="1" t="s">
        <v>67</v>
      </c>
      <c r="E9029">
        <v>282742</v>
      </c>
      <c r="F9029">
        <v>2015</v>
      </c>
      <c r="G9029">
        <v>918</v>
      </c>
      <c r="H9029" s="1" t="s">
        <v>18</v>
      </c>
      <c r="I9029">
        <v>77.78</v>
      </c>
      <c r="J9029" s="1" t="s">
        <v>27</v>
      </c>
      <c r="K9029">
        <v>2015</v>
      </c>
      <c r="L9029" s="1" t="s">
        <v>20</v>
      </c>
      <c r="M9029" s="1" t="s">
        <v>31</v>
      </c>
      <c r="N9029">
        <v>127424.02</v>
      </c>
      <c r="O9029" s="1" t="s">
        <v>45</v>
      </c>
      <c r="P9029" s="1" t="str" cm="1">
        <f t="array" ref="P9029">_xlfn.IFS(bike_sales_india[[#This Row],[Mileage (km/l)]]&gt;=75,"75-100",bike_sales_india[[#This Row],[Mileage (km/l)]]&gt;=50,"50-75",bike_sales_india[[#This Row],[Mileage (km/l)]]&gt;=25,"25-50")</f>
        <v>75-100</v>
      </c>
      <c r="Q9029" s="1" t="str" cm="1">
        <f t="array" ref="Q90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29" s="4">
        <f>(bike_sales_india[[#This Row],[Price (INR)]]-bike_sales_india[[#This Row],[Resale Price (INR)]])/bike_sales_india[[#This Row],[Price (INR)]]</f>
        <v>0.54932758486535427</v>
      </c>
    </row>
    <row r="9030" spans="1:18" x14ac:dyDescent="0.3">
      <c r="A9030" s="1" t="s">
        <v>54</v>
      </c>
      <c r="B9030">
        <v>18.09</v>
      </c>
      <c r="C9030" s="1" t="s">
        <v>64</v>
      </c>
      <c r="D9030" s="1" t="s">
        <v>84</v>
      </c>
      <c r="E9030">
        <v>297582</v>
      </c>
      <c r="F9030">
        <v>2017</v>
      </c>
      <c r="G9030">
        <v>918</v>
      </c>
      <c r="H9030" s="1" t="s">
        <v>18</v>
      </c>
      <c r="I9030">
        <v>96.09</v>
      </c>
      <c r="J9030" s="1" t="s">
        <v>27</v>
      </c>
      <c r="K9030">
        <v>2018</v>
      </c>
      <c r="L9030" s="1" t="s">
        <v>44</v>
      </c>
      <c r="M9030" s="1" t="s">
        <v>21</v>
      </c>
      <c r="N9030">
        <v>164694.64000000001</v>
      </c>
      <c r="O9030" s="1" t="s">
        <v>22</v>
      </c>
      <c r="P9030" s="1" t="str" cm="1">
        <f t="array" ref="P9030">_xlfn.IFS(bike_sales_india[[#This Row],[Mileage (km/l)]]&gt;=75,"75-100",bike_sales_india[[#This Row],[Mileage (km/l)]]&gt;=50,"50-75",bike_sales_india[[#This Row],[Mileage (km/l)]]&gt;=25,"25-50")</f>
        <v>75-100</v>
      </c>
      <c r="Q9030" s="1" t="str" cm="1">
        <f t="array" ref="Q90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0" s="4">
        <f>(bike_sales_india[[#This Row],[Price (INR)]]-bike_sales_india[[#This Row],[Resale Price (INR)]])/bike_sales_india[[#This Row],[Price (INR)]]</f>
        <v>0.44655711702992784</v>
      </c>
    </row>
    <row r="9031" spans="1:18" x14ac:dyDescent="0.3">
      <c r="A9031" s="1" t="s">
        <v>61</v>
      </c>
      <c r="B9031">
        <v>37.479999999999997</v>
      </c>
      <c r="C9031" s="1" t="s">
        <v>16</v>
      </c>
      <c r="D9031" s="1" t="s">
        <v>83</v>
      </c>
      <c r="E9031">
        <v>332712</v>
      </c>
      <c r="F9031">
        <v>2021</v>
      </c>
      <c r="G9031">
        <v>918</v>
      </c>
      <c r="H9031" s="1" t="s">
        <v>26</v>
      </c>
      <c r="I9031">
        <v>83.24</v>
      </c>
      <c r="J9031" s="1" t="s">
        <v>27</v>
      </c>
      <c r="K9031">
        <v>2023</v>
      </c>
      <c r="L9031" s="1" t="s">
        <v>44</v>
      </c>
      <c r="M9031" s="1" t="s">
        <v>31</v>
      </c>
      <c r="N9031">
        <v>226461.93</v>
      </c>
      <c r="O9031" s="1" t="s">
        <v>35</v>
      </c>
      <c r="P9031" s="1" t="str" cm="1">
        <f t="array" ref="P9031">_xlfn.IFS(bike_sales_india[[#This Row],[Mileage (km/l)]]&gt;=75,"75-100",bike_sales_india[[#This Row],[Mileage (km/l)]]&gt;=50,"50-75",bike_sales_india[[#This Row],[Mileage (km/l)]]&gt;=25,"25-50")</f>
        <v>75-100</v>
      </c>
      <c r="Q9031" s="1" t="str" cm="1">
        <f t="array" ref="Q90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1" s="4">
        <f>(bike_sales_india[[#This Row],[Price (INR)]]-bike_sales_india[[#This Row],[Resale Price (INR)]])/bike_sales_india[[#This Row],[Price (INR)]]</f>
        <v>0.319345469955998</v>
      </c>
    </row>
    <row r="9032" spans="1:18" x14ac:dyDescent="0.3">
      <c r="A9032" s="1" t="s">
        <v>61</v>
      </c>
      <c r="B9032">
        <v>38.72</v>
      </c>
      <c r="C9032" s="1" t="s">
        <v>64</v>
      </c>
      <c r="D9032" s="1" t="s">
        <v>84</v>
      </c>
      <c r="E9032">
        <v>190400</v>
      </c>
      <c r="F9032">
        <v>2015</v>
      </c>
      <c r="G9032">
        <v>918</v>
      </c>
      <c r="H9032" s="1" t="s">
        <v>26</v>
      </c>
      <c r="I9032">
        <v>93.49</v>
      </c>
      <c r="J9032" s="1" t="s">
        <v>19</v>
      </c>
      <c r="K9032">
        <v>2017</v>
      </c>
      <c r="L9032" s="1" t="s">
        <v>38</v>
      </c>
      <c r="M9032" s="1" t="s">
        <v>21</v>
      </c>
      <c r="N9032">
        <v>129124.71</v>
      </c>
      <c r="O9032" s="1" t="s">
        <v>45</v>
      </c>
      <c r="P9032" s="1" t="str" cm="1">
        <f t="array" ref="P9032">_xlfn.IFS(bike_sales_india[[#This Row],[Mileage (km/l)]]&gt;=75,"75-100",bike_sales_india[[#This Row],[Mileage (km/l)]]&gt;=50,"50-75",bike_sales_india[[#This Row],[Mileage (km/l)]]&gt;=25,"25-50")</f>
        <v>75-100</v>
      </c>
      <c r="Q9032" s="1" t="str" cm="1">
        <f t="array" ref="Q90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2" s="4">
        <f>(bike_sales_india[[#This Row],[Price (INR)]]-bike_sales_india[[#This Row],[Resale Price (INR)]])/bike_sales_india[[#This Row],[Price (INR)]]</f>
        <v>0.32182400210084028</v>
      </c>
    </row>
    <row r="9033" spans="1:18" x14ac:dyDescent="0.3">
      <c r="A9033" s="1" t="s">
        <v>28</v>
      </c>
      <c r="B9033">
        <v>54.61</v>
      </c>
      <c r="C9033" s="1" t="s">
        <v>16</v>
      </c>
      <c r="D9033" s="1" t="s">
        <v>77</v>
      </c>
      <c r="E9033">
        <v>187839</v>
      </c>
      <c r="F9033">
        <v>2020</v>
      </c>
      <c r="G9033">
        <v>918</v>
      </c>
      <c r="H9033" s="1" t="s">
        <v>26</v>
      </c>
      <c r="I9033">
        <v>69.09</v>
      </c>
      <c r="J9033" s="1" t="s">
        <v>27</v>
      </c>
      <c r="K9033">
        <v>2023</v>
      </c>
      <c r="L9033" s="1" t="s">
        <v>38</v>
      </c>
      <c r="M9033" s="1" t="s">
        <v>21</v>
      </c>
      <c r="N9033">
        <v>86475.42</v>
      </c>
      <c r="O9033" s="1" t="s">
        <v>22</v>
      </c>
      <c r="P9033" s="1" t="str" cm="1">
        <f t="array" ref="P9033">_xlfn.IFS(bike_sales_india[[#This Row],[Mileage (km/l)]]&gt;=75,"75-100",bike_sales_india[[#This Row],[Mileage (km/l)]]&gt;=50,"50-75",bike_sales_india[[#This Row],[Mileage (km/l)]]&gt;=25,"25-50")</f>
        <v>50-75</v>
      </c>
      <c r="Q9033" s="1" t="str" cm="1">
        <f t="array" ref="Q90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3" s="4">
        <f>(bike_sales_india[[#This Row],[Price (INR)]]-bike_sales_india[[#This Row],[Resale Price (INR)]])/bike_sales_india[[#This Row],[Price (INR)]]</f>
        <v>0.53963010876335582</v>
      </c>
    </row>
    <row r="9034" spans="1:18" x14ac:dyDescent="0.3">
      <c r="A9034" s="1" t="s">
        <v>15</v>
      </c>
      <c r="B9034">
        <v>61.49</v>
      </c>
      <c r="C9034" s="1" t="s">
        <v>52</v>
      </c>
      <c r="D9034" s="1" t="s">
        <v>69</v>
      </c>
      <c r="E9034">
        <v>109222</v>
      </c>
      <c r="F9034">
        <v>2023</v>
      </c>
      <c r="G9034">
        <v>918</v>
      </c>
      <c r="H9034" s="1" t="s">
        <v>34</v>
      </c>
      <c r="I9034">
        <v>27.12</v>
      </c>
      <c r="J9034" s="1" t="s">
        <v>19</v>
      </c>
      <c r="K9034">
        <v>2023</v>
      </c>
      <c r="L9034" s="1" t="s">
        <v>20</v>
      </c>
      <c r="M9034" s="1" t="s">
        <v>21</v>
      </c>
      <c r="N9034">
        <v>65677.06</v>
      </c>
      <c r="O9034" s="1" t="s">
        <v>45</v>
      </c>
      <c r="P9034" s="1" t="str" cm="1">
        <f t="array" ref="P9034">_xlfn.IFS(bike_sales_india[[#This Row],[Mileage (km/l)]]&gt;=75,"75-100",bike_sales_india[[#This Row],[Mileage (km/l)]]&gt;=50,"50-75",bike_sales_india[[#This Row],[Mileage (km/l)]]&gt;=25,"25-50")</f>
        <v>25-50</v>
      </c>
      <c r="Q9034" s="1" t="str" cm="1">
        <f t="array" ref="Q90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4" s="4">
        <f>(bike_sales_india[[#This Row],[Price (INR)]]-bike_sales_india[[#This Row],[Resale Price (INR)]])/bike_sales_india[[#This Row],[Price (INR)]]</f>
        <v>0.39868286608924947</v>
      </c>
    </row>
    <row r="9035" spans="1:18" x14ac:dyDescent="0.3">
      <c r="A9035" s="1" t="s">
        <v>48</v>
      </c>
      <c r="B9035">
        <v>52.45</v>
      </c>
      <c r="C9035" s="1" t="s">
        <v>40</v>
      </c>
      <c r="D9035" s="1" t="s">
        <v>51</v>
      </c>
      <c r="E9035">
        <v>160474</v>
      </c>
      <c r="F9035">
        <v>2015</v>
      </c>
      <c r="G9035">
        <v>919</v>
      </c>
      <c r="H9035" s="1" t="s">
        <v>18</v>
      </c>
      <c r="I9035">
        <v>76.03</v>
      </c>
      <c r="J9035" s="1" t="s">
        <v>27</v>
      </c>
      <c r="K9035">
        <v>2022</v>
      </c>
      <c r="L9035" s="1" t="s">
        <v>38</v>
      </c>
      <c r="M9035" s="1" t="s">
        <v>31</v>
      </c>
      <c r="N9035">
        <v>84888.54</v>
      </c>
      <c r="O9035" s="1" t="s">
        <v>35</v>
      </c>
      <c r="P9035" s="1" t="str" cm="1">
        <f t="array" ref="P9035">_xlfn.IFS(bike_sales_india[[#This Row],[Mileage (km/l)]]&gt;=75,"75-100",bike_sales_india[[#This Row],[Mileage (km/l)]]&gt;=50,"50-75",bike_sales_india[[#This Row],[Mileage (km/l)]]&gt;=25,"25-50")</f>
        <v>75-100</v>
      </c>
      <c r="Q9035" s="1" t="str" cm="1">
        <f t="array" ref="Q90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5" s="4">
        <f>(bike_sales_india[[#This Row],[Price (INR)]]-bike_sales_india[[#This Row],[Resale Price (INR)]])/bike_sales_india[[#This Row],[Price (INR)]]</f>
        <v>0.4710137467751786</v>
      </c>
    </row>
    <row r="9036" spans="1:18" x14ac:dyDescent="0.3">
      <c r="A9036" s="1" t="s">
        <v>55</v>
      </c>
      <c r="B9036">
        <v>74.44</v>
      </c>
      <c r="C9036" s="1" t="s">
        <v>29</v>
      </c>
      <c r="D9036" s="1" t="s">
        <v>49</v>
      </c>
      <c r="E9036">
        <v>248807</v>
      </c>
      <c r="F9036">
        <v>2015</v>
      </c>
      <c r="G9036">
        <v>919</v>
      </c>
      <c r="H9036" s="1" t="s">
        <v>34</v>
      </c>
      <c r="I9036">
        <v>26.33</v>
      </c>
      <c r="J9036" s="1" t="s">
        <v>27</v>
      </c>
      <c r="K9036">
        <v>2019</v>
      </c>
      <c r="L9036" s="1" t="s">
        <v>38</v>
      </c>
      <c r="M9036" s="1" t="s">
        <v>31</v>
      </c>
      <c r="N9036">
        <v>196431.06</v>
      </c>
      <c r="O9036" s="1" t="s">
        <v>45</v>
      </c>
      <c r="P9036" s="1" t="str" cm="1">
        <f t="array" ref="P9036">_xlfn.IFS(bike_sales_india[[#This Row],[Mileage (km/l)]]&gt;=75,"75-100",bike_sales_india[[#This Row],[Mileage (km/l)]]&gt;=50,"50-75",bike_sales_india[[#This Row],[Mileage (km/l)]]&gt;=25,"25-50")</f>
        <v>25-50</v>
      </c>
      <c r="Q9036" s="1" t="str" cm="1">
        <f t="array" ref="Q90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6" s="4">
        <f>(bike_sales_india[[#This Row],[Price (INR)]]-bike_sales_india[[#This Row],[Resale Price (INR)]])/bike_sales_india[[#This Row],[Price (INR)]]</f>
        <v>0.21050830563448777</v>
      </c>
    </row>
    <row r="9037" spans="1:18" x14ac:dyDescent="0.3">
      <c r="A9037" s="1" t="s">
        <v>39</v>
      </c>
      <c r="B9037">
        <v>79.03</v>
      </c>
      <c r="C9037" s="1" t="s">
        <v>40</v>
      </c>
      <c r="D9037" s="1" t="s">
        <v>41</v>
      </c>
      <c r="E9037">
        <v>383781</v>
      </c>
      <c r="F9037">
        <v>2019</v>
      </c>
      <c r="G9037">
        <v>919</v>
      </c>
      <c r="H9037" s="1" t="s">
        <v>26</v>
      </c>
      <c r="I9037">
        <v>70.08</v>
      </c>
      <c r="J9037" s="1" t="s">
        <v>42</v>
      </c>
      <c r="K9037">
        <v>2019</v>
      </c>
      <c r="L9037" s="1" t="s">
        <v>20</v>
      </c>
      <c r="M9037" s="1" t="s">
        <v>21</v>
      </c>
      <c r="N9037">
        <v>187983.2</v>
      </c>
      <c r="O9037" s="1" t="s">
        <v>35</v>
      </c>
      <c r="P9037" s="1" t="str" cm="1">
        <f t="array" ref="P9037">_xlfn.IFS(bike_sales_india[[#This Row],[Mileage (km/l)]]&gt;=75,"75-100",bike_sales_india[[#This Row],[Mileage (km/l)]]&gt;=50,"50-75",bike_sales_india[[#This Row],[Mileage (km/l)]]&gt;=25,"25-50")</f>
        <v>50-75</v>
      </c>
      <c r="Q9037" s="1" t="str" cm="1">
        <f t="array" ref="Q90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7" s="4">
        <f>(bike_sales_india[[#This Row],[Price (INR)]]-bike_sales_india[[#This Row],[Resale Price (INR)]])/bike_sales_india[[#This Row],[Price (INR)]]</f>
        <v>0.51018106680632958</v>
      </c>
    </row>
    <row r="9038" spans="1:18" x14ac:dyDescent="0.3">
      <c r="A9038" s="1" t="s">
        <v>15</v>
      </c>
      <c r="B9038">
        <v>46.36</v>
      </c>
      <c r="C9038" s="1" t="s">
        <v>29</v>
      </c>
      <c r="D9038" s="1" t="s">
        <v>49</v>
      </c>
      <c r="E9038">
        <v>82167</v>
      </c>
      <c r="F9038">
        <v>2023</v>
      </c>
      <c r="G9038">
        <v>919</v>
      </c>
      <c r="H9038" s="1" t="s">
        <v>26</v>
      </c>
      <c r="I9038">
        <v>95.21</v>
      </c>
      <c r="J9038" s="1" t="s">
        <v>19</v>
      </c>
      <c r="K9038">
        <v>2023</v>
      </c>
      <c r="L9038" s="1" t="s">
        <v>44</v>
      </c>
      <c r="M9038" s="1" t="s">
        <v>31</v>
      </c>
      <c r="N9038">
        <v>34796.07</v>
      </c>
      <c r="O9038" s="1" t="s">
        <v>22</v>
      </c>
      <c r="P9038" s="1" t="str" cm="1">
        <f t="array" ref="P9038">_xlfn.IFS(bike_sales_india[[#This Row],[Mileage (km/l)]]&gt;=75,"75-100",bike_sales_india[[#This Row],[Mileage (km/l)]]&gt;=50,"50-75",bike_sales_india[[#This Row],[Mileage (km/l)]]&gt;=25,"25-50")</f>
        <v>75-100</v>
      </c>
      <c r="Q9038" s="1" t="str" cm="1">
        <f t="array" ref="Q90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8" s="4">
        <f>(bike_sales_india[[#This Row],[Price (INR)]]-bike_sales_india[[#This Row],[Resale Price (INR)]])/bike_sales_india[[#This Row],[Price (INR)]]</f>
        <v>0.57652013582095007</v>
      </c>
    </row>
    <row r="9039" spans="1:18" x14ac:dyDescent="0.3">
      <c r="A9039" s="1" t="s">
        <v>39</v>
      </c>
      <c r="B9039">
        <v>20</v>
      </c>
      <c r="C9039" s="1" t="s">
        <v>24</v>
      </c>
      <c r="D9039" s="1" t="s">
        <v>85</v>
      </c>
      <c r="E9039">
        <v>112295</v>
      </c>
      <c r="F9039">
        <v>2019</v>
      </c>
      <c r="G9039">
        <v>919</v>
      </c>
      <c r="H9039" s="1" t="s">
        <v>26</v>
      </c>
      <c r="I9039">
        <v>71.849999999999994</v>
      </c>
      <c r="J9039" s="1" t="s">
        <v>19</v>
      </c>
      <c r="K9039">
        <v>2022</v>
      </c>
      <c r="L9039" s="1" t="s">
        <v>38</v>
      </c>
      <c r="M9039" s="1" t="s">
        <v>21</v>
      </c>
      <c r="N9039">
        <v>88293.8</v>
      </c>
      <c r="O9039" s="1" t="s">
        <v>45</v>
      </c>
      <c r="P9039" s="1" t="str" cm="1">
        <f t="array" ref="P9039">_xlfn.IFS(bike_sales_india[[#This Row],[Mileage (km/l)]]&gt;=75,"75-100",bike_sales_india[[#This Row],[Mileage (km/l)]]&gt;=50,"50-75",bike_sales_india[[#This Row],[Mileage (km/l)]]&gt;=25,"25-50")</f>
        <v>50-75</v>
      </c>
      <c r="Q9039" s="1" t="str" cm="1">
        <f t="array" ref="Q90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39" s="4">
        <f>(bike_sales_india[[#This Row],[Price (INR)]]-bike_sales_india[[#This Row],[Resale Price (INR)]])/bike_sales_india[[#This Row],[Price (INR)]]</f>
        <v>0.21373346987844513</v>
      </c>
    </row>
    <row r="9040" spans="1:18" x14ac:dyDescent="0.3">
      <c r="A9040" s="1" t="s">
        <v>59</v>
      </c>
      <c r="B9040">
        <v>32.83</v>
      </c>
      <c r="C9040" s="1" t="s">
        <v>29</v>
      </c>
      <c r="D9040" s="1" t="s">
        <v>49</v>
      </c>
      <c r="E9040">
        <v>217858</v>
      </c>
      <c r="F9040">
        <v>2015</v>
      </c>
      <c r="G9040">
        <v>919</v>
      </c>
      <c r="H9040" s="1" t="s">
        <v>34</v>
      </c>
      <c r="I9040">
        <v>35.229999999999997</v>
      </c>
      <c r="J9040" s="1" t="s">
        <v>19</v>
      </c>
      <c r="K9040">
        <v>2015</v>
      </c>
      <c r="L9040" s="1" t="s">
        <v>20</v>
      </c>
      <c r="M9040" s="1" t="s">
        <v>21</v>
      </c>
      <c r="N9040">
        <v>122613.65</v>
      </c>
      <c r="O9040" s="1" t="s">
        <v>22</v>
      </c>
      <c r="P9040" s="1" t="str" cm="1">
        <f t="array" ref="P9040">_xlfn.IFS(bike_sales_india[[#This Row],[Mileage (km/l)]]&gt;=75,"75-100",bike_sales_india[[#This Row],[Mileage (km/l)]]&gt;=50,"50-75",bike_sales_india[[#This Row],[Mileage (km/l)]]&gt;=25,"25-50")</f>
        <v>25-50</v>
      </c>
      <c r="Q9040" s="1" t="str" cm="1">
        <f t="array" ref="Q90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0" s="4">
        <f>(bike_sales_india[[#This Row],[Price (INR)]]-bike_sales_india[[#This Row],[Resale Price (INR)]])/bike_sales_india[[#This Row],[Price (INR)]]</f>
        <v>0.43718546025392691</v>
      </c>
    </row>
    <row r="9041" spans="1:18" x14ac:dyDescent="0.3">
      <c r="A9041" s="1" t="s">
        <v>39</v>
      </c>
      <c r="B9041">
        <v>34.81</v>
      </c>
      <c r="C9041" s="1" t="s">
        <v>16</v>
      </c>
      <c r="D9041" s="1" t="s">
        <v>87</v>
      </c>
      <c r="E9041">
        <v>141634</v>
      </c>
      <c r="F9041">
        <v>2019</v>
      </c>
      <c r="G9041">
        <v>919</v>
      </c>
      <c r="H9041" s="1" t="s">
        <v>34</v>
      </c>
      <c r="I9041">
        <v>46.29</v>
      </c>
      <c r="J9041" s="1" t="s">
        <v>27</v>
      </c>
      <c r="K9041">
        <v>2019</v>
      </c>
      <c r="L9041" s="1" t="s">
        <v>44</v>
      </c>
      <c r="M9041" s="1" t="s">
        <v>31</v>
      </c>
      <c r="N9041">
        <v>65345.760000000002</v>
      </c>
      <c r="O9041" s="1" t="s">
        <v>22</v>
      </c>
      <c r="P9041" s="1" t="str" cm="1">
        <f t="array" ref="P9041">_xlfn.IFS(bike_sales_india[[#This Row],[Mileage (km/l)]]&gt;=75,"75-100",bike_sales_india[[#This Row],[Mileage (km/l)]]&gt;=50,"50-75",bike_sales_india[[#This Row],[Mileage (km/l)]]&gt;=25,"25-50")</f>
        <v>25-50</v>
      </c>
      <c r="Q9041" s="1" t="str" cm="1">
        <f t="array" ref="Q90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1" s="4">
        <f>(bike_sales_india[[#This Row],[Price (INR)]]-bike_sales_india[[#This Row],[Resale Price (INR)]])/bike_sales_india[[#This Row],[Price (INR)]]</f>
        <v>0.5386294251380318</v>
      </c>
    </row>
    <row r="9042" spans="1:18" x14ac:dyDescent="0.3">
      <c r="A9042" s="1" t="s">
        <v>39</v>
      </c>
      <c r="B9042">
        <v>53.47</v>
      </c>
      <c r="C9042" s="1" t="s">
        <v>16</v>
      </c>
      <c r="D9042" s="1" t="s">
        <v>77</v>
      </c>
      <c r="E9042">
        <v>225089</v>
      </c>
      <c r="F9042">
        <v>2022</v>
      </c>
      <c r="G9042">
        <v>919</v>
      </c>
      <c r="H9042" s="1" t="s">
        <v>34</v>
      </c>
      <c r="I9042">
        <v>29.8</v>
      </c>
      <c r="J9042" s="1" t="s">
        <v>19</v>
      </c>
      <c r="K9042">
        <v>2023</v>
      </c>
      <c r="L9042" s="1" t="s">
        <v>38</v>
      </c>
      <c r="M9042" s="1" t="s">
        <v>21</v>
      </c>
      <c r="N9042">
        <v>108602.87</v>
      </c>
      <c r="O9042" s="1" t="s">
        <v>50</v>
      </c>
      <c r="P9042" s="1" t="str" cm="1">
        <f t="array" ref="P9042">_xlfn.IFS(bike_sales_india[[#This Row],[Mileage (km/l)]]&gt;=75,"75-100",bike_sales_india[[#This Row],[Mileage (km/l)]]&gt;=50,"50-75",bike_sales_india[[#This Row],[Mileage (km/l)]]&gt;=25,"25-50")</f>
        <v>25-50</v>
      </c>
      <c r="Q9042" s="1" t="str" cm="1">
        <f t="array" ref="Q90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2" s="4">
        <f>(bike_sales_india[[#This Row],[Price (INR)]]-bike_sales_india[[#This Row],[Resale Price (INR)]])/bike_sales_india[[#This Row],[Price (INR)]]</f>
        <v>0.51751142881260304</v>
      </c>
    </row>
    <row r="9043" spans="1:18" x14ac:dyDescent="0.3">
      <c r="A9043" s="1" t="s">
        <v>28</v>
      </c>
      <c r="B9043">
        <v>23.32</v>
      </c>
      <c r="C9043" s="1" t="s">
        <v>64</v>
      </c>
      <c r="D9043" s="1" t="s">
        <v>71</v>
      </c>
      <c r="E9043">
        <v>98919</v>
      </c>
      <c r="F9043">
        <v>2023</v>
      </c>
      <c r="G9043">
        <v>919</v>
      </c>
      <c r="H9043" s="1" t="s">
        <v>26</v>
      </c>
      <c r="I9043">
        <v>92.11</v>
      </c>
      <c r="J9043" s="1" t="s">
        <v>19</v>
      </c>
      <c r="K9043">
        <v>2024</v>
      </c>
      <c r="L9043" s="1" t="s">
        <v>44</v>
      </c>
      <c r="M9043" s="1" t="s">
        <v>31</v>
      </c>
      <c r="N9043">
        <v>75989.33</v>
      </c>
      <c r="O9043" s="1" t="s">
        <v>50</v>
      </c>
      <c r="P9043" s="1" t="str" cm="1">
        <f t="array" ref="P9043">_xlfn.IFS(bike_sales_india[[#This Row],[Mileage (km/l)]]&gt;=75,"75-100",bike_sales_india[[#This Row],[Mileage (km/l)]]&gt;=50,"50-75",bike_sales_india[[#This Row],[Mileage (km/l)]]&gt;=25,"25-50")</f>
        <v>75-100</v>
      </c>
      <c r="Q9043" s="1" t="str" cm="1">
        <f t="array" ref="Q90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3" s="4">
        <f>(bike_sales_india[[#This Row],[Price (INR)]]-bike_sales_india[[#This Row],[Resale Price (INR)]])/bike_sales_india[[#This Row],[Price (INR)]]</f>
        <v>0.23180248486135119</v>
      </c>
    </row>
    <row r="9044" spans="1:18" x14ac:dyDescent="0.3">
      <c r="A9044" s="1" t="s">
        <v>28</v>
      </c>
      <c r="B9044">
        <v>9.08</v>
      </c>
      <c r="C9044" s="1" t="s">
        <v>29</v>
      </c>
      <c r="D9044" s="1" t="s">
        <v>86</v>
      </c>
      <c r="E9044">
        <v>199360</v>
      </c>
      <c r="F9044">
        <v>2022</v>
      </c>
      <c r="G9044">
        <v>919</v>
      </c>
      <c r="H9044" s="1" t="s">
        <v>34</v>
      </c>
      <c r="I9044">
        <v>37.97</v>
      </c>
      <c r="J9044" s="1" t="s">
        <v>42</v>
      </c>
      <c r="K9044">
        <v>2022</v>
      </c>
      <c r="L9044" s="1" t="s">
        <v>38</v>
      </c>
      <c r="M9044" s="1" t="s">
        <v>31</v>
      </c>
      <c r="N9044">
        <v>108091.11</v>
      </c>
      <c r="O9044" s="1" t="s">
        <v>50</v>
      </c>
      <c r="P9044" s="1" t="str" cm="1">
        <f t="array" ref="P9044">_xlfn.IFS(bike_sales_india[[#This Row],[Mileage (km/l)]]&gt;=75,"75-100",bike_sales_india[[#This Row],[Mileage (km/l)]]&gt;=50,"50-75",bike_sales_india[[#This Row],[Mileage (km/l)]]&gt;=25,"25-50")</f>
        <v>25-50</v>
      </c>
      <c r="Q9044" s="1" t="str" cm="1">
        <f t="array" ref="Q90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4" s="4">
        <f>(bike_sales_india[[#This Row],[Price (INR)]]-bike_sales_india[[#This Row],[Resale Price (INR)]])/bike_sales_india[[#This Row],[Price (INR)]]</f>
        <v>0.45780944020866771</v>
      </c>
    </row>
    <row r="9045" spans="1:18" x14ac:dyDescent="0.3">
      <c r="A9045" s="1" t="s">
        <v>61</v>
      </c>
      <c r="B9045">
        <v>30.16</v>
      </c>
      <c r="C9045" s="1" t="s">
        <v>36</v>
      </c>
      <c r="D9045" s="1" t="s">
        <v>37</v>
      </c>
      <c r="E9045">
        <v>234545</v>
      </c>
      <c r="F9045">
        <v>2023</v>
      </c>
      <c r="G9045">
        <v>919</v>
      </c>
      <c r="H9045" s="1" t="s">
        <v>34</v>
      </c>
      <c r="I9045">
        <v>44.05</v>
      </c>
      <c r="J9045" s="1" t="s">
        <v>42</v>
      </c>
      <c r="K9045">
        <v>2023</v>
      </c>
      <c r="L9045" s="1" t="s">
        <v>20</v>
      </c>
      <c r="M9045" s="1" t="s">
        <v>31</v>
      </c>
      <c r="N9045">
        <v>129215.29</v>
      </c>
      <c r="O9045" s="1" t="s">
        <v>45</v>
      </c>
      <c r="P9045" s="1" t="str" cm="1">
        <f t="array" ref="P9045">_xlfn.IFS(bike_sales_india[[#This Row],[Mileage (km/l)]]&gt;=75,"75-100",bike_sales_india[[#This Row],[Mileage (km/l)]]&gt;=50,"50-75",bike_sales_india[[#This Row],[Mileage (km/l)]]&gt;=25,"25-50")</f>
        <v>25-50</v>
      </c>
      <c r="Q9045" s="1" t="str" cm="1">
        <f t="array" ref="Q90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5" s="4">
        <f>(bike_sales_india[[#This Row],[Price (INR)]]-bike_sales_india[[#This Row],[Resale Price (INR)]])/bike_sales_india[[#This Row],[Price (INR)]]</f>
        <v>0.44908102922680088</v>
      </c>
    </row>
    <row r="9046" spans="1:18" x14ac:dyDescent="0.3">
      <c r="A9046" s="1" t="s">
        <v>48</v>
      </c>
      <c r="B9046">
        <v>16.89</v>
      </c>
      <c r="C9046" s="1" t="s">
        <v>36</v>
      </c>
      <c r="D9046" s="1" t="s">
        <v>66</v>
      </c>
      <c r="E9046">
        <v>146445</v>
      </c>
      <c r="F9046">
        <v>2024</v>
      </c>
      <c r="G9046">
        <v>919</v>
      </c>
      <c r="H9046" s="1" t="s">
        <v>18</v>
      </c>
      <c r="I9046">
        <v>96.68</v>
      </c>
      <c r="J9046" s="1" t="s">
        <v>42</v>
      </c>
      <c r="K9046">
        <v>2024</v>
      </c>
      <c r="L9046" s="1" t="s">
        <v>44</v>
      </c>
      <c r="M9046" s="1" t="s">
        <v>21</v>
      </c>
      <c r="N9046">
        <v>91675.79</v>
      </c>
      <c r="O9046" s="1" t="s">
        <v>45</v>
      </c>
      <c r="P9046" s="1" t="str" cm="1">
        <f t="array" ref="P9046">_xlfn.IFS(bike_sales_india[[#This Row],[Mileage (km/l)]]&gt;=75,"75-100",bike_sales_india[[#This Row],[Mileage (km/l)]]&gt;=50,"50-75",bike_sales_india[[#This Row],[Mileage (km/l)]]&gt;=25,"25-50")</f>
        <v>75-100</v>
      </c>
      <c r="Q9046" s="1" t="str" cm="1">
        <f t="array" ref="Q90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6" s="4">
        <f>(bike_sales_india[[#This Row],[Price (INR)]]-bike_sales_india[[#This Row],[Resale Price (INR)]])/bike_sales_india[[#This Row],[Price (INR)]]</f>
        <v>0.37399166922735505</v>
      </c>
    </row>
    <row r="9047" spans="1:18" x14ac:dyDescent="0.3">
      <c r="A9047" s="1" t="s">
        <v>61</v>
      </c>
      <c r="B9047">
        <v>24.98</v>
      </c>
      <c r="C9047" s="1" t="s">
        <v>24</v>
      </c>
      <c r="D9047" s="1" t="s">
        <v>25</v>
      </c>
      <c r="E9047">
        <v>208714</v>
      </c>
      <c r="F9047">
        <v>2017</v>
      </c>
      <c r="G9047">
        <v>920</v>
      </c>
      <c r="H9047" s="1" t="s">
        <v>26</v>
      </c>
      <c r="I9047">
        <v>67.94</v>
      </c>
      <c r="J9047" s="1" t="s">
        <v>19</v>
      </c>
      <c r="K9047">
        <v>2017</v>
      </c>
      <c r="L9047" s="1" t="s">
        <v>44</v>
      </c>
      <c r="M9047" s="1" t="s">
        <v>21</v>
      </c>
      <c r="N9047">
        <v>103831.03999999999</v>
      </c>
      <c r="O9047" s="1" t="s">
        <v>45</v>
      </c>
      <c r="P9047" s="1" t="str" cm="1">
        <f t="array" ref="P9047">_xlfn.IFS(bike_sales_india[[#This Row],[Mileage (km/l)]]&gt;=75,"75-100",bike_sales_india[[#This Row],[Mileage (km/l)]]&gt;=50,"50-75",bike_sales_india[[#This Row],[Mileage (km/l)]]&gt;=25,"25-50")</f>
        <v>50-75</v>
      </c>
      <c r="Q9047" s="1" t="str" cm="1">
        <f t="array" ref="Q90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7" s="4">
        <f>(bike_sales_india[[#This Row],[Price (INR)]]-bike_sales_india[[#This Row],[Resale Price (INR)]])/bike_sales_india[[#This Row],[Price (INR)]]</f>
        <v>0.50252000344969672</v>
      </c>
    </row>
    <row r="9048" spans="1:18" x14ac:dyDescent="0.3">
      <c r="A9048" s="1" t="s">
        <v>61</v>
      </c>
      <c r="B9048">
        <v>25.78</v>
      </c>
      <c r="C9048" s="1" t="s">
        <v>36</v>
      </c>
      <c r="D9048" s="1" t="s">
        <v>66</v>
      </c>
      <c r="E9048">
        <v>378493</v>
      </c>
      <c r="F9048">
        <v>2020</v>
      </c>
      <c r="G9048">
        <v>920</v>
      </c>
      <c r="H9048" s="1" t="s">
        <v>18</v>
      </c>
      <c r="I9048">
        <v>93.43</v>
      </c>
      <c r="J9048" s="1" t="s">
        <v>27</v>
      </c>
      <c r="K9048">
        <v>2024</v>
      </c>
      <c r="L9048" s="1" t="s">
        <v>44</v>
      </c>
      <c r="M9048" s="1" t="s">
        <v>31</v>
      </c>
      <c r="N9048">
        <v>286926.92</v>
      </c>
      <c r="O9048" s="1" t="s">
        <v>50</v>
      </c>
      <c r="P9048" s="1" t="str" cm="1">
        <f t="array" ref="P9048">_xlfn.IFS(bike_sales_india[[#This Row],[Mileage (km/l)]]&gt;=75,"75-100",bike_sales_india[[#This Row],[Mileage (km/l)]]&gt;=50,"50-75",bike_sales_india[[#This Row],[Mileage (km/l)]]&gt;=25,"25-50")</f>
        <v>75-100</v>
      </c>
      <c r="Q9048" s="1" t="str" cm="1">
        <f t="array" ref="Q90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8" s="4">
        <f>(bike_sales_india[[#This Row],[Price (INR)]]-bike_sales_india[[#This Row],[Resale Price (INR)]])/bike_sales_india[[#This Row],[Price (INR)]]</f>
        <v>0.24192278324830319</v>
      </c>
    </row>
    <row r="9049" spans="1:18" x14ac:dyDescent="0.3">
      <c r="A9049" s="1" t="s">
        <v>23</v>
      </c>
      <c r="B9049">
        <v>44.8</v>
      </c>
      <c r="C9049" s="1" t="s">
        <v>40</v>
      </c>
      <c r="D9049" s="1" t="s">
        <v>51</v>
      </c>
      <c r="E9049">
        <v>299171</v>
      </c>
      <c r="F9049">
        <v>2019</v>
      </c>
      <c r="G9049">
        <v>920</v>
      </c>
      <c r="H9049" s="1" t="s">
        <v>34</v>
      </c>
      <c r="I9049">
        <v>28.26</v>
      </c>
      <c r="J9049" s="1" t="s">
        <v>27</v>
      </c>
      <c r="K9049">
        <v>2021</v>
      </c>
      <c r="L9049" s="1" t="s">
        <v>44</v>
      </c>
      <c r="M9049" s="1" t="s">
        <v>21</v>
      </c>
      <c r="N9049">
        <v>232276.56</v>
      </c>
      <c r="O9049" s="1" t="s">
        <v>45</v>
      </c>
      <c r="P9049" s="1" t="str" cm="1">
        <f t="array" ref="P9049">_xlfn.IFS(bike_sales_india[[#This Row],[Mileage (km/l)]]&gt;=75,"75-100",bike_sales_india[[#This Row],[Mileage (km/l)]]&gt;=50,"50-75",bike_sales_india[[#This Row],[Mileage (km/l)]]&gt;=25,"25-50")</f>
        <v>25-50</v>
      </c>
      <c r="Q9049" s="1" t="str" cm="1">
        <f t="array" ref="Q90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49" s="4">
        <f>(bike_sales_india[[#This Row],[Price (INR)]]-bike_sales_india[[#This Row],[Resale Price (INR)]])/bike_sales_india[[#This Row],[Price (INR)]]</f>
        <v>0.2235993461933142</v>
      </c>
    </row>
    <row r="9050" spans="1:18" x14ac:dyDescent="0.3">
      <c r="A9050" s="1" t="s">
        <v>23</v>
      </c>
      <c r="B9050">
        <v>36.9</v>
      </c>
      <c r="C9050" s="1" t="s">
        <v>29</v>
      </c>
      <c r="D9050" s="1" t="s">
        <v>75</v>
      </c>
      <c r="E9050">
        <v>365416</v>
      </c>
      <c r="F9050">
        <v>2017</v>
      </c>
      <c r="G9050">
        <v>920</v>
      </c>
      <c r="H9050" s="1" t="s">
        <v>26</v>
      </c>
      <c r="I9050">
        <v>90.13</v>
      </c>
      <c r="J9050" s="1" t="s">
        <v>19</v>
      </c>
      <c r="K9050">
        <v>2017</v>
      </c>
      <c r="L9050" s="1" t="s">
        <v>38</v>
      </c>
      <c r="M9050" s="1" t="s">
        <v>21</v>
      </c>
      <c r="N9050">
        <v>181826.87</v>
      </c>
      <c r="O9050" s="1" t="s">
        <v>45</v>
      </c>
      <c r="P9050" s="1" t="str" cm="1">
        <f t="array" ref="P9050">_xlfn.IFS(bike_sales_india[[#This Row],[Mileage (km/l)]]&gt;=75,"75-100",bike_sales_india[[#This Row],[Mileage (km/l)]]&gt;=50,"50-75",bike_sales_india[[#This Row],[Mileage (km/l)]]&gt;=25,"25-50")</f>
        <v>75-100</v>
      </c>
      <c r="Q9050" s="1" t="str" cm="1">
        <f t="array" ref="Q90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0" s="4">
        <f>(bike_sales_india[[#This Row],[Price (INR)]]-bike_sales_india[[#This Row],[Resale Price (INR)]])/bike_sales_india[[#This Row],[Price (INR)]]</f>
        <v>0.50241130656566768</v>
      </c>
    </row>
    <row r="9051" spans="1:18" x14ac:dyDescent="0.3">
      <c r="A9051" s="1" t="s">
        <v>59</v>
      </c>
      <c r="B9051">
        <v>20.82</v>
      </c>
      <c r="C9051" s="1" t="s">
        <v>32</v>
      </c>
      <c r="D9051" s="1" t="s">
        <v>80</v>
      </c>
      <c r="E9051">
        <v>276946</v>
      </c>
      <c r="F9051">
        <v>2017</v>
      </c>
      <c r="G9051">
        <v>920</v>
      </c>
      <c r="H9051" s="1" t="s">
        <v>18</v>
      </c>
      <c r="I9051">
        <v>74.599999999999994</v>
      </c>
      <c r="J9051" s="1" t="s">
        <v>19</v>
      </c>
      <c r="K9051">
        <v>2024</v>
      </c>
      <c r="L9051" s="1" t="s">
        <v>20</v>
      </c>
      <c r="M9051" s="1" t="s">
        <v>21</v>
      </c>
      <c r="N9051">
        <v>151057.87</v>
      </c>
      <c r="O9051" s="1" t="s">
        <v>50</v>
      </c>
      <c r="P9051" s="1" t="str" cm="1">
        <f t="array" ref="P9051">_xlfn.IFS(bike_sales_india[[#This Row],[Mileage (km/l)]]&gt;=75,"75-100",bike_sales_india[[#This Row],[Mileage (km/l)]]&gt;=50,"50-75",bike_sales_india[[#This Row],[Mileage (km/l)]]&gt;=25,"25-50")</f>
        <v>50-75</v>
      </c>
      <c r="Q9051" s="1" t="str" cm="1">
        <f t="array" ref="Q90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1" s="4">
        <f>(bike_sales_india[[#This Row],[Price (INR)]]-bike_sales_india[[#This Row],[Resale Price (INR)]])/bike_sales_india[[#This Row],[Price (INR)]]</f>
        <v>0.454558397665971</v>
      </c>
    </row>
    <row r="9052" spans="1:18" x14ac:dyDescent="0.3">
      <c r="A9052" s="1" t="s">
        <v>15</v>
      </c>
      <c r="B9052">
        <v>45.66</v>
      </c>
      <c r="C9052" s="1" t="s">
        <v>29</v>
      </c>
      <c r="D9052" s="1" t="s">
        <v>30</v>
      </c>
      <c r="E9052">
        <v>355417</v>
      </c>
      <c r="F9052">
        <v>2015</v>
      </c>
      <c r="G9052">
        <v>920</v>
      </c>
      <c r="H9052" s="1" t="s">
        <v>26</v>
      </c>
      <c r="I9052">
        <v>85.07</v>
      </c>
      <c r="J9052" s="1" t="s">
        <v>27</v>
      </c>
      <c r="K9052">
        <v>2015</v>
      </c>
      <c r="L9052" s="1" t="s">
        <v>20</v>
      </c>
      <c r="M9052" s="1" t="s">
        <v>21</v>
      </c>
      <c r="N9052">
        <v>276183.78000000003</v>
      </c>
      <c r="O9052" s="1" t="s">
        <v>50</v>
      </c>
      <c r="P9052" s="1" t="str" cm="1">
        <f t="array" ref="P9052">_xlfn.IFS(bike_sales_india[[#This Row],[Mileage (km/l)]]&gt;=75,"75-100",bike_sales_india[[#This Row],[Mileage (km/l)]]&gt;=50,"50-75",bike_sales_india[[#This Row],[Mileage (km/l)]]&gt;=25,"25-50")</f>
        <v>75-100</v>
      </c>
      <c r="Q9052" s="1" t="str" cm="1">
        <f t="array" ref="Q90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2" s="4">
        <f>(bike_sales_india[[#This Row],[Price (INR)]]-bike_sales_india[[#This Row],[Resale Price (INR)]])/bike_sales_india[[#This Row],[Price (INR)]]</f>
        <v>0.22293030440299696</v>
      </c>
    </row>
    <row r="9053" spans="1:18" x14ac:dyDescent="0.3">
      <c r="A9053" s="1" t="s">
        <v>46</v>
      </c>
      <c r="B9053">
        <v>66.08</v>
      </c>
      <c r="C9053" s="1" t="s">
        <v>52</v>
      </c>
      <c r="D9053" s="1" t="s">
        <v>69</v>
      </c>
      <c r="E9053">
        <v>146977</v>
      </c>
      <c r="F9053">
        <v>2024</v>
      </c>
      <c r="G9053">
        <v>920</v>
      </c>
      <c r="H9053" s="1" t="s">
        <v>18</v>
      </c>
      <c r="I9053">
        <v>94.18</v>
      </c>
      <c r="J9053" s="1" t="s">
        <v>27</v>
      </c>
      <c r="K9053">
        <v>2024</v>
      </c>
      <c r="L9053" s="1" t="s">
        <v>38</v>
      </c>
      <c r="M9053" s="1" t="s">
        <v>21</v>
      </c>
      <c r="N9053">
        <v>101399.89</v>
      </c>
      <c r="O9053" s="1" t="s">
        <v>22</v>
      </c>
      <c r="P9053" s="1" t="str" cm="1">
        <f t="array" ref="P9053">_xlfn.IFS(bike_sales_india[[#This Row],[Mileage (km/l)]]&gt;=75,"75-100",bike_sales_india[[#This Row],[Mileage (km/l)]]&gt;=50,"50-75",bike_sales_india[[#This Row],[Mileage (km/l)]]&gt;=25,"25-50")</f>
        <v>75-100</v>
      </c>
      <c r="Q9053" s="1" t="str" cm="1">
        <f t="array" ref="Q90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3" s="4">
        <f>(bike_sales_india[[#This Row],[Price (INR)]]-bike_sales_india[[#This Row],[Resale Price (INR)]])/bike_sales_india[[#This Row],[Price (INR)]]</f>
        <v>0.31009688590731882</v>
      </c>
    </row>
    <row r="9054" spans="1:18" x14ac:dyDescent="0.3">
      <c r="A9054" s="1" t="s">
        <v>59</v>
      </c>
      <c r="B9054">
        <v>34.479999999999997</v>
      </c>
      <c r="C9054" s="1" t="s">
        <v>36</v>
      </c>
      <c r="D9054" s="1" t="s">
        <v>63</v>
      </c>
      <c r="E9054">
        <v>331974</v>
      </c>
      <c r="F9054">
        <v>2020</v>
      </c>
      <c r="G9054">
        <v>920</v>
      </c>
      <c r="H9054" s="1" t="s">
        <v>34</v>
      </c>
      <c r="I9054">
        <v>48.64</v>
      </c>
      <c r="J9054" s="1" t="s">
        <v>42</v>
      </c>
      <c r="K9054">
        <v>2020</v>
      </c>
      <c r="L9054" s="1" t="s">
        <v>38</v>
      </c>
      <c r="M9054" s="1" t="s">
        <v>31</v>
      </c>
      <c r="N9054">
        <v>204813.12</v>
      </c>
      <c r="O9054" s="1" t="s">
        <v>35</v>
      </c>
      <c r="P9054" s="1" t="str" cm="1">
        <f t="array" ref="P9054">_xlfn.IFS(bike_sales_india[[#This Row],[Mileage (km/l)]]&gt;=75,"75-100",bike_sales_india[[#This Row],[Mileage (km/l)]]&gt;=50,"50-75",bike_sales_india[[#This Row],[Mileage (km/l)]]&gt;=25,"25-50")</f>
        <v>25-50</v>
      </c>
      <c r="Q9054" s="1" t="str" cm="1">
        <f t="array" ref="Q90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4" s="4">
        <f>(bike_sales_india[[#This Row],[Price (INR)]]-bike_sales_india[[#This Row],[Resale Price (INR)]])/bike_sales_india[[#This Row],[Price (INR)]]</f>
        <v>0.38304469627139476</v>
      </c>
    </row>
    <row r="9055" spans="1:18" x14ac:dyDescent="0.3">
      <c r="A9055" s="1" t="s">
        <v>39</v>
      </c>
      <c r="B9055">
        <v>48.1</v>
      </c>
      <c r="C9055" s="1" t="s">
        <v>36</v>
      </c>
      <c r="D9055" s="1" t="s">
        <v>66</v>
      </c>
      <c r="E9055">
        <v>125245</v>
      </c>
      <c r="F9055">
        <v>2017</v>
      </c>
      <c r="G9055">
        <v>920</v>
      </c>
      <c r="H9055" s="1" t="s">
        <v>18</v>
      </c>
      <c r="I9055">
        <v>68.56</v>
      </c>
      <c r="J9055" s="1" t="s">
        <v>42</v>
      </c>
      <c r="K9055">
        <v>2017</v>
      </c>
      <c r="L9055" s="1" t="s">
        <v>38</v>
      </c>
      <c r="M9055" s="1" t="s">
        <v>21</v>
      </c>
      <c r="N9055">
        <v>50935.1</v>
      </c>
      <c r="O9055" s="1" t="s">
        <v>45</v>
      </c>
      <c r="P9055" s="1" t="str" cm="1">
        <f t="array" ref="P9055">_xlfn.IFS(bike_sales_india[[#This Row],[Mileage (km/l)]]&gt;=75,"75-100",bike_sales_india[[#This Row],[Mileage (km/l)]]&gt;=50,"50-75",bike_sales_india[[#This Row],[Mileage (km/l)]]&gt;=25,"25-50")</f>
        <v>50-75</v>
      </c>
      <c r="Q9055" s="1" t="str" cm="1">
        <f t="array" ref="Q90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5" s="4">
        <f>(bike_sales_india[[#This Row],[Price (INR)]]-bike_sales_india[[#This Row],[Resale Price (INR)]])/bike_sales_india[[#This Row],[Price (INR)]]</f>
        <v>0.59331630005189828</v>
      </c>
    </row>
    <row r="9056" spans="1:18" x14ac:dyDescent="0.3">
      <c r="A9056" s="1" t="s">
        <v>61</v>
      </c>
      <c r="B9056">
        <v>29.29</v>
      </c>
      <c r="C9056" s="1" t="s">
        <v>36</v>
      </c>
      <c r="D9056" s="1" t="s">
        <v>57</v>
      </c>
      <c r="E9056">
        <v>362044</v>
      </c>
      <c r="F9056">
        <v>2022</v>
      </c>
      <c r="G9056">
        <v>920</v>
      </c>
      <c r="H9056" s="1" t="s">
        <v>26</v>
      </c>
      <c r="I9056">
        <v>99.29</v>
      </c>
      <c r="J9056" s="1" t="s">
        <v>27</v>
      </c>
      <c r="K9056">
        <v>2023</v>
      </c>
      <c r="L9056" s="1" t="s">
        <v>44</v>
      </c>
      <c r="M9056" s="1" t="s">
        <v>21</v>
      </c>
      <c r="N9056">
        <v>275600.05</v>
      </c>
      <c r="O9056" s="1" t="s">
        <v>22</v>
      </c>
      <c r="P9056" s="1" t="str" cm="1">
        <f t="array" ref="P9056">_xlfn.IFS(bike_sales_india[[#This Row],[Mileage (km/l)]]&gt;=75,"75-100",bike_sales_india[[#This Row],[Mileage (km/l)]]&gt;=50,"50-75",bike_sales_india[[#This Row],[Mileage (km/l)]]&gt;=25,"25-50")</f>
        <v>75-100</v>
      </c>
      <c r="Q9056" s="1" t="str" cm="1">
        <f t="array" ref="Q90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6" s="4">
        <f>(bike_sales_india[[#This Row],[Price (INR)]]-bike_sales_india[[#This Row],[Resale Price (INR)]])/bike_sales_india[[#This Row],[Price (INR)]]</f>
        <v>0.23876642065605289</v>
      </c>
    </row>
    <row r="9057" spans="1:18" x14ac:dyDescent="0.3">
      <c r="A9057" s="1" t="s">
        <v>48</v>
      </c>
      <c r="B9057">
        <v>60.87</v>
      </c>
      <c r="C9057" s="1" t="s">
        <v>64</v>
      </c>
      <c r="D9057" s="1" t="s">
        <v>65</v>
      </c>
      <c r="E9057">
        <v>186936</v>
      </c>
      <c r="F9057">
        <v>2016</v>
      </c>
      <c r="G9057">
        <v>920</v>
      </c>
      <c r="H9057" s="1" t="s">
        <v>26</v>
      </c>
      <c r="I9057">
        <v>96.15</v>
      </c>
      <c r="J9057" s="1" t="s">
        <v>27</v>
      </c>
      <c r="K9057">
        <v>2017</v>
      </c>
      <c r="L9057" s="1" t="s">
        <v>44</v>
      </c>
      <c r="M9057" s="1" t="s">
        <v>31</v>
      </c>
      <c r="N9057">
        <v>99293.82</v>
      </c>
      <c r="O9057" s="1" t="s">
        <v>45</v>
      </c>
      <c r="P9057" s="1" t="str" cm="1">
        <f t="array" ref="P9057">_xlfn.IFS(bike_sales_india[[#This Row],[Mileage (km/l)]]&gt;=75,"75-100",bike_sales_india[[#This Row],[Mileage (km/l)]]&gt;=50,"50-75",bike_sales_india[[#This Row],[Mileage (km/l)]]&gt;=25,"25-50")</f>
        <v>75-100</v>
      </c>
      <c r="Q9057" s="1" t="str" cm="1">
        <f t="array" ref="Q90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7" s="4">
        <f>(bike_sales_india[[#This Row],[Price (INR)]]-bike_sales_india[[#This Row],[Resale Price (INR)]])/bike_sales_india[[#This Row],[Price (INR)]]</f>
        <v>0.46883521633072278</v>
      </c>
    </row>
    <row r="9058" spans="1:18" x14ac:dyDescent="0.3">
      <c r="A9058" s="1" t="s">
        <v>46</v>
      </c>
      <c r="B9058">
        <v>7.57</v>
      </c>
      <c r="C9058" s="1" t="s">
        <v>32</v>
      </c>
      <c r="D9058" s="1" t="s">
        <v>56</v>
      </c>
      <c r="E9058">
        <v>323362</v>
      </c>
      <c r="F9058">
        <v>2015</v>
      </c>
      <c r="G9058">
        <v>920</v>
      </c>
      <c r="H9058" s="1" t="s">
        <v>34</v>
      </c>
      <c r="I9058">
        <v>39.21</v>
      </c>
      <c r="J9058" s="1" t="s">
        <v>27</v>
      </c>
      <c r="K9058">
        <v>2018</v>
      </c>
      <c r="L9058" s="1" t="s">
        <v>20</v>
      </c>
      <c r="M9058" s="1" t="s">
        <v>31</v>
      </c>
      <c r="N9058">
        <v>196636.6</v>
      </c>
      <c r="O9058" s="1" t="s">
        <v>22</v>
      </c>
      <c r="P9058" s="1" t="str" cm="1">
        <f t="array" ref="P9058">_xlfn.IFS(bike_sales_india[[#This Row],[Mileage (km/l)]]&gt;=75,"75-100",bike_sales_india[[#This Row],[Mileage (km/l)]]&gt;=50,"50-75",bike_sales_india[[#This Row],[Mileage (km/l)]]&gt;=25,"25-50")</f>
        <v>25-50</v>
      </c>
      <c r="Q9058" s="1" t="str" cm="1">
        <f t="array" ref="Q90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8" s="4">
        <f>(bike_sales_india[[#This Row],[Price (INR)]]-bike_sales_india[[#This Row],[Resale Price (INR)]])/bike_sales_india[[#This Row],[Price (INR)]]</f>
        <v>0.39189948107693545</v>
      </c>
    </row>
    <row r="9059" spans="1:18" x14ac:dyDescent="0.3">
      <c r="A9059" s="1" t="s">
        <v>59</v>
      </c>
      <c r="B9059">
        <v>12.03</v>
      </c>
      <c r="C9059" s="1" t="s">
        <v>16</v>
      </c>
      <c r="D9059" s="1" t="s">
        <v>87</v>
      </c>
      <c r="E9059">
        <v>342669</v>
      </c>
      <c r="F9059">
        <v>2018</v>
      </c>
      <c r="G9059">
        <v>920</v>
      </c>
      <c r="H9059" s="1" t="s">
        <v>34</v>
      </c>
      <c r="I9059">
        <v>31.6</v>
      </c>
      <c r="J9059" s="1" t="s">
        <v>42</v>
      </c>
      <c r="K9059">
        <v>2018</v>
      </c>
      <c r="L9059" s="1" t="s">
        <v>44</v>
      </c>
      <c r="M9059" s="1" t="s">
        <v>21</v>
      </c>
      <c r="N9059">
        <v>149646.26</v>
      </c>
      <c r="O9059" s="1" t="s">
        <v>35</v>
      </c>
      <c r="P9059" s="1" t="str" cm="1">
        <f t="array" ref="P9059">_xlfn.IFS(bike_sales_india[[#This Row],[Mileage (km/l)]]&gt;=75,"75-100",bike_sales_india[[#This Row],[Mileage (km/l)]]&gt;=50,"50-75",bike_sales_india[[#This Row],[Mileage (km/l)]]&gt;=25,"25-50")</f>
        <v>25-50</v>
      </c>
      <c r="Q9059" s="1" t="str" cm="1">
        <f t="array" ref="Q90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59" s="4">
        <f>(bike_sales_india[[#This Row],[Price (INR)]]-bike_sales_india[[#This Row],[Resale Price (INR)]])/bike_sales_india[[#This Row],[Price (INR)]]</f>
        <v>0.56329209820555692</v>
      </c>
    </row>
    <row r="9060" spans="1:18" x14ac:dyDescent="0.3">
      <c r="A9060" s="1" t="s">
        <v>48</v>
      </c>
      <c r="B9060">
        <v>45.6</v>
      </c>
      <c r="C9060" s="1" t="s">
        <v>36</v>
      </c>
      <c r="D9060" s="1" t="s">
        <v>66</v>
      </c>
      <c r="E9060">
        <v>76061</v>
      </c>
      <c r="F9060">
        <v>2021</v>
      </c>
      <c r="G9060">
        <v>920</v>
      </c>
      <c r="H9060" s="1" t="s">
        <v>18</v>
      </c>
      <c r="I9060">
        <v>86.43</v>
      </c>
      <c r="J9060" s="1" t="s">
        <v>27</v>
      </c>
      <c r="K9060">
        <v>2023</v>
      </c>
      <c r="L9060" s="1" t="s">
        <v>38</v>
      </c>
      <c r="M9060" s="1" t="s">
        <v>21</v>
      </c>
      <c r="N9060">
        <v>39229.550000000003</v>
      </c>
      <c r="O9060" s="1" t="s">
        <v>22</v>
      </c>
      <c r="P9060" s="1" t="str" cm="1">
        <f t="array" ref="P9060">_xlfn.IFS(bike_sales_india[[#This Row],[Mileage (km/l)]]&gt;=75,"75-100",bike_sales_india[[#This Row],[Mileage (km/l)]]&gt;=50,"50-75",bike_sales_india[[#This Row],[Mileage (km/l)]]&gt;=25,"25-50")</f>
        <v>75-100</v>
      </c>
      <c r="Q9060" s="1" t="str" cm="1">
        <f t="array" ref="Q90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0" s="4">
        <f>(bike_sales_india[[#This Row],[Price (INR)]]-bike_sales_india[[#This Row],[Resale Price (INR)]])/bike_sales_india[[#This Row],[Price (INR)]]</f>
        <v>0.48423567925743805</v>
      </c>
    </row>
    <row r="9061" spans="1:18" x14ac:dyDescent="0.3">
      <c r="A9061" s="1" t="s">
        <v>61</v>
      </c>
      <c r="B9061">
        <v>35.880000000000003</v>
      </c>
      <c r="C9061" s="1" t="s">
        <v>64</v>
      </c>
      <c r="D9061" s="1" t="s">
        <v>78</v>
      </c>
      <c r="E9061">
        <v>350341</v>
      </c>
      <c r="F9061">
        <v>2023</v>
      </c>
      <c r="G9061">
        <v>920</v>
      </c>
      <c r="H9061" s="1" t="s">
        <v>18</v>
      </c>
      <c r="I9061">
        <v>65.16</v>
      </c>
      <c r="J9061" s="1" t="s">
        <v>19</v>
      </c>
      <c r="K9061">
        <v>2024</v>
      </c>
      <c r="L9061" s="1" t="s">
        <v>44</v>
      </c>
      <c r="M9061" s="1" t="s">
        <v>31</v>
      </c>
      <c r="N9061">
        <v>256441.28</v>
      </c>
      <c r="O9061" s="1" t="s">
        <v>22</v>
      </c>
      <c r="P9061" s="1" t="str" cm="1">
        <f t="array" ref="P9061">_xlfn.IFS(bike_sales_india[[#This Row],[Mileage (km/l)]]&gt;=75,"75-100",bike_sales_india[[#This Row],[Mileage (km/l)]]&gt;=50,"50-75",bike_sales_india[[#This Row],[Mileage (km/l)]]&gt;=25,"25-50")</f>
        <v>50-75</v>
      </c>
      <c r="Q9061" s="1" t="str" cm="1">
        <f t="array" ref="Q90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1" s="4">
        <f>(bike_sales_india[[#This Row],[Price (INR)]]-bike_sales_india[[#This Row],[Resale Price (INR)]])/bike_sales_india[[#This Row],[Price (INR)]]</f>
        <v>0.26802378254329356</v>
      </c>
    </row>
    <row r="9062" spans="1:18" x14ac:dyDescent="0.3">
      <c r="A9062" s="1" t="s">
        <v>39</v>
      </c>
      <c r="B9062">
        <v>56.76</v>
      </c>
      <c r="C9062" s="1" t="s">
        <v>52</v>
      </c>
      <c r="D9062" s="1" t="s">
        <v>81</v>
      </c>
      <c r="E9062">
        <v>95208</v>
      </c>
      <c r="F9062">
        <v>2017</v>
      </c>
      <c r="G9062">
        <v>920</v>
      </c>
      <c r="H9062" s="1" t="s">
        <v>18</v>
      </c>
      <c r="I9062">
        <v>60.84</v>
      </c>
      <c r="J9062" s="1" t="s">
        <v>42</v>
      </c>
      <c r="K9062">
        <v>2017</v>
      </c>
      <c r="L9062" s="1" t="s">
        <v>44</v>
      </c>
      <c r="M9062" s="1" t="s">
        <v>31</v>
      </c>
      <c r="N9062">
        <v>59556.83</v>
      </c>
      <c r="O9062" s="1" t="s">
        <v>50</v>
      </c>
      <c r="P9062" s="1" t="str" cm="1">
        <f t="array" ref="P9062">_xlfn.IFS(bike_sales_india[[#This Row],[Mileage (km/l)]]&gt;=75,"75-100",bike_sales_india[[#This Row],[Mileage (km/l)]]&gt;=50,"50-75",bike_sales_india[[#This Row],[Mileage (km/l)]]&gt;=25,"25-50")</f>
        <v>50-75</v>
      </c>
      <c r="Q9062" s="1" t="str" cm="1">
        <f t="array" ref="Q90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2" s="4">
        <f>(bike_sales_india[[#This Row],[Price (INR)]]-bike_sales_india[[#This Row],[Resale Price (INR)]])/bike_sales_india[[#This Row],[Price (INR)]]</f>
        <v>0.37445561297369967</v>
      </c>
    </row>
    <row r="9063" spans="1:18" x14ac:dyDescent="0.3">
      <c r="A9063" s="1" t="s">
        <v>15</v>
      </c>
      <c r="B9063">
        <v>47.52</v>
      </c>
      <c r="C9063" s="1" t="s">
        <v>64</v>
      </c>
      <c r="D9063" s="1" t="s">
        <v>76</v>
      </c>
      <c r="E9063">
        <v>397305</v>
      </c>
      <c r="F9063">
        <v>2023</v>
      </c>
      <c r="G9063">
        <v>920</v>
      </c>
      <c r="H9063" s="1" t="s">
        <v>26</v>
      </c>
      <c r="I9063">
        <v>74.599999999999994</v>
      </c>
      <c r="J9063" s="1" t="s">
        <v>27</v>
      </c>
      <c r="K9063">
        <v>2023</v>
      </c>
      <c r="L9063" s="1" t="s">
        <v>44</v>
      </c>
      <c r="M9063" s="1" t="s">
        <v>21</v>
      </c>
      <c r="N9063">
        <v>240634.45</v>
      </c>
      <c r="O9063" s="1" t="s">
        <v>22</v>
      </c>
      <c r="P9063" s="1" t="str" cm="1">
        <f t="array" ref="P9063">_xlfn.IFS(bike_sales_india[[#This Row],[Mileage (km/l)]]&gt;=75,"75-100",bike_sales_india[[#This Row],[Mileage (km/l)]]&gt;=50,"50-75",bike_sales_india[[#This Row],[Mileage (km/l)]]&gt;=25,"25-50")</f>
        <v>50-75</v>
      </c>
      <c r="Q9063" s="1" t="str" cm="1">
        <f t="array" ref="Q90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3" s="4">
        <f>(bike_sales_india[[#This Row],[Price (INR)]]-bike_sales_india[[#This Row],[Resale Price (INR)]])/bike_sales_india[[#This Row],[Price (INR)]]</f>
        <v>0.39433319490064306</v>
      </c>
    </row>
    <row r="9064" spans="1:18" x14ac:dyDescent="0.3">
      <c r="A9064" s="1" t="s">
        <v>55</v>
      </c>
      <c r="B9064">
        <v>68.790000000000006</v>
      </c>
      <c r="C9064" s="1" t="s">
        <v>16</v>
      </c>
      <c r="D9064" s="1" t="s">
        <v>77</v>
      </c>
      <c r="E9064">
        <v>114158</v>
      </c>
      <c r="F9064">
        <v>2015</v>
      </c>
      <c r="G9064">
        <v>920</v>
      </c>
      <c r="H9064" s="1" t="s">
        <v>26</v>
      </c>
      <c r="I9064">
        <v>66.81</v>
      </c>
      <c r="J9064" s="1" t="s">
        <v>42</v>
      </c>
      <c r="K9064">
        <v>2015</v>
      </c>
      <c r="L9064" s="1" t="s">
        <v>44</v>
      </c>
      <c r="M9064" s="1" t="s">
        <v>31</v>
      </c>
      <c r="N9064">
        <v>50177.63</v>
      </c>
      <c r="O9064" s="1" t="s">
        <v>22</v>
      </c>
      <c r="P9064" s="1" t="str" cm="1">
        <f t="array" ref="P9064">_xlfn.IFS(bike_sales_india[[#This Row],[Mileage (km/l)]]&gt;=75,"75-100",bike_sales_india[[#This Row],[Mileage (km/l)]]&gt;=50,"50-75",bike_sales_india[[#This Row],[Mileage (km/l)]]&gt;=25,"25-50")</f>
        <v>50-75</v>
      </c>
      <c r="Q9064" s="1" t="str" cm="1">
        <f t="array" ref="Q90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4" s="4">
        <f>(bike_sales_india[[#This Row],[Price (INR)]]-bike_sales_india[[#This Row],[Resale Price (INR)]])/bike_sales_india[[#This Row],[Price (INR)]]</f>
        <v>0.56045454545454543</v>
      </c>
    </row>
    <row r="9065" spans="1:18" x14ac:dyDescent="0.3">
      <c r="A9065" s="1" t="s">
        <v>28</v>
      </c>
      <c r="B9065">
        <v>15.91</v>
      </c>
      <c r="C9065" s="1" t="s">
        <v>16</v>
      </c>
      <c r="D9065" s="1" t="s">
        <v>77</v>
      </c>
      <c r="E9065">
        <v>103326</v>
      </c>
      <c r="F9065">
        <v>2021</v>
      </c>
      <c r="G9065">
        <v>921</v>
      </c>
      <c r="H9065" s="1" t="s">
        <v>34</v>
      </c>
      <c r="I9065">
        <v>30.19</v>
      </c>
      <c r="J9065" s="1" t="s">
        <v>19</v>
      </c>
      <c r="K9065">
        <v>2022</v>
      </c>
      <c r="L9065" s="1" t="s">
        <v>44</v>
      </c>
      <c r="M9065" s="1" t="s">
        <v>21</v>
      </c>
      <c r="N9065">
        <v>60426.45</v>
      </c>
      <c r="O9065" s="1" t="s">
        <v>50</v>
      </c>
      <c r="P9065" s="1" t="str" cm="1">
        <f t="array" ref="P9065">_xlfn.IFS(bike_sales_india[[#This Row],[Mileage (km/l)]]&gt;=75,"75-100",bike_sales_india[[#This Row],[Mileage (km/l)]]&gt;=50,"50-75",bike_sales_india[[#This Row],[Mileage (km/l)]]&gt;=25,"25-50")</f>
        <v>25-50</v>
      </c>
      <c r="Q9065" s="1" t="str" cm="1">
        <f t="array" ref="Q90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5" s="4">
        <f>(bike_sales_india[[#This Row],[Price (INR)]]-bike_sales_india[[#This Row],[Resale Price (INR)]])/bike_sales_india[[#This Row],[Price (INR)]]</f>
        <v>0.41518640032518439</v>
      </c>
    </row>
    <row r="9066" spans="1:18" x14ac:dyDescent="0.3">
      <c r="A9066" s="1" t="s">
        <v>23</v>
      </c>
      <c r="B9066">
        <v>50.31</v>
      </c>
      <c r="C9066" s="1" t="s">
        <v>24</v>
      </c>
      <c r="D9066" s="1" t="s">
        <v>85</v>
      </c>
      <c r="E9066">
        <v>267779</v>
      </c>
      <c r="F9066">
        <v>2023</v>
      </c>
      <c r="G9066">
        <v>921</v>
      </c>
      <c r="H9066" s="1" t="s">
        <v>26</v>
      </c>
      <c r="I9066">
        <v>88.31</v>
      </c>
      <c r="J9066" s="1" t="s">
        <v>27</v>
      </c>
      <c r="K9066">
        <v>2024</v>
      </c>
      <c r="L9066" s="1" t="s">
        <v>44</v>
      </c>
      <c r="M9066" s="1" t="s">
        <v>31</v>
      </c>
      <c r="N9066">
        <v>204903.09</v>
      </c>
      <c r="O9066" s="1" t="s">
        <v>22</v>
      </c>
      <c r="P9066" s="1" t="str" cm="1">
        <f t="array" ref="P9066">_xlfn.IFS(bike_sales_india[[#This Row],[Mileage (km/l)]]&gt;=75,"75-100",bike_sales_india[[#This Row],[Mileage (km/l)]]&gt;=50,"50-75",bike_sales_india[[#This Row],[Mileage (km/l)]]&gt;=25,"25-50")</f>
        <v>75-100</v>
      </c>
      <c r="Q9066" s="1" t="str" cm="1">
        <f t="array" ref="Q90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6" s="4">
        <f>(bike_sales_india[[#This Row],[Price (INR)]]-bike_sales_india[[#This Row],[Resale Price (INR)]])/bike_sales_india[[#This Row],[Price (INR)]]</f>
        <v>0.23480523117944277</v>
      </c>
    </row>
    <row r="9067" spans="1:18" x14ac:dyDescent="0.3">
      <c r="A9067" s="1" t="s">
        <v>15</v>
      </c>
      <c r="B9067">
        <v>8.77</v>
      </c>
      <c r="C9067" s="1" t="s">
        <v>40</v>
      </c>
      <c r="D9067" s="1" t="s">
        <v>58</v>
      </c>
      <c r="E9067">
        <v>329254</v>
      </c>
      <c r="F9067">
        <v>2023</v>
      </c>
      <c r="G9067">
        <v>921</v>
      </c>
      <c r="H9067" s="1" t="s">
        <v>26</v>
      </c>
      <c r="I9067">
        <v>97.74</v>
      </c>
      <c r="J9067" s="1" t="s">
        <v>27</v>
      </c>
      <c r="K9067">
        <v>2024</v>
      </c>
      <c r="L9067" s="1" t="s">
        <v>20</v>
      </c>
      <c r="M9067" s="1" t="s">
        <v>21</v>
      </c>
      <c r="N9067">
        <v>221860.24</v>
      </c>
      <c r="O9067" s="1" t="s">
        <v>50</v>
      </c>
      <c r="P9067" s="1" t="str" cm="1">
        <f t="array" ref="P9067">_xlfn.IFS(bike_sales_india[[#This Row],[Mileage (km/l)]]&gt;=75,"75-100",bike_sales_india[[#This Row],[Mileage (km/l)]]&gt;=50,"50-75",bike_sales_india[[#This Row],[Mileage (km/l)]]&gt;=25,"25-50")</f>
        <v>75-100</v>
      </c>
      <c r="Q9067" s="1" t="str" cm="1">
        <f t="array" ref="Q90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7" s="4">
        <f>(bike_sales_india[[#This Row],[Price (INR)]]-bike_sales_india[[#This Row],[Resale Price (INR)]])/bike_sales_india[[#This Row],[Price (INR)]]</f>
        <v>0.32617298499031144</v>
      </c>
    </row>
    <row r="9068" spans="1:18" x14ac:dyDescent="0.3">
      <c r="A9068" s="1" t="s">
        <v>15</v>
      </c>
      <c r="B9068">
        <v>36.25</v>
      </c>
      <c r="C9068" s="1" t="s">
        <v>64</v>
      </c>
      <c r="D9068" s="1" t="s">
        <v>76</v>
      </c>
      <c r="E9068">
        <v>50169</v>
      </c>
      <c r="F9068">
        <v>2022</v>
      </c>
      <c r="G9068">
        <v>921</v>
      </c>
      <c r="H9068" s="1" t="s">
        <v>26</v>
      </c>
      <c r="I9068">
        <v>76.13</v>
      </c>
      <c r="J9068" s="1" t="s">
        <v>42</v>
      </c>
      <c r="K9068">
        <v>2022</v>
      </c>
      <c r="L9068" s="1" t="s">
        <v>20</v>
      </c>
      <c r="M9068" s="1" t="s">
        <v>21</v>
      </c>
      <c r="N9068">
        <v>26040.86</v>
      </c>
      <c r="O9068" s="1" t="s">
        <v>45</v>
      </c>
      <c r="P9068" s="1" t="str" cm="1">
        <f t="array" ref="P9068">_xlfn.IFS(bike_sales_india[[#This Row],[Mileage (km/l)]]&gt;=75,"75-100",bike_sales_india[[#This Row],[Mileage (km/l)]]&gt;=50,"50-75",bike_sales_india[[#This Row],[Mileage (km/l)]]&gt;=25,"25-50")</f>
        <v>75-100</v>
      </c>
      <c r="Q9068" s="1" t="str" cm="1">
        <f t="array" ref="Q90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8" s="4">
        <f>(bike_sales_india[[#This Row],[Price (INR)]]-bike_sales_india[[#This Row],[Resale Price (INR)]])/bike_sales_india[[#This Row],[Price (INR)]]</f>
        <v>0.48093723215531503</v>
      </c>
    </row>
    <row r="9069" spans="1:18" x14ac:dyDescent="0.3">
      <c r="A9069" s="1" t="s">
        <v>48</v>
      </c>
      <c r="B9069">
        <v>18.13</v>
      </c>
      <c r="C9069" s="1" t="s">
        <v>29</v>
      </c>
      <c r="D9069" s="1" t="s">
        <v>49</v>
      </c>
      <c r="E9069">
        <v>204721</v>
      </c>
      <c r="F9069">
        <v>2022</v>
      </c>
      <c r="G9069">
        <v>921</v>
      </c>
      <c r="H9069" s="1" t="s">
        <v>26</v>
      </c>
      <c r="I9069">
        <v>86.24</v>
      </c>
      <c r="J9069" s="1" t="s">
        <v>27</v>
      </c>
      <c r="K9069">
        <v>2022</v>
      </c>
      <c r="L9069" s="1" t="s">
        <v>38</v>
      </c>
      <c r="M9069" s="1" t="s">
        <v>31</v>
      </c>
      <c r="N9069">
        <v>114843.62</v>
      </c>
      <c r="O9069" s="1" t="s">
        <v>22</v>
      </c>
      <c r="P9069" s="1" t="str" cm="1">
        <f t="array" ref="P9069">_xlfn.IFS(bike_sales_india[[#This Row],[Mileage (km/l)]]&gt;=75,"75-100",bike_sales_india[[#This Row],[Mileage (km/l)]]&gt;=50,"50-75",bike_sales_india[[#This Row],[Mileage (km/l)]]&gt;=25,"25-50")</f>
        <v>75-100</v>
      </c>
      <c r="Q9069" s="1" t="str" cm="1">
        <f t="array" ref="Q90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69" s="4">
        <f>(bike_sales_india[[#This Row],[Price (INR)]]-bike_sales_india[[#This Row],[Resale Price (INR)]])/bike_sales_india[[#This Row],[Price (INR)]]</f>
        <v>0.43902374451082204</v>
      </c>
    </row>
    <row r="9070" spans="1:18" x14ac:dyDescent="0.3">
      <c r="A9070" s="1" t="s">
        <v>55</v>
      </c>
      <c r="B9070">
        <v>22.72</v>
      </c>
      <c r="C9070" s="1" t="s">
        <v>40</v>
      </c>
      <c r="D9070" s="1" t="s">
        <v>58</v>
      </c>
      <c r="E9070">
        <v>168273</v>
      </c>
      <c r="F9070">
        <v>2016</v>
      </c>
      <c r="G9070">
        <v>921</v>
      </c>
      <c r="H9070" s="1" t="s">
        <v>18</v>
      </c>
      <c r="I9070">
        <v>89.13</v>
      </c>
      <c r="J9070" s="1" t="s">
        <v>19</v>
      </c>
      <c r="K9070">
        <v>2016</v>
      </c>
      <c r="L9070" s="1" t="s">
        <v>20</v>
      </c>
      <c r="M9070" s="1" t="s">
        <v>21</v>
      </c>
      <c r="N9070">
        <v>127912.34</v>
      </c>
      <c r="O9070" s="1" t="s">
        <v>22</v>
      </c>
      <c r="P9070" s="1" t="str" cm="1">
        <f t="array" ref="P9070">_xlfn.IFS(bike_sales_india[[#This Row],[Mileage (km/l)]]&gt;=75,"75-100",bike_sales_india[[#This Row],[Mileage (km/l)]]&gt;=50,"50-75",bike_sales_india[[#This Row],[Mileage (km/l)]]&gt;=25,"25-50")</f>
        <v>75-100</v>
      </c>
      <c r="Q9070" s="1" t="str" cm="1">
        <f t="array" ref="Q90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0" s="4">
        <f>(bike_sales_india[[#This Row],[Price (INR)]]-bike_sales_india[[#This Row],[Resale Price (INR)]])/bike_sales_india[[#This Row],[Price (INR)]]</f>
        <v>0.23985226388071768</v>
      </c>
    </row>
    <row r="9071" spans="1:18" x14ac:dyDescent="0.3">
      <c r="A9071" s="1" t="s">
        <v>23</v>
      </c>
      <c r="B9071">
        <v>44.83</v>
      </c>
      <c r="C9071" s="1" t="s">
        <v>36</v>
      </c>
      <c r="D9071" s="1" t="s">
        <v>66</v>
      </c>
      <c r="E9071">
        <v>289838</v>
      </c>
      <c r="F9071">
        <v>2022</v>
      </c>
      <c r="G9071">
        <v>921</v>
      </c>
      <c r="H9071" s="1" t="s">
        <v>26</v>
      </c>
      <c r="I9071">
        <v>77.290000000000006</v>
      </c>
      <c r="J9071" s="1" t="s">
        <v>42</v>
      </c>
      <c r="K9071">
        <v>2022</v>
      </c>
      <c r="L9071" s="1" t="s">
        <v>44</v>
      </c>
      <c r="M9071" s="1" t="s">
        <v>21</v>
      </c>
      <c r="N9071">
        <v>230502.82</v>
      </c>
      <c r="O9071" s="1" t="s">
        <v>22</v>
      </c>
      <c r="P9071" s="1" t="str" cm="1">
        <f t="array" ref="P9071">_xlfn.IFS(bike_sales_india[[#This Row],[Mileage (km/l)]]&gt;=75,"75-100",bike_sales_india[[#This Row],[Mileage (km/l)]]&gt;=50,"50-75",bike_sales_india[[#This Row],[Mileage (km/l)]]&gt;=25,"25-50")</f>
        <v>75-100</v>
      </c>
      <c r="Q9071" s="1" t="str" cm="1">
        <f t="array" ref="Q90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1" s="4">
        <f>(bike_sales_india[[#This Row],[Price (INR)]]-bike_sales_india[[#This Row],[Resale Price (INR)]])/bike_sales_india[[#This Row],[Price (INR)]]</f>
        <v>0.2047184289154631</v>
      </c>
    </row>
    <row r="9072" spans="1:18" x14ac:dyDescent="0.3">
      <c r="A9072" s="1" t="s">
        <v>28</v>
      </c>
      <c r="B9072">
        <v>9.8800000000000008</v>
      </c>
      <c r="C9072" s="1" t="s">
        <v>40</v>
      </c>
      <c r="D9072" s="1" t="s">
        <v>68</v>
      </c>
      <c r="E9072">
        <v>85872</v>
      </c>
      <c r="F9072">
        <v>2019</v>
      </c>
      <c r="G9072">
        <v>922</v>
      </c>
      <c r="H9072" s="1" t="s">
        <v>34</v>
      </c>
      <c r="I9072">
        <v>28.17</v>
      </c>
      <c r="J9072" s="1" t="s">
        <v>27</v>
      </c>
      <c r="K9072">
        <v>2024</v>
      </c>
      <c r="L9072" s="1" t="s">
        <v>44</v>
      </c>
      <c r="M9072" s="1" t="s">
        <v>31</v>
      </c>
      <c r="N9072">
        <v>54563.55</v>
      </c>
      <c r="O9072" s="1" t="s">
        <v>35</v>
      </c>
      <c r="P9072" s="1" t="str" cm="1">
        <f t="array" ref="P9072">_xlfn.IFS(bike_sales_india[[#This Row],[Mileage (km/l)]]&gt;=75,"75-100",bike_sales_india[[#This Row],[Mileage (km/l)]]&gt;=50,"50-75",bike_sales_india[[#This Row],[Mileage (km/l)]]&gt;=25,"25-50")</f>
        <v>25-50</v>
      </c>
      <c r="Q9072" s="1" t="str" cm="1">
        <f t="array" ref="Q90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2" s="4">
        <f>(bike_sales_india[[#This Row],[Price (INR)]]-bike_sales_india[[#This Row],[Resale Price (INR)]])/bike_sales_india[[#This Row],[Price (INR)]]</f>
        <v>0.3645943963107881</v>
      </c>
    </row>
    <row r="9073" spans="1:18" x14ac:dyDescent="0.3">
      <c r="A9073" s="1" t="s">
        <v>23</v>
      </c>
      <c r="B9073">
        <v>18.18</v>
      </c>
      <c r="C9073" s="1" t="s">
        <v>29</v>
      </c>
      <c r="D9073" s="1" t="s">
        <v>30</v>
      </c>
      <c r="E9073">
        <v>107346</v>
      </c>
      <c r="F9073">
        <v>2022</v>
      </c>
      <c r="G9073">
        <v>922</v>
      </c>
      <c r="H9073" s="1" t="s">
        <v>26</v>
      </c>
      <c r="I9073">
        <v>82.7</v>
      </c>
      <c r="J9073" s="1" t="s">
        <v>19</v>
      </c>
      <c r="K9073">
        <v>2023</v>
      </c>
      <c r="L9073" s="1" t="s">
        <v>20</v>
      </c>
      <c r="M9073" s="1" t="s">
        <v>21</v>
      </c>
      <c r="N9073">
        <v>83176.149999999994</v>
      </c>
      <c r="O9073" s="1" t="s">
        <v>45</v>
      </c>
      <c r="P9073" s="1" t="str" cm="1">
        <f t="array" ref="P9073">_xlfn.IFS(bike_sales_india[[#This Row],[Mileage (km/l)]]&gt;=75,"75-100",bike_sales_india[[#This Row],[Mileage (km/l)]]&gt;=50,"50-75",bike_sales_india[[#This Row],[Mileage (km/l)]]&gt;=25,"25-50")</f>
        <v>75-100</v>
      </c>
      <c r="Q9073" s="1" t="str" cm="1">
        <f t="array" ref="Q90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3" s="4">
        <f>(bike_sales_india[[#This Row],[Price (INR)]]-bike_sales_india[[#This Row],[Resale Price (INR)]])/bike_sales_india[[#This Row],[Price (INR)]]</f>
        <v>0.2251583664039648</v>
      </c>
    </row>
    <row r="9074" spans="1:18" x14ac:dyDescent="0.3">
      <c r="A9074" s="1" t="s">
        <v>55</v>
      </c>
      <c r="B9074">
        <v>6.39</v>
      </c>
      <c r="C9074" s="1" t="s">
        <v>16</v>
      </c>
      <c r="D9074" s="1" t="s">
        <v>17</v>
      </c>
      <c r="E9074">
        <v>163307</v>
      </c>
      <c r="F9074">
        <v>2016</v>
      </c>
      <c r="G9074">
        <v>922</v>
      </c>
      <c r="H9074" s="1" t="s">
        <v>34</v>
      </c>
      <c r="I9074">
        <v>56.48</v>
      </c>
      <c r="J9074" s="1" t="s">
        <v>42</v>
      </c>
      <c r="K9074">
        <v>2016</v>
      </c>
      <c r="L9074" s="1" t="s">
        <v>38</v>
      </c>
      <c r="M9074" s="1" t="s">
        <v>21</v>
      </c>
      <c r="N9074">
        <v>101996.69</v>
      </c>
      <c r="O9074" s="1" t="s">
        <v>35</v>
      </c>
      <c r="P9074" s="1" t="str" cm="1">
        <f t="array" ref="P9074">_xlfn.IFS(bike_sales_india[[#This Row],[Mileage (km/l)]]&gt;=75,"75-100",bike_sales_india[[#This Row],[Mileage (km/l)]]&gt;=50,"50-75",bike_sales_india[[#This Row],[Mileage (km/l)]]&gt;=25,"25-50")</f>
        <v>50-75</v>
      </c>
      <c r="Q9074" s="1" t="str" cm="1">
        <f t="array" ref="Q90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4" s="4">
        <f>(bike_sales_india[[#This Row],[Price (INR)]]-bike_sales_india[[#This Row],[Resale Price (INR)]])/bike_sales_india[[#This Row],[Price (INR)]]</f>
        <v>0.3754297733716252</v>
      </c>
    </row>
    <row r="9075" spans="1:18" x14ac:dyDescent="0.3">
      <c r="A9075" s="1" t="s">
        <v>28</v>
      </c>
      <c r="B9075">
        <v>23.09</v>
      </c>
      <c r="C9075" s="1" t="s">
        <v>36</v>
      </c>
      <c r="D9075" s="1" t="s">
        <v>57</v>
      </c>
      <c r="E9075">
        <v>377045</v>
      </c>
      <c r="F9075">
        <v>2018</v>
      </c>
      <c r="G9075">
        <v>922</v>
      </c>
      <c r="H9075" s="1" t="s">
        <v>18</v>
      </c>
      <c r="I9075">
        <v>61.55</v>
      </c>
      <c r="J9075" s="1" t="s">
        <v>27</v>
      </c>
      <c r="K9075">
        <v>2024</v>
      </c>
      <c r="L9075" s="1" t="s">
        <v>44</v>
      </c>
      <c r="M9075" s="1" t="s">
        <v>31</v>
      </c>
      <c r="N9075">
        <v>262162.59999999998</v>
      </c>
      <c r="O9075" s="1" t="s">
        <v>35</v>
      </c>
      <c r="P9075" s="1" t="str" cm="1">
        <f t="array" ref="P9075">_xlfn.IFS(bike_sales_india[[#This Row],[Mileage (km/l)]]&gt;=75,"75-100",bike_sales_india[[#This Row],[Mileage (km/l)]]&gt;=50,"50-75",bike_sales_india[[#This Row],[Mileage (km/l)]]&gt;=25,"25-50")</f>
        <v>50-75</v>
      </c>
      <c r="Q9075" s="1" t="str" cm="1">
        <f t="array" ref="Q90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5" s="4">
        <f>(bike_sales_india[[#This Row],[Price (INR)]]-bike_sales_india[[#This Row],[Resale Price (INR)]])/bike_sales_india[[#This Row],[Price (INR)]]</f>
        <v>0.30469148244904459</v>
      </c>
    </row>
    <row r="9076" spans="1:18" x14ac:dyDescent="0.3">
      <c r="A9076" s="1" t="s">
        <v>46</v>
      </c>
      <c r="B9076">
        <v>7.91</v>
      </c>
      <c r="C9076" s="1" t="s">
        <v>29</v>
      </c>
      <c r="D9076" s="1" t="s">
        <v>82</v>
      </c>
      <c r="E9076">
        <v>328095</v>
      </c>
      <c r="F9076">
        <v>2016</v>
      </c>
      <c r="G9076">
        <v>922</v>
      </c>
      <c r="H9076" s="1" t="s">
        <v>18</v>
      </c>
      <c r="I9076">
        <v>80.709999999999994</v>
      </c>
      <c r="J9076" s="1" t="s">
        <v>27</v>
      </c>
      <c r="K9076">
        <v>2021</v>
      </c>
      <c r="L9076" s="1" t="s">
        <v>20</v>
      </c>
      <c r="M9076" s="1" t="s">
        <v>21</v>
      </c>
      <c r="N9076">
        <v>140498.16</v>
      </c>
      <c r="O9076" s="1" t="s">
        <v>35</v>
      </c>
      <c r="P9076" s="1" t="str" cm="1">
        <f t="array" ref="P9076">_xlfn.IFS(bike_sales_india[[#This Row],[Mileage (km/l)]]&gt;=75,"75-100",bike_sales_india[[#This Row],[Mileage (km/l)]]&gt;=50,"50-75",bike_sales_india[[#This Row],[Mileage (km/l)]]&gt;=25,"25-50")</f>
        <v>75-100</v>
      </c>
      <c r="Q9076" s="1" t="str" cm="1">
        <f t="array" ref="Q90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6" s="4">
        <f>(bike_sales_india[[#This Row],[Price (INR)]]-bike_sales_india[[#This Row],[Resale Price (INR)]])/bike_sales_india[[#This Row],[Price (INR)]]</f>
        <v>0.57177597951812731</v>
      </c>
    </row>
    <row r="9077" spans="1:18" x14ac:dyDescent="0.3">
      <c r="A9077" s="1" t="s">
        <v>46</v>
      </c>
      <c r="B9077">
        <v>36.5</v>
      </c>
      <c r="C9077" s="1" t="s">
        <v>32</v>
      </c>
      <c r="D9077" s="1" t="s">
        <v>56</v>
      </c>
      <c r="E9077">
        <v>259743</v>
      </c>
      <c r="F9077">
        <v>2024</v>
      </c>
      <c r="G9077">
        <v>922</v>
      </c>
      <c r="H9077" s="1" t="s">
        <v>34</v>
      </c>
      <c r="I9077">
        <v>31.21</v>
      </c>
      <c r="J9077" s="1" t="s">
        <v>27</v>
      </c>
      <c r="K9077">
        <v>2024</v>
      </c>
      <c r="L9077" s="1" t="s">
        <v>20</v>
      </c>
      <c r="M9077" s="1" t="s">
        <v>31</v>
      </c>
      <c r="N9077">
        <v>144445.4</v>
      </c>
      <c r="O9077" s="1" t="s">
        <v>50</v>
      </c>
      <c r="P9077" s="1" t="str" cm="1">
        <f t="array" ref="P9077">_xlfn.IFS(bike_sales_india[[#This Row],[Mileage (km/l)]]&gt;=75,"75-100",bike_sales_india[[#This Row],[Mileage (km/l)]]&gt;=50,"50-75",bike_sales_india[[#This Row],[Mileage (km/l)]]&gt;=25,"25-50")</f>
        <v>25-50</v>
      </c>
      <c r="Q9077" s="1" t="str" cm="1">
        <f t="array" ref="Q90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7" s="4">
        <f>(bike_sales_india[[#This Row],[Price (INR)]]-bike_sales_india[[#This Row],[Resale Price (INR)]])/bike_sales_india[[#This Row],[Price (INR)]]</f>
        <v>0.44389107694913821</v>
      </c>
    </row>
    <row r="9078" spans="1:18" x14ac:dyDescent="0.3">
      <c r="A9078" s="1" t="s">
        <v>23</v>
      </c>
      <c r="B9078">
        <v>67.02</v>
      </c>
      <c r="C9078" s="1" t="s">
        <v>52</v>
      </c>
      <c r="D9078" s="1" t="s">
        <v>79</v>
      </c>
      <c r="E9078">
        <v>191079</v>
      </c>
      <c r="F9078">
        <v>2023</v>
      </c>
      <c r="G9078">
        <v>922</v>
      </c>
      <c r="H9078" s="1" t="s">
        <v>26</v>
      </c>
      <c r="I9078">
        <v>84.35</v>
      </c>
      <c r="J9078" s="1" t="s">
        <v>42</v>
      </c>
      <c r="K9078">
        <v>2023</v>
      </c>
      <c r="L9078" s="1" t="s">
        <v>20</v>
      </c>
      <c r="M9078" s="1" t="s">
        <v>31</v>
      </c>
      <c r="N9078">
        <v>150876.54</v>
      </c>
      <c r="O9078" s="1" t="s">
        <v>50</v>
      </c>
      <c r="P9078" s="1" t="str" cm="1">
        <f t="array" ref="P9078">_xlfn.IFS(bike_sales_india[[#This Row],[Mileage (km/l)]]&gt;=75,"75-100",bike_sales_india[[#This Row],[Mileage (km/l)]]&gt;=50,"50-75",bike_sales_india[[#This Row],[Mileage (km/l)]]&gt;=25,"25-50")</f>
        <v>75-100</v>
      </c>
      <c r="Q9078" s="1" t="str" cm="1">
        <f t="array" ref="Q90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8" s="4">
        <f>(bike_sales_india[[#This Row],[Price (INR)]]-bike_sales_india[[#This Row],[Resale Price (INR)]])/bike_sales_india[[#This Row],[Price (INR)]]</f>
        <v>0.21039706090151189</v>
      </c>
    </row>
    <row r="9079" spans="1:18" x14ac:dyDescent="0.3">
      <c r="A9079" s="1" t="s">
        <v>28</v>
      </c>
      <c r="B9079">
        <v>29.91</v>
      </c>
      <c r="C9079" s="1" t="s">
        <v>32</v>
      </c>
      <c r="D9079" s="1" t="s">
        <v>60</v>
      </c>
      <c r="E9079">
        <v>126673</v>
      </c>
      <c r="F9079">
        <v>2015</v>
      </c>
      <c r="G9079">
        <v>922</v>
      </c>
      <c r="H9079" s="1" t="s">
        <v>26</v>
      </c>
      <c r="I9079">
        <v>82.87</v>
      </c>
      <c r="J9079" s="1" t="s">
        <v>19</v>
      </c>
      <c r="K9079">
        <v>2016</v>
      </c>
      <c r="L9079" s="1" t="s">
        <v>38</v>
      </c>
      <c r="M9079" s="1" t="s">
        <v>31</v>
      </c>
      <c r="N9079">
        <v>96916.08</v>
      </c>
      <c r="O9079" s="1" t="s">
        <v>45</v>
      </c>
      <c r="P9079" s="1" t="str" cm="1">
        <f t="array" ref="P9079">_xlfn.IFS(bike_sales_india[[#This Row],[Mileage (km/l)]]&gt;=75,"75-100",bike_sales_india[[#This Row],[Mileage (km/l)]]&gt;=50,"50-75",bike_sales_india[[#This Row],[Mileage (km/l)]]&gt;=25,"25-50")</f>
        <v>75-100</v>
      </c>
      <c r="Q9079" s="1" t="str" cm="1">
        <f t="array" ref="Q90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79" s="4">
        <f>(bike_sales_india[[#This Row],[Price (INR)]]-bike_sales_india[[#This Row],[Resale Price (INR)]])/bike_sales_india[[#This Row],[Price (INR)]]</f>
        <v>0.23491130706622562</v>
      </c>
    </row>
    <row r="9080" spans="1:18" x14ac:dyDescent="0.3">
      <c r="A9080" s="1" t="s">
        <v>28</v>
      </c>
      <c r="B9080">
        <v>11.11</v>
      </c>
      <c r="C9080" s="1" t="s">
        <v>32</v>
      </c>
      <c r="D9080" s="1" t="s">
        <v>80</v>
      </c>
      <c r="E9080">
        <v>355215</v>
      </c>
      <c r="F9080">
        <v>2024</v>
      </c>
      <c r="G9080">
        <v>922</v>
      </c>
      <c r="H9080" s="1" t="s">
        <v>34</v>
      </c>
      <c r="I9080">
        <v>53.6</v>
      </c>
      <c r="J9080" s="1" t="s">
        <v>27</v>
      </c>
      <c r="K9080">
        <v>2024</v>
      </c>
      <c r="L9080" s="1" t="s">
        <v>38</v>
      </c>
      <c r="M9080" s="1" t="s">
        <v>21</v>
      </c>
      <c r="N9080">
        <v>219899.86</v>
      </c>
      <c r="O9080" s="1" t="s">
        <v>50</v>
      </c>
      <c r="P9080" s="1" t="str" cm="1">
        <f t="array" ref="P9080">_xlfn.IFS(bike_sales_india[[#This Row],[Mileage (km/l)]]&gt;=75,"75-100",bike_sales_india[[#This Row],[Mileage (km/l)]]&gt;=50,"50-75",bike_sales_india[[#This Row],[Mileage (km/l)]]&gt;=25,"25-50")</f>
        <v>50-75</v>
      </c>
      <c r="Q9080" s="1" t="str" cm="1">
        <f t="array" ref="Q90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0" s="4">
        <f>(bike_sales_india[[#This Row],[Price (INR)]]-bike_sales_india[[#This Row],[Resale Price (INR)]])/bike_sales_india[[#This Row],[Price (INR)]]</f>
        <v>0.38093869909772959</v>
      </c>
    </row>
    <row r="9081" spans="1:18" x14ac:dyDescent="0.3">
      <c r="A9081" s="1" t="s">
        <v>39</v>
      </c>
      <c r="B9081">
        <v>65.87</v>
      </c>
      <c r="C9081" s="1" t="s">
        <v>40</v>
      </c>
      <c r="D9081" s="1" t="s">
        <v>58</v>
      </c>
      <c r="E9081">
        <v>203238</v>
      </c>
      <c r="F9081">
        <v>2020</v>
      </c>
      <c r="G9081">
        <v>922</v>
      </c>
      <c r="H9081" s="1" t="s">
        <v>18</v>
      </c>
      <c r="I9081">
        <v>62.21</v>
      </c>
      <c r="J9081" s="1" t="s">
        <v>19</v>
      </c>
      <c r="K9081">
        <v>2022</v>
      </c>
      <c r="L9081" s="1" t="s">
        <v>38</v>
      </c>
      <c r="M9081" s="1" t="s">
        <v>31</v>
      </c>
      <c r="N9081">
        <v>97152.68</v>
      </c>
      <c r="O9081" s="1" t="s">
        <v>22</v>
      </c>
      <c r="P9081" s="1" t="str" cm="1">
        <f t="array" ref="P9081">_xlfn.IFS(bike_sales_india[[#This Row],[Mileage (km/l)]]&gt;=75,"75-100",bike_sales_india[[#This Row],[Mileage (km/l)]]&gt;=50,"50-75",bike_sales_india[[#This Row],[Mileage (km/l)]]&gt;=25,"25-50")</f>
        <v>50-75</v>
      </c>
      <c r="Q9081" s="1" t="str" cm="1">
        <f t="array" ref="Q90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1" s="4">
        <f>(bike_sales_india[[#This Row],[Price (INR)]]-bike_sales_india[[#This Row],[Resale Price (INR)]])/bike_sales_india[[#This Row],[Price (INR)]]</f>
        <v>0.52197581161003359</v>
      </c>
    </row>
    <row r="9082" spans="1:18" x14ac:dyDescent="0.3">
      <c r="A9082" s="1" t="s">
        <v>23</v>
      </c>
      <c r="B9082">
        <v>45.71</v>
      </c>
      <c r="C9082" s="1" t="s">
        <v>24</v>
      </c>
      <c r="D9082" s="1" t="s">
        <v>67</v>
      </c>
      <c r="E9082">
        <v>370628</v>
      </c>
      <c r="F9082">
        <v>2015</v>
      </c>
      <c r="G9082">
        <v>922</v>
      </c>
      <c r="H9082" s="1" t="s">
        <v>18</v>
      </c>
      <c r="I9082">
        <v>68.8</v>
      </c>
      <c r="J9082" s="1" t="s">
        <v>19</v>
      </c>
      <c r="K9082">
        <v>2020</v>
      </c>
      <c r="L9082" s="1" t="s">
        <v>44</v>
      </c>
      <c r="M9082" s="1" t="s">
        <v>21</v>
      </c>
      <c r="N9082">
        <v>157794.12</v>
      </c>
      <c r="O9082" s="1" t="s">
        <v>45</v>
      </c>
      <c r="P9082" s="1" t="str" cm="1">
        <f t="array" ref="P9082">_xlfn.IFS(bike_sales_india[[#This Row],[Mileage (km/l)]]&gt;=75,"75-100",bike_sales_india[[#This Row],[Mileage (km/l)]]&gt;=50,"50-75",bike_sales_india[[#This Row],[Mileage (km/l)]]&gt;=25,"25-50")</f>
        <v>50-75</v>
      </c>
      <c r="Q9082" s="1" t="str" cm="1">
        <f t="array" ref="Q90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2" s="4">
        <f>(bike_sales_india[[#This Row],[Price (INR)]]-bike_sales_india[[#This Row],[Resale Price (INR)]])/bike_sales_india[[#This Row],[Price (INR)]]</f>
        <v>0.57425202629051231</v>
      </c>
    </row>
    <row r="9083" spans="1:18" x14ac:dyDescent="0.3">
      <c r="A9083" s="1" t="s">
        <v>55</v>
      </c>
      <c r="B9083">
        <v>17.2</v>
      </c>
      <c r="C9083" s="1" t="s">
        <v>29</v>
      </c>
      <c r="D9083" s="1" t="s">
        <v>30</v>
      </c>
      <c r="E9083">
        <v>100351</v>
      </c>
      <c r="F9083">
        <v>2019</v>
      </c>
      <c r="G9083">
        <v>923</v>
      </c>
      <c r="H9083" s="1" t="s">
        <v>26</v>
      </c>
      <c r="I9083">
        <v>79.099999999999994</v>
      </c>
      <c r="J9083" s="1" t="s">
        <v>42</v>
      </c>
      <c r="K9083">
        <v>2019</v>
      </c>
      <c r="L9083" s="1" t="s">
        <v>20</v>
      </c>
      <c r="M9083" s="1" t="s">
        <v>21</v>
      </c>
      <c r="N9083">
        <v>53013.87</v>
      </c>
      <c r="O9083" s="1" t="s">
        <v>50</v>
      </c>
      <c r="P9083" s="1" t="str" cm="1">
        <f t="array" ref="P9083">_xlfn.IFS(bike_sales_india[[#This Row],[Mileage (km/l)]]&gt;=75,"75-100",bike_sales_india[[#This Row],[Mileage (km/l)]]&gt;=50,"50-75",bike_sales_india[[#This Row],[Mileage (km/l)]]&gt;=25,"25-50")</f>
        <v>75-100</v>
      </c>
      <c r="Q9083" s="1" t="str" cm="1">
        <f t="array" ref="Q90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3" s="4">
        <f>(bike_sales_india[[#This Row],[Price (INR)]]-bike_sales_india[[#This Row],[Resale Price (INR)]])/bike_sales_india[[#This Row],[Price (INR)]]</f>
        <v>0.47171557832009642</v>
      </c>
    </row>
    <row r="9084" spans="1:18" x14ac:dyDescent="0.3">
      <c r="A9084" s="1" t="s">
        <v>59</v>
      </c>
      <c r="B9084">
        <v>34.69</v>
      </c>
      <c r="C9084" s="1" t="s">
        <v>16</v>
      </c>
      <c r="D9084" s="1" t="s">
        <v>77</v>
      </c>
      <c r="E9084">
        <v>397044</v>
      </c>
      <c r="F9084">
        <v>2015</v>
      </c>
      <c r="G9084">
        <v>923</v>
      </c>
      <c r="H9084" s="1" t="s">
        <v>26</v>
      </c>
      <c r="I9084">
        <v>68.77</v>
      </c>
      <c r="J9084" s="1" t="s">
        <v>19</v>
      </c>
      <c r="K9084">
        <v>2022</v>
      </c>
      <c r="L9084" s="1" t="s">
        <v>20</v>
      </c>
      <c r="M9084" s="1" t="s">
        <v>31</v>
      </c>
      <c r="N9084">
        <v>259274.4</v>
      </c>
      <c r="O9084" s="1" t="s">
        <v>50</v>
      </c>
      <c r="P9084" s="1" t="str" cm="1">
        <f t="array" ref="P9084">_xlfn.IFS(bike_sales_india[[#This Row],[Mileage (km/l)]]&gt;=75,"75-100",bike_sales_india[[#This Row],[Mileage (km/l)]]&gt;=50,"50-75",bike_sales_india[[#This Row],[Mileage (km/l)]]&gt;=25,"25-50")</f>
        <v>50-75</v>
      </c>
      <c r="Q9084" s="1" t="str" cm="1">
        <f t="array" ref="Q90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4" s="4">
        <f>(bike_sales_india[[#This Row],[Price (INR)]]-bike_sales_india[[#This Row],[Resale Price (INR)]])/bike_sales_india[[#This Row],[Price (INR)]]</f>
        <v>0.3469882431166319</v>
      </c>
    </row>
    <row r="9085" spans="1:18" x14ac:dyDescent="0.3">
      <c r="A9085" s="1" t="s">
        <v>55</v>
      </c>
      <c r="B9085">
        <v>32.19</v>
      </c>
      <c r="C9085" s="1" t="s">
        <v>36</v>
      </c>
      <c r="D9085" s="1" t="s">
        <v>37</v>
      </c>
      <c r="E9085">
        <v>233399</v>
      </c>
      <c r="F9085">
        <v>2016</v>
      </c>
      <c r="G9085">
        <v>923</v>
      </c>
      <c r="H9085" s="1" t="s">
        <v>34</v>
      </c>
      <c r="I9085">
        <v>34.81</v>
      </c>
      <c r="J9085" s="1" t="s">
        <v>19</v>
      </c>
      <c r="K9085">
        <v>2016</v>
      </c>
      <c r="L9085" s="1" t="s">
        <v>44</v>
      </c>
      <c r="M9085" s="1" t="s">
        <v>21</v>
      </c>
      <c r="N9085">
        <v>165429.04999999999</v>
      </c>
      <c r="O9085" s="1" t="s">
        <v>35</v>
      </c>
      <c r="P9085" s="1" t="str" cm="1">
        <f t="array" ref="P9085">_xlfn.IFS(bike_sales_india[[#This Row],[Mileage (km/l)]]&gt;=75,"75-100",bike_sales_india[[#This Row],[Mileage (km/l)]]&gt;=50,"50-75",bike_sales_india[[#This Row],[Mileage (km/l)]]&gt;=25,"25-50")</f>
        <v>25-50</v>
      </c>
      <c r="Q9085" s="1" t="str" cm="1">
        <f t="array" ref="Q90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5" s="4">
        <f>(bike_sales_india[[#This Row],[Price (INR)]]-bike_sales_india[[#This Row],[Resale Price (INR)]])/bike_sales_india[[#This Row],[Price (INR)]]</f>
        <v>0.29121782869678109</v>
      </c>
    </row>
    <row r="9086" spans="1:18" x14ac:dyDescent="0.3">
      <c r="A9086" s="1" t="s">
        <v>15</v>
      </c>
      <c r="B9086">
        <v>67.34</v>
      </c>
      <c r="C9086" s="1" t="s">
        <v>24</v>
      </c>
      <c r="D9086" s="1" t="s">
        <v>25</v>
      </c>
      <c r="E9086">
        <v>308729</v>
      </c>
      <c r="F9086">
        <v>2024</v>
      </c>
      <c r="G9086">
        <v>923</v>
      </c>
      <c r="H9086" s="1" t="s">
        <v>26</v>
      </c>
      <c r="I9086">
        <v>67.87</v>
      </c>
      <c r="J9086" s="1" t="s">
        <v>19</v>
      </c>
      <c r="K9086">
        <v>2024</v>
      </c>
      <c r="L9086" s="1" t="s">
        <v>38</v>
      </c>
      <c r="M9086" s="1" t="s">
        <v>31</v>
      </c>
      <c r="N9086">
        <v>128193.61</v>
      </c>
      <c r="O9086" s="1" t="s">
        <v>50</v>
      </c>
      <c r="P9086" s="1" t="str" cm="1">
        <f t="array" ref="P9086">_xlfn.IFS(bike_sales_india[[#This Row],[Mileage (km/l)]]&gt;=75,"75-100",bike_sales_india[[#This Row],[Mileage (km/l)]]&gt;=50,"50-75",bike_sales_india[[#This Row],[Mileage (km/l)]]&gt;=25,"25-50")</f>
        <v>50-75</v>
      </c>
      <c r="Q9086" s="1" t="str" cm="1">
        <f t="array" ref="Q90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6" s="4">
        <f>(bike_sales_india[[#This Row],[Price (INR)]]-bike_sales_india[[#This Row],[Resale Price (INR)]])/bike_sales_india[[#This Row],[Price (INR)]]</f>
        <v>0.58476978191229201</v>
      </c>
    </row>
    <row r="9087" spans="1:18" x14ac:dyDescent="0.3">
      <c r="A9087" s="1" t="s">
        <v>28</v>
      </c>
      <c r="B9087">
        <v>41.98</v>
      </c>
      <c r="C9087" s="1" t="s">
        <v>16</v>
      </c>
      <c r="D9087" s="1" t="s">
        <v>83</v>
      </c>
      <c r="E9087">
        <v>137473</v>
      </c>
      <c r="F9087">
        <v>2021</v>
      </c>
      <c r="G9087">
        <v>923</v>
      </c>
      <c r="H9087" s="1" t="s">
        <v>26</v>
      </c>
      <c r="I9087">
        <v>83.69</v>
      </c>
      <c r="J9087" s="1" t="s">
        <v>42</v>
      </c>
      <c r="K9087">
        <v>2021</v>
      </c>
      <c r="L9087" s="1" t="s">
        <v>44</v>
      </c>
      <c r="M9087" s="1" t="s">
        <v>21</v>
      </c>
      <c r="N9087">
        <v>67717.73</v>
      </c>
      <c r="O9087" s="1" t="s">
        <v>45</v>
      </c>
      <c r="P9087" s="1" t="str" cm="1">
        <f t="array" ref="P9087">_xlfn.IFS(bike_sales_india[[#This Row],[Mileage (km/l)]]&gt;=75,"75-100",bike_sales_india[[#This Row],[Mileage (km/l)]]&gt;=50,"50-75",bike_sales_india[[#This Row],[Mileage (km/l)]]&gt;=25,"25-50")</f>
        <v>75-100</v>
      </c>
      <c r="Q9087" s="1" t="str" cm="1">
        <f t="array" ref="Q90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7" s="4">
        <f>(bike_sales_india[[#This Row],[Price (INR)]]-bike_sales_india[[#This Row],[Resale Price (INR)]])/bike_sales_india[[#This Row],[Price (INR)]]</f>
        <v>0.50741069155397789</v>
      </c>
    </row>
    <row r="9088" spans="1:18" x14ac:dyDescent="0.3">
      <c r="A9088" s="1" t="s">
        <v>55</v>
      </c>
      <c r="B9088">
        <v>39.36</v>
      </c>
      <c r="C9088" s="1" t="s">
        <v>32</v>
      </c>
      <c r="D9088" s="1" t="s">
        <v>60</v>
      </c>
      <c r="E9088">
        <v>138496</v>
      </c>
      <c r="F9088">
        <v>2017</v>
      </c>
      <c r="G9088">
        <v>923</v>
      </c>
      <c r="H9088" s="1" t="s">
        <v>26</v>
      </c>
      <c r="I9088">
        <v>77.42</v>
      </c>
      <c r="J9088" s="1" t="s">
        <v>19</v>
      </c>
      <c r="K9088">
        <v>2020</v>
      </c>
      <c r="L9088" s="1" t="s">
        <v>38</v>
      </c>
      <c r="M9088" s="1" t="s">
        <v>21</v>
      </c>
      <c r="N9088">
        <v>75714.42</v>
      </c>
      <c r="O9088" s="1" t="s">
        <v>22</v>
      </c>
      <c r="P9088" s="1" t="str" cm="1">
        <f t="array" ref="P9088">_xlfn.IFS(bike_sales_india[[#This Row],[Mileage (km/l)]]&gt;=75,"75-100",bike_sales_india[[#This Row],[Mileage (km/l)]]&gt;=50,"50-75",bike_sales_india[[#This Row],[Mileage (km/l)]]&gt;=25,"25-50")</f>
        <v>75-100</v>
      </c>
      <c r="Q9088" s="1" t="str" cm="1">
        <f t="array" ref="Q90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8" s="4">
        <f>(bike_sales_india[[#This Row],[Price (INR)]]-bike_sales_india[[#This Row],[Resale Price (INR)]])/bike_sales_india[[#This Row],[Price (INR)]]</f>
        <v>0.45330969847504621</v>
      </c>
    </row>
    <row r="9089" spans="1:18" x14ac:dyDescent="0.3">
      <c r="A9089" s="1" t="s">
        <v>61</v>
      </c>
      <c r="B9089">
        <v>57.81</v>
      </c>
      <c r="C9089" s="1" t="s">
        <v>29</v>
      </c>
      <c r="D9089" s="1" t="s">
        <v>86</v>
      </c>
      <c r="E9089">
        <v>204806</v>
      </c>
      <c r="F9089">
        <v>2021</v>
      </c>
      <c r="G9089">
        <v>923</v>
      </c>
      <c r="H9089" s="1" t="s">
        <v>34</v>
      </c>
      <c r="I9089">
        <v>26.42</v>
      </c>
      <c r="J9089" s="1" t="s">
        <v>19</v>
      </c>
      <c r="K9089">
        <v>2023</v>
      </c>
      <c r="L9089" s="1" t="s">
        <v>38</v>
      </c>
      <c r="M9089" s="1" t="s">
        <v>21</v>
      </c>
      <c r="N9089">
        <v>162715.26999999999</v>
      </c>
      <c r="O9089" s="1" t="s">
        <v>35</v>
      </c>
      <c r="P9089" s="1" t="str" cm="1">
        <f t="array" ref="P9089">_xlfn.IFS(bike_sales_india[[#This Row],[Mileage (km/l)]]&gt;=75,"75-100",bike_sales_india[[#This Row],[Mileage (km/l)]]&gt;=50,"50-75",bike_sales_india[[#This Row],[Mileage (km/l)]]&gt;=25,"25-50")</f>
        <v>25-50</v>
      </c>
      <c r="Q9089" s="1" t="str" cm="1">
        <f t="array" ref="Q90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89" s="4">
        <f>(bike_sales_india[[#This Row],[Price (INR)]]-bike_sales_india[[#This Row],[Resale Price (INR)]])/bike_sales_india[[#This Row],[Price (INR)]]</f>
        <v>0.20551512162729613</v>
      </c>
    </row>
    <row r="9090" spans="1:18" x14ac:dyDescent="0.3">
      <c r="A9090" s="1" t="s">
        <v>15</v>
      </c>
      <c r="B9090">
        <v>12.87</v>
      </c>
      <c r="C9090" s="1" t="s">
        <v>64</v>
      </c>
      <c r="D9090" s="1" t="s">
        <v>84</v>
      </c>
      <c r="E9090">
        <v>384578</v>
      </c>
      <c r="F9090">
        <v>2016</v>
      </c>
      <c r="G9090">
        <v>923</v>
      </c>
      <c r="H9090" s="1" t="s">
        <v>26</v>
      </c>
      <c r="I9090">
        <v>94.37</v>
      </c>
      <c r="J9090" s="1" t="s">
        <v>42</v>
      </c>
      <c r="K9090">
        <v>2016</v>
      </c>
      <c r="L9090" s="1" t="s">
        <v>38</v>
      </c>
      <c r="M9090" s="1" t="s">
        <v>21</v>
      </c>
      <c r="N9090">
        <v>174792.48</v>
      </c>
      <c r="O9090" s="1" t="s">
        <v>22</v>
      </c>
      <c r="P9090" s="1" t="str" cm="1">
        <f t="array" ref="P9090">_xlfn.IFS(bike_sales_india[[#This Row],[Mileage (km/l)]]&gt;=75,"75-100",bike_sales_india[[#This Row],[Mileage (km/l)]]&gt;=50,"50-75",bike_sales_india[[#This Row],[Mileage (km/l)]]&gt;=25,"25-50")</f>
        <v>75-100</v>
      </c>
      <c r="Q9090" s="1" t="str" cm="1">
        <f t="array" ref="Q90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0" s="4">
        <f>(bike_sales_india[[#This Row],[Price (INR)]]-bike_sales_india[[#This Row],[Resale Price (INR)]])/bike_sales_india[[#This Row],[Price (INR)]]</f>
        <v>0.54549537415036742</v>
      </c>
    </row>
    <row r="9091" spans="1:18" x14ac:dyDescent="0.3">
      <c r="A9091" s="1" t="s">
        <v>48</v>
      </c>
      <c r="B9091">
        <v>38.96</v>
      </c>
      <c r="C9091" s="1" t="s">
        <v>16</v>
      </c>
      <c r="D9091" s="1" t="s">
        <v>83</v>
      </c>
      <c r="E9091">
        <v>293704</v>
      </c>
      <c r="F9091">
        <v>2016</v>
      </c>
      <c r="G9091">
        <v>923</v>
      </c>
      <c r="H9091" s="1" t="s">
        <v>34</v>
      </c>
      <c r="I9091">
        <v>25.85</v>
      </c>
      <c r="J9091" s="1" t="s">
        <v>42</v>
      </c>
      <c r="K9091">
        <v>2016</v>
      </c>
      <c r="L9091" s="1" t="s">
        <v>44</v>
      </c>
      <c r="M9091" s="1" t="s">
        <v>31</v>
      </c>
      <c r="N9091">
        <v>194099</v>
      </c>
      <c r="O9091" s="1" t="s">
        <v>35</v>
      </c>
      <c r="P9091" s="1" t="str" cm="1">
        <f t="array" ref="P9091">_xlfn.IFS(bike_sales_india[[#This Row],[Mileage (km/l)]]&gt;=75,"75-100",bike_sales_india[[#This Row],[Mileage (km/l)]]&gt;=50,"50-75",bike_sales_india[[#This Row],[Mileage (km/l)]]&gt;=25,"25-50")</f>
        <v>25-50</v>
      </c>
      <c r="Q9091" s="1" t="str" cm="1">
        <f t="array" ref="Q90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1" s="4">
        <f>(bike_sales_india[[#This Row],[Price (INR)]]-bike_sales_india[[#This Row],[Resale Price (INR)]])/bike_sales_india[[#This Row],[Price (INR)]]</f>
        <v>0.33913395799852913</v>
      </c>
    </row>
    <row r="9092" spans="1:18" x14ac:dyDescent="0.3">
      <c r="A9092" s="1" t="s">
        <v>48</v>
      </c>
      <c r="B9092">
        <v>26.18</v>
      </c>
      <c r="C9092" s="1" t="s">
        <v>64</v>
      </c>
      <c r="D9092" s="1" t="s">
        <v>78</v>
      </c>
      <c r="E9092">
        <v>95985</v>
      </c>
      <c r="F9092">
        <v>2024</v>
      </c>
      <c r="G9092">
        <v>923</v>
      </c>
      <c r="H9092" s="1" t="s">
        <v>18</v>
      </c>
      <c r="I9092">
        <v>61.83</v>
      </c>
      <c r="J9092" s="1" t="s">
        <v>42</v>
      </c>
      <c r="K9092">
        <v>2024</v>
      </c>
      <c r="L9092" s="1" t="s">
        <v>38</v>
      </c>
      <c r="M9092" s="1" t="s">
        <v>31</v>
      </c>
      <c r="N9092">
        <v>75134.38</v>
      </c>
      <c r="O9092" s="1" t="s">
        <v>35</v>
      </c>
      <c r="P9092" s="1" t="str" cm="1">
        <f t="array" ref="P9092">_xlfn.IFS(bike_sales_india[[#This Row],[Mileage (km/l)]]&gt;=75,"75-100",bike_sales_india[[#This Row],[Mileage (km/l)]]&gt;=50,"50-75",bike_sales_india[[#This Row],[Mileage (km/l)]]&gt;=25,"25-50")</f>
        <v>50-75</v>
      </c>
      <c r="Q9092" s="1" t="str" cm="1">
        <f t="array" ref="Q90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2" s="4">
        <f>(bike_sales_india[[#This Row],[Price (INR)]]-bike_sales_india[[#This Row],[Resale Price (INR)]])/bike_sales_india[[#This Row],[Price (INR)]]</f>
        <v>0.21722790019273841</v>
      </c>
    </row>
    <row r="9093" spans="1:18" x14ac:dyDescent="0.3">
      <c r="A9093" s="1" t="s">
        <v>15</v>
      </c>
      <c r="B9093">
        <v>25.16</v>
      </c>
      <c r="C9093" s="1" t="s">
        <v>52</v>
      </c>
      <c r="D9093" s="1" t="s">
        <v>79</v>
      </c>
      <c r="E9093">
        <v>260334</v>
      </c>
      <c r="F9093">
        <v>2022</v>
      </c>
      <c r="G9093">
        <v>923</v>
      </c>
      <c r="H9093" s="1" t="s">
        <v>26</v>
      </c>
      <c r="I9093">
        <v>95.67</v>
      </c>
      <c r="J9093" s="1" t="s">
        <v>27</v>
      </c>
      <c r="K9093">
        <v>2024</v>
      </c>
      <c r="L9093" s="1" t="s">
        <v>38</v>
      </c>
      <c r="M9093" s="1" t="s">
        <v>21</v>
      </c>
      <c r="N9093">
        <v>123508.94</v>
      </c>
      <c r="O9093" s="1" t="s">
        <v>45</v>
      </c>
      <c r="P9093" s="1" t="str" cm="1">
        <f t="array" ref="P9093">_xlfn.IFS(bike_sales_india[[#This Row],[Mileage (km/l)]]&gt;=75,"75-100",bike_sales_india[[#This Row],[Mileage (km/l)]]&gt;=50,"50-75",bike_sales_india[[#This Row],[Mileage (km/l)]]&gt;=25,"25-50")</f>
        <v>75-100</v>
      </c>
      <c r="Q9093" s="1" t="str" cm="1">
        <f t="array" ref="Q90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3" s="4">
        <f>(bike_sales_india[[#This Row],[Price (INR)]]-bike_sales_india[[#This Row],[Resale Price (INR)]])/bike_sales_india[[#This Row],[Price (INR)]]</f>
        <v>0.52557506894988748</v>
      </c>
    </row>
    <row r="9094" spans="1:18" x14ac:dyDescent="0.3">
      <c r="A9094" s="1" t="s">
        <v>54</v>
      </c>
      <c r="B9094">
        <v>10.33</v>
      </c>
      <c r="C9094" s="1" t="s">
        <v>16</v>
      </c>
      <c r="D9094" s="1" t="s">
        <v>17</v>
      </c>
      <c r="E9094">
        <v>321018</v>
      </c>
      <c r="F9094">
        <v>2024</v>
      </c>
      <c r="G9094">
        <v>923</v>
      </c>
      <c r="H9094" s="1" t="s">
        <v>34</v>
      </c>
      <c r="I9094">
        <v>28.41</v>
      </c>
      <c r="J9094" s="1" t="s">
        <v>19</v>
      </c>
      <c r="K9094">
        <v>2024</v>
      </c>
      <c r="L9094" s="1" t="s">
        <v>44</v>
      </c>
      <c r="M9094" s="1" t="s">
        <v>31</v>
      </c>
      <c r="N9094">
        <v>216205.38</v>
      </c>
      <c r="O9094" s="1" t="s">
        <v>45</v>
      </c>
      <c r="P9094" s="1" t="str" cm="1">
        <f t="array" ref="P9094">_xlfn.IFS(bike_sales_india[[#This Row],[Mileage (km/l)]]&gt;=75,"75-100",bike_sales_india[[#This Row],[Mileage (km/l)]]&gt;=50,"50-75",bike_sales_india[[#This Row],[Mileage (km/l)]]&gt;=25,"25-50")</f>
        <v>25-50</v>
      </c>
      <c r="Q9094" s="1" t="str" cm="1">
        <f t="array" ref="Q90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4" s="4">
        <f>(bike_sales_india[[#This Row],[Price (INR)]]-bike_sales_india[[#This Row],[Resale Price (INR)]])/bike_sales_india[[#This Row],[Price (INR)]]</f>
        <v>0.32650075696689906</v>
      </c>
    </row>
    <row r="9095" spans="1:18" x14ac:dyDescent="0.3">
      <c r="A9095" s="1" t="s">
        <v>15</v>
      </c>
      <c r="B9095">
        <v>10.26</v>
      </c>
      <c r="C9095" s="1" t="s">
        <v>32</v>
      </c>
      <c r="D9095" s="1" t="s">
        <v>80</v>
      </c>
      <c r="E9095">
        <v>171763</v>
      </c>
      <c r="F9095">
        <v>2016</v>
      </c>
      <c r="G9095">
        <v>923</v>
      </c>
      <c r="H9095" s="1" t="s">
        <v>34</v>
      </c>
      <c r="I9095">
        <v>53.99</v>
      </c>
      <c r="J9095" s="1" t="s">
        <v>42</v>
      </c>
      <c r="K9095">
        <v>2016</v>
      </c>
      <c r="L9095" s="1" t="s">
        <v>20</v>
      </c>
      <c r="M9095" s="1" t="s">
        <v>31</v>
      </c>
      <c r="N9095">
        <v>132253.45000000001</v>
      </c>
      <c r="O9095" s="1" t="s">
        <v>50</v>
      </c>
      <c r="P9095" s="1" t="str" cm="1">
        <f t="array" ref="P9095">_xlfn.IFS(bike_sales_india[[#This Row],[Mileage (km/l)]]&gt;=75,"75-100",bike_sales_india[[#This Row],[Mileage (km/l)]]&gt;=50,"50-75",bike_sales_india[[#This Row],[Mileage (km/l)]]&gt;=25,"25-50")</f>
        <v>50-75</v>
      </c>
      <c r="Q9095" s="1" t="str" cm="1">
        <f t="array" ref="Q90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5" s="4">
        <f>(bike_sales_india[[#This Row],[Price (INR)]]-bike_sales_india[[#This Row],[Resale Price (INR)]])/bike_sales_india[[#This Row],[Price (INR)]]</f>
        <v>0.23002363722105451</v>
      </c>
    </row>
    <row r="9096" spans="1:18" x14ac:dyDescent="0.3">
      <c r="A9096" s="1" t="s">
        <v>46</v>
      </c>
      <c r="B9096">
        <v>36.58</v>
      </c>
      <c r="C9096" s="1" t="s">
        <v>40</v>
      </c>
      <c r="D9096" s="1" t="s">
        <v>62</v>
      </c>
      <c r="E9096">
        <v>228834</v>
      </c>
      <c r="F9096">
        <v>2020</v>
      </c>
      <c r="G9096">
        <v>923</v>
      </c>
      <c r="H9096" s="1" t="s">
        <v>34</v>
      </c>
      <c r="I9096">
        <v>31.23</v>
      </c>
      <c r="J9096" s="1" t="s">
        <v>42</v>
      </c>
      <c r="K9096">
        <v>2020</v>
      </c>
      <c r="L9096" s="1" t="s">
        <v>44</v>
      </c>
      <c r="M9096" s="1" t="s">
        <v>31</v>
      </c>
      <c r="N9096">
        <v>125277.35</v>
      </c>
      <c r="O9096" s="1" t="s">
        <v>22</v>
      </c>
      <c r="P9096" s="1" t="str" cm="1">
        <f t="array" ref="P9096">_xlfn.IFS(bike_sales_india[[#This Row],[Mileage (km/l)]]&gt;=75,"75-100",bike_sales_india[[#This Row],[Mileage (km/l)]]&gt;=50,"50-75",bike_sales_india[[#This Row],[Mileage (km/l)]]&gt;=25,"25-50")</f>
        <v>25-50</v>
      </c>
      <c r="Q9096" s="1" t="str" cm="1">
        <f t="array" ref="Q90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6" s="4">
        <f>(bike_sales_india[[#This Row],[Price (INR)]]-bike_sales_india[[#This Row],[Resale Price (INR)]])/bike_sales_india[[#This Row],[Price (INR)]]</f>
        <v>0.45254048786456558</v>
      </c>
    </row>
    <row r="9097" spans="1:18" x14ac:dyDescent="0.3">
      <c r="A9097" s="1" t="s">
        <v>59</v>
      </c>
      <c r="B9097">
        <v>30.32</v>
      </c>
      <c r="C9097" s="1" t="s">
        <v>24</v>
      </c>
      <c r="D9097" s="1" t="s">
        <v>74</v>
      </c>
      <c r="E9097">
        <v>162244</v>
      </c>
      <c r="F9097">
        <v>2018</v>
      </c>
      <c r="G9097">
        <v>923</v>
      </c>
      <c r="H9097" s="1" t="s">
        <v>34</v>
      </c>
      <c r="I9097">
        <v>34.4</v>
      </c>
      <c r="J9097" s="1" t="s">
        <v>19</v>
      </c>
      <c r="K9097">
        <v>2023</v>
      </c>
      <c r="L9097" s="1" t="s">
        <v>38</v>
      </c>
      <c r="M9097" s="1" t="s">
        <v>31</v>
      </c>
      <c r="N9097">
        <v>67409.77</v>
      </c>
      <c r="O9097" s="1" t="s">
        <v>35</v>
      </c>
      <c r="P9097" s="1" t="str" cm="1">
        <f t="array" ref="P9097">_xlfn.IFS(bike_sales_india[[#This Row],[Mileage (km/l)]]&gt;=75,"75-100",bike_sales_india[[#This Row],[Mileage (km/l)]]&gt;=50,"50-75",bike_sales_india[[#This Row],[Mileage (km/l)]]&gt;=25,"25-50")</f>
        <v>25-50</v>
      </c>
      <c r="Q9097" s="1" t="str" cm="1">
        <f t="array" ref="Q90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7" s="4">
        <f>(bike_sales_india[[#This Row],[Price (INR)]]-bike_sales_india[[#This Row],[Resale Price (INR)]])/bike_sales_india[[#This Row],[Price (INR)]]</f>
        <v>0.58451609920859937</v>
      </c>
    </row>
    <row r="9098" spans="1:18" x14ac:dyDescent="0.3">
      <c r="A9098" s="1" t="s">
        <v>48</v>
      </c>
      <c r="B9098">
        <v>69.900000000000006</v>
      </c>
      <c r="C9098" s="1" t="s">
        <v>36</v>
      </c>
      <c r="D9098" s="1" t="s">
        <v>57</v>
      </c>
      <c r="E9098">
        <v>382749</v>
      </c>
      <c r="F9098">
        <v>2018</v>
      </c>
      <c r="G9098">
        <v>923</v>
      </c>
      <c r="H9098" s="1" t="s">
        <v>26</v>
      </c>
      <c r="I9098">
        <v>70.099999999999994</v>
      </c>
      <c r="J9098" s="1" t="s">
        <v>27</v>
      </c>
      <c r="K9098">
        <v>2021</v>
      </c>
      <c r="L9098" s="1" t="s">
        <v>44</v>
      </c>
      <c r="M9098" s="1" t="s">
        <v>21</v>
      </c>
      <c r="N9098">
        <v>299476.39</v>
      </c>
      <c r="O9098" s="1" t="s">
        <v>22</v>
      </c>
      <c r="P9098" s="1" t="str" cm="1">
        <f t="array" ref="P9098">_xlfn.IFS(bike_sales_india[[#This Row],[Mileage (km/l)]]&gt;=75,"75-100",bike_sales_india[[#This Row],[Mileage (km/l)]]&gt;=50,"50-75",bike_sales_india[[#This Row],[Mileage (km/l)]]&gt;=25,"25-50")</f>
        <v>50-75</v>
      </c>
      <c r="Q9098" s="1" t="str" cm="1">
        <f t="array" ref="Q90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8" s="4">
        <f>(bike_sales_india[[#This Row],[Price (INR)]]-bike_sales_india[[#This Row],[Resale Price (INR)]])/bike_sales_india[[#This Row],[Price (INR)]]</f>
        <v>0.21756453968527673</v>
      </c>
    </row>
    <row r="9099" spans="1:18" x14ac:dyDescent="0.3">
      <c r="A9099" s="1" t="s">
        <v>54</v>
      </c>
      <c r="B9099">
        <v>8.0299999999999994</v>
      </c>
      <c r="C9099" s="1" t="s">
        <v>40</v>
      </c>
      <c r="D9099" s="1" t="s">
        <v>68</v>
      </c>
      <c r="E9099">
        <v>129535</v>
      </c>
      <c r="F9099">
        <v>2019</v>
      </c>
      <c r="G9099">
        <v>923</v>
      </c>
      <c r="H9099" s="1" t="s">
        <v>18</v>
      </c>
      <c r="I9099">
        <v>84.33</v>
      </c>
      <c r="J9099" s="1" t="s">
        <v>27</v>
      </c>
      <c r="K9099">
        <v>2022</v>
      </c>
      <c r="L9099" s="1" t="s">
        <v>20</v>
      </c>
      <c r="M9099" s="1" t="s">
        <v>21</v>
      </c>
      <c r="N9099">
        <v>65957.279999999999</v>
      </c>
      <c r="O9099" s="1" t="s">
        <v>50</v>
      </c>
      <c r="P9099" s="1" t="str" cm="1">
        <f t="array" ref="P9099">_xlfn.IFS(bike_sales_india[[#This Row],[Mileage (km/l)]]&gt;=75,"75-100",bike_sales_india[[#This Row],[Mileage (km/l)]]&gt;=50,"50-75",bike_sales_india[[#This Row],[Mileage (km/l)]]&gt;=25,"25-50")</f>
        <v>75-100</v>
      </c>
      <c r="Q9099" s="1" t="str" cm="1">
        <f t="array" ref="Q90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099" s="4">
        <f>(bike_sales_india[[#This Row],[Price (INR)]]-bike_sales_india[[#This Row],[Resale Price (INR)]])/bike_sales_india[[#This Row],[Price (INR)]]</f>
        <v>0.49081499208708074</v>
      </c>
    </row>
    <row r="9100" spans="1:18" x14ac:dyDescent="0.3">
      <c r="A9100" s="1" t="s">
        <v>48</v>
      </c>
      <c r="B9100">
        <v>21.1</v>
      </c>
      <c r="C9100" s="1" t="s">
        <v>24</v>
      </c>
      <c r="D9100" s="1" t="s">
        <v>67</v>
      </c>
      <c r="E9100">
        <v>299967</v>
      </c>
      <c r="F9100">
        <v>2021</v>
      </c>
      <c r="G9100">
        <v>923</v>
      </c>
      <c r="H9100" s="1" t="s">
        <v>18</v>
      </c>
      <c r="I9100">
        <v>70.19</v>
      </c>
      <c r="J9100" s="1" t="s">
        <v>42</v>
      </c>
      <c r="K9100">
        <v>2021</v>
      </c>
      <c r="L9100" s="1" t="s">
        <v>20</v>
      </c>
      <c r="M9100" s="1" t="s">
        <v>31</v>
      </c>
      <c r="N9100">
        <v>194068.55</v>
      </c>
      <c r="O9100" s="1" t="s">
        <v>35</v>
      </c>
      <c r="P9100" s="1" t="str" cm="1">
        <f t="array" ref="P9100">_xlfn.IFS(bike_sales_india[[#This Row],[Mileage (km/l)]]&gt;=75,"75-100",bike_sales_india[[#This Row],[Mileage (km/l)]]&gt;=50,"50-75",bike_sales_india[[#This Row],[Mileage (km/l)]]&gt;=25,"25-50")</f>
        <v>50-75</v>
      </c>
      <c r="Q9100" s="1" t="str" cm="1">
        <f t="array" ref="Q91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0" s="4">
        <f>(bike_sales_india[[#This Row],[Price (INR)]]-bike_sales_india[[#This Row],[Resale Price (INR)]])/bike_sales_india[[#This Row],[Price (INR)]]</f>
        <v>0.35303366703670741</v>
      </c>
    </row>
    <row r="9101" spans="1:18" x14ac:dyDescent="0.3">
      <c r="A9101" s="1" t="s">
        <v>28</v>
      </c>
      <c r="B9101">
        <v>16.239999999999998</v>
      </c>
      <c r="C9101" s="1" t="s">
        <v>16</v>
      </c>
      <c r="D9101" s="1" t="s">
        <v>77</v>
      </c>
      <c r="E9101">
        <v>76020</v>
      </c>
      <c r="F9101">
        <v>2015</v>
      </c>
      <c r="G9101">
        <v>923</v>
      </c>
      <c r="H9101" s="1" t="s">
        <v>34</v>
      </c>
      <c r="I9101">
        <v>29.49</v>
      </c>
      <c r="J9101" s="1" t="s">
        <v>19</v>
      </c>
      <c r="K9101">
        <v>2019</v>
      </c>
      <c r="L9101" s="1" t="s">
        <v>44</v>
      </c>
      <c r="M9101" s="1" t="s">
        <v>21</v>
      </c>
      <c r="N9101">
        <v>49149.21</v>
      </c>
      <c r="O9101" s="1" t="s">
        <v>45</v>
      </c>
      <c r="P9101" s="1" t="str" cm="1">
        <f t="array" ref="P9101">_xlfn.IFS(bike_sales_india[[#This Row],[Mileage (km/l)]]&gt;=75,"75-100",bike_sales_india[[#This Row],[Mileage (km/l)]]&gt;=50,"50-75",bike_sales_india[[#This Row],[Mileage (km/l)]]&gt;=25,"25-50")</f>
        <v>25-50</v>
      </c>
      <c r="Q9101" s="1" t="str" cm="1">
        <f t="array" ref="Q91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1" s="4">
        <f>(bike_sales_india[[#This Row],[Price (INR)]]-bike_sales_india[[#This Row],[Resale Price (INR)]])/bike_sales_india[[#This Row],[Price (INR)]]</f>
        <v>0.35347000789265987</v>
      </c>
    </row>
    <row r="9102" spans="1:18" x14ac:dyDescent="0.3">
      <c r="A9102" s="1" t="s">
        <v>61</v>
      </c>
      <c r="B9102">
        <v>58.16</v>
      </c>
      <c r="C9102" s="1" t="s">
        <v>36</v>
      </c>
      <c r="D9102" s="1" t="s">
        <v>57</v>
      </c>
      <c r="E9102">
        <v>263406</v>
      </c>
      <c r="F9102">
        <v>2021</v>
      </c>
      <c r="G9102">
        <v>924</v>
      </c>
      <c r="H9102" s="1" t="s">
        <v>18</v>
      </c>
      <c r="I9102">
        <v>96.11</v>
      </c>
      <c r="J9102" s="1" t="s">
        <v>19</v>
      </c>
      <c r="K9102">
        <v>2022</v>
      </c>
      <c r="L9102" s="1" t="s">
        <v>38</v>
      </c>
      <c r="M9102" s="1" t="s">
        <v>21</v>
      </c>
      <c r="N9102">
        <v>117006.97</v>
      </c>
      <c r="O9102" s="1" t="s">
        <v>50</v>
      </c>
      <c r="P9102" s="1" t="str" cm="1">
        <f t="array" ref="P9102">_xlfn.IFS(bike_sales_india[[#This Row],[Mileage (km/l)]]&gt;=75,"75-100",bike_sales_india[[#This Row],[Mileage (km/l)]]&gt;=50,"50-75",bike_sales_india[[#This Row],[Mileage (km/l)]]&gt;=25,"25-50")</f>
        <v>75-100</v>
      </c>
      <c r="Q9102" s="1" t="str" cm="1">
        <f t="array" ref="Q91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2" s="4">
        <f>(bike_sales_india[[#This Row],[Price (INR)]]-bike_sales_india[[#This Row],[Resale Price (INR)]])/bike_sales_india[[#This Row],[Price (INR)]]</f>
        <v>0.5557923130072967</v>
      </c>
    </row>
    <row r="9103" spans="1:18" x14ac:dyDescent="0.3">
      <c r="A9103" s="1" t="s">
        <v>15</v>
      </c>
      <c r="B9103">
        <v>35.97</v>
      </c>
      <c r="C9103" s="1" t="s">
        <v>36</v>
      </c>
      <c r="D9103" s="1" t="s">
        <v>66</v>
      </c>
      <c r="E9103">
        <v>338185</v>
      </c>
      <c r="F9103">
        <v>2016</v>
      </c>
      <c r="G9103">
        <v>924</v>
      </c>
      <c r="H9103" s="1" t="s">
        <v>18</v>
      </c>
      <c r="I9103">
        <v>91.65</v>
      </c>
      <c r="J9103" s="1" t="s">
        <v>42</v>
      </c>
      <c r="K9103">
        <v>2016</v>
      </c>
      <c r="L9103" s="1" t="s">
        <v>20</v>
      </c>
      <c r="M9103" s="1" t="s">
        <v>31</v>
      </c>
      <c r="N9103">
        <v>210491.97</v>
      </c>
      <c r="O9103" s="1" t="s">
        <v>22</v>
      </c>
      <c r="P9103" s="1" t="str" cm="1">
        <f t="array" ref="P9103">_xlfn.IFS(bike_sales_india[[#This Row],[Mileage (km/l)]]&gt;=75,"75-100",bike_sales_india[[#This Row],[Mileage (km/l)]]&gt;=50,"50-75",bike_sales_india[[#This Row],[Mileage (km/l)]]&gt;=25,"25-50")</f>
        <v>75-100</v>
      </c>
      <c r="Q9103" s="1" t="str" cm="1">
        <f t="array" ref="Q91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3" s="4">
        <f>(bike_sales_india[[#This Row],[Price (INR)]]-bike_sales_india[[#This Row],[Resale Price (INR)]])/bike_sales_india[[#This Row],[Price (INR)]]</f>
        <v>0.37758336413501487</v>
      </c>
    </row>
    <row r="9104" spans="1:18" x14ac:dyDescent="0.3">
      <c r="A9104" s="1" t="s">
        <v>61</v>
      </c>
      <c r="B9104">
        <v>57.95</v>
      </c>
      <c r="C9104" s="1" t="s">
        <v>16</v>
      </c>
      <c r="D9104" s="1" t="s">
        <v>17</v>
      </c>
      <c r="E9104">
        <v>276694</v>
      </c>
      <c r="F9104">
        <v>2022</v>
      </c>
      <c r="G9104">
        <v>924</v>
      </c>
      <c r="H9104" s="1" t="s">
        <v>34</v>
      </c>
      <c r="I9104">
        <v>41.82</v>
      </c>
      <c r="J9104" s="1" t="s">
        <v>42</v>
      </c>
      <c r="K9104">
        <v>2022</v>
      </c>
      <c r="L9104" s="1" t="s">
        <v>38</v>
      </c>
      <c r="M9104" s="1" t="s">
        <v>31</v>
      </c>
      <c r="N9104">
        <v>131949.78</v>
      </c>
      <c r="O9104" s="1" t="s">
        <v>22</v>
      </c>
      <c r="P9104" s="1" t="str" cm="1">
        <f t="array" ref="P9104">_xlfn.IFS(bike_sales_india[[#This Row],[Mileage (km/l)]]&gt;=75,"75-100",bike_sales_india[[#This Row],[Mileage (km/l)]]&gt;=50,"50-75",bike_sales_india[[#This Row],[Mileage (km/l)]]&gt;=25,"25-50")</f>
        <v>25-50</v>
      </c>
      <c r="Q9104" s="1" t="str" cm="1">
        <f t="array" ref="Q91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4" s="4">
        <f>(bike_sales_india[[#This Row],[Price (INR)]]-bike_sales_india[[#This Row],[Resale Price (INR)]])/bike_sales_india[[#This Row],[Price (INR)]]</f>
        <v>0.52312019776359442</v>
      </c>
    </row>
    <row r="9105" spans="1:18" x14ac:dyDescent="0.3">
      <c r="A9105" s="1" t="s">
        <v>15</v>
      </c>
      <c r="B9105">
        <v>62.2</v>
      </c>
      <c r="C9105" s="1" t="s">
        <v>36</v>
      </c>
      <c r="D9105" s="1" t="s">
        <v>63</v>
      </c>
      <c r="E9105">
        <v>186474</v>
      </c>
      <c r="F9105">
        <v>2018</v>
      </c>
      <c r="G9105">
        <v>924</v>
      </c>
      <c r="H9105" s="1" t="s">
        <v>18</v>
      </c>
      <c r="I9105">
        <v>86.32</v>
      </c>
      <c r="J9105" s="1" t="s">
        <v>19</v>
      </c>
      <c r="K9105">
        <v>2020</v>
      </c>
      <c r="L9105" s="1" t="s">
        <v>20</v>
      </c>
      <c r="M9105" s="1" t="s">
        <v>31</v>
      </c>
      <c r="N9105">
        <v>140853.19</v>
      </c>
      <c r="O9105" s="1" t="s">
        <v>22</v>
      </c>
      <c r="P9105" s="1" t="str" cm="1">
        <f t="array" ref="P9105">_xlfn.IFS(bike_sales_india[[#This Row],[Mileage (km/l)]]&gt;=75,"75-100",bike_sales_india[[#This Row],[Mileage (km/l)]]&gt;=50,"50-75",bike_sales_india[[#This Row],[Mileage (km/l)]]&gt;=25,"25-50")</f>
        <v>75-100</v>
      </c>
      <c r="Q9105" s="1" t="str" cm="1">
        <f t="array" ref="Q91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5" s="4">
        <f>(bike_sales_india[[#This Row],[Price (INR)]]-bike_sales_india[[#This Row],[Resale Price (INR)]])/bike_sales_india[[#This Row],[Price (INR)]]</f>
        <v>0.24464970987912524</v>
      </c>
    </row>
    <row r="9106" spans="1:18" x14ac:dyDescent="0.3">
      <c r="A9106" s="1" t="s">
        <v>46</v>
      </c>
      <c r="B9106">
        <v>65.28</v>
      </c>
      <c r="C9106" s="1" t="s">
        <v>40</v>
      </c>
      <c r="D9106" s="1" t="s">
        <v>58</v>
      </c>
      <c r="E9106">
        <v>67541</v>
      </c>
      <c r="F9106">
        <v>2022</v>
      </c>
      <c r="G9106">
        <v>924</v>
      </c>
      <c r="H9106" s="1" t="s">
        <v>34</v>
      </c>
      <c r="I9106">
        <v>49.93</v>
      </c>
      <c r="J9106" s="1" t="s">
        <v>42</v>
      </c>
      <c r="K9106">
        <v>2022</v>
      </c>
      <c r="L9106" s="1" t="s">
        <v>20</v>
      </c>
      <c r="M9106" s="1" t="s">
        <v>31</v>
      </c>
      <c r="N9106">
        <v>48668.39</v>
      </c>
      <c r="O9106" s="1" t="s">
        <v>22</v>
      </c>
      <c r="P9106" s="1" t="str" cm="1">
        <f t="array" ref="P9106">_xlfn.IFS(bike_sales_india[[#This Row],[Mileage (km/l)]]&gt;=75,"75-100",bike_sales_india[[#This Row],[Mileage (km/l)]]&gt;=50,"50-75",bike_sales_india[[#This Row],[Mileage (km/l)]]&gt;=25,"25-50")</f>
        <v>25-50</v>
      </c>
      <c r="Q9106" s="1" t="str" cm="1">
        <f t="array" ref="Q91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6" s="4">
        <f>(bike_sales_india[[#This Row],[Price (INR)]]-bike_sales_india[[#This Row],[Resale Price (INR)]])/bike_sales_india[[#This Row],[Price (INR)]]</f>
        <v>0.27942449771250055</v>
      </c>
    </row>
    <row r="9107" spans="1:18" x14ac:dyDescent="0.3">
      <c r="A9107" s="1" t="s">
        <v>28</v>
      </c>
      <c r="B9107">
        <v>41.43</v>
      </c>
      <c r="C9107" s="1" t="s">
        <v>40</v>
      </c>
      <c r="D9107" s="1" t="s">
        <v>62</v>
      </c>
      <c r="E9107">
        <v>82376</v>
      </c>
      <c r="F9107">
        <v>2021</v>
      </c>
      <c r="G9107">
        <v>924</v>
      </c>
      <c r="H9107" s="1" t="s">
        <v>18</v>
      </c>
      <c r="I9107">
        <v>68.150000000000006</v>
      </c>
      <c r="J9107" s="1" t="s">
        <v>42</v>
      </c>
      <c r="K9107">
        <v>2021</v>
      </c>
      <c r="L9107" s="1" t="s">
        <v>38</v>
      </c>
      <c r="M9107" s="1" t="s">
        <v>21</v>
      </c>
      <c r="N9107">
        <v>48883.89</v>
      </c>
      <c r="O9107" s="1" t="s">
        <v>45</v>
      </c>
      <c r="P9107" s="1" t="str" cm="1">
        <f t="array" ref="P9107">_xlfn.IFS(bike_sales_india[[#This Row],[Mileage (km/l)]]&gt;=75,"75-100",bike_sales_india[[#This Row],[Mileage (km/l)]]&gt;=50,"50-75",bike_sales_india[[#This Row],[Mileage (km/l)]]&gt;=25,"25-50")</f>
        <v>50-75</v>
      </c>
      <c r="Q9107" s="1" t="str" cm="1">
        <f t="array" ref="Q91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7" s="4">
        <f>(bike_sales_india[[#This Row],[Price (INR)]]-bike_sales_india[[#This Row],[Resale Price (INR)]])/bike_sales_india[[#This Row],[Price (INR)]]</f>
        <v>0.40657606584442069</v>
      </c>
    </row>
    <row r="9108" spans="1:18" x14ac:dyDescent="0.3">
      <c r="A9108" s="1" t="s">
        <v>28</v>
      </c>
      <c r="B9108">
        <v>14.04</v>
      </c>
      <c r="C9108" s="1" t="s">
        <v>40</v>
      </c>
      <c r="D9108" s="1" t="s">
        <v>41</v>
      </c>
      <c r="E9108">
        <v>123169</v>
      </c>
      <c r="F9108">
        <v>2018</v>
      </c>
      <c r="G9108">
        <v>924</v>
      </c>
      <c r="H9108" s="1" t="s">
        <v>18</v>
      </c>
      <c r="I9108">
        <v>68.180000000000007</v>
      </c>
      <c r="J9108" s="1" t="s">
        <v>42</v>
      </c>
      <c r="K9108">
        <v>2018</v>
      </c>
      <c r="L9108" s="1" t="s">
        <v>20</v>
      </c>
      <c r="M9108" s="1" t="s">
        <v>31</v>
      </c>
      <c r="N9108">
        <v>57945.29</v>
      </c>
      <c r="O9108" s="1" t="s">
        <v>45</v>
      </c>
      <c r="P9108" s="1" t="str" cm="1">
        <f t="array" ref="P9108">_xlfn.IFS(bike_sales_india[[#This Row],[Mileage (km/l)]]&gt;=75,"75-100",bike_sales_india[[#This Row],[Mileage (km/l)]]&gt;=50,"50-75",bike_sales_india[[#This Row],[Mileage (km/l)]]&gt;=25,"25-50")</f>
        <v>50-75</v>
      </c>
      <c r="Q9108" s="1" t="str" cm="1">
        <f t="array" ref="Q91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8" s="4">
        <f>(bike_sales_india[[#This Row],[Price (INR)]]-bike_sales_india[[#This Row],[Resale Price (INR)]])/bike_sales_india[[#This Row],[Price (INR)]]</f>
        <v>0.52954647679204991</v>
      </c>
    </row>
    <row r="9109" spans="1:18" x14ac:dyDescent="0.3">
      <c r="A9109" s="1" t="s">
        <v>46</v>
      </c>
      <c r="B9109">
        <v>59.27</v>
      </c>
      <c r="C9109" s="1" t="s">
        <v>40</v>
      </c>
      <c r="D9109" s="1" t="s">
        <v>58</v>
      </c>
      <c r="E9109">
        <v>111015</v>
      </c>
      <c r="F9109">
        <v>2019</v>
      </c>
      <c r="G9109">
        <v>924</v>
      </c>
      <c r="H9109" s="1" t="s">
        <v>34</v>
      </c>
      <c r="I9109">
        <v>40.32</v>
      </c>
      <c r="J9109" s="1" t="s">
        <v>42</v>
      </c>
      <c r="K9109">
        <v>2019</v>
      </c>
      <c r="L9109" s="1" t="s">
        <v>44</v>
      </c>
      <c r="M9109" s="1" t="s">
        <v>31</v>
      </c>
      <c r="N9109">
        <v>74686</v>
      </c>
      <c r="O9109" s="1" t="s">
        <v>35</v>
      </c>
      <c r="P9109" s="1" t="str" cm="1">
        <f t="array" ref="P9109">_xlfn.IFS(bike_sales_india[[#This Row],[Mileage (km/l)]]&gt;=75,"75-100",bike_sales_india[[#This Row],[Mileage (km/l)]]&gt;=50,"50-75",bike_sales_india[[#This Row],[Mileage (km/l)]]&gt;=25,"25-50")</f>
        <v>25-50</v>
      </c>
      <c r="Q9109" s="1" t="str" cm="1">
        <f t="array" ref="Q91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09" s="4">
        <f>(bike_sales_india[[#This Row],[Price (INR)]]-bike_sales_india[[#This Row],[Resale Price (INR)]])/bike_sales_india[[#This Row],[Price (INR)]]</f>
        <v>0.32724406611719137</v>
      </c>
    </row>
    <row r="9110" spans="1:18" x14ac:dyDescent="0.3">
      <c r="A9110" s="1" t="s">
        <v>39</v>
      </c>
      <c r="B9110">
        <v>38.39</v>
      </c>
      <c r="C9110" s="1" t="s">
        <v>52</v>
      </c>
      <c r="D9110" s="1" t="s">
        <v>69</v>
      </c>
      <c r="E9110">
        <v>218647</v>
      </c>
      <c r="F9110">
        <v>2023</v>
      </c>
      <c r="G9110">
        <v>924</v>
      </c>
      <c r="H9110" s="1" t="s">
        <v>18</v>
      </c>
      <c r="I9110">
        <v>75.819999999999993</v>
      </c>
      <c r="J9110" s="1" t="s">
        <v>19</v>
      </c>
      <c r="K9110">
        <v>2024</v>
      </c>
      <c r="L9110" s="1" t="s">
        <v>38</v>
      </c>
      <c r="M9110" s="1" t="s">
        <v>21</v>
      </c>
      <c r="N9110">
        <v>160918.35999999999</v>
      </c>
      <c r="O9110" s="1" t="s">
        <v>45</v>
      </c>
      <c r="P9110" s="1" t="str" cm="1">
        <f t="array" ref="P9110">_xlfn.IFS(bike_sales_india[[#This Row],[Mileage (km/l)]]&gt;=75,"75-100",bike_sales_india[[#This Row],[Mileage (km/l)]]&gt;=50,"50-75",bike_sales_india[[#This Row],[Mileage (km/l)]]&gt;=25,"25-50")</f>
        <v>75-100</v>
      </c>
      <c r="Q9110" s="1" t="str" cm="1">
        <f t="array" ref="Q91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0" s="4">
        <f>(bike_sales_india[[#This Row],[Price (INR)]]-bike_sales_india[[#This Row],[Resale Price (INR)]])/bike_sales_india[[#This Row],[Price (INR)]]</f>
        <v>0.26402667313066275</v>
      </c>
    </row>
    <row r="9111" spans="1:18" x14ac:dyDescent="0.3">
      <c r="A9111" s="1" t="s">
        <v>61</v>
      </c>
      <c r="B9111">
        <v>28.78</v>
      </c>
      <c r="C9111" s="1" t="s">
        <v>24</v>
      </c>
      <c r="D9111" s="1" t="s">
        <v>67</v>
      </c>
      <c r="E9111">
        <v>231421</v>
      </c>
      <c r="F9111">
        <v>2024</v>
      </c>
      <c r="G9111">
        <v>924</v>
      </c>
      <c r="H9111" s="1" t="s">
        <v>34</v>
      </c>
      <c r="I9111">
        <v>36.770000000000003</v>
      </c>
      <c r="J9111" s="1" t="s">
        <v>19</v>
      </c>
      <c r="K9111">
        <v>2024</v>
      </c>
      <c r="L9111" s="1" t="s">
        <v>38</v>
      </c>
      <c r="M9111" s="1" t="s">
        <v>31</v>
      </c>
      <c r="N9111">
        <v>116891.19</v>
      </c>
      <c r="O9111" s="1" t="s">
        <v>45</v>
      </c>
      <c r="P9111" s="1" t="str" cm="1">
        <f t="array" ref="P9111">_xlfn.IFS(bike_sales_india[[#This Row],[Mileage (km/l)]]&gt;=75,"75-100",bike_sales_india[[#This Row],[Mileage (km/l)]]&gt;=50,"50-75",bike_sales_india[[#This Row],[Mileage (km/l)]]&gt;=25,"25-50")</f>
        <v>25-50</v>
      </c>
      <c r="Q9111" s="1" t="str" cm="1">
        <f t="array" ref="Q91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1" s="4">
        <f>(bike_sales_india[[#This Row],[Price (INR)]]-bike_sales_india[[#This Row],[Resale Price (INR)]])/bike_sales_india[[#This Row],[Price (INR)]]</f>
        <v>0.49489808617195502</v>
      </c>
    </row>
    <row r="9112" spans="1:18" x14ac:dyDescent="0.3">
      <c r="A9112" s="1" t="s">
        <v>55</v>
      </c>
      <c r="B9112">
        <v>56.56</v>
      </c>
      <c r="C9112" s="1" t="s">
        <v>52</v>
      </c>
      <c r="D9112" s="1" t="s">
        <v>69</v>
      </c>
      <c r="E9112">
        <v>149887</v>
      </c>
      <c r="F9112">
        <v>2017</v>
      </c>
      <c r="G9112">
        <v>924</v>
      </c>
      <c r="H9112" s="1" t="s">
        <v>18</v>
      </c>
      <c r="I9112">
        <v>79.11</v>
      </c>
      <c r="J9112" s="1" t="s">
        <v>19</v>
      </c>
      <c r="K9112">
        <v>2020</v>
      </c>
      <c r="L9112" s="1" t="s">
        <v>44</v>
      </c>
      <c r="M9112" s="1" t="s">
        <v>31</v>
      </c>
      <c r="N9112">
        <v>84210.7</v>
      </c>
      <c r="O9112" s="1" t="s">
        <v>35</v>
      </c>
      <c r="P9112" s="1" t="str" cm="1">
        <f t="array" ref="P9112">_xlfn.IFS(bike_sales_india[[#This Row],[Mileage (km/l)]]&gt;=75,"75-100",bike_sales_india[[#This Row],[Mileage (km/l)]]&gt;=50,"50-75",bike_sales_india[[#This Row],[Mileage (km/l)]]&gt;=25,"25-50")</f>
        <v>75-100</v>
      </c>
      <c r="Q9112" s="1" t="str" cm="1">
        <f t="array" ref="Q91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2" s="4">
        <f>(bike_sales_india[[#This Row],[Price (INR)]]-bike_sales_india[[#This Row],[Resale Price (INR)]])/bike_sales_india[[#This Row],[Price (INR)]]</f>
        <v>0.43817208964086279</v>
      </c>
    </row>
    <row r="9113" spans="1:18" x14ac:dyDescent="0.3">
      <c r="A9113" s="1" t="s">
        <v>61</v>
      </c>
      <c r="B9113">
        <v>8.43</v>
      </c>
      <c r="C9113" s="1" t="s">
        <v>36</v>
      </c>
      <c r="D9113" s="1" t="s">
        <v>63</v>
      </c>
      <c r="E9113">
        <v>79850</v>
      </c>
      <c r="F9113">
        <v>2018</v>
      </c>
      <c r="G9113">
        <v>924</v>
      </c>
      <c r="H9113" s="1" t="s">
        <v>34</v>
      </c>
      <c r="I9113">
        <v>32.700000000000003</v>
      </c>
      <c r="J9113" s="1" t="s">
        <v>42</v>
      </c>
      <c r="K9113">
        <v>2018</v>
      </c>
      <c r="L9113" s="1" t="s">
        <v>20</v>
      </c>
      <c r="M9113" s="1" t="s">
        <v>21</v>
      </c>
      <c r="N9113">
        <v>49536.06</v>
      </c>
      <c r="O9113" s="1" t="s">
        <v>50</v>
      </c>
      <c r="P9113" s="1" t="str" cm="1">
        <f t="array" ref="P9113">_xlfn.IFS(bike_sales_india[[#This Row],[Mileage (km/l)]]&gt;=75,"75-100",bike_sales_india[[#This Row],[Mileage (km/l)]]&gt;=50,"50-75",bike_sales_india[[#This Row],[Mileage (km/l)]]&gt;=25,"25-50")</f>
        <v>25-50</v>
      </c>
      <c r="Q9113" s="1" t="str" cm="1">
        <f t="array" ref="Q91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3" s="4">
        <f>(bike_sales_india[[#This Row],[Price (INR)]]-bike_sales_india[[#This Row],[Resale Price (INR)]])/bike_sales_india[[#This Row],[Price (INR)]]</f>
        <v>0.3796360676268003</v>
      </c>
    </row>
    <row r="9114" spans="1:18" x14ac:dyDescent="0.3">
      <c r="A9114" s="1" t="s">
        <v>39</v>
      </c>
      <c r="B9114">
        <v>68.489999999999995</v>
      </c>
      <c r="C9114" s="1" t="s">
        <v>40</v>
      </c>
      <c r="D9114" s="1" t="s">
        <v>62</v>
      </c>
      <c r="E9114">
        <v>287128</v>
      </c>
      <c r="F9114">
        <v>2016</v>
      </c>
      <c r="G9114">
        <v>925</v>
      </c>
      <c r="H9114" s="1" t="s">
        <v>26</v>
      </c>
      <c r="I9114">
        <v>96.27</v>
      </c>
      <c r="J9114" s="1" t="s">
        <v>42</v>
      </c>
      <c r="K9114">
        <v>2016</v>
      </c>
      <c r="L9114" s="1" t="s">
        <v>38</v>
      </c>
      <c r="M9114" s="1" t="s">
        <v>21</v>
      </c>
      <c r="N9114">
        <v>154449.89000000001</v>
      </c>
      <c r="O9114" s="1" t="s">
        <v>50</v>
      </c>
      <c r="P9114" s="1" t="str" cm="1">
        <f t="array" ref="P9114">_xlfn.IFS(bike_sales_india[[#This Row],[Mileage (km/l)]]&gt;=75,"75-100",bike_sales_india[[#This Row],[Mileage (km/l)]]&gt;=50,"50-75",bike_sales_india[[#This Row],[Mileage (km/l)]]&gt;=25,"25-50")</f>
        <v>75-100</v>
      </c>
      <c r="Q9114" s="1" t="str" cm="1">
        <f t="array" ref="Q91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4" s="4">
        <f>(bike_sales_india[[#This Row],[Price (INR)]]-bike_sales_india[[#This Row],[Resale Price (INR)]])/bike_sales_india[[#This Row],[Price (INR)]]</f>
        <v>0.46208697862974002</v>
      </c>
    </row>
    <row r="9115" spans="1:18" x14ac:dyDescent="0.3">
      <c r="A9115" s="1" t="s">
        <v>39</v>
      </c>
      <c r="B9115">
        <v>8.68</v>
      </c>
      <c r="C9115" s="1" t="s">
        <v>24</v>
      </c>
      <c r="D9115" s="1" t="s">
        <v>67</v>
      </c>
      <c r="E9115">
        <v>389666</v>
      </c>
      <c r="F9115">
        <v>2019</v>
      </c>
      <c r="G9115">
        <v>925</v>
      </c>
      <c r="H9115" s="1" t="s">
        <v>18</v>
      </c>
      <c r="I9115">
        <v>87.38</v>
      </c>
      <c r="J9115" s="1" t="s">
        <v>42</v>
      </c>
      <c r="K9115">
        <v>2019</v>
      </c>
      <c r="L9115" s="1" t="s">
        <v>44</v>
      </c>
      <c r="M9115" s="1" t="s">
        <v>21</v>
      </c>
      <c r="N9115">
        <v>248472.04</v>
      </c>
      <c r="O9115" s="1" t="s">
        <v>50</v>
      </c>
      <c r="P9115" s="1" t="str" cm="1">
        <f t="array" ref="P9115">_xlfn.IFS(bike_sales_india[[#This Row],[Mileage (km/l)]]&gt;=75,"75-100",bike_sales_india[[#This Row],[Mileage (km/l)]]&gt;=50,"50-75",bike_sales_india[[#This Row],[Mileage (km/l)]]&gt;=25,"25-50")</f>
        <v>75-100</v>
      </c>
      <c r="Q9115" s="1" t="str" cm="1">
        <f t="array" ref="Q91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5" s="4">
        <f>(bike_sales_india[[#This Row],[Price (INR)]]-bike_sales_india[[#This Row],[Resale Price (INR)]])/bike_sales_india[[#This Row],[Price (INR)]]</f>
        <v>0.36234611179830928</v>
      </c>
    </row>
    <row r="9116" spans="1:18" x14ac:dyDescent="0.3">
      <c r="A9116" s="1" t="s">
        <v>55</v>
      </c>
      <c r="B9116">
        <v>44.33</v>
      </c>
      <c r="C9116" s="1" t="s">
        <v>24</v>
      </c>
      <c r="D9116" s="1" t="s">
        <v>85</v>
      </c>
      <c r="E9116">
        <v>268011</v>
      </c>
      <c r="F9116">
        <v>2018</v>
      </c>
      <c r="G9116">
        <v>925</v>
      </c>
      <c r="H9116" s="1" t="s">
        <v>26</v>
      </c>
      <c r="I9116">
        <v>74.400000000000006</v>
      </c>
      <c r="J9116" s="1" t="s">
        <v>19</v>
      </c>
      <c r="K9116">
        <v>2021</v>
      </c>
      <c r="L9116" s="1" t="s">
        <v>20</v>
      </c>
      <c r="M9116" s="1" t="s">
        <v>31</v>
      </c>
      <c r="N9116">
        <v>114208.49</v>
      </c>
      <c r="O9116" s="1" t="s">
        <v>35</v>
      </c>
      <c r="P9116" s="1" t="str" cm="1">
        <f t="array" ref="P9116">_xlfn.IFS(bike_sales_india[[#This Row],[Mileage (km/l)]]&gt;=75,"75-100",bike_sales_india[[#This Row],[Mileage (km/l)]]&gt;=50,"50-75",bike_sales_india[[#This Row],[Mileage (km/l)]]&gt;=25,"25-50")</f>
        <v>50-75</v>
      </c>
      <c r="Q9116" s="1" t="str" cm="1">
        <f t="array" ref="Q91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6" s="4">
        <f>(bike_sales_india[[#This Row],[Price (INR)]]-bike_sales_india[[#This Row],[Resale Price (INR)]])/bike_sales_india[[#This Row],[Price (INR)]]</f>
        <v>0.57386640846830916</v>
      </c>
    </row>
    <row r="9117" spans="1:18" x14ac:dyDescent="0.3">
      <c r="A9117" s="1" t="s">
        <v>15</v>
      </c>
      <c r="B9117">
        <v>12.13</v>
      </c>
      <c r="C9117" s="1" t="s">
        <v>36</v>
      </c>
      <c r="D9117" s="1" t="s">
        <v>57</v>
      </c>
      <c r="E9117">
        <v>334467</v>
      </c>
      <c r="F9117">
        <v>2021</v>
      </c>
      <c r="G9117">
        <v>925</v>
      </c>
      <c r="H9117" s="1" t="s">
        <v>18</v>
      </c>
      <c r="I9117">
        <v>88.16</v>
      </c>
      <c r="J9117" s="1" t="s">
        <v>19</v>
      </c>
      <c r="K9117">
        <v>2024</v>
      </c>
      <c r="L9117" s="1" t="s">
        <v>20</v>
      </c>
      <c r="M9117" s="1" t="s">
        <v>31</v>
      </c>
      <c r="N9117">
        <v>157389.1</v>
      </c>
      <c r="O9117" s="1" t="s">
        <v>35</v>
      </c>
      <c r="P9117" s="1" t="str" cm="1">
        <f t="array" ref="P9117">_xlfn.IFS(bike_sales_india[[#This Row],[Mileage (km/l)]]&gt;=75,"75-100",bike_sales_india[[#This Row],[Mileage (km/l)]]&gt;=50,"50-75",bike_sales_india[[#This Row],[Mileage (km/l)]]&gt;=25,"25-50")</f>
        <v>75-100</v>
      </c>
      <c r="Q9117" s="1" t="str" cm="1">
        <f t="array" ref="Q91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7" s="4">
        <f>(bike_sales_india[[#This Row],[Price (INR)]]-bike_sales_india[[#This Row],[Resale Price (INR)]])/bike_sales_india[[#This Row],[Price (INR)]]</f>
        <v>0.52943309803358773</v>
      </c>
    </row>
    <row r="9118" spans="1:18" x14ac:dyDescent="0.3">
      <c r="A9118" s="1" t="s">
        <v>55</v>
      </c>
      <c r="B9118">
        <v>7.06</v>
      </c>
      <c r="C9118" s="1" t="s">
        <v>36</v>
      </c>
      <c r="D9118" s="1" t="s">
        <v>66</v>
      </c>
      <c r="E9118">
        <v>279619</v>
      </c>
      <c r="F9118">
        <v>2019</v>
      </c>
      <c r="G9118">
        <v>925</v>
      </c>
      <c r="H9118" s="1" t="s">
        <v>26</v>
      </c>
      <c r="I9118">
        <v>71.08</v>
      </c>
      <c r="J9118" s="1" t="s">
        <v>27</v>
      </c>
      <c r="K9118">
        <v>2022</v>
      </c>
      <c r="L9118" s="1" t="s">
        <v>44</v>
      </c>
      <c r="M9118" s="1" t="s">
        <v>21</v>
      </c>
      <c r="N9118">
        <v>188241.5</v>
      </c>
      <c r="O9118" s="1" t="s">
        <v>35</v>
      </c>
      <c r="P9118" s="1" t="str" cm="1">
        <f t="array" ref="P9118">_xlfn.IFS(bike_sales_india[[#This Row],[Mileage (km/l)]]&gt;=75,"75-100",bike_sales_india[[#This Row],[Mileage (km/l)]]&gt;=50,"50-75",bike_sales_india[[#This Row],[Mileage (km/l)]]&gt;=25,"25-50")</f>
        <v>50-75</v>
      </c>
      <c r="Q9118" s="1" t="str" cm="1">
        <f t="array" ref="Q91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8" s="4">
        <f>(bike_sales_india[[#This Row],[Price (INR)]]-bike_sales_india[[#This Row],[Resale Price (INR)]])/bike_sales_india[[#This Row],[Price (INR)]]</f>
        <v>0.32679288603421086</v>
      </c>
    </row>
    <row r="9119" spans="1:18" x14ac:dyDescent="0.3">
      <c r="A9119" s="1" t="s">
        <v>23</v>
      </c>
      <c r="B9119">
        <v>56.64</v>
      </c>
      <c r="C9119" s="1" t="s">
        <v>40</v>
      </c>
      <c r="D9119" s="1" t="s">
        <v>62</v>
      </c>
      <c r="E9119">
        <v>206659</v>
      </c>
      <c r="F9119">
        <v>2023</v>
      </c>
      <c r="G9119">
        <v>925</v>
      </c>
      <c r="H9119" s="1" t="s">
        <v>26</v>
      </c>
      <c r="I9119">
        <v>76.41</v>
      </c>
      <c r="J9119" s="1" t="s">
        <v>42</v>
      </c>
      <c r="K9119">
        <v>2023</v>
      </c>
      <c r="L9119" s="1" t="s">
        <v>44</v>
      </c>
      <c r="M9119" s="1" t="s">
        <v>31</v>
      </c>
      <c r="N9119">
        <v>141820.29</v>
      </c>
      <c r="O9119" s="1" t="s">
        <v>45</v>
      </c>
      <c r="P9119" s="1" t="str" cm="1">
        <f t="array" ref="P9119">_xlfn.IFS(bike_sales_india[[#This Row],[Mileage (km/l)]]&gt;=75,"75-100",bike_sales_india[[#This Row],[Mileage (km/l)]]&gt;=50,"50-75",bike_sales_india[[#This Row],[Mileage (km/l)]]&gt;=25,"25-50")</f>
        <v>75-100</v>
      </c>
      <c r="Q9119" s="1" t="str" cm="1">
        <f t="array" ref="Q91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19" s="4">
        <f>(bike_sales_india[[#This Row],[Price (INR)]]-bike_sales_india[[#This Row],[Resale Price (INR)]])/bike_sales_india[[#This Row],[Price (INR)]]</f>
        <v>0.31374733256233694</v>
      </c>
    </row>
    <row r="9120" spans="1:18" x14ac:dyDescent="0.3">
      <c r="A9120" s="1" t="s">
        <v>48</v>
      </c>
      <c r="B9120">
        <v>12.83</v>
      </c>
      <c r="C9120" s="1" t="s">
        <v>29</v>
      </c>
      <c r="D9120" s="1" t="s">
        <v>75</v>
      </c>
      <c r="E9120">
        <v>110198</v>
      </c>
      <c r="F9120">
        <v>2023</v>
      </c>
      <c r="G9120">
        <v>925</v>
      </c>
      <c r="H9120" s="1" t="s">
        <v>34</v>
      </c>
      <c r="I9120">
        <v>25.44</v>
      </c>
      <c r="J9120" s="1" t="s">
        <v>42</v>
      </c>
      <c r="K9120">
        <v>2023</v>
      </c>
      <c r="L9120" s="1" t="s">
        <v>38</v>
      </c>
      <c r="M9120" s="1" t="s">
        <v>31</v>
      </c>
      <c r="N9120">
        <v>75156.19</v>
      </c>
      <c r="O9120" s="1" t="s">
        <v>35</v>
      </c>
      <c r="P9120" s="1" t="str" cm="1">
        <f t="array" ref="P9120">_xlfn.IFS(bike_sales_india[[#This Row],[Mileage (km/l)]]&gt;=75,"75-100",bike_sales_india[[#This Row],[Mileage (km/l)]]&gt;=50,"50-75",bike_sales_india[[#This Row],[Mileage (km/l)]]&gt;=25,"25-50")</f>
        <v>25-50</v>
      </c>
      <c r="Q9120" s="1" t="str" cm="1">
        <f t="array" ref="Q91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0" s="4">
        <f>(bike_sales_india[[#This Row],[Price (INR)]]-bike_sales_india[[#This Row],[Resale Price (INR)]])/bike_sales_india[[#This Row],[Price (INR)]]</f>
        <v>0.31798952794061597</v>
      </c>
    </row>
    <row r="9121" spans="1:18" x14ac:dyDescent="0.3">
      <c r="A9121" s="1" t="s">
        <v>46</v>
      </c>
      <c r="B9121">
        <v>57.03</v>
      </c>
      <c r="C9121" s="1" t="s">
        <v>52</v>
      </c>
      <c r="D9121" s="1" t="s">
        <v>72</v>
      </c>
      <c r="E9121">
        <v>53180</v>
      </c>
      <c r="F9121">
        <v>2019</v>
      </c>
      <c r="G9121">
        <v>925</v>
      </c>
      <c r="H9121" s="1" t="s">
        <v>34</v>
      </c>
      <c r="I9121">
        <v>40.06</v>
      </c>
      <c r="J9121" s="1" t="s">
        <v>19</v>
      </c>
      <c r="K9121">
        <v>2023</v>
      </c>
      <c r="L9121" s="1" t="s">
        <v>44</v>
      </c>
      <c r="M9121" s="1" t="s">
        <v>31</v>
      </c>
      <c r="N9121">
        <v>37228.82</v>
      </c>
      <c r="O9121" s="1" t="s">
        <v>22</v>
      </c>
      <c r="P9121" s="1" t="str" cm="1">
        <f t="array" ref="P9121">_xlfn.IFS(bike_sales_india[[#This Row],[Mileage (km/l)]]&gt;=75,"75-100",bike_sales_india[[#This Row],[Mileage (km/l)]]&gt;=50,"50-75",bike_sales_india[[#This Row],[Mileage (km/l)]]&gt;=25,"25-50")</f>
        <v>25-50</v>
      </c>
      <c r="Q9121" s="1" t="str" cm="1">
        <f t="array" ref="Q91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1" s="4">
        <f>(bike_sales_india[[#This Row],[Price (INR)]]-bike_sales_india[[#This Row],[Resale Price (INR)]])/bike_sales_india[[#This Row],[Price (INR)]]</f>
        <v>0.29994697254606995</v>
      </c>
    </row>
    <row r="9122" spans="1:18" x14ac:dyDescent="0.3">
      <c r="A9122" s="1" t="s">
        <v>59</v>
      </c>
      <c r="B9122">
        <v>48.83</v>
      </c>
      <c r="C9122" s="1" t="s">
        <v>40</v>
      </c>
      <c r="D9122" s="1" t="s">
        <v>58</v>
      </c>
      <c r="E9122">
        <v>229546</v>
      </c>
      <c r="F9122">
        <v>2024</v>
      </c>
      <c r="G9122">
        <v>925</v>
      </c>
      <c r="H9122" s="1" t="s">
        <v>18</v>
      </c>
      <c r="I9122">
        <v>83.07</v>
      </c>
      <c r="J9122" s="1" t="s">
        <v>27</v>
      </c>
      <c r="K9122">
        <v>2024</v>
      </c>
      <c r="L9122" s="1" t="s">
        <v>20</v>
      </c>
      <c r="M9122" s="1" t="s">
        <v>31</v>
      </c>
      <c r="N9122">
        <v>167535.93</v>
      </c>
      <c r="O9122" s="1" t="s">
        <v>45</v>
      </c>
      <c r="P9122" s="1" t="str" cm="1">
        <f t="array" ref="P9122">_xlfn.IFS(bike_sales_india[[#This Row],[Mileage (km/l)]]&gt;=75,"75-100",bike_sales_india[[#This Row],[Mileage (km/l)]]&gt;=50,"50-75",bike_sales_india[[#This Row],[Mileage (km/l)]]&gt;=25,"25-50")</f>
        <v>75-100</v>
      </c>
      <c r="Q9122" s="1" t="str" cm="1">
        <f t="array" ref="Q91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2" s="4">
        <f>(bike_sales_india[[#This Row],[Price (INR)]]-bike_sales_india[[#This Row],[Resale Price (INR)]])/bike_sales_india[[#This Row],[Price (INR)]]</f>
        <v>0.2701422372857728</v>
      </c>
    </row>
    <row r="9123" spans="1:18" x14ac:dyDescent="0.3">
      <c r="A9123" s="1" t="s">
        <v>39</v>
      </c>
      <c r="B9123">
        <v>24.17</v>
      </c>
      <c r="C9123" s="1" t="s">
        <v>40</v>
      </c>
      <c r="D9123" s="1" t="s">
        <v>41</v>
      </c>
      <c r="E9123">
        <v>256232</v>
      </c>
      <c r="F9123">
        <v>2024</v>
      </c>
      <c r="G9123">
        <v>925</v>
      </c>
      <c r="H9123" s="1" t="s">
        <v>26</v>
      </c>
      <c r="I9123">
        <v>91.15</v>
      </c>
      <c r="J9123" s="1" t="s">
        <v>19</v>
      </c>
      <c r="K9123">
        <v>2024</v>
      </c>
      <c r="L9123" s="1" t="s">
        <v>44</v>
      </c>
      <c r="M9123" s="1" t="s">
        <v>21</v>
      </c>
      <c r="N9123">
        <v>115828.07</v>
      </c>
      <c r="O9123" s="1" t="s">
        <v>35</v>
      </c>
      <c r="P9123" s="1" t="str" cm="1">
        <f t="array" ref="P9123">_xlfn.IFS(bike_sales_india[[#This Row],[Mileage (km/l)]]&gt;=75,"75-100",bike_sales_india[[#This Row],[Mileage (km/l)]]&gt;=50,"50-75",bike_sales_india[[#This Row],[Mileage (km/l)]]&gt;=25,"25-50")</f>
        <v>75-100</v>
      </c>
      <c r="Q9123" s="1" t="str" cm="1">
        <f t="array" ref="Q91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3" s="4">
        <f>(bike_sales_india[[#This Row],[Price (INR)]]-bike_sales_india[[#This Row],[Resale Price (INR)]])/bike_sales_india[[#This Row],[Price (INR)]]</f>
        <v>0.54795626619625959</v>
      </c>
    </row>
    <row r="9124" spans="1:18" x14ac:dyDescent="0.3">
      <c r="A9124" s="1" t="s">
        <v>61</v>
      </c>
      <c r="B9124">
        <v>11.05</v>
      </c>
      <c r="C9124" s="1" t="s">
        <v>32</v>
      </c>
      <c r="D9124" s="1" t="s">
        <v>80</v>
      </c>
      <c r="E9124">
        <v>195417</v>
      </c>
      <c r="F9124">
        <v>2016</v>
      </c>
      <c r="G9124">
        <v>925</v>
      </c>
      <c r="H9124" s="1" t="s">
        <v>34</v>
      </c>
      <c r="I9124">
        <v>58.3</v>
      </c>
      <c r="J9124" s="1" t="s">
        <v>19</v>
      </c>
      <c r="K9124">
        <v>2020</v>
      </c>
      <c r="L9124" s="1" t="s">
        <v>20</v>
      </c>
      <c r="M9124" s="1" t="s">
        <v>31</v>
      </c>
      <c r="N9124">
        <v>87646.5</v>
      </c>
      <c r="O9124" s="1" t="s">
        <v>45</v>
      </c>
      <c r="P9124" s="1" t="str" cm="1">
        <f t="array" ref="P9124">_xlfn.IFS(bike_sales_india[[#This Row],[Mileage (km/l)]]&gt;=75,"75-100",bike_sales_india[[#This Row],[Mileage (km/l)]]&gt;=50,"50-75",bike_sales_india[[#This Row],[Mileage (km/l)]]&gt;=25,"25-50")</f>
        <v>50-75</v>
      </c>
      <c r="Q9124" s="1" t="str" cm="1">
        <f t="array" ref="Q91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4" s="4">
        <f>(bike_sales_india[[#This Row],[Price (INR)]]-bike_sales_india[[#This Row],[Resale Price (INR)]])/bike_sales_india[[#This Row],[Price (INR)]]</f>
        <v>0.55148989084880029</v>
      </c>
    </row>
    <row r="9125" spans="1:18" x14ac:dyDescent="0.3">
      <c r="A9125" s="1" t="s">
        <v>59</v>
      </c>
      <c r="B9125">
        <v>36.409999999999997</v>
      </c>
      <c r="C9125" s="1" t="s">
        <v>52</v>
      </c>
      <c r="D9125" s="1" t="s">
        <v>72</v>
      </c>
      <c r="E9125">
        <v>87591</v>
      </c>
      <c r="F9125">
        <v>2024</v>
      </c>
      <c r="G9125">
        <v>926</v>
      </c>
      <c r="H9125" s="1" t="s">
        <v>26</v>
      </c>
      <c r="I9125">
        <v>62.15</v>
      </c>
      <c r="J9125" s="1" t="s">
        <v>42</v>
      </c>
      <c r="K9125">
        <v>2024</v>
      </c>
      <c r="L9125" s="1" t="s">
        <v>38</v>
      </c>
      <c r="M9125" s="1" t="s">
        <v>21</v>
      </c>
      <c r="N9125">
        <v>56248.85</v>
      </c>
      <c r="O9125" s="1" t="s">
        <v>22</v>
      </c>
      <c r="P9125" s="1" t="str" cm="1">
        <f t="array" ref="P9125">_xlfn.IFS(bike_sales_india[[#This Row],[Mileage (km/l)]]&gt;=75,"75-100",bike_sales_india[[#This Row],[Mileage (km/l)]]&gt;=50,"50-75",bike_sales_india[[#This Row],[Mileage (km/l)]]&gt;=25,"25-50")</f>
        <v>50-75</v>
      </c>
      <c r="Q9125" s="1" t="str" cm="1">
        <f t="array" ref="Q91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5" s="4">
        <f>(bike_sales_india[[#This Row],[Price (INR)]]-bike_sales_india[[#This Row],[Resale Price (INR)]])/bike_sales_india[[#This Row],[Price (INR)]]</f>
        <v>0.35782386318229042</v>
      </c>
    </row>
    <row r="9126" spans="1:18" x14ac:dyDescent="0.3">
      <c r="A9126" s="1" t="s">
        <v>23</v>
      </c>
      <c r="B9126">
        <v>5.77</v>
      </c>
      <c r="C9126" s="1" t="s">
        <v>29</v>
      </c>
      <c r="D9126" s="1" t="s">
        <v>82</v>
      </c>
      <c r="E9126">
        <v>162194</v>
      </c>
      <c r="F9126">
        <v>2022</v>
      </c>
      <c r="G9126">
        <v>926</v>
      </c>
      <c r="H9126" s="1" t="s">
        <v>18</v>
      </c>
      <c r="I9126">
        <v>81.55</v>
      </c>
      <c r="J9126" s="1" t="s">
        <v>19</v>
      </c>
      <c r="K9126">
        <v>2023</v>
      </c>
      <c r="L9126" s="1" t="s">
        <v>38</v>
      </c>
      <c r="M9126" s="1" t="s">
        <v>31</v>
      </c>
      <c r="N9126">
        <v>101100.26</v>
      </c>
      <c r="O9126" s="1" t="s">
        <v>45</v>
      </c>
      <c r="P9126" s="1" t="str" cm="1">
        <f t="array" ref="P9126">_xlfn.IFS(bike_sales_india[[#This Row],[Mileage (km/l)]]&gt;=75,"75-100",bike_sales_india[[#This Row],[Mileage (km/l)]]&gt;=50,"50-75",bike_sales_india[[#This Row],[Mileage (km/l)]]&gt;=25,"25-50")</f>
        <v>75-100</v>
      </c>
      <c r="Q9126" s="1" t="str" cm="1">
        <f t="array" ref="Q91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6" s="4">
        <f>(bike_sales_india[[#This Row],[Price (INR)]]-bike_sales_india[[#This Row],[Resale Price (INR)]])/bike_sales_india[[#This Row],[Price (INR)]]</f>
        <v>0.3766707769707881</v>
      </c>
    </row>
    <row r="9127" spans="1:18" x14ac:dyDescent="0.3">
      <c r="A9127" s="1" t="s">
        <v>39</v>
      </c>
      <c r="B9127">
        <v>46.56</v>
      </c>
      <c r="C9127" s="1" t="s">
        <v>52</v>
      </c>
      <c r="D9127" s="1" t="s">
        <v>81</v>
      </c>
      <c r="E9127">
        <v>89452</v>
      </c>
      <c r="F9127">
        <v>2022</v>
      </c>
      <c r="G9127">
        <v>926</v>
      </c>
      <c r="H9127" s="1" t="s">
        <v>34</v>
      </c>
      <c r="I9127">
        <v>29.73</v>
      </c>
      <c r="J9127" s="1" t="s">
        <v>19</v>
      </c>
      <c r="K9127">
        <v>2023</v>
      </c>
      <c r="L9127" s="1" t="s">
        <v>20</v>
      </c>
      <c r="M9127" s="1" t="s">
        <v>21</v>
      </c>
      <c r="N9127">
        <v>63769.97</v>
      </c>
      <c r="O9127" s="1" t="s">
        <v>35</v>
      </c>
      <c r="P9127" s="1" t="str" cm="1">
        <f t="array" ref="P9127">_xlfn.IFS(bike_sales_india[[#This Row],[Mileage (km/l)]]&gt;=75,"75-100",bike_sales_india[[#This Row],[Mileage (km/l)]]&gt;=50,"50-75",bike_sales_india[[#This Row],[Mileage (km/l)]]&gt;=25,"25-50")</f>
        <v>25-50</v>
      </c>
      <c r="Q9127" s="1" t="str" cm="1">
        <f t="array" ref="Q91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7" s="4">
        <f>(bike_sales_india[[#This Row],[Price (INR)]]-bike_sales_india[[#This Row],[Resale Price (INR)]])/bike_sales_india[[#This Row],[Price (INR)]]</f>
        <v>0.28710403344810626</v>
      </c>
    </row>
    <row r="9128" spans="1:18" x14ac:dyDescent="0.3">
      <c r="A9128" s="1" t="s">
        <v>54</v>
      </c>
      <c r="B9128">
        <v>38.57</v>
      </c>
      <c r="C9128" s="1" t="s">
        <v>24</v>
      </c>
      <c r="D9128" s="1" t="s">
        <v>85</v>
      </c>
      <c r="E9128">
        <v>369029</v>
      </c>
      <c r="F9128">
        <v>2019</v>
      </c>
      <c r="G9128">
        <v>926</v>
      </c>
      <c r="H9128" s="1" t="s">
        <v>34</v>
      </c>
      <c r="I9128">
        <v>43.33</v>
      </c>
      <c r="J9128" s="1" t="s">
        <v>27</v>
      </c>
      <c r="K9128">
        <v>2023</v>
      </c>
      <c r="L9128" s="1" t="s">
        <v>20</v>
      </c>
      <c r="M9128" s="1" t="s">
        <v>21</v>
      </c>
      <c r="N9128">
        <v>148698.59</v>
      </c>
      <c r="O9128" s="1" t="s">
        <v>50</v>
      </c>
      <c r="P9128" s="1" t="str" cm="1">
        <f t="array" ref="P9128">_xlfn.IFS(bike_sales_india[[#This Row],[Mileage (km/l)]]&gt;=75,"75-100",bike_sales_india[[#This Row],[Mileage (km/l)]]&gt;=50,"50-75",bike_sales_india[[#This Row],[Mileage (km/l)]]&gt;=25,"25-50")</f>
        <v>25-50</v>
      </c>
      <c r="Q9128" s="1" t="str" cm="1">
        <f t="array" ref="Q91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8" s="4">
        <f>(bike_sales_india[[#This Row],[Price (INR)]]-bike_sales_india[[#This Row],[Resale Price (INR)]])/bike_sales_india[[#This Row],[Price (INR)]]</f>
        <v>0.59705445913464794</v>
      </c>
    </row>
    <row r="9129" spans="1:18" x14ac:dyDescent="0.3">
      <c r="A9129" s="1" t="s">
        <v>39</v>
      </c>
      <c r="B9129">
        <v>16.87</v>
      </c>
      <c r="C9129" s="1" t="s">
        <v>32</v>
      </c>
      <c r="D9129" s="1" t="s">
        <v>56</v>
      </c>
      <c r="E9129">
        <v>218792</v>
      </c>
      <c r="F9129">
        <v>2020</v>
      </c>
      <c r="G9129">
        <v>926</v>
      </c>
      <c r="H9129" s="1" t="s">
        <v>34</v>
      </c>
      <c r="I9129">
        <v>44.63</v>
      </c>
      <c r="J9129" s="1" t="s">
        <v>19</v>
      </c>
      <c r="K9129">
        <v>2021</v>
      </c>
      <c r="L9129" s="1" t="s">
        <v>44</v>
      </c>
      <c r="M9129" s="1" t="s">
        <v>31</v>
      </c>
      <c r="N9129">
        <v>171319.78</v>
      </c>
      <c r="O9129" s="1" t="s">
        <v>22</v>
      </c>
      <c r="P9129" s="1" t="str" cm="1">
        <f t="array" ref="P9129">_xlfn.IFS(bike_sales_india[[#This Row],[Mileage (km/l)]]&gt;=75,"75-100",bike_sales_india[[#This Row],[Mileage (km/l)]]&gt;=50,"50-75",bike_sales_india[[#This Row],[Mileage (km/l)]]&gt;=25,"25-50")</f>
        <v>25-50</v>
      </c>
      <c r="Q9129" s="1" t="str" cm="1">
        <f t="array" ref="Q91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29" s="4">
        <f>(bike_sales_india[[#This Row],[Price (INR)]]-bike_sales_india[[#This Row],[Resale Price (INR)]])/bike_sales_india[[#This Row],[Price (INR)]]</f>
        <v>0.21697420381001134</v>
      </c>
    </row>
    <row r="9130" spans="1:18" x14ac:dyDescent="0.3">
      <c r="A9130" s="1" t="s">
        <v>46</v>
      </c>
      <c r="B9130">
        <v>18.46</v>
      </c>
      <c r="C9130" s="1" t="s">
        <v>24</v>
      </c>
      <c r="D9130" s="1" t="s">
        <v>73</v>
      </c>
      <c r="E9130">
        <v>238202</v>
      </c>
      <c r="F9130">
        <v>2024</v>
      </c>
      <c r="G9130">
        <v>926</v>
      </c>
      <c r="H9130" s="1" t="s">
        <v>26</v>
      </c>
      <c r="I9130">
        <v>69.959999999999994</v>
      </c>
      <c r="J9130" s="1" t="s">
        <v>27</v>
      </c>
      <c r="K9130">
        <v>2024</v>
      </c>
      <c r="L9130" s="1" t="s">
        <v>44</v>
      </c>
      <c r="M9130" s="1" t="s">
        <v>31</v>
      </c>
      <c r="N9130">
        <v>186188.66</v>
      </c>
      <c r="O9130" s="1" t="s">
        <v>22</v>
      </c>
      <c r="P9130" s="1" t="str" cm="1">
        <f t="array" ref="P9130">_xlfn.IFS(bike_sales_india[[#This Row],[Mileage (km/l)]]&gt;=75,"75-100",bike_sales_india[[#This Row],[Mileage (km/l)]]&gt;=50,"50-75",bike_sales_india[[#This Row],[Mileage (km/l)]]&gt;=25,"25-50")</f>
        <v>50-75</v>
      </c>
      <c r="Q9130" s="1" t="str" cm="1">
        <f t="array" ref="Q91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0" s="4">
        <f>(bike_sales_india[[#This Row],[Price (INR)]]-bike_sales_india[[#This Row],[Resale Price (INR)]])/bike_sales_india[[#This Row],[Price (INR)]]</f>
        <v>0.21835811622068663</v>
      </c>
    </row>
    <row r="9131" spans="1:18" x14ac:dyDescent="0.3">
      <c r="A9131" s="1" t="s">
        <v>48</v>
      </c>
      <c r="B9131">
        <v>38.33</v>
      </c>
      <c r="C9131" s="1" t="s">
        <v>36</v>
      </c>
      <c r="D9131" s="1" t="s">
        <v>63</v>
      </c>
      <c r="E9131">
        <v>186582</v>
      </c>
      <c r="F9131">
        <v>2022</v>
      </c>
      <c r="G9131">
        <v>926</v>
      </c>
      <c r="H9131" s="1" t="s">
        <v>18</v>
      </c>
      <c r="I9131">
        <v>98.22</v>
      </c>
      <c r="J9131" s="1" t="s">
        <v>27</v>
      </c>
      <c r="K9131">
        <v>2023</v>
      </c>
      <c r="L9131" s="1" t="s">
        <v>44</v>
      </c>
      <c r="M9131" s="1" t="s">
        <v>31</v>
      </c>
      <c r="N9131">
        <v>85014.93</v>
      </c>
      <c r="O9131" s="1" t="s">
        <v>22</v>
      </c>
      <c r="P9131" s="1" t="str" cm="1">
        <f t="array" ref="P9131">_xlfn.IFS(bike_sales_india[[#This Row],[Mileage (km/l)]]&gt;=75,"75-100",bike_sales_india[[#This Row],[Mileage (km/l)]]&gt;=50,"50-75",bike_sales_india[[#This Row],[Mileage (km/l)]]&gt;=25,"25-50")</f>
        <v>75-100</v>
      </c>
      <c r="Q9131" s="1" t="str" cm="1">
        <f t="array" ref="Q91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1" s="4">
        <f>(bike_sales_india[[#This Row],[Price (INR)]]-bike_sales_india[[#This Row],[Resale Price (INR)]])/bike_sales_india[[#This Row],[Price (INR)]]</f>
        <v>0.54435620799434037</v>
      </c>
    </row>
    <row r="9132" spans="1:18" x14ac:dyDescent="0.3">
      <c r="A9132" s="1" t="s">
        <v>15</v>
      </c>
      <c r="B9132">
        <v>20.25</v>
      </c>
      <c r="C9132" s="1" t="s">
        <v>64</v>
      </c>
      <c r="D9132" s="1" t="s">
        <v>78</v>
      </c>
      <c r="E9132">
        <v>253160</v>
      </c>
      <c r="F9132">
        <v>2023</v>
      </c>
      <c r="G9132">
        <v>926</v>
      </c>
      <c r="H9132" s="1" t="s">
        <v>34</v>
      </c>
      <c r="I9132">
        <v>48.36</v>
      </c>
      <c r="J9132" s="1" t="s">
        <v>42</v>
      </c>
      <c r="K9132">
        <v>2023</v>
      </c>
      <c r="L9132" s="1" t="s">
        <v>20</v>
      </c>
      <c r="M9132" s="1" t="s">
        <v>21</v>
      </c>
      <c r="N9132">
        <v>155007.94</v>
      </c>
      <c r="O9132" s="1" t="s">
        <v>45</v>
      </c>
      <c r="P9132" s="1" t="str" cm="1">
        <f t="array" ref="P9132">_xlfn.IFS(bike_sales_india[[#This Row],[Mileage (km/l)]]&gt;=75,"75-100",bike_sales_india[[#This Row],[Mileage (km/l)]]&gt;=50,"50-75",bike_sales_india[[#This Row],[Mileage (km/l)]]&gt;=25,"25-50")</f>
        <v>25-50</v>
      </c>
      <c r="Q9132" s="1" t="str" cm="1">
        <f t="array" ref="Q91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2" s="4">
        <f>(bike_sales_india[[#This Row],[Price (INR)]]-bike_sales_india[[#This Row],[Resale Price (INR)]])/bike_sales_india[[#This Row],[Price (INR)]]</f>
        <v>0.38770761573708323</v>
      </c>
    </row>
    <row r="9133" spans="1:18" x14ac:dyDescent="0.3">
      <c r="A9133" s="1" t="s">
        <v>15</v>
      </c>
      <c r="B9133">
        <v>60.33</v>
      </c>
      <c r="C9133" s="1" t="s">
        <v>24</v>
      </c>
      <c r="D9133" s="1" t="s">
        <v>74</v>
      </c>
      <c r="E9133">
        <v>298778</v>
      </c>
      <c r="F9133">
        <v>2021</v>
      </c>
      <c r="G9133">
        <v>927</v>
      </c>
      <c r="H9133" s="1" t="s">
        <v>26</v>
      </c>
      <c r="I9133">
        <v>79.75</v>
      </c>
      <c r="J9133" s="1" t="s">
        <v>27</v>
      </c>
      <c r="K9133">
        <v>2021</v>
      </c>
      <c r="L9133" s="1" t="s">
        <v>44</v>
      </c>
      <c r="M9133" s="1" t="s">
        <v>31</v>
      </c>
      <c r="N9133">
        <v>179513.65</v>
      </c>
      <c r="O9133" s="1" t="s">
        <v>45</v>
      </c>
      <c r="P9133" s="1" t="str" cm="1">
        <f t="array" ref="P9133">_xlfn.IFS(bike_sales_india[[#This Row],[Mileage (km/l)]]&gt;=75,"75-100",bike_sales_india[[#This Row],[Mileage (km/l)]]&gt;=50,"50-75",bike_sales_india[[#This Row],[Mileage (km/l)]]&gt;=25,"25-50")</f>
        <v>75-100</v>
      </c>
      <c r="Q9133" s="1" t="str" cm="1">
        <f t="array" ref="Q91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3" s="4">
        <f>(bike_sales_india[[#This Row],[Price (INR)]]-bike_sales_india[[#This Row],[Resale Price (INR)]])/bike_sales_india[[#This Row],[Price (INR)]]</f>
        <v>0.3991738012838964</v>
      </c>
    </row>
    <row r="9134" spans="1:18" x14ac:dyDescent="0.3">
      <c r="A9134" s="1" t="s">
        <v>61</v>
      </c>
      <c r="B9134">
        <v>21.68</v>
      </c>
      <c r="C9134" s="1" t="s">
        <v>40</v>
      </c>
      <c r="D9134" s="1" t="s">
        <v>68</v>
      </c>
      <c r="E9134">
        <v>344268</v>
      </c>
      <c r="F9134">
        <v>2020</v>
      </c>
      <c r="G9134">
        <v>927</v>
      </c>
      <c r="H9134" s="1" t="s">
        <v>18</v>
      </c>
      <c r="I9134">
        <v>78.680000000000007</v>
      </c>
      <c r="J9134" s="1" t="s">
        <v>42</v>
      </c>
      <c r="K9134">
        <v>2020</v>
      </c>
      <c r="L9134" s="1" t="s">
        <v>20</v>
      </c>
      <c r="M9134" s="1" t="s">
        <v>31</v>
      </c>
      <c r="N9134">
        <v>237489.52</v>
      </c>
      <c r="O9134" s="1" t="s">
        <v>50</v>
      </c>
      <c r="P9134" s="1" t="str" cm="1">
        <f t="array" ref="P9134">_xlfn.IFS(bike_sales_india[[#This Row],[Mileage (km/l)]]&gt;=75,"75-100",bike_sales_india[[#This Row],[Mileage (km/l)]]&gt;=50,"50-75",bike_sales_india[[#This Row],[Mileage (km/l)]]&gt;=25,"25-50")</f>
        <v>75-100</v>
      </c>
      <c r="Q9134" s="1" t="str" cm="1">
        <f t="array" ref="Q91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4" s="4">
        <f>(bike_sales_india[[#This Row],[Price (INR)]]-bike_sales_india[[#This Row],[Resale Price (INR)]])/bike_sales_india[[#This Row],[Price (INR)]]</f>
        <v>0.31016092114283061</v>
      </c>
    </row>
    <row r="9135" spans="1:18" x14ac:dyDescent="0.3">
      <c r="A9135" s="1" t="s">
        <v>28</v>
      </c>
      <c r="B9135">
        <v>22.36</v>
      </c>
      <c r="C9135" s="1" t="s">
        <v>16</v>
      </c>
      <c r="D9135" s="1" t="s">
        <v>43</v>
      </c>
      <c r="E9135">
        <v>259540</v>
      </c>
      <c r="F9135">
        <v>2016</v>
      </c>
      <c r="G9135">
        <v>927</v>
      </c>
      <c r="H9135" s="1" t="s">
        <v>34</v>
      </c>
      <c r="I9135">
        <v>57.03</v>
      </c>
      <c r="J9135" s="1" t="s">
        <v>27</v>
      </c>
      <c r="K9135">
        <v>2023</v>
      </c>
      <c r="L9135" s="1" t="s">
        <v>20</v>
      </c>
      <c r="M9135" s="1" t="s">
        <v>31</v>
      </c>
      <c r="N9135">
        <v>110887.67</v>
      </c>
      <c r="O9135" s="1" t="s">
        <v>35</v>
      </c>
      <c r="P9135" s="1" t="str" cm="1">
        <f t="array" ref="P9135">_xlfn.IFS(bike_sales_india[[#This Row],[Mileage (km/l)]]&gt;=75,"75-100",bike_sales_india[[#This Row],[Mileage (km/l)]]&gt;=50,"50-75",bike_sales_india[[#This Row],[Mileage (km/l)]]&gt;=25,"25-50")</f>
        <v>50-75</v>
      </c>
      <c r="Q9135" s="1" t="str" cm="1">
        <f t="array" ref="Q91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5" s="4">
        <f>(bike_sales_india[[#This Row],[Price (INR)]]-bike_sales_india[[#This Row],[Resale Price (INR)]])/bike_sales_india[[#This Row],[Price (INR)]]</f>
        <v>0.57275306311165919</v>
      </c>
    </row>
    <row r="9136" spans="1:18" x14ac:dyDescent="0.3">
      <c r="A9136" s="1" t="s">
        <v>15</v>
      </c>
      <c r="B9136">
        <v>62.24</v>
      </c>
      <c r="C9136" s="1" t="s">
        <v>32</v>
      </c>
      <c r="D9136" s="1" t="s">
        <v>47</v>
      </c>
      <c r="E9136">
        <v>229913</v>
      </c>
      <c r="F9136">
        <v>2024</v>
      </c>
      <c r="G9136">
        <v>927</v>
      </c>
      <c r="H9136" s="1" t="s">
        <v>34</v>
      </c>
      <c r="I9136">
        <v>28.65</v>
      </c>
      <c r="J9136" s="1" t="s">
        <v>42</v>
      </c>
      <c r="K9136">
        <v>2024</v>
      </c>
      <c r="L9136" s="1" t="s">
        <v>38</v>
      </c>
      <c r="M9136" s="1" t="s">
        <v>21</v>
      </c>
      <c r="N9136">
        <v>98708.29</v>
      </c>
      <c r="O9136" s="1" t="s">
        <v>35</v>
      </c>
      <c r="P9136" s="1" t="str" cm="1">
        <f t="array" ref="P9136">_xlfn.IFS(bike_sales_india[[#This Row],[Mileage (km/l)]]&gt;=75,"75-100",bike_sales_india[[#This Row],[Mileage (km/l)]]&gt;=50,"50-75",bike_sales_india[[#This Row],[Mileage (km/l)]]&gt;=25,"25-50")</f>
        <v>25-50</v>
      </c>
      <c r="Q9136" s="1" t="str" cm="1">
        <f t="array" ref="Q91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6" s="4">
        <f>(bike_sales_india[[#This Row],[Price (INR)]]-bike_sales_india[[#This Row],[Resale Price (INR)]])/bike_sales_india[[#This Row],[Price (INR)]]</f>
        <v>0.57067112342494775</v>
      </c>
    </row>
    <row r="9137" spans="1:18" x14ac:dyDescent="0.3">
      <c r="A9137" s="1" t="s">
        <v>55</v>
      </c>
      <c r="B9137">
        <v>50.32</v>
      </c>
      <c r="C9137" s="1" t="s">
        <v>64</v>
      </c>
      <c r="D9137" s="1" t="s">
        <v>76</v>
      </c>
      <c r="E9137">
        <v>163818</v>
      </c>
      <c r="F9137">
        <v>2023</v>
      </c>
      <c r="G9137">
        <v>927</v>
      </c>
      <c r="H9137" s="1" t="s">
        <v>34</v>
      </c>
      <c r="I9137">
        <v>56.24</v>
      </c>
      <c r="J9137" s="1" t="s">
        <v>42</v>
      </c>
      <c r="K9137">
        <v>2023</v>
      </c>
      <c r="L9137" s="1" t="s">
        <v>38</v>
      </c>
      <c r="M9137" s="1" t="s">
        <v>21</v>
      </c>
      <c r="N9137">
        <v>83249.94</v>
      </c>
      <c r="O9137" s="1" t="s">
        <v>50</v>
      </c>
      <c r="P9137" s="1" t="str" cm="1">
        <f t="array" ref="P9137">_xlfn.IFS(bike_sales_india[[#This Row],[Mileage (km/l)]]&gt;=75,"75-100",bike_sales_india[[#This Row],[Mileage (km/l)]]&gt;=50,"50-75",bike_sales_india[[#This Row],[Mileage (km/l)]]&gt;=25,"25-50")</f>
        <v>50-75</v>
      </c>
      <c r="Q9137" s="1" t="str" cm="1">
        <f t="array" ref="Q91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7" s="4">
        <f>(bike_sales_india[[#This Row],[Price (INR)]]-bike_sales_india[[#This Row],[Resale Price (INR)]])/bike_sales_india[[#This Row],[Price (INR)]]</f>
        <v>0.49181445262425372</v>
      </c>
    </row>
    <row r="9138" spans="1:18" x14ac:dyDescent="0.3">
      <c r="A9138" s="1" t="s">
        <v>23</v>
      </c>
      <c r="B9138">
        <v>29.34</v>
      </c>
      <c r="C9138" s="1" t="s">
        <v>16</v>
      </c>
      <c r="D9138" s="1" t="s">
        <v>17</v>
      </c>
      <c r="E9138">
        <v>184948</v>
      </c>
      <c r="F9138">
        <v>2020</v>
      </c>
      <c r="G9138">
        <v>927</v>
      </c>
      <c r="H9138" s="1" t="s">
        <v>34</v>
      </c>
      <c r="I9138">
        <v>59.72</v>
      </c>
      <c r="J9138" s="1" t="s">
        <v>19</v>
      </c>
      <c r="K9138">
        <v>2021</v>
      </c>
      <c r="L9138" s="1" t="s">
        <v>38</v>
      </c>
      <c r="M9138" s="1" t="s">
        <v>21</v>
      </c>
      <c r="N9138">
        <v>106970.79</v>
      </c>
      <c r="O9138" s="1" t="s">
        <v>45</v>
      </c>
      <c r="P9138" s="1" t="str" cm="1">
        <f t="array" ref="P9138">_xlfn.IFS(bike_sales_india[[#This Row],[Mileage (km/l)]]&gt;=75,"75-100",bike_sales_india[[#This Row],[Mileage (km/l)]]&gt;=50,"50-75",bike_sales_india[[#This Row],[Mileage (km/l)]]&gt;=25,"25-50")</f>
        <v>50-75</v>
      </c>
      <c r="Q9138" s="1" t="str" cm="1">
        <f t="array" ref="Q91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8" s="4">
        <f>(bike_sales_india[[#This Row],[Price (INR)]]-bike_sales_india[[#This Row],[Resale Price (INR)]])/bike_sales_india[[#This Row],[Price (INR)]]</f>
        <v>0.42161694097800467</v>
      </c>
    </row>
    <row r="9139" spans="1:18" x14ac:dyDescent="0.3">
      <c r="A9139" s="1" t="s">
        <v>39</v>
      </c>
      <c r="B9139">
        <v>28.67</v>
      </c>
      <c r="C9139" s="1" t="s">
        <v>64</v>
      </c>
      <c r="D9139" s="1" t="s">
        <v>84</v>
      </c>
      <c r="E9139">
        <v>320505</v>
      </c>
      <c r="F9139">
        <v>2019</v>
      </c>
      <c r="G9139">
        <v>927</v>
      </c>
      <c r="H9139" s="1" t="s">
        <v>34</v>
      </c>
      <c r="I9139">
        <v>53.87</v>
      </c>
      <c r="J9139" s="1" t="s">
        <v>19</v>
      </c>
      <c r="K9139">
        <v>2024</v>
      </c>
      <c r="L9139" s="1" t="s">
        <v>38</v>
      </c>
      <c r="M9139" s="1" t="s">
        <v>21</v>
      </c>
      <c r="N9139">
        <v>215224.07</v>
      </c>
      <c r="O9139" s="1" t="s">
        <v>50</v>
      </c>
      <c r="P9139" s="1" t="str" cm="1">
        <f t="array" ref="P9139">_xlfn.IFS(bike_sales_india[[#This Row],[Mileage (km/l)]]&gt;=75,"75-100",bike_sales_india[[#This Row],[Mileage (km/l)]]&gt;=50,"50-75",bike_sales_india[[#This Row],[Mileage (km/l)]]&gt;=25,"25-50")</f>
        <v>50-75</v>
      </c>
      <c r="Q9139" s="1" t="str" cm="1">
        <f t="array" ref="Q91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39" s="4">
        <f>(bike_sales_india[[#This Row],[Price (INR)]]-bike_sales_india[[#This Row],[Resale Price (INR)]])/bike_sales_india[[#This Row],[Price (INR)]]</f>
        <v>0.32848451662220557</v>
      </c>
    </row>
    <row r="9140" spans="1:18" x14ac:dyDescent="0.3">
      <c r="A9140" s="1" t="s">
        <v>54</v>
      </c>
      <c r="B9140">
        <v>75.47</v>
      </c>
      <c r="C9140" s="1" t="s">
        <v>40</v>
      </c>
      <c r="D9140" s="1" t="s">
        <v>68</v>
      </c>
      <c r="E9140">
        <v>120605</v>
      </c>
      <c r="F9140">
        <v>2023</v>
      </c>
      <c r="G9140">
        <v>927</v>
      </c>
      <c r="H9140" s="1" t="s">
        <v>26</v>
      </c>
      <c r="I9140">
        <v>94.23</v>
      </c>
      <c r="J9140" s="1" t="s">
        <v>27</v>
      </c>
      <c r="K9140">
        <v>2023</v>
      </c>
      <c r="L9140" s="1" t="s">
        <v>20</v>
      </c>
      <c r="M9140" s="1" t="s">
        <v>21</v>
      </c>
      <c r="N9140">
        <v>95623.81</v>
      </c>
      <c r="O9140" s="1" t="s">
        <v>45</v>
      </c>
      <c r="P9140" s="1" t="str" cm="1">
        <f t="array" ref="P9140">_xlfn.IFS(bike_sales_india[[#This Row],[Mileage (km/l)]]&gt;=75,"75-100",bike_sales_india[[#This Row],[Mileage (km/l)]]&gt;=50,"50-75",bike_sales_india[[#This Row],[Mileage (km/l)]]&gt;=25,"25-50")</f>
        <v>75-100</v>
      </c>
      <c r="Q9140" s="1" t="str" cm="1">
        <f t="array" ref="Q91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0" s="4">
        <f>(bike_sales_india[[#This Row],[Price (INR)]]-bike_sales_india[[#This Row],[Resale Price (INR)]])/bike_sales_india[[#This Row],[Price (INR)]]</f>
        <v>0.20713229136437131</v>
      </c>
    </row>
    <row r="9141" spans="1:18" x14ac:dyDescent="0.3">
      <c r="A9141" s="1" t="s">
        <v>61</v>
      </c>
      <c r="B9141">
        <v>22.19</v>
      </c>
      <c r="C9141" s="1" t="s">
        <v>29</v>
      </c>
      <c r="D9141" s="1" t="s">
        <v>86</v>
      </c>
      <c r="E9141">
        <v>307776</v>
      </c>
      <c r="F9141">
        <v>2019</v>
      </c>
      <c r="G9141">
        <v>927</v>
      </c>
      <c r="H9141" s="1" t="s">
        <v>26</v>
      </c>
      <c r="I9141">
        <v>88.8</v>
      </c>
      <c r="J9141" s="1" t="s">
        <v>27</v>
      </c>
      <c r="K9141">
        <v>2019</v>
      </c>
      <c r="L9141" s="1" t="s">
        <v>44</v>
      </c>
      <c r="M9141" s="1" t="s">
        <v>21</v>
      </c>
      <c r="N9141">
        <v>195535.01</v>
      </c>
      <c r="O9141" s="1" t="s">
        <v>35</v>
      </c>
      <c r="P9141" s="1" t="str" cm="1">
        <f t="array" ref="P9141">_xlfn.IFS(bike_sales_india[[#This Row],[Mileage (km/l)]]&gt;=75,"75-100",bike_sales_india[[#This Row],[Mileage (km/l)]]&gt;=50,"50-75",bike_sales_india[[#This Row],[Mileage (km/l)]]&gt;=25,"25-50")</f>
        <v>75-100</v>
      </c>
      <c r="Q9141" s="1" t="str" cm="1">
        <f t="array" ref="Q91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1" s="4">
        <f>(bike_sales_india[[#This Row],[Price (INR)]]-bike_sales_india[[#This Row],[Resale Price (INR)]])/bike_sales_india[[#This Row],[Price (INR)]]</f>
        <v>0.36468402344562278</v>
      </c>
    </row>
    <row r="9142" spans="1:18" x14ac:dyDescent="0.3">
      <c r="A9142" s="1" t="s">
        <v>61</v>
      </c>
      <c r="B9142">
        <v>55.57</v>
      </c>
      <c r="C9142" s="1" t="s">
        <v>64</v>
      </c>
      <c r="D9142" s="1" t="s">
        <v>65</v>
      </c>
      <c r="E9142">
        <v>253660</v>
      </c>
      <c r="F9142">
        <v>2015</v>
      </c>
      <c r="G9142">
        <v>927</v>
      </c>
      <c r="H9142" s="1" t="s">
        <v>18</v>
      </c>
      <c r="I9142">
        <v>84.65</v>
      </c>
      <c r="J9142" s="1" t="s">
        <v>19</v>
      </c>
      <c r="K9142">
        <v>2023</v>
      </c>
      <c r="L9142" s="1" t="s">
        <v>20</v>
      </c>
      <c r="M9142" s="1" t="s">
        <v>31</v>
      </c>
      <c r="N9142">
        <v>121655.3</v>
      </c>
      <c r="O9142" s="1" t="s">
        <v>22</v>
      </c>
      <c r="P9142" s="1" t="str" cm="1">
        <f t="array" ref="P9142">_xlfn.IFS(bike_sales_india[[#This Row],[Mileage (km/l)]]&gt;=75,"75-100",bike_sales_india[[#This Row],[Mileage (km/l)]]&gt;=50,"50-75",bike_sales_india[[#This Row],[Mileage (km/l)]]&gt;=25,"25-50")</f>
        <v>75-100</v>
      </c>
      <c r="Q9142" s="1" t="str" cm="1">
        <f t="array" ref="Q91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2" s="4">
        <f>(bike_sales_india[[#This Row],[Price (INR)]]-bike_sales_india[[#This Row],[Resale Price (INR)]])/bike_sales_india[[#This Row],[Price (INR)]]</f>
        <v>0.52040014192225814</v>
      </c>
    </row>
    <row r="9143" spans="1:18" x14ac:dyDescent="0.3">
      <c r="A9143" s="1" t="s">
        <v>59</v>
      </c>
      <c r="B9143">
        <v>60.76</v>
      </c>
      <c r="C9143" s="1" t="s">
        <v>32</v>
      </c>
      <c r="D9143" s="1" t="s">
        <v>60</v>
      </c>
      <c r="E9143">
        <v>234759</v>
      </c>
      <c r="F9143">
        <v>2021</v>
      </c>
      <c r="G9143">
        <v>927</v>
      </c>
      <c r="H9143" s="1" t="s">
        <v>26</v>
      </c>
      <c r="I9143">
        <v>95.47</v>
      </c>
      <c r="J9143" s="1" t="s">
        <v>19</v>
      </c>
      <c r="K9143">
        <v>2023</v>
      </c>
      <c r="L9143" s="1" t="s">
        <v>44</v>
      </c>
      <c r="M9143" s="1" t="s">
        <v>21</v>
      </c>
      <c r="N9143">
        <v>136345.18</v>
      </c>
      <c r="O9143" s="1" t="s">
        <v>35</v>
      </c>
      <c r="P9143" s="1" t="str" cm="1">
        <f t="array" ref="P9143">_xlfn.IFS(bike_sales_india[[#This Row],[Mileage (km/l)]]&gt;=75,"75-100",bike_sales_india[[#This Row],[Mileage (km/l)]]&gt;=50,"50-75",bike_sales_india[[#This Row],[Mileage (km/l)]]&gt;=25,"25-50")</f>
        <v>75-100</v>
      </c>
      <c r="Q9143" s="1" t="str" cm="1">
        <f t="array" ref="Q91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3" s="4">
        <f>(bike_sales_india[[#This Row],[Price (INR)]]-bike_sales_india[[#This Row],[Resale Price (INR)]])/bike_sales_india[[#This Row],[Price (INR)]]</f>
        <v>0.41921212818251913</v>
      </c>
    </row>
    <row r="9144" spans="1:18" x14ac:dyDescent="0.3">
      <c r="A9144" s="1" t="s">
        <v>55</v>
      </c>
      <c r="B9144">
        <v>20.69</v>
      </c>
      <c r="C9144" s="1" t="s">
        <v>36</v>
      </c>
      <c r="D9144" s="1" t="s">
        <v>57</v>
      </c>
      <c r="E9144">
        <v>319672</v>
      </c>
      <c r="F9144">
        <v>2020</v>
      </c>
      <c r="G9144">
        <v>927</v>
      </c>
      <c r="H9144" s="1" t="s">
        <v>34</v>
      </c>
      <c r="I9144">
        <v>40.659999999999997</v>
      </c>
      <c r="J9144" s="1" t="s">
        <v>42</v>
      </c>
      <c r="K9144">
        <v>2020</v>
      </c>
      <c r="L9144" s="1" t="s">
        <v>20</v>
      </c>
      <c r="M9144" s="1" t="s">
        <v>21</v>
      </c>
      <c r="N9144">
        <v>184445.3</v>
      </c>
      <c r="O9144" s="1" t="s">
        <v>50</v>
      </c>
      <c r="P9144" s="1" t="str" cm="1">
        <f t="array" ref="P9144">_xlfn.IFS(bike_sales_india[[#This Row],[Mileage (km/l)]]&gt;=75,"75-100",bike_sales_india[[#This Row],[Mileage (km/l)]]&gt;=50,"50-75",bike_sales_india[[#This Row],[Mileage (km/l)]]&gt;=25,"25-50")</f>
        <v>25-50</v>
      </c>
      <c r="Q9144" s="1" t="str" cm="1">
        <f t="array" ref="Q91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4" s="4">
        <f>(bike_sales_india[[#This Row],[Price (INR)]]-bike_sales_india[[#This Row],[Resale Price (INR)]])/bike_sales_india[[#This Row],[Price (INR)]]</f>
        <v>0.42301702995570462</v>
      </c>
    </row>
    <row r="9145" spans="1:18" x14ac:dyDescent="0.3">
      <c r="A9145" s="1" t="s">
        <v>61</v>
      </c>
      <c r="B9145">
        <v>8.9700000000000006</v>
      </c>
      <c r="C9145" s="1" t="s">
        <v>29</v>
      </c>
      <c r="D9145" s="1" t="s">
        <v>86</v>
      </c>
      <c r="E9145">
        <v>243231</v>
      </c>
      <c r="F9145">
        <v>2022</v>
      </c>
      <c r="G9145">
        <v>927</v>
      </c>
      <c r="H9145" s="1" t="s">
        <v>26</v>
      </c>
      <c r="I9145">
        <v>97.49</v>
      </c>
      <c r="J9145" s="1" t="s">
        <v>19</v>
      </c>
      <c r="K9145">
        <v>2022</v>
      </c>
      <c r="L9145" s="1" t="s">
        <v>38</v>
      </c>
      <c r="M9145" s="1" t="s">
        <v>31</v>
      </c>
      <c r="N9145">
        <v>184753.64</v>
      </c>
      <c r="O9145" s="1" t="s">
        <v>45</v>
      </c>
      <c r="P9145" s="1" t="str" cm="1">
        <f t="array" ref="P9145">_xlfn.IFS(bike_sales_india[[#This Row],[Mileage (km/l)]]&gt;=75,"75-100",bike_sales_india[[#This Row],[Mileage (km/l)]]&gt;=50,"50-75",bike_sales_india[[#This Row],[Mileage (km/l)]]&gt;=25,"25-50")</f>
        <v>75-100</v>
      </c>
      <c r="Q9145" s="1" t="str" cm="1">
        <f t="array" ref="Q91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5" s="4">
        <f>(bike_sales_india[[#This Row],[Price (INR)]]-bike_sales_india[[#This Row],[Resale Price (INR)]])/bike_sales_india[[#This Row],[Price (INR)]]</f>
        <v>0.24041902553539635</v>
      </c>
    </row>
    <row r="9146" spans="1:18" x14ac:dyDescent="0.3">
      <c r="A9146" s="1" t="s">
        <v>23</v>
      </c>
      <c r="B9146">
        <v>50.76</v>
      </c>
      <c r="C9146" s="1" t="s">
        <v>32</v>
      </c>
      <c r="D9146" s="1" t="s">
        <v>33</v>
      </c>
      <c r="E9146">
        <v>322366</v>
      </c>
      <c r="F9146">
        <v>2021</v>
      </c>
      <c r="G9146">
        <v>927</v>
      </c>
      <c r="H9146" s="1" t="s">
        <v>34</v>
      </c>
      <c r="I9146">
        <v>37.549999999999997</v>
      </c>
      <c r="J9146" s="1" t="s">
        <v>27</v>
      </c>
      <c r="K9146">
        <v>2023</v>
      </c>
      <c r="L9146" s="1" t="s">
        <v>44</v>
      </c>
      <c r="M9146" s="1" t="s">
        <v>31</v>
      </c>
      <c r="N9146">
        <v>202770.59</v>
      </c>
      <c r="O9146" s="1" t="s">
        <v>50</v>
      </c>
      <c r="P9146" s="1" t="str" cm="1">
        <f t="array" ref="P9146">_xlfn.IFS(bike_sales_india[[#This Row],[Mileage (km/l)]]&gt;=75,"75-100",bike_sales_india[[#This Row],[Mileage (km/l)]]&gt;=50,"50-75",bike_sales_india[[#This Row],[Mileage (km/l)]]&gt;=25,"25-50")</f>
        <v>25-50</v>
      </c>
      <c r="Q9146" s="1" t="str" cm="1">
        <f t="array" ref="Q91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6" s="4">
        <f>(bike_sales_india[[#This Row],[Price (INR)]]-bike_sales_india[[#This Row],[Resale Price (INR)]])/bike_sales_india[[#This Row],[Price (INR)]]</f>
        <v>0.37099262949566642</v>
      </c>
    </row>
    <row r="9147" spans="1:18" x14ac:dyDescent="0.3">
      <c r="A9147" s="1" t="s">
        <v>54</v>
      </c>
      <c r="B9147">
        <v>40.770000000000003</v>
      </c>
      <c r="C9147" s="1" t="s">
        <v>16</v>
      </c>
      <c r="D9147" s="1" t="s">
        <v>17</v>
      </c>
      <c r="E9147">
        <v>261852</v>
      </c>
      <c r="F9147">
        <v>2023</v>
      </c>
      <c r="G9147">
        <v>927</v>
      </c>
      <c r="H9147" s="1" t="s">
        <v>34</v>
      </c>
      <c r="I9147">
        <v>57.53</v>
      </c>
      <c r="J9147" s="1" t="s">
        <v>42</v>
      </c>
      <c r="K9147">
        <v>2023</v>
      </c>
      <c r="L9147" s="1" t="s">
        <v>44</v>
      </c>
      <c r="M9147" s="1" t="s">
        <v>31</v>
      </c>
      <c r="N9147">
        <v>142501.64000000001</v>
      </c>
      <c r="O9147" s="1" t="s">
        <v>22</v>
      </c>
      <c r="P9147" s="1" t="str" cm="1">
        <f t="array" ref="P9147">_xlfn.IFS(bike_sales_india[[#This Row],[Mileage (km/l)]]&gt;=75,"75-100",bike_sales_india[[#This Row],[Mileage (km/l)]]&gt;=50,"50-75",bike_sales_india[[#This Row],[Mileage (km/l)]]&gt;=25,"25-50")</f>
        <v>50-75</v>
      </c>
      <c r="Q9147" s="1" t="str" cm="1">
        <f t="array" ref="Q91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7" s="4">
        <f>(bike_sales_india[[#This Row],[Price (INR)]]-bike_sales_india[[#This Row],[Resale Price (INR)]])/bike_sales_india[[#This Row],[Price (INR)]]</f>
        <v>0.45579319615660752</v>
      </c>
    </row>
    <row r="9148" spans="1:18" x14ac:dyDescent="0.3">
      <c r="A9148" s="1" t="s">
        <v>54</v>
      </c>
      <c r="B9148">
        <v>43.57</v>
      </c>
      <c r="C9148" s="1" t="s">
        <v>64</v>
      </c>
      <c r="D9148" s="1" t="s">
        <v>78</v>
      </c>
      <c r="E9148">
        <v>111335</v>
      </c>
      <c r="F9148">
        <v>2019</v>
      </c>
      <c r="G9148">
        <v>927</v>
      </c>
      <c r="H9148" s="1" t="s">
        <v>26</v>
      </c>
      <c r="I9148">
        <v>75.23</v>
      </c>
      <c r="J9148" s="1" t="s">
        <v>19</v>
      </c>
      <c r="K9148">
        <v>2023</v>
      </c>
      <c r="L9148" s="1" t="s">
        <v>38</v>
      </c>
      <c r="M9148" s="1" t="s">
        <v>21</v>
      </c>
      <c r="N9148">
        <v>54383.72</v>
      </c>
      <c r="O9148" s="1" t="s">
        <v>35</v>
      </c>
      <c r="P9148" s="1" t="str" cm="1">
        <f t="array" ref="P9148">_xlfn.IFS(bike_sales_india[[#This Row],[Mileage (km/l)]]&gt;=75,"75-100",bike_sales_india[[#This Row],[Mileage (km/l)]]&gt;=50,"50-75",bike_sales_india[[#This Row],[Mileage (km/l)]]&gt;=25,"25-50")</f>
        <v>75-100</v>
      </c>
      <c r="Q9148" s="1" t="str" cm="1">
        <f t="array" ref="Q91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8" s="4">
        <f>(bike_sales_india[[#This Row],[Price (INR)]]-bike_sales_india[[#This Row],[Resale Price (INR)]])/bike_sales_india[[#This Row],[Price (INR)]]</f>
        <v>0.51153078546728337</v>
      </c>
    </row>
    <row r="9149" spans="1:18" x14ac:dyDescent="0.3">
      <c r="A9149" s="1" t="s">
        <v>48</v>
      </c>
      <c r="B9149">
        <v>8.01</v>
      </c>
      <c r="C9149" s="1" t="s">
        <v>16</v>
      </c>
      <c r="D9149" s="1" t="s">
        <v>77</v>
      </c>
      <c r="E9149">
        <v>200209</v>
      </c>
      <c r="F9149">
        <v>2016</v>
      </c>
      <c r="G9149">
        <v>927</v>
      </c>
      <c r="H9149" s="1" t="s">
        <v>34</v>
      </c>
      <c r="I9149">
        <v>53.45</v>
      </c>
      <c r="J9149" s="1" t="s">
        <v>19</v>
      </c>
      <c r="K9149">
        <v>2020</v>
      </c>
      <c r="L9149" s="1" t="s">
        <v>20</v>
      </c>
      <c r="M9149" s="1" t="s">
        <v>21</v>
      </c>
      <c r="N9149">
        <v>82985.679999999993</v>
      </c>
      <c r="O9149" s="1" t="s">
        <v>35</v>
      </c>
      <c r="P9149" s="1" t="str" cm="1">
        <f t="array" ref="P9149">_xlfn.IFS(bike_sales_india[[#This Row],[Mileage (km/l)]]&gt;=75,"75-100",bike_sales_india[[#This Row],[Mileage (km/l)]]&gt;=50,"50-75",bike_sales_india[[#This Row],[Mileage (km/l)]]&gt;=25,"25-50")</f>
        <v>50-75</v>
      </c>
      <c r="Q9149" s="1" t="str" cm="1">
        <f t="array" ref="Q91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49" s="4">
        <f>(bike_sales_india[[#This Row],[Price (INR)]]-bike_sales_india[[#This Row],[Resale Price (INR)]])/bike_sales_india[[#This Row],[Price (INR)]]</f>
        <v>0.58550474753882198</v>
      </c>
    </row>
    <row r="9150" spans="1:18" x14ac:dyDescent="0.3">
      <c r="A9150" s="1" t="s">
        <v>46</v>
      </c>
      <c r="B9150">
        <v>26.21</v>
      </c>
      <c r="C9150" s="1" t="s">
        <v>36</v>
      </c>
      <c r="D9150" s="1" t="s">
        <v>57</v>
      </c>
      <c r="E9150">
        <v>183511</v>
      </c>
      <c r="F9150">
        <v>2024</v>
      </c>
      <c r="G9150">
        <v>927</v>
      </c>
      <c r="H9150" s="1" t="s">
        <v>18</v>
      </c>
      <c r="I9150">
        <v>95.67</v>
      </c>
      <c r="J9150" s="1" t="s">
        <v>42</v>
      </c>
      <c r="K9150">
        <v>2024</v>
      </c>
      <c r="L9150" s="1" t="s">
        <v>44</v>
      </c>
      <c r="M9150" s="1" t="s">
        <v>31</v>
      </c>
      <c r="N9150">
        <v>115005.22</v>
      </c>
      <c r="O9150" s="1" t="s">
        <v>22</v>
      </c>
      <c r="P9150" s="1" t="str" cm="1">
        <f t="array" ref="P9150">_xlfn.IFS(bike_sales_india[[#This Row],[Mileage (km/l)]]&gt;=75,"75-100",bike_sales_india[[#This Row],[Mileage (km/l)]]&gt;=50,"50-75",bike_sales_india[[#This Row],[Mileage (km/l)]]&gt;=25,"25-50")</f>
        <v>75-100</v>
      </c>
      <c r="Q9150" s="1" t="str" cm="1">
        <f t="array" ref="Q91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0" s="4">
        <f>(bike_sales_india[[#This Row],[Price (INR)]]-bike_sales_india[[#This Row],[Resale Price (INR)]])/bike_sales_india[[#This Row],[Price (INR)]]</f>
        <v>0.37330612333865543</v>
      </c>
    </row>
    <row r="9151" spans="1:18" x14ac:dyDescent="0.3">
      <c r="A9151" s="1" t="s">
        <v>55</v>
      </c>
      <c r="B9151">
        <v>76.81</v>
      </c>
      <c r="C9151" s="1" t="s">
        <v>64</v>
      </c>
      <c r="D9151" s="1" t="s">
        <v>84</v>
      </c>
      <c r="E9151">
        <v>358685</v>
      </c>
      <c r="F9151">
        <v>2016</v>
      </c>
      <c r="G9151">
        <v>928</v>
      </c>
      <c r="H9151" s="1" t="s">
        <v>34</v>
      </c>
      <c r="I9151">
        <v>31.11</v>
      </c>
      <c r="J9151" s="1" t="s">
        <v>27</v>
      </c>
      <c r="K9151">
        <v>2021</v>
      </c>
      <c r="L9151" s="1" t="s">
        <v>38</v>
      </c>
      <c r="M9151" s="1" t="s">
        <v>31</v>
      </c>
      <c r="N9151">
        <v>286753.77</v>
      </c>
      <c r="O9151" s="1" t="s">
        <v>35</v>
      </c>
      <c r="P9151" s="1" t="str" cm="1">
        <f t="array" ref="P9151">_xlfn.IFS(bike_sales_india[[#This Row],[Mileage (km/l)]]&gt;=75,"75-100",bike_sales_india[[#This Row],[Mileage (km/l)]]&gt;=50,"50-75",bike_sales_india[[#This Row],[Mileage (km/l)]]&gt;=25,"25-50")</f>
        <v>25-50</v>
      </c>
      <c r="Q9151" s="1" t="str" cm="1">
        <f t="array" ref="Q91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1" s="4">
        <f>(bike_sales_india[[#This Row],[Price (INR)]]-bike_sales_india[[#This Row],[Resale Price (INR)]])/bike_sales_india[[#This Row],[Price (INR)]]</f>
        <v>0.20054150577805033</v>
      </c>
    </row>
    <row r="9152" spans="1:18" x14ac:dyDescent="0.3">
      <c r="A9152" s="1" t="s">
        <v>54</v>
      </c>
      <c r="B9152">
        <v>43.26</v>
      </c>
      <c r="C9152" s="1" t="s">
        <v>16</v>
      </c>
      <c r="D9152" s="1" t="s">
        <v>83</v>
      </c>
      <c r="E9152">
        <v>142576</v>
      </c>
      <c r="F9152">
        <v>2020</v>
      </c>
      <c r="G9152">
        <v>928</v>
      </c>
      <c r="H9152" s="1" t="s">
        <v>26</v>
      </c>
      <c r="I9152">
        <v>63.05</v>
      </c>
      <c r="J9152" s="1" t="s">
        <v>19</v>
      </c>
      <c r="K9152">
        <v>2020</v>
      </c>
      <c r="L9152" s="1" t="s">
        <v>38</v>
      </c>
      <c r="M9152" s="1" t="s">
        <v>31</v>
      </c>
      <c r="N9152">
        <v>111449.48</v>
      </c>
      <c r="O9152" s="1" t="s">
        <v>35</v>
      </c>
      <c r="P9152" s="1" t="str" cm="1">
        <f t="array" ref="P9152">_xlfn.IFS(bike_sales_india[[#This Row],[Mileage (km/l)]]&gt;=75,"75-100",bike_sales_india[[#This Row],[Mileage (km/l)]]&gt;=50,"50-75",bike_sales_india[[#This Row],[Mileage (km/l)]]&gt;=25,"25-50")</f>
        <v>50-75</v>
      </c>
      <c r="Q9152" s="1" t="str" cm="1">
        <f t="array" ref="Q91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2" s="4">
        <f>(bike_sales_india[[#This Row],[Price (INR)]]-bike_sales_india[[#This Row],[Resale Price (INR)]])/bike_sales_india[[#This Row],[Price (INR)]]</f>
        <v>0.21831528447985638</v>
      </c>
    </row>
    <row r="9153" spans="1:18" x14ac:dyDescent="0.3">
      <c r="A9153" s="1" t="s">
        <v>39</v>
      </c>
      <c r="B9153">
        <v>19.829999999999998</v>
      </c>
      <c r="C9153" s="1" t="s">
        <v>52</v>
      </c>
      <c r="D9153" s="1" t="s">
        <v>81</v>
      </c>
      <c r="E9153">
        <v>133933</v>
      </c>
      <c r="F9153">
        <v>2018</v>
      </c>
      <c r="G9153">
        <v>928</v>
      </c>
      <c r="H9153" s="1" t="s">
        <v>34</v>
      </c>
      <c r="I9153">
        <v>51.22</v>
      </c>
      <c r="J9153" s="1" t="s">
        <v>27</v>
      </c>
      <c r="K9153">
        <v>2019</v>
      </c>
      <c r="L9153" s="1" t="s">
        <v>20</v>
      </c>
      <c r="M9153" s="1" t="s">
        <v>31</v>
      </c>
      <c r="N9153">
        <v>58435.28</v>
      </c>
      <c r="O9153" s="1" t="s">
        <v>35</v>
      </c>
      <c r="P9153" s="1" t="str" cm="1">
        <f t="array" ref="P9153">_xlfn.IFS(bike_sales_india[[#This Row],[Mileage (km/l)]]&gt;=75,"75-100",bike_sales_india[[#This Row],[Mileage (km/l)]]&gt;=50,"50-75",bike_sales_india[[#This Row],[Mileage (km/l)]]&gt;=25,"25-50")</f>
        <v>50-75</v>
      </c>
      <c r="Q9153" s="1" t="str" cm="1">
        <f t="array" ref="Q91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3" s="4">
        <f>(bike_sales_india[[#This Row],[Price (INR)]]-bike_sales_india[[#This Row],[Resale Price (INR)]])/bike_sales_india[[#This Row],[Price (INR)]]</f>
        <v>0.5636976697303876</v>
      </c>
    </row>
    <row r="9154" spans="1:18" x14ac:dyDescent="0.3">
      <c r="A9154" s="1" t="s">
        <v>39</v>
      </c>
      <c r="B9154">
        <v>51.53</v>
      </c>
      <c r="C9154" s="1" t="s">
        <v>24</v>
      </c>
      <c r="D9154" s="1" t="s">
        <v>25</v>
      </c>
      <c r="E9154">
        <v>381553</v>
      </c>
      <c r="F9154">
        <v>2017</v>
      </c>
      <c r="G9154">
        <v>928</v>
      </c>
      <c r="H9154" s="1" t="s">
        <v>34</v>
      </c>
      <c r="I9154">
        <v>45</v>
      </c>
      <c r="J9154" s="1" t="s">
        <v>42</v>
      </c>
      <c r="K9154">
        <v>2017</v>
      </c>
      <c r="L9154" s="1" t="s">
        <v>38</v>
      </c>
      <c r="M9154" s="1" t="s">
        <v>31</v>
      </c>
      <c r="N9154">
        <v>268984.65999999997</v>
      </c>
      <c r="O9154" s="1" t="s">
        <v>50</v>
      </c>
      <c r="P9154" s="1" t="str" cm="1">
        <f t="array" ref="P9154">_xlfn.IFS(bike_sales_india[[#This Row],[Mileage (km/l)]]&gt;=75,"75-100",bike_sales_india[[#This Row],[Mileage (km/l)]]&gt;=50,"50-75",bike_sales_india[[#This Row],[Mileage (km/l)]]&gt;=25,"25-50")</f>
        <v>25-50</v>
      </c>
      <c r="Q9154" s="1" t="str" cm="1">
        <f t="array" ref="Q91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4" s="4">
        <f>(bike_sales_india[[#This Row],[Price (INR)]]-bike_sales_india[[#This Row],[Resale Price (INR)]])/bike_sales_india[[#This Row],[Price (INR)]]</f>
        <v>0.29502674595665618</v>
      </c>
    </row>
    <row r="9155" spans="1:18" x14ac:dyDescent="0.3">
      <c r="A9155" s="1" t="s">
        <v>55</v>
      </c>
      <c r="B9155">
        <v>56.21</v>
      </c>
      <c r="C9155" s="1" t="s">
        <v>40</v>
      </c>
      <c r="D9155" s="1" t="s">
        <v>62</v>
      </c>
      <c r="E9155">
        <v>82840</v>
      </c>
      <c r="F9155">
        <v>2023</v>
      </c>
      <c r="G9155">
        <v>928</v>
      </c>
      <c r="H9155" s="1" t="s">
        <v>18</v>
      </c>
      <c r="I9155">
        <v>86.33</v>
      </c>
      <c r="J9155" s="1" t="s">
        <v>19</v>
      </c>
      <c r="K9155">
        <v>2024</v>
      </c>
      <c r="L9155" s="1" t="s">
        <v>44</v>
      </c>
      <c r="M9155" s="1" t="s">
        <v>21</v>
      </c>
      <c r="N9155">
        <v>62370.52</v>
      </c>
      <c r="O9155" s="1" t="s">
        <v>45</v>
      </c>
      <c r="P9155" s="1" t="str" cm="1">
        <f t="array" ref="P9155">_xlfn.IFS(bike_sales_india[[#This Row],[Mileage (km/l)]]&gt;=75,"75-100",bike_sales_india[[#This Row],[Mileage (km/l)]]&gt;=50,"50-75",bike_sales_india[[#This Row],[Mileage (km/l)]]&gt;=25,"25-50")</f>
        <v>75-100</v>
      </c>
      <c r="Q9155" s="1" t="str" cm="1">
        <f t="array" ref="Q91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5" s="4">
        <f>(bike_sales_india[[#This Row],[Price (INR)]]-bike_sales_india[[#This Row],[Resale Price (INR)]])/bike_sales_india[[#This Row],[Price (INR)]]</f>
        <v>0.24709657170449062</v>
      </c>
    </row>
    <row r="9156" spans="1:18" x14ac:dyDescent="0.3">
      <c r="A9156" s="1" t="s">
        <v>39</v>
      </c>
      <c r="B9156">
        <v>54.89</v>
      </c>
      <c r="C9156" s="1" t="s">
        <v>52</v>
      </c>
      <c r="D9156" s="1" t="s">
        <v>81</v>
      </c>
      <c r="E9156">
        <v>177480</v>
      </c>
      <c r="F9156">
        <v>2019</v>
      </c>
      <c r="G9156">
        <v>928</v>
      </c>
      <c r="H9156" s="1" t="s">
        <v>34</v>
      </c>
      <c r="I9156">
        <v>42.86</v>
      </c>
      <c r="J9156" s="1" t="s">
        <v>19</v>
      </c>
      <c r="K9156">
        <v>2024</v>
      </c>
      <c r="L9156" s="1" t="s">
        <v>38</v>
      </c>
      <c r="M9156" s="1" t="s">
        <v>21</v>
      </c>
      <c r="N9156">
        <v>133551.6</v>
      </c>
      <c r="O9156" s="1" t="s">
        <v>22</v>
      </c>
      <c r="P9156" s="1" t="str" cm="1">
        <f t="array" ref="P9156">_xlfn.IFS(bike_sales_india[[#This Row],[Mileage (km/l)]]&gt;=75,"75-100",bike_sales_india[[#This Row],[Mileage (km/l)]]&gt;=50,"50-75",bike_sales_india[[#This Row],[Mileage (km/l)]]&gt;=25,"25-50")</f>
        <v>25-50</v>
      </c>
      <c r="Q9156" s="1" t="str" cm="1">
        <f t="array" ref="Q91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6" s="4">
        <f>(bike_sales_india[[#This Row],[Price (INR)]]-bike_sales_india[[#This Row],[Resale Price (INR)]])/bike_sales_india[[#This Row],[Price (INR)]]</f>
        <v>0.24751183231913451</v>
      </c>
    </row>
    <row r="9157" spans="1:18" x14ac:dyDescent="0.3">
      <c r="A9157" s="1" t="s">
        <v>55</v>
      </c>
      <c r="B9157">
        <v>47.76</v>
      </c>
      <c r="C9157" s="1" t="s">
        <v>64</v>
      </c>
      <c r="D9157" s="1" t="s">
        <v>76</v>
      </c>
      <c r="E9157">
        <v>380071</v>
      </c>
      <c r="F9157">
        <v>2023</v>
      </c>
      <c r="G9157">
        <v>928</v>
      </c>
      <c r="H9157" s="1" t="s">
        <v>26</v>
      </c>
      <c r="I9157">
        <v>89.92</v>
      </c>
      <c r="J9157" s="1" t="s">
        <v>19</v>
      </c>
      <c r="K9157">
        <v>2024</v>
      </c>
      <c r="L9157" s="1" t="s">
        <v>20</v>
      </c>
      <c r="M9157" s="1" t="s">
        <v>31</v>
      </c>
      <c r="N9157">
        <v>171149.96</v>
      </c>
      <c r="O9157" s="1" t="s">
        <v>45</v>
      </c>
      <c r="P9157" s="1" t="str" cm="1">
        <f t="array" ref="P9157">_xlfn.IFS(bike_sales_india[[#This Row],[Mileage (km/l)]]&gt;=75,"75-100",bike_sales_india[[#This Row],[Mileage (km/l)]]&gt;=50,"50-75",bike_sales_india[[#This Row],[Mileage (km/l)]]&gt;=25,"25-50")</f>
        <v>75-100</v>
      </c>
      <c r="Q9157" s="1" t="str" cm="1">
        <f t="array" ref="Q91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7" s="4">
        <f>(bike_sales_india[[#This Row],[Price (INR)]]-bike_sales_india[[#This Row],[Resale Price (INR)]])/bike_sales_india[[#This Row],[Price (INR)]]</f>
        <v>0.54968950538188921</v>
      </c>
    </row>
    <row r="9158" spans="1:18" x14ac:dyDescent="0.3">
      <c r="A9158" s="1" t="s">
        <v>61</v>
      </c>
      <c r="B9158">
        <v>28.05</v>
      </c>
      <c r="C9158" s="1" t="s">
        <v>52</v>
      </c>
      <c r="D9158" s="1" t="s">
        <v>53</v>
      </c>
      <c r="E9158">
        <v>208497</v>
      </c>
      <c r="F9158">
        <v>2019</v>
      </c>
      <c r="G9158">
        <v>929</v>
      </c>
      <c r="H9158" s="1" t="s">
        <v>18</v>
      </c>
      <c r="I9158">
        <v>75.41</v>
      </c>
      <c r="J9158" s="1" t="s">
        <v>19</v>
      </c>
      <c r="K9158">
        <v>2021</v>
      </c>
      <c r="L9158" s="1" t="s">
        <v>44</v>
      </c>
      <c r="M9158" s="1" t="s">
        <v>31</v>
      </c>
      <c r="N9158">
        <v>110550.17</v>
      </c>
      <c r="O9158" s="1" t="s">
        <v>35</v>
      </c>
      <c r="P9158" s="1" t="str" cm="1">
        <f t="array" ref="P9158">_xlfn.IFS(bike_sales_india[[#This Row],[Mileage (km/l)]]&gt;=75,"75-100",bike_sales_india[[#This Row],[Mileage (km/l)]]&gt;=50,"50-75",bike_sales_india[[#This Row],[Mileage (km/l)]]&gt;=25,"25-50")</f>
        <v>75-100</v>
      </c>
      <c r="Q9158" s="1" t="str" cm="1">
        <f t="array" ref="Q91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8" s="4">
        <f>(bike_sales_india[[#This Row],[Price (INR)]]-bike_sales_india[[#This Row],[Resale Price (INR)]])/bike_sales_india[[#This Row],[Price (INR)]]</f>
        <v>0.46977572818793556</v>
      </c>
    </row>
    <row r="9159" spans="1:18" x14ac:dyDescent="0.3">
      <c r="A9159" s="1" t="s">
        <v>61</v>
      </c>
      <c r="B9159">
        <v>13.83</v>
      </c>
      <c r="C9159" s="1" t="s">
        <v>52</v>
      </c>
      <c r="D9159" s="1" t="s">
        <v>72</v>
      </c>
      <c r="E9159">
        <v>102876</v>
      </c>
      <c r="F9159">
        <v>2015</v>
      </c>
      <c r="G9159">
        <v>929</v>
      </c>
      <c r="H9159" s="1" t="s">
        <v>34</v>
      </c>
      <c r="I9159">
        <v>31.7</v>
      </c>
      <c r="J9159" s="1" t="s">
        <v>42</v>
      </c>
      <c r="K9159">
        <v>2015</v>
      </c>
      <c r="L9159" s="1" t="s">
        <v>44</v>
      </c>
      <c r="M9159" s="1" t="s">
        <v>31</v>
      </c>
      <c r="N9159">
        <v>70104.87</v>
      </c>
      <c r="O9159" s="1" t="s">
        <v>50</v>
      </c>
      <c r="P9159" s="1" t="str" cm="1">
        <f t="array" ref="P9159">_xlfn.IFS(bike_sales_india[[#This Row],[Mileage (km/l)]]&gt;=75,"75-100",bike_sales_india[[#This Row],[Mileage (km/l)]]&gt;=50,"50-75",bike_sales_india[[#This Row],[Mileage (km/l)]]&gt;=25,"25-50")</f>
        <v>25-50</v>
      </c>
      <c r="Q9159" s="1" t="str" cm="1">
        <f t="array" ref="Q91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59" s="4">
        <f>(bike_sales_india[[#This Row],[Price (INR)]]-bike_sales_india[[#This Row],[Resale Price (INR)]])/bike_sales_india[[#This Row],[Price (INR)]]</f>
        <v>0.31854980753528522</v>
      </c>
    </row>
    <row r="9160" spans="1:18" x14ac:dyDescent="0.3">
      <c r="A9160" s="1" t="s">
        <v>46</v>
      </c>
      <c r="B9160">
        <v>52.4</v>
      </c>
      <c r="C9160" s="1" t="s">
        <v>36</v>
      </c>
      <c r="D9160" s="1" t="s">
        <v>66</v>
      </c>
      <c r="E9160">
        <v>122903</v>
      </c>
      <c r="F9160">
        <v>2015</v>
      </c>
      <c r="G9160">
        <v>929</v>
      </c>
      <c r="H9160" s="1" t="s">
        <v>26</v>
      </c>
      <c r="I9160">
        <v>96.57</v>
      </c>
      <c r="J9160" s="1" t="s">
        <v>19</v>
      </c>
      <c r="K9160">
        <v>2020</v>
      </c>
      <c r="L9160" s="1" t="s">
        <v>20</v>
      </c>
      <c r="M9160" s="1" t="s">
        <v>21</v>
      </c>
      <c r="N9160">
        <v>63862.1</v>
      </c>
      <c r="O9160" s="1" t="s">
        <v>22</v>
      </c>
      <c r="P9160" s="1" t="str" cm="1">
        <f t="array" ref="P9160">_xlfn.IFS(bike_sales_india[[#This Row],[Mileage (km/l)]]&gt;=75,"75-100",bike_sales_india[[#This Row],[Mileage (km/l)]]&gt;=50,"50-75",bike_sales_india[[#This Row],[Mileage (km/l)]]&gt;=25,"25-50")</f>
        <v>75-100</v>
      </c>
      <c r="Q9160" s="1" t="str" cm="1">
        <f t="array" ref="Q91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0" s="4">
        <f>(bike_sales_india[[#This Row],[Price (INR)]]-bike_sales_india[[#This Row],[Resale Price (INR)]])/bike_sales_india[[#This Row],[Price (INR)]]</f>
        <v>0.48038615818979197</v>
      </c>
    </row>
    <row r="9161" spans="1:18" x14ac:dyDescent="0.3">
      <c r="A9161" s="1" t="s">
        <v>48</v>
      </c>
      <c r="B9161">
        <v>73.040000000000006</v>
      </c>
      <c r="C9161" s="1" t="s">
        <v>29</v>
      </c>
      <c r="D9161" s="1" t="s">
        <v>49</v>
      </c>
      <c r="E9161">
        <v>139214</v>
      </c>
      <c r="F9161">
        <v>2024</v>
      </c>
      <c r="G9161">
        <v>929</v>
      </c>
      <c r="H9161" s="1" t="s">
        <v>34</v>
      </c>
      <c r="I9161">
        <v>33.549999999999997</v>
      </c>
      <c r="J9161" s="1" t="s">
        <v>27</v>
      </c>
      <c r="K9161">
        <v>2024</v>
      </c>
      <c r="L9161" s="1" t="s">
        <v>38</v>
      </c>
      <c r="M9161" s="1" t="s">
        <v>31</v>
      </c>
      <c r="N9161">
        <v>107620.79</v>
      </c>
      <c r="O9161" s="1" t="s">
        <v>45</v>
      </c>
      <c r="P9161" s="1" t="str" cm="1">
        <f t="array" ref="P9161">_xlfn.IFS(bike_sales_india[[#This Row],[Mileage (km/l)]]&gt;=75,"75-100",bike_sales_india[[#This Row],[Mileage (km/l)]]&gt;=50,"50-75",bike_sales_india[[#This Row],[Mileage (km/l)]]&gt;=25,"25-50")</f>
        <v>25-50</v>
      </c>
      <c r="Q9161" s="1" t="str" cm="1">
        <f t="array" ref="Q91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1" s="4">
        <f>(bike_sales_india[[#This Row],[Price (INR)]]-bike_sales_india[[#This Row],[Resale Price (INR)]])/bike_sales_india[[#This Row],[Price (INR)]]</f>
        <v>0.22693989110290635</v>
      </c>
    </row>
    <row r="9162" spans="1:18" x14ac:dyDescent="0.3">
      <c r="A9162" s="1" t="s">
        <v>46</v>
      </c>
      <c r="B9162">
        <v>36.17</v>
      </c>
      <c r="C9162" s="1" t="s">
        <v>40</v>
      </c>
      <c r="D9162" s="1" t="s">
        <v>62</v>
      </c>
      <c r="E9162">
        <v>240934</v>
      </c>
      <c r="F9162">
        <v>2021</v>
      </c>
      <c r="G9162">
        <v>929</v>
      </c>
      <c r="H9162" s="1" t="s">
        <v>34</v>
      </c>
      <c r="I9162">
        <v>57.54</v>
      </c>
      <c r="J9162" s="1" t="s">
        <v>19</v>
      </c>
      <c r="K9162">
        <v>2023</v>
      </c>
      <c r="L9162" s="1" t="s">
        <v>38</v>
      </c>
      <c r="M9162" s="1" t="s">
        <v>31</v>
      </c>
      <c r="N9162">
        <v>178119.97</v>
      </c>
      <c r="O9162" s="1" t="s">
        <v>45</v>
      </c>
      <c r="P9162" s="1" t="str" cm="1">
        <f t="array" ref="P9162">_xlfn.IFS(bike_sales_india[[#This Row],[Mileage (km/l)]]&gt;=75,"75-100",bike_sales_india[[#This Row],[Mileage (km/l)]]&gt;=50,"50-75",bike_sales_india[[#This Row],[Mileage (km/l)]]&gt;=25,"25-50")</f>
        <v>50-75</v>
      </c>
      <c r="Q9162" s="1" t="str" cm="1">
        <f t="array" ref="Q91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2" s="4">
        <f>(bike_sales_india[[#This Row],[Price (INR)]]-bike_sales_india[[#This Row],[Resale Price (INR)]])/bike_sales_india[[#This Row],[Price (INR)]]</f>
        <v>0.2607105265342376</v>
      </c>
    </row>
    <row r="9163" spans="1:18" x14ac:dyDescent="0.3">
      <c r="A9163" s="1" t="s">
        <v>15</v>
      </c>
      <c r="B9163">
        <v>9.7799999999999994</v>
      </c>
      <c r="C9163" s="1" t="s">
        <v>29</v>
      </c>
      <c r="D9163" s="1" t="s">
        <v>30</v>
      </c>
      <c r="E9163">
        <v>134593</v>
      </c>
      <c r="F9163">
        <v>2017</v>
      </c>
      <c r="G9163">
        <v>929</v>
      </c>
      <c r="H9163" s="1" t="s">
        <v>18</v>
      </c>
      <c r="I9163">
        <v>64.069999999999993</v>
      </c>
      <c r="J9163" s="1" t="s">
        <v>19</v>
      </c>
      <c r="K9163">
        <v>2017</v>
      </c>
      <c r="L9163" s="1" t="s">
        <v>20</v>
      </c>
      <c r="M9163" s="1" t="s">
        <v>31</v>
      </c>
      <c r="N9163">
        <v>106388.14</v>
      </c>
      <c r="O9163" s="1" t="s">
        <v>22</v>
      </c>
      <c r="P9163" s="1" t="str" cm="1">
        <f t="array" ref="P9163">_xlfn.IFS(bike_sales_india[[#This Row],[Mileage (km/l)]]&gt;=75,"75-100",bike_sales_india[[#This Row],[Mileage (km/l)]]&gt;=50,"50-75",bike_sales_india[[#This Row],[Mileage (km/l)]]&gt;=25,"25-50")</f>
        <v>50-75</v>
      </c>
      <c r="Q9163" s="1" t="str" cm="1">
        <f t="array" ref="Q91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3" s="4">
        <f>(bike_sales_india[[#This Row],[Price (INR)]]-bike_sales_india[[#This Row],[Resale Price (INR)]])/bike_sales_india[[#This Row],[Price (INR)]]</f>
        <v>0.20955666342231766</v>
      </c>
    </row>
    <row r="9164" spans="1:18" x14ac:dyDescent="0.3">
      <c r="A9164" s="1" t="s">
        <v>59</v>
      </c>
      <c r="B9164">
        <v>37.54</v>
      </c>
      <c r="C9164" s="1" t="s">
        <v>16</v>
      </c>
      <c r="D9164" s="1" t="s">
        <v>83</v>
      </c>
      <c r="E9164">
        <v>239448</v>
      </c>
      <c r="F9164">
        <v>2022</v>
      </c>
      <c r="G9164">
        <v>929</v>
      </c>
      <c r="H9164" s="1" t="s">
        <v>26</v>
      </c>
      <c r="I9164">
        <v>87.6</v>
      </c>
      <c r="J9164" s="1" t="s">
        <v>27</v>
      </c>
      <c r="K9164">
        <v>2023</v>
      </c>
      <c r="L9164" s="1" t="s">
        <v>38</v>
      </c>
      <c r="M9164" s="1" t="s">
        <v>31</v>
      </c>
      <c r="N9164">
        <v>124898.55</v>
      </c>
      <c r="O9164" s="1" t="s">
        <v>22</v>
      </c>
      <c r="P9164" s="1" t="str" cm="1">
        <f t="array" ref="P9164">_xlfn.IFS(bike_sales_india[[#This Row],[Mileage (km/l)]]&gt;=75,"75-100",bike_sales_india[[#This Row],[Mileage (km/l)]]&gt;=50,"50-75",bike_sales_india[[#This Row],[Mileage (km/l)]]&gt;=25,"25-50")</f>
        <v>75-100</v>
      </c>
      <c r="Q9164" s="1" t="str" cm="1">
        <f t="array" ref="Q91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4" s="4">
        <f>(bike_sales_india[[#This Row],[Price (INR)]]-bike_sales_india[[#This Row],[Resale Price (INR)]])/bike_sales_india[[#This Row],[Price (INR)]]</f>
        <v>0.47838967124386089</v>
      </c>
    </row>
    <row r="9165" spans="1:18" x14ac:dyDescent="0.3">
      <c r="A9165" s="1" t="s">
        <v>46</v>
      </c>
      <c r="B9165">
        <v>46.2</v>
      </c>
      <c r="C9165" s="1" t="s">
        <v>32</v>
      </c>
      <c r="D9165" s="1" t="s">
        <v>47</v>
      </c>
      <c r="E9165">
        <v>383725</v>
      </c>
      <c r="F9165">
        <v>2024</v>
      </c>
      <c r="G9165">
        <v>929</v>
      </c>
      <c r="H9165" s="1" t="s">
        <v>34</v>
      </c>
      <c r="I9165">
        <v>47.24</v>
      </c>
      <c r="J9165" s="1" t="s">
        <v>27</v>
      </c>
      <c r="K9165">
        <v>2024</v>
      </c>
      <c r="L9165" s="1" t="s">
        <v>20</v>
      </c>
      <c r="M9165" s="1" t="s">
        <v>21</v>
      </c>
      <c r="N9165">
        <v>176052.1</v>
      </c>
      <c r="O9165" s="1" t="s">
        <v>50</v>
      </c>
      <c r="P9165" s="1" t="str" cm="1">
        <f t="array" ref="P9165">_xlfn.IFS(bike_sales_india[[#This Row],[Mileage (km/l)]]&gt;=75,"75-100",bike_sales_india[[#This Row],[Mileage (km/l)]]&gt;=50,"50-75",bike_sales_india[[#This Row],[Mileage (km/l)]]&gt;=25,"25-50")</f>
        <v>25-50</v>
      </c>
      <c r="Q9165" s="1" t="str" cm="1">
        <f t="array" ref="Q91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5" s="4">
        <f>(bike_sales_india[[#This Row],[Price (INR)]]-bike_sales_india[[#This Row],[Resale Price (INR)]])/bike_sales_india[[#This Row],[Price (INR)]]</f>
        <v>0.54120242361065862</v>
      </c>
    </row>
    <row r="9166" spans="1:18" x14ac:dyDescent="0.3">
      <c r="A9166" s="1" t="s">
        <v>54</v>
      </c>
      <c r="B9166">
        <v>63.1</v>
      </c>
      <c r="C9166" s="1" t="s">
        <v>40</v>
      </c>
      <c r="D9166" s="1" t="s">
        <v>68</v>
      </c>
      <c r="E9166">
        <v>352379</v>
      </c>
      <c r="F9166">
        <v>2020</v>
      </c>
      <c r="G9166">
        <v>929</v>
      </c>
      <c r="H9166" s="1" t="s">
        <v>34</v>
      </c>
      <c r="I9166">
        <v>29.3</v>
      </c>
      <c r="J9166" s="1" t="s">
        <v>27</v>
      </c>
      <c r="K9166">
        <v>2024</v>
      </c>
      <c r="L9166" s="1" t="s">
        <v>20</v>
      </c>
      <c r="M9166" s="1" t="s">
        <v>31</v>
      </c>
      <c r="N9166">
        <v>266688.74</v>
      </c>
      <c r="O9166" s="1" t="s">
        <v>50</v>
      </c>
      <c r="P9166" s="1" t="str" cm="1">
        <f t="array" ref="P9166">_xlfn.IFS(bike_sales_india[[#This Row],[Mileage (km/l)]]&gt;=75,"75-100",bike_sales_india[[#This Row],[Mileage (km/l)]]&gt;=50,"50-75",bike_sales_india[[#This Row],[Mileage (km/l)]]&gt;=25,"25-50")</f>
        <v>25-50</v>
      </c>
      <c r="Q9166" s="1" t="str" cm="1">
        <f t="array" ref="Q91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6" s="4">
        <f>(bike_sales_india[[#This Row],[Price (INR)]]-bike_sales_india[[#This Row],[Resale Price (INR)]])/bike_sales_india[[#This Row],[Price (INR)]]</f>
        <v>0.24317640949091748</v>
      </c>
    </row>
    <row r="9167" spans="1:18" x14ac:dyDescent="0.3">
      <c r="A9167" s="1" t="s">
        <v>28</v>
      </c>
      <c r="B9167">
        <v>37.69</v>
      </c>
      <c r="C9167" s="1" t="s">
        <v>40</v>
      </c>
      <c r="D9167" s="1" t="s">
        <v>41</v>
      </c>
      <c r="E9167">
        <v>304466</v>
      </c>
      <c r="F9167">
        <v>2015</v>
      </c>
      <c r="G9167">
        <v>930</v>
      </c>
      <c r="H9167" s="1" t="s">
        <v>18</v>
      </c>
      <c r="I9167">
        <v>99.83</v>
      </c>
      <c r="J9167" s="1" t="s">
        <v>42</v>
      </c>
      <c r="K9167">
        <v>2015</v>
      </c>
      <c r="L9167" s="1" t="s">
        <v>44</v>
      </c>
      <c r="M9167" s="1" t="s">
        <v>31</v>
      </c>
      <c r="N9167">
        <v>177765.68</v>
      </c>
      <c r="O9167" s="1" t="s">
        <v>50</v>
      </c>
      <c r="P9167" s="1" t="str" cm="1">
        <f t="array" ref="P9167">_xlfn.IFS(bike_sales_india[[#This Row],[Mileage (km/l)]]&gt;=75,"75-100",bike_sales_india[[#This Row],[Mileage (km/l)]]&gt;=50,"50-75",bike_sales_india[[#This Row],[Mileage (km/l)]]&gt;=25,"25-50")</f>
        <v>75-100</v>
      </c>
      <c r="Q9167" s="1" t="str" cm="1">
        <f t="array" ref="Q91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7" s="4">
        <f>(bike_sales_india[[#This Row],[Price (INR)]]-bike_sales_india[[#This Row],[Resale Price (INR)]])/bike_sales_india[[#This Row],[Price (INR)]]</f>
        <v>0.41613947041705807</v>
      </c>
    </row>
    <row r="9168" spans="1:18" x14ac:dyDescent="0.3">
      <c r="A9168" s="1" t="s">
        <v>61</v>
      </c>
      <c r="B9168">
        <v>43.49</v>
      </c>
      <c r="C9168" s="1" t="s">
        <v>32</v>
      </c>
      <c r="D9168" s="1" t="s">
        <v>60</v>
      </c>
      <c r="E9168">
        <v>178047</v>
      </c>
      <c r="F9168">
        <v>2016</v>
      </c>
      <c r="G9168">
        <v>930</v>
      </c>
      <c r="H9168" s="1" t="s">
        <v>18</v>
      </c>
      <c r="I9168">
        <v>68.17</v>
      </c>
      <c r="J9168" s="1" t="s">
        <v>27</v>
      </c>
      <c r="K9168">
        <v>2017</v>
      </c>
      <c r="L9168" s="1" t="s">
        <v>44</v>
      </c>
      <c r="M9168" s="1" t="s">
        <v>21</v>
      </c>
      <c r="N9168">
        <v>131684.54999999999</v>
      </c>
      <c r="O9168" s="1" t="s">
        <v>50</v>
      </c>
      <c r="P9168" s="1" t="str" cm="1">
        <f t="array" ref="P9168">_xlfn.IFS(bike_sales_india[[#This Row],[Mileage (km/l)]]&gt;=75,"75-100",bike_sales_india[[#This Row],[Mileage (km/l)]]&gt;=50,"50-75",bike_sales_india[[#This Row],[Mileage (km/l)]]&gt;=25,"25-50")</f>
        <v>50-75</v>
      </c>
      <c r="Q9168" s="1" t="str" cm="1">
        <f t="array" ref="Q91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8" s="4">
        <f>(bike_sales_india[[#This Row],[Price (INR)]]-bike_sales_india[[#This Row],[Resale Price (INR)]])/bike_sales_india[[#This Row],[Price (INR)]]</f>
        <v>0.26039444641021758</v>
      </c>
    </row>
    <row r="9169" spans="1:18" x14ac:dyDescent="0.3">
      <c r="A9169" s="1" t="s">
        <v>46</v>
      </c>
      <c r="B9169">
        <v>49.11</v>
      </c>
      <c r="C9169" s="1" t="s">
        <v>36</v>
      </c>
      <c r="D9169" s="1" t="s">
        <v>57</v>
      </c>
      <c r="E9169">
        <v>182320</v>
      </c>
      <c r="F9169">
        <v>2023</v>
      </c>
      <c r="G9169">
        <v>930</v>
      </c>
      <c r="H9169" s="1" t="s">
        <v>18</v>
      </c>
      <c r="I9169">
        <v>84.76</v>
      </c>
      <c r="J9169" s="1" t="s">
        <v>27</v>
      </c>
      <c r="K9169">
        <v>2023</v>
      </c>
      <c r="L9169" s="1" t="s">
        <v>38</v>
      </c>
      <c r="M9169" s="1" t="s">
        <v>21</v>
      </c>
      <c r="N9169">
        <v>73749.09</v>
      </c>
      <c r="O9169" s="1" t="s">
        <v>35</v>
      </c>
      <c r="P9169" s="1" t="str" cm="1">
        <f t="array" ref="P9169">_xlfn.IFS(bike_sales_india[[#This Row],[Mileage (km/l)]]&gt;=75,"75-100",bike_sales_india[[#This Row],[Mileage (km/l)]]&gt;=50,"50-75",bike_sales_india[[#This Row],[Mileage (km/l)]]&gt;=25,"25-50")</f>
        <v>75-100</v>
      </c>
      <c r="Q9169" s="1" t="str" cm="1">
        <f t="array" ref="Q91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69" s="4">
        <f>(bike_sales_india[[#This Row],[Price (INR)]]-bike_sales_india[[#This Row],[Resale Price (INR)]])/bike_sales_india[[#This Row],[Price (INR)]]</f>
        <v>0.59549643483984205</v>
      </c>
    </row>
    <row r="9170" spans="1:18" x14ac:dyDescent="0.3">
      <c r="A9170" s="1" t="s">
        <v>59</v>
      </c>
      <c r="B9170">
        <v>16.350000000000001</v>
      </c>
      <c r="C9170" s="1" t="s">
        <v>29</v>
      </c>
      <c r="D9170" s="1" t="s">
        <v>49</v>
      </c>
      <c r="E9170">
        <v>216782</v>
      </c>
      <c r="F9170">
        <v>2018</v>
      </c>
      <c r="G9170">
        <v>930</v>
      </c>
      <c r="H9170" s="1" t="s">
        <v>26</v>
      </c>
      <c r="I9170">
        <v>98.51</v>
      </c>
      <c r="J9170" s="1" t="s">
        <v>27</v>
      </c>
      <c r="K9170">
        <v>2024</v>
      </c>
      <c r="L9170" s="1" t="s">
        <v>20</v>
      </c>
      <c r="M9170" s="1" t="s">
        <v>21</v>
      </c>
      <c r="N9170">
        <v>140450.16</v>
      </c>
      <c r="O9170" s="1" t="s">
        <v>35</v>
      </c>
      <c r="P9170" s="1" t="str" cm="1">
        <f t="array" ref="P9170">_xlfn.IFS(bike_sales_india[[#This Row],[Mileage (km/l)]]&gt;=75,"75-100",bike_sales_india[[#This Row],[Mileage (km/l)]]&gt;=50,"50-75",bike_sales_india[[#This Row],[Mileage (km/l)]]&gt;=25,"25-50")</f>
        <v>75-100</v>
      </c>
      <c r="Q9170" s="1" t="str" cm="1">
        <f t="array" ref="Q91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0" s="4">
        <f>(bike_sales_india[[#This Row],[Price (INR)]]-bike_sales_india[[#This Row],[Resale Price (INR)]])/bike_sales_india[[#This Row],[Price (INR)]]</f>
        <v>0.35211336734599735</v>
      </c>
    </row>
    <row r="9171" spans="1:18" x14ac:dyDescent="0.3">
      <c r="A9171" s="1" t="s">
        <v>39</v>
      </c>
      <c r="B9171">
        <v>70.88</v>
      </c>
      <c r="C9171" s="1" t="s">
        <v>64</v>
      </c>
      <c r="D9171" s="1" t="s">
        <v>65</v>
      </c>
      <c r="E9171">
        <v>300391</v>
      </c>
      <c r="F9171">
        <v>2015</v>
      </c>
      <c r="G9171">
        <v>930</v>
      </c>
      <c r="H9171" s="1" t="s">
        <v>26</v>
      </c>
      <c r="I9171">
        <v>65.349999999999994</v>
      </c>
      <c r="J9171" s="1" t="s">
        <v>27</v>
      </c>
      <c r="K9171">
        <v>2015</v>
      </c>
      <c r="L9171" s="1" t="s">
        <v>38</v>
      </c>
      <c r="M9171" s="1" t="s">
        <v>31</v>
      </c>
      <c r="N9171">
        <v>201627.47</v>
      </c>
      <c r="O9171" s="1" t="s">
        <v>22</v>
      </c>
      <c r="P9171" s="1" t="str" cm="1">
        <f t="array" ref="P9171">_xlfn.IFS(bike_sales_india[[#This Row],[Mileage (km/l)]]&gt;=75,"75-100",bike_sales_india[[#This Row],[Mileage (km/l)]]&gt;=50,"50-75",bike_sales_india[[#This Row],[Mileage (km/l)]]&gt;=25,"25-50")</f>
        <v>50-75</v>
      </c>
      <c r="Q9171" s="1" t="str" cm="1">
        <f t="array" ref="Q91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1" s="4">
        <f>(bike_sales_india[[#This Row],[Price (INR)]]-bike_sales_india[[#This Row],[Resale Price (INR)]])/bike_sales_india[[#This Row],[Price (INR)]]</f>
        <v>0.32878325249424917</v>
      </c>
    </row>
    <row r="9172" spans="1:18" x14ac:dyDescent="0.3">
      <c r="A9172" s="1" t="s">
        <v>23</v>
      </c>
      <c r="B9172">
        <v>78.040000000000006</v>
      </c>
      <c r="C9172" s="1" t="s">
        <v>16</v>
      </c>
      <c r="D9172" s="1" t="s">
        <v>17</v>
      </c>
      <c r="E9172">
        <v>352812</v>
      </c>
      <c r="F9172">
        <v>2021</v>
      </c>
      <c r="G9172">
        <v>930</v>
      </c>
      <c r="H9172" s="1" t="s">
        <v>34</v>
      </c>
      <c r="I9172">
        <v>26.67</v>
      </c>
      <c r="J9172" s="1" t="s">
        <v>42</v>
      </c>
      <c r="K9172">
        <v>2021</v>
      </c>
      <c r="L9172" s="1" t="s">
        <v>38</v>
      </c>
      <c r="M9172" s="1" t="s">
        <v>31</v>
      </c>
      <c r="N9172">
        <v>244463</v>
      </c>
      <c r="O9172" s="1" t="s">
        <v>45</v>
      </c>
      <c r="P9172" s="1" t="str" cm="1">
        <f t="array" ref="P9172">_xlfn.IFS(bike_sales_india[[#This Row],[Mileage (km/l)]]&gt;=75,"75-100",bike_sales_india[[#This Row],[Mileage (km/l)]]&gt;=50,"50-75",bike_sales_india[[#This Row],[Mileage (km/l)]]&gt;=25,"25-50")</f>
        <v>25-50</v>
      </c>
      <c r="Q9172" s="1" t="str" cm="1">
        <f t="array" ref="Q91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2" s="4">
        <f>(bike_sales_india[[#This Row],[Price (INR)]]-bike_sales_india[[#This Row],[Resale Price (INR)]])/bike_sales_india[[#This Row],[Price (INR)]]</f>
        <v>0.30710123238438602</v>
      </c>
    </row>
    <row r="9173" spans="1:18" x14ac:dyDescent="0.3">
      <c r="A9173" s="1" t="s">
        <v>23</v>
      </c>
      <c r="B9173">
        <v>42.66</v>
      </c>
      <c r="C9173" s="1" t="s">
        <v>64</v>
      </c>
      <c r="D9173" s="1" t="s">
        <v>71</v>
      </c>
      <c r="E9173">
        <v>208900</v>
      </c>
      <c r="F9173">
        <v>2015</v>
      </c>
      <c r="G9173">
        <v>930</v>
      </c>
      <c r="H9173" s="1" t="s">
        <v>34</v>
      </c>
      <c r="I9173">
        <v>47.36</v>
      </c>
      <c r="J9173" s="1" t="s">
        <v>42</v>
      </c>
      <c r="K9173">
        <v>2015</v>
      </c>
      <c r="L9173" s="1" t="s">
        <v>38</v>
      </c>
      <c r="M9173" s="1" t="s">
        <v>21</v>
      </c>
      <c r="N9173">
        <v>94820.03</v>
      </c>
      <c r="O9173" s="1" t="s">
        <v>35</v>
      </c>
      <c r="P9173" s="1" t="str" cm="1">
        <f t="array" ref="P9173">_xlfn.IFS(bike_sales_india[[#This Row],[Mileage (km/l)]]&gt;=75,"75-100",bike_sales_india[[#This Row],[Mileage (km/l)]]&gt;=50,"50-75",bike_sales_india[[#This Row],[Mileage (km/l)]]&gt;=25,"25-50")</f>
        <v>25-50</v>
      </c>
      <c r="Q9173" s="1" t="str" cm="1">
        <f t="array" ref="Q91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3" s="4">
        <f>(bike_sales_india[[#This Row],[Price (INR)]]-bike_sales_india[[#This Row],[Resale Price (INR)]])/bike_sales_india[[#This Row],[Price (INR)]]</f>
        <v>0.54609846816658691</v>
      </c>
    </row>
    <row r="9174" spans="1:18" x14ac:dyDescent="0.3">
      <c r="A9174" s="1" t="s">
        <v>61</v>
      </c>
      <c r="B9174">
        <v>42.79</v>
      </c>
      <c r="C9174" s="1" t="s">
        <v>52</v>
      </c>
      <c r="D9174" s="1" t="s">
        <v>72</v>
      </c>
      <c r="E9174">
        <v>242218</v>
      </c>
      <c r="F9174">
        <v>2022</v>
      </c>
      <c r="G9174">
        <v>930</v>
      </c>
      <c r="H9174" s="1" t="s">
        <v>34</v>
      </c>
      <c r="I9174">
        <v>38.06</v>
      </c>
      <c r="J9174" s="1" t="s">
        <v>42</v>
      </c>
      <c r="K9174">
        <v>2022</v>
      </c>
      <c r="L9174" s="1" t="s">
        <v>20</v>
      </c>
      <c r="M9174" s="1" t="s">
        <v>21</v>
      </c>
      <c r="N9174">
        <v>153415.44</v>
      </c>
      <c r="O9174" s="1" t="s">
        <v>35</v>
      </c>
      <c r="P9174" s="1" t="str" cm="1">
        <f t="array" ref="P9174">_xlfn.IFS(bike_sales_india[[#This Row],[Mileage (km/l)]]&gt;=75,"75-100",bike_sales_india[[#This Row],[Mileage (km/l)]]&gt;=50,"50-75",bike_sales_india[[#This Row],[Mileage (km/l)]]&gt;=25,"25-50")</f>
        <v>25-50</v>
      </c>
      <c r="Q9174" s="1" t="str" cm="1">
        <f t="array" ref="Q91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4" s="4">
        <f>(bike_sales_india[[#This Row],[Price (INR)]]-bike_sales_india[[#This Row],[Resale Price (INR)]])/bike_sales_india[[#This Row],[Price (INR)]]</f>
        <v>0.36662246406130017</v>
      </c>
    </row>
    <row r="9175" spans="1:18" x14ac:dyDescent="0.3">
      <c r="A9175" s="1" t="s">
        <v>46</v>
      </c>
      <c r="B9175">
        <v>43.62</v>
      </c>
      <c r="C9175" s="1" t="s">
        <v>32</v>
      </c>
      <c r="D9175" s="1" t="s">
        <v>60</v>
      </c>
      <c r="E9175">
        <v>259191</v>
      </c>
      <c r="F9175">
        <v>2018</v>
      </c>
      <c r="G9175">
        <v>930</v>
      </c>
      <c r="H9175" s="1" t="s">
        <v>34</v>
      </c>
      <c r="I9175">
        <v>38.89</v>
      </c>
      <c r="J9175" s="1" t="s">
        <v>42</v>
      </c>
      <c r="K9175">
        <v>2018</v>
      </c>
      <c r="L9175" s="1" t="s">
        <v>44</v>
      </c>
      <c r="M9175" s="1" t="s">
        <v>31</v>
      </c>
      <c r="N9175">
        <v>114112.22</v>
      </c>
      <c r="O9175" s="1" t="s">
        <v>22</v>
      </c>
      <c r="P9175" s="1" t="str" cm="1">
        <f t="array" ref="P9175">_xlfn.IFS(bike_sales_india[[#This Row],[Mileage (km/l)]]&gt;=75,"75-100",bike_sales_india[[#This Row],[Mileage (km/l)]]&gt;=50,"50-75",bike_sales_india[[#This Row],[Mileage (km/l)]]&gt;=25,"25-50")</f>
        <v>25-50</v>
      </c>
      <c r="Q9175" s="1" t="str" cm="1">
        <f t="array" ref="Q91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5" s="4">
        <f>(bike_sales_india[[#This Row],[Price (INR)]]-bike_sales_india[[#This Row],[Resale Price (INR)]])/bike_sales_india[[#This Row],[Price (INR)]]</f>
        <v>0.55973695074288843</v>
      </c>
    </row>
    <row r="9176" spans="1:18" x14ac:dyDescent="0.3">
      <c r="A9176" s="1" t="s">
        <v>54</v>
      </c>
      <c r="B9176">
        <v>75.69</v>
      </c>
      <c r="C9176" s="1" t="s">
        <v>32</v>
      </c>
      <c r="D9176" s="1" t="s">
        <v>33</v>
      </c>
      <c r="E9176">
        <v>120862</v>
      </c>
      <c r="F9176">
        <v>2023</v>
      </c>
      <c r="G9176">
        <v>930</v>
      </c>
      <c r="H9176" s="1" t="s">
        <v>26</v>
      </c>
      <c r="I9176">
        <v>81.19</v>
      </c>
      <c r="J9176" s="1" t="s">
        <v>27</v>
      </c>
      <c r="K9176">
        <v>2024</v>
      </c>
      <c r="L9176" s="1" t="s">
        <v>20</v>
      </c>
      <c r="M9176" s="1" t="s">
        <v>21</v>
      </c>
      <c r="N9176">
        <v>61716.07</v>
      </c>
      <c r="O9176" s="1" t="s">
        <v>50</v>
      </c>
      <c r="P9176" s="1" t="str" cm="1">
        <f t="array" ref="P9176">_xlfn.IFS(bike_sales_india[[#This Row],[Mileage (km/l)]]&gt;=75,"75-100",bike_sales_india[[#This Row],[Mileage (km/l)]]&gt;=50,"50-75",bike_sales_india[[#This Row],[Mileage (km/l)]]&gt;=25,"25-50")</f>
        <v>75-100</v>
      </c>
      <c r="Q9176" s="1" t="str" cm="1">
        <f t="array" ref="Q91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6" s="4">
        <f>(bike_sales_india[[#This Row],[Price (INR)]]-bike_sales_india[[#This Row],[Resale Price (INR)]])/bike_sales_india[[#This Row],[Price (INR)]]</f>
        <v>0.48936746040939255</v>
      </c>
    </row>
    <row r="9177" spans="1:18" x14ac:dyDescent="0.3">
      <c r="A9177" s="1" t="s">
        <v>59</v>
      </c>
      <c r="B9177">
        <v>18.07</v>
      </c>
      <c r="C9177" s="1" t="s">
        <v>52</v>
      </c>
      <c r="D9177" s="1" t="s">
        <v>72</v>
      </c>
      <c r="E9177">
        <v>361035</v>
      </c>
      <c r="F9177">
        <v>2024</v>
      </c>
      <c r="G9177">
        <v>930</v>
      </c>
      <c r="H9177" s="1" t="s">
        <v>34</v>
      </c>
      <c r="I9177">
        <v>59.77</v>
      </c>
      <c r="J9177" s="1" t="s">
        <v>42</v>
      </c>
      <c r="K9177">
        <v>2024</v>
      </c>
      <c r="L9177" s="1" t="s">
        <v>44</v>
      </c>
      <c r="M9177" s="1" t="s">
        <v>31</v>
      </c>
      <c r="N9177">
        <v>159577.79</v>
      </c>
      <c r="O9177" s="1" t="s">
        <v>50</v>
      </c>
      <c r="P9177" s="1" t="str" cm="1">
        <f t="array" ref="P9177">_xlfn.IFS(bike_sales_india[[#This Row],[Mileage (km/l)]]&gt;=75,"75-100",bike_sales_india[[#This Row],[Mileage (km/l)]]&gt;=50,"50-75",bike_sales_india[[#This Row],[Mileage (km/l)]]&gt;=25,"25-50")</f>
        <v>50-75</v>
      </c>
      <c r="Q9177" s="1" t="str" cm="1">
        <f t="array" ref="Q91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7" s="4">
        <f>(bike_sales_india[[#This Row],[Price (INR)]]-bike_sales_india[[#This Row],[Resale Price (INR)]])/bike_sales_india[[#This Row],[Price (INR)]]</f>
        <v>0.55799911365934052</v>
      </c>
    </row>
    <row r="9178" spans="1:18" x14ac:dyDescent="0.3">
      <c r="A9178" s="1" t="s">
        <v>55</v>
      </c>
      <c r="B9178">
        <v>64.22</v>
      </c>
      <c r="C9178" s="1" t="s">
        <v>32</v>
      </c>
      <c r="D9178" s="1" t="s">
        <v>33</v>
      </c>
      <c r="E9178">
        <v>321199</v>
      </c>
      <c r="F9178">
        <v>2022</v>
      </c>
      <c r="G9178">
        <v>930</v>
      </c>
      <c r="H9178" s="1" t="s">
        <v>26</v>
      </c>
      <c r="I9178">
        <v>83.12</v>
      </c>
      <c r="J9178" s="1" t="s">
        <v>42</v>
      </c>
      <c r="K9178">
        <v>2022</v>
      </c>
      <c r="L9178" s="1" t="s">
        <v>44</v>
      </c>
      <c r="M9178" s="1" t="s">
        <v>21</v>
      </c>
      <c r="N9178">
        <v>170793.99</v>
      </c>
      <c r="O9178" s="1" t="s">
        <v>22</v>
      </c>
      <c r="P9178" s="1" t="str" cm="1">
        <f t="array" ref="P9178">_xlfn.IFS(bike_sales_india[[#This Row],[Mileage (km/l)]]&gt;=75,"75-100",bike_sales_india[[#This Row],[Mileage (km/l)]]&gt;=50,"50-75",bike_sales_india[[#This Row],[Mileage (km/l)]]&gt;=25,"25-50")</f>
        <v>75-100</v>
      </c>
      <c r="Q9178" s="1" t="str" cm="1">
        <f t="array" ref="Q91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8" s="4">
        <f>(bike_sales_india[[#This Row],[Price (INR)]]-bike_sales_india[[#This Row],[Resale Price (INR)]])/bike_sales_india[[#This Row],[Price (INR)]]</f>
        <v>0.46826114028997601</v>
      </c>
    </row>
    <row r="9179" spans="1:18" x14ac:dyDescent="0.3">
      <c r="A9179" s="1" t="s">
        <v>28</v>
      </c>
      <c r="B9179">
        <v>71.83</v>
      </c>
      <c r="C9179" s="1" t="s">
        <v>32</v>
      </c>
      <c r="D9179" s="1" t="s">
        <v>80</v>
      </c>
      <c r="E9179">
        <v>86938</v>
      </c>
      <c r="F9179">
        <v>2022</v>
      </c>
      <c r="G9179">
        <v>930</v>
      </c>
      <c r="H9179" s="1" t="s">
        <v>18</v>
      </c>
      <c r="I9179">
        <v>61.21</v>
      </c>
      <c r="J9179" s="1" t="s">
        <v>42</v>
      </c>
      <c r="K9179">
        <v>2022</v>
      </c>
      <c r="L9179" s="1" t="s">
        <v>38</v>
      </c>
      <c r="M9179" s="1" t="s">
        <v>31</v>
      </c>
      <c r="N9179">
        <v>44689.35</v>
      </c>
      <c r="O9179" s="1" t="s">
        <v>22</v>
      </c>
      <c r="P9179" s="1" t="str" cm="1">
        <f t="array" ref="P9179">_xlfn.IFS(bike_sales_india[[#This Row],[Mileage (km/l)]]&gt;=75,"75-100",bike_sales_india[[#This Row],[Mileage (km/l)]]&gt;=50,"50-75",bike_sales_india[[#This Row],[Mileage (km/l)]]&gt;=25,"25-50")</f>
        <v>50-75</v>
      </c>
      <c r="Q9179" s="1" t="str" cm="1">
        <f t="array" ref="Q91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79" s="4">
        <f>(bike_sales_india[[#This Row],[Price (INR)]]-bike_sales_india[[#This Row],[Resale Price (INR)]])/bike_sales_india[[#This Row],[Price (INR)]]</f>
        <v>0.48596298511582969</v>
      </c>
    </row>
    <row r="9180" spans="1:18" x14ac:dyDescent="0.3">
      <c r="A9180" s="1" t="s">
        <v>23</v>
      </c>
      <c r="B9180">
        <v>42.96</v>
      </c>
      <c r="C9180" s="1" t="s">
        <v>36</v>
      </c>
      <c r="D9180" s="1" t="s">
        <v>70</v>
      </c>
      <c r="E9180">
        <v>311301</v>
      </c>
      <c r="F9180">
        <v>2023</v>
      </c>
      <c r="G9180">
        <v>930</v>
      </c>
      <c r="H9180" s="1" t="s">
        <v>34</v>
      </c>
      <c r="I9180">
        <v>43.26</v>
      </c>
      <c r="J9180" s="1" t="s">
        <v>19</v>
      </c>
      <c r="K9180">
        <v>2023</v>
      </c>
      <c r="L9180" s="1" t="s">
        <v>38</v>
      </c>
      <c r="M9180" s="1" t="s">
        <v>21</v>
      </c>
      <c r="N9180">
        <v>163950.29999999999</v>
      </c>
      <c r="O9180" s="1" t="s">
        <v>50</v>
      </c>
      <c r="P9180" s="1" t="str" cm="1">
        <f t="array" ref="P9180">_xlfn.IFS(bike_sales_india[[#This Row],[Mileage (km/l)]]&gt;=75,"75-100",bike_sales_india[[#This Row],[Mileage (km/l)]]&gt;=50,"50-75",bike_sales_india[[#This Row],[Mileage (km/l)]]&gt;=25,"25-50")</f>
        <v>25-50</v>
      </c>
      <c r="Q9180" s="1" t="str" cm="1">
        <f t="array" ref="Q91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0" s="4">
        <f>(bike_sales_india[[#This Row],[Price (INR)]]-bike_sales_india[[#This Row],[Resale Price (INR)]])/bike_sales_india[[#This Row],[Price (INR)]]</f>
        <v>0.47333834456040941</v>
      </c>
    </row>
    <row r="9181" spans="1:18" x14ac:dyDescent="0.3">
      <c r="A9181" s="1" t="s">
        <v>39</v>
      </c>
      <c r="B9181">
        <v>62.83</v>
      </c>
      <c r="C9181" s="1" t="s">
        <v>32</v>
      </c>
      <c r="D9181" s="1" t="s">
        <v>56</v>
      </c>
      <c r="E9181">
        <v>166759</v>
      </c>
      <c r="F9181">
        <v>2024</v>
      </c>
      <c r="G9181">
        <v>930</v>
      </c>
      <c r="H9181" s="1" t="s">
        <v>18</v>
      </c>
      <c r="I9181">
        <v>72.91</v>
      </c>
      <c r="J9181" s="1" t="s">
        <v>27</v>
      </c>
      <c r="K9181">
        <v>2024</v>
      </c>
      <c r="L9181" s="1" t="s">
        <v>20</v>
      </c>
      <c r="M9181" s="1" t="s">
        <v>31</v>
      </c>
      <c r="N9181">
        <v>104003.53</v>
      </c>
      <c r="O9181" s="1" t="s">
        <v>35</v>
      </c>
      <c r="P9181" s="1" t="str" cm="1">
        <f t="array" ref="P9181">_xlfn.IFS(bike_sales_india[[#This Row],[Mileage (km/l)]]&gt;=75,"75-100",bike_sales_india[[#This Row],[Mileage (km/l)]]&gt;=50,"50-75",bike_sales_india[[#This Row],[Mileage (km/l)]]&gt;=25,"25-50")</f>
        <v>50-75</v>
      </c>
      <c r="Q9181" s="1" t="str" cm="1">
        <f t="array" ref="Q91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1" s="4">
        <f>(bike_sales_india[[#This Row],[Price (INR)]]-bike_sales_india[[#This Row],[Resale Price (INR)]])/bike_sales_india[[#This Row],[Price (INR)]]</f>
        <v>0.37632433631768003</v>
      </c>
    </row>
    <row r="9182" spans="1:18" x14ac:dyDescent="0.3">
      <c r="A9182" s="1" t="s">
        <v>61</v>
      </c>
      <c r="B9182">
        <v>43.61</v>
      </c>
      <c r="C9182" s="1" t="s">
        <v>24</v>
      </c>
      <c r="D9182" s="1" t="s">
        <v>74</v>
      </c>
      <c r="E9182">
        <v>77767</v>
      </c>
      <c r="F9182">
        <v>2020</v>
      </c>
      <c r="G9182">
        <v>931</v>
      </c>
      <c r="H9182" s="1" t="s">
        <v>18</v>
      </c>
      <c r="I9182">
        <v>97.82</v>
      </c>
      <c r="J9182" s="1" t="s">
        <v>27</v>
      </c>
      <c r="K9182">
        <v>2023</v>
      </c>
      <c r="L9182" s="1" t="s">
        <v>38</v>
      </c>
      <c r="M9182" s="1" t="s">
        <v>21</v>
      </c>
      <c r="N9182">
        <v>32074.53</v>
      </c>
      <c r="O9182" s="1" t="s">
        <v>45</v>
      </c>
      <c r="P9182" s="1" t="str" cm="1">
        <f t="array" ref="P9182">_xlfn.IFS(bike_sales_india[[#This Row],[Mileage (km/l)]]&gt;=75,"75-100",bike_sales_india[[#This Row],[Mileage (km/l)]]&gt;=50,"50-75",bike_sales_india[[#This Row],[Mileage (km/l)]]&gt;=25,"25-50")</f>
        <v>75-100</v>
      </c>
      <c r="Q9182" s="1" t="str" cm="1">
        <f t="array" ref="Q91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2" s="4">
        <f>(bike_sales_india[[#This Row],[Price (INR)]]-bike_sales_india[[#This Row],[Resale Price (INR)]])/bike_sales_india[[#This Row],[Price (INR)]]</f>
        <v>0.58755603276454027</v>
      </c>
    </row>
    <row r="9183" spans="1:18" x14ac:dyDescent="0.3">
      <c r="A9183" s="1" t="s">
        <v>59</v>
      </c>
      <c r="B9183">
        <v>67.489999999999995</v>
      </c>
      <c r="C9183" s="1" t="s">
        <v>52</v>
      </c>
      <c r="D9183" s="1" t="s">
        <v>81</v>
      </c>
      <c r="E9183">
        <v>172845</v>
      </c>
      <c r="F9183">
        <v>2016</v>
      </c>
      <c r="G9183">
        <v>931</v>
      </c>
      <c r="H9183" s="1" t="s">
        <v>26</v>
      </c>
      <c r="I9183">
        <v>84.36</v>
      </c>
      <c r="J9183" s="1" t="s">
        <v>27</v>
      </c>
      <c r="K9183">
        <v>2024</v>
      </c>
      <c r="L9183" s="1" t="s">
        <v>44</v>
      </c>
      <c r="M9183" s="1" t="s">
        <v>21</v>
      </c>
      <c r="N9183">
        <v>97748.54</v>
      </c>
      <c r="O9183" s="1" t="s">
        <v>22</v>
      </c>
      <c r="P9183" s="1" t="str" cm="1">
        <f t="array" ref="P9183">_xlfn.IFS(bike_sales_india[[#This Row],[Mileage (km/l)]]&gt;=75,"75-100",bike_sales_india[[#This Row],[Mileage (km/l)]]&gt;=50,"50-75",bike_sales_india[[#This Row],[Mileage (km/l)]]&gt;=25,"25-50")</f>
        <v>75-100</v>
      </c>
      <c r="Q9183" s="1" t="str" cm="1">
        <f t="array" ref="Q91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3" s="4">
        <f>(bike_sales_india[[#This Row],[Price (INR)]]-bike_sales_india[[#This Row],[Resale Price (INR)]])/bike_sales_india[[#This Row],[Price (INR)]]</f>
        <v>0.43447285139865199</v>
      </c>
    </row>
    <row r="9184" spans="1:18" x14ac:dyDescent="0.3">
      <c r="A9184" s="1" t="s">
        <v>55</v>
      </c>
      <c r="B9184">
        <v>56.28</v>
      </c>
      <c r="C9184" s="1" t="s">
        <v>24</v>
      </c>
      <c r="D9184" s="1" t="s">
        <v>73</v>
      </c>
      <c r="E9184">
        <v>129593</v>
      </c>
      <c r="F9184">
        <v>2020</v>
      </c>
      <c r="G9184">
        <v>931</v>
      </c>
      <c r="H9184" s="1" t="s">
        <v>34</v>
      </c>
      <c r="I9184">
        <v>33.93</v>
      </c>
      <c r="J9184" s="1" t="s">
        <v>19</v>
      </c>
      <c r="K9184">
        <v>2021</v>
      </c>
      <c r="L9184" s="1" t="s">
        <v>38</v>
      </c>
      <c r="M9184" s="1" t="s">
        <v>31</v>
      </c>
      <c r="N9184">
        <v>100760.75</v>
      </c>
      <c r="O9184" s="1" t="s">
        <v>45</v>
      </c>
      <c r="P9184" s="1" t="str" cm="1">
        <f t="array" ref="P9184">_xlfn.IFS(bike_sales_india[[#This Row],[Mileage (km/l)]]&gt;=75,"75-100",bike_sales_india[[#This Row],[Mileage (km/l)]]&gt;=50,"50-75",bike_sales_india[[#This Row],[Mileage (km/l)]]&gt;=25,"25-50")</f>
        <v>25-50</v>
      </c>
      <c r="Q9184" s="1" t="str" cm="1">
        <f t="array" ref="Q91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4" s="4">
        <f>(bike_sales_india[[#This Row],[Price (INR)]]-bike_sales_india[[#This Row],[Resale Price (INR)]])/bike_sales_india[[#This Row],[Price (INR)]]</f>
        <v>0.22248308164792852</v>
      </c>
    </row>
    <row r="9185" spans="1:18" x14ac:dyDescent="0.3">
      <c r="A9185" s="1" t="s">
        <v>39</v>
      </c>
      <c r="B9185">
        <v>6.94</v>
      </c>
      <c r="C9185" s="1" t="s">
        <v>32</v>
      </c>
      <c r="D9185" s="1" t="s">
        <v>47</v>
      </c>
      <c r="E9185">
        <v>385899</v>
      </c>
      <c r="F9185">
        <v>2016</v>
      </c>
      <c r="G9185">
        <v>931</v>
      </c>
      <c r="H9185" s="1" t="s">
        <v>26</v>
      </c>
      <c r="I9185">
        <v>66.11</v>
      </c>
      <c r="J9185" s="1" t="s">
        <v>42</v>
      </c>
      <c r="K9185">
        <v>2016</v>
      </c>
      <c r="L9185" s="1" t="s">
        <v>44</v>
      </c>
      <c r="M9185" s="1" t="s">
        <v>31</v>
      </c>
      <c r="N9185">
        <v>172056.06</v>
      </c>
      <c r="O9185" s="1" t="s">
        <v>45</v>
      </c>
      <c r="P9185" s="1" t="str" cm="1">
        <f t="array" ref="P9185">_xlfn.IFS(bike_sales_india[[#This Row],[Mileage (km/l)]]&gt;=75,"75-100",bike_sales_india[[#This Row],[Mileage (km/l)]]&gt;=50,"50-75",bike_sales_india[[#This Row],[Mileage (km/l)]]&gt;=25,"25-50")</f>
        <v>50-75</v>
      </c>
      <c r="Q9185" s="1" t="str" cm="1">
        <f t="array" ref="Q91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5" s="4">
        <f>(bike_sales_india[[#This Row],[Price (INR)]]-bike_sales_india[[#This Row],[Resale Price (INR)]])/bike_sales_india[[#This Row],[Price (INR)]]</f>
        <v>0.55414224965599812</v>
      </c>
    </row>
    <row r="9186" spans="1:18" x14ac:dyDescent="0.3">
      <c r="A9186" s="1" t="s">
        <v>54</v>
      </c>
      <c r="B9186">
        <v>10.86</v>
      </c>
      <c r="C9186" s="1" t="s">
        <v>36</v>
      </c>
      <c r="D9186" s="1" t="s">
        <v>57</v>
      </c>
      <c r="E9186">
        <v>206269</v>
      </c>
      <c r="F9186">
        <v>2020</v>
      </c>
      <c r="G9186">
        <v>931</v>
      </c>
      <c r="H9186" s="1" t="s">
        <v>26</v>
      </c>
      <c r="I9186">
        <v>90.76</v>
      </c>
      <c r="J9186" s="1" t="s">
        <v>42</v>
      </c>
      <c r="K9186">
        <v>2020</v>
      </c>
      <c r="L9186" s="1" t="s">
        <v>38</v>
      </c>
      <c r="M9186" s="1" t="s">
        <v>31</v>
      </c>
      <c r="N9186">
        <v>126377.86</v>
      </c>
      <c r="O9186" s="1" t="s">
        <v>22</v>
      </c>
      <c r="P9186" s="1" t="str" cm="1">
        <f t="array" ref="P9186">_xlfn.IFS(bike_sales_india[[#This Row],[Mileage (km/l)]]&gt;=75,"75-100",bike_sales_india[[#This Row],[Mileage (km/l)]]&gt;=50,"50-75",bike_sales_india[[#This Row],[Mileage (km/l)]]&gt;=25,"25-50")</f>
        <v>75-100</v>
      </c>
      <c r="Q9186" s="1" t="str" cm="1">
        <f t="array" ref="Q91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6" s="4">
        <f>(bike_sales_india[[#This Row],[Price (INR)]]-bike_sales_india[[#This Row],[Resale Price (INR)]])/bike_sales_india[[#This Row],[Price (INR)]]</f>
        <v>0.38731530186310109</v>
      </c>
    </row>
    <row r="9187" spans="1:18" x14ac:dyDescent="0.3">
      <c r="A9187" s="1" t="s">
        <v>39</v>
      </c>
      <c r="B9187">
        <v>19.28</v>
      </c>
      <c r="C9187" s="1" t="s">
        <v>40</v>
      </c>
      <c r="D9187" s="1" t="s">
        <v>62</v>
      </c>
      <c r="E9187">
        <v>253009</v>
      </c>
      <c r="F9187">
        <v>2018</v>
      </c>
      <c r="G9187">
        <v>931</v>
      </c>
      <c r="H9187" s="1" t="s">
        <v>34</v>
      </c>
      <c r="I9187">
        <v>25.7</v>
      </c>
      <c r="J9187" s="1" t="s">
        <v>19</v>
      </c>
      <c r="K9187">
        <v>2021</v>
      </c>
      <c r="L9187" s="1" t="s">
        <v>38</v>
      </c>
      <c r="M9187" s="1" t="s">
        <v>31</v>
      </c>
      <c r="N9187">
        <v>118144.37</v>
      </c>
      <c r="O9187" s="1" t="s">
        <v>45</v>
      </c>
      <c r="P9187" s="1" t="str" cm="1">
        <f t="array" ref="P9187">_xlfn.IFS(bike_sales_india[[#This Row],[Mileage (km/l)]]&gt;=75,"75-100",bike_sales_india[[#This Row],[Mileage (km/l)]]&gt;=50,"50-75",bike_sales_india[[#This Row],[Mileage (km/l)]]&gt;=25,"25-50")</f>
        <v>25-50</v>
      </c>
      <c r="Q9187" s="1" t="str" cm="1">
        <f t="array" ref="Q91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7" s="4">
        <f>(bike_sales_india[[#This Row],[Price (INR)]]-bike_sales_india[[#This Row],[Resale Price (INR)]])/bike_sales_india[[#This Row],[Price (INR)]]</f>
        <v>0.53304281665869591</v>
      </c>
    </row>
    <row r="9188" spans="1:18" x14ac:dyDescent="0.3">
      <c r="A9188" s="1" t="s">
        <v>46</v>
      </c>
      <c r="B9188">
        <v>79.92</v>
      </c>
      <c r="C9188" s="1" t="s">
        <v>52</v>
      </c>
      <c r="D9188" s="1" t="s">
        <v>79</v>
      </c>
      <c r="E9188">
        <v>288833</v>
      </c>
      <c r="F9188">
        <v>2020</v>
      </c>
      <c r="G9188">
        <v>931</v>
      </c>
      <c r="H9188" s="1" t="s">
        <v>18</v>
      </c>
      <c r="I9188">
        <v>61.32</v>
      </c>
      <c r="J9188" s="1" t="s">
        <v>27</v>
      </c>
      <c r="K9188">
        <v>2024</v>
      </c>
      <c r="L9188" s="1" t="s">
        <v>20</v>
      </c>
      <c r="M9188" s="1" t="s">
        <v>31</v>
      </c>
      <c r="N9188">
        <v>143283.54</v>
      </c>
      <c r="O9188" s="1" t="s">
        <v>45</v>
      </c>
      <c r="P9188" s="1" t="str" cm="1">
        <f t="array" ref="P9188">_xlfn.IFS(bike_sales_india[[#This Row],[Mileage (km/l)]]&gt;=75,"75-100",bike_sales_india[[#This Row],[Mileage (km/l)]]&gt;=50,"50-75",bike_sales_india[[#This Row],[Mileage (km/l)]]&gt;=25,"25-50")</f>
        <v>50-75</v>
      </c>
      <c r="Q9188" s="1" t="str" cm="1">
        <f t="array" ref="Q91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8" s="4">
        <f>(bike_sales_india[[#This Row],[Price (INR)]]-bike_sales_india[[#This Row],[Resale Price (INR)]])/bike_sales_india[[#This Row],[Price (INR)]]</f>
        <v>0.50392254347668031</v>
      </c>
    </row>
    <row r="9189" spans="1:18" x14ac:dyDescent="0.3">
      <c r="A9189" s="1" t="s">
        <v>55</v>
      </c>
      <c r="B9189">
        <v>15.94</v>
      </c>
      <c r="C9189" s="1" t="s">
        <v>32</v>
      </c>
      <c r="D9189" s="1" t="s">
        <v>60</v>
      </c>
      <c r="E9189">
        <v>145216</v>
      </c>
      <c r="F9189">
        <v>2020</v>
      </c>
      <c r="G9189">
        <v>931</v>
      </c>
      <c r="H9189" s="1" t="s">
        <v>34</v>
      </c>
      <c r="I9189">
        <v>45.99</v>
      </c>
      <c r="J9189" s="1" t="s">
        <v>27</v>
      </c>
      <c r="K9189">
        <v>2024</v>
      </c>
      <c r="L9189" s="1" t="s">
        <v>38</v>
      </c>
      <c r="M9189" s="1" t="s">
        <v>21</v>
      </c>
      <c r="N9189">
        <v>99485.8</v>
      </c>
      <c r="O9189" s="1" t="s">
        <v>22</v>
      </c>
      <c r="P9189" s="1" t="str" cm="1">
        <f t="array" ref="P9189">_xlfn.IFS(bike_sales_india[[#This Row],[Mileage (km/l)]]&gt;=75,"75-100",bike_sales_india[[#This Row],[Mileage (km/l)]]&gt;=50,"50-75",bike_sales_india[[#This Row],[Mileage (km/l)]]&gt;=25,"25-50")</f>
        <v>25-50</v>
      </c>
      <c r="Q9189" s="1" t="str" cm="1">
        <f t="array" ref="Q91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89" s="4">
        <f>(bike_sales_india[[#This Row],[Price (INR)]]-bike_sales_india[[#This Row],[Resale Price (INR)]])/bike_sales_india[[#This Row],[Price (INR)]]</f>
        <v>0.31491157999118552</v>
      </c>
    </row>
    <row r="9190" spans="1:18" x14ac:dyDescent="0.3">
      <c r="A9190" s="1" t="s">
        <v>61</v>
      </c>
      <c r="B9190">
        <v>74.69</v>
      </c>
      <c r="C9190" s="1" t="s">
        <v>36</v>
      </c>
      <c r="D9190" s="1" t="s">
        <v>57</v>
      </c>
      <c r="E9190">
        <v>393467</v>
      </c>
      <c r="F9190">
        <v>2019</v>
      </c>
      <c r="G9190">
        <v>931</v>
      </c>
      <c r="H9190" s="1" t="s">
        <v>34</v>
      </c>
      <c r="I9190">
        <v>26.17</v>
      </c>
      <c r="J9190" s="1" t="s">
        <v>27</v>
      </c>
      <c r="K9190">
        <v>2023</v>
      </c>
      <c r="L9190" s="1" t="s">
        <v>38</v>
      </c>
      <c r="M9190" s="1" t="s">
        <v>31</v>
      </c>
      <c r="N9190">
        <v>184463</v>
      </c>
      <c r="O9190" s="1" t="s">
        <v>50</v>
      </c>
      <c r="P9190" s="1" t="str" cm="1">
        <f t="array" ref="P9190">_xlfn.IFS(bike_sales_india[[#This Row],[Mileage (km/l)]]&gt;=75,"75-100",bike_sales_india[[#This Row],[Mileage (km/l)]]&gt;=50,"50-75",bike_sales_india[[#This Row],[Mileage (km/l)]]&gt;=25,"25-50")</f>
        <v>25-50</v>
      </c>
      <c r="Q9190" s="1" t="str" cm="1">
        <f t="array" ref="Q91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0" s="4">
        <f>(bike_sales_india[[#This Row],[Price (INR)]]-bike_sales_india[[#This Row],[Resale Price (INR)]])/bike_sales_india[[#This Row],[Price (INR)]]</f>
        <v>0.53118558862623799</v>
      </c>
    </row>
    <row r="9191" spans="1:18" x14ac:dyDescent="0.3">
      <c r="A9191" s="1" t="s">
        <v>59</v>
      </c>
      <c r="B9191">
        <v>72.209999999999994</v>
      </c>
      <c r="C9191" s="1" t="s">
        <v>24</v>
      </c>
      <c r="D9191" s="1" t="s">
        <v>25</v>
      </c>
      <c r="E9191">
        <v>356475</v>
      </c>
      <c r="F9191">
        <v>2017</v>
      </c>
      <c r="G9191">
        <v>931</v>
      </c>
      <c r="H9191" s="1" t="s">
        <v>34</v>
      </c>
      <c r="I9191">
        <v>37.42</v>
      </c>
      <c r="J9191" s="1" t="s">
        <v>42</v>
      </c>
      <c r="K9191">
        <v>2017</v>
      </c>
      <c r="L9191" s="1" t="s">
        <v>20</v>
      </c>
      <c r="M9191" s="1" t="s">
        <v>31</v>
      </c>
      <c r="N9191">
        <v>195682.9</v>
      </c>
      <c r="O9191" s="1" t="s">
        <v>35</v>
      </c>
      <c r="P9191" s="1" t="str" cm="1">
        <f t="array" ref="P9191">_xlfn.IFS(bike_sales_india[[#This Row],[Mileage (km/l)]]&gt;=75,"75-100",bike_sales_india[[#This Row],[Mileage (km/l)]]&gt;=50,"50-75",bike_sales_india[[#This Row],[Mileage (km/l)]]&gt;=25,"25-50")</f>
        <v>25-50</v>
      </c>
      <c r="Q9191" s="1" t="str" cm="1">
        <f t="array" ref="Q91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1" s="4">
        <f>(bike_sales_india[[#This Row],[Price (INR)]]-bike_sales_india[[#This Row],[Resale Price (INR)]])/bike_sales_india[[#This Row],[Price (INR)]]</f>
        <v>0.45106136475208641</v>
      </c>
    </row>
    <row r="9192" spans="1:18" x14ac:dyDescent="0.3">
      <c r="A9192" s="1" t="s">
        <v>61</v>
      </c>
      <c r="B9192">
        <v>56.6</v>
      </c>
      <c r="C9192" s="1" t="s">
        <v>64</v>
      </c>
      <c r="D9192" s="1" t="s">
        <v>71</v>
      </c>
      <c r="E9192">
        <v>52697</v>
      </c>
      <c r="F9192">
        <v>2017</v>
      </c>
      <c r="G9192">
        <v>932</v>
      </c>
      <c r="H9192" s="1" t="s">
        <v>26</v>
      </c>
      <c r="I9192">
        <v>96.93</v>
      </c>
      <c r="J9192" s="1" t="s">
        <v>19</v>
      </c>
      <c r="K9192">
        <v>2024</v>
      </c>
      <c r="L9192" s="1" t="s">
        <v>44</v>
      </c>
      <c r="M9192" s="1" t="s">
        <v>31</v>
      </c>
      <c r="N9192">
        <v>41040.35</v>
      </c>
      <c r="O9192" s="1" t="s">
        <v>45</v>
      </c>
      <c r="P9192" s="1" t="str" cm="1">
        <f t="array" ref="P9192">_xlfn.IFS(bike_sales_india[[#This Row],[Mileage (km/l)]]&gt;=75,"75-100",bike_sales_india[[#This Row],[Mileage (km/l)]]&gt;=50,"50-75",bike_sales_india[[#This Row],[Mileage (km/l)]]&gt;=25,"25-50")</f>
        <v>75-100</v>
      </c>
      <c r="Q9192" s="1" t="str" cm="1">
        <f t="array" ref="Q91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2" s="4">
        <f>(bike_sales_india[[#This Row],[Price (INR)]]-bike_sales_india[[#This Row],[Resale Price (INR)]])/bike_sales_india[[#This Row],[Price (INR)]]</f>
        <v>0.22120139666394675</v>
      </c>
    </row>
    <row r="9193" spans="1:18" x14ac:dyDescent="0.3">
      <c r="A9193" s="1" t="s">
        <v>28</v>
      </c>
      <c r="B9193">
        <v>22.82</v>
      </c>
      <c r="C9193" s="1" t="s">
        <v>32</v>
      </c>
      <c r="D9193" s="1" t="s">
        <v>56</v>
      </c>
      <c r="E9193">
        <v>262697</v>
      </c>
      <c r="F9193">
        <v>2015</v>
      </c>
      <c r="G9193">
        <v>932</v>
      </c>
      <c r="H9193" s="1" t="s">
        <v>34</v>
      </c>
      <c r="I9193">
        <v>33.21</v>
      </c>
      <c r="J9193" s="1" t="s">
        <v>27</v>
      </c>
      <c r="K9193">
        <v>2022</v>
      </c>
      <c r="L9193" s="1" t="s">
        <v>20</v>
      </c>
      <c r="M9193" s="1" t="s">
        <v>31</v>
      </c>
      <c r="N9193">
        <v>139746.72</v>
      </c>
      <c r="O9193" s="1" t="s">
        <v>50</v>
      </c>
      <c r="P9193" s="1" t="str" cm="1">
        <f t="array" ref="P9193">_xlfn.IFS(bike_sales_india[[#This Row],[Mileage (km/l)]]&gt;=75,"75-100",bike_sales_india[[#This Row],[Mileage (km/l)]]&gt;=50,"50-75",bike_sales_india[[#This Row],[Mileage (km/l)]]&gt;=25,"25-50")</f>
        <v>25-50</v>
      </c>
      <c r="Q9193" s="1" t="str" cm="1">
        <f t="array" ref="Q91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3" s="4">
        <f>(bike_sales_india[[#This Row],[Price (INR)]]-bike_sales_india[[#This Row],[Resale Price (INR)]])/bike_sales_india[[#This Row],[Price (INR)]]</f>
        <v>0.46803077309600033</v>
      </c>
    </row>
    <row r="9194" spans="1:18" x14ac:dyDescent="0.3">
      <c r="A9194" s="1" t="s">
        <v>55</v>
      </c>
      <c r="B9194">
        <v>22</v>
      </c>
      <c r="C9194" s="1" t="s">
        <v>52</v>
      </c>
      <c r="D9194" s="1" t="s">
        <v>69</v>
      </c>
      <c r="E9194">
        <v>114827</v>
      </c>
      <c r="F9194">
        <v>2017</v>
      </c>
      <c r="G9194">
        <v>932</v>
      </c>
      <c r="H9194" s="1" t="s">
        <v>34</v>
      </c>
      <c r="I9194">
        <v>52.57</v>
      </c>
      <c r="J9194" s="1" t="s">
        <v>27</v>
      </c>
      <c r="K9194">
        <v>2022</v>
      </c>
      <c r="L9194" s="1" t="s">
        <v>38</v>
      </c>
      <c r="M9194" s="1" t="s">
        <v>21</v>
      </c>
      <c r="N9194">
        <v>90507.58</v>
      </c>
      <c r="O9194" s="1" t="s">
        <v>50</v>
      </c>
      <c r="P9194" s="1" t="str" cm="1">
        <f t="array" ref="P9194">_xlfn.IFS(bike_sales_india[[#This Row],[Mileage (km/l)]]&gt;=75,"75-100",bike_sales_india[[#This Row],[Mileage (km/l)]]&gt;=50,"50-75",bike_sales_india[[#This Row],[Mileage (km/l)]]&gt;=25,"25-50")</f>
        <v>50-75</v>
      </c>
      <c r="Q9194" s="1" t="str" cm="1">
        <f t="array" ref="Q91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4" s="4">
        <f>(bike_sales_india[[#This Row],[Price (INR)]]-bike_sales_india[[#This Row],[Resale Price (INR)]])/bike_sales_india[[#This Row],[Price (INR)]]</f>
        <v>0.21179182596427668</v>
      </c>
    </row>
    <row r="9195" spans="1:18" x14ac:dyDescent="0.3">
      <c r="A9195" s="1" t="s">
        <v>28</v>
      </c>
      <c r="B9195">
        <v>74.540000000000006</v>
      </c>
      <c r="C9195" s="1" t="s">
        <v>52</v>
      </c>
      <c r="D9195" s="1" t="s">
        <v>53</v>
      </c>
      <c r="E9195">
        <v>209207</v>
      </c>
      <c r="F9195">
        <v>2017</v>
      </c>
      <c r="G9195">
        <v>932</v>
      </c>
      <c r="H9195" s="1" t="s">
        <v>34</v>
      </c>
      <c r="I9195">
        <v>53.92</v>
      </c>
      <c r="J9195" s="1" t="s">
        <v>19</v>
      </c>
      <c r="K9195">
        <v>2018</v>
      </c>
      <c r="L9195" s="1" t="s">
        <v>38</v>
      </c>
      <c r="M9195" s="1" t="s">
        <v>21</v>
      </c>
      <c r="N9195">
        <v>97443.25</v>
      </c>
      <c r="O9195" s="1" t="s">
        <v>45</v>
      </c>
      <c r="P9195" s="1" t="str" cm="1">
        <f t="array" ref="P9195">_xlfn.IFS(bike_sales_india[[#This Row],[Mileage (km/l)]]&gt;=75,"75-100",bike_sales_india[[#This Row],[Mileage (km/l)]]&gt;=50,"50-75",bike_sales_india[[#This Row],[Mileage (km/l)]]&gt;=25,"25-50")</f>
        <v>50-75</v>
      </c>
      <c r="Q9195" s="1" t="str" cm="1">
        <f t="array" ref="Q91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5" s="4">
        <f>(bike_sales_india[[#This Row],[Price (INR)]]-bike_sales_india[[#This Row],[Resale Price (INR)]])/bike_sales_india[[#This Row],[Price (INR)]]</f>
        <v>0.53422567122515019</v>
      </c>
    </row>
    <row r="9196" spans="1:18" x14ac:dyDescent="0.3">
      <c r="A9196" s="1" t="s">
        <v>39</v>
      </c>
      <c r="B9196">
        <v>30.89</v>
      </c>
      <c r="C9196" s="1" t="s">
        <v>16</v>
      </c>
      <c r="D9196" s="1" t="s">
        <v>83</v>
      </c>
      <c r="E9196">
        <v>140229</v>
      </c>
      <c r="F9196">
        <v>2022</v>
      </c>
      <c r="G9196">
        <v>932</v>
      </c>
      <c r="H9196" s="1" t="s">
        <v>18</v>
      </c>
      <c r="I9196">
        <v>98.93</v>
      </c>
      <c r="J9196" s="1" t="s">
        <v>19</v>
      </c>
      <c r="K9196">
        <v>2023</v>
      </c>
      <c r="L9196" s="1" t="s">
        <v>44</v>
      </c>
      <c r="M9196" s="1" t="s">
        <v>21</v>
      </c>
      <c r="N9196">
        <v>59213.54</v>
      </c>
      <c r="O9196" s="1" t="s">
        <v>45</v>
      </c>
      <c r="P9196" s="1" t="str" cm="1">
        <f t="array" ref="P9196">_xlfn.IFS(bike_sales_india[[#This Row],[Mileage (km/l)]]&gt;=75,"75-100",bike_sales_india[[#This Row],[Mileage (km/l)]]&gt;=50,"50-75",bike_sales_india[[#This Row],[Mileage (km/l)]]&gt;=25,"25-50")</f>
        <v>75-100</v>
      </c>
      <c r="Q9196" s="1" t="str" cm="1">
        <f t="array" ref="Q91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6" s="4">
        <f>(bike_sales_india[[#This Row],[Price (INR)]]-bike_sales_india[[#This Row],[Resale Price (INR)]])/bike_sales_india[[#This Row],[Price (INR)]]</f>
        <v>0.57773684473254461</v>
      </c>
    </row>
    <row r="9197" spans="1:18" x14ac:dyDescent="0.3">
      <c r="A9197" s="1" t="s">
        <v>39</v>
      </c>
      <c r="B9197">
        <v>62.32</v>
      </c>
      <c r="C9197" s="1" t="s">
        <v>16</v>
      </c>
      <c r="D9197" s="1" t="s">
        <v>43</v>
      </c>
      <c r="E9197">
        <v>266792</v>
      </c>
      <c r="F9197">
        <v>2024</v>
      </c>
      <c r="G9197">
        <v>932</v>
      </c>
      <c r="H9197" s="1" t="s">
        <v>26</v>
      </c>
      <c r="I9197">
        <v>61.66</v>
      </c>
      <c r="J9197" s="1" t="s">
        <v>42</v>
      </c>
      <c r="K9197">
        <v>2024</v>
      </c>
      <c r="L9197" s="1" t="s">
        <v>20</v>
      </c>
      <c r="M9197" s="1" t="s">
        <v>21</v>
      </c>
      <c r="N9197">
        <v>160772.5</v>
      </c>
      <c r="O9197" s="1" t="s">
        <v>22</v>
      </c>
      <c r="P9197" s="1" t="str" cm="1">
        <f t="array" ref="P9197">_xlfn.IFS(bike_sales_india[[#This Row],[Mileage (km/l)]]&gt;=75,"75-100",bike_sales_india[[#This Row],[Mileage (km/l)]]&gt;=50,"50-75",bike_sales_india[[#This Row],[Mileage (km/l)]]&gt;=25,"25-50")</f>
        <v>50-75</v>
      </c>
      <c r="Q9197" s="1" t="str" cm="1">
        <f t="array" ref="Q91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7" s="4">
        <f>(bike_sales_india[[#This Row],[Price (INR)]]-bike_sales_india[[#This Row],[Resale Price (INR)]])/bike_sales_india[[#This Row],[Price (INR)]]</f>
        <v>0.39738635341389544</v>
      </c>
    </row>
    <row r="9198" spans="1:18" x14ac:dyDescent="0.3">
      <c r="A9198" s="1" t="s">
        <v>61</v>
      </c>
      <c r="B9198">
        <v>66.760000000000005</v>
      </c>
      <c r="C9198" s="1" t="s">
        <v>40</v>
      </c>
      <c r="D9198" s="1" t="s">
        <v>68</v>
      </c>
      <c r="E9198">
        <v>134861</v>
      </c>
      <c r="F9198">
        <v>2023</v>
      </c>
      <c r="G9198">
        <v>932</v>
      </c>
      <c r="H9198" s="1" t="s">
        <v>26</v>
      </c>
      <c r="I9198">
        <v>88.83</v>
      </c>
      <c r="J9198" s="1" t="s">
        <v>19</v>
      </c>
      <c r="K9198">
        <v>2023</v>
      </c>
      <c r="L9198" s="1" t="s">
        <v>20</v>
      </c>
      <c r="M9198" s="1" t="s">
        <v>31</v>
      </c>
      <c r="N9198">
        <v>91325.53</v>
      </c>
      <c r="O9198" s="1" t="s">
        <v>22</v>
      </c>
      <c r="P9198" s="1" t="str" cm="1">
        <f t="array" ref="P9198">_xlfn.IFS(bike_sales_india[[#This Row],[Mileage (km/l)]]&gt;=75,"75-100",bike_sales_india[[#This Row],[Mileage (km/l)]]&gt;=50,"50-75",bike_sales_india[[#This Row],[Mileage (km/l)]]&gt;=25,"25-50")</f>
        <v>75-100</v>
      </c>
      <c r="Q9198" s="1" t="str" cm="1">
        <f t="array" ref="Q91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8" s="4">
        <f>(bike_sales_india[[#This Row],[Price (INR)]]-bike_sales_india[[#This Row],[Resale Price (INR)]])/bike_sales_india[[#This Row],[Price (INR)]]</f>
        <v>0.32281734526660782</v>
      </c>
    </row>
    <row r="9199" spans="1:18" x14ac:dyDescent="0.3">
      <c r="A9199" s="1" t="s">
        <v>46</v>
      </c>
      <c r="B9199">
        <v>66.89</v>
      </c>
      <c r="C9199" s="1" t="s">
        <v>52</v>
      </c>
      <c r="D9199" s="1" t="s">
        <v>53</v>
      </c>
      <c r="E9199">
        <v>174470</v>
      </c>
      <c r="F9199">
        <v>2017</v>
      </c>
      <c r="G9199">
        <v>932</v>
      </c>
      <c r="H9199" s="1" t="s">
        <v>18</v>
      </c>
      <c r="I9199">
        <v>90.44</v>
      </c>
      <c r="J9199" s="1" t="s">
        <v>19</v>
      </c>
      <c r="K9199">
        <v>2020</v>
      </c>
      <c r="L9199" s="1" t="s">
        <v>38</v>
      </c>
      <c r="M9199" s="1" t="s">
        <v>21</v>
      </c>
      <c r="N9199">
        <v>72308.990000000005</v>
      </c>
      <c r="O9199" s="1" t="s">
        <v>35</v>
      </c>
      <c r="P9199" s="1" t="str" cm="1">
        <f t="array" ref="P9199">_xlfn.IFS(bike_sales_india[[#This Row],[Mileage (km/l)]]&gt;=75,"75-100",bike_sales_india[[#This Row],[Mileage (km/l)]]&gt;=50,"50-75",bike_sales_india[[#This Row],[Mileage (km/l)]]&gt;=25,"25-50")</f>
        <v>75-100</v>
      </c>
      <c r="Q9199" s="1" t="str" cm="1">
        <f t="array" ref="Q91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199" s="4">
        <f>(bike_sales_india[[#This Row],[Price (INR)]]-bike_sales_india[[#This Row],[Resale Price (INR)]])/bike_sales_india[[#This Row],[Price (INR)]]</f>
        <v>0.58555058176190744</v>
      </c>
    </row>
    <row r="9200" spans="1:18" x14ac:dyDescent="0.3">
      <c r="A9200" s="1" t="s">
        <v>15</v>
      </c>
      <c r="B9200">
        <v>6.47</v>
      </c>
      <c r="C9200" s="1" t="s">
        <v>36</v>
      </c>
      <c r="D9200" s="1" t="s">
        <v>63</v>
      </c>
      <c r="E9200">
        <v>340485</v>
      </c>
      <c r="F9200">
        <v>2024</v>
      </c>
      <c r="G9200">
        <v>933</v>
      </c>
      <c r="H9200" s="1" t="s">
        <v>18</v>
      </c>
      <c r="I9200">
        <v>96.73</v>
      </c>
      <c r="J9200" s="1" t="s">
        <v>42</v>
      </c>
      <c r="K9200">
        <v>2024</v>
      </c>
      <c r="L9200" s="1" t="s">
        <v>38</v>
      </c>
      <c r="M9200" s="1" t="s">
        <v>21</v>
      </c>
      <c r="N9200">
        <v>180931.1</v>
      </c>
      <c r="O9200" s="1" t="s">
        <v>50</v>
      </c>
      <c r="P9200" s="1" t="str" cm="1">
        <f t="array" ref="P9200">_xlfn.IFS(bike_sales_india[[#This Row],[Mileage (km/l)]]&gt;=75,"75-100",bike_sales_india[[#This Row],[Mileage (km/l)]]&gt;=50,"50-75",bike_sales_india[[#This Row],[Mileage (km/l)]]&gt;=25,"25-50")</f>
        <v>75-100</v>
      </c>
      <c r="Q9200" s="1" t="str" cm="1">
        <f t="array" ref="Q92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0" s="4">
        <f>(bike_sales_india[[#This Row],[Price (INR)]]-bike_sales_india[[#This Row],[Resale Price (INR)]])/bike_sales_india[[#This Row],[Price (INR)]]</f>
        <v>0.46860772133867862</v>
      </c>
    </row>
    <row r="9201" spans="1:18" x14ac:dyDescent="0.3">
      <c r="A9201" s="1" t="s">
        <v>39</v>
      </c>
      <c r="B9201">
        <v>74.8</v>
      </c>
      <c r="C9201" s="1" t="s">
        <v>16</v>
      </c>
      <c r="D9201" s="1" t="s">
        <v>87</v>
      </c>
      <c r="E9201">
        <v>291633</v>
      </c>
      <c r="F9201">
        <v>2022</v>
      </c>
      <c r="G9201">
        <v>933</v>
      </c>
      <c r="H9201" s="1" t="s">
        <v>34</v>
      </c>
      <c r="I9201">
        <v>31.69</v>
      </c>
      <c r="J9201" s="1" t="s">
        <v>19</v>
      </c>
      <c r="K9201">
        <v>2024</v>
      </c>
      <c r="L9201" s="1" t="s">
        <v>20</v>
      </c>
      <c r="M9201" s="1" t="s">
        <v>31</v>
      </c>
      <c r="N9201">
        <v>145252.79999999999</v>
      </c>
      <c r="O9201" s="1" t="s">
        <v>45</v>
      </c>
      <c r="P9201" s="1" t="str" cm="1">
        <f t="array" ref="P9201">_xlfn.IFS(bike_sales_india[[#This Row],[Mileage (km/l)]]&gt;=75,"75-100",bike_sales_india[[#This Row],[Mileage (km/l)]]&gt;=50,"50-75",bike_sales_india[[#This Row],[Mileage (km/l)]]&gt;=25,"25-50")</f>
        <v>25-50</v>
      </c>
      <c r="Q9201" s="1" t="str" cm="1">
        <f t="array" ref="Q92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1" s="4">
        <f>(bike_sales_india[[#This Row],[Price (INR)]]-bike_sales_india[[#This Row],[Resale Price (INR)]])/bike_sales_india[[#This Row],[Price (INR)]]</f>
        <v>0.50193290882719033</v>
      </c>
    </row>
    <row r="9202" spans="1:18" x14ac:dyDescent="0.3">
      <c r="A9202" s="1" t="s">
        <v>15</v>
      </c>
      <c r="B9202">
        <v>26.02</v>
      </c>
      <c r="C9202" s="1" t="s">
        <v>36</v>
      </c>
      <c r="D9202" s="1" t="s">
        <v>66</v>
      </c>
      <c r="E9202">
        <v>67919</v>
      </c>
      <c r="F9202">
        <v>2024</v>
      </c>
      <c r="G9202">
        <v>933</v>
      </c>
      <c r="H9202" s="1" t="s">
        <v>34</v>
      </c>
      <c r="I9202">
        <v>46.31</v>
      </c>
      <c r="J9202" s="1" t="s">
        <v>42</v>
      </c>
      <c r="K9202">
        <v>2024</v>
      </c>
      <c r="L9202" s="1" t="s">
        <v>44</v>
      </c>
      <c r="M9202" s="1" t="s">
        <v>21</v>
      </c>
      <c r="N9202">
        <v>53169.69</v>
      </c>
      <c r="O9202" s="1" t="s">
        <v>45</v>
      </c>
      <c r="P9202" s="1" t="str" cm="1">
        <f t="array" ref="P9202">_xlfn.IFS(bike_sales_india[[#This Row],[Mileage (km/l)]]&gt;=75,"75-100",bike_sales_india[[#This Row],[Mileage (km/l)]]&gt;=50,"50-75",bike_sales_india[[#This Row],[Mileage (km/l)]]&gt;=25,"25-50")</f>
        <v>25-50</v>
      </c>
      <c r="Q9202" s="1" t="str" cm="1">
        <f t="array" ref="Q92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2" s="4">
        <f>(bike_sales_india[[#This Row],[Price (INR)]]-bike_sales_india[[#This Row],[Resale Price (INR)]])/bike_sales_india[[#This Row],[Price (INR)]]</f>
        <v>0.21716029387947405</v>
      </c>
    </row>
    <row r="9203" spans="1:18" x14ac:dyDescent="0.3">
      <c r="A9203" s="1" t="s">
        <v>61</v>
      </c>
      <c r="B9203">
        <v>27.96</v>
      </c>
      <c r="C9203" s="1" t="s">
        <v>24</v>
      </c>
      <c r="D9203" s="1" t="s">
        <v>67</v>
      </c>
      <c r="E9203">
        <v>377357</v>
      </c>
      <c r="F9203">
        <v>2018</v>
      </c>
      <c r="G9203">
        <v>933</v>
      </c>
      <c r="H9203" s="1" t="s">
        <v>34</v>
      </c>
      <c r="I9203">
        <v>43.59</v>
      </c>
      <c r="J9203" s="1" t="s">
        <v>27</v>
      </c>
      <c r="K9203">
        <v>2022</v>
      </c>
      <c r="L9203" s="1" t="s">
        <v>44</v>
      </c>
      <c r="M9203" s="1" t="s">
        <v>31</v>
      </c>
      <c r="N9203">
        <v>186111.75</v>
      </c>
      <c r="O9203" s="1" t="s">
        <v>50</v>
      </c>
      <c r="P9203" s="1" t="str" cm="1">
        <f t="array" ref="P9203">_xlfn.IFS(bike_sales_india[[#This Row],[Mileage (km/l)]]&gt;=75,"75-100",bike_sales_india[[#This Row],[Mileage (km/l)]]&gt;=50,"50-75",bike_sales_india[[#This Row],[Mileage (km/l)]]&gt;=25,"25-50")</f>
        <v>25-50</v>
      </c>
      <c r="Q9203" s="1" t="str" cm="1">
        <f t="array" ref="Q92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3" s="4">
        <f>(bike_sales_india[[#This Row],[Price (INR)]]-bike_sales_india[[#This Row],[Resale Price (INR)]])/bike_sales_india[[#This Row],[Price (INR)]]</f>
        <v>0.50680191436756172</v>
      </c>
    </row>
    <row r="9204" spans="1:18" x14ac:dyDescent="0.3">
      <c r="A9204" s="1" t="s">
        <v>55</v>
      </c>
      <c r="B9204">
        <v>78.39</v>
      </c>
      <c r="C9204" s="1" t="s">
        <v>29</v>
      </c>
      <c r="D9204" s="1" t="s">
        <v>82</v>
      </c>
      <c r="E9204">
        <v>375537</v>
      </c>
      <c r="F9204">
        <v>2015</v>
      </c>
      <c r="G9204">
        <v>933</v>
      </c>
      <c r="H9204" s="1" t="s">
        <v>18</v>
      </c>
      <c r="I9204">
        <v>93.78</v>
      </c>
      <c r="J9204" s="1" t="s">
        <v>19</v>
      </c>
      <c r="K9204">
        <v>2021</v>
      </c>
      <c r="L9204" s="1" t="s">
        <v>38</v>
      </c>
      <c r="M9204" s="1" t="s">
        <v>21</v>
      </c>
      <c r="N9204">
        <v>195909.67</v>
      </c>
      <c r="O9204" s="1" t="s">
        <v>45</v>
      </c>
      <c r="P9204" s="1" t="str" cm="1">
        <f t="array" ref="P9204">_xlfn.IFS(bike_sales_india[[#This Row],[Mileage (km/l)]]&gt;=75,"75-100",bike_sales_india[[#This Row],[Mileage (km/l)]]&gt;=50,"50-75",bike_sales_india[[#This Row],[Mileage (km/l)]]&gt;=25,"25-50")</f>
        <v>75-100</v>
      </c>
      <c r="Q9204" s="1" t="str" cm="1">
        <f t="array" ref="Q92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4" s="4">
        <f>(bike_sales_india[[#This Row],[Price (INR)]]-bike_sales_india[[#This Row],[Resale Price (INR)]])/bike_sales_india[[#This Row],[Price (INR)]]</f>
        <v>0.47832125729288988</v>
      </c>
    </row>
    <row r="9205" spans="1:18" x14ac:dyDescent="0.3">
      <c r="A9205" s="1" t="s">
        <v>48</v>
      </c>
      <c r="B9205">
        <v>56.8</v>
      </c>
      <c r="C9205" s="1" t="s">
        <v>40</v>
      </c>
      <c r="D9205" s="1" t="s">
        <v>62</v>
      </c>
      <c r="E9205">
        <v>143192</v>
      </c>
      <c r="F9205">
        <v>2023</v>
      </c>
      <c r="G9205">
        <v>933</v>
      </c>
      <c r="H9205" s="1" t="s">
        <v>34</v>
      </c>
      <c r="I9205">
        <v>53.72</v>
      </c>
      <c r="J9205" s="1" t="s">
        <v>42</v>
      </c>
      <c r="K9205">
        <v>2023</v>
      </c>
      <c r="L9205" s="1" t="s">
        <v>20</v>
      </c>
      <c r="M9205" s="1" t="s">
        <v>31</v>
      </c>
      <c r="N9205">
        <v>92622.07</v>
      </c>
      <c r="O9205" s="1" t="s">
        <v>22</v>
      </c>
      <c r="P9205" s="1" t="str" cm="1">
        <f t="array" ref="P9205">_xlfn.IFS(bike_sales_india[[#This Row],[Mileage (km/l)]]&gt;=75,"75-100",bike_sales_india[[#This Row],[Mileage (km/l)]]&gt;=50,"50-75",bike_sales_india[[#This Row],[Mileage (km/l)]]&gt;=25,"25-50")</f>
        <v>50-75</v>
      </c>
      <c r="Q9205" s="1" t="str" cm="1">
        <f t="array" ref="Q92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5" s="4">
        <f>(bike_sales_india[[#This Row],[Price (INR)]]-bike_sales_india[[#This Row],[Resale Price (INR)]])/bike_sales_india[[#This Row],[Price (INR)]]</f>
        <v>0.35316169897759647</v>
      </c>
    </row>
    <row r="9206" spans="1:18" x14ac:dyDescent="0.3">
      <c r="A9206" s="1" t="s">
        <v>55</v>
      </c>
      <c r="B9206">
        <v>14.37</v>
      </c>
      <c r="C9206" s="1" t="s">
        <v>52</v>
      </c>
      <c r="D9206" s="1" t="s">
        <v>79</v>
      </c>
      <c r="E9206">
        <v>180673</v>
      </c>
      <c r="F9206">
        <v>2016</v>
      </c>
      <c r="G9206">
        <v>933</v>
      </c>
      <c r="H9206" s="1" t="s">
        <v>34</v>
      </c>
      <c r="I9206">
        <v>31.77</v>
      </c>
      <c r="J9206" s="1" t="s">
        <v>42</v>
      </c>
      <c r="K9206">
        <v>2016</v>
      </c>
      <c r="L9206" s="1" t="s">
        <v>20</v>
      </c>
      <c r="M9206" s="1" t="s">
        <v>21</v>
      </c>
      <c r="N9206">
        <v>134091.59</v>
      </c>
      <c r="O9206" s="1" t="s">
        <v>22</v>
      </c>
      <c r="P9206" s="1" t="str" cm="1">
        <f t="array" ref="P9206">_xlfn.IFS(bike_sales_india[[#This Row],[Mileage (km/l)]]&gt;=75,"75-100",bike_sales_india[[#This Row],[Mileage (km/l)]]&gt;=50,"50-75",bike_sales_india[[#This Row],[Mileage (km/l)]]&gt;=25,"25-50")</f>
        <v>25-50</v>
      </c>
      <c r="Q9206" s="1" t="str" cm="1">
        <f t="array" ref="Q92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6" s="4">
        <f>(bike_sales_india[[#This Row],[Price (INR)]]-bike_sales_india[[#This Row],[Resale Price (INR)]])/bike_sales_india[[#This Row],[Price (INR)]]</f>
        <v>0.25782164462869384</v>
      </c>
    </row>
    <row r="9207" spans="1:18" x14ac:dyDescent="0.3">
      <c r="A9207" s="1" t="s">
        <v>59</v>
      </c>
      <c r="B9207">
        <v>49.92</v>
      </c>
      <c r="C9207" s="1" t="s">
        <v>32</v>
      </c>
      <c r="D9207" s="1" t="s">
        <v>80</v>
      </c>
      <c r="E9207">
        <v>366510</v>
      </c>
      <c r="F9207">
        <v>2021</v>
      </c>
      <c r="G9207">
        <v>933</v>
      </c>
      <c r="H9207" s="1" t="s">
        <v>34</v>
      </c>
      <c r="I9207">
        <v>50.21</v>
      </c>
      <c r="J9207" s="1" t="s">
        <v>42</v>
      </c>
      <c r="K9207">
        <v>2021</v>
      </c>
      <c r="L9207" s="1" t="s">
        <v>20</v>
      </c>
      <c r="M9207" s="1" t="s">
        <v>31</v>
      </c>
      <c r="N9207">
        <v>205152.15</v>
      </c>
      <c r="O9207" s="1" t="s">
        <v>50</v>
      </c>
      <c r="P9207" s="1" t="str" cm="1">
        <f t="array" ref="P9207">_xlfn.IFS(bike_sales_india[[#This Row],[Mileage (km/l)]]&gt;=75,"75-100",bike_sales_india[[#This Row],[Mileage (km/l)]]&gt;=50,"50-75",bike_sales_india[[#This Row],[Mileage (km/l)]]&gt;=25,"25-50")</f>
        <v>50-75</v>
      </c>
      <c r="Q9207" s="1" t="str" cm="1">
        <f t="array" ref="Q92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7" s="4">
        <f>(bike_sales_india[[#This Row],[Price (INR)]]-bike_sales_india[[#This Row],[Resale Price (INR)]])/bike_sales_india[[#This Row],[Price (INR)]]</f>
        <v>0.44025497257919294</v>
      </c>
    </row>
    <row r="9208" spans="1:18" x14ac:dyDescent="0.3">
      <c r="A9208" s="1" t="s">
        <v>48</v>
      </c>
      <c r="B9208">
        <v>45.71</v>
      </c>
      <c r="C9208" s="1" t="s">
        <v>52</v>
      </c>
      <c r="D9208" s="1" t="s">
        <v>79</v>
      </c>
      <c r="E9208">
        <v>281824</v>
      </c>
      <c r="F9208">
        <v>2020</v>
      </c>
      <c r="G9208">
        <v>933</v>
      </c>
      <c r="H9208" s="1" t="s">
        <v>26</v>
      </c>
      <c r="I9208">
        <v>71.34</v>
      </c>
      <c r="J9208" s="1" t="s">
        <v>42</v>
      </c>
      <c r="K9208">
        <v>2020</v>
      </c>
      <c r="L9208" s="1" t="s">
        <v>44</v>
      </c>
      <c r="M9208" s="1" t="s">
        <v>31</v>
      </c>
      <c r="N9208">
        <v>175956.02</v>
      </c>
      <c r="O9208" s="1" t="s">
        <v>35</v>
      </c>
      <c r="P9208" s="1" t="str" cm="1">
        <f t="array" ref="P9208">_xlfn.IFS(bike_sales_india[[#This Row],[Mileage (km/l)]]&gt;=75,"75-100",bike_sales_india[[#This Row],[Mileage (km/l)]]&gt;=50,"50-75",bike_sales_india[[#This Row],[Mileage (km/l)]]&gt;=25,"25-50")</f>
        <v>50-75</v>
      </c>
      <c r="Q9208" s="1" t="str" cm="1">
        <f t="array" ref="Q92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8" s="4">
        <f>(bike_sales_india[[#This Row],[Price (INR)]]-bike_sales_india[[#This Row],[Resale Price (INR)]])/bike_sales_india[[#This Row],[Price (INR)]]</f>
        <v>0.37565281878051554</v>
      </c>
    </row>
    <row r="9209" spans="1:18" x14ac:dyDescent="0.3">
      <c r="A9209" s="1" t="s">
        <v>15</v>
      </c>
      <c r="B9209">
        <v>54</v>
      </c>
      <c r="C9209" s="1" t="s">
        <v>40</v>
      </c>
      <c r="D9209" s="1" t="s">
        <v>68</v>
      </c>
      <c r="E9209">
        <v>322302</v>
      </c>
      <c r="F9209">
        <v>2022</v>
      </c>
      <c r="G9209">
        <v>933</v>
      </c>
      <c r="H9209" s="1" t="s">
        <v>26</v>
      </c>
      <c r="I9209">
        <v>66.64</v>
      </c>
      <c r="J9209" s="1" t="s">
        <v>19</v>
      </c>
      <c r="K9209">
        <v>2023</v>
      </c>
      <c r="L9209" s="1" t="s">
        <v>38</v>
      </c>
      <c r="M9209" s="1" t="s">
        <v>21</v>
      </c>
      <c r="N9209">
        <v>230464.28</v>
      </c>
      <c r="O9209" s="1" t="s">
        <v>22</v>
      </c>
      <c r="P9209" s="1" t="str" cm="1">
        <f t="array" ref="P9209">_xlfn.IFS(bike_sales_india[[#This Row],[Mileage (km/l)]]&gt;=75,"75-100",bike_sales_india[[#This Row],[Mileage (km/l)]]&gt;=50,"50-75",bike_sales_india[[#This Row],[Mileage (km/l)]]&gt;=25,"25-50")</f>
        <v>50-75</v>
      </c>
      <c r="Q9209" s="1" t="str" cm="1">
        <f t="array" ref="Q92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09" s="4">
        <f>(bike_sales_india[[#This Row],[Price (INR)]]-bike_sales_india[[#This Row],[Resale Price (INR)]])/bike_sales_india[[#This Row],[Price (INR)]]</f>
        <v>0.28494306582025553</v>
      </c>
    </row>
    <row r="9210" spans="1:18" x14ac:dyDescent="0.3">
      <c r="A9210" s="1" t="s">
        <v>61</v>
      </c>
      <c r="B9210">
        <v>14.26</v>
      </c>
      <c r="C9210" s="1" t="s">
        <v>29</v>
      </c>
      <c r="D9210" s="1" t="s">
        <v>75</v>
      </c>
      <c r="E9210">
        <v>68970</v>
      </c>
      <c r="F9210">
        <v>2023</v>
      </c>
      <c r="G9210">
        <v>933</v>
      </c>
      <c r="H9210" s="1" t="s">
        <v>18</v>
      </c>
      <c r="I9210">
        <v>94.1</v>
      </c>
      <c r="J9210" s="1" t="s">
        <v>42</v>
      </c>
      <c r="K9210">
        <v>2023</v>
      </c>
      <c r="L9210" s="1" t="s">
        <v>38</v>
      </c>
      <c r="M9210" s="1" t="s">
        <v>31</v>
      </c>
      <c r="N9210">
        <v>50542.94</v>
      </c>
      <c r="O9210" s="1" t="s">
        <v>45</v>
      </c>
      <c r="P9210" s="1" t="str" cm="1">
        <f t="array" ref="P9210">_xlfn.IFS(bike_sales_india[[#This Row],[Mileage (km/l)]]&gt;=75,"75-100",bike_sales_india[[#This Row],[Mileage (km/l)]]&gt;=50,"50-75",bike_sales_india[[#This Row],[Mileage (km/l)]]&gt;=25,"25-50")</f>
        <v>75-100</v>
      </c>
      <c r="Q9210" s="1" t="str" cm="1">
        <f t="array" ref="Q92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0" s="4">
        <f>(bike_sales_india[[#This Row],[Price (INR)]]-bike_sales_india[[#This Row],[Resale Price (INR)]])/bike_sales_india[[#This Row],[Price (INR)]]</f>
        <v>0.26717500362476437</v>
      </c>
    </row>
    <row r="9211" spans="1:18" x14ac:dyDescent="0.3">
      <c r="A9211" s="1" t="s">
        <v>28</v>
      </c>
      <c r="B9211">
        <v>47.19</v>
      </c>
      <c r="C9211" s="1" t="s">
        <v>29</v>
      </c>
      <c r="D9211" s="1" t="s">
        <v>82</v>
      </c>
      <c r="E9211">
        <v>323481</v>
      </c>
      <c r="F9211">
        <v>2024</v>
      </c>
      <c r="G9211">
        <v>933</v>
      </c>
      <c r="H9211" s="1" t="s">
        <v>34</v>
      </c>
      <c r="I9211">
        <v>36.270000000000003</v>
      </c>
      <c r="J9211" s="1" t="s">
        <v>27</v>
      </c>
      <c r="K9211">
        <v>2024</v>
      </c>
      <c r="L9211" s="1" t="s">
        <v>38</v>
      </c>
      <c r="M9211" s="1" t="s">
        <v>31</v>
      </c>
      <c r="N9211">
        <v>196176.15</v>
      </c>
      <c r="O9211" s="1" t="s">
        <v>45</v>
      </c>
      <c r="P9211" s="1" t="str" cm="1">
        <f t="array" ref="P9211">_xlfn.IFS(bike_sales_india[[#This Row],[Mileage (km/l)]]&gt;=75,"75-100",bike_sales_india[[#This Row],[Mileage (km/l)]]&gt;=50,"50-75",bike_sales_india[[#This Row],[Mileage (km/l)]]&gt;=25,"25-50")</f>
        <v>25-50</v>
      </c>
      <c r="Q9211" s="1" t="str" cm="1">
        <f t="array" ref="Q92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1" s="4">
        <f>(bike_sales_india[[#This Row],[Price (INR)]]-bike_sales_india[[#This Row],[Resale Price (INR)]])/bike_sales_india[[#This Row],[Price (INR)]]</f>
        <v>0.39354660706502081</v>
      </c>
    </row>
    <row r="9212" spans="1:18" x14ac:dyDescent="0.3">
      <c r="A9212" s="1" t="s">
        <v>48</v>
      </c>
      <c r="B9212">
        <v>30.2</v>
      </c>
      <c r="C9212" s="1" t="s">
        <v>40</v>
      </c>
      <c r="D9212" s="1" t="s">
        <v>51</v>
      </c>
      <c r="E9212">
        <v>81194</v>
      </c>
      <c r="F9212">
        <v>2016</v>
      </c>
      <c r="G9212">
        <v>934</v>
      </c>
      <c r="H9212" s="1" t="s">
        <v>34</v>
      </c>
      <c r="I9212">
        <v>43.07</v>
      </c>
      <c r="J9212" s="1" t="s">
        <v>27</v>
      </c>
      <c r="K9212">
        <v>2024</v>
      </c>
      <c r="L9212" s="1" t="s">
        <v>44</v>
      </c>
      <c r="M9212" s="1" t="s">
        <v>21</v>
      </c>
      <c r="N9212">
        <v>44770.84</v>
      </c>
      <c r="O9212" s="1" t="s">
        <v>45</v>
      </c>
      <c r="P9212" s="1" t="str" cm="1">
        <f t="array" ref="P9212">_xlfn.IFS(bike_sales_india[[#This Row],[Mileage (km/l)]]&gt;=75,"75-100",bike_sales_india[[#This Row],[Mileage (km/l)]]&gt;=50,"50-75",bike_sales_india[[#This Row],[Mileage (km/l)]]&gt;=25,"25-50")</f>
        <v>25-50</v>
      </c>
      <c r="Q9212" s="1" t="str" cm="1">
        <f t="array" ref="Q92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2" s="4">
        <f>(bike_sales_india[[#This Row],[Price (INR)]]-bike_sales_india[[#This Row],[Resale Price (INR)]])/bike_sales_india[[#This Row],[Price (INR)]]</f>
        <v>0.44859423110082031</v>
      </c>
    </row>
    <row r="9213" spans="1:18" x14ac:dyDescent="0.3">
      <c r="A9213" s="1" t="s">
        <v>28</v>
      </c>
      <c r="B9213">
        <v>48.37</v>
      </c>
      <c r="C9213" s="1" t="s">
        <v>16</v>
      </c>
      <c r="D9213" s="1" t="s">
        <v>77</v>
      </c>
      <c r="E9213">
        <v>365940</v>
      </c>
      <c r="F9213">
        <v>2022</v>
      </c>
      <c r="G9213">
        <v>934</v>
      </c>
      <c r="H9213" s="1" t="s">
        <v>34</v>
      </c>
      <c r="I9213">
        <v>35.97</v>
      </c>
      <c r="J9213" s="1" t="s">
        <v>27</v>
      </c>
      <c r="K9213">
        <v>2022</v>
      </c>
      <c r="L9213" s="1" t="s">
        <v>44</v>
      </c>
      <c r="M9213" s="1" t="s">
        <v>31</v>
      </c>
      <c r="N9213">
        <v>181406.02</v>
      </c>
      <c r="O9213" s="1" t="s">
        <v>50</v>
      </c>
      <c r="P9213" s="1" t="str" cm="1">
        <f t="array" ref="P9213">_xlfn.IFS(bike_sales_india[[#This Row],[Mileage (km/l)]]&gt;=75,"75-100",bike_sales_india[[#This Row],[Mileage (km/l)]]&gt;=50,"50-75",bike_sales_india[[#This Row],[Mileage (km/l)]]&gt;=25,"25-50")</f>
        <v>25-50</v>
      </c>
      <c r="Q9213" s="1" t="str" cm="1">
        <f t="array" ref="Q92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3" s="4">
        <f>(bike_sales_india[[#This Row],[Price (INR)]]-bike_sales_india[[#This Row],[Resale Price (INR)]])/bike_sales_india[[#This Row],[Price (INR)]]</f>
        <v>0.50427387003333879</v>
      </c>
    </row>
    <row r="9214" spans="1:18" x14ac:dyDescent="0.3">
      <c r="A9214" s="1" t="s">
        <v>23</v>
      </c>
      <c r="B9214">
        <v>73.569999999999993</v>
      </c>
      <c r="C9214" s="1" t="s">
        <v>52</v>
      </c>
      <c r="D9214" s="1" t="s">
        <v>81</v>
      </c>
      <c r="E9214">
        <v>379646</v>
      </c>
      <c r="F9214">
        <v>2017</v>
      </c>
      <c r="G9214">
        <v>934</v>
      </c>
      <c r="H9214" s="1" t="s">
        <v>18</v>
      </c>
      <c r="I9214">
        <v>96.97</v>
      </c>
      <c r="J9214" s="1" t="s">
        <v>19</v>
      </c>
      <c r="K9214">
        <v>2023</v>
      </c>
      <c r="L9214" s="1" t="s">
        <v>20</v>
      </c>
      <c r="M9214" s="1" t="s">
        <v>21</v>
      </c>
      <c r="N9214">
        <v>265639.90999999997</v>
      </c>
      <c r="O9214" s="1" t="s">
        <v>22</v>
      </c>
      <c r="P9214" s="1" t="str" cm="1">
        <f t="array" ref="P9214">_xlfn.IFS(bike_sales_india[[#This Row],[Mileage (km/l)]]&gt;=75,"75-100",bike_sales_india[[#This Row],[Mileage (km/l)]]&gt;=50,"50-75",bike_sales_india[[#This Row],[Mileage (km/l)]]&gt;=25,"25-50")</f>
        <v>75-100</v>
      </c>
      <c r="Q9214" s="1" t="str" cm="1">
        <f t="array" ref="Q92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4" s="4">
        <f>(bike_sales_india[[#This Row],[Price (INR)]]-bike_sales_india[[#This Row],[Resale Price (INR)]])/bike_sales_india[[#This Row],[Price (INR)]]</f>
        <v>0.30029577553826464</v>
      </c>
    </row>
    <row r="9215" spans="1:18" x14ac:dyDescent="0.3">
      <c r="A9215" s="1" t="s">
        <v>48</v>
      </c>
      <c r="B9215">
        <v>31.02</v>
      </c>
      <c r="C9215" s="1" t="s">
        <v>36</v>
      </c>
      <c r="D9215" s="1" t="s">
        <v>70</v>
      </c>
      <c r="E9215">
        <v>310140</v>
      </c>
      <c r="F9215">
        <v>2015</v>
      </c>
      <c r="G9215">
        <v>934</v>
      </c>
      <c r="H9215" s="1" t="s">
        <v>34</v>
      </c>
      <c r="I9215">
        <v>33.17</v>
      </c>
      <c r="J9215" s="1" t="s">
        <v>42</v>
      </c>
      <c r="K9215">
        <v>2015</v>
      </c>
      <c r="L9215" s="1" t="s">
        <v>20</v>
      </c>
      <c r="M9215" s="1" t="s">
        <v>21</v>
      </c>
      <c r="N9215">
        <v>190611.33</v>
      </c>
      <c r="O9215" s="1" t="s">
        <v>35</v>
      </c>
      <c r="P9215" s="1" t="str" cm="1">
        <f t="array" ref="P9215">_xlfn.IFS(bike_sales_india[[#This Row],[Mileage (km/l)]]&gt;=75,"75-100",bike_sales_india[[#This Row],[Mileage (km/l)]]&gt;=50,"50-75",bike_sales_india[[#This Row],[Mileage (km/l)]]&gt;=25,"25-50")</f>
        <v>25-50</v>
      </c>
      <c r="Q9215" s="1" t="str" cm="1">
        <f t="array" ref="Q92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5" s="4">
        <f>(bike_sales_india[[#This Row],[Price (INR)]]-bike_sales_india[[#This Row],[Resale Price (INR)]])/bike_sales_india[[#This Row],[Price (INR)]]</f>
        <v>0.38540230218610955</v>
      </c>
    </row>
    <row r="9216" spans="1:18" x14ac:dyDescent="0.3">
      <c r="A9216" s="1" t="s">
        <v>48</v>
      </c>
      <c r="B9216">
        <v>48.05</v>
      </c>
      <c r="C9216" s="1" t="s">
        <v>64</v>
      </c>
      <c r="D9216" s="1" t="s">
        <v>84</v>
      </c>
      <c r="E9216">
        <v>368545</v>
      </c>
      <c r="F9216">
        <v>2016</v>
      </c>
      <c r="G9216">
        <v>934</v>
      </c>
      <c r="H9216" s="1" t="s">
        <v>34</v>
      </c>
      <c r="I9216">
        <v>50.03</v>
      </c>
      <c r="J9216" s="1" t="s">
        <v>27</v>
      </c>
      <c r="K9216">
        <v>2022</v>
      </c>
      <c r="L9216" s="1" t="s">
        <v>44</v>
      </c>
      <c r="M9216" s="1" t="s">
        <v>31</v>
      </c>
      <c r="N9216">
        <v>204751.68</v>
      </c>
      <c r="O9216" s="1" t="s">
        <v>22</v>
      </c>
      <c r="P9216" s="1" t="str" cm="1">
        <f t="array" ref="P9216">_xlfn.IFS(bike_sales_india[[#This Row],[Mileage (km/l)]]&gt;=75,"75-100",bike_sales_india[[#This Row],[Mileage (km/l)]]&gt;=50,"50-75",bike_sales_india[[#This Row],[Mileage (km/l)]]&gt;=25,"25-50")</f>
        <v>50-75</v>
      </c>
      <c r="Q9216" s="1" t="str" cm="1">
        <f t="array" ref="Q92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6" s="4">
        <f>(bike_sales_india[[#This Row],[Price (INR)]]-bike_sales_india[[#This Row],[Resale Price (INR)]])/bike_sales_india[[#This Row],[Price (INR)]]</f>
        <v>0.44443234883121469</v>
      </c>
    </row>
    <row r="9217" spans="1:18" x14ac:dyDescent="0.3">
      <c r="A9217" s="1" t="s">
        <v>39</v>
      </c>
      <c r="B9217">
        <v>22.43</v>
      </c>
      <c r="C9217" s="1" t="s">
        <v>32</v>
      </c>
      <c r="D9217" s="1" t="s">
        <v>80</v>
      </c>
      <c r="E9217">
        <v>183706</v>
      </c>
      <c r="F9217">
        <v>2022</v>
      </c>
      <c r="G9217">
        <v>934</v>
      </c>
      <c r="H9217" s="1" t="s">
        <v>26</v>
      </c>
      <c r="I9217">
        <v>75.27</v>
      </c>
      <c r="J9217" s="1" t="s">
        <v>42</v>
      </c>
      <c r="K9217">
        <v>2022</v>
      </c>
      <c r="L9217" s="1" t="s">
        <v>38</v>
      </c>
      <c r="M9217" s="1" t="s">
        <v>21</v>
      </c>
      <c r="N9217">
        <v>111507.98</v>
      </c>
      <c r="O9217" s="1" t="s">
        <v>50</v>
      </c>
      <c r="P9217" s="1" t="str" cm="1">
        <f t="array" ref="P9217">_xlfn.IFS(bike_sales_india[[#This Row],[Mileage (km/l)]]&gt;=75,"75-100",bike_sales_india[[#This Row],[Mileage (km/l)]]&gt;=50,"50-75",bike_sales_india[[#This Row],[Mileage (km/l)]]&gt;=25,"25-50")</f>
        <v>75-100</v>
      </c>
      <c r="Q9217" s="1" t="str" cm="1">
        <f t="array" ref="Q92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7" s="4">
        <f>(bike_sales_india[[#This Row],[Price (INR)]]-bike_sales_india[[#This Row],[Resale Price (INR)]])/bike_sales_india[[#This Row],[Price (INR)]]</f>
        <v>0.39300850271629673</v>
      </c>
    </row>
    <row r="9218" spans="1:18" x14ac:dyDescent="0.3">
      <c r="A9218" s="1" t="s">
        <v>48</v>
      </c>
      <c r="B9218">
        <v>73.06</v>
      </c>
      <c r="C9218" s="1" t="s">
        <v>64</v>
      </c>
      <c r="D9218" s="1" t="s">
        <v>84</v>
      </c>
      <c r="E9218">
        <v>296340</v>
      </c>
      <c r="F9218">
        <v>2016</v>
      </c>
      <c r="G9218">
        <v>934</v>
      </c>
      <c r="H9218" s="1" t="s">
        <v>18</v>
      </c>
      <c r="I9218">
        <v>78.14</v>
      </c>
      <c r="J9218" s="1" t="s">
        <v>27</v>
      </c>
      <c r="K9218">
        <v>2023</v>
      </c>
      <c r="L9218" s="1" t="s">
        <v>38</v>
      </c>
      <c r="M9218" s="1" t="s">
        <v>21</v>
      </c>
      <c r="N9218">
        <v>147275.82999999999</v>
      </c>
      <c r="O9218" s="1" t="s">
        <v>22</v>
      </c>
      <c r="P9218" s="1" t="str" cm="1">
        <f t="array" ref="P9218">_xlfn.IFS(bike_sales_india[[#This Row],[Mileage (km/l)]]&gt;=75,"75-100",bike_sales_india[[#This Row],[Mileage (km/l)]]&gt;=50,"50-75",bike_sales_india[[#This Row],[Mileage (km/l)]]&gt;=25,"25-50")</f>
        <v>75-100</v>
      </c>
      <c r="Q9218" s="1" t="str" cm="1">
        <f t="array" ref="Q92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8" s="4">
        <f>(bike_sales_india[[#This Row],[Price (INR)]]-bike_sales_india[[#This Row],[Resale Price (INR)]])/bike_sales_india[[#This Row],[Price (INR)]]</f>
        <v>0.50301737868664376</v>
      </c>
    </row>
    <row r="9219" spans="1:18" x14ac:dyDescent="0.3">
      <c r="A9219" s="1" t="s">
        <v>28</v>
      </c>
      <c r="B9219">
        <v>64.11</v>
      </c>
      <c r="C9219" s="1" t="s">
        <v>16</v>
      </c>
      <c r="D9219" s="1" t="s">
        <v>77</v>
      </c>
      <c r="E9219">
        <v>94619</v>
      </c>
      <c r="F9219">
        <v>2019</v>
      </c>
      <c r="G9219">
        <v>934</v>
      </c>
      <c r="H9219" s="1" t="s">
        <v>18</v>
      </c>
      <c r="I9219">
        <v>69.48</v>
      </c>
      <c r="J9219" s="1" t="s">
        <v>19</v>
      </c>
      <c r="K9219">
        <v>2023</v>
      </c>
      <c r="L9219" s="1" t="s">
        <v>20</v>
      </c>
      <c r="M9219" s="1" t="s">
        <v>21</v>
      </c>
      <c r="N9219">
        <v>70635.460000000006</v>
      </c>
      <c r="O9219" s="1" t="s">
        <v>50</v>
      </c>
      <c r="P9219" s="1" t="str" cm="1">
        <f t="array" ref="P9219">_xlfn.IFS(bike_sales_india[[#This Row],[Mileage (km/l)]]&gt;=75,"75-100",bike_sales_india[[#This Row],[Mileage (km/l)]]&gt;=50,"50-75",bike_sales_india[[#This Row],[Mileage (km/l)]]&gt;=25,"25-50")</f>
        <v>50-75</v>
      </c>
      <c r="Q9219" s="1" t="str" cm="1">
        <f t="array" ref="Q92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19" s="4">
        <f>(bike_sales_india[[#This Row],[Price (INR)]]-bike_sales_india[[#This Row],[Resale Price (INR)]])/bike_sales_india[[#This Row],[Price (INR)]]</f>
        <v>0.25347488348006209</v>
      </c>
    </row>
    <row r="9220" spans="1:18" x14ac:dyDescent="0.3">
      <c r="A9220" s="1" t="s">
        <v>15</v>
      </c>
      <c r="B9220">
        <v>58.09</v>
      </c>
      <c r="C9220" s="1" t="s">
        <v>29</v>
      </c>
      <c r="D9220" s="1" t="s">
        <v>49</v>
      </c>
      <c r="E9220">
        <v>378485</v>
      </c>
      <c r="F9220">
        <v>2016</v>
      </c>
      <c r="G9220">
        <v>934</v>
      </c>
      <c r="H9220" s="1" t="s">
        <v>26</v>
      </c>
      <c r="I9220">
        <v>61.99</v>
      </c>
      <c r="J9220" s="1" t="s">
        <v>42</v>
      </c>
      <c r="K9220">
        <v>2016</v>
      </c>
      <c r="L9220" s="1" t="s">
        <v>38</v>
      </c>
      <c r="M9220" s="1" t="s">
        <v>31</v>
      </c>
      <c r="N9220">
        <v>198255.9</v>
      </c>
      <c r="O9220" s="1" t="s">
        <v>50</v>
      </c>
      <c r="P9220" s="1" t="str" cm="1">
        <f t="array" ref="P9220">_xlfn.IFS(bike_sales_india[[#This Row],[Mileage (km/l)]]&gt;=75,"75-100",bike_sales_india[[#This Row],[Mileage (km/l)]]&gt;=50,"50-75",bike_sales_india[[#This Row],[Mileage (km/l)]]&gt;=25,"25-50")</f>
        <v>50-75</v>
      </c>
      <c r="Q9220" s="1" t="str" cm="1">
        <f t="array" ref="Q92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0" s="4">
        <f>(bike_sales_india[[#This Row],[Price (INR)]]-bike_sales_india[[#This Row],[Resale Price (INR)]])/bike_sales_india[[#This Row],[Price (INR)]]</f>
        <v>0.4761855819913603</v>
      </c>
    </row>
    <row r="9221" spans="1:18" x14ac:dyDescent="0.3">
      <c r="A9221" s="1" t="s">
        <v>54</v>
      </c>
      <c r="B9221">
        <v>78.73</v>
      </c>
      <c r="C9221" s="1" t="s">
        <v>36</v>
      </c>
      <c r="D9221" s="1" t="s">
        <v>37</v>
      </c>
      <c r="E9221">
        <v>82411</v>
      </c>
      <c r="F9221">
        <v>2024</v>
      </c>
      <c r="G9221">
        <v>935</v>
      </c>
      <c r="H9221" s="1" t="s">
        <v>26</v>
      </c>
      <c r="I9221">
        <v>86.76</v>
      </c>
      <c r="J9221" s="1" t="s">
        <v>27</v>
      </c>
      <c r="K9221">
        <v>2024</v>
      </c>
      <c r="L9221" s="1" t="s">
        <v>44</v>
      </c>
      <c r="M9221" s="1" t="s">
        <v>31</v>
      </c>
      <c r="N9221">
        <v>45607.08</v>
      </c>
      <c r="O9221" s="1" t="s">
        <v>50</v>
      </c>
      <c r="P9221" s="1" t="str" cm="1">
        <f t="array" ref="P9221">_xlfn.IFS(bike_sales_india[[#This Row],[Mileage (km/l)]]&gt;=75,"75-100",bike_sales_india[[#This Row],[Mileage (km/l)]]&gt;=50,"50-75",bike_sales_india[[#This Row],[Mileage (km/l)]]&gt;=25,"25-50")</f>
        <v>75-100</v>
      </c>
      <c r="Q9221" s="1" t="str" cm="1">
        <f t="array" ref="Q92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1" s="4">
        <f>(bike_sales_india[[#This Row],[Price (INR)]]-bike_sales_india[[#This Row],[Resale Price (INR)]])/bike_sales_india[[#This Row],[Price (INR)]]</f>
        <v>0.44658989697977208</v>
      </c>
    </row>
    <row r="9222" spans="1:18" x14ac:dyDescent="0.3">
      <c r="A9222" s="1" t="s">
        <v>23</v>
      </c>
      <c r="B9222">
        <v>41.82</v>
      </c>
      <c r="C9222" s="1" t="s">
        <v>29</v>
      </c>
      <c r="D9222" s="1" t="s">
        <v>86</v>
      </c>
      <c r="E9222">
        <v>189781</v>
      </c>
      <c r="F9222">
        <v>2021</v>
      </c>
      <c r="G9222">
        <v>935</v>
      </c>
      <c r="H9222" s="1" t="s">
        <v>34</v>
      </c>
      <c r="I9222">
        <v>39.299999999999997</v>
      </c>
      <c r="J9222" s="1" t="s">
        <v>27</v>
      </c>
      <c r="K9222">
        <v>2021</v>
      </c>
      <c r="L9222" s="1" t="s">
        <v>44</v>
      </c>
      <c r="M9222" s="1" t="s">
        <v>31</v>
      </c>
      <c r="N9222">
        <v>103019.67</v>
      </c>
      <c r="O9222" s="1" t="s">
        <v>22</v>
      </c>
      <c r="P9222" s="1" t="str" cm="1">
        <f t="array" ref="P9222">_xlfn.IFS(bike_sales_india[[#This Row],[Mileage (km/l)]]&gt;=75,"75-100",bike_sales_india[[#This Row],[Mileage (km/l)]]&gt;=50,"50-75",bike_sales_india[[#This Row],[Mileage (km/l)]]&gt;=25,"25-50")</f>
        <v>25-50</v>
      </c>
      <c r="Q9222" s="1" t="str" cm="1">
        <f t="array" ref="Q92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2" s="4">
        <f>(bike_sales_india[[#This Row],[Price (INR)]]-bike_sales_india[[#This Row],[Resale Price (INR)]])/bike_sales_india[[#This Row],[Price (INR)]]</f>
        <v>0.4571655223652526</v>
      </c>
    </row>
    <row r="9223" spans="1:18" x14ac:dyDescent="0.3">
      <c r="A9223" s="1" t="s">
        <v>54</v>
      </c>
      <c r="B9223">
        <v>15.76</v>
      </c>
      <c r="C9223" s="1" t="s">
        <v>32</v>
      </c>
      <c r="D9223" s="1" t="s">
        <v>56</v>
      </c>
      <c r="E9223">
        <v>274562</v>
      </c>
      <c r="F9223">
        <v>2023</v>
      </c>
      <c r="G9223">
        <v>935</v>
      </c>
      <c r="H9223" s="1" t="s">
        <v>18</v>
      </c>
      <c r="I9223">
        <v>68.760000000000005</v>
      </c>
      <c r="J9223" s="1" t="s">
        <v>27</v>
      </c>
      <c r="K9223">
        <v>2023</v>
      </c>
      <c r="L9223" s="1" t="s">
        <v>44</v>
      </c>
      <c r="M9223" s="1" t="s">
        <v>31</v>
      </c>
      <c r="N9223">
        <v>175227.99</v>
      </c>
      <c r="O9223" s="1" t="s">
        <v>35</v>
      </c>
      <c r="P9223" s="1" t="str" cm="1">
        <f t="array" ref="P9223">_xlfn.IFS(bike_sales_india[[#This Row],[Mileage (km/l)]]&gt;=75,"75-100",bike_sales_india[[#This Row],[Mileage (km/l)]]&gt;=50,"50-75",bike_sales_india[[#This Row],[Mileage (km/l)]]&gt;=25,"25-50")</f>
        <v>50-75</v>
      </c>
      <c r="Q9223" s="1" t="str" cm="1">
        <f t="array" ref="Q92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3" s="4">
        <f>(bike_sales_india[[#This Row],[Price (INR)]]-bike_sales_india[[#This Row],[Resale Price (INR)]])/bike_sales_india[[#This Row],[Price (INR)]]</f>
        <v>0.36179081591771622</v>
      </c>
    </row>
    <row r="9224" spans="1:18" x14ac:dyDescent="0.3">
      <c r="A9224" s="1" t="s">
        <v>48</v>
      </c>
      <c r="B9224">
        <v>21.26</v>
      </c>
      <c r="C9224" s="1" t="s">
        <v>16</v>
      </c>
      <c r="D9224" s="1" t="s">
        <v>87</v>
      </c>
      <c r="E9224">
        <v>104127</v>
      </c>
      <c r="F9224">
        <v>2016</v>
      </c>
      <c r="G9224">
        <v>935</v>
      </c>
      <c r="H9224" s="1" t="s">
        <v>34</v>
      </c>
      <c r="I9224">
        <v>40.15</v>
      </c>
      <c r="J9224" s="1" t="s">
        <v>42</v>
      </c>
      <c r="K9224">
        <v>2016</v>
      </c>
      <c r="L9224" s="1" t="s">
        <v>38</v>
      </c>
      <c r="M9224" s="1" t="s">
        <v>21</v>
      </c>
      <c r="N9224">
        <v>81653.47</v>
      </c>
      <c r="O9224" s="1" t="s">
        <v>22</v>
      </c>
      <c r="P9224" s="1" t="str" cm="1">
        <f t="array" ref="P9224">_xlfn.IFS(bike_sales_india[[#This Row],[Mileage (km/l)]]&gt;=75,"75-100",bike_sales_india[[#This Row],[Mileage (km/l)]]&gt;=50,"50-75",bike_sales_india[[#This Row],[Mileage (km/l)]]&gt;=25,"25-50")</f>
        <v>25-50</v>
      </c>
      <c r="Q9224" s="1" t="str" cm="1">
        <f t="array" ref="Q92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4" s="4">
        <f>(bike_sales_india[[#This Row],[Price (INR)]]-bike_sales_india[[#This Row],[Resale Price (INR)]])/bike_sales_india[[#This Row],[Price (INR)]]</f>
        <v>0.21582807533108606</v>
      </c>
    </row>
    <row r="9225" spans="1:18" x14ac:dyDescent="0.3">
      <c r="A9225" s="1" t="s">
        <v>46</v>
      </c>
      <c r="B9225">
        <v>48.38</v>
      </c>
      <c r="C9225" s="1" t="s">
        <v>32</v>
      </c>
      <c r="D9225" s="1" t="s">
        <v>33</v>
      </c>
      <c r="E9225">
        <v>109969</v>
      </c>
      <c r="F9225">
        <v>2021</v>
      </c>
      <c r="G9225">
        <v>935</v>
      </c>
      <c r="H9225" s="1" t="s">
        <v>18</v>
      </c>
      <c r="I9225">
        <v>87.53</v>
      </c>
      <c r="J9225" s="1" t="s">
        <v>42</v>
      </c>
      <c r="K9225">
        <v>2021</v>
      </c>
      <c r="L9225" s="1" t="s">
        <v>20</v>
      </c>
      <c r="M9225" s="1" t="s">
        <v>21</v>
      </c>
      <c r="N9225">
        <v>83763.22</v>
      </c>
      <c r="O9225" s="1" t="s">
        <v>35</v>
      </c>
      <c r="P9225" s="1" t="str" cm="1">
        <f t="array" ref="P9225">_xlfn.IFS(bike_sales_india[[#This Row],[Mileage (km/l)]]&gt;=75,"75-100",bike_sales_india[[#This Row],[Mileage (km/l)]]&gt;=50,"50-75",bike_sales_india[[#This Row],[Mileage (km/l)]]&gt;=25,"25-50")</f>
        <v>75-100</v>
      </c>
      <c r="Q9225" s="1" t="str" cm="1">
        <f t="array" ref="Q92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5" s="4">
        <f>(bike_sales_india[[#This Row],[Price (INR)]]-bike_sales_india[[#This Row],[Resale Price (INR)]])/bike_sales_india[[#This Row],[Price (INR)]]</f>
        <v>0.23830152133783156</v>
      </c>
    </row>
    <row r="9226" spans="1:18" x14ac:dyDescent="0.3">
      <c r="A9226" s="1" t="s">
        <v>55</v>
      </c>
      <c r="B9226">
        <v>33.39</v>
      </c>
      <c r="C9226" s="1" t="s">
        <v>32</v>
      </c>
      <c r="D9226" s="1" t="s">
        <v>47</v>
      </c>
      <c r="E9226">
        <v>113469</v>
      </c>
      <c r="F9226">
        <v>2015</v>
      </c>
      <c r="G9226">
        <v>935</v>
      </c>
      <c r="H9226" s="1" t="s">
        <v>18</v>
      </c>
      <c r="I9226">
        <v>67.64</v>
      </c>
      <c r="J9226" s="1" t="s">
        <v>42</v>
      </c>
      <c r="K9226">
        <v>2015</v>
      </c>
      <c r="L9226" s="1" t="s">
        <v>44</v>
      </c>
      <c r="M9226" s="1" t="s">
        <v>21</v>
      </c>
      <c r="N9226">
        <v>78278.94</v>
      </c>
      <c r="O9226" s="1" t="s">
        <v>45</v>
      </c>
      <c r="P9226" s="1" t="str" cm="1">
        <f t="array" ref="P9226">_xlfn.IFS(bike_sales_india[[#This Row],[Mileage (km/l)]]&gt;=75,"75-100",bike_sales_india[[#This Row],[Mileage (km/l)]]&gt;=50,"50-75",bike_sales_india[[#This Row],[Mileage (km/l)]]&gt;=25,"25-50")</f>
        <v>50-75</v>
      </c>
      <c r="Q9226" s="1" t="str" cm="1">
        <f t="array" ref="Q92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6" s="4">
        <f>(bike_sales_india[[#This Row],[Price (INR)]]-bike_sales_india[[#This Row],[Resale Price (INR)]])/bike_sales_india[[#This Row],[Price (INR)]]</f>
        <v>0.31012928641302911</v>
      </c>
    </row>
    <row r="9227" spans="1:18" x14ac:dyDescent="0.3">
      <c r="A9227" s="1" t="s">
        <v>61</v>
      </c>
      <c r="B9227">
        <v>24.68</v>
      </c>
      <c r="C9227" s="1" t="s">
        <v>29</v>
      </c>
      <c r="D9227" s="1" t="s">
        <v>75</v>
      </c>
      <c r="E9227">
        <v>321324</v>
      </c>
      <c r="F9227">
        <v>2015</v>
      </c>
      <c r="G9227">
        <v>935</v>
      </c>
      <c r="H9227" s="1" t="s">
        <v>18</v>
      </c>
      <c r="I9227">
        <v>76.900000000000006</v>
      </c>
      <c r="J9227" s="1" t="s">
        <v>19</v>
      </c>
      <c r="K9227">
        <v>2019</v>
      </c>
      <c r="L9227" s="1" t="s">
        <v>44</v>
      </c>
      <c r="M9227" s="1" t="s">
        <v>21</v>
      </c>
      <c r="N9227">
        <v>208611.13</v>
      </c>
      <c r="O9227" s="1" t="s">
        <v>50</v>
      </c>
      <c r="P9227" s="1" t="str" cm="1">
        <f t="array" ref="P9227">_xlfn.IFS(bike_sales_india[[#This Row],[Mileage (km/l)]]&gt;=75,"75-100",bike_sales_india[[#This Row],[Mileage (km/l)]]&gt;=50,"50-75",bike_sales_india[[#This Row],[Mileage (km/l)]]&gt;=25,"25-50")</f>
        <v>75-100</v>
      </c>
      <c r="Q9227" s="1" t="str" cm="1">
        <f t="array" ref="Q92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7" s="4">
        <f>(bike_sales_india[[#This Row],[Price (INR)]]-bike_sales_india[[#This Row],[Resale Price (INR)]])/bike_sales_india[[#This Row],[Price (INR)]]</f>
        <v>0.35077638147166101</v>
      </c>
    </row>
    <row r="9228" spans="1:18" x14ac:dyDescent="0.3">
      <c r="A9228" s="1" t="s">
        <v>48</v>
      </c>
      <c r="B9228">
        <v>49.93</v>
      </c>
      <c r="C9228" s="1" t="s">
        <v>32</v>
      </c>
      <c r="D9228" s="1" t="s">
        <v>56</v>
      </c>
      <c r="E9228">
        <v>159178</v>
      </c>
      <c r="F9228">
        <v>2017</v>
      </c>
      <c r="G9228">
        <v>935</v>
      </c>
      <c r="H9228" s="1" t="s">
        <v>26</v>
      </c>
      <c r="I9228">
        <v>94.18</v>
      </c>
      <c r="J9228" s="1" t="s">
        <v>27</v>
      </c>
      <c r="K9228">
        <v>2018</v>
      </c>
      <c r="L9228" s="1" t="s">
        <v>20</v>
      </c>
      <c r="M9228" s="1" t="s">
        <v>21</v>
      </c>
      <c r="N9228">
        <v>79444.160000000003</v>
      </c>
      <c r="O9228" s="1" t="s">
        <v>22</v>
      </c>
      <c r="P9228" s="1" t="str" cm="1">
        <f t="array" ref="P9228">_xlfn.IFS(bike_sales_india[[#This Row],[Mileage (km/l)]]&gt;=75,"75-100",bike_sales_india[[#This Row],[Mileage (km/l)]]&gt;=50,"50-75",bike_sales_india[[#This Row],[Mileage (km/l)]]&gt;=25,"25-50")</f>
        <v>75-100</v>
      </c>
      <c r="Q9228" s="1" t="str" cm="1">
        <f t="array" ref="Q92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8" s="4">
        <f>(bike_sales_india[[#This Row],[Price (INR)]]-bike_sales_india[[#This Row],[Resale Price (INR)]])/bike_sales_india[[#This Row],[Price (INR)]]</f>
        <v>0.50090992473834317</v>
      </c>
    </row>
    <row r="9229" spans="1:18" x14ac:dyDescent="0.3">
      <c r="A9229" s="1" t="s">
        <v>15</v>
      </c>
      <c r="B9229">
        <v>25.74</v>
      </c>
      <c r="C9229" s="1" t="s">
        <v>52</v>
      </c>
      <c r="D9229" s="1" t="s">
        <v>53</v>
      </c>
      <c r="E9229">
        <v>170356</v>
      </c>
      <c r="F9229">
        <v>2021</v>
      </c>
      <c r="G9229">
        <v>935</v>
      </c>
      <c r="H9229" s="1" t="s">
        <v>26</v>
      </c>
      <c r="I9229">
        <v>77.459999999999994</v>
      </c>
      <c r="J9229" s="1" t="s">
        <v>19</v>
      </c>
      <c r="K9229">
        <v>2024</v>
      </c>
      <c r="L9229" s="1" t="s">
        <v>44</v>
      </c>
      <c r="M9229" s="1" t="s">
        <v>31</v>
      </c>
      <c r="N9229">
        <v>89960.82</v>
      </c>
      <c r="O9229" s="1" t="s">
        <v>45</v>
      </c>
      <c r="P9229" s="1" t="str" cm="1">
        <f t="array" ref="P9229">_xlfn.IFS(bike_sales_india[[#This Row],[Mileage (km/l)]]&gt;=75,"75-100",bike_sales_india[[#This Row],[Mileage (km/l)]]&gt;=50,"50-75",bike_sales_india[[#This Row],[Mileage (km/l)]]&gt;=25,"25-50")</f>
        <v>75-100</v>
      </c>
      <c r="Q9229" s="1" t="str" cm="1">
        <f t="array" ref="Q92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29" s="4">
        <f>(bike_sales_india[[#This Row],[Price (INR)]]-bike_sales_india[[#This Row],[Resale Price (INR)]])/bike_sales_india[[#This Row],[Price (INR)]]</f>
        <v>0.47192455798445604</v>
      </c>
    </row>
    <row r="9230" spans="1:18" x14ac:dyDescent="0.3">
      <c r="A9230" s="1" t="s">
        <v>61</v>
      </c>
      <c r="B9230">
        <v>34.92</v>
      </c>
      <c r="C9230" s="1" t="s">
        <v>52</v>
      </c>
      <c r="D9230" s="1" t="s">
        <v>79</v>
      </c>
      <c r="E9230">
        <v>277277</v>
      </c>
      <c r="F9230">
        <v>2023</v>
      </c>
      <c r="G9230">
        <v>935</v>
      </c>
      <c r="H9230" s="1" t="s">
        <v>34</v>
      </c>
      <c r="I9230">
        <v>34.630000000000003</v>
      </c>
      <c r="J9230" s="1" t="s">
        <v>42</v>
      </c>
      <c r="K9230">
        <v>2023</v>
      </c>
      <c r="L9230" s="1" t="s">
        <v>20</v>
      </c>
      <c r="M9230" s="1" t="s">
        <v>31</v>
      </c>
      <c r="N9230">
        <v>220877.28</v>
      </c>
      <c r="O9230" s="1" t="s">
        <v>45</v>
      </c>
      <c r="P9230" s="1" t="str" cm="1">
        <f t="array" ref="P9230">_xlfn.IFS(bike_sales_india[[#This Row],[Mileage (km/l)]]&gt;=75,"75-100",bike_sales_india[[#This Row],[Mileage (km/l)]]&gt;=50,"50-75",bike_sales_india[[#This Row],[Mileage (km/l)]]&gt;=25,"25-50")</f>
        <v>25-50</v>
      </c>
      <c r="Q9230" s="1" t="str" cm="1">
        <f t="array" ref="Q92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0" s="4">
        <f>(bike_sales_india[[#This Row],[Price (INR)]]-bike_sales_india[[#This Row],[Resale Price (INR)]])/bike_sales_india[[#This Row],[Price (INR)]]</f>
        <v>0.20340569178114304</v>
      </c>
    </row>
    <row r="9231" spans="1:18" x14ac:dyDescent="0.3">
      <c r="A9231" s="1" t="s">
        <v>28</v>
      </c>
      <c r="B9231">
        <v>44.03</v>
      </c>
      <c r="C9231" s="1" t="s">
        <v>24</v>
      </c>
      <c r="D9231" s="1" t="s">
        <v>74</v>
      </c>
      <c r="E9231">
        <v>372936</v>
      </c>
      <c r="F9231">
        <v>2019</v>
      </c>
      <c r="G9231">
        <v>935</v>
      </c>
      <c r="H9231" s="1" t="s">
        <v>26</v>
      </c>
      <c r="I9231">
        <v>61.2</v>
      </c>
      <c r="J9231" s="1" t="s">
        <v>19</v>
      </c>
      <c r="K9231">
        <v>2021</v>
      </c>
      <c r="L9231" s="1" t="s">
        <v>44</v>
      </c>
      <c r="M9231" s="1" t="s">
        <v>21</v>
      </c>
      <c r="N9231">
        <v>191081.7</v>
      </c>
      <c r="O9231" s="1" t="s">
        <v>35</v>
      </c>
      <c r="P9231" s="1" t="str" cm="1">
        <f t="array" ref="P9231">_xlfn.IFS(bike_sales_india[[#This Row],[Mileage (km/l)]]&gt;=75,"75-100",bike_sales_india[[#This Row],[Mileage (km/l)]]&gt;=50,"50-75",bike_sales_india[[#This Row],[Mileage (km/l)]]&gt;=25,"25-50")</f>
        <v>50-75</v>
      </c>
      <c r="Q9231" s="1" t="str" cm="1">
        <f t="array" ref="Q92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1" s="4">
        <f>(bike_sales_india[[#This Row],[Price (INR)]]-bike_sales_india[[#This Row],[Resale Price (INR)]])/bike_sales_india[[#This Row],[Price (INR)]]</f>
        <v>0.48762870841109462</v>
      </c>
    </row>
    <row r="9232" spans="1:18" x14ac:dyDescent="0.3">
      <c r="A9232" s="1" t="s">
        <v>39</v>
      </c>
      <c r="B9232">
        <v>23.2</v>
      </c>
      <c r="C9232" s="1" t="s">
        <v>36</v>
      </c>
      <c r="D9232" s="1" t="s">
        <v>57</v>
      </c>
      <c r="E9232">
        <v>310125</v>
      </c>
      <c r="F9232">
        <v>2017</v>
      </c>
      <c r="G9232">
        <v>935</v>
      </c>
      <c r="H9232" s="1" t="s">
        <v>18</v>
      </c>
      <c r="I9232">
        <v>72.010000000000005</v>
      </c>
      <c r="J9232" s="1" t="s">
        <v>19</v>
      </c>
      <c r="K9232">
        <v>2017</v>
      </c>
      <c r="L9232" s="1" t="s">
        <v>44</v>
      </c>
      <c r="M9232" s="1" t="s">
        <v>21</v>
      </c>
      <c r="N9232">
        <v>137745.43</v>
      </c>
      <c r="O9232" s="1" t="s">
        <v>35</v>
      </c>
      <c r="P9232" s="1" t="str" cm="1">
        <f t="array" ref="P9232">_xlfn.IFS(bike_sales_india[[#This Row],[Mileage (km/l)]]&gt;=75,"75-100",bike_sales_india[[#This Row],[Mileage (km/l)]]&gt;=50,"50-75",bike_sales_india[[#This Row],[Mileage (km/l)]]&gt;=25,"25-50")</f>
        <v>50-75</v>
      </c>
      <c r="Q9232" s="1" t="str" cm="1">
        <f t="array" ref="Q92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2" s="4">
        <f>(bike_sales_india[[#This Row],[Price (INR)]]-bike_sales_india[[#This Row],[Resale Price (INR)]])/bike_sales_india[[#This Row],[Price (INR)]]</f>
        <v>0.55583900040306333</v>
      </c>
    </row>
    <row r="9233" spans="1:18" x14ac:dyDescent="0.3">
      <c r="A9233" s="1" t="s">
        <v>54</v>
      </c>
      <c r="B9233">
        <v>52.81</v>
      </c>
      <c r="C9233" s="1" t="s">
        <v>29</v>
      </c>
      <c r="D9233" s="1" t="s">
        <v>75</v>
      </c>
      <c r="E9233">
        <v>177760</v>
      </c>
      <c r="F9233">
        <v>2024</v>
      </c>
      <c r="G9233">
        <v>935</v>
      </c>
      <c r="H9233" s="1" t="s">
        <v>18</v>
      </c>
      <c r="I9233">
        <v>66.61</v>
      </c>
      <c r="J9233" s="1" t="s">
        <v>27</v>
      </c>
      <c r="K9233">
        <v>2024</v>
      </c>
      <c r="L9233" s="1" t="s">
        <v>38</v>
      </c>
      <c r="M9233" s="1" t="s">
        <v>31</v>
      </c>
      <c r="N9233">
        <v>90458.36</v>
      </c>
      <c r="O9233" s="1" t="s">
        <v>45</v>
      </c>
      <c r="P9233" s="1" t="str" cm="1">
        <f t="array" ref="P9233">_xlfn.IFS(bike_sales_india[[#This Row],[Mileage (km/l)]]&gt;=75,"75-100",bike_sales_india[[#This Row],[Mileage (km/l)]]&gt;=50,"50-75",bike_sales_india[[#This Row],[Mileage (km/l)]]&gt;=25,"25-50")</f>
        <v>50-75</v>
      </c>
      <c r="Q9233" s="1" t="str" cm="1">
        <f t="array" ref="Q92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3" s="4">
        <f>(bike_sales_india[[#This Row],[Price (INR)]]-bike_sales_india[[#This Row],[Resale Price (INR)]])/bike_sales_india[[#This Row],[Price (INR)]]</f>
        <v>0.49112083708370835</v>
      </c>
    </row>
    <row r="9234" spans="1:18" x14ac:dyDescent="0.3">
      <c r="A9234" s="1" t="s">
        <v>54</v>
      </c>
      <c r="B9234">
        <v>52.83</v>
      </c>
      <c r="C9234" s="1" t="s">
        <v>32</v>
      </c>
      <c r="D9234" s="1" t="s">
        <v>33</v>
      </c>
      <c r="E9234">
        <v>133046</v>
      </c>
      <c r="F9234">
        <v>2023</v>
      </c>
      <c r="G9234">
        <v>935</v>
      </c>
      <c r="H9234" s="1" t="s">
        <v>26</v>
      </c>
      <c r="I9234">
        <v>70.989999999999995</v>
      </c>
      <c r="J9234" s="1" t="s">
        <v>19</v>
      </c>
      <c r="K9234">
        <v>2023</v>
      </c>
      <c r="L9234" s="1" t="s">
        <v>44</v>
      </c>
      <c r="M9234" s="1" t="s">
        <v>31</v>
      </c>
      <c r="N9234">
        <v>59994.5</v>
      </c>
      <c r="O9234" s="1" t="s">
        <v>22</v>
      </c>
      <c r="P9234" s="1" t="str" cm="1">
        <f t="array" ref="P9234">_xlfn.IFS(bike_sales_india[[#This Row],[Mileage (km/l)]]&gt;=75,"75-100",bike_sales_india[[#This Row],[Mileage (km/l)]]&gt;=50,"50-75",bike_sales_india[[#This Row],[Mileage (km/l)]]&gt;=25,"25-50")</f>
        <v>50-75</v>
      </c>
      <c r="Q9234" s="1" t="str" cm="1">
        <f t="array" ref="Q92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4" s="4">
        <f>(bike_sales_india[[#This Row],[Price (INR)]]-bike_sales_india[[#This Row],[Resale Price (INR)]])/bike_sales_india[[#This Row],[Price (INR)]]</f>
        <v>0.54906949476121036</v>
      </c>
    </row>
    <row r="9235" spans="1:18" x14ac:dyDescent="0.3">
      <c r="A9235" s="1" t="s">
        <v>39</v>
      </c>
      <c r="B9235">
        <v>53.2</v>
      </c>
      <c r="C9235" s="1" t="s">
        <v>16</v>
      </c>
      <c r="D9235" s="1" t="s">
        <v>17</v>
      </c>
      <c r="E9235">
        <v>355219</v>
      </c>
      <c r="F9235">
        <v>2020</v>
      </c>
      <c r="G9235">
        <v>935</v>
      </c>
      <c r="H9235" s="1" t="s">
        <v>18</v>
      </c>
      <c r="I9235">
        <v>72.28</v>
      </c>
      <c r="J9235" s="1" t="s">
        <v>42</v>
      </c>
      <c r="K9235">
        <v>2020</v>
      </c>
      <c r="L9235" s="1" t="s">
        <v>20</v>
      </c>
      <c r="M9235" s="1" t="s">
        <v>31</v>
      </c>
      <c r="N9235">
        <v>231361.38</v>
      </c>
      <c r="O9235" s="1" t="s">
        <v>50</v>
      </c>
      <c r="P9235" s="1" t="str" cm="1">
        <f t="array" ref="P9235">_xlfn.IFS(bike_sales_india[[#This Row],[Mileage (km/l)]]&gt;=75,"75-100",bike_sales_india[[#This Row],[Mileage (km/l)]]&gt;=50,"50-75",bike_sales_india[[#This Row],[Mileage (km/l)]]&gt;=25,"25-50")</f>
        <v>50-75</v>
      </c>
      <c r="Q9235" s="1" t="str" cm="1">
        <f t="array" ref="Q92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5" s="4">
        <f>(bike_sales_india[[#This Row],[Price (INR)]]-bike_sales_india[[#This Row],[Resale Price (INR)]])/bike_sales_india[[#This Row],[Price (INR)]]</f>
        <v>0.34867960328698633</v>
      </c>
    </row>
    <row r="9236" spans="1:18" x14ac:dyDescent="0.3">
      <c r="A9236" s="1" t="s">
        <v>55</v>
      </c>
      <c r="B9236">
        <v>59.07</v>
      </c>
      <c r="C9236" s="1" t="s">
        <v>52</v>
      </c>
      <c r="D9236" s="1" t="s">
        <v>79</v>
      </c>
      <c r="E9236">
        <v>234794</v>
      </c>
      <c r="F9236">
        <v>2022</v>
      </c>
      <c r="G9236">
        <v>936</v>
      </c>
      <c r="H9236" s="1" t="s">
        <v>26</v>
      </c>
      <c r="I9236">
        <v>76.09</v>
      </c>
      <c r="J9236" s="1" t="s">
        <v>27</v>
      </c>
      <c r="K9236">
        <v>2023</v>
      </c>
      <c r="L9236" s="1" t="s">
        <v>20</v>
      </c>
      <c r="M9236" s="1" t="s">
        <v>21</v>
      </c>
      <c r="N9236">
        <v>155480.82</v>
      </c>
      <c r="O9236" s="1" t="s">
        <v>50</v>
      </c>
      <c r="P9236" s="1" t="str" cm="1">
        <f t="array" ref="P9236">_xlfn.IFS(bike_sales_india[[#This Row],[Mileage (km/l)]]&gt;=75,"75-100",bike_sales_india[[#This Row],[Mileage (km/l)]]&gt;=50,"50-75",bike_sales_india[[#This Row],[Mileage (km/l)]]&gt;=25,"25-50")</f>
        <v>75-100</v>
      </c>
      <c r="Q9236" s="1" t="str" cm="1">
        <f t="array" ref="Q92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6" s="4">
        <f>(bike_sales_india[[#This Row],[Price (INR)]]-bike_sales_india[[#This Row],[Resale Price (INR)]])/bike_sales_india[[#This Row],[Price (INR)]]</f>
        <v>0.33779900678892982</v>
      </c>
    </row>
    <row r="9237" spans="1:18" x14ac:dyDescent="0.3">
      <c r="A9237" s="1" t="s">
        <v>46</v>
      </c>
      <c r="B9237">
        <v>18.760000000000002</v>
      </c>
      <c r="C9237" s="1" t="s">
        <v>52</v>
      </c>
      <c r="D9237" s="1" t="s">
        <v>53</v>
      </c>
      <c r="E9237">
        <v>179984</v>
      </c>
      <c r="F9237">
        <v>2023</v>
      </c>
      <c r="G9237">
        <v>936</v>
      </c>
      <c r="H9237" s="1" t="s">
        <v>18</v>
      </c>
      <c r="I9237">
        <v>70.12</v>
      </c>
      <c r="J9237" s="1" t="s">
        <v>19</v>
      </c>
      <c r="K9237">
        <v>2024</v>
      </c>
      <c r="L9237" s="1" t="s">
        <v>20</v>
      </c>
      <c r="M9237" s="1" t="s">
        <v>31</v>
      </c>
      <c r="N9237">
        <v>87009.31</v>
      </c>
      <c r="O9237" s="1" t="s">
        <v>35</v>
      </c>
      <c r="P9237" s="1" t="str" cm="1">
        <f t="array" ref="P9237">_xlfn.IFS(bike_sales_india[[#This Row],[Mileage (km/l)]]&gt;=75,"75-100",bike_sales_india[[#This Row],[Mileage (km/l)]]&gt;=50,"50-75",bike_sales_india[[#This Row],[Mileage (km/l)]]&gt;=25,"25-50")</f>
        <v>50-75</v>
      </c>
      <c r="Q9237" s="1" t="str" cm="1">
        <f t="array" ref="Q92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7" s="4">
        <f>(bike_sales_india[[#This Row],[Price (INR)]]-bike_sales_india[[#This Row],[Resale Price (INR)]])/bike_sales_india[[#This Row],[Price (INR)]]</f>
        <v>0.51657197306427238</v>
      </c>
    </row>
    <row r="9238" spans="1:18" x14ac:dyDescent="0.3">
      <c r="A9238" s="1" t="s">
        <v>46</v>
      </c>
      <c r="B9238">
        <v>54.51</v>
      </c>
      <c r="C9238" s="1" t="s">
        <v>32</v>
      </c>
      <c r="D9238" s="1" t="s">
        <v>56</v>
      </c>
      <c r="E9238">
        <v>279319</v>
      </c>
      <c r="F9238">
        <v>2022</v>
      </c>
      <c r="G9238">
        <v>936</v>
      </c>
      <c r="H9238" s="1" t="s">
        <v>26</v>
      </c>
      <c r="I9238">
        <v>70.45</v>
      </c>
      <c r="J9238" s="1" t="s">
        <v>42</v>
      </c>
      <c r="K9238">
        <v>2022</v>
      </c>
      <c r="L9238" s="1" t="s">
        <v>44</v>
      </c>
      <c r="M9238" s="1" t="s">
        <v>21</v>
      </c>
      <c r="N9238">
        <v>222969.83</v>
      </c>
      <c r="O9238" s="1" t="s">
        <v>50</v>
      </c>
      <c r="P9238" s="1" t="str" cm="1">
        <f t="array" ref="P9238">_xlfn.IFS(bike_sales_india[[#This Row],[Mileage (km/l)]]&gt;=75,"75-100",bike_sales_india[[#This Row],[Mileage (km/l)]]&gt;=50,"50-75",bike_sales_india[[#This Row],[Mileage (km/l)]]&gt;=25,"25-50")</f>
        <v>50-75</v>
      </c>
      <c r="Q9238" s="1" t="str" cm="1">
        <f t="array" ref="Q92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8" s="4">
        <f>(bike_sales_india[[#This Row],[Price (INR)]]-bike_sales_india[[#This Row],[Resale Price (INR)]])/bike_sales_india[[#This Row],[Price (INR)]]</f>
        <v>0.20173769059748894</v>
      </c>
    </row>
    <row r="9239" spans="1:18" x14ac:dyDescent="0.3">
      <c r="A9239" s="1" t="s">
        <v>48</v>
      </c>
      <c r="B9239">
        <v>54.55</v>
      </c>
      <c r="C9239" s="1" t="s">
        <v>64</v>
      </c>
      <c r="D9239" s="1" t="s">
        <v>76</v>
      </c>
      <c r="E9239">
        <v>66832</v>
      </c>
      <c r="F9239">
        <v>2020</v>
      </c>
      <c r="G9239">
        <v>936</v>
      </c>
      <c r="H9239" s="1" t="s">
        <v>34</v>
      </c>
      <c r="I9239">
        <v>32.71</v>
      </c>
      <c r="J9239" s="1" t="s">
        <v>42</v>
      </c>
      <c r="K9239">
        <v>2020</v>
      </c>
      <c r="L9239" s="1" t="s">
        <v>44</v>
      </c>
      <c r="M9239" s="1" t="s">
        <v>31</v>
      </c>
      <c r="N9239">
        <v>27805.64</v>
      </c>
      <c r="O9239" s="1" t="s">
        <v>50</v>
      </c>
      <c r="P9239" s="1" t="str" cm="1">
        <f t="array" ref="P9239">_xlfn.IFS(bike_sales_india[[#This Row],[Mileage (km/l)]]&gt;=75,"75-100",bike_sales_india[[#This Row],[Mileage (km/l)]]&gt;=50,"50-75",bike_sales_india[[#This Row],[Mileage (km/l)]]&gt;=25,"25-50")</f>
        <v>25-50</v>
      </c>
      <c r="Q9239" s="1" t="str" cm="1">
        <f t="array" ref="Q92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39" s="4">
        <f>(bike_sales_india[[#This Row],[Price (INR)]]-bike_sales_india[[#This Row],[Resale Price (INR)]])/bike_sales_india[[#This Row],[Price (INR)]]</f>
        <v>0.58394721091692603</v>
      </c>
    </row>
    <row r="9240" spans="1:18" x14ac:dyDescent="0.3">
      <c r="A9240" s="1" t="s">
        <v>46</v>
      </c>
      <c r="B9240">
        <v>13.77</v>
      </c>
      <c r="C9240" s="1" t="s">
        <v>36</v>
      </c>
      <c r="D9240" s="1" t="s">
        <v>57</v>
      </c>
      <c r="E9240">
        <v>307644</v>
      </c>
      <c r="F9240">
        <v>2023</v>
      </c>
      <c r="G9240">
        <v>936</v>
      </c>
      <c r="H9240" s="1" t="s">
        <v>26</v>
      </c>
      <c r="I9240">
        <v>61.84</v>
      </c>
      <c r="J9240" s="1" t="s">
        <v>42</v>
      </c>
      <c r="K9240">
        <v>2023</v>
      </c>
      <c r="L9240" s="1" t="s">
        <v>20</v>
      </c>
      <c r="M9240" s="1" t="s">
        <v>21</v>
      </c>
      <c r="N9240">
        <v>229472.83</v>
      </c>
      <c r="O9240" s="1" t="s">
        <v>50</v>
      </c>
      <c r="P9240" s="1" t="str" cm="1">
        <f t="array" ref="P9240">_xlfn.IFS(bike_sales_india[[#This Row],[Mileage (km/l)]]&gt;=75,"75-100",bike_sales_india[[#This Row],[Mileage (km/l)]]&gt;=50,"50-75",bike_sales_india[[#This Row],[Mileage (km/l)]]&gt;=25,"25-50")</f>
        <v>50-75</v>
      </c>
      <c r="Q9240" s="1" t="str" cm="1">
        <f t="array" ref="Q92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0" s="4">
        <f>(bike_sales_india[[#This Row],[Price (INR)]]-bike_sales_india[[#This Row],[Resale Price (INR)]])/bike_sales_india[[#This Row],[Price (INR)]]</f>
        <v>0.25409619560270968</v>
      </c>
    </row>
    <row r="9241" spans="1:18" x14ac:dyDescent="0.3">
      <c r="A9241" s="1" t="s">
        <v>39</v>
      </c>
      <c r="B9241">
        <v>24.17</v>
      </c>
      <c r="C9241" s="1" t="s">
        <v>64</v>
      </c>
      <c r="D9241" s="1" t="s">
        <v>84</v>
      </c>
      <c r="E9241">
        <v>367042</v>
      </c>
      <c r="F9241">
        <v>2024</v>
      </c>
      <c r="G9241">
        <v>936</v>
      </c>
      <c r="H9241" s="1" t="s">
        <v>26</v>
      </c>
      <c r="I9241">
        <v>72.209999999999994</v>
      </c>
      <c r="J9241" s="1" t="s">
        <v>19</v>
      </c>
      <c r="K9241">
        <v>2024</v>
      </c>
      <c r="L9241" s="1" t="s">
        <v>44</v>
      </c>
      <c r="M9241" s="1" t="s">
        <v>21</v>
      </c>
      <c r="N9241">
        <v>149896.54</v>
      </c>
      <c r="O9241" s="1" t="s">
        <v>50</v>
      </c>
      <c r="P9241" s="1" t="str" cm="1">
        <f t="array" ref="P9241">_xlfn.IFS(bike_sales_india[[#This Row],[Mileage (km/l)]]&gt;=75,"75-100",bike_sales_india[[#This Row],[Mileage (km/l)]]&gt;=50,"50-75",bike_sales_india[[#This Row],[Mileage (km/l)]]&gt;=25,"25-50")</f>
        <v>50-75</v>
      </c>
      <c r="Q9241" s="1" t="str" cm="1">
        <f t="array" ref="Q92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1" s="4">
        <f>(bike_sales_india[[#This Row],[Price (INR)]]-bike_sales_india[[#This Row],[Resale Price (INR)]])/bike_sales_india[[#This Row],[Price (INR)]]</f>
        <v>0.59160929811847141</v>
      </c>
    </row>
    <row r="9242" spans="1:18" x14ac:dyDescent="0.3">
      <c r="A9242" s="1" t="s">
        <v>39</v>
      </c>
      <c r="B9242">
        <v>6.91</v>
      </c>
      <c r="C9242" s="1" t="s">
        <v>52</v>
      </c>
      <c r="D9242" s="1" t="s">
        <v>79</v>
      </c>
      <c r="E9242">
        <v>178622</v>
      </c>
      <c r="F9242">
        <v>2015</v>
      </c>
      <c r="G9242">
        <v>936</v>
      </c>
      <c r="H9242" s="1" t="s">
        <v>26</v>
      </c>
      <c r="I9242">
        <v>61.19</v>
      </c>
      <c r="J9242" s="1" t="s">
        <v>42</v>
      </c>
      <c r="K9242">
        <v>2015</v>
      </c>
      <c r="L9242" s="1" t="s">
        <v>44</v>
      </c>
      <c r="M9242" s="1" t="s">
        <v>21</v>
      </c>
      <c r="N9242">
        <v>116784.72</v>
      </c>
      <c r="O9242" s="1" t="s">
        <v>50</v>
      </c>
      <c r="P9242" s="1" t="str" cm="1">
        <f t="array" ref="P9242">_xlfn.IFS(bike_sales_india[[#This Row],[Mileage (km/l)]]&gt;=75,"75-100",bike_sales_india[[#This Row],[Mileage (km/l)]]&gt;=50,"50-75",bike_sales_india[[#This Row],[Mileage (km/l)]]&gt;=25,"25-50")</f>
        <v>50-75</v>
      </c>
      <c r="Q9242" s="1" t="str" cm="1">
        <f t="array" ref="Q92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2" s="4">
        <f>(bike_sales_india[[#This Row],[Price (INR)]]-bike_sales_india[[#This Row],[Resale Price (INR)]])/bike_sales_india[[#This Row],[Price (INR)]]</f>
        <v>0.34619072678617413</v>
      </c>
    </row>
    <row r="9243" spans="1:18" x14ac:dyDescent="0.3">
      <c r="A9243" s="1" t="s">
        <v>23</v>
      </c>
      <c r="B9243">
        <v>60.11</v>
      </c>
      <c r="C9243" s="1" t="s">
        <v>32</v>
      </c>
      <c r="D9243" s="1" t="s">
        <v>56</v>
      </c>
      <c r="E9243">
        <v>243562</v>
      </c>
      <c r="F9243">
        <v>2017</v>
      </c>
      <c r="G9243">
        <v>936</v>
      </c>
      <c r="H9243" s="1" t="s">
        <v>34</v>
      </c>
      <c r="I9243">
        <v>37.33</v>
      </c>
      <c r="J9243" s="1" t="s">
        <v>42</v>
      </c>
      <c r="K9243">
        <v>2017</v>
      </c>
      <c r="L9243" s="1" t="s">
        <v>44</v>
      </c>
      <c r="M9243" s="1" t="s">
        <v>31</v>
      </c>
      <c r="N9243">
        <v>105001.91</v>
      </c>
      <c r="O9243" s="1" t="s">
        <v>50</v>
      </c>
      <c r="P9243" s="1" t="str" cm="1">
        <f t="array" ref="P9243">_xlfn.IFS(bike_sales_india[[#This Row],[Mileage (km/l)]]&gt;=75,"75-100",bike_sales_india[[#This Row],[Mileage (km/l)]]&gt;=50,"50-75",bike_sales_india[[#This Row],[Mileage (km/l)]]&gt;=25,"25-50")</f>
        <v>25-50</v>
      </c>
      <c r="Q9243" s="1" t="str" cm="1">
        <f t="array" ref="Q92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3" s="4">
        <f>(bike_sales_india[[#This Row],[Price (INR)]]-bike_sales_india[[#This Row],[Resale Price (INR)]])/bike_sales_india[[#This Row],[Price (INR)]]</f>
        <v>0.56889042625696951</v>
      </c>
    </row>
    <row r="9244" spans="1:18" x14ac:dyDescent="0.3">
      <c r="A9244" s="1" t="s">
        <v>28</v>
      </c>
      <c r="B9244">
        <v>27.35</v>
      </c>
      <c r="C9244" s="1" t="s">
        <v>16</v>
      </c>
      <c r="D9244" s="1" t="s">
        <v>87</v>
      </c>
      <c r="E9244">
        <v>266652</v>
      </c>
      <c r="F9244">
        <v>2022</v>
      </c>
      <c r="G9244">
        <v>936</v>
      </c>
      <c r="H9244" s="1" t="s">
        <v>18</v>
      </c>
      <c r="I9244">
        <v>77.38</v>
      </c>
      <c r="J9244" s="1" t="s">
        <v>27</v>
      </c>
      <c r="K9244">
        <v>2023</v>
      </c>
      <c r="L9244" s="1" t="s">
        <v>20</v>
      </c>
      <c r="M9244" s="1" t="s">
        <v>31</v>
      </c>
      <c r="N9244">
        <v>168152.38</v>
      </c>
      <c r="O9244" s="1" t="s">
        <v>45</v>
      </c>
      <c r="P9244" s="1" t="str" cm="1">
        <f t="array" ref="P9244">_xlfn.IFS(bike_sales_india[[#This Row],[Mileage (km/l)]]&gt;=75,"75-100",bike_sales_india[[#This Row],[Mileage (km/l)]]&gt;=50,"50-75",bike_sales_india[[#This Row],[Mileage (km/l)]]&gt;=25,"25-50")</f>
        <v>75-100</v>
      </c>
      <c r="Q9244" s="1" t="str" cm="1">
        <f t="array" ref="Q92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4" s="4">
        <f>(bike_sales_india[[#This Row],[Price (INR)]]-bike_sales_india[[#This Row],[Resale Price (INR)]])/bike_sales_india[[#This Row],[Price (INR)]]</f>
        <v>0.36939389166404152</v>
      </c>
    </row>
    <row r="9245" spans="1:18" x14ac:dyDescent="0.3">
      <c r="A9245" s="1" t="s">
        <v>23</v>
      </c>
      <c r="B9245">
        <v>49.89</v>
      </c>
      <c r="C9245" s="1" t="s">
        <v>40</v>
      </c>
      <c r="D9245" s="1" t="s">
        <v>51</v>
      </c>
      <c r="E9245">
        <v>246828</v>
      </c>
      <c r="F9245">
        <v>2024</v>
      </c>
      <c r="G9245">
        <v>936</v>
      </c>
      <c r="H9245" s="1" t="s">
        <v>34</v>
      </c>
      <c r="I9245">
        <v>45</v>
      </c>
      <c r="J9245" s="1" t="s">
        <v>42</v>
      </c>
      <c r="K9245">
        <v>2024</v>
      </c>
      <c r="L9245" s="1" t="s">
        <v>20</v>
      </c>
      <c r="M9245" s="1" t="s">
        <v>31</v>
      </c>
      <c r="N9245">
        <v>141729.26999999999</v>
      </c>
      <c r="O9245" s="1" t="s">
        <v>35</v>
      </c>
      <c r="P9245" s="1" t="str" cm="1">
        <f t="array" ref="P9245">_xlfn.IFS(bike_sales_india[[#This Row],[Mileage (km/l)]]&gt;=75,"75-100",bike_sales_india[[#This Row],[Mileage (km/l)]]&gt;=50,"50-75",bike_sales_india[[#This Row],[Mileage (km/l)]]&gt;=25,"25-50")</f>
        <v>25-50</v>
      </c>
      <c r="Q9245" s="1" t="str" cm="1">
        <f t="array" ref="Q92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5" s="4">
        <f>(bike_sales_india[[#This Row],[Price (INR)]]-bike_sales_india[[#This Row],[Resale Price (INR)]])/bike_sales_india[[#This Row],[Price (INR)]]</f>
        <v>0.42579743789197338</v>
      </c>
    </row>
    <row r="9246" spans="1:18" x14ac:dyDescent="0.3">
      <c r="A9246" s="1" t="s">
        <v>61</v>
      </c>
      <c r="B9246">
        <v>62.46</v>
      </c>
      <c r="C9246" s="1" t="s">
        <v>29</v>
      </c>
      <c r="D9246" s="1" t="s">
        <v>75</v>
      </c>
      <c r="E9246">
        <v>283851</v>
      </c>
      <c r="F9246">
        <v>2022</v>
      </c>
      <c r="G9246">
        <v>936</v>
      </c>
      <c r="H9246" s="1" t="s">
        <v>26</v>
      </c>
      <c r="I9246">
        <v>82.75</v>
      </c>
      <c r="J9246" s="1" t="s">
        <v>27</v>
      </c>
      <c r="K9246">
        <v>2022</v>
      </c>
      <c r="L9246" s="1" t="s">
        <v>44</v>
      </c>
      <c r="M9246" s="1" t="s">
        <v>31</v>
      </c>
      <c r="N9246">
        <v>197259.57</v>
      </c>
      <c r="O9246" s="1" t="s">
        <v>50</v>
      </c>
      <c r="P9246" s="1" t="str" cm="1">
        <f t="array" ref="P9246">_xlfn.IFS(bike_sales_india[[#This Row],[Mileage (km/l)]]&gt;=75,"75-100",bike_sales_india[[#This Row],[Mileage (km/l)]]&gt;=50,"50-75",bike_sales_india[[#This Row],[Mileage (km/l)]]&gt;=25,"25-50")</f>
        <v>75-100</v>
      </c>
      <c r="Q9246" s="1" t="str" cm="1">
        <f t="array" ref="Q92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6" s="4">
        <f>(bike_sales_india[[#This Row],[Price (INR)]]-bike_sales_india[[#This Row],[Resale Price (INR)]])/bike_sales_india[[#This Row],[Price (INR)]]</f>
        <v>0.3050594502045087</v>
      </c>
    </row>
    <row r="9247" spans="1:18" x14ac:dyDescent="0.3">
      <c r="A9247" s="1" t="s">
        <v>61</v>
      </c>
      <c r="B9247">
        <v>45.83</v>
      </c>
      <c r="C9247" s="1" t="s">
        <v>16</v>
      </c>
      <c r="D9247" s="1" t="s">
        <v>87</v>
      </c>
      <c r="E9247">
        <v>332859</v>
      </c>
      <c r="F9247">
        <v>2022</v>
      </c>
      <c r="G9247">
        <v>936</v>
      </c>
      <c r="H9247" s="1" t="s">
        <v>26</v>
      </c>
      <c r="I9247">
        <v>85.59</v>
      </c>
      <c r="J9247" s="1" t="s">
        <v>42</v>
      </c>
      <c r="K9247">
        <v>2022</v>
      </c>
      <c r="L9247" s="1" t="s">
        <v>44</v>
      </c>
      <c r="M9247" s="1" t="s">
        <v>31</v>
      </c>
      <c r="N9247">
        <v>147248.06</v>
      </c>
      <c r="O9247" s="1" t="s">
        <v>50</v>
      </c>
      <c r="P9247" s="1" t="str" cm="1">
        <f t="array" ref="P9247">_xlfn.IFS(bike_sales_india[[#This Row],[Mileage (km/l)]]&gt;=75,"75-100",bike_sales_india[[#This Row],[Mileage (km/l)]]&gt;=50,"50-75",bike_sales_india[[#This Row],[Mileage (km/l)]]&gt;=25,"25-50")</f>
        <v>75-100</v>
      </c>
      <c r="Q9247" s="1" t="str" cm="1">
        <f t="array" ref="Q92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7" s="4">
        <f>(bike_sales_india[[#This Row],[Price (INR)]]-bike_sales_india[[#This Row],[Resale Price (INR)]])/bike_sales_india[[#This Row],[Price (INR)]]</f>
        <v>0.55762632225657116</v>
      </c>
    </row>
    <row r="9248" spans="1:18" x14ac:dyDescent="0.3">
      <c r="A9248" s="1" t="s">
        <v>15</v>
      </c>
      <c r="B9248">
        <v>33.69</v>
      </c>
      <c r="C9248" s="1" t="s">
        <v>64</v>
      </c>
      <c r="D9248" s="1" t="s">
        <v>84</v>
      </c>
      <c r="E9248">
        <v>150900</v>
      </c>
      <c r="F9248">
        <v>2021</v>
      </c>
      <c r="G9248">
        <v>936</v>
      </c>
      <c r="H9248" s="1" t="s">
        <v>18</v>
      </c>
      <c r="I9248">
        <v>75.739999999999995</v>
      </c>
      <c r="J9248" s="1" t="s">
        <v>19</v>
      </c>
      <c r="K9248">
        <v>2021</v>
      </c>
      <c r="L9248" s="1" t="s">
        <v>44</v>
      </c>
      <c r="M9248" s="1" t="s">
        <v>21</v>
      </c>
      <c r="N9248">
        <v>84773.49</v>
      </c>
      <c r="O9248" s="1" t="s">
        <v>35</v>
      </c>
      <c r="P9248" s="1" t="str" cm="1">
        <f t="array" ref="P9248">_xlfn.IFS(bike_sales_india[[#This Row],[Mileage (km/l)]]&gt;=75,"75-100",bike_sales_india[[#This Row],[Mileage (km/l)]]&gt;=50,"50-75",bike_sales_india[[#This Row],[Mileage (km/l)]]&gt;=25,"25-50")</f>
        <v>75-100</v>
      </c>
      <c r="Q9248" s="1" t="str" cm="1">
        <f t="array" ref="Q92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8" s="4">
        <f>(bike_sales_india[[#This Row],[Price (INR)]]-bike_sales_india[[#This Row],[Resale Price (INR)]])/bike_sales_india[[#This Row],[Price (INR)]]</f>
        <v>0.43821411530815108</v>
      </c>
    </row>
    <row r="9249" spans="1:18" x14ac:dyDescent="0.3">
      <c r="A9249" s="1" t="s">
        <v>23</v>
      </c>
      <c r="B9249">
        <v>11.48</v>
      </c>
      <c r="C9249" s="1" t="s">
        <v>36</v>
      </c>
      <c r="D9249" s="1" t="s">
        <v>66</v>
      </c>
      <c r="E9249">
        <v>125496</v>
      </c>
      <c r="F9249">
        <v>2019</v>
      </c>
      <c r="G9249">
        <v>937</v>
      </c>
      <c r="H9249" s="1" t="s">
        <v>26</v>
      </c>
      <c r="I9249">
        <v>74.290000000000006</v>
      </c>
      <c r="J9249" s="1" t="s">
        <v>42</v>
      </c>
      <c r="K9249">
        <v>2019</v>
      </c>
      <c r="L9249" s="1" t="s">
        <v>20</v>
      </c>
      <c r="M9249" s="1" t="s">
        <v>31</v>
      </c>
      <c r="N9249">
        <v>66620.14</v>
      </c>
      <c r="O9249" s="1" t="s">
        <v>50</v>
      </c>
      <c r="P9249" s="1" t="str" cm="1">
        <f t="array" ref="P9249">_xlfn.IFS(bike_sales_india[[#This Row],[Mileage (km/l)]]&gt;=75,"75-100",bike_sales_india[[#This Row],[Mileage (km/l)]]&gt;=50,"50-75",bike_sales_india[[#This Row],[Mileage (km/l)]]&gt;=25,"25-50")</f>
        <v>50-75</v>
      </c>
      <c r="Q9249" s="1" t="str" cm="1">
        <f t="array" ref="Q92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49" s="4">
        <f>(bike_sales_india[[#This Row],[Price (INR)]]-bike_sales_india[[#This Row],[Resale Price (INR)]])/bike_sales_india[[#This Row],[Price (INR)]]</f>
        <v>0.46914531140434756</v>
      </c>
    </row>
    <row r="9250" spans="1:18" x14ac:dyDescent="0.3">
      <c r="A9250" s="1" t="s">
        <v>55</v>
      </c>
      <c r="B9250">
        <v>30.28</v>
      </c>
      <c r="C9250" s="1" t="s">
        <v>64</v>
      </c>
      <c r="D9250" s="1" t="s">
        <v>84</v>
      </c>
      <c r="E9250">
        <v>241438</v>
      </c>
      <c r="F9250">
        <v>2017</v>
      </c>
      <c r="G9250">
        <v>937</v>
      </c>
      <c r="H9250" s="1" t="s">
        <v>18</v>
      </c>
      <c r="I9250">
        <v>67.66</v>
      </c>
      <c r="J9250" s="1" t="s">
        <v>19</v>
      </c>
      <c r="K9250">
        <v>2021</v>
      </c>
      <c r="L9250" s="1" t="s">
        <v>38</v>
      </c>
      <c r="M9250" s="1" t="s">
        <v>31</v>
      </c>
      <c r="N9250">
        <v>177605.95</v>
      </c>
      <c r="O9250" s="1" t="s">
        <v>50</v>
      </c>
      <c r="P9250" s="1" t="str" cm="1">
        <f t="array" ref="P9250">_xlfn.IFS(bike_sales_india[[#This Row],[Mileage (km/l)]]&gt;=75,"75-100",bike_sales_india[[#This Row],[Mileage (km/l)]]&gt;=50,"50-75",bike_sales_india[[#This Row],[Mileage (km/l)]]&gt;=25,"25-50")</f>
        <v>50-75</v>
      </c>
      <c r="Q9250" s="1" t="str" cm="1">
        <f t="array" ref="Q92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0" s="4">
        <f>(bike_sales_india[[#This Row],[Price (INR)]]-bike_sales_india[[#This Row],[Resale Price (INR)]])/bike_sales_india[[#This Row],[Price (INR)]]</f>
        <v>0.26438278150084077</v>
      </c>
    </row>
    <row r="9251" spans="1:18" x14ac:dyDescent="0.3">
      <c r="A9251" s="1" t="s">
        <v>61</v>
      </c>
      <c r="B9251">
        <v>46.58</v>
      </c>
      <c r="C9251" s="1" t="s">
        <v>24</v>
      </c>
      <c r="D9251" s="1" t="s">
        <v>25</v>
      </c>
      <c r="E9251">
        <v>229483</v>
      </c>
      <c r="F9251">
        <v>2015</v>
      </c>
      <c r="G9251">
        <v>937</v>
      </c>
      <c r="H9251" s="1" t="s">
        <v>34</v>
      </c>
      <c r="I9251">
        <v>33.729999999999997</v>
      </c>
      <c r="J9251" s="1" t="s">
        <v>19</v>
      </c>
      <c r="K9251">
        <v>2019</v>
      </c>
      <c r="L9251" s="1" t="s">
        <v>38</v>
      </c>
      <c r="M9251" s="1" t="s">
        <v>21</v>
      </c>
      <c r="N9251">
        <v>93821.26</v>
      </c>
      <c r="O9251" s="1" t="s">
        <v>35</v>
      </c>
      <c r="P9251" s="1" t="str" cm="1">
        <f t="array" ref="P9251">_xlfn.IFS(bike_sales_india[[#This Row],[Mileage (km/l)]]&gt;=75,"75-100",bike_sales_india[[#This Row],[Mileage (km/l)]]&gt;=50,"50-75",bike_sales_india[[#This Row],[Mileage (km/l)]]&gt;=25,"25-50")</f>
        <v>25-50</v>
      </c>
      <c r="Q9251" s="1" t="str" cm="1">
        <f t="array" ref="Q92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1" s="4">
        <f>(bike_sales_india[[#This Row],[Price (INR)]]-bike_sales_india[[#This Row],[Resale Price (INR)]])/bike_sales_india[[#This Row],[Price (INR)]]</f>
        <v>0.59116248262398519</v>
      </c>
    </row>
    <row r="9252" spans="1:18" x14ac:dyDescent="0.3">
      <c r="A9252" s="1" t="s">
        <v>23</v>
      </c>
      <c r="B9252">
        <v>12.73</v>
      </c>
      <c r="C9252" s="1" t="s">
        <v>64</v>
      </c>
      <c r="D9252" s="1" t="s">
        <v>78</v>
      </c>
      <c r="E9252">
        <v>298605</v>
      </c>
      <c r="F9252">
        <v>2023</v>
      </c>
      <c r="G9252">
        <v>937</v>
      </c>
      <c r="H9252" s="1" t="s">
        <v>18</v>
      </c>
      <c r="I9252">
        <v>69.680000000000007</v>
      </c>
      <c r="J9252" s="1" t="s">
        <v>42</v>
      </c>
      <c r="K9252">
        <v>2023</v>
      </c>
      <c r="L9252" s="1" t="s">
        <v>44</v>
      </c>
      <c r="M9252" s="1" t="s">
        <v>31</v>
      </c>
      <c r="N9252">
        <v>174701.55</v>
      </c>
      <c r="O9252" s="1" t="s">
        <v>35</v>
      </c>
      <c r="P9252" s="1" t="str" cm="1">
        <f t="array" ref="P9252">_xlfn.IFS(bike_sales_india[[#This Row],[Mileage (km/l)]]&gt;=75,"75-100",bike_sales_india[[#This Row],[Mileage (km/l)]]&gt;=50,"50-75",bike_sales_india[[#This Row],[Mileage (km/l)]]&gt;=25,"25-50")</f>
        <v>50-75</v>
      </c>
      <c r="Q9252" s="1" t="str" cm="1">
        <f t="array" ref="Q92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2" s="4">
        <f>(bike_sales_india[[#This Row],[Price (INR)]]-bike_sales_india[[#This Row],[Resale Price (INR)]])/bike_sales_india[[#This Row],[Price (INR)]]</f>
        <v>0.41494097553624359</v>
      </c>
    </row>
    <row r="9253" spans="1:18" x14ac:dyDescent="0.3">
      <c r="A9253" s="1" t="s">
        <v>54</v>
      </c>
      <c r="B9253">
        <v>10.67</v>
      </c>
      <c r="C9253" s="1" t="s">
        <v>32</v>
      </c>
      <c r="D9253" s="1" t="s">
        <v>80</v>
      </c>
      <c r="E9253">
        <v>75638</v>
      </c>
      <c r="F9253">
        <v>2015</v>
      </c>
      <c r="G9253">
        <v>937</v>
      </c>
      <c r="H9253" s="1" t="s">
        <v>26</v>
      </c>
      <c r="I9253">
        <v>82.75</v>
      </c>
      <c r="J9253" s="1" t="s">
        <v>42</v>
      </c>
      <c r="K9253">
        <v>2015</v>
      </c>
      <c r="L9253" s="1" t="s">
        <v>38</v>
      </c>
      <c r="M9253" s="1" t="s">
        <v>21</v>
      </c>
      <c r="N9253">
        <v>30616.36</v>
      </c>
      <c r="O9253" s="1" t="s">
        <v>50</v>
      </c>
      <c r="P9253" s="1" t="str" cm="1">
        <f t="array" ref="P9253">_xlfn.IFS(bike_sales_india[[#This Row],[Mileage (km/l)]]&gt;=75,"75-100",bike_sales_india[[#This Row],[Mileage (km/l)]]&gt;=50,"50-75",bike_sales_india[[#This Row],[Mileage (km/l)]]&gt;=25,"25-50")</f>
        <v>75-100</v>
      </c>
      <c r="Q9253" s="1" t="str" cm="1">
        <f t="array" ref="Q92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3" s="4">
        <f>(bike_sales_india[[#This Row],[Price (INR)]]-bike_sales_india[[#This Row],[Resale Price (INR)]])/bike_sales_india[[#This Row],[Price (INR)]]</f>
        <v>0.5952251513789365</v>
      </c>
    </row>
    <row r="9254" spans="1:18" x14ac:dyDescent="0.3">
      <c r="A9254" s="1" t="s">
        <v>61</v>
      </c>
      <c r="B9254">
        <v>8.82</v>
      </c>
      <c r="C9254" s="1" t="s">
        <v>52</v>
      </c>
      <c r="D9254" s="1" t="s">
        <v>81</v>
      </c>
      <c r="E9254">
        <v>351243</v>
      </c>
      <c r="F9254">
        <v>2016</v>
      </c>
      <c r="G9254">
        <v>937</v>
      </c>
      <c r="H9254" s="1" t="s">
        <v>18</v>
      </c>
      <c r="I9254">
        <v>99.9</v>
      </c>
      <c r="J9254" s="1" t="s">
        <v>27</v>
      </c>
      <c r="K9254">
        <v>2017</v>
      </c>
      <c r="L9254" s="1" t="s">
        <v>38</v>
      </c>
      <c r="M9254" s="1" t="s">
        <v>31</v>
      </c>
      <c r="N9254">
        <v>153737.20000000001</v>
      </c>
      <c r="O9254" s="1" t="s">
        <v>35</v>
      </c>
      <c r="P9254" s="1" t="str" cm="1">
        <f t="array" ref="P9254">_xlfn.IFS(bike_sales_india[[#This Row],[Mileage (km/l)]]&gt;=75,"75-100",bike_sales_india[[#This Row],[Mileage (km/l)]]&gt;=50,"50-75",bike_sales_india[[#This Row],[Mileage (km/l)]]&gt;=25,"25-50")</f>
        <v>75-100</v>
      </c>
      <c r="Q9254" s="1" t="str" cm="1">
        <f t="array" ref="Q92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4" s="4">
        <f>(bike_sales_india[[#This Row],[Price (INR)]]-bike_sales_india[[#This Row],[Resale Price (INR)]])/bike_sales_india[[#This Row],[Price (INR)]]</f>
        <v>0.56230529861093315</v>
      </c>
    </row>
    <row r="9255" spans="1:18" x14ac:dyDescent="0.3">
      <c r="A9255" s="1" t="s">
        <v>23</v>
      </c>
      <c r="B9255">
        <v>29.86</v>
      </c>
      <c r="C9255" s="1" t="s">
        <v>32</v>
      </c>
      <c r="D9255" s="1" t="s">
        <v>56</v>
      </c>
      <c r="E9255">
        <v>75904</v>
      </c>
      <c r="F9255">
        <v>2023</v>
      </c>
      <c r="G9255">
        <v>937</v>
      </c>
      <c r="H9255" s="1" t="s">
        <v>34</v>
      </c>
      <c r="I9255">
        <v>37.869999999999997</v>
      </c>
      <c r="J9255" s="1" t="s">
        <v>27</v>
      </c>
      <c r="K9255">
        <v>2024</v>
      </c>
      <c r="L9255" s="1" t="s">
        <v>20</v>
      </c>
      <c r="M9255" s="1" t="s">
        <v>31</v>
      </c>
      <c r="N9255">
        <v>33510.6</v>
      </c>
      <c r="O9255" s="1" t="s">
        <v>45</v>
      </c>
      <c r="P9255" s="1" t="str" cm="1">
        <f t="array" ref="P9255">_xlfn.IFS(bike_sales_india[[#This Row],[Mileage (km/l)]]&gt;=75,"75-100",bike_sales_india[[#This Row],[Mileage (km/l)]]&gt;=50,"50-75",bike_sales_india[[#This Row],[Mileage (km/l)]]&gt;=25,"25-50")</f>
        <v>25-50</v>
      </c>
      <c r="Q9255" s="1" t="str" cm="1">
        <f t="array" ref="Q92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5" s="4">
        <f>(bike_sales_india[[#This Row],[Price (INR)]]-bike_sales_india[[#This Row],[Resale Price (INR)]])/bike_sales_india[[#This Row],[Price (INR)]]</f>
        <v>0.55851338532883643</v>
      </c>
    </row>
    <row r="9256" spans="1:18" x14ac:dyDescent="0.3">
      <c r="A9256" s="1" t="s">
        <v>59</v>
      </c>
      <c r="B9256">
        <v>18.04</v>
      </c>
      <c r="C9256" s="1" t="s">
        <v>24</v>
      </c>
      <c r="D9256" s="1" t="s">
        <v>67</v>
      </c>
      <c r="E9256">
        <v>175340</v>
      </c>
      <c r="F9256">
        <v>2022</v>
      </c>
      <c r="G9256">
        <v>937</v>
      </c>
      <c r="H9256" s="1" t="s">
        <v>18</v>
      </c>
      <c r="I9256">
        <v>89.92</v>
      </c>
      <c r="J9256" s="1" t="s">
        <v>42</v>
      </c>
      <c r="K9256">
        <v>2022</v>
      </c>
      <c r="L9256" s="1" t="s">
        <v>44</v>
      </c>
      <c r="M9256" s="1" t="s">
        <v>21</v>
      </c>
      <c r="N9256">
        <v>115608.58</v>
      </c>
      <c r="O9256" s="1" t="s">
        <v>35</v>
      </c>
      <c r="P9256" s="1" t="str" cm="1">
        <f t="array" ref="P9256">_xlfn.IFS(bike_sales_india[[#This Row],[Mileage (km/l)]]&gt;=75,"75-100",bike_sales_india[[#This Row],[Mileage (km/l)]]&gt;=50,"50-75",bike_sales_india[[#This Row],[Mileage (km/l)]]&gt;=25,"25-50")</f>
        <v>75-100</v>
      </c>
      <c r="Q9256" s="1" t="str" cm="1">
        <f t="array" ref="Q92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6" s="4">
        <f>(bike_sales_india[[#This Row],[Price (INR)]]-bike_sales_india[[#This Row],[Resale Price (INR)]])/bike_sales_india[[#This Row],[Price (INR)]]</f>
        <v>0.34066054522641726</v>
      </c>
    </row>
    <row r="9257" spans="1:18" x14ac:dyDescent="0.3">
      <c r="A9257" s="1" t="s">
        <v>39</v>
      </c>
      <c r="B9257">
        <v>39.83</v>
      </c>
      <c r="C9257" s="1" t="s">
        <v>32</v>
      </c>
      <c r="D9257" s="1" t="s">
        <v>56</v>
      </c>
      <c r="E9257">
        <v>190521</v>
      </c>
      <c r="F9257">
        <v>2024</v>
      </c>
      <c r="G9257">
        <v>937</v>
      </c>
      <c r="H9257" s="1" t="s">
        <v>26</v>
      </c>
      <c r="I9257">
        <v>91.04</v>
      </c>
      <c r="J9257" s="1" t="s">
        <v>27</v>
      </c>
      <c r="K9257">
        <v>2024</v>
      </c>
      <c r="L9257" s="1" t="s">
        <v>20</v>
      </c>
      <c r="M9257" s="1" t="s">
        <v>31</v>
      </c>
      <c r="N9257">
        <v>93340.86</v>
      </c>
      <c r="O9257" s="1" t="s">
        <v>35</v>
      </c>
      <c r="P9257" s="1" t="str" cm="1">
        <f t="array" ref="P9257">_xlfn.IFS(bike_sales_india[[#This Row],[Mileage (km/l)]]&gt;=75,"75-100",bike_sales_india[[#This Row],[Mileage (km/l)]]&gt;=50,"50-75",bike_sales_india[[#This Row],[Mileage (km/l)]]&gt;=25,"25-50")</f>
        <v>75-100</v>
      </c>
      <c r="Q9257" s="1" t="str" cm="1">
        <f t="array" ref="Q92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7" s="4">
        <f>(bike_sales_india[[#This Row],[Price (INR)]]-bike_sales_india[[#This Row],[Resale Price (INR)]])/bike_sales_india[[#This Row],[Price (INR)]]</f>
        <v>0.51007573968223974</v>
      </c>
    </row>
    <row r="9258" spans="1:18" x14ac:dyDescent="0.3">
      <c r="A9258" s="1" t="s">
        <v>39</v>
      </c>
      <c r="B9258">
        <v>8.44</v>
      </c>
      <c r="C9258" s="1" t="s">
        <v>40</v>
      </c>
      <c r="D9258" s="1" t="s">
        <v>58</v>
      </c>
      <c r="E9258">
        <v>363140</v>
      </c>
      <c r="F9258">
        <v>2023</v>
      </c>
      <c r="G9258">
        <v>937</v>
      </c>
      <c r="H9258" s="1" t="s">
        <v>26</v>
      </c>
      <c r="I9258">
        <v>81.430000000000007</v>
      </c>
      <c r="J9258" s="1" t="s">
        <v>19</v>
      </c>
      <c r="K9258">
        <v>2023</v>
      </c>
      <c r="L9258" s="1" t="s">
        <v>20</v>
      </c>
      <c r="M9258" s="1" t="s">
        <v>31</v>
      </c>
      <c r="N9258">
        <v>149775.84</v>
      </c>
      <c r="O9258" s="1" t="s">
        <v>35</v>
      </c>
      <c r="P9258" s="1" t="str" cm="1">
        <f t="array" ref="P9258">_xlfn.IFS(bike_sales_india[[#This Row],[Mileage (km/l)]]&gt;=75,"75-100",bike_sales_india[[#This Row],[Mileage (km/l)]]&gt;=50,"50-75",bike_sales_india[[#This Row],[Mileage (km/l)]]&gt;=25,"25-50")</f>
        <v>75-100</v>
      </c>
      <c r="Q9258" s="1" t="str" cm="1">
        <f t="array" ref="Q92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8" s="4">
        <f>(bike_sales_india[[#This Row],[Price (INR)]]-bike_sales_india[[#This Row],[Resale Price (INR)]])/bike_sales_india[[#This Row],[Price (INR)]]</f>
        <v>0.58755345045987772</v>
      </c>
    </row>
    <row r="9259" spans="1:18" x14ac:dyDescent="0.3">
      <c r="A9259" s="1" t="s">
        <v>39</v>
      </c>
      <c r="B9259">
        <v>11.61</v>
      </c>
      <c r="C9259" s="1" t="s">
        <v>32</v>
      </c>
      <c r="D9259" s="1" t="s">
        <v>56</v>
      </c>
      <c r="E9259">
        <v>171623</v>
      </c>
      <c r="F9259">
        <v>2024</v>
      </c>
      <c r="G9259">
        <v>938</v>
      </c>
      <c r="H9259" s="1" t="s">
        <v>34</v>
      </c>
      <c r="I9259">
        <v>29.56</v>
      </c>
      <c r="J9259" s="1" t="s">
        <v>42</v>
      </c>
      <c r="K9259">
        <v>2024</v>
      </c>
      <c r="L9259" s="1" t="s">
        <v>38</v>
      </c>
      <c r="M9259" s="1" t="s">
        <v>21</v>
      </c>
      <c r="N9259">
        <v>72876.69</v>
      </c>
      <c r="O9259" s="1" t="s">
        <v>35</v>
      </c>
      <c r="P9259" s="1" t="str" cm="1">
        <f t="array" ref="P9259">_xlfn.IFS(bike_sales_india[[#This Row],[Mileage (km/l)]]&gt;=75,"75-100",bike_sales_india[[#This Row],[Mileage (km/l)]]&gt;=50,"50-75",bike_sales_india[[#This Row],[Mileage (km/l)]]&gt;=25,"25-50")</f>
        <v>25-50</v>
      </c>
      <c r="Q9259" s="1" t="str" cm="1">
        <f t="array" ref="Q92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59" s="4">
        <f>(bike_sales_india[[#This Row],[Price (INR)]]-bike_sales_india[[#This Row],[Resale Price (INR)]])/bike_sales_india[[#This Row],[Price (INR)]]</f>
        <v>0.57536757893755497</v>
      </c>
    </row>
    <row r="9260" spans="1:18" x14ac:dyDescent="0.3">
      <c r="A9260" s="1" t="s">
        <v>55</v>
      </c>
      <c r="B9260">
        <v>65.739999999999995</v>
      </c>
      <c r="C9260" s="1" t="s">
        <v>64</v>
      </c>
      <c r="D9260" s="1" t="s">
        <v>78</v>
      </c>
      <c r="E9260">
        <v>225595</v>
      </c>
      <c r="F9260">
        <v>2018</v>
      </c>
      <c r="G9260">
        <v>938</v>
      </c>
      <c r="H9260" s="1" t="s">
        <v>18</v>
      </c>
      <c r="I9260">
        <v>81.36</v>
      </c>
      <c r="J9260" s="1" t="s">
        <v>27</v>
      </c>
      <c r="K9260">
        <v>2023</v>
      </c>
      <c r="L9260" s="1" t="s">
        <v>38</v>
      </c>
      <c r="M9260" s="1" t="s">
        <v>31</v>
      </c>
      <c r="N9260">
        <v>91338.19</v>
      </c>
      <c r="O9260" s="1" t="s">
        <v>35</v>
      </c>
      <c r="P9260" s="1" t="str" cm="1">
        <f t="array" ref="P9260">_xlfn.IFS(bike_sales_india[[#This Row],[Mileage (km/l)]]&gt;=75,"75-100",bike_sales_india[[#This Row],[Mileage (km/l)]]&gt;=50,"50-75",bike_sales_india[[#This Row],[Mileage (km/l)]]&gt;=25,"25-50")</f>
        <v>75-100</v>
      </c>
      <c r="Q9260" s="1" t="str" cm="1">
        <f t="array" ref="Q92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0" s="4">
        <f>(bike_sales_india[[#This Row],[Price (INR)]]-bike_sales_india[[#This Row],[Resale Price (INR)]])/bike_sales_india[[#This Row],[Price (INR)]]</f>
        <v>0.59512316319067349</v>
      </c>
    </row>
    <row r="9261" spans="1:18" x14ac:dyDescent="0.3">
      <c r="A9261" s="1" t="s">
        <v>54</v>
      </c>
      <c r="B9261">
        <v>19.75</v>
      </c>
      <c r="C9261" s="1" t="s">
        <v>24</v>
      </c>
      <c r="D9261" s="1" t="s">
        <v>25</v>
      </c>
      <c r="E9261">
        <v>108808</v>
      </c>
      <c r="F9261">
        <v>2023</v>
      </c>
      <c r="G9261">
        <v>938</v>
      </c>
      <c r="H9261" s="1" t="s">
        <v>26</v>
      </c>
      <c r="I9261">
        <v>66.33</v>
      </c>
      <c r="J9261" s="1" t="s">
        <v>42</v>
      </c>
      <c r="K9261">
        <v>2023</v>
      </c>
      <c r="L9261" s="1" t="s">
        <v>20</v>
      </c>
      <c r="M9261" s="1" t="s">
        <v>31</v>
      </c>
      <c r="N9261">
        <v>46050.93</v>
      </c>
      <c r="O9261" s="1" t="s">
        <v>50</v>
      </c>
      <c r="P9261" s="1" t="str" cm="1">
        <f t="array" ref="P9261">_xlfn.IFS(bike_sales_india[[#This Row],[Mileage (km/l)]]&gt;=75,"75-100",bike_sales_india[[#This Row],[Mileage (km/l)]]&gt;=50,"50-75",bike_sales_india[[#This Row],[Mileage (km/l)]]&gt;=25,"25-50")</f>
        <v>50-75</v>
      </c>
      <c r="Q9261" s="1" t="str" cm="1">
        <f t="array" ref="Q92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1" s="4">
        <f>(bike_sales_india[[#This Row],[Price (INR)]]-bike_sales_india[[#This Row],[Resale Price (INR)]])/bike_sales_india[[#This Row],[Price (INR)]]</f>
        <v>0.57676889566943612</v>
      </c>
    </row>
    <row r="9262" spans="1:18" x14ac:dyDescent="0.3">
      <c r="A9262" s="1" t="s">
        <v>61</v>
      </c>
      <c r="B9262">
        <v>52.4</v>
      </c>
      <c r="C9262" s="1" t="s">
        <v>32</v>
      </c>
      <c r="D9262" s="1" t="s">
        <v>80</v>
      </c>
      <c r="E9262">
        <v>317128</v>
      </c>
      <c r="F9262">
        <v>2017</v>
      </c>
      <c r="G9262">
        <v>938</v>
      </c>
      <c r="H9262" s="1" t="s">
        <v>34</v>
      </c>
      <c r="I9262">
        <v>56.77</v>
      </c>
      <c r="J9262" s="1" t="s">
        <v>19</v>
      </c>
      <c r="K9262">
        <v>2022</v>
      </c>
      <c r="L9262" s="1" t="s">
        <v>38</v>
      </c>
      <c r="M9262" s="1" t="s">
        <v>21</v>
      </c>
      <c r="N9262">
        <v>230842.21</v>
      </c>
      <c r="O9262" s="1" t="s">
        <v>45</v>
      </c>
      <c r="P9262" s="1" t="str" cm="1">
        <f t="array" ref="P9262">_xlfn.IFS(bike_sales_india[[#This Row],[Mileage (km/l)]]&gt;=75,"75-100",bike_sales_india[[#This Row],[Mileage (km/l)]]&gt;=50,"50-75",bike_sales_india[[#This Row],[Mileage (km/l)]]&gt;=25,"25-50")</f>
        <v>50-75</v>
      </c>
      <c r="Q9262" s="1" t="str" cm="1">
        <f t="array" ref="Q92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2" s="4">
        <f>(bike_sales_india[[#This Row],[Price (INR)]]-bike_sales_india[[#This Row],[Resale Price (INR)]])/bike_sales_india[[#This Row],[Price (INR)]]</f>
        <v>0.27208505713781189</v>
      </c>
    </row>
    <row r="9263" spans="1:18" x14ac:dyDescent="0.3">
      <c r="A9263" s="1" t="s">
        <v>55</v>
      </c>
      <c r="B9263">
        <v>38.53</v>
      </c>
      <c r="C9263" s="1" t="s">
        <v>64</v>
      </c>
      <c r="D9263" s="1" t="s">
        <v>71</v>
      </c>
      <c r="E9263">
        <v>77974</v>
      </c>
      <c r="F9263">
        <v>2018</v>
      </c>
      <c r="G9263">
        <v>938</v>
      </c>
      <c r="H9263" s="1" t="s">
        <v>34</v>
      </c>
      <c r="I9263">
        <v>50.93</v>
      </c>
      <c r="J9263" s="1" t="s">
        <v>27</v>
      </c>
      <c r="K9263">
        <v>2019</v>
      </c>
      <c r="L9263" s="1" t="s">
        <v>38</v>
      </c>
      <c r="M9263" s="1" t="s">
        <v>31</v>
      </c>
      <c r="N9263">
        <v>47080.44</v>
      </c>
      <c r="O9263" s="1" t="s">
        <v>45</v>
      </c>
      <c r="P9263" s="1" t="str" cm="1">
        <f t="array" ref="P9263">_xlfn.IFS(bike_sales_india[[#This Row],[Mileage (km/l)]]&gt;=75,"75-100",bike_sales_india[[#This Row],[Mileage (km/l)]]&gt;=50,"50-75",bike_sales_india[[#This Row],[Mileage (km/l)]]&gt;=25,"25-50")</f>
        <v>50-75</v>
      </c>
      <c r="Q9263" s="1" t="str" cm="1">
        <f t="array" ref="Q92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3" s="4">
        <f>(bike_sales_india[[#This Row],[Price (INR)]]-bike_sales_india[[#This Row],[Resale Price (INR)]])/bike_sales_india[[#This Row],[Price (INR)]]</f>
        <v>0.39620334983456018</v>
      </c>
    </row>
    <row r="9264" spans="1:18" x14ac:dyDescent="0.3">
      <c r="A9264" s="1" t="s">
        <v>48</v>
      </c>
      <c r="B9264">
        <v>10.83</v>
      </c>
      <c r="C9264" s="1" t="s">
        <v>52</v>
      </c>
      <c r="D9264" s="1" t="s">
        <v>79</v>
      </c>
      <c r="E9264">
        <v>398637</v>
      </c>
      <c r="F9264">
        <v>2023</v>
      </c>
      <c r="G9264">
        <v>938</v>
      </c>
      <c r="H9264" s="1" t="s">
        <v>26</v>
      </c>
      <c r="I9264">
        <v>71.61</v>
      </c>
      <c r="J9264" s="1" t="s">
        <v>19</v>
      </c>
      <c r="K9264">
        <v>2024</v>
      </c>
      <c r="L9264" s="1" t="s">
        <v>20</v>
      </c>
      <c r="M9264" s="1" t="s">
        <v>21</v>
      </c>
      <c r="N9264">
        <v>176288.4</v>
      </c>
      <c r="O9264" s="1" t="s">
        <v>50</v>
      </c>
      <c r="P9264" s="1" t="str" cm="1">
        <f t="array" ref="P9264">_xlfn.IFS(bike_sales_india[[#This Row],[Mileage (km/l)]]&gt;=75,"75-100",bike_sales_india[[#This Row],[Mileage (km/l)]]&gt;=50,"50-75",bike_sales_india[[#This Row],[Mileage (km/l)]]&gt;=25,"25-50")</f>
        <v>50-75</v>
      </c>
      <c r="Q9264" s="1" t="str" cm="1">
        <f t="array" ref="Q92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4" s="4">
        <f>(bike_sales_india[[#This Row],[Price (INR)]]-bike_sales_india[[#This Row],[Resale Price (INR)]])/bike_sales_india[[#This Row],[Price (INR)]]</f>
        <v>0.55777210845957603</v>
      </c>
    </row>
    <row r="9265" spans="1:18" x14ac:dyDescent="0.3">
      <c r="A9265" s="1" t="s">
        <v>46</v>
      </c>
      <c r="B9265">
        <v>9.2799999999999994</v>
      </c>
      <c r="C9265" s="1" t="s">
        <v>52</v>
      </c>
      <c r="D9265" s="1" t="s">
        <v>81</v>
      </c>
      <c r="E9265">
        <v>77983</v>
      </c>
      <c r="F9265">
        <v>2017</v>
      </c>
      <c r="G9265">
        <v>938</v>
      </c>
      <c r="H9265" s="1" t="s">
        <v>26</v>
      </c>
      <c r="I9265">
        <v>74.75</v>
      </c>
      <c r="J9265" s="1" t="s">
        <v>19</v>
      </c>
      <c r="K9265">
        <v>2018</v>
      </c>
      <c r="L9265" s="1" t="s">
        <v>20</v>
      </c>
      <c r="M9265" s="1" t="s">
        <v>21</v>
      </c>
      <c r="N9265">
        <v>50424.99</v>
      </c>
      <c r="O9265" s="1" t="s">
        <v>22</v>
      </c>
      <c r="P9265" s="1" t="str" cm="1">
        <f t="array" ref="P9265">_xlfn.IFS(bike_sales_india[[#This Row],[Mileage (km/l)]]&gt;=75,"75-100",bike_sales_india[[#This Row],[Mileage (km/l)]]&gt;=50,"50-75",bike_sales_india[[#This Row],[Mileage (km/l)]]&gt;=25,"25-50")</f>
        <v>50-75</v>
      </c>
      <c r="Q9265" s="1" t="str" cm="1">
        <f t="array" ref="Q92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5" s="4">
        <f>(bike_sales_india[[#This Row],[Price (INR)]]-bike_sales_india[[#This Row],[Resale Price (INR)]])/bike_sales_india[[#This Row],[Price (INR)]]</f>
        <v>0.35338484028570333</v>
      </c>
    </row>
    <row r="9266" spans="1:18" x14ac:dyDescent="0.3">
      <c r="A9266" s="1" t="s">
        <v>39</v>
      </c>
      <c r="B9266">
        <v>51.63</v>
      </c>
      <c r="C9266" s="1" t="s">
        <v>32</v>
      </c>
      <c r="D9266" s="1" t="s">
        <v>80</v>
      </c>
      <c r="E9266">
        <v>166478</v>
      </c>
      <c r="F9266">
        <v>2017</v>
      </c>
      <c r="G9266">
        <v>938</v>
      </c>
      <c r="H9266" s="1" t="s">
        <v>18</v>
      </c>
      <c r="I9266">
        <v>71.84</v>
      </c>
      <c r="J9266" s="1" t="s">
        <v>42</v>
      </c>
      <c r="K9266">
        <v>2017</v>
      </c>
      <c r="L9266" s="1" t="s">
        <v>44</v>
      </c>
      <c r="M9266" s="1" t="s">
        <v>31</v>
      </c>
      <c r="N9266">
        <v>119668.27</v>
      </c>
      <c r="O9266" s="1" t="s">
        <v>50</v>
      </c>
      <c r="P9266" s="1" t="str" cm="1">
        <f t="array" ref="P9266">_xlfn.IFS(bike_sales_india[[#This Row],[Mileage (km/l)]]&gt;=75,"75-100",bike_sales_india[[#This Row],[Mileage (km/l)]]&gt;=50,"50-75",bike_sales_india[[#This Row],[Mileage (km/l)]]&gt;=25,"25-50")</f>
        <v>50-75</v>
      </c>
      <c r="Q9266" s="1" t="str" cm="1">
        <f t="array" ref="Q92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6" s="4">
        <f>(bike_sales_india[[#This Row],[Price (INR)]]-bike_sales_india[[#This Row],[Resale Price (INR)]])/bike_sales_india[[#This Row],[Price (INR)]]</f>
        <v>0.28117667199269569</v>
      </c>
    </row>
    <row r="9267" spans="1:18" x14ac:dyDescent="0.3">
      <c r="A9267" s="1" t="s">
        <v>59</v>
      </c>
      <c r="B9267">
        <v>54.26</v>
      </c>
      <c r="C9267" s="1" t="s">
        <v>36</v>
      </c>
      <c r="D9267" s="1" t="s">
        <v>57</v>
      </c>
      <c r="E9267">
        <v>244937</v>
      </c>
      <c r="F9267">
        <v>2020</v>
      </c>
      <c r="G9267">
        <v>938</v>
      </c>
      <c r="H9267" s="1" t="s">
        <v>34</v>
      </c>
      <c r="I9267">
        <v>41.91</v>
      </c>
      <c r="J9267" s="1" t="s">
        <v>42</v>
      </c>
      <c r="K9267">
        <v>2020</v>
      </c>
      <c r="L9267" s="1" t="s">
        <v>44</v>
      </c>
      <c r="M9267" s="1" t="s">
        <v>21</v>
      </c>
      <c r="N9267">
        <v>167256.89000000001</v>
      </c>
      <c r="O9267" s="1" t="s">
        <v>22</v>
      </c>
      <c r="P9267" s="1" t="str" cm="1">
        <f t="array" ref="P9267">_xlfn.IFS(bike_sales_india[[#This Row],[Mileage (km/l)]]&gt;=75,"75-100",bike_sales_india[[#This Row],[Mileage (km/l)]]&gt;=50,"50-75",bike_sales_india[[#This Row],[Mileage (km/l)]]&gt;=25,"25-50")</f>
        <v>25-50</v>
      </c>
      <c r="Q9267" s="1" t="str" cm="1">
        <f t="array" ref="Q92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7" s="4">
        <f>(bike_sales_india[[#This Row],[Price (INR)]]-bike_sales_india[[#This Row],[Resale Price (INR)]])/bike_sales_india[[#This Row],[Price (INR)]]</f>
        <v>0.31714322458428079</v>
      </c>
    </row>
    <row r="9268" spans="1:18" x14ac:dyDescent="0.3">
      <c r="A9268" s="1" t="s">
        <v>15</v>
      </c>
      <c r="B9268">
        <v>78.209999999999994</v>
      </c>
      <c r="C9268" s="1" t="s">
        <v>40</v>
      </c>
      <c r="D9268" s="1" t="s">
        <v>51</v>
      </c>
      <c r="E9268">
        <v>306778</v>
      </c>
      <c r="F9268">
        <v>2024</v>
      </c>
      <c r="G9268">
        <v>939</v>
      </c>
      <c r="H9268" s="1" t="s">
        <v>18</v>
      </c>
      <c r="I9268">
        <v>71.95</v>
      </c>
      <c r="J9268" s="1" t="s">
        <v>27</v>
      </c>
      <c r="K9268">
        <v>2024</v>
      </c>
      <c r="L9268" s="1" t="s">
        <v>20</v>
      </c>
      <c r="M9268" s="1" t="s">
        <v>31</v>
      </c>
      <c r="N9268">
        <v>135956.49</v>
      </c>
      <c r="O9268" s="1" t="s">
        <v>22</v>
      </c>
      <c r="P9268" s="1" t="str" cm="1">
        <f t="array" ref="P9268">_xlfn.IFS(bike_sales_india[[#This Row],[Mileage (km/l)]]&gt;=75,"75-100",bike_sales_india[[#This Row],[Mileage (km/l)]]&gt;=50,"50-75",bike_sales_india[[#This Row],[Mileage (km/l)]]&gt;=25,"25-50")</f>
        <v>50-75</v>
      </c>
      <c r="Q9268" s="1" t="str" cm="1">
        <f t="array" ref="Q92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8" s="4">
        <f>(bike_sales_india[[#This Row],[Price (INR)]]-bike_sales_india[[#This Row],[Resale Price (INR)]])/bike_sales_india[[#This Row],[Price (INR)]]</f>
        <v>0.5568245115360293</v>
      </c>
    </row>
    <row r="9269" spans="1:18" x14ac:dyDescent="0.3">
      <c r="A9269" s="1" t="s">
        <v>48</v>
      </c>
      <c r="B9269">
        <v>79.38</v>
      </c>
      <c r="C9269" s="1" t="s">
        <v>64</v>
      </c>
      <c r="D9269" s="1" t="s">
        <v>76</v>
      </c>
      <c r="E9269">
        <v>107455</v>
      </c>
      <c r="F9269">
        <v>2020</v>
      </c>
      <c r="G9269">
        <v>939</v>
      </c>
      <c r="H9269" s="1" t="s">
        <v>34</v>
      </c>
      <c r="I9269">
        <v>59.12</v>
      </c>
      <c r="J9269" s="1" t="s">
        <v>27</v>
      </c>
      <c r="K9269">
        <v>2023</v>
      </c>
      <c r="L9269" s="1" t="s">
        <v>38</v>
      </c>
      <c r="M9269" s="1" t="s">
        <v>21</v>
      </c>
      <c r="N9269">
        <v>56630.73</v>
      </c>
      <c r="O9269" s="1" t="s">
        <v>50</v>
      </c>
      <c r="P9269" s="1" t="str" cm="1">
        <f t="array" ref="P9269">_xlfn.IFS(bike_sales_india[[#This Row],[Mileage (km/l)]]&gt;=75,"75-100",bike_sales_india[[#This Row],[Mileage (km/l)]]&gt;=50,"50-75",bike_sales_india[[#This Row],[Mileage (km/l)]]&gt;=25,"25-50")</f>
        <v>50-75</v>
      </c>
      <c r="Q9269" s="1" t="str" cm="1">
        <f t="array" ref="Q92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69" s="4">
        <f>(bike_sales_india[[#This Row],[Price (INR)]]-bike_sales_india[[#This Row],[Resale Price (INR)]])/bike_sales_india[[#This Row],[Price (INR)]]</f>
        <v>0.47298189939974872</v>
      </c>
    </row>
    <row r="9270" spans="1:18" x14ac:dyDescent="0.3">
      <c r="A9270" s="1" t="s">
        <v>23</v>
      </c>
      <c r="B9270">
        <v>11.22</v>
      </c>
      <c r="C9270" s="1" t="s">
        <v>16</v>
      </c>
      <c r="D9270" s="1" t="s">
        <v>77</v>
      </c>
      <c r="E9270">
        <v>256449</v>
      </c>
      <c r="F9270">
        <v>2019</v>
      </c>
      <c r="G9270">
        <v>939</v>
      </c>
      <c r="H9270" s="1" t="s">
        <v>18</v>
      </c>
      <c r="I9270">
        <v>85.04</v>
      </c>
      <c r="J9270" s="1" t="s">
        <v>27</v>
      </c>
      <c r="K9270">
        <v>2021</v>
      </c>
      <c r="L9270" s="1" t="s">
        <v>20</v>
      </c>
      <c r="M9270" s="1" t="s">
        <v>21</v>
      </c>
      <c r="N9270">
        <v>113427.35</v>
      </c>
      <c r="O9270" s="1" t="s">
        <v>50</v>
      </c>
      <c r="P9270" s="1" t="str" cm="1">
        <f t="array" ref="P9270">_xlfn.IFS(bike_sales_india[[#This Row],[Mileage (km/l)]]&gt;=75,"75-100",bike_sales_india[[#This Row],[Mileage (km/l)]]&gt;=50,"50-75",bike_sales_india[[#This Row],[Mileage (km/l)]]&gt;=25,"25-50")</f>
        <v>75-100</v>
      </c>
      <c r="Q9270" s="1" t="str" cm="1">
        <f t="array" ref="Q92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0" s="4">
        <f>(bike_sales_india[[#This Row],[Price (INR)]]-bike_sales_india[[#This Row],[Resale Price (INR)]])/bike_sales_india[[#This Row],[Price (INR)]]</f>
        <v>0.55770016650484111</v>
      </c>
    </row>
    <row r="9271" spans="1:18" x14ac:dyDescent="0.3">
      <c r="A9271" s="1" t="s">
        <v>61</v>
      </c>
      <c r="B9271">
        <v>12.9</v>
      </c>
      <c r="C9271" s="1" t="s">
        <v>52</v>
      </c>
      <c r="D9271" s="1" t="s">
        <v>79</v>
      </c>
      <c r="E9271">
        <v>250977</v>
      </c>
      <c r="F9271">
        <v>2022</v>
      </c>
      <c r="G9271">
        <v>939</v>
      </c>
      <c r="H9271" s="1" t="s">
        <v>26</v>
      </c>
      <c r="I9271">
        <v>97.34</v>
      </c>
      <c r="J9271" s="1" t="s">
        <v>27</v>
      </c>
      <c r="K9271">
        <v>2023</v>
      </c>
      <c r="L9271" s="1" t="s">
        <v>20</v>
      </c>
      <c r="M9271" s="1" t="s">
        <v>21</v>
      </c>
      <c r="N9271">
        <v>170163.75</v>
      </c>
      <c r="O9271" s="1" t="s">
        <v>45</v>
      </c>
      <c r="P9271" s="1" t="str" cm="1">
        <f t="array" ref="P9271">_xlfn.IFS(bike_sales_india[[#This Row],[Mileage (km/l)]]&gt;=75,"75-100",bike_sales_india[[#This Row],[Mileage (km/l)]]&gt;=50,"50-75",bike_sales_india[[#This Row],[Mileage (km/l)]]&gt;=25,"25-50")</f>
        <v>75-100</v>
      </c>
      <c r="Q9271" s="1" t="str" cm="1">
        <f t="array" ref="Q92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1" s="4">
        <f>(bike_sales_india[[#This Row],[Price (INR)]]-bike_sales_india[[#This Row],[Resale Price (INR)]])/bike_sales_india[[#This Row],[Price (INR)]]</f>
        <v>0.32199464492762286</v>
      </c>
    </row>
    <row r="9272" spans="1:18" x14ac:dyDescent="0.3">
      <c r="A9272" s="1" t="s">
        <v>46</v>
      </c>
      <c r="B9272">
        <v>54.9</v>
      </c>
      <c r="C9272" s="1" t="s">
        <v>32</v>
      </c>
      <c r="D9272" s="1" t="s">
        <v>56</v>
      </c>
      <c r="E9272">
        <v>68139</v>
      </c>
      <c r="F9272">
        <v>2021</v>
      </c>
      <c r="G9272">
        <v>939</v>
      </c>
      <c r="H9272" s="1" t="s">
        <v>34</v>
      </c>
      <c r="I9272">
        <v>31.89</v>
      </c>
      <c r="J9272" s="1" t="s">
        <v>27</v>
      </c>
      <c r="K9272">
        <v>2021</v>
      </c>
      <c r="L9272" s="1" t="s">
        <v>44</v>
      </c>
      <c r="M9272" s="1" t="s">
        <v>21</v>
      </c>
      <c r="N9272">
        <v>53007.55</v>
      </c>
      <c r="O9272" s="1" t="s">
        <v>35</v>
      </c>
      <c r="P9272" s="1" t="str" cm="1">
        <f t="array" ref="P9272">_xlfn.IFS(bike_sales_india[[#This Row],[Mileage (km/l)]]&gt;=75,"75-100",bike_sales_india[[#This Row],[Mileage (km/l)]]&gt;=50,"50-75",bike_sales_india[[#This Row],[Mileage (km/l)]]&gt;=25,"25-50")</f>
        <v>25-50</v>
      </c>
      <c r="Q9272" s="1" t="str" cm="1">
        <f t="array" ref="Q92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2" s="4">
        <f>(bike_sales_india[[#This Row],[Price (INR)]]-bike_sales_india[[#This Row],[Resale Price (INR)]])/bike_sales_india[[#This Row],[Price (INR)]]</f>
        <v>0.22206739165529282</v>
      </c>
    </row>
    <row r="9273" spans="1:18" x14ac:dyDescent="0.3">
      <c r="A9273" s="1" t="s">
        <v>28</v>
      </c>
      <c r="B9273">
        <v>48.54</v>
      </c>
      <c r="C9273" s="1" t="s">
        <v>36</v>
      </c>
      <c r="D9273" s="1" t="s">
        <v>66</v>
      </c>
      <c r="E9273">
        <v>333836</v>
      </c>
      <c r="F9273">
        <v>2019</v>
      </c>
      <c r="G9273">
        <v>939</v>
      </c>
      <c r="H9273" s="1" t="s">
        <v>18</v>
      </c>
      <c r="I9273">
        <v>79.069999999999993</v>
      </c>
      <c r="J9273" s="1" t="s">
        <v>19</v>
      </c>
      <c r="K9273">
        <v>2023</v>
      </c>
      <c r="L9273" s="1" t="s">
        <v>44</v>
      </c>
      <c r="M9273" s="1" t="s">
        <v>21</v>
      </c>
      <c r="N9273">
        <v>159563.1</v>
      </c>
      <c r="O9273" s="1" t="s">
        <v>45</v>
      </c>
      <c r="P9273" s="1" t="str" cm="1">
        <f t="array" ref="P9273">_xlfn.IFS(bike_sales_india[[#This Row],[Mileage (km/l)]]&gt;=75,"75-100",bike_sales_india[[#This Row],[Mileage (km/l)]]&gt;=50,"50-75",bike_sales_india[[#This Row],[Mileage (km/l)]]&gt;=25,"25-50")</f>
        <v>75-100</v>
      </c>
      <c r="Q9273" s="1" t="str" cm="1">
        <f t="array" ref="Q92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3" s="4">
        <f>(bike_sales_india[[#This Row],[Price (INR)]]-bike_sales_india[[#This Row],[Resale Price (INR)]])/bike_sales_india[[#This Row],[Price (INR)]]</f>
        <v>0.52203147653338766</v>
      </c>
    </row>
    <row r="9274" spans="1:18" x14ac:dyDescent="0.3">
      <c r="A9274" s="1" t="s">
        <v>61</v>
      </c>
      <c r="B9274">
        <v>26.76</v>
      </c>
      <c r="C9274" s="1" t="s">
        <v>64</v>
      </c>
      <c r="D9274" s="1" t="s">
        <v>78</v>
      </c>
      <c r="E9274">
        <v>246007</v>
      </c>
      <c r="F9274">
        <v>2024</v>
      </c>
      <c r="G9274">
        <v>939</v>
      </c>
      <c r="H9274" s="1" t="s">
        <v>34</v>
      </c>
      <c r="I9274">
        <v>38.78</v>
      </c>
      <c r="J9274" s="1" t="s">
        <v>19</v>
      </c>
      <c r="K9274">
        <v>2024</v>
      </c>
      <c r="L9274" s="1" t="s">
        <v>20</v>
      </c>
      <c r="M9274" s="1" t="s">
        <v>31</v>
      </c>
      <c r="N9274">
        <v>121562.65</v>
      </c>
      <c r="O9274" s="1" t="s">
        <v>35</v>
      </c>
      <c r="P9274" s="1" t="str" cm="1">
        <f t="array" ref="P9274">_xlfn.IFS(bike_sales_india[[#This Row],[Mileage (km/l)]]&gt;=75,"75-100",bike_sales_india[[#This Row],[Mileage (km/l)]]&gt;=50,"50-75",bike_sales_india[[#This Row],[Mileage (km/l)]]&gt;=25,"25-50")</f>
        <v>25-50</v>
      </c>
      <c r="Q9274" s="1" t="str" cm="1">
        <f t="array" ref="Q92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4" s="4">
        <f>(bike_sales_india[[#This Row],[Price (INR)]]-bike_sales_india[[#This Row],[Resale Price (INR)]])/bike_sales_india[[#This Row],[Price (INR)]]</f>
        <v>0.50585694716004015</v>
      </c>
    </row>
    <row r="9275" spans="1:18" x14ac:dyDescent="0.3">
      <c r="A9275" s="1" t="s">
        <v>59</v>
      </c>
      <c r="B9275">
        <v>9.24</v>
      </c>
      <c r="C9275" s="1" t="s">
        <v>32</v>
      </c>
      <c r="D9275" s="1" t="s">
        <v>33</v>
      </c>
      <c r="E9275">
        <v>378903</v>
      </c>
      <c r="F9275">
        <v>2021</v>
      </c>
      <c r="G9275">
        <v>939</v>
      </c>
      <c r="H9275" s="1" t="s">
        <v>18</v>
      </c>
      <c r="I9275">
        <v>79.599999999999994</v>
      </c>
      <c r="J9275" s="1" t="s">
        <v>19</v>
      </c>
      <c r="K9275">
        <v>2024</v>
      </c>
      <c r="L9275" s="1" t="s">
        <v>20</v>
      </c>
      <c r="M9275" s="1" t="s">
        <v>21</v>
      </c>
      <c r="N9275">
        <v>300075.43</v>
      </c>
      <c r="O9275" s="1" t="s">
        <v>35</v>
      </c>
      <c r="P9275" s="1" t="str" cm="1">
        <f t="array" ref="P9275">_xlfn.IFS(bike_sales_india[[#This Row],[Mileage (km/l)]]&gt;=75,"75-100",bike_sales_india[[#This Row],[Mileage (km/l)]]&gt;=50,"50-75",bike_sales_india[[#This Row],[Mileage (km/l)]]&gt;=25,"25-50")</f>
        <v>75-100</v>
      </c>
      <c r="Q9275" s="1" t="str" cm="1">
        <f t="array" ref="Q92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5" s="4">
        <f>(bike_sales_india[[#This Row],[Price (INR)]]-bike_sales_india[[#This Row],[Resale Price (INR)]])/bike_sales_india[[#This Row],[Price (INR)]]</f>
        <v>0.20804155681005432</v>
      </c>
    </row>
    <row r="9276" spans="1:18" x14ac:dyDescent="0.3">
      <c r="A9276" s="1" t="s">
        <v>28</v>
      </c>
      <c r="B9276">
        <v>54.7</v>
      </c>
      <c r="C9276" s="1" t="s">
        <v>32</v>
      </c>
      <c r="D9276" s="1" t="s">
        <v>33</v>
      </c>
      <c r="E9276">
        <v>325210</v>
      </c>
      <c r="F9276">
        <v>2023</v>
      </c>
      <c r="G9276">
        <v>939</v>
      </c>
      <c r="H9276" s="1" t="s">
        <v>34</v>
      </c>
      <c r="I9276">
        <v>34.82</v>
      </c>
      <c r="J9276" s="1" t="s">
        <v>42</v>
      </c>
      <c r="K9276">
        <v>2023</v>
      </c>
      <c r="L9276" s="1" t="s">
        <v>38</v>
      </c>
      <c r="M9276" s="1" t="s">
        <v>21</v>
      </c>
      <c r="N9276">
        <v>252524.87</v>
      </c>
      <c r="O9276" s="1" t="s">
        <v>22</v>
      </c>
      <c r="P9276" s="1" t="str" cm="1">
        <f t="array" ref="P9276">_xlfn.IFS(bike_sales_india[[#This Row],[Mileage (km/l)]]&gt;=75,"75-100",bike_sales_india[[#This Row],[Mileage (km/l)]]&gt;=50,"50-75",bike_sales_india[[#This Row],[Mileage (km/l)]]&gt;=25,"25-50")</f>
        <v>25-50</v>
      </c>
      <c r="Q9276" s="1" t="str" cm="1">
        <f t="array" ref="Q92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6" s="4">
        <f>(bike_sales_india[[#This Row],[Price (INR)]]-bike_sales_india[[#This Row],[Resale Price (INR)]])/bike_sales_india[[#This Row],[Price (INR)]]</f>
        <v>0.22350213708065558</v>
      </c>
    </row>
    <row r="9277" spans="1:18" x14ac:dyDescent="0.3">
      <c r="A9277" s="1" t="s">
        <v>28</v>
      </c>
      <c r="B9277">
        <v>46.02</v>
      </c>
      <c r="C9277" s="1" t="s">
        <v>32</v>
      </c>
      <c r="D9277" s="1" t="s">
        <v>60</v>
      </c>
      <c r="E9277">
        <v>136402</v>
      </c>
      <c r="F9277">
        <v>2023</v>
      </c>
      <c r="G9277">
        <v>939</v>
      </c>
      <c r="H9277" s="1" t="s">
        <v>34</v>
      </c>
      <c r="I9277">
        <v>56.64</v>
      </c>
      <c r="J9277" s="1" t="s">
        <v>42</v>
      </c>
      <c r="K9277">
        <v>2023</v>
      </c>
      <c r="L9277" s="1" t="s">
        <v>38</v>
      </c>
      <c r="M9277" s="1" t="s">
        <v>31</v>
      </c>
      <c r="N9277">
        <v>60448.36</v>
      </c>
      <c r="O9277" s="1" t="s">
        <v>50</v>
      </c>
      <c r="P9277" s="1" t="str" cm="1">
        <f t="array" ref="P9277">_xlfn.IFS(bike_sales_india[[#This Row],[Mileage (km/l)]]&gt;=75,"75-100",bike_sales_india[[#This Row],[Mileage (km/l)]]&gt;=50,"50-75",bike_sales_india[[#This Row],[Mileage (km/l)]]&gt;=25,"25-50")</f>
        <v>50-75</v>
      </c>
      <c r="Q9277" s="1" t="str" cm="1">
        <f t="array" ref="Q92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7" s="4">
        <f>(bike_sales_india[[#This Row],[Price (INR)]]-bike_sales_india[[#This Row],[Resale Price (INR)]])/bike_sales_india[[#This Row],[Price (INR)]]</f>
        <v>0.55683670327414558</v>
      </c>
    </row>
    <row r="9278" spans="1:18" x14ac:dyDescent="0.3">
      <c r="A9278" s="1" t="s">
        <v>55</v>
      </c>
      <c r="B9278">
        <v>63.97</v>
      </c>
      <c r="C9278" s="1" t="s">
        <v>24</v>
      </c>
      <c r="D9278" s="1" t="s">
        <v>74</v>
      </c>
      <c r="E9278">
        <v>202659</v>
      </c>
      <c r="F9278">
        <v>2021</v>
      </c>
      <c r="G9278">
        <v>939</v>
      </c>
      <c r="H9278" s="1" t="s">
        <v>26</v>
      </c>
      <c r="I9278">
        <v>88.66</v>
      </c>
      <c r="J9278" s="1" t="s">
        <v>27</v>
      </c>
      <c r="K9278">
        <v>2021</v>
      </c>
      <c r="L9278" s="1" t="s">
        <v>38</v>
      </c>
      <c r="M9278" s="1" t="s">
        <v>31</v>
      </c>
      <c r="N9278">
        <v>114352.22</v>
      </c>
      <c r="O9278" s="1" t="s">
        <v>35</v>
      </c>
      <c r="P9278" s="1" t="str" cm="1">
        <f t="array" ref="P9278">_xlfn.IFS(bike_sales_india[[#This Row],[Mileage (km/l)]]&gt;=75,"75-100",bike_sales_india[[#This Row],[Mileage (km/l)]]&gt;=50,"50-75",bike_sales_india[[#This Row],[Mileage (km/l)]]&gt;=25,"25-50")</f>
        <v>75-100</v>
      </c>
      <c r="Q9278" s="1" t="str" cm="1">
        <f t="array" ref="Q92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8" s="4">
        <f>(bike_sales_india[[#This Row],[Price (INR)]]-bike_sales_india[[#This Row],[Resale Price (INR)]])/bike_sales_india[[#This Row],[Price (INR)]]</f>
        <v>0.4357407270340819</v>
      </c>
    </row>
    <row r="9279" spans="1:18" x14ac:dyDescent="0.3">
      <c r="A9279" s="1" t="s">
        <v>55</v>
      </c>
      <c r="B9279">
        <v>77.83</v>
      </c>
      <c r="C9279" s="1" t="s">
        <v>40</v>
      </c>
      <c r="D9279" s="1" t="s">
        <v>62</v>
      </c>
      <c r="E9279">
        <v>385852</v>
      </c>
      <c r="F9279">
        <v>2021</v>
      </c>
      <c r="G9279">
        <v>939</v>
      </c>
      <c r="H9279" s="1" t="s">
        <v>26</v>
      </c>
      <c r="I9279">
        <v>86.57</v>
      </c>
      <c r="J9279" s="1" t="s">
        <v>42</v>
      </c>
      <c r="K9279">
        <v>2021</v>
      </c>
      <c r="L9279" s="1" t="s">
        <v>44</v>
      </c>
      <c r="M9279" s="1" t="s">
        <v>31</v>
      </c>
      <c r="N9279">
        <v>298481.15999999997</v>
      </c>
      <c r="O9279" s="1" t="s">
        <v>45</v>
      </c>
      <c r="P9279" s="1" t="str" cm="1">
        <f t="array" ref="P9279">_xlfn.IFS(bike_sales_india[[#This Row],[Mileage (km/l)]]&gt;=75,"75-100",bike_sales_india[[#This Row],[Mileage (km/l)]]&gt;=50,"50-75",bike_sales_india[[#This Row],[Mileage (km/l)]]&gt;=25,"25-50")</f>
        <v>75-100</v>
      </c>
      <c r="Q9279" s="1" t="str" cm="1">
        <f t="array" ref="Q92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79" s="4">
        <f>(bike_sales_india[[#This Row],[Price (INR)]]-bike_sales_india[[#This Row],[Resale Price (INR)]])/bike_sales_india[[#This Row],[Price (INR)]]</f>
        <v>0.22643614650176758</v>
      </c>
    </row>
    <row r="9280" spans="1:18" x14ac:dyDescent="0.3">
      <c r="A9280" s="1" t="s">
        <v>23</v>
      </c>
      <c r="B9280">
        <v>42.73</v>
      </c>
      <c r="C9280" s="1" t="s">
        <v>24</v>
      </c>
      <c r="D9280" s="1" t="s">
        <v>85</v>
      </c>
      <c r="E9280">
        <v>300772</v>
      </c>
      <c r="F9280">
        <v>2018</v>
      </c>
      <c r="G9280">
        <v>940</v>
      </c>
      <c r="H9280" s="1" t="s">
        <v>26</v>
      </c>
      <c r="I9280">
        <v>62.47</v>
      </c>
      <c r="J9280" s="1" t="s">
        <v>27</v>
      </c>
      <c r="K9280">
        <v>2018</v>
      </c>
      <c r="L9280" s="1" t="s">
        <v>38</v>
      </c>
      <c r="M9280" s="1" t="s">
        <v>31</v>
      </c>
      <c r="N9280">
        <v>137112.82</v>
      </c>
      <c r="O9280" s="1" t="s">
        <v>35</v>
      </c>
      <c r="P9280" s="1" t="str" cm="1">
        <f t="array" ref="P9280">_xlfn.IFS(bike_sales_india[[#This Row],[Mileage (km/l)]]&gt;=75,"75-100",bike_sales_india[[#This Row],[Mileage (km/l)]]&gt;=50,"50-75",bike_sales_india[[#This Row],[Mileage (km/l)]]&gt;=25,"25-50")</f>
        <v>50-75</v>
      </c>
      <c r="Q9280" s="1" t="str" cm="1">
        <f t="array" ref="Q92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0" s="4">
        <f>(bike_sales_india[[#This Row],[Price (INR)]]-bike_sales_india[[#This Row],[Resale Price (INR)]])/bike_sales_india[[#This Row],[Price (INR)]]</f>
        <v>0.5441303711781682</v>
      </c>
    </row>
    <row r="9281" spans="1:18" x14ac:dyDescent="0.3">
      <c r="A9281" s="1" t="s">
        <v>15</v>
      </c>
      <c r="B9281">
        <v>60.73</v>
      </c>
      <c r="C9281" s="1" t="s">
        <v>36</v>
      </c>
      <c r="D9281" s="1" t="s">
        <v>37</v>
      </c>
      <c r="E9281">
        <v>292320</v>
      </c>
      <c r="F9281">
        <v>2018</v>
      </c>
      <c r="G9281">
        <v>940</v>
      </c>
      <c r="H9281" s="1" t="s">
        <v>34</v>
      </c>
      <c r="I9281">
        <v>25.92</v>
      </c>
      <c r="J9281" s="1" t="s">
        <v>42</v>
      </c>
      <c r="K9281">
        <v>2018</v>
      </c>
      <c r="L9281" s="1" t="s">
        <v>44</v>
      </c>
      <c r="M9281" s="1" t="s">
        <v>31</v>
      </c>
      <c r="N9281">
        <v>187000.4</v>
      </c>
      <c r="O9281" s="1" t="s">
        <v>45</v>
      </c>
      <c r="P9281" s="1" t="str" cm="1">
        <f t="array" ref="P9281">_xlfn.IFS(bike_sales_india[[#This Row],[Mileage (km/l)]]&gt;=75,"75-100",bike_sales_india[[#This Row],[Mileage (km/l)]]&gt;=50,"50-75",bike_sales_india[[#This Row],[Mileage (km/l)]]&gt;=25,"25-50")</f>
        <v>25-50</v>
      </c>
      <c r="Q9281" s="1" t="str" cm="1">
        <f t="array" ref="Q92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1" s="4">
        <f>(bike_sales_india[[#This Row],[Price (INR)]]-bike_sales_india[[#This Row],[Resale Price (INR)]])/bike_sales_india[[#This Row],[Price (INR)]]</f>
        <v>0.36028872468527645</v>
      </c>
    </row>
    <row r="9282" spans="1:18" x14ac:dyDescent="0.3">
      <c r="A9282" s="1" t="s">
        <v>23</v>
      </c>
      <c r="B9282">
        <v>6.2</v>
      </c>
      <c r="C9282" s="1" t="s">
        <v>36</v>
      </c>
      <c r="D9282" s="1" t="s">
        <v>57</v>
      </c>
      <c r="E9282">
        <v>279507</v>
      </c>
      <c r="F9282">
        <v>2020</v>
      </c>
      <c r="G9282">
        <v>940</v>
      </c>
      <c r="H9282" s="1" t="s">
        <v>34</v>
      </c>
      <c r="I9282">
        <v>57.54</v>
      </c>
      <c r="J9282" s="1" t="s">
        <v>42</v>
      </c>
      <c r="K9282">
        <v>2020</v>
      </c>
      <c r="L9282" s="1" t="s">
        <v>38</v>
      </c>
      <c r="M9282" s="1" t="s">
        <v>31</v>
      </c>
      <c r="N9282">
        <v>160302.54</v>
      </c>
      <c r="O9282" s="1" t="s">
        <v>45</v>
      </c>
      <c r="P9282" s="1" t="str" cm="1">
        <f t="array" ref="P9282">_xlfn.IFS(bike_sales_india[[#This Row],[Mileage (km/l)]]&gt;=75,"75-100",bike_sales_india[[#This Row],[Mileage (km/l)]]&gt;=50,"50-75",bike_sales_india[[#This Row],[Mileage (km/l)]]&gt;=25,"25-50")</f>
        <v>50-75</v>
      </c>
      <c r="Q9282" s="1" t="str" cm="1">
        <f t="array" ref="Q92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2" s="4">
        <f>(bike_sales_india[[#This Row],[Price (INR)]]-bike_sales_india[[#This Row],[Resale Price (INR)]])/bike_sales_india[[#This Row],[Price (INR)]]</f>
        <v>0.42648112569631524</v>
      </c>
    </row>
    <row r="9283" spans="1:18" x14ac:dyDescent="0.3">
      <c r="A9283" s="1" t="s">
        <v>59</v>
      </c>
      <c r="B9283">
        <v>58.85</v>
      </c>
      <c r="C9283" s="1" t="s">
        <v>36</v>
      </c>
      <c r="D9283" s="1" t="s">
        <v>63</v>
      </c>
      <c r="E9283">
        <v>367495</v>
      </c>
      <c r="F9283">
        <v>2021</v>
      </c>
      <c r="G9283">
        <v>940</v>
      </c>
      <c r="H9283" s="1" t="s">
        <v>34</v>
      </c>
      <c r="I9283">
        <v>33.31</v>
      </c>
      <c r="J9283" s="1" t="s">
        <v>42</v>
      </c>
      <c r="K9283">
        <v>2021</v>
      </c>
      <c r="L9283" s="1" t="s">
        <v>38</v>
      </c>
      <c r="M9283" s="1" t="s">
        <v>31</v>
      </c>
      <c r="N9283">
        <v>207348.58</v>
      </c>
      <c r="O9283" s="1" t="s">
        <v>45</v>
      </c>
      <c r="P9283" s="1" t="str" cm="1">
        <f t="array" ref="P9283">_xlfn.IFS(bike_sales_india[[#This Row],[Mileage (km/l)]]&gt;=75,"75-100",bike_sales_india[[#This Row],[Mileage (km/l)]]&gt;=50,"50-75",bike_sales_india[[#This Row],[Mileage (km/l)]]&gt;=25,"25-50")</f>
        <v>25-50</v>
      </c>
      <c r="Q9283" s="1" t="str" cm="1">
        <f t="array" ref="Q92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3" s="4">
        <f>(bike_sales_india[[#This Row],[Price (INR)]]-bike_sales_india[[#This Row],[Resale Price (INR)]])/bike_sales_india[[#This Row],[Price (INR)]]</f>
        <v>0.43577850038776039</v>
      </c>
    </row>
    <row r="9284" spans="1:18" x14ac:dyDescent="0.3">
      <c r="A9284" s="1" t="s">
        <v>54</v>
      </c>
      <c r="B9284">
        <v>5.59</v>
      </c>
      <c r="C9284" s="1" t="s">
        <v>36</v>
      </c>
      <c r="D9284" s="1" t="s">
        <v>66</v>
      </c>
      <c r="E9284">
        <v>313878</v>
      </c>
      <c r="F9284">
        <v>2018</v>
      </c>
      <c r="G9284">
        <v>940</v>
      </c>
      <c r="H9284" s="1" t="s">
        <v>34</v>
      </c>
      <c r="I9284">
        <v>25.9</v>
      </c>
      <c r="J9284" s="1" t="s">
        <v>42</v>
      </c>
      <c r="K9284">
        <v>2018</v>
      </c>
      <c r="L9284" s="1" t="s">
        <v>38</v>
      </c>
      <c r="M9284" s="1" t="s">
        <v>31</v>
      </c>
      <c r="N9284">
        <v>145482.76999999999</v>
      </c>
      <c r="O9284" s="1" t="s">
        <v>22</v>
      </c>
      <c r="P9284" s="1" t="str" cm="1">
        <f t="array" ref="P9284">_xlfn.IFS(bike_sales_india[[#This Row],[Mileage (km/l)]]&gt;=75,"75-100",bike_sales_india[[#This Row],[Mileage (km/l)]]&gt;=50,"50-75",bike_sales_india[[#This Row],[Mileage (km/l)]]&gt;=25,"25-50")</f>
        <v>25-50</v>
      </c>
      <c r="Q9284" s="1" t="str" cm="1">
        <f t="array" ref="Q92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4" s="4">
        <f>(bike_sales_india[[#This Row],[Price (INR)]]-bike_sales_india[[#This Row],[Resale Price (INR)]])/bike_sales_india[[#This Row],[Price (INR)]]</f>
        <v>0.53649899005346025</v>
      </c>
    </row>
    <row r="9285" spans="1:18" x14ac:dyDescent="0.3">
      <c r="A9285" s="1" t="s">
        <v>39</v>
      </c>
      <c r="B9285">
        <v>35.33</v>
      </c>
      <c r="C9285" s="1" t="s">
        <v>36</v>
      </c>
      <c r="D9285" s="1" t="s">
        <v>37</v>
      </c>
      <c r="E9285">
        <v>377848</v>
      </c>
      <c r="F9285">
        <v>2015</v>
      </c>
      <c r="G9285">
        <v>940</v>
      </c>
      <c r="H9285" s="1" t="s">
        <v>18</v>
      </c>
      <c r="I9285">
        <v>61.28</v>
      </c>
      <c r="J9285" s="1" t="s">
        <v>19</v>
      </c>
      <c r="K9285">
        <v>2016</v>
      </c>
      <c r="L9285" s="1" t="s">
        <v>20</v>
      </c>
      <c r="M9285" s="1" t="s">
        <v>21</v>
      </c>
      <c r="N9285">
        <v>256433.19</v>
      </c>
      <c r="O9285" s="1" t="s">
        <v>45</v>
      </c>
      <c r="P9285" s="1" t="str" cm="1">
        <f t="array" ref="P9285">_xlfn.IFS(bike_sales_india[[#This Row],[Mileage (km/l)]]&gt;=75,"75-100",bike_sales_india[[#This Row],[Mileage (km/l)]]&gt;=50,"50-75",bike_sales_india[[#This Row],[Mileage (km/l)]]&gt;=25,"25-50")</f>
        <v>50-75</v>
      </c>
      <c r="Q9285" s="1" t="str" cm="1">
        <f t="array" ref="Q92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5" s="4">
        <f>(bike_sales_india[[#This Row],[Price (INR)]]-bike_sales_india[[#This Row],[Resale Price (INR)]])/bike_sales_india[[#This Row],[Price (INR)]]</f>
        <v>0.32133241409243929</v>
      </c>
    </row>
    <row r="9286" spans="1:18" x14ac:dyDescent="0.3">
      <c r="A9286" s="1" t="s">
        <v>48</v>
      </c>
      <c r="B9286">
        <v>46.42</v>
      </c>
      <c r="C9286" s="1" t="s">
        <v>24</v>
      </c>
      <c r="D9286" s="1" t="s">
        <v>74</v>
      </c>
      <c r="E9286">
        <v>230023</v>
      </c>
      <c r="F9286">
        <v>2020</v>
      </c>
      <c r="G9286">
        <v>940</v>
      </c>
      <c r="H9286" s="1" t="s">
        <v>18</v>
      </c>
      <c r="I9286">
        <v>70.67</v>
      </c>
      <c r="J9286" s="1" t="s">
        <v>42</v>
      </c>
      <c r="K9286">
        <v>2020</v>
      </c>
      <c r="L9286" s="1" t="s">
        <v>44</v>
      </c>
      <c r="M9286" s="1" t="s">
        <v>31</v>
      </c>
      <c r="N9286">
        <v>129927.8</v>
      </c>
      <c r="O9286" s="1" t="s">
        <v>35</v>
      </c>
      <c r="P9286" s="1" t="str" cm="1">
        <f t="array" ref="P9286">_xlfn.IFS(bike_sales_india[[#This Row],[Mileage (km/l)]]&gt;=75,"75-100",bike_sales_india[[#This Row],[Mileage (km/l)]]&gt;=50,"50-75",bike_sales_india[[#This Row],[Mileage (km/l)]]&gt;=25,"25-50")</f>
        <v>50-75</v>
      </c>
      <c r="Q9286" s="1" t="str" cm="1">
        <f t="array" ref="Q92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6" s="4">
        <f>(bike_sales_india[[#This Row],[Price (INR)]]-bike_sales_india[[#This Row],[Resale Price (INR)]])/bike_sales_india[[#This Row],[Price (INR)]]</f>
        <v>0.43515300643848659</v>
      </c>
    </row>
    <row r="9287" spans="1:18" x14ac:dyDescent="0.3">
      <c r="A9287" s="1" t="s">
        <v>55</v>
      </c>
      <c r="B9287">
        <v>72.45</v>
      </c>
      <c r="C9287" s="1" t="s">
        <v>64</v>
      </c>
      <c r="D9287" s="1" t="s">
        <v>76</v>
      </c>
      <c r="E9287">
        <v>61115</v>
      </c>
      <c r="F9287">
        <v>2023</v>
      </c>
      <c r="G9287">
        <v>940</v>
      </c>
      <c r="H9287" s="1" t="s">
        <v>26</v>
      </c>
      <c r="I9287">
        <v>70.900000000000006</v>
      </c>
      <c r="J9287" s="1" t="s">
        <v>42</v>
      </c>
      <c r="K9287">
        <v>2023</v>
      </c>
      <c r="L9287" s="1" t="s">
        <v>44</v>
      </c>
      <c r="M9287" s="1" t="s">
        <v>31</v>
      </c>
      <c r="N9287">
        <v>38545.56</v>
      </c>
      <c r="O9287" s="1" t="s">
        <v>35</v>
      </c>
      <c r="P9287" s="1" t="str" cm="1">
        <f t="array" ref="P9287">_xlfn.IFS(bike_sales_india[[#This Row],[Mileage (km/l)]]&gt;=75,"75-100",bike_sales_india[[#This Row],[Mileage (km/l)]]&gt;=50,"50-75",bike_sales_india[[#This Row],[Mileage (km/l)]]&gt;=25,"25-50")</f>
        <v>50-75</v>
      </c>
      <c r="Q9287" s="1" t="str" cm="1">
        <f t="array" ref="Q92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7" s="4">
        <f>(bike_sales_india[[#This Row],[Price (INR)]]-bike_sales_india[[#This Row],[Resale Price (INR)]])/bike_sales_india[[#This Row],[Price (INR)]]</f>
        <v>0.36929460852491208</v>
      </c>
    </row>
    <row r="9288" spans="1:18" x14ac:dyDescent="0.3">
      <c r="A9288" s="1" t="s">
        <v>54</v>
      </c>
      <c r="B9288">
        <v>55.47</v>
      </c>
      <c r="C9288" s="1" t="s">
        <v>32</v>
      </c>
      <c r="D9288" s="1" t="s">
        <v>60</v>
      </c>
      <c r="E9288">
        <v>192203</v>
      </c>
      <c r="F9288">
        <v>2018</v>
      </c>
      <c r="G9288">
        <v>940</v>
      </c>
      <c r="H9288" s="1" t="s">
        <v>26</v>
      </c>
      <c r="I9288">
        <v>71.81</v>
      </c>
      <c r="J9288" s="1" t="s">
        <v>27</v>
      </c>
      <c r="K9288">
        <v>2018</v>
      </c>
      <c r="L9288" s="1" t="s">
        <v>38</v>
      </c>
      <c r="M9288" s="1" t="s">
        <v>21</v>
      </c>
      <c r="N9288">
        <v>126471.46</v>
      </c>
      <c r="O9288" s="1" t="s">
        <v>50</v>
      </c>
      <c r="P9288" s="1" t="str" cm="1">
        <f t="array" ref="P9288">_xlfn.IFS(bike_sales_india[[#This Row],[Mileage (km/l)]]&gt;=75,"75-100",bike_sales_india[[#This Row],[Mileage (km/l)]]&gt;=50,"50-75",bike_sales_india[[#This Row],[Mileage (km/l)]]&gt;=25,"25-50")</f>
        <v>50-75</v>
      </c>
      <c r="Q9288" s="1" t="str" cm="1">
        <f t="array" ref="Q92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8" s="4">
        <f>(bike_sales_india[[#This Row],[Price (INR)]]-bike_sales_india[[#This Row],[Resale Price (INR)]])/bike_sales_india[[#This Row],[Price (INR)]]</f>
        <v>0.34199018745805215</v>
      </c>
    </row>
    <row r="9289" spans="1:18" x14ac:dyDescent="0.3">
      <c r="A9289" s="1" t="s">
        <v>46</v>
      </c>
      <c r="B9289">
        <v>45.22</v>
      </c>
      <c r="C9289" s="1" t="s">
        <v>29</v>
      </c>
      <c r="D9289" s="1" t="s">
        <v>82</v>
      </c>
      <c r="E9289">
        <v>66152</v>
      </c>
      <c r="F9289">
        <v>2018</v>
      </c>
      <c r="G9289">
        <v>940</v>
      </c>
      <c r="H9289" s="1" t="s">
        <v>18</v>
      </c>
      <c r="I9289">
        <v>69.23</v>
      </c>
      <c r="J9289" s="1" t="s">
        <v>27</v>
      </c>
      <c r="K9289">
        <v>2019</v>
      </c>
      <c r="L9289" s="1" t="s">
        <v>38</v>
      </c>
      <c r="M9289" s="1" t="s">
        <v>21</v>
      </c>
      <c r="N9289">
        <v>43973.94</v>
      </c>
      <c r="O9289" s="1" t="s">
        <v>22</v>
      </c>
      <c r="P9289" s="1" t="str" cm="1">
        <f t="array" ref="P9289">_xlfn.IFS(bike_sales_india[[#This Row],[Mileage (km/l)]]&gt;=75,"75-100",bike_sales_india[[#This Row],[Mileage (km/l)]]&gt;=50,"50-75",bike_sales_india[[#This Row],[Mileage (km/l)]]&gt;=25,"25-50")</f>
        <v>50-75</v>
      </c>
      <c r="Q9289" s="1" t="str" cm="1">
        <f t="array" ref="Q92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89" s="4">
        <f>(bike_sales_india[[#This Row],[Price (INR)]]-bike_sales_india[[#This Row],[Resale Price (INR)]])/bike_sales_india[[#This Row],[Price (INR)]]</f>
        <v>0.33525910025396055</v>
      </c>
    </row>
    <row r="9290" spans="1:18" x14ac:dyDescent="0.3">
      <c r="A9290" s="1" t="s">
        <v>23</v>
      </c>
      <c r="B9290">
        <v>52.06</v>
      </c>
      <c r="C9290" s="1" t="s">
        <v>36</v>
      </c>
      <c r="D9290" s="1" t="s">
        <v>57</v>
      </c>
      <c r="E9290">
        <v>225964</v>
      </c>
      <c r="F9290">
        <v>2024</v>
      </c>
      <c r="G9290">
        <v>940</v>
      </c>
      <c r="H9290" s="1" t="s">
        <v>26</v>
      </c>
      <c r="I9290">
        <v>68.56</v>
      </c>
      <c r="J9290" s="1" t="s">
        <v>27</v>
      </c>
      <c r="K9290">
        <v>2024</v>
      </c>
      <c r="L9290" s="1" t="s">
        <v>44</v>
      </c>
      <c r="M9290" s="1" t="s">
        <v>31</v>
      </c>
      <c r="N9290">
        <v>127575.13</v>
      </c>
      <c r="O9290" s="1" t="s">
        <v>35</v>
      </c>
      <c r="P9290" s="1" t="str" cm="1">
        <f t="array" ref="P9290">_xlfn.IFS(bike_sales_india[[#This Row],[Mileage (km/l)]]&gt;=75,"75-100",bike_sales_india[[#This Row],[Mileage (km/l)]]&gt;=50,"50-75",bike_sales_india[[#This Row],[Mileage (km/l)]]&gt;=25,"25-50")</f>
        <v>50-75</v>
      </c>
      <c r="Q9290" s="1" t="str" cm="1">
        <f t="array" ref="Q92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0" s="4">
        <f>(bike_sales_india[[#This Row],[Price (INR)]]-bike_sales_india[[#This Row],[Resale Price (INR)]])/bike_sales_india[[#This Row],[Price (INR)]]</f>
        <v>0.43541834097466853</v>
      </c>
    </row>
    <row r="9291" spans="1:18" x14ac:dyDescent="0.3">
      <c r="A9291" s="1" t="s">
        <v>48</v>
      </c>
      <c r="B9291">
        <v>63.96</v>
      </c>
      <c r="C9291" s="1" t="s">
        <v>24</v>
      </c>
      <c r="D9291" s="1" t="s">
        <v>73</v>
      </c>
      <c r="E9291">
        <v>371831</v>
      </c>
      <c r="F9291">
        <v>2015</v>
      </c>
      <c r="G9291">
        <v>940</v>
      </c>
      <c r="H9291" s="1" t="s">
        <v>34</v>
      </c>
      <c r="I9291">
        <v>40.21</v>
      </c>
      <c r="J9291" s="1" t="s">
        <v>27</v>
      </c>
      <c r="K9291">
        <v>2017</v>
      </c>
      <c r="L9291" s="1" t="s">
        <v>20</v>
      </c>
      <c r="M9291" s="1" t="s">
        <v>21</v>
      </c>
      <c r="N9291">
        <v>250779.09</v>
      </c>
      <c r="O9291" s="1" t="s">
        <v>22</v>
      </c>
      <c r="P9291" s="1" t="str" cm="1">
        <f t="array" ref="P9291">_xlfn.IFS(bike_sales_india[[#This Row],[Mileage (km/l)]]&gt;=75,"75-100",bike_sales_india[[#This Row],[Mileage (km/l)]]&gt;=50,"50-75",bike_sales_india[[#This Row],[Mileage (km/l)]]&gt;=25,"25-50")</f>
        <v>25-50</v>
      </c>
      <c r="Q9291" s="1" t="str" cm="1">
        <f t="array" ref="Q92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1" s="4">
        <f>(bike_sales_india[[#This Row],[Price (INR)]]-bike_sales_india[[#This Row],[Resale Price (INR)]])/bike_sales_india[[#This Row],[Price (INR)]]</f>
        <v>0.3255562607743841</v>
      </c>
    </row>
    <row r="9292" spans="1:18" x14ac:dyDescent="0.3">
      <c r="A9292" s="1" t="s">
        <v>55</v>
      </c>
      <c r="B9292">
        <v>23.97</v>
      </c>
      <c r="C9292" s="1" t="s">
        <v>32</v>
      </c>
      <c r="D9292" s="1" t="s">
        <v>33</v>
      </c>
      <c r="E9292">
        <v>343269</v>
      </c>
      <c r="F9292">
        <v>2015</v>
      </c>
      <c r="G9292">
        <v>940</v>
      </c>
      <c r="H9292" s="1" t="s">
        <v>18</v>
      </c>
      <c r="I9292">
        <v>73.430000000000007</v>
      </c>
      <c r="J9292" s="1" t="s">
        <v>27</v>
      </c>
      <c r="K9292">
        <v>2019</v>
      </c>
      <c r="L9292" s="1" t="s">
        <v>44</v>
      </c>
      <c r="M9292" s="1" t="s">
        <v>31</v>
      </c>
      <c r="N9292">
        <v>245654.15</v>
      </c>
      <c r="O9292" s="1" t="s">
        <v>35</v>
      </c>
      <c r="P9292" s="1" t="str" cm="1">
        <f t="array" ref="P9292">_xlfn.IFS(bike_sales_india[[#This Row],[Mileage (km/l)]]&gt;=75,"75-100",bike_sales_india[[#This Row],[Mileage (km/l)]]&gt;=50,"50-75",bike_sales_india[[#This Row],[Mileage (km/l)]]&gt;=25,"25-50")</f>
        <v>50-75</v>
      </c>
      <c r="Q9292" s="1" t="str" cm="1">
        <f t="array" ref="Q92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2" s="4">
        <f>(bike_sales_india[[#This Row],[Price (INR)]]-bike_sales_india[[#This Row],[Resale Price (INR)]])/bike_sales_india[[#This Row],[Price (INR)]]</f>
        <v>0.28436838164821177</v>
      </c>
    </row>
    <row r="9293" spans="1:18" x14ac:dyDescent="0.3">
      <c r="A9293" s="1" t="s">
        <v>55</v>
      </c>
      <c r="B9293">
        <v>79.97</v>
      </c>
      <c r="C9293" s="1" t="s">
        <v>29</v>
      </c>
      <c r="D9293" s="1" t="s">
        <v>75</v>
      </c>
      <c r="E9293">
        <v>164915</v>
      </c>
      <c r="F9293">
        <v>2019</v>
      </c>
      <c r="G9293">
        <v>941</v>
      </c>
      <c r="H9293" s="1" t="s">
        <v>34</v>
      </c>
      <c r="I9293">
        <v>35.4</v>
      </c>
      <c r="J9293" s="1" t="s">
        <v>42</v>
      </c>
      <c r="K9293">
        <v>2019</v>
      </c>
      <c r="L9293" s="1" t="s">
        <v>20</v>
      </c>
      <c r="M9293" s="1" t="s">
        <v>21</v>
      </c>
      <c r="N9293">
        <v>71473.39</v>
      </c>
      <c r="O9293" s="1" t="s">
        <v>35</v>
      </c>
      <c r="P9293" s="1" t="str" cm="1">
        <f t="array" ref="P9293">_xlfn.IFS(bike_sales_india[[#This Row],[Mileage (km/l)]]&gt;=75,"75-100",bike_sales_india[[#This Row],[Mileage (km/l)]]&gt;=50,"50-75",bike_sales_india[[#This Row],[Mileage (km/l)]]&gt;=25,"25-50")</f>
        <v>25-50</v>
      </c>
      <c r="Q9293" s="1" t="str" cm="1">
        <f t="array" ref="Q92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3" s="4">
        <f>(bike_sales_india[[#This Row],[Price (INR)]]-bike_sales_india[[#This Row],[Resale Price (INR)]])/bike_sales_india[[#This Row],[Price (INR)]]</f>
        <v>0.56660467513567592</v>
      </c>
    </row>
    <row r="9294" spans="1:18" x14ac:dyDescent="0.3">
      <c r="A9294" s="1" t="s">
        <v>39</v>
      </c>
      <c r="B9294">
        <v>42.78</v>
      </c>
      <c r="C9294" s="1" t="s">
        <v>24</v>
      </c>
      <c r="D9294" s="1" t="s">
        <v>85</v>
      </c>
      <c r="E9294">
        <v>209342</v>
      </c>
      <c r="F9294">
        <v>2023</v>
      </c>
      <c r="G9294">
        <v>941</v>
      </c>
      <c r="H9294" s="1" t="s">
        <v>18</v>
      </c>
      <c r="I9294">
        <v>67.180000000000007</v>
      </c>
      <c r="J9294" s="1" t="s">
        <v>27</v>
      </c>
      <c r="K9294">
        <v>2024</v>
      </c>
      <c r="L9294" s="1" t="s">
        <v>38</v>
      </c>
      <c r="M9294" s="1" t="s">
        <v>21</v>
      </c>
      <c r="N9294">
        <v>105320.28</v>
      </c>
      <c r="O9294" s="1" t="s">
        <v>50</v>
      </c>
      <c r="P9294" s="1" t="str" cm="1">
        <f t="array" ref="P9294">_xlfn.IFS(bike_sales_india[[#This Row],[Mileage (km/l)]]&gt;=75,"75-100",bike_sales_india[[#This Row],[Mileage (km/l)]]&gt;=50,"50-75",bike_sales_india[[#This Row],[Mileage (km/l)]]&gt;=25,"25-50")</f>
        <v>50-75</v>
      </c>
      <c r="Q9294" s="1" t="str" cm="1">
        <f t="array" ref="Q92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4" s="4">
        <f>(bike_sales_india[[#This Row],[Price (INR)]]-bike_sales_india[[#This Row],[Resale Price (INR)]])/bike_sales_india[[#This Row],[Price (INR)]]</f>
        <v>0.49689847235624002</v>
      </c>
    </row>
    <row r="9295" spans="1:18" x14ac:dyDescent="0.3">
      <c r="A9295" s="1" t="s">
        <v>59</v>
      </c>
      <c r="B9295">
        <v>76.45</v>
      </c>
      <c r="C9295" s="1" t="s">
        <v>24</v>
      </c>
      <c r="D9295" s="1" t="s">
        <v>25</v>
      </c>
      <c r="E9295">
        <v>302655</v>
      </c>
      <c r="F9295">
        <v>2018</v>
      </c>
      <c r="G9295">
        <v>941</v>
      </c>
      <c r="H9295" s="1" t="s">
        <v>18</v>
      </c>
      <c r="I9295">
        <v>96.69</v>
      </c>
      <c r="J9295" s="1" t="s">
        <v>27</v>
      </c>
      <c r="K9295">
        <v>2020</v>
      </c>
      <c r="L9295" s="1" t="s">
        <v>44</v>
      </c>
      <c r="M9295" s="1" t="s">
        <v>21</v>
      </c>
      <c r="N9295">
        <v>202656.29</v>
      </c>
      <c r="O9295" s="1" t="s">
        <v>50</v>
      </c>
      <c r="P9295" s="1" t="str" cm="1">
        <f t="array" ref="P9295">_xlfn.IFS(bike_sales_india[[#This Row],[Mileage (km/l)]]&gt;=75,"75-100",bike_sales_india[[#This Row],[Mileage (km/l)]]&gt;=50,"50-75",bike_sales_india[[#This Row],[Mileage (km/l)]]&gt;=25,"25-50")</f>
        <v>75-100</v>
      </c>
      <c r="Q9295" s="1" t="str" cm="1">
        <f t="array" ref="Q92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5" s="4">
        <f>(bike_sales_india[[#This Row],[Price (INR)]]-bike_sales_india[[#This Row],[Resale Price (INR)]])/bike_sales_india[[#This Row],[Price (INR)]]</f>
        <v>0.33040494952999289</v>
      </c>
    </row>
    <row r="9296" spans="1:18" x14ac:dyDescent="0.3">
      <c r="A9296" s="1" t="s">
        <v>23</v>
      </c>
      <c r="B9296">
        <v>55.64</v>
      </c>
      <c r="C9296" s="1" t="s">
        <v>32</v>
      </c>
      <c r="D9296" s="1" t="s">
        <v>60</v>
      </c>
      <c r="E9296">
        <v>247653</v>
      </c>
      <c r="F9296">
        <v>2019</v>
      </c>
      <c r="G9296">
        <v>941</v>
      </c>
      <c r="H9296" s="1" t="s">
        <v>18</v>
      </c>
      <c r="I9296">
        <v>64.459999999999994</v>
      </c>
      <c r="J9296" s="1" t="s">
        <v>27</v>
      </c>
      <c r="K9296">
        <v>2019</v>
      </c>
      <c r="L9296" s="1" t="s">
        <v>20</v>
      </c>
      <c r="M9296" s="1" t="s">
        <v>31</v>
      </c>
      <c r="N9296">
        <v>136136.76</v>
      </c>
      <c r="O9296" s="1" t="s">
        <v>45</v>
      </c>
      <c r="P9296" s="1" t="str" cm="1">
        <f t="array" ref="P9296">_xlfn.IFS(bike_sales_india[[#This Row],[Mileage (km/l)]]&gt;=75,"75-100",bike_sales_india[[#This Row],[Mileage (km/l)]]&gt;=50,"50-75",bike_sales_india[[#This Row],[Mileage (km/l)]]&gt;=25,"25-50")</f>
        <v>50-75</v>
      </c>
      <c r="Q9296" s="1" t="str" cm="1">
        <f t="array" ref="Q92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6" s="4">
        <f>(bike_sales_india[[#This Row],[Price (INR)]]-bike_sales_india[[#This Row],[Resale Price (INR)]])/bike_sales_india[[#This Row],[Price (INR)]]</f>
        <v>0.45029230415137306</v>
      </c>
    </row>
    <row r="9297" spans="1:18" x14ac:dyDescent="0.3">
      <c r="A9297" s="1" t="s">
        <v>55</v>
      </c>
      <c r="B9297">
        <v>13.74</v>
      </c>
      <c r="C9297" s="1" t="s">
        <v>24</v>
      </c>
      <c r="D9297" s="1" t="s">
        <v>85</v>
      </c>
      <c r="E9297">
        <v>144556</v>
      </c>
      <c r="F9297">
        <v>2019</v>
      </c>
      <c r="G9297">
        <v>941</v>
      </c>
      <c r="H9297" s="1" t="s">
        <v>18</v>
      </c>
      <c r="I9297">
        <v>92.16</v>
      </c>
      <c r="J9297" s="1" t="s">
        <v>42</v>
      </c>
      <c r="K9297">
        <v>2019</v>
      </c>
      <c r="L9297" s="1" t="s">
        <v>38</v>
      </c>
      <c r="M9297" s="1" t="s">
        <v>31</v>
      </c>
      <c r="N9297">
        <v>114519.71</v>
      </c>
      <c r="O9297" s="1" t="s">
        <v>22</v>
      </c>
      <c r="P9297" s="1" t="str" cm="1">
        <f t="array" ref="P9297">_xlfn.IFS(bike_sales_india[[#This Row],[Mileage (km/l)]]&gt;=75,"75-100",bike_sales_india[[#This Row],[Mileage (km/l)]]&gt;=50,"50-75",bike_sales_india[[#This Row],[Mileage (km/l)]]&gt;=25,"25-50")</f>
        <v>75-100</v>
      </c>
      <c r="Q9297" s="1" t="str" cm="1">
        <f t="array" ref="Q92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7" s="4">
        <f>(bike_sales_india[[#This Row],[Price (INR)]]-bike_sales_india[[#This Row],[Resale Price (INR)]])/bike_sales_india[[#This Row],[Price (INR)]]</f>
        <v>0.20778307368770577</v>
      </c>
    </row>
    <row r="9298" spans="1:18" x14ac:dyDescent="0.3">
      <c r="A9298" s="1" t="s">
        <v>61</v>
      </c>
      <c r="B9298">
        <v>18.579999999999998</v>
      </c>
      <c r="C9298" s="1" t="s">
        <v>32</v>
      </c>
      <c r="D9298" s="1" t="s">
        <v>60</v>
      </c>
      <c r="E9298">
        <v>270588</v>
      </c>
      <c r="F9298">
        <v>2019</v>
      </c>
      <c r="G9298">
        <v>941</v>
      </c>
      <c r="H9298" s="1" t="s">
        <v>34</v>
      </c>
      <c r="I9298">
        <v>29.85</v>
      </c>
      <c r="J9298" s="1" t="s">
        <v>27</v>
      </c>
      <c r="K9298">
        <v>2021</v>
      </c>
      <c r="L9298" s="1" t="s">
        <v>38</v>
      </c>
      <c r="M9298" s="1" t="s">
        <v>31</v>
      </c>
      <c r="N9298">
        <v>191804.11</v>
      </c>
      <c r="O9298" s="1" t="s">
        <v>22</v>
      </c>
      <c r="P9298" s="1" t="str" cm="1">
        <f t="array" ref="P9298">_xlfn.IFS(bike_sales_india[[#This Row],[Mileage (km/l)]]&gt;=75,"75-100",bike_sales_india[[#This Row],[Mileage (km/l)]]&gt;=50,"50-75",bike_sales_india[[#This Row],[Mileage (km/l)]]&gt;=25,"25-50")</f>
        <v>25-50</v>
      </c>
      <c r="Q9298" s="1" t="str" cm="1">
        <f t="array" ref="Q92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8" s="4">
        <f>(bike_sales_india[[#This Row],[Price (INR)]]-bike_sales_india[[#This Row],[Resale Price (INR)]])/bike_sales_india[[#This Row],[Price (INR)]]</f>
        <v>0.29115810752878923</v>
      </c>
    </row>
    <row r="9299" spans="1:18" x14ac:dyDescent="0.3">
      <c r="A9299" s="1" t="s">
        <v>59</v>
      </c>
      <c r="B9299">
        <v>47.24</v>
      </c>
      <c r="C9299" s="1" t="s">
        <v>16</v>
      </c>
      <c r="D9299" s="1" t="s">
        <v>77</v>
      </c>
      <c r="E9299">
        <v>345359</v>
      </c>
      <c r="F9299">
        <v>2016</v>
      </c>
      <c r="G9299">
        <v>941</v>
      </c>
      <c r="H9299" s="1" t="s">
        <v>26</v>
      </c>
      <c r="I9299">
        <v>97.76</v>
      </c>
      <c r="J9299" s="1" t="s">
        <v>42</v>
      </c>
      <c r="K9299">
        <v>2016</v>
      </c>
      <c r="L9299" s="1" t="s">
        <v>20</v>
      </c>
      <c r="M9299" s="1" t="s">
        <v>31</v>
      </c>
      <c r="N9299">
        <v>247980.63</v>
      </c>
      <c r="O9299" s="1" t="s">
        <v>22</v>
      </c>
      <c r="P9299" s="1" t="str" cm="1">
        <f t="array" ref="P9299">_xlfn.IFS(bike_sales_india[[#This Row],[Mileage (km/l)]]&gt;=75,"75-100",bike_sales_india[[#This Row],[Mileage (km/l)]]&gt;=50,"50-75",bike_sales_india[[#This Row],[Mileage (km/l)]]&gt;=25,"25-50")</f>
        <v>75-100</v>
      </c>
      <c r="Q9299" s="1" t="str" cm="1">
        <f t="array" ref="Q92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299" s="4">
        <f>(bike_sales_india[[#This Row],[Price (INR)]]-bike_sales_india[[#This Row],[Resale Price (INR)]])/bike_sales_india[[#This Row],[Price (INR)]]</f>
        <v>0.28196274022104534</v>
      </c>
    </row>
    <row r="9300" spans="1:18" x14ac:dyDescent="0.3">
      <c r="A9300" s="1" t="s">
        <v>55</v>
      </c>
      <c r="B9300">
        <v>28</v>
      </c>
      <c r="C9300" s="1" t="s">
        <v>16</v>
      </c>
      <c r="D9300" s="1" t="s">
        <v>83</v>
      </c>
      <c r="E9300">
        <v>206245</v>
      </c>
      <c r="F9300">
        <v>2018</v>
      </c>
      <c r="G9300">
        <v>941</v>
      </c>
      <c r="H9300" s="1" t="s">
        <v>26</v>
      </c>
      <c r="I9300">
        <v>76.040000000000006</v>
      </c>
      <c r="J9300" s="1" t="s">
        <v>19</v>
      </c>
      <c r="K9300">
        <v>2024</v>
      </c>
      <c r="L9300" s="1" t="s">
        <v>44</v>
      </c>
      <c r="M9300" s="1" t="s">
        <v>21</v>
      </c>
      <c r="N9300">
        <v>90144.01</v>
      </c>
      <c r="O9300" s="1" t="s">
        <v>50</v>
      </c>
      <c r="P9300" s="1" t="str" cm="1">
        <f t="array" ref="P9300">_xlfn.IFS(bike_sales_india[[#This Row],[Mileage (km/l)]]&gt;=75,"75-100",bike_sales_india[[#This Row],[Mileage (km/l)]]&gt;=50,"50-75",bike_sales_india[[#This Row],[Mileage (km/l)]]&gt;=25,"25-50")</f>
        <v>75-100</v>
      </c>
      <c r="Q9300" s="1" t="str" cm="1">
        <f t="array" ref="Q93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0" s="4">
        <f>(bike_sales_india[[#This Row],[Price (INR)]]-bike_sales_india[[#This Row],[Resale Price (INR)]])/bike_sales_india[[#This Row],[Price (INR)]]</f>
        <v>0.5629275376372761</v>
      </c>
    </row>
    <row r="9301" spans="1:18" x14ac:dyDescent="0.3">
      <c r="A9301" s="1" t="s">
        <v>39</v>
      </c>
      <c r="B9301">
        <v>18.98</v>
      </c>
      <c r="C9301" s="1" t="s">
        <v>24</v>
      </c>
      <c r="D9301" s="1" t="s">
        <v>85</v>
      </c>
      <c r="E9301">
        <v>231909</v>
      </c>
      <c r="F9301">
        <v>2020</v>
      </c>
      <c r="G9301">
        <v>941</v>
      </c>
      <c r="H9301" s="1" t="s">
        <v>34</v>
      </c>
      <c r="I9301">
        <v>30</v>
      </c>
      <c r="J9301" s="1" t="s">
        <v>27</v>
      </c>
      <c r="K9301">
        <v>2023</v>
      </c>
      <c r="L9301" s="1" t="s">
        <v>20</v>
      </c>
      <c r="M9301" s="1" t="s">
        <v>31</v>
      </c>
      <c r="N9301">
        <v>117063.6</v>
      </c>
      <c r="O9301" s="1" t="s">
        <v>22</v>
      </c>
      <c r="P9301" s="1" t="str" cm="1">
        <f t="array" ref="P9301">_xlfn.IFS(bike_sales_india[[#This Row],[Mileage (km/l)]]&gt;=75,"75-100",bike_sales_india[[#This Row],[Mileage (km/l)]]&gt;=50,"50-75",bike_sales_india[[#This Row],[Mileage (km/l)]]&gt;=25,"25-50")</f>
        <v>25-50</v>
      </c>
      <c r="Q9301" s="1" t="str" cm="1">
        <f t="array" ref="Q93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1" s="4">
        <f>(bike_sales_india[[#This Row],[Price (INR)]]-bike_sales_india[[#This Row],[Resale Price (INR)]])/bike_sales_india[[#This Row],[Price (INR)]]</f>
        <v>0.4952175206654334</v>
      </c>
    </row>
    <row r="9302" spans="1:18" x14ac:dyDescent="0.3">
      <c r="A9302" s="1" t="s">
        <v>28</v>
      </c>
      <c r="B9302">
        <v>38.79</v>
      </c>
      <c r="C9302" s="1" t="s">
        <v>36</v>
      </c>
      <c r="D9302" s="1" t="s">
        <v>37</v>
      </c>
      <c r="E9302">
        <v>105619</v>
      </c>
      <c r="F9302">
        <v>2015</v>
      </c>
      <c r="G9302">
        <v>941</v>
      </c>
      <c r="H9302" s="1" t="s">
        <v>18</v>
      </c>
      <c r="I9302">
        <v>93.76</v>
      </c>
      <c r="J9302" s="1" t="s">
        <v>42</v>
      </c>
      <c r="K9302">
        <v>2015</v>
      </c>
      <c r="L9302" s="1" t="s">
        <v>20</v>
      </c>
      <c r="M9302" s="1" t="s">
        <v>21</v>
      </c>
      <c r="N9302">
        <v>48288</v>
      </c>
      <c r="O9302" s="1" t="s">
        <v>22</v>
      </c>
      <c r="P9302" s="1" t="str" cm="1">
        <f t="array" ref="P9302">_xlfn.IFS(bike_sales_india[[#This Row],[Mileage (km/l)]]&gt;=75,"75-100",bike_sales_india[[#This Row],[Mileage (km/l)]]&gt;=50,"50-75",bike_sales_india[[#This Row],[Mileage (km/l)]]&gt;=25,"25-50")</f>
        <v>75-100</v>
      </c>
      <c r="Q9302" s="1" t="str" cm="1">
        <f t="array" ref="Q93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2" s="4">
        <f>(bike_sales_india[[#This Row],[Price (INR)]]-bike_sales_india[[#This Row],[Resale Price (INR)]])/bike_sales_india[[#This Row],[Price (INR)]]</f>
        <v>0.54280953237580365</v>
      </c>
    </row>
    <row r="9303" spans="1:18" x14ac:dyDescent="0.3">
      <c r="A9303" s="1" t="s">
        <v>61</v>
      </c>
      <c r="B9303">
        <v>16.809999999999999</v>
      </c>
      <c r="C9303" s="1" t="s">
        <v>36</v>
      </c>
      <c r="D9303" s="1" t="s">
        <v>63</v>
      </c>
      <c r="E9303">
        <v>197595</v>
      </c>
      <c r="F9303">
        <v>2023</v>
      </c>
      <c r="G9303">
        <v>942</v>
      </c>
      <c r="H9303" s="1" t="s">
        <v>18</v>
      </c>
      <c r="I9303">
        <v>79.7</v>
      </c>
      <c r="J9303" s="1" t="s">
        <v>19</v>
      </c>
      <c r="K9303">
        <v>2023</v>
      </c>
      <c r="L9303" s="1" t="s">
        <v>38</v>
      </c>
      <c r="M9303" s="1" t="s">
        <v>21</v>
      </c>
      <c r="N9303">
        <v>115930.86</v>
      </c>
      <c r="O9303" s="1" t="s">
        <v>22</v>
      </c>
      <c r="P9303" s="1" t="str" cm="1">
        <f t="array" ref="P9303">_xlfn.IFS(bike_sales_india[[#This Row],[Mileage (km/l)]]&gt;=75,"75-100",bike_sales_india[[#This Row],[Mileage (km/l)]]&gt;=50,"50-75",bike_sales_india[[#This Row],[Mileage (km/l)]]&gt;=25,"25-50")</f>
        <v>75-100</v>
      </c>
      <c r="Q9303" s="1" t="str" cm="1">
        <f t="array" ref="Q93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3" s="4">
        <f>(bike_sales_india[[#This Row],[Price (INR)]]-bike_sales_india[[#This Row],[Resale Price (INR)]])/bike_sales_india[[#This Row],[Price (INR)]]</f>
        <v>0.41329051848477949</v>
      </c>
    </row>
    <row r="9304" spans="1:18" x14ac:dyDescent="0.3">
      <c r="A9304" s="1" t="s">
        <v>55</v>
      </c>
      <c r="B9304">
        <v>45.83</v>
      </c>
      <c r="C9304" s="1" t="s">
        <v>36</v>
      </c>
      <c r="D9304" s="1" t="s">
        <v>57</v>
      </c>
      <c r="E9304">
        <v>201234</v>
      </c>
      <c r="F9304">
        <v>2019</v>
      </c>
      <c r="G9304">
        <v>942</v>
      </c>
      <c r="H9304" s="1" t="s">
        <v>26</v>
      </c>
      <c r="I9304">
        <v>86.22</v>
      </c>
      <c r="J9304" s="1" t="s">
        <v>27</v>
      </c>
      <c r="K9304">
        <v>2020</v>
      </c>
      <c r="L9304" s="1" t="s">
        <v>44</v>
      </c>
      <c r="M9304" s="1" t="s">
        <v>21</v>
      </c>
      <c r="N9304">
        <v>133245.76000000001</v>
      </c>
      <c r="O9304" s="1" t="s">
        <v>45</v>
      </c>
      <c r="P9304" s="1" t="str" cm="1">
        <f t="array" ref="P9304">_xlfn.IFS(bike_sales_india[[#This Row],[Mileage (km/l)]]&gt;=75,"75-100",bike_sales_india[[#This Row],[Mileage (km/l)]]&gt;=50,"50-75",bike_sales_india[[#This Row],[Mileage (km/l)]]&gt;=25,"25-50")</f>
        <v>75-100</v>
      </c>
      <c r="Q9304" s="1" t="str" cm="1">
        <f t="array" ref="Q93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4" s="4">
        <f>(bike_sales_india[[#This Row],[Price (INR)]]-bike_sales_india[[#This Row],[Resale Price (INR)]])/bike_sales_india[[#This Row],[Price (INR)]]</f>
        <v>0.3378566246260572</v>
      </c>
    </row>
    <row r="9305" spans="1:18" x14ac:dyDescent="0.3">
      <c r="A9305" s="1" t="s">
        <v>48</v>
      </c>
      <c r="B9305">
        <v>27.91</v>
      </c>
      <c r="C9305" s="1" t="s">
        <v>40</v>
      </c>
      <c r="D9305" s="1" t="s">
        <v>68</v>
      </c>
      <c r="E9305">
        <v>209523</v>
      </c>
      <c r="F9305">
        <v>2020</v>
      </c>
      <c r="G9305">
        <v>942</v>
      </c>
      <c r="H9305" s="1" t="s">
        <v>18</v>
      </c>
      <c r="I9305">
        <v>99.9</v>
      </c>
      <c r="J9305" s="1" t="s">
        <v>27</v>
      </c>
      <c r="K9305">
        <v>2020</v>
      </c>
      <c r="L9305" s="1" t="s">
        <v>44</v>
      </c>
      <c r="M9305" s="1" t="s">
        <v>21</v>
      </c>
      <c r="N9305">
        <v>100330.46</v>
      </c>
      <c r="O9305" s="1" t="s">
        <v>45</v>
      </c>
      <c r="P9305" s="1" t="str" cm="1">
        <f t="array" ref="P9305">_xlfn.IFS(bike_sales_india[[#This Row],[Mileage (km/l)]]&gt;=75,"75-100",bike_sales_india[[#This Row],[Mileage (km/l)]]&gt;=50,"50-75",bike_sales_india[[#This Row],[Mileage (km/l)]]&gt;=25,"25-50")</f>
        <v>75-100</v>
      </c>
      <c r="Q9305" s="1" t="str" cm="1">
        <f t="array" ref="Q93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5" s="4">
        <f>(bike_sales_india[[#This Row],[Price (INR)]]-bike_sales_india[[#This Row],[Resale Price (INR)]])/bike_sales_india[[#This Row],[Price (INR)]]</f>
        <v>0.52114822716360487</v>
      </c>
    </row>
    <row r="9306" spans="1:18" x14ac:dyDescent="0.3">
      <c r="A9306" s="1" t="s">
        <v>55</v>
      </c>
      <c r="B9306">
        <v>35.950000000000003</v>
      </c>
      <c r="C9306" s="1" t="s">
        <v>36</v>
      </c>
      <c r="D9306" s="1" t="s">
        <v>70</v>
      </c>
      <c r="E9306">
        <v>73894</v>
      </c>
      <c r="F9306">
        <v>2022</v>
      </c>
      <c r="G9306">
        <v>942</v>
      </c>
      <c r="H9306" s="1" t="s">
        <v>26</v>
      </c>
      <c r="I9306">
        <v>74.95</v>
      </c>
      <c r="J9306" s="1" t="s">
        <v>42</v>
      </c>
      <c r="K9306">
        <v>2022</v>
      </c>
      <c r="L9306" s="1" t="s">
        <v>44</v>
      </c>
      <c r="M9306" s="1" t="s">
        <v>21</v>
      </c>
      <c r="N9306">
        <v>29604.84</v>
      </c>
      <c r="O9306" s="1" t="s">
        <v>35</v>
      </c>
      <c r="P9306" s="1" t="str" cm="1">
        <f t="array" ref="P9306">_xlfn.IFS(bike_sales_india[[#This Row],[Mileage (km/l)]]&gt;=75,"75-100",bike_sales_india[[#This Row],[Mileage (km/l)]]&gt;=50,"50-75",bike_sales_india[[#This Row],[Mileage (km/l)]]&gt;=25,"25-50")</f>
        <v>50-75</v>
      </c>
      <c r="Q9306" s="1" t="str" cm="1">
        <f t="array" ref="Q93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6" s="4">
        <f>(bike_sales_india[[#This Row],[Price (INR)]]-bike_sales_india[[#This Row],[Resale Price (INR)]])/bike_sales_india[[#This Row],[Price (INR)]]</f>
        <v>0.59936070587598456</v>
      </c>
    </row>
    <row r="9307" spans="1:18" x14ac:dyDescent="0.3">
      <c r="A9307" s="1" t="s">
        <v>54</v>
      </c>
      <c r="B9307">
        <v>56.46</v>
      </c>
      <c r="C9307" s="1" t="s">
        <v>16</v>
      </c>
      <c r="D9307" s="1" t="s">
        <v>77</v>
      </c>
      <c r="E9307">
        <v>332044</v>
      </c>
      <c r="F9307">
        <v>2016</v>
      </c>
      <c r="G9307">
        <v>942</v>
      </c>
      <c r="H9307" s="1" t="s">
        <v>18</v>
      </c>
      <c r="I9307">
        <v>90.39</v>
      </c>
      <c r="J9307" s="1" t="s">
        <v>19</v>
      </c>
      <c r="K9307">
        <v>2016</v>
      </c>
      <c r="L9307" s="1" t="s">
        <v>44</v>
      </c>
      <c r="M9307" s="1" t="s">
        <v>21</v>
      </c>
      <c r="N9307">
        <v>173221.42</v>
      </c>
      <c r="O9307" s="1" t="s">
        <v>50</v>
      </c>
      <c r="P9307" s="1" t="str" cm="1">
        <f t="array" ref="P9307">_xlfn.IFS(bike_sales_india[[#This Row],[Mileage (km/l)]]&gt;=75,"75-100",bike_sales_india[[#This Row],[Mileage (km/l)]]&gt;=50,"50-75",bike_sales_india[[#This Row],[Mileage (km/l)]]&gt;=25,"25-50")</f>
        <v>75-100</v>
      </c>
      <c r="Q9307" s="1" t="str" cm="1">
        <f t="array" ref="Q93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7" s="4">
        <f>(bike_sales_india[[#This Row],[Price (INR)]]-bike_sales_india[[#This Row],[Resale Price (INR)]])/bike_sales_india[[#This Row],[Price (INR)]]</f>
        <v>0.47831787353483268</v>
      </c>
    </row>
    <row r="9308" spans="1:18" x14ac:dyDescent="0.3">
      <c r="A9308" s="1" t="s">
        <v>59</v>
      </c>
      <c r="B9308">
        <v>13.81</v>
      </c>
      <c r="C9308" s="1" t="s">
        <v>64</v>
      </c>
      <c r="D9308" s="1" t="s">
        <v>84</v>
      </c>
      <c r="E9308">
        <v>62559</v>
      </c>
      <c r="F9308">
        <v>2022</v>
      </c>
      <c r="G9308">
        <v>942</v>
      </c>
      <c r="H9308" s="1" t="s">
        <v>26</v>
      </c>
      <c r="I9308">
        <v>83.39</v>
      </c>
      <c r="J9308" s="1" t="s">
        <v>19</v>
      </c>
      <c r="K9308">
        <v>2022</v>
      </c>
      <c r="L9308" s="1" t="s">
        <v>38</v>
      </c>
      <c r="M9308" s="1" t="s">
        <v>31</v>
      </c>
      <c r="N9308">
        <v>25934.83</v>
      </c>
      <c r="O9308" s="1" t="s">
        <v>50</v>
      </c>
      <c r="P9308" s="1" t="str" cm="1">
        <f t="array" ref="P9308">_xlfn.IFS(bike_sales_india[[#This Row],[Mileage (km/l)]]&gt;=75,"75-100",bike_sales_india[[#This Row],[Mileage (km/l)]]&gt;=50,"50-75",bike_sales_india[[#This Row],[Mileage (km/l)]]&gt;=25,"25-50")</f>
        <v>75-100</v>
      </c>
      <c r="Q9308" s="1" t="str" cm="1">
        <f t="array" ref="Q93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8" s="4">
        <f>(bike_sales_india[[#This Row],[Price (INR)]]-bike_sales_india[[#This Row],[Resale Price (INR)]])/bike_sales_india[[#This Row],[Price (INR)]]</f>
        <v>0.58543407023769556</v>
      </c>
    </row>
    <row r="9309" spans="1:18" x14ac:dyDescent="0.3">
      <c r="A9309" s="1" t="s">
        <v>46</v>
      </c>
      <c r="B9309">
        <v>51.99</v>
      </c>
      <c r="C9309" s="1" t="s">
        <v>64</v>
      </c>
      <c r="D9309" s="1" t="s">
        <v>78</v>
      </c>
      <c r="E9309">
        <v>348475</v>
      </c>
      <c r="F9309">
        <v>2017</v>
      </c>
      <c r="G9309">
        <v>942</v>
      </c>
      <c r="H9309" s="1" t="s">
        <v>18</v>
      </c>
      <c r="I9309">
        <v>86.02</v>
      </c>
      <c r="J9309" s="1" t="s">
        <v>27</v>
      </c>
      <c r="K9309">
        <v>2024</v>
      </c>
      <c r="L9309" s="1" t="s">
        <v>20</v>
      </c>
      <c r="M9309" s="1" t="s">
        <v>21</v>
      </c>
      <c r="N9309">
        <v>249092.13</v>
      </c>
      <c r="O9309" s="1" t="s">
        <v>50</v>
      </c>
      <c r="P9309" s="1" t="str" cm="1">
        <f t="array" ref="P9309">_xlfn.IFS(bike_sales_india[[#This Row],[Mileage (km/l)]]&gt;=75,"75-100",bike_sales_india[[#This Row],[Mileage (km/l)]]&gt;=50,"50-75",bike_sales_india[[#This Row],[Mileage (km/l)]]&gt;=25,"25-50")</f>
        <v>75-100</v>
      </c>
      <c r="Q9309" s="1" t="str" cm="1">
        <f t="array" ref="Q93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09" s="4">
        <f>(bike_sales_india[[#This Row],[Price (INR)]]-bike_sales_india[[#This Row],[Resale Price (INR)]])/bike_sales_india[[#This Row],[Price (INR)]]</f>
        <v>0.28519368677810458</v>
      </c>
    </row>
    <row r="9310" spans="1:18" x14ac:dyDescent="0.3">
      <c r="A9310" s="1" t="s">
        <v>28</v>
      </c>
      <c r="B9310">
        <v>26.56</v>
      </c>
      <c r="C9310" s="1" t="s">
        <v>64</v>
      </c>
      <c r="D9310" s="1" t="s">
        <v>84</v>
      </c>
      <c r="E9310">
        <v>245971</v>
      </c>
      <c r="F9310">
        <v>2024</v>
      </c>
      <c r="G9310">
        <v>942</v>
      </c>
      <c r="H9310" s="1" t="s">
        <v>34</v>
      </c>
      <c r="I9310">
        <v>26.77</v>
      </c>
      <c r="J9310" s="1" t="s">
        <v>27</v>
      </c>
      <c r="K9310">
        <v>2024</v>
      </c>
      <c r="L9310" s="1" t="s">
        <v>38</v>
      </c>
      <c r="M9310" s="1" t="s">
        <v>31</v>
      </c>
      <c r="N9310">
        <v>152175.04000000001</v>
      </c>
      <c r="O9310" s="1" t="s">
        <v>50</v>
      </c>
      <c r="P9310" s="1" t="str" cm="1">
        <f t="array" ref="P9310">_xlfn.IFS(bike_sales_india[[#This Row],[Mileage (km/l)]]&gt;=75,"75-100",bike_sales_india[[#This Row],[Mileage (km/l)]]&gt;=50,"50-75",bike_sales_india[[#This Row],[Mileage (km/l)]]&gt;=25,"25-50")</f>
        <v>25-50</v>
      </c>
      <c r="Q9310" s="1" t="str" cm="1">
        <f t="array" ref="Q93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0" s="4">
        <f>(bike_sales_india[[#This Row],[Price (INR)]]-bike_sales_india[[#This Row],[Resale Price (INR)]])/bike_sales_india[[#This Row],[Price (INR)]]</f>
        <v>0.38132934370311944</v>
      </c>
    </row>
    <row r="9311" spans="1:18" x14ac:dyDescent="0.3">
      <c r="A9311" s="1" t="s">
        <v>59</v>
      </c>
      <c r="B9311">
        <v>28.48</v>
      </c>
      <c r="C9311" s="1" t="s">
        <v>40</v>
      </c>
      <c r="D9311" s="1" t="s">
        <v>58</v>
      </c>
      <c r="E9311">
        <v>77832</v>
      </c>
      <c r="F9311">
        <v>2023</v>
      </c>
      <c r="G9311">
        <v>942</v>
      </c>
      <c r="H9311" s="1" t="s">
        <v>18</v>
      </c>
      <c r="I9311">
        <v>73.73</v>
      </c>
      <c r="J9311" s="1" t="s">
        <v>27</v>
      </c>
      <c r="K9311">
        <v>2024</v>
      </c>
      <c r="L9311" s="1" t="s">
        <v>38</v>
      </c>
      <c r="M9311" s="1" t="s">
        <v>31</v>
      </c>
      <c r="N9311">
        <v>59626.67</v>
      </c>
      <c r="O9311" s="1" t="s">
        <v>22</v>
      </c>
      <c r="P9311" s="1" t="str" cm="1">
        <f t="array" ref="P9311">_xlfn.IFS(bike_sales_india[[#This Row],[Mileage (km/l)]]&gt;=75,"75-100",bike_sales_india[[#This Row],[Mileage (km/l)]]&gt;=50,"50-75",bike_sales_india[[#This Row],[Mileage (km/l)]]&gt;=25,"25-50")</f>
        <v>50-75</v>
      </c>
      <c r="Q9311" s="1" t="str" cm="1">
        <f t="array" ref="Q93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1" s="4">
        <f>(bike_sales_india[[#This Row],[Price (INR)]]-bike_sales_india[[#This Row],[Resale Price (INR)]])/bike_sales_india[[#This Row],[Price (INR)]]</f>
        <v>0.23390546304861756</v>
      </c>
    </row>
    <row r="9312" spans="1:18" x14ac:dyDescent="0.3">
      <c r="A9312" s="1" t="s">
        <v>59</v>
      </c>
      <c r="B9312">
        <v>72.099999999999994</v>
      </c>
      <c r="C9312" s="1" t="s">
        <v>52</v>
      </c>
      <c r="D9312" s="1" t="s">
        <v>53</v>
      </c>
      <c r="E9312">
        <v>396472</v>
      </c>
      <c r="F9312">
        <v>2021</v>
      </c>
      <c r="G9312">
        <v>942</v>
      </c>
      <c r="H9312" s="1" t="s">
        <v>34</v>
      </c>
      <c r="I9312">
        <v>32.86</v>
      </c>
      <c r="J9312" s="1" t="s">
        <v>27</v>
      </c>
      <c r="K9312">
        <v>2024</v>
      </c>
      <c r="L9312" s="1" t="s">
        <v>20</v>
      </c>
      <c r="M9312" s="1" t="s">
        <v>31</v>
      </c>
      <c r="N9312">
        <v>269387.71999999997</v>
      </c>
      <c r="O9312" s="1" t="s">
        <v>22</v>
      </c>
      <c r="P9312" s="1" t="str" cm="1">
        <f t="array" ref="P9312">_xlfn.IFS(bike_sales_india[[#This Row],[Mileage (km/l)]]&gt;=75,"75-100",bike_sales_india[[#This Row],[Mileage (km/l)]]&gt;=50,"50-75",bike_sales_india[[#This Row],[Mileage (km/l)]]&gt;=25,"25-50")</f>
        <v>25-50</v>
      </c>
      <c r="Q9312" s="1" t="str" cm="1">
        <f t="array" ref="Q93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2" s="4">
        <f>(bike_sales_india[[#This Row],[Price (INR)]]-bike_sales_india[[#This Row],[Resale Price (INR)]])/bike_sales_india[[#This Row],[Price (INR)]]</f>
        <v>0.32053784378215872</v>
      </c>
    </row>
    <row r="9313" spans="1:18" x14ac:dyDescent="0.3">
      <c r="A9313" s="1" t="s">
        <v>54</v>
      </c>
      <c r="B9313">
        <v>30.04</v>
      </c>
      <c r="C9313" s="1" t="s">
        <v>29</v>
      </c>
      <c r="D9313" s="1" t="s">
        <v>86</v>
      </c>
      <c r="E9313">
        <v>385191</v>
      </c>
      <c r="F9313">
        <v>2024</v>
      </c>
      <c r="G9313">
        <v>943</v>
      </c>
      <c r="H9313" s="1" t="s">
        <v>34</v>
      </c>
      <c r="I9313">
        <v>36.92</v>
      </c>
      <c r="J9313" s="1" t="s">
        <v>27</v>
      </c>
      <c r="K9313">
        <v>2024</v>
      </c>
      <c r="L9313" s="1" t="s">
        <v>44</v>
      </c>
      <c r="M9313" s="1" t="s">
        <v>21</v>
      </c>
      <c r="N9313">
        <v>264312.18</v>
      </c>
      <c r="O9313" s="1" t="s">
        <v>22</v>
      </c>
      <c r="P9313" s="1" t="str" cm="1">
        <f t="array" ref="P9313">_xlfn.IFS(bike_sales_india[[#This Row],[Mileage (km/l)]]&gt;=75,"75-100",bike_sales_india[[#This Row],[Mileage (km/l)]]&gt;=50,"50-75",bike_sales_india[[#This Row],[Mileage (km/l)]]&gt;=25,"25-50")</f>
        <v>25-50</v>
      </c>
      <c r="Q9313" s="1" t="str" cm="1">
        <f t="array" ref="Q93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3" s="4">
        <f>(bike_sales_india[[#This Row],[Price (INR)]]-bike_sales_india[[#This Row],[Resale Price (INR)]])/bike_sales_india[[#This Row],[Price (INR)]]</f>
        <v>0.31381527605785181</v>
      </c>
    </row>
    <row r="9314" spans="1:18" x14ac:dyDescent="0.3">
      <c r="A9314" s="1" t="s">
        <v>55</v>
      </c>
      <c r="B9314">
        <v>65.05</v>
      </c>
      <c r="C9314" s="1" t="s">
        <v>16</v>
      </c>
      <c r="D9314" s="1" t="s">
        <v>17</v>
      </c>
      <c r="E9314">
        <v>76129</v>
      </c>
      <c r="F9314">
        <v>2020</v>
      </c>
      <c r="G9314">
        <v>943</v>
      </c>
      <c r="H9314" s="1" t="s">
        <v>34</v>
      </c>
      <c r="I9314">
        <v>30.55</v>
      </c>
      <c r="J9314" s="1" t="s">
        <v>42</v>
      </c>
      <c r="K9314">
        <v>2020</v>
      </c>
      <c r="L9314" s="1" t="s">
        <v>44</v>
      </c>
      <c r="M9314" s="1" t="s">
        <v>21</v>
      </c>
      <c r="N9314">
        <v>54419.74</v>
      </c>
      <c r="O9314" s="1" t="s">
        <v>35</v>
      </c>
      <c r="P9314" s="1" t="str" cm="1">
        <f t="array" ref="P9314">_xlfn.IFS(bike_sales_india[[#This Row],[Mileage (km/l)]]&gt;=75,"75-100",bike_sales_india[[#This Row],[Mileage (km/l)]]&gt;=50,"50-75",bike_sales_india[[#This Row],[Mileage (km/l)]]&gt;=25,"25-50")</f>
        <v>25-50</v>
      </c>
      <c r="Q9314" s="1" t="str" cm="1">
        <f t="array" ref="Q93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4" s="4">
        <f>(bike_sales_india[[#This Row],[Price (INR)]]-bike_sales_india[[#This Row],[Resale Price (INR)]])/bike_sales_india[[#This Row],[Price (INR)]]</f>
        <v>0.28516412930683449</v>
      </c>
    </row>
    <row r="9315" spans="1:18" x14ac:dyDescent="0.3">
      <c r="A9315" s="1" t="s">
        <v>15</v>
      </c>
      <c r="B9315">
        <v>69.81</v>
      </c>
      <c r="C9315" s="1" t="s">
        <v>40</v>
      </c>
      <c r="D9315" s="1" t="s">
        <v>51</v>
      </c>
      <c r="E9315">
        <v>242673</v>
      </c>
      <c r="F9315">
        <v>2018</v>
      </c>
      <c r="G9315">
        <v>943</v>
      </c>
      <c r="H9315" s="1" t="s">
        <v>34</v>
      </c>
      <c r="I9315">
        <v>27.34</v>
      </c>
      <c r="J9315" s="1" t="s">
        <v>27</v>
      </c>
      <c r="K9315">
        <v>2020</v>
      </c>
      <c r="L9315" s="1" t="s">
        <v>44</v>
      </c>
      <c r="M9315" s="1" t="s">
        <v>31</v>
      </c>
      <c r="N9315">
        <v>182611.21</v>
      </c>
      <c r="O9315" s="1" t="s">
        <v>22</v>
      </c>
      <c r="P9315" s="1" t="str" cm="1">
        <f t="array" ref="P9315">_xlfn.IFS(bike_sales_india[[#This Row],[Mileage (km/l)]]&gt;=75,"75-100",bike_sales_india[[#This Row],[Mileage (km/l)]]&gt;=50,"50-75",bike_sales_india[[#This Row],[Mileage (km/l)]]&gt;=25,"25-50")</f>
        <v>25-50</v>
      </c>
      <c r="Q9315" s="1" t="str" cm="1">
        <f t="array" ref="Q93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5" s="4">
        <f>(bike_sales_india[[#This Row],[Price (INR)]]-bike_sales_india[[#This Row],[Resale Price (INR)]])/bike_sales_india[[#This Row],[Price (INR)]]</f>
        <v>0.24750091687167508</v>
      </c>
    </row>
    <row r="9316" spans="1:18" x14ac:dyDescent="0.3">
      <c r="A9316" s="1" t="s">
        <v>46</v>
      </c>
      <c r="B9316">
        <v>58.24</v>
      </c>
      <c r="C9316" s="1" t="s">
        <v>24</v>
      </c>
      <c r="D9316" s="1" t="s">
        <v>25</v>
      </c>
      <c r="E9316">
        <v>87726</v>
      </c>
      <c r="F9316">
        <v>2024</v>
      </c>
      <c r="G9316">
        <v>943</v>
      </c>
      <c r="H9316" s="1" t="s">
        <v>26</v>
      </c>
      <c r="I9316">
        <v>65.83</v>
      </c>
      <c r="J9316" s="1" t="s">
        <v>27</v>
      </c>
      <c r="K9316">
        <v>2024</v>
      </c>
      <c r="L9316" s="1" t="s">
        <v>44</v>
      </c>
      <c r="M9316" s="1" t="s">
        <v>31</v>
      </c>
      <c r="N9316">
        <v>44181.5</v>
      </c>
      <c r="O9316" s="1" t="s">
        <v>35</v>
      </c>
      <c r="P9316" s="1" t="str" cm="1">
        <f t="array" ref="P9316">_xlfn.IFS(bike_sales_india[[#This Row],[Mileage (km/l)]]&gt;=75,"75-100",bike_sales_india[[#This Row],[Mileage (km/l)]]&gt;=50,"50-75",bike_sales_india[[#This Row],[Mileage (km/l)]]&gt;=25,"25-50")</f>
        <v>50-75</v>
      </c>
      <c r="Q9316" s="1" t="str" cm="1">
        <f t="array" ref="Q93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6" s="4">
        <f>(bike_sales_india[[#This Row],[Price (INR)]]-bike_sales_india[[#This Row],[Resale Price (INR)]])/bike_sales_india[[#This Row],[Price (INR)]]</f>
        <v>0.49636937737956821</v>
      </c>
    </row>
    <row r="9317" spans="1:18" x14ac:dyDescent="0.3">
      <c r="A9317" s="1" t="s">
        <v>39</v>
      </c>
      <c r="B9317">
        <v>50.45</v>
      </c>
      <c r="C9317" s="1" t="s">
        <v>52</v>
      </c>
      <c r="D9317" s="1" t="s">
        <v>81</v>
      </c>
      <c r="E9317">
        <v>213360</v>
      </c>
      <c r="F9317">
        <v>2023</v>
      </c>
      <c r="G9317">
        <v>943</v>
      </c>
      <c r="H9317" s="1" t="s">
        <v>18</v>
      </c>
      <c r="I9317">
        <v>63.7</v>
      </c>
      <c r="J9317" s="1" t="s">
        <v>19</v>
      </c>
      <c r="K9317">
        <v>2023</v>
      </c>
      <c r="L9317" s="1" t="s">
        <v>44</v>
      </c>
      <c r="M9317" s="1" t="s">
        <v>21</v>
      </c>
      <c r="N9317">
        <v>132374.64000000001</v>
      </c>
      <c r="O9317" s="1" t="s">
        <v>45</v>
      </c>
      <c r="P9317" s="1" t="str" cm="1">
        <f t="array" ref="P9317">_xlfn.IFS(bike_sales_india[[#This Row],[Mileage (km/l)]]&gt;=75,"75-100",bike_sales_india[[#This Row],[Mileage (km/l)]]&gt;=50,"50-75",bike_sales_india[[#This Row],[Mileage (km/l)]]&gt;=25,"25-50")</f>
        <v>50-75</v>
      </c>
      <c r="Q9317" s="1" t="str" cm="1">
        <f t="array" ref="Q93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7" s="4">
        <f>(bike_sales_india[[#This Row],[Price (INR)]]-bike_sales_india[[#This Row],[Resale Price (INR)]])/bike_sales_india[[#This Row],[Price (INR)]]</f>
        <v>0.3795714285714285</v>
      </c>
    </row>
    <row r="9318" spans="1:18" x14ac:dyDescent="0.3">
      <c r="A9318" s="1" t="s">
        <v>61</v>
      </c>
      <c r="B9318">
        <v>30.37</v>
      </c>
      <c r="C9318" s="1" t="s">
        <v>29</v>
      </c>
      <c r="D9318" s="1" t="s">
        <v>86</v>
      </c>
      <c r="E9318">
        <v>221688</v>
      </c>
      <c r="F9318">
        <v>2023</v>
      </c>
      <c r="G9318">
        <v>943</v>
      </c>
      <c r="H9318" s="1" t="s">
        <v>34</v>
      </c>
      <c r="I9318">
        <v>57.75</v>
      </c>
      <c r="J9318" s="1" t="s">
        <v>19</v>
      </c>
      <c r="K9318">
        <v>2023</v>
      </c>
      <c r="L9318" s="1" t="s">
        <v>20</v>
      </c>
      <c r="M9318" s="1" t="s">
        <v>31</v>
      </c>
      <c r="N9318">
        <v>118320.5</v>
      </c>
      <c r="O9318" s="1" t="s">
        <v>50</v>
      </c>
      <c r="P9318" s="1" t="str" cm="1">
        <f t="array" ref="P9318">_xlfn.IFS(bike_sales_india[[#This Row],[Mileage (km/l)]]&gt;=75,"75-100",bike_sales_india[[#This Row],[Mileage (km/l)]]&gt;=50,"50-75",bike_sales_india[[#This Row],[Mileage (km/l)]]&gt;=25,"25-50")</f>
        <v>50-75</v>
      </c>
      <c r="Q9318" s="1" t="str" cm="1">
        <f t="array" ref="Q93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8" s="4">
        <f>(bike_sales_india[[#This Row],[Price (INR)]]-bike_sales_india[[#This Row],[Resale Price (INR)]])/bike_sales_india[[#This Row],[Price (INR)]]</f>
        <v>0.46627467431705821</v>
      </c>
    </row>
    <row r="9319" spans="1:18" x14ac:dyDescent="0.3">
      <c r="A9319" s="1" t="s">
        <v>61</v>
      </c>
      <c r="B9319">
        <v>7.79</v>
      </c>
      <c r="C9319" s="1" t="s">
        <v>64</v>
      </c>
      <c r="D9319" s="1" t="s">
        <v>76</v>
      </c>
      <c r="E9319">
        <v>303323</v>
      </c>
      <c r="F9319">
        <v>2016</v>
      </c>
      <c r="G9319">
        <v>943</v>
      </c>
      <c r="H9319" s="1" t="s">
        <v>34</v>
      </c>
      <c r="I9319">
        <v>56.54</v>
      </c>
      <c r="J9319" s="1" t="s">
        <v>27</v>
      </c>
      <c r="K9319">
        <v>2019</v>
      </c>
      <c r="L9319" s="1" t="s">
        <v>38</v>
      </c>
      <c r="M9319" s="1" t="s">
        <v>21</v>
      </c>
      <c r="N9319">
        <v>140336.04999999999</v>
      </c>
      <c r="O9319" s="1" t="s">
        <v>45</v>
      </c>
      <c r="P9319" s="1" t="str" cm="1">
        <f t="array" ref="P9319">_xlfn.IFS(bike_sales_india[[#This Row],[Mileage (km/l)]]&gt;=75,"75-100",bike_sales_india[[#This Row],[Mileage (km/l)]]&gt;=50,"50-75",bike_sales_india[[#This Row],[Mileage (km/l)]]&gt;=25,"25-50")</f>
        <v>50-75</v>
      </c>
      <c r="Q9319" s="1" t="str" cm="1">
        <f t="array" ref="Q93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19" s="4">
        <f>(bike_sales_india[[#This Row],[Price (INR)]]-bike_sales_india[[#This Row],[Resale Price (INR)]])/bike_sales_india[[#This Row],[Price (INR)]]</f>
        <v>0.5373379203027796</v>
      </c>
    </row>
    <row r="9320" spans="1:18" x14ac:dyDescent="0.3">
      <c r="A9320" s="1" t="s">
        <v>39</v>
      </c>
      <c r="B9320">
        <v>16.46</v>
      </c>
      <c r="C9320" s="1" t="s">
        <v>32</v>
      </c>
      <c r="D9320" s="1" t="s">
        <v>60</v>
      </c>
      <c r="E9320">
        <v>383293</v>
      </c>
      <c r="F9320">
        <v>2024</v>
      </c>
      <c r="G9320">
        <v>943</v>
      </c>
      <c r="H9320" s="1" t="s">
        <v>34</v>
      </c>
      <c r="I9320">
        <v>57.98</v>
      </c>
      <c r="J9320" s="1" t="s">
        <v>27</v>
      </c>
      <c r="K9320">
        <v>2024</v>
      </c>
      <c r="L9320" s="1" t="s">
        <v>20</v>
      </c>
      <c r="M9320" s="1" t="s">
        <v>31</v>
      </c>
      <c r="N9320">
        <v>216469.19</v>
      </c>
      <c r="O9320" s="1" t="s">
        <v>45</v>
      </c>
      <c r="P9320" s="1" t="str" cm="1">
        <f t="array" ref="P9320">_xlfn.IFS(bike_sales_india[[#This Row],[Mileage (km/l)]]&gt;=75,"75-100",bike_sales_india[[#This Row],[Mileage (km/l)]]&gt;=50,"50-75",bike_sales_india[[#This Row],[Mileage (km/l)]]&gt;=25,"25-50")</f>
        <v>50-75</v>
      </c>
      <c r="Q9320" s="1" t="str" cm="1">
        <f t="array" ref="Q93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0" s="4">
        <f>(bike_sales_india[[#This Row],[Price (INR)]]-bike_sales_india[[#This Row],[Resale Price (INR)]])/bike_sales_india[[#This Row],[Price (INR)]]</f>
        <v>0.43523834246907717</v>
      </c>
    </row>
    <row r="9321" spans="1:18" x14ac:dyDescent="0.3">
      <c r="A9321" s="1" t="s">
        <v>55</v>
      </c>
      <c r="B9321">
        <v>78.569999999999993</v>
      </c>
      <c r="C9321" s="1" t="s">
        <v>16</v>
      </c>
      <c r="D9321" s="1" t="s">
        <v>77</v>
      </c>
      <c r="E9321">
        <v>282638</v>
      </c>
      <c r="F9321">
        <v>2022</v>
      </c>
      <c r="G9321">
        <v>943</v>
      </c>
      <c r="H9321" s="1" t="s">
        <v>34</v>
      </c>
      <c r="I9321">
        <v>39.83</v>
      </c>
      <c r="J9321" s="1" t="s">
        <v>42</v>
      </c>
      <c r="K9321">
        <v>2022</v>
      </c>
      <c r="L9321" s="1" t="s">
        <v>20</v>
      </c>
      <c r="M9321" s="1" t="s">
        <v>31</v>
      </c>
      <c r="N9321">
        <v>166357.24</v>
      </c>
      <c r="O9321" s="1" t="s">
        <v>35</v>
      </c>
      <c r="P9321" s="1" t="str" cm="1">
        <f t="array" ref="P9321">_xlfn.IFS(bike_sales_india[[#This Row],[Mileage (km/l)]]&gt;=75,"75-100",bike_sales_india[[#This Row],[Mileage (km/l)]]&gt;=50,"50-75",bike_sales_india[[#This Row],[Mileage (km/l)]]&gt;=25,"25-50")</f>
        <v>25-50</v>
      </c>
      <c r="Q9321" s="1" t="str" cm="1">
        <f t="array" ref="Q93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1" s="4">
        <f>(bike_sales_india[[#This Row],[Price (INR)]]-bike_sales_india[[#This Row],[Resale Price (INR)]])/bike_sales_india[[#This Row],[Price (INR)]]</f>
        <v>0.41141233662847887</v>
      </c>
    </row>
    <row r="9322" spans="1:18" x14ac:dyDescent="0.3">
      <c r="A9322" s="1" t="s">
        <v>46</v>
      </c>
      <c r="B9322">
        <v>72.34</v>
      </c>
      <c r="C9322" s="1" t="s">
        <v>29</v>
      </c>
      <c r="D9322" s="1" t="s">
        <v>82</v>
      </c>
      <c r="E9322">
        <v>368938</v>
      </c>
      <c r="F9322">
        <v>2017</v>
      </c>
      <c r="G9322">
        <v>943</v>
      </c>
      <c r="H9322" s="1" t="s">
        <v>18</v>
      </c>
      <c r="I9322">
        <v>93.44</v>
      </c>
      <c r="J9322" s="1" t="s">
        <v>19</v>
      </c>
      <c r="K9322">
        <v>2019</v>
      </c>
      <c r="L9322" s="1" t="s">
        <v>44</v>
      </c>
      <c r="M9322" s="1" t="s">
        <v>31</v>
      </c>
      <c r="N9322">
        <v>287319.53000000003</v>
      </c>
      <c r="O9322" s="1" t="s">
        <v>50</v>
      </c>
      <c r="P9322" s="1" t="str" cm="1">
        <f t="array" ref="P9322">_xlfn.IFS(bike_sales_india[[#This Row],[Mileage (km/l)]]&gt;=75,"75-100",bike_sales_india[[#This Row],[Mileage (km/l)]]&gt;=50,"50-75",bike_sales_india[[#This Row],[Mileage (km/l)]]&gt;=25,"25-50")</f>
        <v>75-100</v>
      </c>
      <c r="Q9322" s="1" t="str" cm="1">
        <f t="array" ref="Q93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2" s="4">
        <f>(bike_sales_india[[#This Row],[Price (INR)]]-bike_sales_india[[#This Row],[Resale Price (INR)]])/bike_sales_india[[#This Row],[Price (INR)]]</f>
        <v>0.22122543625216154</v>
      </c>
    </row>
    <row r="9323" spans="1:18" x14ac:dyDescent="0.3">
      <c r="A9323" s="1" t="s">
        <v>48</v>
      </c>
      <c r="B9323">
        <v>57.53</v>
      </c>
      <c r="C9323" s="1" t="s">
        <v>32</v>
      </c>
      <c r="D9323" s="1" t="s">
        <v>47</v>
      </c>
      <c r="E9323">
        <v>257354</v>
      </c>
      <c r="F9323">
        <v>2015</v>
      </c>
      <c r="G9323">
        <v>943</v>
      </c>
      <c r="H9323" s="1" t="s">
        <v>34</v>
      </c>
      <c r="I9323">
        <v>33.19</v>
      </c>
      <c r="J9323" s="1" t="s">
        <v>19</v>
      </c>
      <c r="K9323">
        <v>2020</v>
      </c>
      <c r="L9323" s="1" t="s">
        <v>44</v>
      </c>
      <c r="M9323" s="1" t="s">
        <v>31</v>
      </c>
      <c r="N9323">
        <v>114759.45</v>
      </c>
      <c r="O9323" s="1" t="s">
        <v>35</v>
      </c>
      <c r="P9323" s="1" t="str" cm="1">
        <f t="array" ref="P9323">_xlfn.IFS(bike_sales_india[[#This Row],[Mileage (km/l)]]&gt;=75,"75-100",bike_sales_india[[#This Row],[Mileage (km/l)]]&gt;=50,"50-75",bike_sales_india[[#This Row],[Mileage (km/l)]]&gt;=25,"25-50")</f>
        <v>25-50</v>
      </c>
      <c r="Q9323" s="1" t="str" cm="1">
        <f t="array" ref="Q93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3" s="4">
        <f>(bike_sales_india[[#This Row],[Price (INR)]]-bike_sales_india[[#This Row],[Resale Price (INR)]])/bike_sales_india[[#This Row],[Price (INR)]]</f>
        <v>0.55407940035903847</v>
      </c>
    </row>
    <row r="9324" spans="1:18" x14ac:dyDescent="0.3">
      <c r="A9324" s="1" t="s">
        <v>23</v>
      </c>
      <c r="B9324">
        <v>40.71</v>
      </c>
      <c r="C9324" s="1" t="s">
        <v>24</v>
      </c>
      <c r="D9324" s="1" t="s">
        <v>73</v>
      </c>
      <c r="E9324">
        <v>313135</v>
      </c>
      <c r="F9324">
        <v>2017</v>
      </c>
      <c r="G9324">
        <v>943</v>
      </c>
      <c r="H9324" s="1" t="s">
        <v>26</v>
      </c>
      <c r="I9324">
        <v>99.38</v>
      </c>
      <c r="J9324" s="1" t="s">
        <v>42</v>
      </c>
      <c r="K9324">
        <v>2017</v>
      </c>
      <c r="L9324" s="1" t="s">
        <v>38</v>
      </c>
      <c r="M9324" s="1" t="s">
        <v>31</v>
      </c>
      <c r="N9324">
        <v>181844.78</v>
      </c>
      <c r="O9324" s="1" t="s">
        <v>45</v>
      </c>
      <c r="P9324" s="1" t="str" cm="1">
        <f t="array" ref="P9324">_xlfn.IFS(bike_sales_india[[#This Row],[Mileage (km/l)]]&gt;=75,"75-100",bike_sales_india[[#This Row],[Mileage (km/l)]]&gt;=50,"50-75",bike_sales_india[[#This Row],[Mileage (km/l)]]&gt;=25,"25-50")</f>
        <v>75-100</v>
      </c>
      <c r="Q9324" s="1" t="str" cm="1">
        <f t="array" ref="Q93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4" s="4">
        <f>(bike_sales_india[[#This Row],[Price (INR)]]-bike_sales_india[[#This Row],[Resale Price (INR)]])/bike_sales_india[[#This Row],[Price (INR)]]</f>
        <v>0.419276733677168</v>
      </c>
    </row>
    <row r="9325" spans="1:18" x14ac:dyDescent="0.3">
      <c r="A9325" s="1" t="s">
        <v>48</v>
      </c>
      <c r="B9325">
        <v>76.83</v>
      </c>
      <c r="C9325" s="1" t="s">
        <v>40</v>
      </c>
      <c r="D9325" s="1" t="s">
        <v>41</v>
      </c>
      <c r="E9325">
        <v>133890</v>
      </c>
      <c r="F9325">
        <v>2015</v>
      </c>
      <c r="G9325">
        <v>944</v>
      </c>
      <c r="H9325" s="1" t="s">
        <v>26</v>
      </c>
      <c r="I9325">
        <v>66.28</v>
      </c>
      <c r="J9325" s="1" t="s">
        <v>42</v>
      </c>
      <c r="K9325">
        <v>2015</v>
      </c>
      <c r="L9325" s="1" t="s">
        <v>20</v>
      </c>
      <c r="M9325" s="1" t="s">
        <v>21</v>
      </c>
      <c r="N9325">
        <v>65645.08</v>
      </c>
      <c r="O9325" s="1" t="s">
        <v>45</v>
      </c>
      <c r="P9325" s="1" t="str" cm="1">
        <f t="array" ref="P9325">_xlfn.IFS(bike_sales_india[[#This Row],[Mileage (km/l)]]&gt;=75,"75-100",bike_sales_india[[#This Row],[Mileage (km/l)]]&gt;=50,"50-75",bike_sales_india[[#This Row],[Mileage (km/l)]]&gt;=25,"25-50")</f>
        <v>50-75</v>
      </c>
      <c r="Q9325" s="1" t="str" cm="1">
        <f t="array" ref="Q93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5" s="4">
        <f>(bike_sales_india[[#This Row],[Price (INR)]]-bike_sales_india[[#This Row],[Resale Price (INR)]])/bike_sales_india[[#This Row],[Price (INR)]]</f>
        <v>0.50970886548659344</v>
      </c>
    </row>
    <row r="9326" spans="1:18" x14ac:dyDescent="0.3">
      <c r="A9326" s="1" t="s">
        <v>23</v>
      </c>
      <c r="B9326">
        <v>41.54</v>
      </c>
      <c r="C9326" s="1" t="s">
        <v>32</v>
      </c>
      <c r="D9326" s="1" t="s">
        <v>56</v>
      </c>
      <c r="E9326">
        <v>103124</v>
      </c>
      <c r="F9326">
        <v>2020</v>
      </c>
      <c r="G9326">
        <v>944</v>
      </c>
      <c r="H9326" s="1" t="s">
        <v>34</v>
      </c>
      <c r="I9326">
        <v>49.66</v>
      </c>
      <c r="J9326" s="1" t="s">
        <v>42</v>
      </c>
      <c r="K9326">
        <v>2020</v>
      </c>
      <c r="L9326" s="1" t="s">
        <v>20</v>
      </c>
      <c r="M9326" s="1" t="s">
        <v>21</v>
      </c>
      <c r="N9326">
        <v>54690.32</v>
      </c>
      <c r="O9326" s="1" t="s">
        <v>35</v>
      </c>
      <c r="P9326" s="1" t="str" cm="1">
        <f t="array" ref="P9326">_xlfn.IFS(bike_sales_india[[#This Row],[Mileage (km/l)]]&gt;=75,"75-100",bike_sales_india[[#This Row],[Mileage (km/l)]]&gt;=50,"50-75",bike_sales_india[[#This Row],[Mileage (km/l)]]&gt;=25,"25-50")</f>
        <v>25-50</v>
      </c>
      <c r="Q9326" s="1" t="str" cm="1">
        <f t="array" ref="Q93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6" s="4">
        <f>(bike_sales_india[[#This Row],[Price (INR)]]-bike_sales_india[[#This Row],[Resale Price (INR)]])/bike_sales_india[[#This Row],[Price (INR)]]</f>
        <v>0.46966448159497304</v>
      </c>
    </row>
    <row r="9327" spans="1:18" x14ac:dyDescent="0.3">
      <c r="A9327" s="1" t="s">
        <v>55</v>
      </c>
      <c r="B9327">
        <v>29.45</v>
      </c>
      <c r="C9327" s="1" t="s">
        <v>32</v>
      </c>
      <c r="D9327" s="1" t="s">
        <v>60</v>
      </c>
      <c r="E9327">
        <v>355329</v>
      </c>
      <c r="F9327">
        <v>2022</v>
      </c>
      <c r="G9327">
        <v>944</v>
      </c>
      <c r="H9327" s="1" t="s">
        <v>34</v>
      </c>
      <c r="I9327">
        <v>48.55</v>
      </c>
      <c r="J9327" s="1" t="s">
        <v>19</v>
      </c>
      <c r="K9327">
        <v>2024</v>
      </c>
      <c r="L9327" s="1" t="s">
        <v>44</v>
      </c>
      <c r="M9327" s="1" t="s">
        <v>31</v>
      </c>
      <c r="N9327">
        <v>147873.43</v>
      </c>
      <c r="O9327" s="1" t="s">
        <v>45</v>
      </c>
      <c r="P9327" s="1" t="str" cm="1">
        <f t="array" ref="P9327">_xlfn.IFS(bike_sales_india[[#This Row],[Mileage (km/l)]]&gt;=75,"75-100",bike_sales_india[[#This Row],[Mileage (km/l)]]&gt;=50,"50-75",bike_sales_india[[#This Row],[Mileage (km/l)]]&gt;=25,"25-50")</f>
        <v>25-50</v>
      </c>
      <c r="Q9327" s="1" t="str" cm="1">
        <f t="array" ref="Q93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7" s="4">
        <f>(bike_sales_india[[#This Row],[Price (INR)]]-bike_sales_india[[#This Row],[Resale Price (INR)]])/bike_sales_india[[#This Row],[Price (INR)]]</f>
        <v>0.58384080668901217</v>
      </c>
    </row>
    <row r="9328" spans="1:18" x14ac:dyDescent="0.3">
      <c r="A9328" s="1" t="s">
        <v>15</v>
      </c>
      <c r="B9328">
        <v>33.51</v>
      </c>
      <c r="C9328" s="1" t="s">
        <v>64</v>
      </c>
      <c r="D9328" s="1" t="s">
        <v>76</v>
      </c>
      <c r="E9328">
        <v>112210</v>
      </c>
      <c r="F9328">
        <v>2022</v>
      </c>
      <c r="G9328">
        <v>944</v>
      </c>
      <c r="H9328" s="1" t="s">
        <v>34</v>
      </c>
      <c r="I9328">
        <v>25.17</v>
      </c>
      <c r="J9328" s="1" t="s">
        <v>27</v>
      </c>
      <c r="K9328">
        <v>2022</v>
      </c>
      <c r="L9328" s="1" t="s">
        <v>38</v>
      </c>
      <c r="M9328" s="1" t="s">
        <v>31</v>
      </c>
      <c r="N9328">
        <v>89014.69</v>
      </c>
      <c r="O9328" s="1" t="s">
        <v>45</v>
      </c>
      <c r="P9328" s="1" t="str" cm="1">
        <f t="array" ref="P9328">_xlfn.IFS(bike_sales_india[[#This Row],[Mileage (km/l)]]&gt;=75,"75-100",bike_sales_india[[#This Row],[Mileage (km/l)]]&gt;=50,"50-75",bike_sales_india[[#This Row],[Mileage (km/l)]]&gt;=25,"25-50")</f>
        <v>25-50</v>
      </c>
      <c r="Q9328" s="1" t="str" cm="1">
        <f t="array" ref="Q93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8" s="4">
        <f>(bike_sales_india[[#This Row],[Price (INR)]]-bike_sales_india[[#This Row],[Resale Price (INR)]])/bike_sales_india[[#This Row],[Price (INR)]]</f>
        <v>0.20671339452811691</v>
      </c>
    </row>
    <row r="9329" spans="1:18" x14ac:dyDescent="0.3">
      <c r="A9329" s="1" t="s">
        <v>23</v>
      </c>
      <c r="B9329">
        <v>64.19</v>
      </c>
      <c r="C9329" s="1" t="s">
        <v>36</v>
      </c>
      <c r="D9329" s="1" t="s">
        <v>70</v>
      </c>
      <c r="E9329">
        <v>220228</v>
      </c>
      <c r="F9329">
        <v>2020</v>
      </c>
      <c r="G9329">
        <v>944</v>
      </c>
      <c r="H9329" s="1" t="s">
        <v>18</v>
      </c>
      <c r="I9329">
        <v>95</v>
      </c>
      <c r="J9329" s="1" t="s">
        <v>42</v>
      </c>
      <c r="K9329">
        <v>2020</v>
      </c>
      <c r="L9329" s="1" t="s">
        <v>44</v>
      </c>
      <c r="M9329" s="1" t="s">
        <v>31</v>
      </c>
      <c r="N9329">
        <v>168149.98</v>
      </c>
      <c r="O9329" s="1" t="s">
        <v>35</v>
      </c>
      <c r="P9329" s="1" t="str" cm="1">
        <f t="array" ref="P9329">_xlfn.IFS(bike_sales_india[[#This Row],[Mileage (km/l)]]&gt;=75,"75-100",bike_sales_india[[#This Row],[Mileage (km/l)]]&gt;=50,"50-75",bike_sales_india[[#This Row],[Mileage (km/l)]]&gt;=25,"25-50")</f>
        <v>75-100</v>
      </c>
      <c r="Q9329" s="1" t="str" cm="1">
        <f t="array" ref="Q93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29" s="4">
        <f>(bike_sales_india[[#This Row],[Price (INR)]]-bike_sales_india[[#This Row],[Resale Price (INR)]])/bike_sales_india[[#This Row],[Price (INR)]]</f>
        <v>0.23647320050129861</v>
      </c>
    </row>
    <row r="9330" spans="1:18" x14ac:dyDescent="0.3">
      <c r="A9330" s="1" t="s">
        <v>59</v>
      </c>
      <c r="B9330">
        <v>71.56</v>
      </c>
      <c r="C9330" s="1" t="s">
        <v>52</v>
      </c>
      <c r="D9330" s="1" t="s">
        <v>79</v>
      </c>
      <c r="E9330">
        <v>372827</v>
      </c>
      <c r="F9330">
        <v>2017</v>
      </c>
      <c r="G9330">
        <v>944</v>
      </c>
      <c r="H9330" s="1" t="s">
        <v>34</v>
      </c>
      <c r="I9330">
        <v>50.92</v>
      </c>
      <c r="J9330" s="1" t="s">
        <v>42</v>
      </c>
      <c r="K9330">
        <v>2017</v>
      </c>
      <c r="L9330" s="1" t="s">
        <v>44</v>
      </c>
      <c r="M9330" s="1" t="s">
        <v>31</v>
      </c>
      <c r="N9330">
        <v>264822.3</v>
      </c>
      <c r="O9330" s="1" t="s">
        <v>50</v>
      </c>
      <c r="P9330" s="1" t="str" cm="1">
        <f t="array" ref="P9330">_xlfn.IFS(bike_sales_india[[#This Row],[Mileage (km/l)]]&gt;=75,"75-100",bike_sales_india[[#This Row],[Mileage (km/l)]]&gt;=50,"50-75",bike_sales_india[[#This Row],[Mileage (km/l)]]&gt;=25,"25-50")</f>
        <v>50-75</v>
      </c>
      <c r="Q9330" s="1" t="str" cm="1">
        <f t="array" ref="Q93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0" s="4">
        <f>(bike_sales_india[[#This Row],[Price (INR)]]-bike_sales_india[[#This Row],[Resale Price (INR)]])/bike_sales_india[[#This Row],[Price (INR)]]</f>
        <v>0.28969119725770937</v>
      </c>
    </row>
    <row r="9331" spans="1:18" x14ac:dyDescent="0.3">
      <c r="A9331" s="1" t="s">
        <v>23</v>
      </c>
      <c r="B9331">
        <v>27.6</v>
      </c>
      <c r="C9331" s="1" t="s">
        <v>32</v>
      </c>
      <c r="D9331" s="1" t="s">
        <v>60</v>
      </c>
      <c r="E9331">
        <v>324927</v>
      </c>
      <c r="F9331">
        <v>2015</v>
      </c>
      <c r="G9331">
        <v>944</v>
      </c>
      <c r="H9331" s="1" t="s">
        <v>26</v>
      </c>
      <c r="I9331">
        <v>82.26</v>
      </c>
      <c r="J9331" s="1" t="s">
        <v>27</v>
      </c>
      <c r="K9331">
        <v>2017</v>
      </c>
      <c r="L9331" s="1" t="s">
        <v>38</v>
      </c>
      <c r="M9331" s="1" t="s">
        <v>31</v>
      </c>
      <c r="N9331">
        <v>166120.66</v>
      </c>
      <c r="O9331" s="1" t="s">
        <v>35</v>
      </c>
      <c r="P9331" s="1" t="str" cm="1">
        <f t="array" ref="P9331">_xlfn.IFS(bike_sales_india[[#This Row],[Mileage (km/l)]]&gt;=75,"75-100",bike_sales_india[[#This Row],[Mileage (km/l)]]&gt;=50,"50-75",bike_sales_india[[#This Row],[Mileage (km/l)]]&gt;=25,"25-50")</f>
        <v>75-100</v>
      </c>
      <c r="Q9331" s="1" t="str" cm="1">
        <f t="array" ref="Q93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1" s="4">
        <f>(bike_sales_india[[#This Row],[Price (INR)]]-bike_sales_india[[#This Row],[Resale Price (INR)]])/bike_sales_india[[#This Row],[Price (INR)]]</f>
        <v>0.48874467188014536</v>
      </c>
    </row>
    <row r="9332" spans="1:18" x14ac:dyDescent="0.3">
      <c r="A9332" s="1" t="s">
        <v>46</v>
      </c>
      <c r="B9332">
        <v>52.38</v>
      </c>
      <c r="C9332" s="1" t="s">
        <v>16</v>
      </c>
      <c r="D9332" s="1" t="s">
        <v>17</v>
      </c>
      <c r="E9332">
        <v>54167</v>
      </c>
      <c r="F9332">
        <v>2021</v>
      </c>
      <c r="G9332">
        <v>944</v>
      </c>
      <c r="H9332" s="1" t="s">
        <v>26</v>
      </c>
      <c r="I9332">
        <v>86.71</v>
      </c>
      <c r="J9332" s="1" t="s">
        <v>19</v>
      </c>
      <c r="K9332">
        <v>2024</v>
      </c>
      <c r="L9332" s="1" t="s">
        <v>44</v>
      </c>
      <c r="M9332" s="1" t="s">
        <v>21</v>
      </c>
      <c r="N9332">
        <v>40484.17</v>
      </c>
      <c r="O9332" s="1" t="s">
        <v>50</v>
      </c>
      <c r="P9332" s="1" t="str" cm="1">
        <f t="array" ref="P9332">_xlfn.IFS(bike_sales_india[[#This Row],[Mileage (km/l)]]&gt;=75,"75-100",bike_sales_india[[#This Row],[Mileage (km/l)]]&gt;=50,"50-75",bike_sales_india[[#This Row],[Mileage (km/l)]]&gt;=25,"25-50")</f>
        <v>75-100</v>
      </c>
      <c r="Q9332" s="1" t="str" cm="1">
        <f t="array" ref="Q93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2" s="4">
        <f>(bike_sales_india[[#This Row],[Price (INR)]]-bike_sales_india[[#This Row],[Resale Price (INR)]])/bike_sales_india[[#This Row],[Price (INR)]]</f>
        <v>0.25260453781822884</v>
      </c>
    </row>
    <row r="9333" spans="1:18" x14ac:dyDescent="0.3">
      <c r="A9333" s="1" t="s">
        <v>55</v>
      </c>
      <c r="B9333">
        <v>33.840000000000003</v>
      </c>
      <c r="C9333" s="1" t="s">
        <v>52</v>
      </c>
      <c r="D9333" s="1" t="s">
        <v>81</v>
      </c>
      <c r="E9333">
        <v>248670</v>
      </c>
      <c r="F9333">
        <v>2016</v>
      </c>
      <c r="G9333">
        <v>944</v>
      </c>
      <c r="H9333" s="1" t="s">
        <v>18</v>
      </c>
      <c r="I9333">
        <v>85.4</v>
      </c>
      <c r="J9333" s="1" t="s">
        <v>27</v>
      </c>
      <c r="K9333">
        <v>2019</v>
      </c>
      <c r="L9333" s="1" t="s">
        <v>20</v>
      </c>
      <c r="M9333" s="1" t="s">
        <v>31</v>
      </c>
      <c r="N9333">
        <v>179547.58</v>
      </c>
      <c r="O9333" s="1" t="s">
        <v>45</v>
      </c>
      <c r="P9333" s="1" t="str" cm="1">
        <f t="array" ref="P9333">_xlfn.IFS(bike_sales_india[[#This Row],[Mileage (km/l)]]&gt;=75,"75-100",bike_sales_india[[#This Row],[Mileage (km/l)]]&gt;=50,"50-75",bike_sales_india[[#This Row],[Mileage (km/l)]]&gt;=25,"25-50")</f>
        <v>75-100</v>
      </c>
      <c r="Q9333" s="1" t="str" cm="1">
        <f t="array" ref="Q93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3" s="4">
        <f>(bike_sales_india[[#This Row],[Price (INR)]]-bike_sales_india[[#This Row],[Resale Price (INR)]])/bike_sales_india[[#This Row],[Price (INR)]]</f>
        <v>0.27796847227248972</v>
      </c>
    </row>
    <row r="9334" spans="1:18" x14ac:dyDescent="0.3">
      <c r="A9334" s="1" t="s">
        <v>61</v>
      </c>
      <c r="B9334">
        <v>18.59</v>
      </c>
      <c r="C9334" s="1" t="s">
        <v>36</v>
      </c>
      <c r="D9334" s="1" t="s">
        <v>57</v>
      </c>
      <c r="E9334">
        <v>206005</v>
      </c>
      <c r="F9334">
        <v>2022</v>
      </c>
      <c r="G9334">
        <v>944</v>
      </c>
      <c r="H9334" s="1" t="s">
        <v>34</v>
      </c>
      <c r="I9334">
        <v>49.54</v>
      </c>
      <c r="J9334" s="1" t="s">
        <v>42</v>
      </c>
      <c r="K9334">
        <v>2022</v>
      </c>
      <c r="L9334" s="1" t="s">
        <v>20</v>
      </c>
      <c r="M9334" s="1" t="s">
        <v>21</v>
      </c>
      <c r="N9334">
        <v>156970.81</v>
      </c>
      <c r="O9334" s="1" t="s">
        <v>35</v>
      </c>
      <c r="P9334" s="1" t="str" cm="1">
        <f t="array" ref="P9334">_xlfn.IFS(bike_sales_india[[#This Row],[Mileage (km/l)]]&gt;=75,"75-100",bike_sales_india[[#This Row],[Mileage (km/l)]]&gt;=50,"50-75",bike_sales_india[[#This Row],[Mileage (km/l)]]&gt;=25,"25-50")</f>
        <v>25-50</v>
      </c>
      <c r="Q9334" s="1" t="str" cm="1">
        <f t="array" ref="Q93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4" s="4">
        <f>(bike_sales_india[[#This Row],[Price (INR)]]-bike_sales_india[[#This Row],[Resale Price (INR)]])/bike_sales_india[[#This Row],[Price (INR)]]</f>
        <v>0.23802427125555206</v>
      </c>
    </row>
    <row r="9335" spans="1:18" x14ac:dyDescent="0.3">
      <c r="A9335" s="1" t="s">
        <v>61</v>
      </c>
      <c r="B9335">
        <v>19.760000000000002</v>
      </c>
      <c r="C9335" s="1" t="s">
        <v>24</v>
      </c>
      <c r="D9335" s="1" t="s">
        <v>73</v>
      </c>
      <c r="E9335">
        <v>218023</v>
      </c>
      <c r="F9335">
        <v>2017</v>
      </c>
      <c r="G9335">
        <v>944</v>
      </c>
      <c r="H9335" s="1" t="s">
        <v>18</v>
      </c>
      <c r="I9335">
        <v>70</v>
      </c>
      <c r="J9335" s="1" t="s">
        <v>19</v>
      </c>
      <c r="K9335">
        <v>2020</v>
      </c>
      <c r="L9335" s="1" t="s">
        <v>44</v>
      </c>
      <c r="M9335" s="1" t="s">
        <v>21</v>
      </c>
      <c r="N9335">
        <v>144379.38</v>
      </c>
      <c r="O9335" s="1" t="s">
        <v>22</v>
      </c>
      <c r="P9335" s="1" t="str" cm="1">
        <f t="array" ref="P9335">_xlfn.IFS(bike_sales_india[[#This Row],[Mileage (km/l)]]&gt;=75,"75-100",bike_sales_india[[#This Row],[Mileage (km/l)]]&gt;=50,"50-75",bike_sales_india[[#This Row],[Mileage (km/l)]]&gt;=25,"25-50")</f>
        <v>50-75</v>
      </c>
      <c r="Q9335" s="1" t="str" cm="1">
        <f t="array" ref="Q93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5" s="4">
        <f>(bike_sales_india[[#This Row],[Price (INR)]]-bike_sales_india[[#This Row],[Resale Price (INR)]])/bike_sales_india[[#This Row],[Price (INR)]]</f>
        <v>0.33777913339418314</v>
      </c>
    </row>
    <row r="9336" spans="1:18" x14ac:dyDescent="0.3">
      <c r="A9336" s="1" t="s">
        <v>48</v>
      </c>
      <c r="B9336">
        <v>65.92</v>
      </c>
      <c r="C9336" s="1" t="s">
        <v>52</v>
      </c>
      <c r="D9336" s="1" t="s">
        <v>72</v>
      </c>
      <c r="E9336">
        <v>257631</v>
      </c>
      <c r="F9336">
        <v>2022</v>
      </c>
      <c r="G9336">
        <v>945</v>
      </c>
      <c r="H9336" s="1" t="s">
        <v>34</v>
      </c>
      <c r="I9336">
        <v>32.68</v>
      </c>
      <c r="J9336" s="1" t="s">
        <v>19</v>
      </c>
      <c r="K9336">
        <v>2022</v>
      </c>
      <c r="L9336" s="1" t="s">
        <v>38</v>
      </c>
      <c r="M9336" s="1" t="s">
        <v>31</v>
      </c>
      <c r="N9336">
        <v>135359.93</v>
      </c>
      <c r="O9336" s="1" t="s">
        <v>35</v>
      </c>
      <c r="P9336" s="1" t="str" cm="1">
        <f t="array" ref="P9336">_xlfn.IFS(bike_sales_india[[#This Row],[Mileage (km/l)]]&gt;=75,"75-100",bike_sales_india[[#This Row],[Mileage (km/l)]]&gt;=50,"50-75",bike_sales_india[[#This Row],[Mileage (km/l)]]&gt;=25,"25-50")</f>
        <v>25-50</v>
      </c>
      <c r="Q9336" s="1" t="str" cm="1">
        <f t="array" ref="Q93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6" s="4">
        <f>(bike_sales_india[[#This Row],[Price (INR)]]-bike_sales_india[[#This Row],[Resale Price (INR)]])/bike_sales_india[[#This Row],[Price (INR)]]</f>
        <v>0.47459766099576528</v>
      </c>
    </row>
    <row r="9337" spans="1:18" x14ac:dyDescent="0.3">
      <c r="A9337" s="1" t="s">
        <v>55</v>
      </c>
      <c r="B9337">
        <v>79.48</v>
      </c>
      <c r="C9337" s="1" t="s">
        <v>52</v>
      </c>
      <c r="D9337" s="1" t="s">
        <v>69</v>
      </c>
      <c r="E9337">
        <v>353654</v>
      </c>
      <c r="F9337">
        <v>2022</v>
      </c>
      <c r="G9337">
        <v>945</v>
      </c>
      <c r="H9337" s="1" t="s">
        <v>26</v>
      </c>
      <c r="I9337">
        <v>77.25</v>
      </c>
      <c r="J9337" s="1" t="s">
        <v>42</v>
      </c>
      <c r="K9337">
        <v>2022</v>
      </c>
      <c r="L9337" s="1" t="s">
        <v>44</v>
      </c>
      <c r="M9337" s="1" t="s">
        <v>21</v>
      </c>
      <c r="N9337">
        <v>275124.3</v>
      </c>
      <c r="O9337" s="1" t="s">
        <v>45</v>
      </c>
      <c r="P9337" s="1" t="str" cm="1">
        <f t="array" ref="P9337">_xlfn.IFS(bike_sales_india[[#This Row],[Mileage (km/l)]]&gt;=75,"75-100",bike_sales_india[[#This Row],[Mileage (km/l)]]&gt;=50,"50-75",bike_sales_india[[#This Row],[Mileage (km/l)]]&gt;=25,"25-50")</f>
        <v>75-100</v>
      </c>
      <c r="Q9337" s="1" t="str" cm="1">
        <f t="array" ref="Q93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7" s="4">
        <f>(bike_sales_india[[#This Row],[Price (INR)]]-bike_sales_india[[#This Row],[Resale Price (INR)]])/bike_sales_india[[#This Row],[Price (INR)]]</f>
        <v>0.22205234494732143</v>
      </c>
    </row>
    <row r="9338" spans="1:18" x14ac:dyDescent="0.3">
      <c r="A9338" s="1" t="s">
        <v>55</v>
      </c>
      <c r="B9338">
        <v>47.81</v>
      </c>
      <c r="C9338" s="1" t="s">
        <v>36</v>
      </c>
      <c r="D9338" s="1" t="s">
        <v>37</v>
      </c>
      <c r="E9338">
        <v>104895</v>
      </c>
      <c r="F9338">
        <v>2018</v>
      </c>
      <c r="G9338">
        <v>945</v>
      </c>
      <c r="H9338" s="1" t="s">
        <v>34</v>
      </c>
      <c r="I9338">
        <v>55.57</v>
      </c>
      <c r="J9338" s="1" t="s">
        <v>42</v>
      </c>
      <c r="K9338">
        <v>2018</v>
      </c>
      <c r="L9338" s="1" t="s">
        <v>20</v>
      </c>
      <c r="M9338" s="1" t="s">
        <v>21</v>
      </c>
      <c r="N9338">
        <v>49617.56</v>
      </c>
      <c r="O9338" s="1" t="s">
        <v>50</v>
      </c>
      <c r="P9338" s="1" t="str" cm="1">
        <f t="array" ref="P9338">_xlfn.IFS(bike_sales_india[[#This Row],[Mileage (km/l)]]&gt;=75,"75-100",bike_sales_india[[#This Row],[Mileage (km/l)]]&gt;=50,"50-75",bike_sales_india[[#This Row],[Mileage (km/l)]]&gt;=25,"25-50")</f>
        <v>50-75</v>
      </c>
      <c r="Q9338" s="1" t="str" cm="1">
        <f t="array" ref="Q93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8" s="4">
        <f>(bike_sales_india[[#This Row],[Price (INR)]]-bike_sales_india[[#This Row],[Resale Price (INR)]])/bike_sales_india[[#This Row],[Price (INR)]]</f>
        <v>0.52697878831212164</v>
      </c>
    </row>
    <row r="9339" spans="1:18" x14ac:dyDescent="0.3">
      <c r="A9339" s="1" t="s">
        <v>28</v>
      </c>
      <c r="B9339">
        <v>47.68</v>
      </c>
      <c r="C9339" s="1" t="s">
        <v>36</v>
      </c>
      <c r="D9339" s="1" t="s">
        <v>37</v>
      </c>
      <c r="E9339">
        <v>53845</v>
      </c>
      <c r="F9339">
        <v>2015</v>
      </c>
      <c r="G9339">
        <v>945</v>
      </c>
      <c r="H9339" s="1" t="s">
        <v>18</v>
      </c>
      <c r="I9339">
        <v>80.56</v>
      </c>
      <c r="J9339" s="1" t="s">
        <v>42</v>
      </c>
      <c r="K9339">
        <v>2015</v>
      </c>
      <c r="L9339" s="1" t="s">
        <v>20</v>
      </c>
      <c r="M9339" s="1" t="s">
        <v>21</v>
      </c>
      <c r="N9339">
        <v>40888.83</v>
      </c>
      <c r="O9339" s="1" t="s">
        <v>35</v>
      </c>
      <c r="P9339" s="1" t="str" cm="1">
        <f t="array" ref="P9339">_xlfn.IFS(bike_sales_india[[#This Row],[Mileage (km/l)]]&gt;=75,"75-100",bike_sales_india[[#This Row],[Mileage (km/l)]]&gt;=50,"50-75",bike_sales_india[[#This Row],[Mileage (km/l)]]&gt;=25,"25-50")</f>
        <v>75-100</v>
      </c>
      <c r="Q9339" s="1" t="str" cm="1">
        <f t="array" ref="Q93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39" s="4">
        <f>(bike_sales_india[[#This Row],[Price (INR)]]-bike_sales_india[[#This Row],[Resale Price (INR)]])/bike_sales_india[[#This Row],[Price (INR)]]</f>
        <v>0.24061974185161109</v>
      </c>
    </row>
    <row r="9340" spans="1:18" x14ac:dyDescent="0.3">
      <c r="A9340" s="1" t="s">
        <v>59</v>
      </c>
      <c r="B9340">
        <v>36.71</v>
      </c>
      <c r="C9340" s="1" t="s">
        <v>52</v>
      </c>
      <c r="D9340" s="1" t="s">
        <v>81</v>
      </c>
      <c r="E9340">
        <v>56938</v>
      </c>
      <c r="F9340">
        <v>2023</v>
      </c>
      <c r="G9340">
        <v>945</v>
      </c>
      <c r="H9340" s="1" t="s">
        <v>26</v>
      </c>
      <c r="I9340">
        <v>94.62</v>
      </c>
      <c r="J9340" s="1" t="s">
        <v>19</v>
      </c>
      <c r="K9340">
        <v>2023</v>
      </c>
      <c r="L9340" s="1" t="s">
        <v>38</v>
      </c>
      <c r="M9340" s="1" t="s">
        <v>31</v>
      </c>
      <c r="N9340">
        <v>39769.58</v>
      </c>
      <c r="O9340" s="1" t="s">
        <v>45</v>
      </c>
      <c r="P9340" s="1" t="str" cm="1">
        <f t="array" ref="P9340">_xlfn.IFS(bike_sales_india[[#This Row],[Mileage (km/l)]]&gt;=75,"75-100",bike_sales_india[[#This Row],[Mileage (km/l)]]&gt;=50,"50-75",bike_sales_india[[#This Row],[Mileage (km/l)]]&gt;=25,"25-50")</f>
        <v>75-100</v>
      </c>
      <c r="Q9340" s="1" t="str" cm="1">
        <f t="array" ref="Q93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0" s="4">
        <f>(bike_sales_india[[#This Row],[Price (INR)]]-bike_sales_india[[#This Row],[Resale Price (INR)]])/bike_sales_india[[#This Row],[Price (INR)]]</f>
        <v>0.30152832905967891</v>
      </c>
    </row>
    <row r="9341" spans="1:18" x14ac:dyDescent="0.3">
      <c r="A9341" s="1" t="s">
        <v>46</v>
      </c>
      <c r="B9341">
        <v>8.76</v>
      </c>
      <c r="C9341" s="1" t="s">
        <v>52</v>
      </c>
      <c r="D9341" s="1" t="s">
        <v>81</v>
      </c>
      <c r="E9341">
        <v>83706</v>
      </c>
      <c r="F9341">
        <v>2020</v>
      </c>
      <c r="G9341">
        <v>945</v>
      </c>
      <c r="H9341" s="1" t="s">
        <v>18</v>
      </c>
      <c r="I9341">
        <v>87.49</v>
      </c>
      <c r="J9341" s="1" t="s">
        <v>42</v>
      </c>
      <c r="K9341">
        <v>2020</v>
      </c>
      <c r="L9341" s="1" t="s">
        <v>38</v>
      </c>
      <c r="M9341" s="1" t="s">
        <v>21</v>
      </c>
      <c r="N9341">
        <v>65190.8</v>
      </c>
      <c r="O9341" s="1" t="s">
        <v>22</v>
      </c>
      <c r="P9341" s="1" t="str" cm="1">
        <f t="array" ref="P9341">_xlfn.IFS(bike_sales_india[[#This Row],[Mileage (km/l)]]&gt;=75,"75-100",bike_sales_india[[#This Row],[Mileage (km/l)]]&gt;=50,"50-75",bike_sales_india[[#This Row],[Mileage (km/l)]]&gt;=25,"25-50")</f>
        <v>75-100</v>
      </c>
      <c r="Q9341" s="1" t="str" cm="1">
        <f t="array" ref="Q93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1" s="4">
        <f>(bike_sales_india[[#This Row],[Price (INR)]]-bike_sales_india[[#This Row],[Resale Price (INR)]])/bike_sales_india[[#This Row],[Price (INR)]]</f>
        <v>0.22119322390270707</v>
      </c>
    </row>
    <row r="9342" spans="1:18" x14ac:dyDescent="0.3">
      <c r="A9342" s="1" t="s">
        <v>48</v>
      </c>
      <c r="B9342">
        <v>20.07</v>
      </c>
      <c r="C9342" s="1" t="s">
        <v>29</v>
      </c>
      <c r="D9342" s="1" t="s">
        <v>75</v>
      </c>
      <c r="E9342">
        <v>272342</v>
      </c>
      <c r="F9342">
        <v>2024</v>
      </c>
      <c r="G9342">
        <v>945</v>
      </c>
      <c r="H9342" s="1" t="s">
        <v>34</v>
      </c>
      <c r="I9342">
        <v>50.42</v>
      </c>
      <c r="J9342" s="1" t="s">
        <v>42</v>
      </c>
      <c r="K9342">
        <v>2024</v>
      </c>
      <c r="L9342" s="1" t="s">
        <v>20</v>
      </c>
      <c r="M9342" s="1" t="s">
        <v>31</v>
      </c>
      <c r="N9342">
        <v>166198.82999999999</v>
      </c>
      <c r="O9342" s="1" t="s">
        <v>50</v>
      </c>
      <c r="P9342" s="1" t="str" cm="1">
        <f t="array" ref="P9342">_xlfn.IFS(bike_sales_india[[#This Row],[Mileage (km/l)]]&gt;=75,"75-100",bike_sales_india[[#This Row],[Mileage (km/l)]]&gt;=50,"50-75",bike_sales_india[[#This Row],[Mileage (km/l)]]&gt;=25,"25-50")</f>
        <v>50-75</v>
      </c>
      <c r="Q9342" s="1" t="str" cm="1">
        <f t="array" ref="Q93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2" s="4">
        <f>(bike_sales_india[[#This Row],[Price (INR)]]-bike_sales_india[[#This Row],[Resale Price (INR)]])/bike_sales_india[[#This Row],[Price (INR)]]</f>
        <v>0.38974219914666125</v>
      </c>
    </row>
    <row r="9343" spans="1:18" x14ac:dyDescent="0.3">
      <c r="A9343" s="1" t="s">
        <v>28</v>
      </c>
      <c r="B9343">
        <v>31.23</v>
      </c>
      <c r="C9343" s="1" t="s">
        <v>32</v>
      </c>
      <c r="D9343" s="1" t="s">
        <v>80</v>
      </c>
      <c r="E9343">
        <v>148766</v>
      </c>
      <c r="F9343">
        <v>2021</v>
      </c>
      <c r="G9343">
        <v>945</v>
      </c>
      <c r="H9343" s="1" t="s">
        <v>26</v>
      </c>
      <c r="I9343">
        <v>72.19</v>
      </c>
      <c r="J9343" s="1" t="s">
        <v>27</v>
      </c>
      <c r="K9343">
        <v>2022</v>
      </c>
      <c r="L9343" s="1" t="s">
        <v>44</v>
      </c>
      <c r="M9343" s="1" t="s">
        <v>31</v>
      </c>
      <c r="N9343">
        <v>95250.78</v>
      </c>
      <c r="O9343" s="1" t="s">
        <v>50</v>
      </c>
      <c r="P9343" s="1" t="str" cm="1">
        <f t="array" ref="P9343">_xlfn.IFS(bike_sales_india[[#This Row],[Mileage (km/l)]]&gt;=75,"75-100",bike_sales_india[[#This Row],[Mileage (km/l)]]&gt;=50,"50-75",bike_sales_india[[#This Row],[Mileage (km/l)]]&gt;=25,"25-50")</f>
        <v>50-75</v>
      </c>
      <c r="Q9343" s="1" t="str" cm="1">
        <f t="array" ref="Q93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3" s="4">
        <f>(bike_sales_india[[#This Row],[Price (INR)]]-bike_sales_india[[#This Row],[Resale Price (INR)]])/bike_sales_india[[#This Row],[Price (INR)]]</f>
        <v>0.35972749149671296</v>
      </c>
    </row>
    <row r="9344" spans="1:18" x14ac:dyDescent="0.3">
      <c r="A9344" s="1" t="s">
        <v>15</v>
      </c>
      <c r="B9344">
        <v>41.82</v>
      </c>
      <c r="C9344" s="1" t="s">
        <v>24</v>
      </c>
      <c r="D9344" s="1" t="s">
        <v>73</v>
      </c>
      <c r="E9344">
        <v>173532</v>
      </c>
      <c r="F9344">
        <v>2021</v>
      </c>
      <c r="G9344">
        <v>946</v>
      </c>
      <c r="H9344" s="1" t="s">
        <v>34</v>
      </c>
      <c r="I9344">
        <v>48.08</v>
      </c>
      <c r="J9344" s="1" t="s">
        <v>27</v>
      </c>
      <c r="K9344">
        <v>2024</v>
      </c>
      <c r="L9344" s="1" t="s">
        <v>20</v>
      </c>
      <c r="M9344" s="1" t="s">
        <v>21</v>
      </c>
      <c r="N9344">
        <v>122543.83</v>
      </c>
      <c r="O9344" s="1" t="s">
        <v>22</v>
      </c>
      <c r="P9344" s="1" t="str" cm="1">
        <f t="array" ref="P9344">_xlfn.IFS(bike_sales_india[[#This Row],[Mileage (km/l)]]&gt;=75,"75-100",bike_sales_india[[#This Row],[Mileage (km/l)]]&gt;=50,"50-75",bike_sales_india[[#This Row],[Mileage (km/l)]]&gt;=25,"25-50")</f>
        <v>25-50</v>
      </c>
      <c r="Q9344" s="1" t="str" cm="1">
        <f t="array" ref="Q93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4" s="4">
        <f>(bike_sales_india[[#This Row],[Price (INR)]]-bike_sales_india[[#This Row],[Resale Price (INR)]])/bike_sales_india[[#This Row],[Price (INR)]]</f>
        <v>0.29382574971763131</v>
      </c>
    </row>
    <row r="9345" spans="1:18" x14ac:dyDescent="0.3">
      <c r="A9345" s="1" t="s">
        <v>55</v>
      </c>
      <c r="B9345">
        <v>31.51</v>
      </c>
      <c r="C9345" s="1" t="s">
        <v>16</v>
      </c>
      <c r="D9345" s="1" t="s">
        <v>17</v>
      </c>
      <c r="E9345">
        <v>198732</v>
      </c>
      <c r="F9345">
        <v>2023</v>
      </c>
      <c r="G9345">
        <v>946</v>
      </c>
      <c r="H9345" s="1" t="s">
        <v>34</v>
      </c>
      <c r="I9345">
        <v>33.450000000000003</v>
      </c>
      <c r="J9345" s="1" t="s">
        <v>19</v>
      </c>
      <c r="K9345">
        <v>2023</v>
      </c>
      <c r="L9345" s="1" t="s">
        <v>20</v>
      </c>
      <c r="M9345" s="1" t="s">
        <v>21</v>
      </c>
      <c r="N9345">
        <v>87317.61</v>
      </c>
      <c r="O9345" s="1" t="s">
        <v>35</v>
      </c>
      <c r="P9345" s="1" t="str" cm="1">
        <f t="array" ref="P9345">_xlfn.IFS(bike_sales_india[[#This Row],[Mileage (km/l)]]&gt;=75,"75-100",bike_sales_india[[#This Row],[Mileage (km/l)]]&gt;=50,"50-75",bike_sales_india[[#This Row],[Mileage (km/l)]]&gt;=25,"25-50")</f>
        <v>25-50</v>
      </c>
      <c r="Q9345" s="1" t="str" cm="1">
        <f t="array" ref="Q93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5" s="4">
        <f>(bike_sales_india[[#This Row],[Price (INR)]]-bike_sales_india[[#This Row],[Resale Price (INR)]])/bike_sales_india[[#This Row],[Price (INR)]]</f>
        <v>0.56062632087434339</v>
      </c>
    </row>
    <row r="9346" spans="1:18" x14ac:dyDescent="0.3">
      <c r="A9346" s="1" t="s">
        <v>28</v>
      </c>
      <c r="B9346">
        <v>9.27</v>
      </c>
      <c r="C9346" s="1" t="s">
        <v>64</v>
      </c>
      <c r="D9346" s="1" t="s">
        <v>78</v>
      </c>
      <c r="E9346">
        <v>65502</v>
      </c>
      <c r="F9346">
        <v>2015</v>
      </c>
      <c r="G9346">
        <v>946</v>
      </c>
      <c r="H9346" s="1" t="s">
        <v>18</v>
      </c>
      <c r="I9346">
        <v>78.989999999999995</v>
      </c>
      <c r="J9346" s="1" t="s">
        <v>27</v>
      </c>
      <c r="K9346">
        <v>2017</v>
      </c>
      <c r="L9346" s="1" t="s">
        <v>38</v>
      </c>
      <c r="M9346" s="1" t="s">
        <v>31</v>
      </c>
      <c r="N9346">
        <v>35207.64</v>
      </c>
      <c r="O9346" s="1" t="s">
        <v>22</v>
      </c>
      <c r="P9346" s="1" t="str" cm="1">
        <f t="array" ref="P9346">_xlfn.IFS(bike_sales_india[[#This Row],[Mileage (km/l)]]&gt;=75,"75-100",bike_sales_india[[#This Row],[Mileage (km/l)]]&gt;=50,"50-75",bike_sales_india[[#This Row],[Mileage (km/l)]]&gt;=25,"25-50")</f>
        <v>75-100</v>
      </c>
      <c r="Q9346" s="1" t="str" cm="1">
        <f t="array" ref="Q93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6" s="4">
        <f>(bike_sales_india[[#This Row],[Price (INR)]]-bike_sales_india[[#This Row],[Resale Price (INR)]])/bike_sales_india[[#This Row],[Price (INR)]]</f>
        <v>0.4624951909865348</v>
      </c>
    </row>
    <row r="9347" spans="1:18" x14ac:dyDescent="0.3">
      <c r="A9347" s="1" t="s">
        <v>61</v>
      </c>
      <c r="B9347">
        <v>18.91</v>
      </c>
      <c r="C9347" s="1" t="s">
        <v>64</v>
      </c>
      <c r="D9347" s="1" t="s">
        <v>76</v>
      </c>
      <c r="E9347">
        <v>368606</v>
      </c>
      <c r="F9347">
        <v>2021</v>
      </c>
      <c r="G9347">
        <v>946</v>
      </c>
      <c r="H9347" s="1" t="s">
        <v>26</v>
      </c>
      <c r="I9347">
        <v>95.61</v>
      </c>
      <c r="J9347" s="1" t="s">
        <v>19</v>
      </c>
      <c r="K9347">
        <v>2024</v>
      </c>
      <c r="L9347" s="1" t="s">
        <v>20</v>
      </c>
      <c r="M9347" s="1" t="s">
        <v>21</v>
      </c>
      <c r="N9347">
        <v>224873.75</v>
      </c>
      <c r="O9347" s="1" t="s">
        <v>50</v>
      </c>
      <c r="P9347" s="1" t="str" cm="1">
        <f t="array" ref="P9347">_xlfn.IFS(bike_sales_india[[#This Row],[Mileage (km/l)]]&gt;=75,"75-100",bike_sales_india[[#This Row],[Mileage (km/l)]]&gt;=50,"50-75",bike_sales_india[[#This Row],[Mileage (km/l)]]&gt;=25,"25-50")</f>
        <v>75-100</v>
      </c>
      <c r="Q9347" s="1" t="str" cm="1">
        <f t="array" ref="Q93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7" s="4">
        <f>(bike_sales_india[[#This Row],[Price (INR)]]-bike_sales_india[[#This Row],[Resale Price (INR)]])/bike_sales_india[[#This Row],[Price (INR)]]</f>
        <v>0.38993464566501901</v>
      </c>
    </row>
    <row r="9348" spans="1:18" x14ac:dyDescent="0.3">
      <c r="A9348" s="1" t="s">
        <v>59</v>
      </c>
      <c r="B9348">
        <v>21.35</v>
      </c>
      <c r="C9348" s="1" t="s">
        <v>29</v>
      </c>
      <c r="D9348" s="1" t="s">
        <v>49</v>
      </c>
      <c r="E9348">
        <v>224084</v>
      </c>
      <c r="F9348">
        <v>2024</v>
      </c>
      <c r="G9348">
        <v>946</v>
      </c>
      <c r="H9348" s="1" t="s">
        <v>26</v>
      </c>
      <c r="I9348">
        <v>72.38</v>
      </c>
      <c r="J9348" s="1" t="s">
        <v>19</v>
      </c>
      <c r="K9348">
        <v>2024</v>
      </c>
      <c r="L9348" s="1" t="s">
        <v>38</v>
      </c>
      <c r="M9348" s="1" t="s">
        <v>31</v>
      </c>
      <c r="N9348">
        <v>110565.13</v>
      </c>
      <c r="O9348" s="1" t="s">
        <v>22</v>
      </c>
      <c r="P9348" s="1" t="str" cm="1">
        <f t="array" ref="P9348">_xlfn.IFS(bike_sales_india[[#This Row],[Mileage (km/l)]]&gt;=75,"75-100",bike_sales_india[[#This Row],[Mileage (km/l)]]&gt;=50,"50-75",bike_sales_india[[#This Row],[Mileage (km/l)]]&gt;=25,"25-50")</f>
        <v>50-75</v>
      </c>
      <c r="Q9348" s="1" t="str" cm="1">
        <f t="array" ref="Q93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8" s="4">
        <f>(bike_sales_india[[#This Row],[Price (INR)]]-bike_sales_india[[#This Row],[Resale Price (INR)]])/bike_sales_india[[#This Row],[Price (INR)]]</f>
        <v>0.50659069813105795</v>
      </c>
    </row>
    <row r="9349" spans="1:18" x14ac:dyDescent="0.3">
      <c r="A9349" s="1" t="s">
        <v>46</v>
      </c>
      <c r="B9349">
        <v>46.82</v>
      </c>
      <c r="C9349" s="1" t="s">
        <v>64</v>
      </c>
      <c r="D9349" s="1" t="s">
        <v>84</v>
      </c>
      <c r="E9349">
        <v>388477</v>
      </c>
      <c r="F9349">
        <v>2024</v>
      </c>
      <c r="G9349">
        <v>946</v>
      </c>
      <c r="H9349" s="1" t="s">
        <v>18</v>
      </c>
      <c r="I9349">
        <v>75.400000000000006</v>
      </c>
      <c r="J9349" s="1" t="s">
        <v>19</v>
      </c>
      <c r="K9349">
        <v>2024</v>
      </c>
      <c r="L9349" s="1" t="s">
        <v>38</v>
      </c>
      <c r="M9349" s="1" t="s">
        <v>31</v>
      </c>
      <c r="N9349">
        <v>281792.69</v>
      </c>
      <c r="O9349" s="1" t="s">
        <v>35</v>
      </c>
      <c r="P9349" s="1" t="str" cm="1">
        <f t="array" ref="P9349">_xlfn.IFS(bike_sales_india[[#This Row],[Mileage (km/l)]]&gt;=75,"75-100",bike_sales_india[[#This Row],[Mileage (km/l)]]&gt;=50,"50-75",bike_sales_india[[#This Row],[Mileage (km/l)]]&gt;=25,"25-50")</f>
        <v>75-100</v>
      </c>
      <c r="Q9349" s="1" t="str" cm="1">
        <f t="array" ref="Q93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49" s="4">
        <f>(bike_sales_india[[#This Row],[Price (INR)]]-bike_sales_india[[#This Row],[Resale Price (INR)]])/bike_sales_india[[#This Row],[Price (INR)]]</f>
        <v>0.27462194673043705</v>
      </c>
    </row>
    <row r="9350" spans="1:18" x14ac:dyDescent="0.3">
      <c r="A9350" s="1" t="s">
        <v>23</v>
      </c>
      <c r="B9350">
        <v>37.96</v>
      </c>
      <c r="C9350" s="1" t="s">
        <v>24</v>
      </c>
      <c r="D9350" s="1" t="s">
        <v>67</v>
      </c>
      <c r="E9350">
        <v>320924</v>
      </c>
      <c r="F9350">
        <v>2020</v>
      </c>
      <c r="G9350">
        <v>946</v>
      </c>
      <c r="H9350" s="1" t="s">
        <v>18</v>
      </c>
      <c r="I9350">
        <v>79.91</v>
      </c>
      <c r="J9350" s="1" t="s">
        <v>42</v>
      </c>
      <c r="K9350">
        <v>2020</v>
      </c>
      <c r="L9350" s="1" t="s">
        <v>38</v>
      </c>
      <c r="M9350" s="1" t="s">
        <v>21</v>
      </c>
      <c r="N9350">
        <v>204232.25</v>
      </c>
      <c r="O9350" s="1" t="s">
        <v>35</v>
      </c>
      <c r="P9350" s="1" t="str" cm="1">
        <f t="array" ref="P9350">_xlfn.IFS(bike_sales_india[[#This Row],[Mileage (km/l)]]&gt;=75,"75-100",bike_sales_india[[#This Row],[Mileage (km/l)]]&gt;=50,"50-75",bike_sales_india[[#This Row],[Mileage (km/l)]]&gt;=25,"25-50")</f>
        <v>75-100</v>
      </c>
      <c r="Q9350" s="1" t="str" cm="1">
        <f t="array" ref="Q93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0" s="4">
        <f>(bike_sales_india[[#This Row],[Price (INR)]]-bike_sales_india[[#This Row],[Resale Price (INR)]])/bike_sales_india[[#This Row],[Price (INR)]]</f>
        <v>0.36361178970722041</v>
      </c>
    </row>
    <row r="9351" spans="1:18" x14ac:dyDescent="0.3">
      <c r="A9351" s="1" t="s">
        <v>55</v>
      </c>
      <c r="B9351">
        <v>10.01</v>
      </c>
      <c r="C9351" s="1" t="s">
        <v>64</v>
      </c>
      <c r="D9351" s="1" t="s">
        <v>84</v>
      </c>
      <c r="E9351">
        <v>150590</v>
      </c>
      <c r="F9351">
        <v>2015</v>
      </c>
      <c r="G9351">
        <v>946</v>
      </c>
      <c r="H9351" s="1" t="s">
        <v>26</v>
      </c>
      <c r="I9351">
        <v>88.66</v>
      </c>
      <c r="J9351" s="1" t="s">
        <v>42</v>
      </c>
      <c r="K9351">
        <v>2015</v>
      </c>
      <c r="L9351" s="1" t="s">
        <v>38</v>
      </c>
      <c r="M9351" s="1" t="s">
        <v>21</v>
      </c>
      <c r="N9351">
        <v>107487.02</v>
      </c>
      <c r="O9351" s="1" t="s">
        <v>22</v>
      </c>
      <c r="P9351" s="1" t="str" cm="1">
        <f t="array" ref="P9351">_xlfn.IFS(bike_sales_india[[#This Row],[Mileage (km/l)]]&gt;=75,"75-100",bike_sales_india[[#This Row],[Mileage (km/l)]]&gt;=50,"50-75",bike_sales_india[[#This Row],[Mileage (km/l)]]&gt;=25,"25-50")</f>
        <v>75-100</v>
      </c>
      <c r="Q9351" s="1" t="str" cm="1">
        <f t="array" ref="Q93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1" s="4">
        <f>(bike_sales_india[[#This Row],[Price (INR)]]-bike_sales_india[[#This Row],[Resale Price (INR)]])/bike_sales_india[[#This Row],[Price (INR)]]</f>
        <v>0.2862273723354804</v>
      </c>
    </row>
    <row r="9352" spans="1:18" x14ac:dyDescent="0.3">
      <c r="A9352" s="1" t="s">
        <v>28</v>
      </c>
      <c r="B9352">
        <v>31.67</v>
      </c>
      <c r="C9352" s="1" t="s">
        <v>64</v>
      </c>
      <c r="D9352" s="1" t="s">
        <v>65</v>
      </c>
      <c r="E9352">
        <v>113254</v>
      </c>
      <c r="F9352">
        <v>2021</v>
      </c>
      <c r="G9352">
        <v>946</v>
      </c>
      <c r="H9352" s="1" t="s">
        <v>34</v>
      </c>
      <c r="I9352">
        <v>33.229999999999997</v>
      </c>
      <c r="J9352" s="1" t="s">
        <v>42</v>
      </c>
      <c r="K9352">
        <v>2021</v>
      </c>
      <c r="L9352" s="1" t="s">
        <v>20</v>
      </c>
      <c r="M9352" s="1" t="s">
        <v>31</v>
      </c>
      <c r="N9352">
        <v>61775.01</v>
      </c>
      <c r="O9352" s="1" t="s">
        <v>22</v>
      </c>
      <c r="P9352" s="1" t="str" cm="1">
        <f t="array" ref="P9352">_xlfn.IFS(bike_sales_india[[#This Row],[Mileage (km/l)]]&gt;=75,"75-100",bike_sales_india[[#This Row],[Mileage (km/l)]]&gt;=50,"50-75",bike_sales_india[[#This Row],[Mileage (km/l)]]&gt;=25,"25-50")</f>
        <v>25-50</v>
      </c>
      <c r="Q9352" s="1" t="str" cm="1">
        <f t="array" ref="Q93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2" s="4">
        <f>(bike_sales_india[[#This Row],[Price (INR)]]-bike_sales_india[[#This Row],[Resale Price (INR)]])/bike_sales_india[[#This Row],[Price (INR)]]</f>
        <v>0.45454456354742434</v>
      </c>
    </row>
    <row r="9353" spans="1:18" x14ac:dyDescent="0.3">
      <c r="A9353" s="1" t="s">
        <v>59</v>
      </c>
      <c r="B9353">
        <v>78.88</v>
      </c>
      <c r="C9353" s="1" t="s">
        <v>36</v>
      </c>
      <c r="D9353" s="1" t="s">
        <v>57</v>
      </c>
      <c r="E9353">
        <v>386630</v>
      </c>
      <c r="F9353">
        <v>2020</v>
      </c>
      <c r="G9353">
        <v>946</v>
      </c>
      <c r="H9353" s="1" t="s">
        <v>26</v>
      </c>
      <c r="I9353">
        <v>97.92</v>
      </c>
      <c r="J9353" s="1" t="s">
        <v>19</v>
      </c>
      <c r="K9353">
        <v>2024</v>
      </c>
      <c r="L9353" s="1" t="s">
        <v>20</v>
      </c>
      <c r="M9353" s="1" t="s">
        <v>31</v>
      </c>
      <c r="N9353">
        <v>307751.33</v>
      </c>
      <c r="O9353" s="1" t="s">
        <v>50</v>
      </c>
      <c r="P9353" s="1" t="str" cm="1">
        <f t="array" ref="P9353">_xlfn.IFS(bike_sales_india[[#This Row],[Mileage (km/l)]]&gt;=75,"75-100",bike_sales_india[[#This Row],[Mileage (km/l)]]&gt;=50,"50-75",bike_sales_india[[#This Row],[Mileage (km/l)]]&gt;=25,"25-50")</f>
        <v>75-100</v>
      </c>
      <c r="Q9353" s="1" t="str" cm="1">
        <f t="array" ref="Q93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3" s="4">
        <f>(bike_sales_india[[#This Row],[Price (INR)]]-bike_sales_india[[#This Row],[Resale Price (INR)]])/bike_sales_india[[#This Row],[Price (INR)]]</f>
        <v>0.20401590668080591</v>
      </c>
    </row>
    <row r="9354" spans="1:18" x14ac:dyDescent="0.3">
      <c r="A9354" s="1" t="s">
        <v>55</v>
      </c>
      <c r="B9354">
        <v>67.17</v>
      </c>
      <c r="C9354" s="1" t="s">
        <v>40</v>
      </c>
      <c r="D9354" s="1" t="s">
        <v>41</v>
      </c>
      <c r="E9354">
        <v>352469</v>
      </c>
      <c r="F9354">
        <v>2017</v>
      </c>
      <c r="G9354">
        <v>946</v>
      </c>
      <c r="H9354" s="1" t="s">
        <v>26</v>
      </c>
      <c r="I9354">
        <v>96.68</v>
      </c>
      <c r="J9354" s="1" t="s">
        <v>42</v>
      </c>
      <c r="K9354">
        <v>2017</v>
      </c>
      <c r="L9354" s="1" t="s">
        <v>20</v>
      </c>
      <c r="M9354" s="1" t="s">
        <v>31</v>
      </c>
      <c r="N9354">
        <v>242312.55</v>
      </c>
      <c r="O9354" s="1" t="s">
        <v>22</v>
      </c>
      <c r="P9354" s="1" t="str" cm="1">
        <f t="array" ref="P9354">_xlfn.IFS(bike_sales_india[[#This Row],[Mileage (km/l)]]&gt;=75,"75-100",bike_sales_india[[#This Row],[Mileage (km/l)]]&gt;=50,"50-75",bike_sales_india[[#This Row],[Mileage (km/l)]]&gt;=25,"25-50")</f>
        <v>75-100</v>
      </c>
      <c r="Q9354" s="1" t="str" cm="1">
        <f t="array" ref="Q93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4" s="4">
        <f>(bike_sales_india[[#This Row],[Price (INR)]]-bike_sales_india[[#This Row],[Resale Price (INR)]])/bike_sales_india[[#This Row],[Price (INR)]]</f>
        <v>0.31252805211238438</v>
      </c>
    </row>
    <row r="9355" spans="1:18" x14ac:dyDescent="0.3">
      <c r="A9355" s="1" t="s">
        <v>15</v>
      </c>
      <c r="B9355">
        <v>5.31</v>
      </c>
      <c r="C9355" s="1" t="s">
        <v>52</v>
      </c>
      <c r="D9355" s="1" t="s">
        <v>72</v>
      </c>
      <c r="E9355">
        <v>106083</v>
      </c>
      <c r="F9355">
        <v>2016</v>
      </c>
      <c r="G9355">
        <v>946</v>
      </c>
      <c r="H9355" s="1" t="s">
        <v>26</v>
      </c>
      <c r="I9355">
        <v>72.739999999999995</v>
      </c>
      <c r="J9355" s="1" t="s">
        <v>19</v>
      </c>
      <c r="K9355">
        <v>2021</v>
      </c>
      <c r="L9355" s="1" t="s">
        <v>20</v>
      </c>
      <c r="M9355" s="1" t="s">
        <v>31</v>
      </c>
      <c r="N9355">
        <v>62930.34</v>
      </c>
      <c r="O9355" s="1" t="s">
        <v>35</v>
      </c>
      <c r="P9355" s="1" t="str" cm="1">
        <f t="array" ref="P9355">_xlfn.IFS(bike_sales_india[[#This Row],[Mileage (km/l)]]&gt;=75,"75-100",bike_sales_india[[#This Row],[Mileage (km/l)]]&gt;=50,"50-75",bike_sales_india[[#This Row],[Mileage (km/l)]]&gt;=25,"25-50")</f>
        <v>50-75</v>
      </c>
      <c r="Q9355" s="1" t="str" cm="1">
        <f t="array" ref="Q93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5" s="4">
        <f>(bike_sales_india[[#This Row],[Price (INR)]]-bike_sales_india[[#This Row],[Resale Price (INR)]])/bike_sales_india[[#This Row],[Price (INR)]]</f>
        <v>0.40678204801900403</v>
      </c>
    </row>
    <row r="9356" spans="1:18" x14ac:dyDescent="0.3">
      <c r="A9356" s="1" t="s">
        <v>59</v>
      </c>
      <c r="B9356">
        <v>36.799999999999997</v>
      </c>
      <c r="C9356" s="1" t="s">
        <v>52</v>
      </c>
      <c r="D9356" s="1" t="s">
        <v>53</v>
      </c>
      <c r="E9356">
        <v>259405</v>
      </c>
      <c r="F9356">
        <v>2015</v>
      </c>
      <c r="G9356">
        <v>947</v>
      </c>
      <c r="H9356" s="1" t="s">
        <v>34</v>
      </c>
      <c r="I9356">
        <v>37.450000000000003</v>
      </c>
      <c r="J9356" s="1" t="s">
        <v>19</v>
      </c>
      <c r="K9356">
        <v>2020</v>
      </c>
      <c r="L9356" s="1" t="s">
        <v>20</v>
      </c>
      <c r="M9356" s="1" t="s">
        <v>31</v>
      </c>
      <c r="N9356">
        <v>158828.49</v>
      </c>
      <c r="O9356" s="1" t="s">
        <v>35</v>
      </c>
      <c r="P9356" s="1" t="str" cm="1">
        <f t="array" ref="P9356">_xlfn.IFS(bike_sales_india[[#This Row],[Mileage (km/l)]]&gt;=75,"75-100",bike_sales_india[[#This Row],[Mileage (km/l)]]&gt;=50,"50-75",bike_sales_india[[#This Row],[Mileage (km/l)]]&gt;=25,"25-50")</f>
        <v>25-50</v>
      </c>
      <c r="Q9356" s="1" t="str" cm="1">
        <f t="array" ref="Q93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6" s="4">
        <f>(bike_sales_india[[#This Row],[Price (INR)]]-bike_sales_india[[#This Row],[Resale Price (INR)]])/bike_sales_india[[#This Row],[Price (INR)]]</f>
        <v>0.38772001310691778</v>
      </c>
    </row>
    <row r="9357" spans="1:18" x14ac:dyDescent="0.3">
      <c r="A9357" s="1" t="s">
        <v>23</v>
      </c>
      <c r="B9357">
        <v>37.14</v>
      </c>
      <c r="C9357" s="1" t="s">
        <v>64</v>
      </c>
      <c r="D9357" s="1" t="s">
        <v>71</v>
      </c>
      <c r="E9357">
        <v>204729</v>
      </c>
      <c r="F9357">
        <v>2016</v>
      </c>
      <c r="G9357">
        <v>947</v>
      </c>
      <c r="H9357" s="1" t="s">
        <v>18</v>
      </c>
      <c r="I9357">
        <v>93.57</v>
      </c>
      <c r="J9357" s="1" t="s">
        <v>19</v>
      </c>
      <c r="K9357">
        <v>2020</v>
      </c>
      <c r="L9357" s="1" t="s">
        <v>38</v>
      </c>
      <c r="M9357" s="1" t="s">
        <v>31</v>
      </c>
      <c r="N9357">
        <v>97143.62</v>
      </c>
      <c r="O9357" s="1" t="s">
        <v>45</v>
      </c>
      <c r="P9357" s="1" t="str" cm="1">
        <f t="array" ref="P9357">_xlfn.IFS(bike_sales_india[[#This Row],[Mileage (km/l)]]&gt;=75,"75-100",bike_sales_india[[#This Row],[Mileage (km/l)]]&gt;=50,"50-75",bike_sales_india[[#This Row],[Mileage (km/l)]]&gt;=25,"25-50")</f>
        <v>75-100</v>
      </c>
      <c r="Q9357" s="1" t="str" cm="1">
        <f t="array" ref="Q93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7" s="4">
        <f>(bike_sales_india[[#This Row],[Price (INR)]]-bike_sales_india[[#This Row],[Resale Price (INR)]])/bike_sales_india[[#This Row],[Price (INR)]]</f>
        <v>0.52550141894895208</v>
      </c>
    </row>
    <row r="9358" spans="1:18" x14ac:dyDescent="0.3">
      <c r="A9358" s="1" t="s">
        <v>55</v>
      </c>
      <c r="B9358">
        <v>22.75</v>
      </c>
      <c r="C9358" s="1" t="s">
        <v>40</v>
      </c>
      <c r="D9358" s="1" t="s">
        <v>58</v>
      </c>
      <c r="E9358">
        <v>101368</v>
      </c>
      <c r="F9358">
        <v>2021</v>
      </c>
      <c r="G9358">
        <v>947</v>
      </c>
      <c r="H9358" s="1" t="s">
        <v>34</v>
      </c>
      <c r="I9358">
        <v>51.82</v>
      </c>
      <c r="J9358" s="1" t="s">
        <v>19</v>
      </c>
      <c r="K9358">
        <v>2021</v>
      </c>
      <c r="L9358" s="1" t="s">
        <v>20</v>
      </c>
      <c r="M9358" s="1" t="s">
        <v>31</v>
      </c>
      <c r="N9358">
        <v>65963.070000000007</v>
      </c>
      <c r="O9358" s="1" t="s">
        <v>22</v>
      </c>
      <c r="P9358" s="1" t="str" cm="1">
        <f t="array" ref="P9358">_xlfn.IFS(bike_sales_india[[#This Row],[Mileage (km/l)]]&gt;=75,"75-100",bike_sales_india[[#This Row],[Mileage (km/l)]]&gt;=50,"50-75",bike_sales_india[[#This Row],[Mileage (km/l)]]&gt;=25,"25-50")</f>
        <v>50-75</v>
      </c>
      <c r="Q9358" s="1" t="str" cm="1">
        <f t="array" ref="Q93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8" s="4">
        <f>(bike_sales_india[[#This Row],[Price (INR)]]-bike_sales_india[[#This Row],[Resale Price (INR)]])/bike_sales_india[[#This Row],[Price (INR)]]</f>
        <v>0.34927126903953903</v>
      </c>
    </row>
    <row r="9359" spans="1:18" x14ac:dyDescent="0.3">
      <c r="A9359" s="1" t="s">
        <v>54</v>
      </c>
      <c r="B9359">
        <v>24.27</v>
      </c>
      <c r="C9359" s="1" t="s">
        <v>36</v>
      </c>
      <c r="D9359" s="1" t="s">
        <v>63</v>
      </c>
      <c r="E9359">
        <v>119176</v>
      </c>
      <c r="F9359">
        <v>2019</v>
      </c>
      <c r="G9359">
        <v>947</v>
      </c>
      <c r="H9359" s="1" t="s">
        <v>18</v>
      </c>
      <c r="I9359">
        <v>83.48</v>
      </c>
      <c r="J9359" s="1" t="s">
        <v>27</v>
      </c>
      <c r="K9359">
        <v>2023</v>
      </c>
      <c r="L9359" s="1" t="s">
        <v>44</v>
      </c>
      <c r="M9359" s="1" t="s">
        <v>21</v>
      </c>
      <c r="N9359">
        <v>56289.11</v>
      </c>
      <c r="O9359" s="1" t="s">
        <v>45</v>
      </c>
      <c r="P9359" s="1" t="str" cm="1">
        <f t="array" ref="P9359">_xlfn.IFS(bike_sales_india[[#This Row],[Mileage (km/l)]]&gt;=75,"75-100",bike_sales_india[[#This Row],[Mileage (km/l)]]&gt;=50,"50-75",bike_sales_india[[#This Row],[Mileage (km/l)]]&gt;=25,"25-50")</f>
        <v>75-100</v>
      </c>
      <c r="Q9359" s="1" t="str" cm="1">
        <f t="array" ref="Q93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59" s="4">
        <f>(bike_sales_india[[#This Row],[Price (INR)]]-bike_sales_india[[#This Row],[Resale Price (INR)]])/bike_sales_india[[#This Row],[Price (INR)]]</f>
        <v>0.52768082499832181</v>
      </c>
    </row>
    <row r="9360" spans="1:18" x14ac:dyDescent="0.3">
      <c r="A9360" s="1" t="s">
        <v>59</v>
      </c>
      <c r="B9360">
        <v>23.98</v>
      </c>
      <c r="C9360" s="1" t="s">
        <v>52</v>
      </c>
      <c r="D9360" s="1" t="s">
        <v>53</v>
      </c>
      <c r="E9360">
        <v>190741</v>
      </c>
      <c r="F9360">
        <v>2016</v>
      </c>
      <c r="G9360">
        <v>947</v>
      </c>
      <c r="H9360" s="1" t="s">
        <v>26</v>
      </c>
      <c r="I9360">
        <v>76.09</v>
      </c>
      <c r="J9360" s="1" t="s">
        <v>19</v>
      </c>
      <c r="K9360">
        <v>2016</v>
      </c>
      <c r="L9360" s="1" t="s">
        <v>44</v>
      </c>
      <c r="M9360" s="1" t="s">
        <v>21</v>
      </c>
      <c r="N9360">
        <v>142314.34</v>
      </c>
      <c r="O9360" s="1" t="s">
        <v>22</v>
      </c>
      <c r="P9360" s="1" t="str" cm="1">
        <f t="array" ref="P9360">_xlfn.IFS(bike_sales_india[[#This Row],[Mileage (km/l)]]&gt;=75,"75-100",bike_sales_india[[#This Row],[Mileage (km/l)]]&gt;=50,"50-75",bike_sales_india[[#This Row],[Mileage (km/l)]]&gt;=25,"25-50")</f>
        <v>75-100</v>
      </c>
      <c r="Q9360" s="1" t="str" cm="1">
        <f t="array" ref="Q93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0" s="4">
        <f>(bike_sales_india[[#This Row],[Price (INR)]]-bike_sales_india[[#This Row],[Resale Price (INR)]])/bike_sales_india[[#This Row],[Price (INR)]]</f>
        <v>0.25388699860019609</v>
      </c>
    </row>
    <row r="9361" spans="1:18" x14ac:dyDescent="0.3">
      <c r="A9361" s="1" t="s">
        <v>55</v>
      </c>
      <c r="B9361">
        <v>30.1</v>
      </c>
      <c r="C9361" s="1" t="s">
        <v>64</v>
      </c>
      <c r="D9361" s="1" t="s">
        <v>71</v>
      </c>
      <c r="E9361">
        <v>385360</v>
      </c>
      <c r="F9361">
        <v>2017</v>
      </c>
      <c r="G9361">
        <v>947</v>
      </c>
      <c r="H9361" s="1" t="s">
        <v>18</v>
      </c>
      <c r="I9361">
        <v>91.38</v>
      </c>
      <c r="J9361" s="1" t="s">
        <v>42</v>
      </c>
      <c r="K9361">
        <v>2017</v>
      </c>
      <c r="L9361" s="1" t="s">
        <v>44</v>
      </c>
      <c r="M9361" s="1" t="s">
        <v>21</v>
      </c>
      <c r="N9361">
        <v>224537.99</v>
      </c>
      <c r="O9361" s="1" t="s">
        <v>22</v>
      </c>
      <c r="P9361" s="1" t="str" cm="1">
        <f t="array" ref="P9361">_xlfn.IFS(bike_sales_india[[#This Row],[Mileage (km/l)]]&gt;=75,"75-100",bike_sales_india[[#This Row],[Mileage (km/l)]]&gt;=50,"50-75",bike_sales_india[[#This Row],[Mileage (km/l)]]&gt;=25,"25-50")</f>
        <v>75-100</v>
      </c>
      <c r="Q9361" s="1" t="str" cm="1">
        <f t="array" ref="Q93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1" s="4">
        <f>(bike_sales_india[[#This Row],[Price (INR)]]-bike_sales_india[[#This Row],[Resale Price (INR)]])/bike_sales_india[[#This Row],[Price (INR)]]</f>
        <v>0.41732927652065605</v>
      </c>
    </row>
    <row r="9362" spans="1:18" x14ac:dyDescent="0.3">
      <c r="A9362" s="1" t="s">
        <v>23</v>
      </c>
      <c r="B9362">
        <v>33.270000000000003</v>
      </c>
      <c r="C9362" s="1" t="s">
        <v>32</v>
      </c>
      <c r="D9362" s="1" t="s">
        <v>56</v>
      </c>
      <c r="E9362">
        <v>358817</v>
      </c>
      <c r="F9362">
        <v>2018</v>
      </c>
      <c r="G9362">
        <v>947</v>
      </c>
      <c r="H9362" s="1" t="s">
        <v>34</v>
      </c>
      <c r="I9362">
        <v>28.47</v>
      </c>
      <c r="J9362" s="1" t="s">
        <v>42</v>
      </c>
      <c r="K9362">
        <v>2018</v>
      </c>
      <c r="L9362" s="1" t="s">
        <v>44</v>
      </c>
      <c r="M9362" s="1" t="s">
        <v>31</v>
      </c>
      <c r="N9362">
        <v>258793.01</v>
      </c>
      <c r="O9362" s="1" t="s">
        <v>35</v>
      </c>
      <c r="P9362" s="1" t="str" cm="1">
        <f t="array" ref="P9362">_xlfn.IFS(bike_sales_india[[#This Row],[Mileage (km/l)]]&gt;=75,"75-100",bike_sales_india[[#This Row],[Mileage (km/l)]]&gt;=50,"50-75",bike_sales_india[[#This Row],[Mileage (km/l)]]&gt;=25,"25-50")</f>
        <v>25-50</v>
      </c>
      <c r="Q9362" s="1" t="str" cm="1">
        <f t="array" ref="Q93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2" s="4">
        <f>(bike_sales_india[[#This Row],[Price (INR)]]-bike_sales_india[[#This Row],[Resale Price (INR)]])/bike_sales_india[[#This Row],[Price (INR)]]</f>
        <v>0.27876045449351616</v>
      </c>
    </row>
    <row r="9363" spans="1:18" x14ac:dyDescent="0.3">
      <c r="A9363" s="1" t="s">
        <v>23</v>
      </c>
      <c r="B9363">
        <v>28.94</v>
      </c>
      <c r="C9363" s="1" t="s">
        <v>16</v>
      </c>
      <c r="D9363" s="1" t="s">
        <v>43</v>
      </c>
      <c r="E9363">
        <v>376144</v>
      </c>
      <c r="F9363">
        <v>2024</v>
      </c>
      <c r="G9363">
        <v>947</v>
      </c>
      <c r="H9363" s="1" t="s">
        <v>34</v>
      </c>
      <c r="I9363">
        <v>32.909999999999997</v>
      </c>
      <c r="J9363" s="1" t="s">
        <v>27</v>
      </c>
      <c r="K9363">
        <v>2024</v>
      </c>
      <c r="L9363" s="1" t="s">
        <v>20</v>
      </c>
      <c r="M9363" s="1" t="s">
        <v>31</v>
      </c>
      <c r="N9363">
        <v>274298.37</v>
      </c>
      <c r="O9363" s="1" t="s">
        <v>22</v>
      </c>
      <c r="P9363" s="1" t="str" cm="1">
        <f t="array" ref="P9363">_xlfn.IFS(bike_sales_india[[#This Row],[Mileage (km/l)]]&gt;=75,"75-100",bike_sales_india[[#This Row],[Mileage (km/l)]]&gt;=50,"50-75",bike_sales_india[[#This Row],[Mileage (km/l)]]&gt;=25,"25-50")</f>
        <v>25-50</v>
      </c>
      <c r="Q9363" s="1" t="str" cm="1">
        <f t="array" ref="Q93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3" s="4">
        <f>(bike_sales_india[[#This Row],[Price (INR)]]-bike_sales_india[[#This Row],[Resale Price (INR)]])/bike_sales_india[[#This Row],[Price (INR)]]</f>
        <v>0.27076234101833341</v>
      </c>
    </row>
    <row r="9364" spans="1:18" x14ac:dyDescent="0.3">
      <c r="A9364" s="1" t="s">
        <v>54</v>
      </c>
      <c r="B9364">
        <v>32.659999999999997</v>
      </c>
      <c r="C9364" s="1" t="s">
        <v>32</v>
      </c>
      <c r="D9364" s="1" t="s">
        <v>33</v>
      </c>
      <c r="E9364">
        <v>133756</v>
      </c>
      <c r="F9364">
        <v>2016</v>
      </c>
      <c r="G9364">
        <v>947</v>
      </c>
      <c r="H9364" s="1" t="s">
        <v>34</v>
      </c>
      <c r="I9364">
        <v>46.56</v>
      </c>
      <c r="J9364" s="1" t="s">
        <v>42</v>
      </c>
      <c r="K9364">
        <v>2016</v>
      </c>
      <c r="L9364" s="1" t="s">
        <v>44</v>
      </c>
      <c r="M9364" s="1" t="s">
        <v>21</v>
      </c>
      <c r="N9364">
        <v>83168.61</v>
      </c>
      <c r="O9364" s="1" t="s">
        <v>22</v>
      </c>
      <c r="P9364" s="1" t="str" cm="1">
        <f t="array" ref="P9364">_xlfn.IFS(bike_sales_india[[#This Row],[Mileage (km/l)]]&gt;=75,"75-100",bike_sales_india[[#This Row],[Mileage (km/l)]]&gt;=50,"50-75",bike_sales_india[[#This Row],[Mileage (km/l)]]&gt;=25,"25-50")</f>
        <v>25-50</v>
      </c>
      <c r="Q9364" s="1" t="str" cm="1">
        <f t="array" ref="Q93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4" s="4">
        <f>(bike_sales_india[[#This Row],[Price (INR)]]-bike_sales_india[[#This Row],[Resale Price (INR)]])/bike_sales_india[[#This Row],[Price (INR)]]</f>
        <v>0.37820651036215197</v>
      </c>
    </row>
    <row r="9365" spans="1:18" x14ac:dyDescent="0.3">
      <c r="A9365" s="1" t="s">
        <v>46</v>
      </c>
      <c r="B9365">
        <v>57.96</v>
      </c>
      <c r="C9365" s="1" t="s">
        <v>29</v>
      </c>
      <c r="D9365" s="1" t="s">
        <v>86</v>
      </c>
      <c r="E9365">
        <v>332860</v>
      </c>
      <c r="F9365">
        <v>2018</v>
      </c>
      <c r="G9365">
        <v>948</v>
      </c>
      <c r="H9365" s="1" t="s">
        <v>34</v>
      </c>
      <c r="I9365">
        <v>36.24</v>
      </c>
      <c r="J9365" s="1" t="s">
        <v>19</v>
      </c>
      <c r="K9365">
        <v>2023</v>
      </c>
      <c r="L9365" s="1" t="s">
        <v>20</v>
      </c>
      <c r="M9365" s="1" t="s">
        <v>31</v>
      </c>
      <c r="N9365">
        <v>213065.8</v>
      </c>
      <c r="O9365" s="1" t="s">
        <v>50</v>
      </c>
      <c r="P9365" s="1" t="str" cm="1">
        <f t="array" ref="P9365">_xlfn.IFS(bike_sales_india[[#This Row],[Mileage (km/l)]]&gt;=75,"75-100",bike_sales_india[[#This Row],[Mileage (km/l)]]&gt;=50,"50-75",bike_sales_india[[#This Row],[Mileage (km/l)]]&gt;=25,"25-50")</f>
        <v>25-50</v>
      </c>
      <c r="Q9365" s="1" t="str" cm="1">
        <f t="array" ref="Q93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5" s="4">
        <f>(bike_sales_india[[#This Row],[Price (INR)]]-bike_sales_india[[#This Row],[Resale Price (INR)]])/bike_sales_india[[#This Row],[Price (INR)]]</f>
        <v>0.35989364898155385</v>
      </c>
    </row>
    <row r="9366" spans="1:18" x14ac:dyDescent="0.3">
      <c r="A9366" s="1" t="s">
        <v>46</v>
      </c>
      <c r="B9366">
        <v>47.96</v>
      </c>
      <c r="C9366" s="1" t="s">
        <v>29</v>
      </c>
      <c r="D9366" s="1" t="s">
        <v>82</v>
      </c>
      <c r="E9366">
        <v>382869</v>
      </c>
      <c r="F9366">
        <v>2020</v>
      </c>
      <c r="G9366">
        <v>948</v>
      </c>
      <c r="H9366" s="1" t="s">
        <v>18</v>
      </c>
      <c r="I9366">
        <v>84.15</v>
      </c>
      <c r="J9366" s="1" t="s">
        <v>27</v>
      </c>
      <c r="K9366">
        <v>2024</v>
      </c>
      <c r="L9366" s="1" t="s">
        <v>44</v>
      </c>
      <c r="M9366" s="1" t="s">
        <v>31</v>
      </c>
      <c r="N9366">
        <v>159084.16</v>
      </c>
      <c r="O9366" s="1" t="s">
        <v>35</v>
      </c>
      <c r="P9366" s="1" t="str" cm="1">
        <f t="array" ref="P9366">_xlfn.IFS(bike_sales_india[[#This Row],[Mileage (km/l)]]&gt;=75,"75-100",bike_sales_india[[#This Row],[Mileage (km/l)]]&gt;=50,"50-75",bike_sales_india[[#This Row],[Mileage (km/l)]]&gt;=25,"25-50")</f>
        <v>75-100</v>
      </c>
      <c r="Q9366" s="1" t="str" cm="1">
        <f t="array" ref="Q93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6" s="4">
        <f>(bike_sales_india[[#This Row],[Price (INR)]]-bike_sales_india[[#This Row],[Resale Price (INR)]])/bike_sales_india[[#This Row],[Price (INR)]]</f>
        <v>0.58449453990790579</v>
      </c>
    </row>
    <row r="9367" spans="1:18" x14ac:dyDescent="0.3">
      <c r="A9367" s="1" t="s">
        <v>55</v>
      </c>
      <c r="B9367">
        <v>7.48</v>
      </c>
      <c r="C9367" s="1" t="s">
        <v>24</v>
      </c>
      <c r="D9367" s="1" t="s">
        <v>67</v>
      </c>
      <c r="E9367">
        <v>63536</v>
      </c>
      <c r="F9367">
        <v>2021</v>
      </c>
      <c r="G9367">
        <v>948</v>
      </c>
      <c r="H9367" s="1" t="s">
        <v>18</v>
      </c>
      <c r="I9367">
        <v>86.73</v>
      </c>
      <c r="J9367" s="1" t="s">
        <v>27</v>
      </c>
      <c r="K9367">
        <v>2023</v>
      </c>
      <c r="L9367" s="1" t="s">
        <v>44</v>
      </c>
      <c r="M9367" s="1" t="s">
        <v>31</v>
      </c>
      <c r="N9367">
        <v>25875.87</v>
      </c>
      <c r="O9367" s="1" t="s">
        <v>50</v>
      </c>
      <c r="P9367" s="1" t="str" cm="1">
        <f t="array" ref="P9367">_xlfn.IFS(bike_sales_india[[#This Row],[Mileage (km/l)]]&gt;=75,"75-100",bike_sales_india[[#This Row],[Mileage (km/l)]]&gt;=50,"50-75",bike_sales_india[[#This Row],[Mileage (km/l)]]&gt;=25,"25-50")</f>
        <v>75-100</v>
      </c>
      <c r="Q9367" s="1" t="str" cm="1">
        <f t="array" ref="Q93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7" s="4">
        <f>(bike_sales_india[[#This Row],[Price (INR)]]-bike_sales_india[[#This Row],[Resale Price (INR)]])/bike_sales_india[[#This Row],[Price (INR)]]</f>
        <v>0.59273687358348026</v>
      </c>
    </row>
    <row r="9368" spans="1:18" x14ac:dyDescent="0.3">
      <c r="A9368" s="1" t="s">
        <v>46</v>
      </c>
      <c r="B9368">
        <v>63.51</v>
      </c>
      <c r="C9368" s="1" t="s">
        <v>16</v>
      </c>
      <c r="D9368" s="1" t="s">
        <v>43</v>
      </c>
      <c r="E9368">
        <v>347659</v>
      </c>
      <c r="F9368">
        <v>2018</v>
      </c>
      <c r="G9368">
        <v>948</v>
      </c>
      <c r="H9368" s="1" t="s">
        <v>34</v>
      </c>
      <c r="I9368">
        <v>44.93</v>
      </c>
      <c r="J9368" s="1" t="s">
        <v>27</v>
      </c>
      <c r="K9368">
        <v>2022</v>
      </c>
      <c r="L9368" s="1" t="s">
        <v>20</v>
      </c>
      <c r="M9368" s="1" t="s">
        <v>21</v>
      </c>
      <c r="N9368">
        <v>182421.13</v>
      </c>
      <c r="O9368" s="1" t="s">
        <v>50</v>
      </c>
      <c r="P9368" s="1" t="str" cm="1">
        <f t="array" ref="P9368">_xlfn.IFS(bike_sales_india[[#This Row],[Mileage (km/l)]]&gt;=75,"75-100",bike_sales_india[[#This Row],[Mileage (km/l)]]&gt;=50,"50-75",bike_sales_india[[#This Row],[Mileage (km/l)]]&gt;=25,"25-50")</f>
        <v>25-50</v>
      </c>
      <c r="Q9368" s="1" t="str" cm="1">
        <f t="array" ref="Q93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8" s="4">
        <f>(bike_sales_india[[#This Row],[Price (INR)]]-bike_sales_india[[#This Row],[Resale Price (INR)]])/bike_sales_india[[#This Row],[Price (INR)]]</f>
        <v>0.47528719233501793</v>
      </c>
    </row>
    <row r="9369" spans="1:18" x14ac:dyDescent="0.3">
      <c r="A9369" s="1" t="s">
        <v>28</v>
      </c>
      <c r="B9369">
        <v>38.44</v>
      </c>
      <c r="C9369" s="1" t="s">
        <v>40</v>
      </c>
      <c r="D9369" s="1" t="s">
        <v>62</v>
      </c>
      <c r="E9369">
        <v>110183</v>
      </c>
      <c r="F9369">
        <v>2020</v>
      </c>
      <c r="G9369">
        <v>948</v>
      </c>
      <c r="H9369" s="1" t="s">
        <v>34</v>
      </c>
      <c r="I9369">
        <v>29.14</v>
      </c>
      <c r="J9369" s="1" t="s">
        <v>27</v>
      </c>
      <c r="K9369">
        <v>2021</v>
      </c>
      <c r="L9369" s="1" t="s">
        <v>44</v>
      </c>
      <c r="M9369" s="1" t="s">
        <v>31</v>
      </c>
      <c r="N9369">
        <v>77592.06</v>
      </c>
      <c r="O9369" s="1" t="s">
        <v>50</v>
      </c>
      <c r="P9369" s="1" t="str" cm="1">
        <f t="array" ref="P9369">_xlfn.IFS(bike_sales_india[[#This Row],[Mileage (km/l)]]&gt;=75,"75-100",bike_sales_india[[#This Row],[Mileage (km/l)]]&gt;=50,"50-75",bike_sales_india[[#This Row],[Mileage (km/l)]]&gt;=25,"25-50")</f>
        <v>25-50</v>
      </c>
      <c r="Q9369" s="1" t="str" cm="1">
        <f t="array" ref="Q93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69" s="4">
        <f>(bike_sales_india[[#This Row],[Price (INR)]]-bike_sales_india[[#This Row],[Resale Price (INR)]])/bike_sales_india[[#This Row],[Price (INR)]]</f>
        <v>0.29578918707967655</v>
      </c>
    </row>
    <row r="9370" spans="1:18" x14ac:dyDescent="0.3">
      <c r="A9370" s="1" t="s">
        <v>46</v>
      </c>
      <c r="B9370">
        <v>23.44</v>
      </c>
      <c r="C9370" s="1" t="s">
        <v>40</v>
      </c>
      <c r="D9370" s="1" t="s">
        <v>51</v>
      </c>
      <c r="E9370">
        <v>66642</v>
      </c>
      <c r="F9370">
        <v>2018</v>
      </c>
      <c r="G9370">
        <v>948</v>
      </c>
      <c r="H9370" s="1" t="s">
        <v>34</v>
      </c>
      <c r="I9370">
        <v>36.76</v>
      </c>
      <c r="J9370" s="1" t="s">
        <v>27</v>
      </c>
      <c r="K9370">
        <v>2024</v>
      </c>
      <c r="L9370" s="1" t="s">
        <v>20</v>
      </c>
      <c r="M9370" s="1" t="s">
        <v>31</v>
      </c>
      <c r="N9370">
        <v>41994.89</v>
      </c>
      <c r="O9370" s="1" t="s">
        <v>22</v>
      </c>
      <c r="P9370" s="1" t="str" cm="1">
        <f t="array" ref="P9370">_xlfn.IFS(bike_sales_india[[#This Row],[Mileage (km/l)]]&gt;=75,"75-100",bike_sales_india[[#This Row],[Mileage (km/l)]]&gt;=50,"50-75",bike_sales_india[[#This Row],[Mileage (km/l)]]&gt;=25,"25-50")</f>
        <v>25-50</v>
      </c>
      <c r="Q9370" s="1" t="str" cm="1">
        <f t="array" ref="Q93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0" s="4">
        <f>(bike_sales_india[[#This Row],[Price (INR)]]-bike_sales_india[[#This Row],[Resale Price (INR)]])/bike_sales_india[[#This Row],[Price (INR)]]</f>
        <v>0.36984349209207407</v>
      </c>
    </row>
    <row r="9371" spans="1:18" x14ac:dyDescent="0.3">
      <c r="A9371" s="1" t="s">
        <v>15</v>
      </c>
      <c r="B9371">
        <v>74.180000000000007</v>
      </c>
      <c r="C9371" s="1" t="s">
        <v>40</v>
      </c>
      <c r="D9371" s="1" t="s">
        <v>58</v>
      </c>
      <c r="E9371">
        <v>288733</v>
      </c>
      <c r="F9371">
        <v>2019</v>
      </c>
      <c r="G9371">
        <v>948</v>
      </c>
      <c r="H9371" s="1" t="s">
        <v>18</v>
      </c>
      <c r="I9371">
        <v>66.38</v>
      </c>
      <c r="J9371" s="1" t="s">
        <v>27</v>
      </c>
      <c r="K9371">
        <v>2021</v>
      </c>
      <c r="L9371" s="1" t="s">
        <v>38</v>
      </c>
      <c r="M9371" s="1" t="s">
        <v>31</v>
      </c>
      <c r="N9371">
        <v>226083</v>
      </c>
      <c r="O9371" s="1" t="s">
        <v>45</v>
      </c>
      <c r="P9371" s="1" t="str" cm="1">
        <f t="array" ref="P9371">_xlfn.IFS(bike_sales_india[[#This Row],[Mileage (km/l)]]&gt;=75,"75-100",bike_sales_india[[#This Row],[Mileage (km/l)]]&gt;=50,"50-75",bike_sales_india[[#This Row],[Mileage (km/l)]]&gt;=25,"25-50")</f>
        <v>50-75</v>
      </c>
      <c r="Q9371" s="1" t="str" cm="1">
        <f t="array" ref="Q93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1" s="4">
        <f>(bike_sales_india[[#This Row],[Price (INR)]]-bike_sales_india[[#This Row],[Resale Price (INR)]])/bike_sales_india[[#This Row],[Price (INR)]]</f>
        <v>0.21698247169530327</v>
      </c>
    </row>
    <row r="9372" spans="1:18" x14ac:dyDescent="0.3">
      <c r="A9372" s="1" t="s">
        <v>54</v>
      </c>
      <c r="B9372">
        <v>60.5</v>
      </c>
      <c r="C9372" s="1" t="s">
        <v>40</v>
      </c>
      <c r="D9372" s="1" t="s">
        <v>68</v>
      </c>
      <c r="E9372">
        <v>305749</v>
      </c>
      <c r="F9372">
        <v>2024</v>
      </c>
      <c r="G9372">
        <v>948</v>
      </c>
      <c r="H9372" s="1" t="s">
        <v>18</v>
      </c>
      <c r="I9372">
        <v>70.02</v>
      </c>
      <c r="J9372" s="1" t="s">
        <v>42</v>
      </c>
      <c r="K9372">
        <v>2024</v>
      </c>
      <c r="L9372" s="1" t="s">
        <v>38</v>
      </c>
      <c r="M9372" s="1" t="s">
        <v>31</v>
      </c>
      <c r="N9372">
        <v>133661.66</v>
      </c>
      <c r="O9372" s="1" t="s">
        <v>22</v>
      </c>
      <c r="P9372" s="1" t="str" cm="1">
        <f t="array" ref="P9372">_xlfn.IFS(bike_sales_india[[#This Row],[Mileage (km/l)]]&gt;=75,"75-100",bike_sales_india[[#This Row],[Mileage (km/l)]]&gt;=50,"50-75",bike_sales_india[[#This Row],[Mileage (km/l)]]&gt;=25,"25-50")</f>
        <v>50-75</v>
      </c>
      <c r="Q9372" s="1" t="str" cm="1">
        <f t="array" ref="Q93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2" s="4">
        <f>(bike_sales_india[[#This Row],[Price (INR)]]-bike_sales_india[[#This Row],[Resale Price (INR)]])/bike_sales_india[[#This Row],[Price (INR)]]</f>
        <v>0.5628386029063055</v>
      </c>
    </row>
    <row r="9373" spans="1:18" x14ac:dyDescent="0.3">
      <c r="A9373" s="1" t="s">
        <v>59</v>
      </c>
      <c r="B9373">
        <v>55.05</v>
      </c>
      <c r="C9373" s="1" t="s">
        <v>24</v>
      </c>
      <c r="D9373" s="1" t="s">
        <v>67</v>
      </c>
      <c r="E9373">
        <v>193745</v>
      </c>
      <c r="F9373">
        <v>2018</v>
      </c>
      <c r="G9373">
        <v>948</v>
      </c>
      <c r="H9373" s="1" t="s">
        <v>26</v>
      </c>
      <c r="I9373">
        <v>97.33</v>
      </c>
      <c r="J9373" s="1" t="s">
        <v>19</v>
      </c>
      <c r="K9373">
        <v>2022</v>
      </c>
      <c r="L9373" s="1" t="s">
        <v>20</v>
      </c>
      <c r="M9373" s="1" t="s">
        <v>31</v>
      </c>
      <c r="N9373">
        <v>96319.54</v>
      </c>
      <c r="O9373" s="1" t="s">
        <v>35</v>
      </c>
      <c r="P9373" s="1" t="str" cm="1">
        <f t="array" ref="P9373">_xlfn.IFS(bike_sales_india[[#This Row],[Mileage (km/l)]]&gt;=75,"75-100",bike_sales_india[[#This Row],[Mileage (km/l)]]&gt;=50,"50-75",bike_sales_india[[#This Row],[Mileage (km/l)]]&gt;=25,"25-50")</f>
        <v>75-100</v>
      </c>
      <c r="Q9373" s="1" t="str" cm="1">
        <f t="array" ref="Q93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3" s="4">
        <f>(bike_sales_india[[#This Row],[Price (INR)]]-bike_sales_india[[#This Row],[Resale Price (INR)]])/bike_sales_india[[#This Row],[Price (INR)]]</f>
        <v>0.50285406074995487</v>
      </c>
    </row>
    <row r="9374" spans="1:18" x14ac:dyDescent="0.3">
      <c r="A9374" s="1" t="s">
        <v>48</v>
      </c>
      <c r="B9374">
        <v>52.99</v>
      </c>
      <c r="C9374" s="1" t="s">
        <v>36</v>
      </c>
      <c r="D9374" s="1" t="s">
        <v>66</v>
      </c>
      <c r="E9374">
        <v>83757</v>
      </c>
      <c r="F9374">
        <v>2020</v>
      </c>
      <c r="G9374">
        <v>948</v>
      </c>
      <c r="H9374" s="1" t="s">
        <v>26</v>
      </c>
      <c r="I9374">
        <v>68.5</v>
      </c>
      <c r="J9374" s="1" t="s">
        <v>27</v>
      </c>
      <c r="K9374">
        <v>2024</v>
      </c>
      <c r="L9374" s="1" t="s">
        <v>44</v>
      </c>
      <c r="M9374" s="1" t="s">
        <v>21</v>
      </c>
      <c r="N9374">
        <v>56735.74</v>
      </c>
      <c r="O9374" s="1" t="s">
        <v>22</v>
      </c>
      <c r="P9374" s="1" t="str" cm="1">
        <f t="array" ref="P9374">_xlfn.IFS(bike_sales_india[[#This Row],[Mileage (km/l)]]&gt;=75,"75-100",bike_sales_india[[#This Row],[Mileage (km/l)]]&gt;=50,"50-75",bike_sales_india[[#This Row],[Mileage (km/l)]]&gt;=25,"25-50")</f>
        <v>50-75</v>
      </c>
      <c r="Q9374" s="1" t="str" cm="1">
        <f t="array" ref="Q93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4" s="4">
        <f>(bike_sales_india[[#This Row],[Price (INR)]]-bike_sales_india[[#This Row],[Resale Price (INR)]])/bike_sales_india[[#This Row],[Price (INR)]]</f>
        <v>0.32261494561648579</v>
      </c>
    </row>
    <row r="9375" spans="1:18" x14ac:dyDescent="0.3">
      <c r="A9375" s="1" t="s">
        <v>48</v>
      </c>
      <c r="B9375">
        <v>8.2899999999999991</v>
      </c>
      <c r="C9375" s="1" t="s">
        <v>36</v>
      </c>
      <c r="D9375" s="1" t="s">
        <v>57</v>
      </c>
      <c r="E9375">
        <v>150642</v>
      </c>
      <c r="F9375">
        <v>2022</v>
      </c>
      <c r="G9375">
        <v>948</v>
      </c>
      <c r="H9375" s="1" t="s">
        <v>18</v>
      </c>
      <c r="I9375">
        <v>60.1</v>
      </c>
      <c r="J9375" s="1" t="s">
        <v>19</v>
      </c>
      <c r="K9375">
        <v>2022</v>
      </c>
      <c r="L9375" s="1" t="s">
        <v>38</v>
      </c>
      <c r="M9375" s="1" t="s">
        <v>21</v>
      </c>
      <c r="N9375">
        <v>109575.05</v>
      </c>
      <c r="O9375" s="1" t="s">
        <v>22</v>
      </c>
      <c r="P9375" s="1" t="str" cm="1">
        <f t="array" ref="P9375">_xlfn.IFS(bike_sales_india[[#This Row],[Mileage (km/l)]]&gt;=75,"75-100",bike_sales_india[[#This Row],[Mileage (km/l)]]&gt;=50,"50-75",bike_sales_india[[#This Row],[Mileage (km/l)]]&gt;=25,"25-50")</f>
        <v>50-75</v>
      </c>
      <c r="Q9375" s="1" t="str" cm="1">
        <f t="array" ref="Q93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5" s="4">
        <f>(bike_sales_india[[#This Row],[Price (INR)]]-bike_sales_india[[#This Row],[Resale Price (INR)]])/bike_sales_india[[#This Row],[Price (INR)]]</f>
        <v>0.27261288352517887</v>
      </c>
    </row>
    <row r="9376" spans="1:18" x14ac:dyDescent="0.3">
      <c r="A9376" s="1" t="s">
        <v>55</v>
      </c>
      <c r="B9376">
        <v>42.81</v>
      </c>
      <c r="C9376" s="1" t="s">
        <v>24</v>
      </c>
      <c r="D9376" s="1" t="s">
        <v>67</v>
      </c>
      <c r="E9376">
        <v>183637</v>
      </c>
      <c r="F9376">
        <v>2021</v>
      </c>
      <c r="G9376">
        <v>948</v>
      </c>
      <c r="H9376" s="1" t="s">
        <v>18</v>
      </c>
      <c r="I9376">
        <v>60.2</v>
      </c>
      <c r="J9376" s="1" t="s">
        <v>42</v>
      </c>
      <c r="K9376">
        <v>2021</v>
      </c>
      <c r="L9376" s="1" t="s">
        <v>38</v>
      </c>
      <c r="M9376" s="1" t="s">
        <v>21</v>
      </c>
      <c r="N9376">
        <v>139044.42000000001</v>
      </c>
      <c r="O9376" s="1" t="s">
        <v>35</v>
      </c>
      <c r="P9376" s="1" t="str" cm="1">
        <f t="array" ref="P9376">_xlfn.IFS(bike_sales_india[[#This Row],[Mileage (km/l)]]&gt;=75,"75-100",bike_sales_india[[#This Row],[Mileage (km/l)]]&gt;=50,"50-75",bike_sales_india[[#This Row],[Mileage (km/l)]]&gt;=25,"25-50")</f>
        <v>50-75</v>
      </c>
      <c r="Q9376" s="1" t="str" cm="1">
        <f t="array" ref="Q93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6" s="4">
        <f>(bike_sales_india[[#This Row],[Price (INR)]]-bike_sales_india[[#This Row],[Resale Price (INR)]])/bike_sales_india[[#This Row],[Price (INR)]]</f>
        <v>0.24283003969788217</v>
      </c>
    </row>
    <row r="9377" spans="1:18" x14ac:dyDescent="0.3">
      <c r="A9377" s="1" t="s">
        <v>46</v>
      </c>
      <c r="B9377">
        <v>13.72</v>
      </c>
      <c r="C9377" s="1" t="s">
        <v>24</v>
      </c>
      <c r="D9377" s="1" t="s">
        <v>74</v>
      </c>
      <c r="E9377">
        <v>377156</v>
      </c>
      <c r="F9377">
        <v>2015</v>
      </c>
      <c r="G9377">
        <v>949</v>
      </c>
      <c r="H9377" s="1" t="s">
        <v>34</v>
      </c>
      <c r="I9377">
        <v>29.25</v>
      </c>
      <c r="J9377" s="1" t="s">
        <v>42</v>
      </c>
      <c r="K9377">
        <v>2015</v>
      </c>
      <c r="L9377" s="1" t="s">
        <v>38</v>
      </c>
      <c r="M9377" s="1" t="s">
        <v>21</v>
      </c>
      <c r="N9377">
        <v>202845.77</v>
      </c>
      <c r="O9377" s="1" t="s">
        <v>45</v>
      </c>
      <c r="P9377" s="1" t="str" cm="1">
        <f t="array" ref="P9377">_xlfn.IFS(bike_sales_india[[#This Row],[Mileage (km/l)]]&gt;=75,"75-100",bike_sales_india[[#This Row],[Mileage (km/l)]]&gt;=50,"50-75",bike_sales_india[[#This Row],[Mileage (km/l)]]&gt;=25,"25-50")</f>
        <v>25-50</v>
      </c>
      <c r="Q9377" s="1" t="str" cm="1">
        <f t="array" ref="Q93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7" s="4">
        <f>(bike_sales_india[[#This Row],[Price (INR)]]-bike_sales_india[[#This Row],[Resale Price (INR)]])/bike_sales_india[[#This Row],[Price (INR)]]</f>
        <v>0.46217010998101582</v>
      </c>
    </row>
    <row r="9378" spans="1:18" x14ac:dyDescent="0.3">
      <c r="A9378" s="1" t="s">
        <v>54</v>
      </c>
      <c r="B9378">
        <v>53.87</v>
      </c>
      <c r="C9378" s="1" t="s">
        <v>40</v>
      </c>
      <c r="D9378" s="1" t="s">
        <v>58</v>
      </c>
      <c r="E9378">
        <v>201019</v>
      </c>
      <c r="F9378">
        <v>2024</v>
      </c>
      <c r="G9378">
        <v>949</v>
      </c>
      <c r="H9378" s="1" t="s">
        <v>26</v>
      </c>
      <c r="I9378">
        <v>89.38</v>
      </c>
      <c r="J9378" s="1" t="s">
        <v>27</v>
      </c>
      <c r="K9378">
        <v>2024</v>
      </c>
      <c r="L9378" s="1" t="s">
        <v>38</v>
      </c>
      <c r="M9378" s="1" t="s">
        <v>31</v>
      </c>
      <c r="N9378">
        <v>119320.18</v>
      </c>
      <c r="O9378" s="1" t="s">
        <v>22</v>
      </c>
      <c r="P9378" s="1" t="str" cm="1">
        <f t="array" ref="P9378">_xlfn.IFS(bike_sales_india[[#This Row],[Mileage (km/l)]]&gt;=75,"75-100",bike_sales_india[[#This Row],[Mileage (km/l)]]&gt;=50,"50-75",bike_sales_india[[#This Row],[Mileage (km/l)]]&gt;=25,"25-50")</f>
        <v>75-100</v>
      </c>
      <c r="Q9378" s="1" t="str" cm="1">
        <f t="array" ref="Q93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8" s="4">
        <f>(bike_sales_india[[#This Row],[Price (INR)]]-bike_sales_india[[#This Row],[Resale Price (INR)]])/bike_sales_india[[#This Row],[Price (INR)]]</f>
        <v>0.40642337291499814</v>
      </c>
    </row>
    <row r="9379" spans="1:18" x14ac:dyDescent="0.3">
      <c r="A9379" s="1" t="s">
        <v>48</v>
      </c>
      <c r="B9379">
        <v>47.49</v>
      </c>
      <c r="C9379" s="1" t="s">
        <v>36</v>
      </c>
      <c r="D9379" s="1" t="s">
        <v>57</v>
      </c>
      <c r="E9379">
        <v>312772</v>
      </c>
      <c r="F9379">
        <v>2019</v>
      </c>
      <c r="G9379">
        <v>949</v>
      </c>
      <c r="H9379" s="1" t="s">
        <v>34</v>
      </c>
      <c r="I9379">
        <v>38.79</v>
      </c>
      <c r="J9379" s="1" t="s">
        <v>42</v>
      </c>
      <c r="K9379">
        <v>2019</v>
      </c>
      <c r="L9379" s="1" t="s">
        <v>20</v>
      </c>
      <c r="M9379" s="1" t="s">
        <v>21</v>
      </c>
      <c r="N9379">
        <v>188486.9</v>
      </c>
      <c r="O9379" s="1" t="s">
        <v>22</v>
      </c>
      <c r="P9379" s="1" t="str" cm="1">
        <f t="array" ref="P9379">_xlfn.IFS(bike_sales_india[[#This Row],[Mileage (km/l)]]&gt;=75,"75-100",bike_sales_india[[#This Row],[Mileage (km/l)]]&gt;=50,"50-75",bike_sales_india[[#This Row],[Mileage (km/l)]]&gt;=25,"25-50")</f>
        <v>25-50</v>
      </c>
      <c r="Q9379" s="1" t="str" cm="1">
        <f t="array" ref="Q93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79" s="4">
        <f>(bike_sales_india[[#This Row],[Price (INR)]]-bike_sales_india[[#This Row],[Resale Price (INR)]])/bike_sales_india[[#This Row],[Price (INR)]]</f>
        <v>0.39736645223997036</v>
      </c>
    </row>
    <row r="9380" spans="1:18" x14ac:dyDescent="0.3">
      <c r="A9380" s="1" t="s">
        <v>55</v>
      </c>
      <c r="B9380">
        <v>78.290000000000006</v>
      </c>
      <c r="C9380" s="1" t="s">
        <v>29</v>
      </c>
      <c r="D9380" s="1" t="s">
        <v>82</v>
      </c>
      <c r="E9380">
        <v>183707</v>
      </c>
      <c r="F9380">
        <v>2024</v>
      </c>
      <c r="G9380">
        <v>949</v>
      </c>
      <c r="H9380" s="1" t="s">
        <v>34</v>
      </c>
      <c r="I9380">
        <v>57.24</v>
      </c>
      <c r="J9380" s="1" t="s">
        <v>42</v>
      </c>
      <c r="K9380">
        <v>2024</v>
      </c>
      <c r="L9380" s="1" t="s">
        <v>44</v>
      </c>
      <c r="M9380" s="1" t="s">
        <v>31</v>
      </c>
      <c r="N9380">
        <v>92750.95</v>
      </c>
      <c r="O9380" s="1" t="s">
        <v>45</v>
      </c>
      <c r="P9380" s="1" t="str" cm="1">
        <f t="array" ref="P9380">_xlfn.IFS(bike_sales_india[[#This Row],[Mileage (km/l)]]&gt;=75,"75-100",bike_sales_india[[#This Row],[Mileage (km/l)]]&gt;=50,"50-75",bike_sales_india[[#This Row],[Mileage (km/l)]]&gt;=25,"25-50")</f>
        <v>50-75</v>
      </c>
      <c r="Q9380" s="1" t="str" cm="1">
        <f t="array" ref="Q93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0" s="4">
        <f>(bike_sales_india[[#This Row],[Price (INR)]]-bike_sales_india[[#This Row],[Resale Price (INR)]])/bike_sales_india[[#This Row],[Price (INR)]]</f>
        <v>0.49511477515826835</v>
      </c>
    </row>
    <row r="9381" spans="1:18" x14ac:dyDescent="0.3">
      <c r="A9381" s="1" t="s">
        <v>48</v>
      </c>
      <c r="B9381">
        <v>13.05</v>
      </c>
      <c r="C9381" s="1" t="s">
        <v>64</v>
      </c>
      <c r="D9381" s="1" t="s">
        <v>71</v>
      </c>
      <c r="E9381">
        <v>226933</v>
      </c>
      <c r="F9381">
        <v>2020</v>
      </c>
      <c r="G9381">
        <v>949</v>
      </c>
      <c r="H9381" s="1" t="s">
        <v>18</v>
      </c>
      <c r="I9381">
        <v>86.33</v>
      </c>
      <c r="J9381" s="1" t="s">
        <v>27</v>
      </c>
      <c r="K9381">
        <v>2021</v>
      </c>
      <c r="L9381" s="1" t="s">
        <v>20</v>
      </c>
      <c r="M9381" s="1" t="s">
        <v>31</v>
      </c>
      <c r="N9381">
        <v>177123.12</v>
      </c>
      <c r="O9381" s="1" t="s">
        <v>35</v>
      </c>
      <c r="P9381" s="1" t="str" cm="1">
        <f t="array" ref="P9381">_xlfn.IFS(bike_sales_india[[#This Row],[Mileage (km/l)]]&gt;=75,"75-100",bike_sales_india[[#This Row],[Mileage (km/l)]]&gt;=50,"50-75",bike_sales_india[[#This Row],[Mileage (km/l)]]&gt;=25,"25-50")</f>
        <v>75-100</v>
      </c>
      <c r="Q9381" s="1" t="str" cm="1">
        <f t="array" ref="Q93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1" s="4">
        <f>(bike_sales_india[[#This Row],[Price (INR)]]-bike_sales_india[[#This Row],[Resale Price (INR)]])/bike_sales_india[[#This Row],[Price (INR)]]</f>
        <v>0.21949156799584021</v>
      </c>
    </row>
    <row r="9382" spans="1:18" x14ac:dyDescent="0.3">
      <c r="A9382" s="1" t="s">
        <v>48</v>
      </c>
      <c r="B9382">
        <v>79.959999999999994</v>
      </c>
      <c r="C9382" s="1" t="s">
        <v>64</v>
      </c>
      <c r="D9382" s="1" t="s">
        <v>84</v>
      </c>
      <c r="E9382">
        <v>325892</v>
      </c>
      <c r="F9382">
        <v>2016</v>
      </c>
      <c r="G9382">
        <v>949</v>
      </c>
      <c r="H9382" s="1" t="s">
        <v>18</v>
      </c>
      <c r="I9382">
        <v>84.82</v>
      </c>
      <c r="J9382" s="1" t="s">
        <v>42</v>
      </c>
      <c r="K9382">
        <v>2016</v>
      </c>
      <c r="L9382" s="1" t="s">
        <v>38</v>
      </c>
      <c r="M9382" s="1" t="s">
        <v>21</v>
      </c>
      <c r="N9382">
        <v>232294.52</v>
      </c>
      <c r="O9382" s="1" t="s">
        <v>45</v>
      </c>
      <c r="P9382" s="1" t="str" cm="1">
        <f t="array" ref="P9382">_xlfn.IFS(bike_sales_india[[#This Row],[Mileage (km/l)]]&gt;=75,"75-100",bike_sales_india[[#This Row],[Mileage (km/l)]]&gt;=50,"50-75",bike_sales_india[[#This Row],[Mileage (km/l)]]&gt;=25,"25-50")</f>
        <v>75-100</v>
      </c>
      <c r="Q9382" s="1" t="str" cm="1">
        <f t="array" ref="Q93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2" s="4">
        <f>(bike_sales_india[[#This Row],[Price (INR)]]-bike_sales_india[[#This Row],[Resale Price (INR)]])/bike_sales_india[[#This Row],[Price (INR)]]</f>
        <v>0.28720398168718475</v>
      </c>
    </row>
    <row r="9383" spans="1:18" x14ac:dyDescent="0.3">
      <c r="A9383" s="1" t="s">
        <v>54</v>
      </c>
      <c r="B9383">
        <v>20.67</v>
      </c>
      <c r="C9383" s="1" t="s">
        <v>16</v>
      </c>
      <c r="D9383" s="1" t="s">
        <v>87</v>
      </c>
      <c r="E9383">
        <v>154715</v>
      </c>
      <c r="F9383">
        <v>2017</v>
      </c>
      <c r="G9383">
        <v>949</v>
      </c>
      <c r="H9383" s="1" t="s">
        <v>18</v>
      </c>
      <c r="I9383">
        <v>89.77</v>
      </c>
      <c r="J9383" s="1" t="s">
        <v>42</v>
      </c>
      <c r="K9383">
        <v>2017</v>
      </c>
      <c r="L9383" s="1" t="s">
        <v>20</v>
      </c>
      <c r="M9383" s="1" t="s">
        <v>31</v>
      </c>
      <c r="N9383">
        <v>118029.16</v>
      </c>
      <c r="O9383" s="1" t="s">
        <v>50</v>
      </c>
      <c r="P9383" s="1" t="str" cm="1">
        <f t="array" ref="P9383">_xlfn.IFS(bike_sales_india[[#This Row],[Mileage (km/l)]]&gt;=75,"75-100",bike_sales_india[[#This Row],[Mileage (km/l)]]&gt;=50,"50-75",bike_sales_india[[#This Row],[Mileage (km/l)]]&gt;=25,"25-50")</f>
        <v>75-100</v>
      </c>
      <c r="Q9383" s="1" t="str" cm="1">
        <f t="array" ref="Q93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3" s="4">
        <f>(bike_sales_india[[#This Row],[Price (INR)]]-bike_sales_india[[#This Row],[Resale Price (INR)]])/bike_sales_india[[#This Row],[Price (INR)]]</f>
        <v>0.23711883139967033</v>
      </c>
    </row>
    <row r="9384" spans="1:18" x14ac:dyDescent="0.3">
      <c r="A9384" s="1" t="s">
        <v>61</v>
      </c>
      <c r="B9384">
        <v>52.39</v>
      </c>
      <c r="C9384" s="1" t="s">
        <v>64</v>
      </c>
      <c r="D9384" s="1" t="s">
        <v>65</v>
      </c>
      <c r="E9384">
        <v>198683</v>
      </c>
      <c r="F9384">
        <v>2019</v>
      </c>
      <c r="G9384">
        <v>949</v>
      </c>
      <c r="H9384" s="1" t="s">
        <v>26</v>
      </c>
      <c r="I9384">
        <v>78.739999999999995</v>
      </c>
      <c r="J9384" s="1" t="s">
        <v>27</v>
      </c>
      <c r="K9384">
        <v>2022</v>
      </c>
      <c r="L9384" s="1" t="s">
        <v>38</v>
      </c>
      <c r="M9384" s="1" t="s">
        <v>31</v>
      </c>
      <c r="N9384">
        <v>147330.51999999999</v>
      </c>
      <c r="O9384" s="1" t="s">
        <v>50</v>
      </c>
      <c r="P9384" s="1" t="str" cm="1">
        <f t="array" ref="P9384">_xlfn.IFS(bike_sales_india[[#This Row],[Mileage (km/l)]]&gt;=75,"75-100",bike_sales_india[[#This Row],[Mileage (km/l)]]&gt;=50,"50-75",bike_sales_india[[#This Row],[Mileage (km/l)]]&gt;=25,"25-50")</f>
        <v>75-100</v>
      </c>
      <c r="Q9384" s="1" t="str" cm="1">
        <f t="array" ref="Q93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4" s="4">
        <f>(bike_sales_india[[#This Row],[Price (INR)]]-bike_sales_india[[#This Row],[Resale Price (INR)]])/bike_sales_india[[#This Row],[Price (INR)]]</f>
        <v>0.25846438799494675</v>
      </c>
    </row>
    <row r="9385" spans="1:18" x14ac:dyDescent="0.3">
      <c r="A9385" s="1" t="s">
        <v>39</v>
      </c>
      <c r="B9385">
        <v>6.47</v>
      </c>
      <c r="C9385" s="1" t="s">
        <v>29</v>
      </c>
      <c r="D9385" s="1" t="s">
        <v>30</v>
      </c>
      <c r="E9385">
        <v>145177</v>
      </c>
      <c r="F9385">
        <v>2024</v>
      </c>
      <c r="G9385">
        <v>949</v>
      </c>
      <c r="H9385" s="1" t="s">
        <v>26</v>
      </c>
      <c r="I9385">
        <v>80.760000000000005</v>
      </c>
      <c r="J9385" s="1" t="s">
        <v>19</v>
      </c>
      <c r="K9385">
        <v>2024</v>
      </c>
      <c r="L9385" s="1" t="s">
        <v>44</v>
      </c>
      <c r="M9385" s="1" t="s">
        <v>21</v>
      </c>
      <c r="N9385">
        <v>101848.15</v>
      </c>
      <c r="O9385" s="1" t="s">
        <v>45</v>
      </c>
      <c r="P9385" s="1" t="str" cm="1">
        <f t="array" ref="P9385">_xlfn.IFS(bike_sales_india[[#This Row],[Mileage (km/l)]]&gt;=75,"75-100",bike_sales_india[[#This Row],[Mileage (km/l)]]&gt;=50,"50-75",bike_sales_india[[#This Row],[Mileage (km/l)]]&gt;=25,"25-50")</f>
        <v>75-100</v>
      </c>
      <c r="Q9385" s="1" t="str" cm="1">
        <f t="array" ref="Q93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5" s="4">
        <f>(bike_sales_india[[#This Row],[Price (INR)]]-bike_sales_india[[#This Row],[Resale Price (INR)]])/bike_sales_india[[#This Row],[Price (INR)]]</f>
        <v>0.29845533383387179</v>
      </c>
    </row>
    <row r="9386" spans="1:18" x14ac:dyDescent="0.3">
      <c r="A9386" s="1" t="s">
        <v>46</v>
      </c>
      <c r="B9386">
        <v>54.33</v>
      </c>
      <c r="C9386" s="1" t="s">
        <v>36</v>
      </c>
      <c r="D9386" s="1" t="s">
        <v>70</v>
      </c>
      <c r="E9386">
        <v>56728</v>
      </c>
      <c r="F9386">
        <v>2019</v>
      </c>
      <c r="G9386">
        <v>949</v>
      </c>
      <c r="H9386" s="1" t="s">
        <v>34</v>
      </c>
      <c r="I9386">
        <v>25.01</v>
      </c>
      <c r="J9386" s="1" t="s">
        <v>27</v>
      </c>
      <c r="K9386">
        <v>2022</v>
      </c>
      <c r="L9386" s="1" t="s">
        <v>20</v>
      </c>
      <c r="M9386" s="1" t="s">
        <v>31</v>
      </c>
      <c r="N9386">
        <v>28811.47</v>
      </c>
      <c r="O9386" s="1" t="s">
        <v>35</v>
      </c>
      <c r="P9386" s="1" t="str" cm="1">
        <f t="array" ref="P9386">_xlfn.IFS(bike_sales_india[[#This Row],[Mileage (km/l)]]&gt;=75,"75-100",bike_sales_india[[#This Row],[Mileage (km/l)]]&gt;=50,"50-75",bike_sales_india[[#This Row],[Mileage (km/l)]]&gt;=25,"25-50")</f>
        <v>25-50</v>
      </c>
      <c r="Q9386" s="1" t="str" cm="1">
        <f t="array" ref="Q93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6" s="4">
        <f>(bike_sales_india[[#This Row],[Price (INR)]]-bike_sales_india[[#This Row],[Resale Price (INR)]])/bike_sales_india[[#This Row],[Price (INR)]]</f>
        <v>0.49211200817938228</v>
      </c>
    </row>
    <row r="9387" spans="1:18" x14ac:dyDescent="0.3">
      <c r="A9387" s="1" t="s">
        <v>55</v>
      </c>
      <c r="B9387">
        <v>14.4</v>
      </c>
      <c r="C9387" s="1" t="s">
        <v>36</v>
      </c>
      <c r="D9387" s="1" t="s">
        <v>57</v>
      </c>
      <c r="E9387">
        <v>177471</v>
      </c>
      <c r="F9387">
        <v>2023</v>
      </c>
      <c r="G9387">
        <v>949</v>
      </c>
      <c r="H9387" s="1" t="s">
        <v>26</v>
      </c>
      <c r="I9387">
        <v>69.92</v>
      </c>
      <c r="J9387" s="1" t="s">
        <v>19</v>
      </c>
      <c r="K9387">
        <v>2024</v>
      </c>
      <c r="L9387" s="1" t="s">
        <v>38</v>
      </c>
      <c r="M9387" s="1" t="s">
        <v>31</v>
      </c>
      <c r="N9387">
        <v>120126.81</v>
      </c>
      <c r="O9387" s="1" t="s">
        <v>22</v>
      </c>
      <c r="P9387" s="1" t="str" cm="1">
        <f t="array" ref="P9387">_xlfn.IFS(bike_sales_india[[#This Row],[Mileage (km/l)]]&gt;=75,"75-100",bike_sales_india[[#This Row],[Mileage (km/l)]]&gt;=50,"50-75",bike_sales_india[[#This Row],[Mileage (km/l)]]&gt;=25,"25-50")</f>
        <v>50-75</v>
      </c>
      <c r="Q9387" s="1" t="str" cm="1">
        <f t="array" ref="Q93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7" s="4">
        <f>(bike_sales_india[[#This Row],[Price (INR)]]-bike_sales_india[[#This Row],[Resale Price (INR)]])/bike_sales_india[[#This Row],[Price (INR)]]</f>
        <v>0.32311865037104653</v>
      </c>
    </row>
    <row r="9388" spans="1:18" x14ac:dyDescent="0.3">
      <c r="A9388" s="1" t="s">
        <v>61</v>
      </c>
      <c r="B9388">
        <v>31.36</v>
      </c>
      <c r="C9388" s="1" t="s">
        <v>40</v>
      </c>
      <c r="D9388" s="1" t="s">
        <v>41</v>
      </c>
      <c r="E9388">
        <v>365951</v>
      </c>
      <c r="F9388">
        <v>2022</v>
      </c>
      <c r="G9388">
        <v>949</v>
      </c>
      <c r="H9388" s="1" t="s">
        <v>26</v>
      </c>
      <c r="I9388">
        <v>84.98</v>
      </c>
      <c r="J9388" s="1" t="s">
        <v>27</v>
      </c>
      <c r="K9388">
        <v>2024</v>
      </c>
      <c r="L9388" s="1" t="s">
        <v>38</v>
      </c>
      <c r="M9388" s="1" t="s">
        <v>21</v>
      </c>
      <c r="N9388">
        <v>241566.9</v>
      </c>
      <c r="O9388" s="1" t="s">
        <v>22</v>
      </c>
      <c r="P9388" s="1" t="str" cm="1">
        <f t="array" ref="P9388">_xlfn.IFS(bike_sales_india[[#This Row],[Mileage (km/l)]]&gt;=75,"75-100",bike_sales_india[[#This Row],[Mileage (km/l)]]&gt;=50,"50-75",bike_sales_india[[#This Row],[Mileage (km/l)]]&gt;=25,"25-50")</f>
        <v>75-100</v>
      </c>
      <c r="Q9388" s="1" t="str" cm="1">
        <f t="array" ref="Q93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8" s="4">
        <f>(bike_sales_india[[#This Row],[Price (INR)]]-bike_sales_india[[#This Row],[Resale Price (INR)]])/bike_sales_india[[#This Row],[Price (INR)]]</f>
        <v>0.33989277252965561</v>
      </c>
    </row>
    <row r="9389" spans="1:18" x14ac:dyDescent="0.3">
      <c r="A9389" s="1" t="s">
        <v>23</v>
      </c>
      <c r="B9389">
        <v>60.97</v>
      </c>
      <c r="C9389" s="1" t="s">
        <v>29</v>
      </c>
      <c r="D9389" s="1" t="s">
        <v>82</v>
      </c>
      <c r="E9389">
        <v>320109</v>
      </c>
      <c r="F9389">
        <v>2022</v>
      </c>
      <c r="G9389">
        <v>949</v>
      </c>
      <c r="H9389" s="1" t="s">
        <v>26</v>
      </c>
      <c r="I9389">
        <v>84.9</v>
      </c>
      <c r="J9389" s="1" t="s">
        <v>42</v>
      </c>
      <c r="K9389">
        <v>2022</v>
      </c>
      <c r="L9389" s="1" t="s">
        <v>38</v>
      </c>
      <c r="M9389" s="1" t="s">
        <v>21</v>
      </c>
      <c r="N9389">
        <v>163433.12</v>
      </c>
      <c r="O9389" s="1" t="s">
        <v>45</v>
      </c>
      <c r="P9389" s="1" t="str" cm="1">
        <f t="array" ref="P9389">_xlfn.IFS(bike_sales_india[[#This Row],[Mileage (km/l)]]&gt;=75,"75-100",bike_sales_india[[#This Row],[Mileage (km/l)]]&gt;=50,"50-75",bike_sales_india[[#This Row],[Mileage (km/l)]]&gt;=25,"25-50")</f>
        <v>75-100</v>
      </c>
      <c r="Q9389" s="1" t="str" cm="1">
        <f t="array" ref="Q93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89" s="4">
        <f>(bike_sales_india[[#This Row],[Price (INR)]]-bike_sales_india[[#This Row],[Resale Price (INR)]])/bike_sales_india[[#This Row],[Price (INR)]]</f>
        <v>0.48944540765801653</v>
      </c>
    </row>
    <row r="9390" spans="1:18" x14ac:dyDescent="0.3">
      <c r="A9390" s="1" t="s">
        <v>55</v>
      </c>
      <c r="B9390">
        <v>68.8</v>
      </c>
      <c r="C9390" s="1" t="s">
        <v>40</v>
      </c>
      <c r="D9390" s="1" t="s">
        <v>68</v>
      </c>
      <c r="E9390">
        <v>255201</v>
      </c>
      <c r="F9390">
        <v>2019</v>
      </c>
      <c r="G9390">
        <v>949</v>
      </c>
      <c r="H9390" s="1" t="s">
        <v>18</v>
      </c>
      <c r="I9390">
        <v>99.4</v>
      </c>
      <c r="J9390" s="1" t="s">
        <v>27</v>
      </c>
      <c r="K9390">
        <v>2024</v>
      </c>
      <c r="L9390" s="1" t="s">
        <v>20</v>
      </c>
      <c r="M9390" s="1" t="s">
        <v>21</v>
      </c>
      <c r="N9390">
        <v>143366.07999999999</v>
      </c>
      <c r="O9390" s="1" t="s">
        <v>35</v>
      </c>
      <c r="P9390" s="1" t="str" cm="1">
        <f t="array" ref="P9390">_xlfn.IFS(bike_sales_india[[#This Row],[Mileage (km/l)]]&gt;=75,"75-100",bike_sales_india[[#This Row],[Mileage (km/l)]]&gt;=50,"50-75",bike_sales_india[[#This Row],[Mileage (km/l)]]&gt;=25,"25-50")</f>
        <v>75-100</v>
      </c>
      <c r="Q9390" s="1" t="str" cm="1">
        <f t="array" ref="Q93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0" s="4">
        <f>(bike_sales_india[[#This Row],[Price (INR)]]-bike_sales_india[[#This Row],[Resale Price (INR)]])/bike_sales_india[[#This Row],[Price (INR)]]</f>
        <v>0.4382228909761326</v>
      </c>
    </row>
    <row r="9391" spans="1:18" x14ac:dyDescent="0.3">
      <c r="A9391" s="1" t="s">
        <v>15</v>
      </c>
      <c r="B9391">
        <v>52.02</v>
      </c>
      <c r="C9391" s="1" t="s">
        <v>40</v>
      </c>
      <c r="D9391" s="1" t="s">
        <v>62</v>
      </c>
      <c r="E9391">
        <v>160814</v>
      </c>
      <c r="F9391">
        <v>2017</v>
      </c>
      <c r="G9391">
        <v>949</v>
      </c>
      <c r="H9391" s="1" t="s">
        <v>18</v>
      </c>
      <c r="I9391">
        <v>98.83</v>
      </c>
      <c r="J9391" s="1" t="s">
        <v>19</v>
      </c>
      <c r="K9391">
        <v>2018</v>
      </c>
      <c r="L9391" s="1" t="s">
        <v>20</v>
      </c>
      <c r="M9391" s="1" t="s">
        <v>21</v>
      </c>
      <c r="N9391">
        <v>79461.7</v>
      </c>
      <c r="O9391" s="1" t="s">
        <v>22</v>
      </c>
      <c r="P9391" s="1" t="str" cm="1">
        <f t="array" ref="P9391">_xlfn.IFS(bike_sales_india[[#This Row],[Mileage (km/l)]]&gt;=75,"75-100",bike_sales_india[[#This Row],[Mileage (km/l)]]&gt;=50,"50-75",bike_sales_india[[#This Row],[Mileage (km/l)]]&gt;=25,"25-50")</f>
        <v>75-100</v>
      </c>
      <c r="Q9391" s="1" t="str" cm="1">
        <f t="array" ref="Q93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1" s="4">
        <f>(bike_sales_india[[#This Row],[Price (INR)]]-bike_sales_india[[#This Row],[Resale Price (INR)]])/bike_sales_india[[#This Row],[Price (INR)]]</f>
        <v>0.50587821955799872</v>
      </c>
    </row>
    <row r="9392" spans="1:18" x14ac:dyDescent="0.3">
      <c r="A9392" s="1" t="s">
        <v>46</v>
      </c>
      <c r="B9392">
        <v>32.82</v>
      </c>
      <c r="C9392" s="1" t="s">
        <v>40</v>
      </c>
      <c r="D9392" s="1" t="s">
        <v>68</v>
      </c>
      <c r="E9392">
        <v>370501</v>
      </c>
      <c r="F9392">
        <v>2019</v>
      </c>
      <c r="G9392">
        <v>950</v>
      </c>
      <c r="H9392" s="1" t="s">
        <v>18</v>
      </c>
      <c r="I9392">
        <v>82.01</v>
      </c>
      <c r="J9392" s="1" t="s">
        <v>19</v>
      </c>
      <c r="K9392">
        <v>2019</v>
      </c>
      <c r="L9392" s="1" t="s">
        <v>38</v>
      </c>
      <c r="M9392" s="1" t="s">
        <v>31</v>
      </c>
      <c r="N9392">
        <v>153246.94</v>
      </c>
      <c r="O9392" s="1" t="s">
        <v>35</v>
      </c>
      <c r="P9392" s="1" t="str" cm="1">
        <f t="array" ref="P9392">_xlfn.IFS(bike_sales_india[[#This Row],[Mileage (km/l)]]&gt;=75,"75-100",bike_sales_india[[#This Row],[Mileage (km/l)]]&gt;=50,"50-75",bike_sales_india[[#This Row],[Mileage (km/l)]]&gt;=25,"25-50")</f>
        <v>75-100</v>
      </c>
      <c r="Q9392" s="1" t="str" cm="1">
        <f t="array" ref="Q93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2" s="4">
        <f>(bike_sales_india[[#This Row],[Price (INR)]]-bike_sales_india[[#This Row],[Resale Price (INR)]])/bike_sales_india[[#This Row],[Price (INR)]]</f>
        <v>0.58637914607517927</v>
      </c>
    </row>
    <row r="9393" spans="1:18" x14ac:dyDescent="0.3">
      <c r="A9393" s="1" t="s">
        <v>28</v>
      </c>
      <c r="B9393">
        <v>18.989999999999998</v>
      </c>
      <c r="C9393" s="1" t="s">
        <v>64</v>
      </c>
      <c r="D9393" s="1" t="s">
        <v>71</v>
      </c>
      <c r="E9393">
        <v>360048</v>
      </c>
      <c r="F9393">
        <v>2016</v>
      </c>
      <c r="G9393">
        <v>950</v>
      </c>
      <c r="H9393" s="1" t="s">
        <v>26</v>
      </c>
      <c r="I9393">
        <v>85.28</v>
      </c>
      <c r="J9393" s="1" t="s">
        <v>27</v>
      </c>
      <c r="K9393">
        <v>2019</v>
      </c>
      <c r="L9393" s="1" t="s">
        <v>20</v>
      </c>
      <c r="M9393" s="1" t="s">
        <v>21</v>
      </c>
      <c r="N9393">
        <v>202920.32000000001</v>
      </c>
      <c r="O9393" s="1" t="s">
        <v>35</v>
      </c>
      <c r="P9393" s="1" t="str" cm="1">
        <f t="array" ref="P9393">_xlfn.IFS(bike_sales_india[[#This Row],[Mileage (km/l)]]&gt;=75,"75-100",bike_sales_india[[#This Row],[Mileage (km/l)]]&gt;=50,"50-75",bike_sales_india[[#This Row],[Mileage (km/l)]]&gt;=25,"25-50")</f>
        <v>75-100</v>
      </c>
      <c r="Q9393" s="1" t="str" cm="1">
        <f t="array" ref="Q93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3" s="4">
        <f>(bike_sales_india[[#This Row],[Price (INR)]]-bike_sales_india[[#This Row],[Resale Price (INR)]])/bike_sales_india[[#This Row],[Price (INR)]]</f>
        <v>0.43640759009909785</v>
      </c>
    </row>
    <row r="9394" spans="1:18" x14ac:dyDescent="0.3">
      <c r="A9394" s="1" t="s">
        <v>15</v>
      </c>
      <c r="B9394">
        <v>49.56</v>
      </c>
      <c r="C9394" s="1" t="s">
        <v>52</v>
      </c>
      <c r="D9394" s="1" t="s">
        <v>79</v>
      </c>
      <c r="E9394">
        <v>218038</v>
      </c>
      <c r="F9394">
        <v>2019</v>
      </c>
      <c r="G9394">
        <v>950</v>
      </c>
      <c r="H9394" s="1" t="s">
        <v>26</v>
      </c>
      <c r="I9394">
        <v>83.75</v>
      </c>
      <c r="J9394" s="1" t="s">
        <v>42</v>
      </c>
      <c r="K9394">
        <v>2019</v>
      </c>
      <c r="L9394" s="1" t="s">
        <v>44</v>
      </c>
      <c r="M9394" s="1" t="s">
        <v>31</v>
      </c>
      <c r="N9394">
        <v>165571.72</v>
      </c>
      <c r="O9394" s="1" t="s">
        <v>45</v>
      </c>
      <c r="P9394" s="1" t="str" cm="1">
        <f t="array" ref="P9394">_xlfn.IFS(bike_sales_india[[#This Row],[Mileage (km/l)]]&gt;=75,"75-100",bike_sales_india[[#This Row],[Mileage (km/l)]]&gt;=50,"50-75",bike_sales_india[[#This Row],[Mileage (km/l)]]&gt;=25,"25-50")</f>
        <v>75-100</v>
      </c>
      <c r="Q9394" s="1" t="str" cm="1">
        <f t="array" ref="Q93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4" s="4">
        <f>(bike_sales_india[[#This Row],[Price (INR)]]-bike_sales_india[[#This Row],[Resale Price (INR)]])/bike_sales_india[[#This Row],[Price (INR)]]</f>
        <v>0.24062906465845402</v>
      </c>
    </row>
    <row r="9395" spans="1:18" x14ac:dyDescent="0.3">
      <c r="A9395" s="1" t="s">
        <v>55</v>
      </c>
      <c r="B9395">
        <v>29.22</v>
      </c>
      <c r="C9395" s="1" t="s">
        <v>36</v>
      </c>
      <c r="D9395" s="1" t="s">
        <v>70</v>
      </c>
      <c r="E9395">
        <v>359362</v>
      </c>
      <c r="F9395">
        <v>2018</v>
      </c>
      <c r="G9395">
        <v>950</v>
      </c>
      <c r="H9395" s="1" t="s">
        <v>26</v>
      </c>
      <c r="I9395">
        <v>98.97</v>
      </c>
      <c r="J9395" s="1" t="s">
        <v>27</v>
      </c>
      <c r="K9395">
        <v>2018</v>
      </c>
      <c r="L9395" s="1" t="s">
        <v>44</v>
      </c>
      <c r="M9395" s="1" t="s">
        <v>21</v>
      </c>
      <c r="N9395">
        <v>195234.69</v>
      </c>
      <c r="O9395" s="1" t="s">
        <v>22</v>
      </c>
      <c r="P9395" s="1" t="str" cm="1">
        <f t="array" ref="P9395">_xlfn.IFS(bike_sales_india[[#This Row],[Mileage (km/l)]]&gt;=75,"75-100",bike_sales_india[[#This Row],[Mileage (km/l)]]&gt;=50,"50-75",bike_sales_india[[#This Row],[Mileage (km/l)]]&gt;=25,"25-50")</f>
        <v>75-100</v>
      </c>
      <c r="Q9395" s="1" t="str" cm="1">
        <f t="array" ref="Q93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5" s="4">
        <f>(bike_sales_india[[#This Row],[Price (INR)]]-bike_sales_india[[#This Row],[Resale Price (INR)]])/bike_sales_india[[#This Row],[Price (INR)]]</f>
        <v>0.45671860129896874</v>
      </c>
    </row>
    <row r="9396" spans="1:18" x14ac:dyDescent="0.3">
      <c r="A9396" s="1" t="s">
        <v>54</v>
      </c>
      <c r="B9396">
        <v>34.4</v>
      </c>
      <c r="C9396" s="1" t="s">
        <v>64</v>
      </c>
      <c r="D9396" s="1" t="s">
        <v>65</v>
      </c>
      <c r="E9396">
        <v>88151</v>
      </c>
      <c r="F9396">
        <v>2021</v>
      </c>
      <c r="G9396">
        <v>950</v>
      </c>
      <c r="H9396" s="1" t="s">
        <v>18</v>
      </c>
      <c r="I9396">
        <v>89.39</v>
      </c>
      <c r="J9396" s="1" t="s">
        <v>42</v>
      </c>
      <c r="K9396">
        <v>2021</v>
      </c>
      <c r="L9396" s="1" t="s">
        <v>44</v>
      </c>
      <c r="M9396" s="1" t="s">
        <v>21</v>
      </c>
      <c r="N9396">
        <v>51206.31</v>
      </c>
      <c r="O9396" s="1" t="s">
        <v>35</v>
      </c>
      <c r="P9396" s="1" t="str" cm="1">
        <f t="array" ref="P9396">_xlfn.IFS(bike_sales_india[[#This Row],[Mileage (km/l)]]&gt;=75,"75-100",bike_sales_india[[#This Row],[Mileage (km/l)]]&gt;=50,"50-75",bike_sales_india[[#This Row],[Mileage (km/l)]]&gt;=25,"25-50")</f>
        <v>75-100</v>
      </c>
      <c r="Q9396" s="1" t="str" cm="1">
        <f t="array" ref="Q93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6" s="4">
        <f>(bike_sales_india[[#This Row],[Price (INR)]]-bike_sales_india[[#This Row],[Resale Price (INR)]])/bike_sales_india[[#This Row],[Price (INR)]]</f>
        <v>0.41910687343308645</v>
      </c>
    </row>
    <row r="9397" spans="1:18" x14ac:dyDescent="0.3">
      <c r="A9397" s="1" t="s">
        <v>23</v>
      </c>
      <c r="B9397">
        <v>57.39</v>
      </c>
      <c r="C9397" s="1" t="s">
        <v>29</v>
      </c>
      <c r="D9397" s="1" t="s">
        <v>30</v>
      </c>
      <c r="E9397">
        <v>166909</v>
      </c>
      <c r="F9397">
        <v>2018</v>
      </c>
      <c r="G9397">
        <v>950</v>
      </c>
      <c r="H9397" s="1" t="s">
        <v>18</v>
      </c>
      <c r="I9397">
        <v>67.31</v>
      </c>
      <c r="J9397" s="1" t="s">
        <v>19</v>
      </c>
      <c r="K9397">
        <v>2019</v>
      </c>
      <c r="L9397" s="1" t="s">
        <v>20</v>
      </c>
      <c r="M9397" s="1" t="s">
        <v>21</v>
      </c>
      <c r="N9397">
        <v>98156.29</v>
      </c>
      <c r="O9397" s="1" t="s">
        <v>35</v>
      </c>
      <c r="P9397" s="1" t="str" cm="1">
        <f t="array" ref="P9397">_xlfn.IFS(bike_sales_india[[#This Row],[Mileage (km/l)]]&gt;=75,"75-100",bike_sales_india[[#This Row],[Mileage (km/l)]]&gt;=50,"50-75",bike_sales_india[[#This Row],[Mileage (km/l)]]&gt;=25,"25-50")</f>
        <v>50-75</v>
      </c>
      <c r="Q9397" s="1" t="str" cm="1">
        <f t="array" ref="Q93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7" s="4">
        <f>(bike_sales_india[[#This Row],[Price (INR)]]-bike_sales_india[[#This Row],[Resale Price (INR)]])/bike_sales_india[[#This Row],[Price (INR)]]</f>
        <v>0.41191733219898274</v>
      </c>
    </row>
    <row r="9398" spans="1:18" x14ac:dyDescent="0.3">
      <c r="A9398" s="1" t="s">
        <v>46</v>
      </c>
      <c r="B9398">
        <v>67.42</v>
      </c>
      <c r="C9398" s="1" t="s">
        <v>52</v>
      </c>
      <c r="D9398" s="1" t="s">
        <v>69</v>
      </c>
      <c r="E9398">
        <v>87867</v>
      </c>
      <c r="F9398">
        <v>2018</v>
      </c>
      <c r="G9398">
        <v>950</v>
      </c>
      <c r="H9398" s="1" t="s">
        <v>18</v>
      </c>
      <c r="I9398">
        <v>60.07</v>
      </c>
      <c r="J9398" s="1" t="s">
        <v>42</v>
      </c>
      <c r="K9398">
        <v>2018</v>
      </c>
      <c r="L9398" s="1" t="s">
        <v>38</v>
      </c>
      <c r="M9398" s="1" t="s">
        <v>21</v>
      </c>
      <c r="N9398">
        <v>51654</v>
      </c>
      <c r="O9398" s="1" t="s">
        <v>45</v>
      </c>
      <c r="P9398" s="1" t="str" cm="1">
        <f t="array" ref="P9398">_xlfn.IFS(bike_sales_india[[#This Row],[Mileage (km/l)]]&gt;=75,"75-100",bike_sales_india[[#This Row],[Mileage (km/l)]]&gt;=50,"50-75",bike_sales_india[[#This Row],[Mileage (km/l)]]&gt;=25,"25-50")</f>
        <v>50-75</v>
      </c>
      <c r="Q9398" s="1" t="str" cm="1">
        <f t="array" ref="Q93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8" s="4">
        <f>(bike_sales_india[[#This Row],[Price (INR)]]-bike_sales_india[[#This Row],[Resale Price (INR)]])/bike_sales_india[[#This Row],[Price (INR)]]</f>
        <v>0.41213424835262386</v>
      </c>
    </row>
    <row r="9399" spans="1:18" x14ac:dyDescent="0.3">
      <c r="A9399" s="1" t="s">
        <v>54</v>
      </c>
      <c r="B9399">
        <v>64.59</v>
      </c>
      <c r="C9399" s="1" t="s">
        <v>29</v>
      </c>
      <c r="D9399" s="1" t="s">
        <v>86</v>
      </c>
      <c r="E9399">
        <v>327767</v>
      </c>
      <c r="F9399">
        <v>2017</v>
      </c>
      <c r="G9399">
        <v>950</v>
      </c>
      <c r="H9399" s="1" t="s">
        <v>34</v>
      </c>
      <c r="I9399">
        <v>41.51</v>
      </c>
      <c r="J9399" s="1" t="s">
        <v>19</v>
      </c>
      <c r="K9399">
        <v>2021</v>
      </c>
      <c r="L9399" s="1" t="s">
        <v>44</v>
      </c>
      <c r="M9399" s="1" t="s">
        <v>21</v>
      </c>
      <c r="N9399">
        <v>232487.38</v>
      </c>
      <c r="O9399" s="1" t="s">
        <v>22</v>
      </c>
      <c r="P9399" s="1" t="str" cm="1">
        <f t="array" ref="P9399">_xlfn.IFS(bike_sales_india[[#This Row],[Mileage (km/l)]]&gt;=75,"75-100",bike_sales_india[[#This Row],[Mileage (km/l)]]&gt;=50,"50-75",bike_sales_india[[#This Row],[Mileage (km/l)]]&gt;=25,"25-50")</f>
        <v>25-50</v>
      </c>
      <c r="Q9399" s="1" t="str" cm="1">
        <f t="array" ref="Q93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399" s="4">
        <f>(bike_sales_india[[#This Row],[Price (INR)]]-bike_sales_india[[#This Row],[Resale Price (INR)]])/bike_sales_india[[#This Row],[Price (INR)]]</f>
        <v>0.29069314482544001</v>
      </c>
    </row>
    <row r="9400" spans="1:18" x14ac:dyDescent="0.3">
      <c r="A9400" s="1" t="s">
        <v>39</v>
      </c>
      <c r="B9400">
        <v>55.53</v>
      </c>
      <c r="C9400" s="1" t="s">
        <v>16</v>
      </c>
      <c r="D9400" s="1" t="s">
        <v>43</v>
      </c>
      <c r="E9400">
        <v>81223</v>
      </c>
      <c r="F9400">
        <v>2020</v>
      </c>
      <c r="G9400">
        <v>950</v>
      </c>
      <c r="H9400" s="1" t="s">
        <v>34</v>
      </c>
      <c r="I9400">
        <v>27.43</v>
      </c>
      <c r="J9400" s="1" t="s">
        <v>19</v>
      </c>
      <c r="K9400">
        <v>2023</v>
      </c>
      <c r="L9400" s="1" t="s">
        <v>44</v>
      </c>
      <c r="M9400" s="1" t="s">
        <v>31</v>
      </c>
      <c r="N9400">
        <v>59929.19</v>
      </c>
      <c r="O9400" s="1" t="s">
        <v>22</v>
      </c>
      <c r="P9400" s="1" t="str" cm="1">
        <f t="array" ref="P9400">_xlfn.IFS(bike_sales_india[[#This Row],[Mileage (km/l)]]&gt;=75,"75-100",bike_sales_india[[#This Row],[Mileage (km/l)]]&gt;=50,"50-75",bike_sales_india[[#This Row],[Mileage (km/l)]]&gt;=25,"25-50")</f>
        <v>25-50</v>
      </c>
      <c r="Q9400" s="1" t="str" cm="1">
        <f t="array" ref="Q94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0" s="4">
        <f>(bike_sales_india[[#This Row],[Price (INR)]]-bike_sales_india[[#This Row],[Resale Price (INR)]])/bike_sales_india[[#This Row],[Price (INR)]]</f>
        <v>0.26216478091181067</v>
      </c>
    </row>
    <row r="9401" spans="1:18" x14ac:dyDescent="0.3">
      <c r="A9401" s="1" t="s">
        <v>61</v>
      </c>
      <c r="B9401">
        <v>20.59</v>
      </c>
      <c r="C9401" s="1" t="s">
        <v>29</v>
      </c>
      <c r="D9401" s="1" t="s">
        <v>75</v>
      </c>
      <c r="E9401">
        <v>291700</v>
      </c>
      <c r="F9401">
        <v>2017</v>
      </c>
      <c r="G9401">
        <v>950</v>
      </c>
      <c r="H9401" s="1" t="s">
        <v>18</v>
      </c>
      <c r="I9401">
        <v>64.540000000000006</v>
      </c>
      <c r="J9401" s="1" t="s">
        <v>42</v>
      </c>
      <c r="K9401">
        <v>2017</v>
      </c>
      <c r="L9401" s="1" t="s">
        <v>38</v>
      </c>
      <c r="M9401" s="1" t="s">
        <v>21</v>
      </c>
      <c r="N9401">
        <v>209068.67</v>
      </c>
      <c r="O9401" s="1" t="s">
        <v>50</v>
      </c>
      <c r="P9401" s="1" t="str" cm="1">
        <f t="array" ref="P9401">_xlfn.IFS(bike_sales_india[[#This Row],[Mileage (km/l)]]&gt;=75,"75-100",bike_sales_india[[#This Row],[Mileage (km/l)]]&gt;=50,"50-75",bike_sales_india[[#This Row],[Mileage (km/l)]]&gt;=25,"25-50")</f>
        <v>50-75</v>
      </c>
      <c r="Q9401" s="1" t="str" cm="1">
        <f t="array" ref="Q94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1" s="4">
        <f>(bike_sales_india[[#This Row],[Price (INR)]]-bike_sales_india[[#This Row],[Resale Price (INR)]])/bike_sales_india[[#This Row],[Price (INR)]]</f>
        <v>0.28327504285224542</v>
      </c>
    </row>
    <row r="9402" spans="1:18" x14ac:dyDescent="0.3">
      <c r="A9402" s="1" t="s">
        <v>61</v>
      </c>
      <c r="B9402">
        <v>64.39</v>
      </c>
      <c r="C9402" s="1" t="s">
        <v>64</v>
      </c>
      <c r="D9402" s="1" t="s">
        <v>76</v>
      </c>
      <c r="E9402">
        <v>152676</v>
      </c>
      <c r="F9402">
        <v>2022</v>
      </c>
      <c r="G9402">
        <v>950</v>
      </c>
      <c r="H9402" s="1" t="s">
        <v>26</v>
      </c>
      <c r="I9402">
        <v>68.36</v>
      </c>
      <c r="J9402" s="1" t="s">
        <v>27</v>
      </c>
      <c r="K9402">
        <v>2022</v>
      </c>
      <c r="L9402" s="1" t="s">
        <v>44</v>
      </c>
      <c r="M9402" s="1" t="s">
        <v>21</v>
      </c>
      <c r="N9402">
        <v>104479.19</v>
      </c>
      <c r="O9402" s="1" t="s">
        <v>45</v>
      </c>
      <c r="P9402" s="1" t="str" cm="1">
        <f t="array" ref="P9402">_xlfn.IFS(bike_sales_india[[#This Row],[Mileage (km/l)]]&gt;=75,"75-100",bike_sales_india[[#This Row],[Mileage (km/l)]]&gt;=50,"50-75",bike_sales_india[[#This Row],[Mileage (km/l)]]&gt;=25,"25-50")</f>
        <v>50-75</v>
      </c>
      <c r="Q9402" s="1" t="str" cm="1">
        <f t="array" ref="Q94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2" s="4">
        <f>(bike_sales_india[[#This Row],[Price (INR)]]-bike_sales_india[[#This Row],[Resale Price (INR)]])/bike_sales_india[[#This Row],[Price (INR)]]</f>
        <v>0.31568032958683745</v>
      </c>
    </row>
    <row r="9403" spans="1:18" x14ac:dyDescent="0.3">
      <c r="A9403" s="1" t="s">
        <v>55</v>
      </c>
      <c r="B9403">
        <v>44.39</v>
      </c>
      <c r="C9403" s="1" t="s">
        <v>36</v>
      </c>
      <c r="D9403" s="1" t="s">
        <v>63</v>
      </c>
      <c r="E9403">
        <v>181589</v>
      </c>
      <c r="F9403">
        <v>2015</v>
      </c>
      <c r="G9403">
        <v>950</v>
      </c>
      <c r="H9403" s="1" t="s">
        <v>26</v>
      </c>
      <c r="I9403">
        <v>71.73</v>
      </c>
      <c r="J9403" s="1" t="s">
        <v>19</v>
      </c>
      <c r="K9403">
        <v>2023</v>
      </c>
      <c r="L9403" s="1" t="s">
        <v>38</v>
      </c>
      <c r="M9403" s="1" t="s">
        <v>21</v>
      </c>
      <c r="N9403">
        <v>128476.6</v>
      </c>
      <c r="O9403" s="1" t="s">
        <v>50</v>
      </c>
      <c r="P9403" s="1" t="str" cm="1">
        <f t="array" ref="P9403">_xlfn.IFS(bike_sales_india[[#This Row],[Mileage (km/l)]]&gt;=75,"75-100",bike_sales_india[[#This Row],[Mileage (km/l)]]&gt;=50,"50-75",bike_sales_india[[#This Row],[Mileage (km/l)]]&gt;=25,"25-50")</f>
        <v>50-75</v>
      </c>
      <c r="Q9403" s="1" t="str" cm="1">
        <f t="array" ref="Q94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3" s="4">
        <f>(bike_sales_india[[#This Row],[Price (INR)]]-bike_sales_india[[#This Row],[Resale Price (INR)]])/bike_sales_india[[#This Row],[Price (INR)]]</f>
        <v>0.29248687971187681</v>
      </c>
    </row>
    <row r="9404" spans="1:18" x14ac:dyDescent="0.3">
      <c r="A9404" s="1" t="s">
        <v>28</v>
      </c>
      <c r="B9404">
        <v>66.900000000000006</v>
      </c>
      <c r="C9404" s="1" t="s">
        <v>52</v>
      </c>
      <c r="D9404" s="1" t="s">
        <v>69</v>
      </c>
      <c r="E9404">
        <v>190264</v>
      </c>
      <c r="F9404">
        <v>2022</v>
      </c>
      <c r="G9404">
        <v>950</v>
      </c>
      <c r="H9404" s="1" t="s">
        <v>26</v>
      </c>
      <c r="I9404">
        <v>81.430000000000007</v>
      </c>
      <c r="J9404" s="1" t="s">
        <v>42</v>
      </c>
      <c r="K9404">
        <v>2022</v>
      </c>
      <c r="L9404" s="1" t="s">
        <v>44</v>
      </c>
      <c r="M9404" s="1" t="s">
        <v>31</v>
      </c>
      <c r="N9404">
        <v>78046.59</v>
      </c>
      <c r="O9404" s="1" t="s">
        <v>35</v>
      </c>
      <c r="P9404" s="1" t="str" cm="1">
        <f t="array" ref="P9404">_xlfn.IFS(bike_sales_india[[#This Row],[Mileage (km/l)]]&gt;=75,"75-100",bike_sales_india[[#This Row],[Mileage (km/l)]]&gt;=50,"50-75",bike_sales_india[[#This Row],[Mileage (km/l)]]&gt;=25,"25-50")</f>
        <v>75-100</v>
      </c>
      <c r="Q9404" s="1" t="str" cm="1">
        <f t="array" ref="Q94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4" s="4">
        <f>(bike_sales_india[[#This Row],[Price (INR)]]-bike_sales_india[[#This Row],[Resale Price (INR)]])/bike_sales_india[[#This Row],[Price (INR)]]</f>
        <v>0.58979843795988729</v>
      </c>
    </row>
    <row r="9405" spans="1:18" x14ac:dyDescent="0.3">
      <c r="A9405" s="1" t="s">
        <v>28</v>
      </c>
      <c r="B9405">
        <v>55.77</v>
      </c>
      <c r="C9405" s="1" t="s">
        <v>64</v>
      </c>
      <c r="D9405" s="1" t="s">
        <v>76</v>
      </c>
      <c r="E9405">
        <v>368852</v>
      </c>
      <c r="F9405">
        <v>2016</v>
      </c>
      <c r="G9405">
        <v>950</v>
      </c>
      <c r="H9405" s="1" t="s">
        <v>26</v>
      </c>
      <c r="I9405">
        <v>91.04</v>
      </c>
      <c r="J9405" s="1" t="s">
        <v>19</v>
      </c>
      <c r="K9405">
        <v>2022</v>
      </c>
      <c r="L9405" s="1" t="s">
        <v>44</v>
      </c>
      <c r="M9405" s="1" t="s">
        <v>31</v>
      </c>
      <c r="N9405">
        <v>219933.26</v>
      </c>
      <c r="O9405" s="1" t="s">
        <v>22</v>
      </c>
      <c r="P9405" s="1" t="str" cm="1">
        <f t="array" ref="P9405">_xlfn.IFS(bike_sales_india[[#This Row],[Mileage (km/l)]]&gt;=75,"75-100",bike_sales_india[[#This Row],[Mileage (km/l)]]&gt;=50,"50-75",bike_sales_india[[#This Row],[Mileage (km/l)]]&gt;=25,"25-50")</f>
        <v>75-100</v>
      </c>
      <c r="Q9405" s="1" t="str" cm="1">
        <f t="array" ref="Q94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5" s="4">
        <f>(bike_sales_india[[#This Row],[Price (INR)]]-bike_sales_india[[#This Row],[Resale Price (INR)]])/bike_sales_india[[#This Row],[Price (INR)]]</f>
        <v>0.40373575309338161</v>
      </c>
    </row>
    <row r="9406" spans="1:18" x14ac:dyDescent="0.3">
      <c r="A9406" s="1" t="s">
        <v>54</v>
      </c>
      <c r="B9406">
        <v>49.81</v>
      </c>
      <c r="C9406" s="1" t="s">
        <v>32</v>
      </c>
      <c r="D9406" s="1" t="s">
        <v>60</v>
      </c>
      <c r="E9406">
        <v>188452</v>
      </c>
      <c r="F9406">
        <v>2022</v>
      </c>
      <c r="G9406">
        <v>950</v>
      </c>
      <c r="H9406" s="1" t="s">
        <v>18</v>
      </c>
      <c r="I9406">
        <v>97.43</v>
      </c>
      <c r="J9406" s="1" t="s">
        <v>27</v>
      </c>
      <c r="K9406">
        <v>2022</v>
      </c>
      <c r="L9406" s="1" t="s">
        <v>20</v>
      </c>
      <c r="M9406" s="1" t="s">
        <v>21</v>
      </c>
      <c r="N9406">
        <v>116702.44</v>
      </c>
      <c r="O9406" s="1" t="s">
        <v>50</v>
      </c>
      <c r="P9406" s="1" t="str" cm="1">
        <f t="array" ref="P9406">_xlfn.IFS(bike_sales_india[[#This Row],[Mileage (km/l)]]&gt;=75,"75-100",bike_sales_india[[#This Row],[Mileage (km/l)]]&gt;=50,"50-75",bike_sales_india[[#This Row],[Mileage (km/l)]]&gt;=25,"25-50")</f>
        <v>75-100</v>
      </c>
      <c r="Q9406" s="1" t="str" cm="1">
        <f t="array" ref="Q94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6" s="4">
        <f>(bike_sales_india[[#This Row],[Price (INR)]]-bike_sales_india[[#This Row],[Resale Price (INR)]])/bike_sales_india[[#This Row],[Price (INR)]]</f>
        <v>0.38073122068218962</v>
      </c>
    </row>
    <row r="9407" spans="1:18" x14ac:dyDescent="0.3">
      <c r="A9407" s="1" t="s">
        <v>23</v>
      </c>
      <c r="B9407">
        <v>59.86</v>
      </c>
      <c r="C9407" s="1" t="s">
        <v>40</v>
      </c>
      <c r="D9407" s="1" t="s">
        <v>58</v>
      </c>
      <c r="E9407">
        <v>120981</v>
      </c>
      <c r="F9407">
        <v>2020</v>
      </c>
      <c r="G9407">
        <v>950</v>
      </c>
      <c r="H9407" s="1" t="s">
        <v>18</v>
      </c>
      <c r="I9407">
        <v>79.45</v>
      </c>
      <c r="J9407" s="1" t="s">
        <v>42</v>
      </c>
      <c r="K9407">
        <v>2020</v>
      </c>
      <c r="L9407" s="1" t="s">
        <v>44</v>
      </c>
      <c r="M9407" s="1" t="s">
        <v>31</v>
      </c>
      <c r="N9407">
        <v>78997.649999999994</v>
      </c>
      <c r="O9407" s="1" t="s">
        <v>22</v>
      </c>
      <c r="P9407" s="1" t="str" cm="1">
        <f t="array" ref="P9407">_xlfn.IFS(bike_sales_india[[#This Row],[Mileage (km/l)]]&gt;=75,"75-100",bike_sales_india[[#This Row],[Mileage (km/l)]]&gt;=50,"50-75",bike_sales_india[[#This Row],[Mileage (km/l)]]&gt;=25,"25-50")</f>
        <v>75-100</v>
      </c>
      <c r="Q9407" s="1" t="str" cm="1">
        <f t="array" ref="Q94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7" s="4">
        <f>(bike_sales_india[[#This Row],[Price (INR)]]-bike_sales_india[[#This Row],[Resale Price (INR)]])/bike_sales_india[[#This Row],[Price (INR)]]</f>
        <v>0.34702432613385575</v>
      </c>
    </row>
    <row r="9408" spans="1:18" x14ac:dyDescent="0.3">
      <c r="A9408" s="1" t="s">
        <v>61</v>
      </c>
      <c r="B9408">
        <v>33.93</v>
      </c>
      <c r="C9408" s="1" t="s">
        <v>40</v>
      </c>
      <c r="D9408" s="1" t="s">
        <v>62</v>
      </c>
      <c r="E9408">
        <v>398569</v>
      </c>
      <c r="F9408">
        <v>2022</v>
      </c>
      <c r="G9408">
        <v>950</v>
      </c>
      <c r="H9408" s="1" t="s">
        <v>26</v>
      </c>
      <c r="I9408">
        <v>60.88</v>
      </c>
      <c r="J9408" s="1" t="s">
        <v>19</v>
      </c>
      <c r="K9408">
        <v>2022</v>
      </c>
      <c r="L9408" s="1" t="s">
        <v>20</v>
      </c>
      <c r="M9408" s="1" t="s">
        <v>21</v>
      </c>
      <c r="N9408">
        <v>310844.96999999997</v>
      </c>
      <c r="O9408" s="1" t="s">
        <v>45</v>
      </c>
      <c r="P9408" s="1" t="str" cm="1">
        <f t="array" ref="P9408">_xlfn.IFS(bike_sales_india[[#This Row],[Mileage (km/l)]]&gt;=75,"75-100",bike_sales_india[[#This Row],[Mileage (km/l)]]&gt;=50,"50-75",bike_sales_india[[#This Row],[Mileage (km/l)]]&gt;=25,"25-50")</f>
        <v>50-75</v>
      </c>
      <c r="Q9408" s="1" t="str" cm="1">
        <f t="array" ref="Q94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8" s="4">
        <f>(bike_sales_india[[#This Row],[Price (INR)]]-bike_sales_india[[#This Row],[Resale Price (INR)]])/bike_sales_india[[#This Row],[Price (INR)]]</f>
        <v>0.22009747371220548</v>
      </c>
    </row>
    <row r="9409" spans="1:18" x14ac:dyDescent="0.3">
      <c r="A9409" s="1" t="s">
        <v>48</v>
      </c>
      <c r="B9409">
        <v>21.6</v>
      </c>
      <c r="C9409" s="1" t="s">
        <v>64</v>
      </c>
      <c r="D9409" s="1" t="s">
        <v>71</v>
      </c>
      <c r="E9409">
        <v>96788</v>
      </c>
      <c r="F9409">
        <v>2017</v>
      </c>
      <c r="G9409">
        <v>950</v>
      </c>
      <c r="H9409" s="1" t="s">
        <v>34</v>
      </c>
      <c r="I9409">
        <v>48.73</v>
      </c>
      <c r="J9409" s="1" t="s">
        <v>27</v>
      </c>
      <c r="K9409">
        <v>2017</v>
      </c>
      <c r="L9409" s="1" t="s">
        <v>20</v>
      </c>
      <c r="M9409" s="1" t="s">
        <v>31</v>
      </c>
      <c r="N9409">
        <v>64131.64</v>
      </c>
      <c r="O9409" s="1" t="s">
        <v>35</v>
      </c>
      <c r="P9409" s="1" t="str" cm="1">
        <f t="array" ref="P9409">_xlfn.IFS(bike_sales_india[[#This Row],[Mileage (km/l)]]&gt;=75,"75-100",bike_sales_india[[#This Row],[Mileage (km/l)]]&gt;=50,"50-75",bike_sales_india[[#This Row],[Mileage (km/l)]]&gt;=25,"25-50")</f>
        <v>25-50</v>
      </c>
      <c r="Q9409" s="1" t="str" cm="1">
        <f t="array" ref="Q94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09" s="4">
        <f>(bike_sales_india[[#This Row],[Price (INR)]]-bike_sales_india[[#This Row],[Resale Price (INR)]])/bike_sales_india[[#This Row],[Price (INR)]]</f>
        <v>0.33740091746910772</v>
      </c>
    </row>
    <row r="9410" spans="1:18" x14ac:dyDescent="0.3">
      <c r="A9410" s="1" t="s">
        <v>39</v>
      </c>
      <c r="B9410">
        <v>57.66</v>
      </c>
      <c r="C9410" s="1" t="s">
        <v>16</v>
      </c>
      <c r="D9410" s="1" t="s">
        <v>77</v>
      </c>
      <c r="E9410">
        <v>389025</v>
      </c>
      <c r="F9410">
        <v>2017</v>
      </c>
      <c r="G9410">
        <v>951</v>
      </c>
      <c r="H9410" s="1" t="s">
        <v>34</v>
      </c>
      <c r="I9410">
        <v>44.23</v>
      </c>
      <c r="J9410" s="1" t="s">
        <v>42</v>
      </c>
      <c r="K9410">
        <v>2017</v>
      </c>
      <c r="L9410" s="1" t="s">
        <v>20</v>
      </c>
      <c r="M9410" s="1" t="s">
        <v>21</v>
      </c>
      <c r="N9410">
        <v>189147.72</v>
      </c>
      <c r="O9410" s="1" t="s">
        <v>45</v>
      </c>
      <c r="P9410" s="1" t="str" cm="1">
        <f t="array" ref="P9410">_xlfn.IFS(bike_sales_india[[#This Row],[Mileage (km/l)]]&gt;=75,"75-100",bike_sales_india[[#This Row],[Mileage (km/l)]]&gt;=50,"50-75",bike_sales_india[[#This Row],[Mileage (km/l)]]&gt;=25,"25-50")</f>
        <v>25-50</v>
      </c>
      <c r="Q9410" s="1" t="str" cm="1">
        <f t="array" ref="Q94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0" s="4">
        <f>(bike_sales_india[[#This Row],[Price (INR)]]-bike_sales_india[[#This Row],[Resale Price (INR)]])/bike_sales_india[[#This Row],[Price (INR)]]</f>
        <v>0.51379032195874297</v>
      </c>
    </row>
    <row r="9411" spans="1:18" x14ac:dyDescent="0.3">
      <c r="A9411" s="1" t="s">
        <v>28</v>
      </c>
      <c r="B9411">
        <v>12</v>
      </c>
      <c r="C9411" s="1" t="s">
        <v>32</v>
      </c>
      <c r="D9411" s="1" t="s">
        <v>47</v>
      </c>
      <c r="E9411">
        <v>227615</v>
      </c>
      <c r="F9411">
        <v>2022</v>
      </c>
      <c r="G9411">
        <v>951</v>
      </c>
      <c r="H9411" s="1" t="s">
        <v>26</v>
      </c>
      <c r="I9411">
        <v>73.849999999999994</v>
      </c>
      <c r="J9411" s="1" t="s">
        <v>27</v>
      </c>
      <c r="K9411">
        <v>2024</v>
      </c>
      <c r="L9411" s="1" t="s">
        <v>20</v>
      </c>
      <c r="M9411" s="1" t="s">
        <v>31</v>
      </c>
      <c r="N9411">
        <v>120338.32</v>
      </c>
      <c r="O9411" s="1" t="s">
        <v>22</v>
      </c>
      <c r="P9411" s="1" t="str" cm="1">
        <f t="array" ref="P9411">_xlfn.IFS(bike_sales_india[[#This Row],[Mileage (km/l)]]&gt;=75,"75-100",bike_sales_india[[#This Row],[Mileage (km/l)]]&gt;=50,"50-75",bike_sales_india[[#This Row],[Mileage (km/l)]]&gt;=25,"25-50")</f>
        <v>50-75</v>
      </c>
      <c r="Q9411" s="1" t="str" cm="1">
        <f t="array" ref="Q94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1" s="4">
        <f>(bike_sales_india[[#This Row],[Price (INR)]]-bike_sales_india[[#This Row],[Resale Price (INR)]])/bike_sales_india[[#This Row],[Price (INR)]]</f>
        <v>0.47130760275025807</v>
      </c>
    </row>
    <row r="9412" spans="1:18" x14ac:dyDescent="0.3">
      <c r="A9412" s="1" t="s">
        <v>54</v>
      </c>
      <c r="B9412">
        <v>5.33</v>
      </c>
      <c r="C9412" s="1" t="s">
        <v>36</v>
      </c>
      <c r="D9412" s="1" t="s">
        <v>63</v>
      </c>
      <c r="E9412">
        <v>53212</v>
      </c>
      <c r="F9412">
        <v>2015</v>
      </c>
      <c r="G9412">
        <v>951</v>
      </c>
      <c r="H9412" s="1" t="s">
        <v>18</v>
      </c>
      <c r="I9412">
        <v>76.75</v>
      </c>
      <c r="J9412" s="1" t="s">
        <v>42</v>
      </c>
      <c r="K9412">
        <v>2015</v>
      </c>
      <c r="L9412" s="1" t="s">
        <v>38</v>
      </c>
      <c r="M9412" s="1" t="s">
        <v>21</v>
      </c>
      <c r="N9412">
        <v>42229.69</v>
      </c>
      <c r="O9412" s="1" t="s">
        <v>45</v>
      </c>
      <c r="P9412" s="1" t="str" cm="1">
        <f t="array" ref="P9412">_xlfn.IFS(bike_sales_india[[#This Row],[Mileage (km/l)]]&gt;=75,"75-100",bike_sales_india[[#This Row],[Mileage (km/l)]]&gt;=50,"50-75",bike_sales_india[[#This Row],[Mileage (km/l)]]&gt;=25,"25-50")</f>
        <v>75-100</v>
      </c>
      <c r="Q9412" s="1" t="str" cm="1">
        <f t="array" ref="Q94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2" s="4">
        <f>(bike_sales_india[[#This Row],[Price (INR)]]-bike_sales_india[[#This Row],[Resale Price (INR)]])/bike_sales_india[[#This Row],[Price (INR)]]</f>
        <v>0.20638784484702694</v>
      </c>
    </row>
    <row r="9413" spans="1:18" x14ac:dyDescent="0.3">
      <c r="A9413" s="1" t="s">
        <v>55</v>
      </c>
      <c r="B9413">
        <v>22</v>
      </c>
      <c r="C9413" s="1" t="s">
        <v>40</v>
      </c>
      <c r="D9413" s="1" t="s">
        <v>68</v>
      </c>
      <c r="E9413">
        <v>193758</v>
      </c>
      <c r="F9413">
        <v>2016</v>
      </c>
      <c r="G9413">
        <v>951</v>
      </c>
      <c r="H9413" s="1" t="s">
        <v>34</v>
      </c>
      <c r="I9413">
        <v>26.62</v>
      </c>
      <c r="J9413" s="1" t="s">
        <v>19</v>
      </c>
      <c r="K9413">
        <v>2017</v>
      </c>
      <c r="L9413" s="1" t="s">
        <v>20</v>
      </c>
      <c r="M9413" s="1" t="s">
        <v>31</v>
      </c>
      <c r="N9413">
        <v>77891.66</v>
      </c>
      <c r="O9413" s="1" t="s">
        <v>45</v>
      </c>
      <c r="P9413" s="1" t="str" cm="1">
        <f t="array" ref="P9413">_xlfn.IFS(bike_sales_india[[#This Row],[Mileage (km/l)]]&gt;=75,"75-100",bike_sales_india[[#This Row],[Mileage (km/l)]]&gt;=50,"50-75",bike_sales_india[[#This Row],[Mileage (km/l)]]&gt;=25,"25-50")</f>
        <v>25-50</v>
      </c>
      <c r="Q9413" s="1" t="str" cm="1">
        <f t="array" ref="Q94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3" s="4">
        <f>(bike_sales_india[[#This Row],[Price (INR)]]-bike_sales_india[[#This Row],[Resale Price (INR)]])/bike_sales_india[[#This Row],[Price (INR)]]</f>
        <v>0.59799512794310428</v>
      </c>
    </row>
    <row r="9414" spans="1:18" x14ac:dyDescent="0.3">
      <c r="A9414" s="1" t="s">
        <v>23</v>
      </c>
      <c r="B9414">
        <v>7.12</v>
      </c>
      <c r="C9414" s="1" t="s">
        <v>24</v>
      </c>
      <c r="D9414" s="1" t="s">
        <v>73</v>
      </c>
      <c r="E9414">
        <v>246749</v>
      </c>
      <c r="F9414">
        <v>2019</v>
      </c>
      <c r="G9414">
        <v>951</v>
      </c>
      <c r="H9414" s="1" t="s">
        <v>34</v>
      </c>
      <c r="I9414">
        <v>36.159999999999997</v>
      </c>
      <c r="J9414" s="1" t="s">
        <v>19</v>
      </c>
      <c r="K9414">
        <v>2024</v>
      </c>
      <c r="L9414" s="1" t="s">
        <v>44</v>
      </c>
      <c r="M9414" s="1" t="s">
        <v>31</v>
      </c>
      <c r="N9414">
        <v>128048.12</v>
      </c>
      <c r="O9414" s="1" t="s">
        <v>45</v>
      </c>
      <c r="P9414" s="1" t="str" cm="1">
        <f t="array" ref="P9414">_xlfn.IFS(bike_sales_india[[#This Row],[Mileage (km/l)]]&gt;=75,"75-100",bike_sales_india[[#This Row],[Mileage (km/l)]]&gt;=50,"50-75",bike_sales_india[[#This Row],[Mileage (km/l)]]&gt;=25,"25-50")</f>
        <v>25-50</v>
      </c>
      <c r="Q9414" s="1" t="str" cm="1">
        <f t="array" ref="Q94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4" s="4">
        <f>(bike_sales_india[[#This Row],[Price (INR)]]-bike_sales_india[[#This Row],[Resale Price (INR)]])/bike_sales_india[[#This Row],[Price (INR)]]</f>
        <v>0.48105921401910445</v>
      </c>
    </row>
    <row r="9415" spans="1:18" x14ac:dyDescent="0.3">
      <c r="A9415" s="1" t="s">
        <v>23</v>
      </c>
      <c r="B9415">
        <v>47.84</v>
      </c>
      <c r="C9415" s="1" t="s">
        <v>29</v>
      </c>
      <c r="D9415" s="1" t="s">
        <v>30</v>
      </c>
      <c r="E9415">
        <v>166799</v>
      </c>
      <c r="F9415">
        <v>2019</v>
      </c>
      <c r="G9415">
        <v>951</v>
      </c>
      <c r="H9415" s="1" t="s">
        <v>18</v>
      </c>
      <c r="I9415">
        <v>88.87</v>
      </c>
      <c r="J9415" s="1" t="s">
        <v>42</v>
      </c>
      <c r="K9415">
        <v>2019</v>
      </c>
      <c r="L9415" s="1" t="s">
        <v>44</v>
      </c>
      <c r="M9415" s="1" t="s">
        <v>21</v>
      </c>
      <c r="N9415">
        <v>103353.41</v>
      </c>
      <c r="O9415" s="1" t="s">
        <v>35</v>
      </c>
      <c r="P9415" s="1" t="str" cm="1">
        <f t="array" ref="P9415">_xlfn.IFS(bike_sales_india[[#This Row],[Mileage (km/l)]]&gt;=75,"75-100",bike_sales_india[[#This Row],[Mileage (km/l)]]&gt;=50,"50-75",bike_sales_india[[#This Row],[Mileage (km/l)]]&gt;=25,"25-50")</f>
        <v>75-100</v>
      </c>
      <c r="Q9415" s="1" t="str" cm="1">
        <f t="array" ref="Q94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5" s="4">
        <f>(bike_sales_india[[#This Row],[Price (INR)]]-bike_sales_india[[#This Row],[Resale Price (INR)]])/bike_sales_india[[#This Row],[Price (INR)]]</f>
        <v>0.38037152500914273</v>
      </c>
    </row>
    <row r="9416" spans="1:18" x14ac:dyDescent="0.3">
      <c r="A9416" s="1" t="s">
        <v>55</v>
      </c>
      <c r="B9416">
        <v>67.16</v>
      </c>
      <c r="C9416" s="1" t="s">
        <v>52</v>
      </c>
      <c r="D9416" s="1" t="s">
        <v>79</v>
      </c>
      <c r="E9416">
        <v>343008</v>
      </c>
      <c r="F9416">
        <v>2018</v>
      </c>
      <c r="G9416">
        <v>951</v>
      </c>
      <c r="H9416" s="1" t="s">
        <v>18</v>
      </c>
      <c r="I9416">
        <v>98.35</v>
      </c>
      <c r="J9416" s="1" t="s">
        <v>27</v>
      </c>
      <c r="K9416">
        <v>2022</v>
      </c>
      <c r="L9416" s="1" t="s">
        <v>44</v>
      </c>
      <c r="M9416" s="1" t="s">
        <v>21</v>
      </c>
      <c r="N9416">
        <v>250223.09</v>
      </c>
      <c r="O9416" s="1" t="s">
        <v>50</v>
      </c>
      <c r="P9416" s="1" t="str" cm="1">
        <f t="array" ref="P9416">_xlfn.IFS(bike_sales_india[[#This Row],[Mileage (km/l)]]&gt;=75,"75-100",bike_sales_india[[#This Row],[Mileage (km/l)]]&gt;=50,"50-75",bike_sales_india[[#This Row],[Mileage (km/l)]]&gt;=25,"25-50")</f>
        <v>75-100</v>
      </c>
      <c r="Q9416" s="1" t="str" cm="1">
        <f t="array" ref="Q94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6" s="4">
        <f>(bike_sales_india[[#This Row],[Price (INR)]]-bike_sales_india[[#This Row],[Resale Price (INR)]])/bike_sales_india[[#This Row],[Price (INR)]]</f>
        <v>0.27050363256833659</v>
      </c>
    </row>
    <row r="9417" spans="1:18" x14ac:dyDescent="0.3">
      <c r="A9417" s="1" t="s">
        <v>39</v>
      </c>
      <c r="B9417">
        <v>21.46</v>
      </c>
      <c r="C9417" s="1" t="s">
        <v>52</v>
      </c>
      <c r="D9417" s="1" t="s">
        <v>79</v>
      </c>
      <c r="E9417">
        <v>232597</v>
      </c>
      <c r="F9417">
        <v>2019</v>
      </c>
      <c r="G9417">
        <v>951</v>
      </c>
      <c r="H9417" s="1" t="s">
        <v>26</v>
      </c>
      <c r="I9417">
        <v>82.04</v>
      </c>
      <c r="J9417" s="1" t="s">
        <v>42</v>
      </c>
      <c r="K9417">
        <v>2019</v>
      </c>
      <c r="L9417" s="1" t="s">
        <v>44</v>
      </c>
      <c r="M9417" s="1" t="s">
        <v>21</v>
      </c>
      <c r="N9417">
        <v>104223.81</v>
      </c>
      <c r="O9417" s="1" t="s">
        <v>45</v>
      </c>
      <c r="P9417" s="1" t="str" cm="1">
        <f t="array" ref="P9417">_xlfn.IFS(bike_sales_india[[#This Row],[Mileage (km/l)]]&gt;=75,"75-100",bike_sales_india[[#This Row],[Mileage (km/l)]]&gt;=50,"50-75",bike_sales_india[[#This Row],[Mileage (km/l)]]&gt;=25,"25-50")</f>
        <v>75-100</v>
      </c>
      <c r="Q9417" s="1" t="str" cm="1">
        <f t="array" ref="Q94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7" s="4">
        <f>(bike_sales_india[[#This Row],[Price (INR)]]-bike_sales_india[[#This Row],[Resale Price (INR)]])/bike_sales_india[[#This Row],[Price (INR)]]</f>
        <v>0.55191249242251617</v>
      </c>
    </row>
    <row r="9418" spans="1:18" x14ac:dyDescent="0.3">
      <c r="A9418" s="1" t="s">
        <v>54</v>
      </c>
      <c r="B9418">
        <v>72.84</v>
      </c>
      <c r="C9418" s="1" t="s">
        <v>29</v>
      </c>
      <c r="D9418" s="1" t="s">
        <v>75</v>
      </c>
      <c r="E9418">
        <v>55020</v>
      </c>
      <c r="F9418">
        <v>2018</v>
      </c>
      <c r="G9418">
        <v>951</v>
      </c>
      <c r="H9418" s="1" t="s">
        <v>18</v>
      </c>
      <c r="I9418">
        <v>86.22</v>
      </c>
      <c r="J9418" s="1" t="s">
        <v>27</v>
      </c>
      <c r="K9418">
        <v>2023</v>
      </c>
      <c r="L9418" s="1" t="s">
        <v>44</v>
      </c>
      <c r="M9418" s="1" t="s">
        <v>31</v>
      </c>
      <c r="N9418">
        <v>40277.24</v>
      </c>
      <c r="O9418" s="1" t="s">
        <v>35</v>
      </c>
      <c r="P9418" s="1" t="str" cm="1">
        <f t="array" ref="P9418">_xlfn.IFS(bike_sales_india[[#This Row],[Mileage (km/l)]]&gt;=75,"75-100",bike_sales_india[[#This Row],[Mileage (km/l)]]&gt;=50,"50-75",bike_sales_india[[#This Row],[Mileage (km/l)]]&gt;=25,"25-50")</f>
        <v>75-100</v>
      </c>
      <c r="Q9418" s="1" t="str" cm="1">
        <f t="array" ref="Q94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8" s="4">
        <f>(bike_sales_india[[#This Row],[Price (INR)]]-bike_sales_india[[#This Row],[Resale Price (INR)]])/bike_sales_india[[#This Row],[Price (INR)]]</f>
        <v>0.26795274445656131</v>
      </c>
    </row>
    <row r="9419" spans="1:18" x14ac:dyDescent="0.3">
      <c r="A9419" s="1" t="s">
        <v>61</v>
      </c>
      <c r="B9419">
        <v>44.56</v>
      </c>
      <c r="C9419" s="1" t="s">
        <v>32</v>
      </c>
      <c r="D9419" s="1" t="s">
        <v>33</v>
      </c>
      <c r="E9419">
        <v>354260</v>
      </c>
      <c r="F9419">
        <v>2018</v>
      </c>
      <c r="G9419">
        <v>951</v>
      </c>
      <c r="H9419" s="1" t="s">
        <v>34</v>
      </c>
      <c r="I9419">
        <v>53.74</v>
      </c>
      <c r="J9419" s="1" t="s">
        <v>42</v>
      </c>
      <c r="K9419">
        <v>2018</v>
      </c>
      <c r="L9419" s="1" t="s">
        <v>20</v>
      </c>
      <c r="M9419" s="1" t="s">
        <v>31</v>
      </c>
      <c r="N9419">
        <v>214348.1</v>
      </c>
      <c r="O9419" s="1" t="s">
        <v>45</v>
      </c>
      <c r="P9419" s="1" t="str" cm="1">
        <f t="array" ref="P9419">_xlfn.IFS(bike_sales_india[[#This Row],[Mileage (km/l)]]&gt;=75,"75-100",bike_sales_india[[#This Row],[Mileage (km/l)]]&gt;=50,"50-75",bike_sales_india[[#This Row],[Mileage (km/l)]]&gt;=25,"25-50")</f>
        <v>50-75</v>
      </c>
      <c r="Q9419" s="1" t="str" cm="1">
        <f t="array" ref="Q94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19" s="4">
        <f>(bike_sales_india[[#This Row],[Price (INR)]]-bike_sales_india[[#This Row],[Resale Price (INR)]])/bike_sales_india[[#This Row],[Price (INR)]]</f>
        <v>0.39494128606108508</v>
      </c>
    </row>
    <row r="9420" spans="1:18" x14ac:dyDescent="0.3">
      <c r="A9420" s="1" t="s">
        <v>59</v>
      </c>
      <c r="B9420">
        <v>8.2200000000000006</v>
      </c>
      <c r="C9420" s="1" t="s">
        <v>16</v>
      </c>
      <c r="D9420" s="1" t="s">
        <v>77</v>
      </c>
      <c r="E9420">
        <v>302087</v>
      </c>
      <c r="F9420">
        <v>2018</v>
      </c>
      <c r="G9420">
        <v>951</v>
      </c>
      <c r="H9420" s="1" t="s">
        <v>18</v>
      </c>
      <c r="I9420">
        <v>99.55</v>
      </c>
      <c r="J9420" s="1" t="s">
        <v>42</v>
      </c>
      <c r="K9420">
        <v>2018</v>
      </c>
      <c r="L9420" s="1" t="s">
        <v>44</v>
      </c>
      <c r="M9420" s="1" t="s">
        <v>31</v>
      </c>
      <c r="N9420">
        <v>185141.44</v>
      </c>
      <c r="O9420" s="1" t="s">
        <v>45</v>
      </c>
      <c r="P9420" s="1" t="str" cm="1">
        <f t="array" ref="P9420">_xlfn.IFS(bike_sales_india[[#This Row],[Mileage (km/l)]]&gt;=75,"75-100",bike_sales_india[[#This Row],[Mileage (km/l)]]&gt;=50,"50-75",bike_sales_india[[#This Row],[Mileage (km/l)]]&gt;=25,"25-50")</f>
        <v>75-100</v>
      </c>
      <c r="Q9420" s="1" t="str" cm="1">
        <f t="array" ref="Q94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0" s="4">
        <f>(bike_sales_india[[#This Row],[Price (INR)]]-bike_sales_india[[#This Row],[Resale Price (INR)]])/bike_sales_india[[#This Row],[Price (INR)]]</f>
        <v>0.38712543075339223</v>
      </c>
    </row>
    <row r="9421" spans="1:18" x14ac:dyDescent="0.3">
      <c r="A9421" s="1" t="s">
        <v>61</v>
      </c>
      <c r="B9421">
        <v>17.899999999999999</v>
      </c>
      <c r="C9421" s="1" t="s">
        <v>40</v>
      </c>
      <c r="D9421" s="1" t="s">
        <v>41</v>
      </c>
      <c r="E9421">
        <v>162570</v>
      </c>
      <c r="F9421">
        <v>2015</v>
      </c>
      <c r="G9421">
        <v>951</v>
      </c>
      <c r="H9421" s="1" t="s">
        <v>18</v>
      </c>
      <c r="I9421">
        <v>85.49</v>
      </c>
      <c r="J9421" s="1" t="s">
        <v>42</v>
      </c>
      <c r="K9421">
        <v>2015</v>
      </c>
      <c r="L9421" s="1" t="s">
        <v>20</v>
      </c>
      <c r="M9421" s="1" t="s">
        <v>31</v>
      </c>
      <c r="N9421">
        <v>84489.67</v>
      </c>
      <c r="O9421" s="1" t="s">
        <v>50</v>
      </c>
      <c r="P9421" s="1" t="str" cm="1">
        <f t="array" ref="P9421">_xlfn.IFS(bike_sales_india[[#This Row],[Mileage (km/l)]]&gt;=75,"75-100",bike_sales_india[[#This Row],[Mileage (km/l)]]&gt;=50,"50-75",bike_sales_india[[#This Row],[Mileage (km/l)]]&gt;=25,"25-50")</f>
        <v>75-100</v>
      </c>
      <c r="Q9421" s="1" t="str" cm="1">
        <f t="array" ref="Q94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1" s="4">
        <f>(bike_sales_india[[#This Row],[Price (INR)]]-bike_sales_india[[#This Row],[Resale Price (INR)]])/bike_sales_india[[#This Row],[Price (INR)]]</f>
        <v>0.4802874454081319</v>
      </c>
    </row>
    <row r="9422" spans="1:18" x14ac:dyDescent="0.3">
      <c r="A9422" s="1" t="s">
        <v>55</v>
      </c>
      <c r="B9422">
        <v>62.47</v>
      </c>
      <c r="C9422" s="1" t="s">
        <v>16</v>
      </c>
      <c r="D9422" s="1" t="s">
        <v>83</v>
      </c>
      <c r="E9422">
        <v>76811</v>
      </c>
      <c r="F9422">
        <v>2015</v>
      </c>
      <c r="G9422">
        <v>951</v>
      </c>
      <c r="H9422" s="1" t="s">
        <v>18</v>
      </c>
      <c r="I9422">
        <v>78.03</v>
      </c>
      <c r="J9422" s="1" t="s">
        <v>27</v>
      </c>
      <c r="K9422">
        <v>2015</v>
      </c>
      <c r="L9422" s="1" t="s">
        <v>20</v>
      </c>
      <c r="M9422" s="1" t="s">
        <v>31</v>
      </c>
      <c r="N9422">
        <v>41100.160000000003</v>
      </c>
      <c r="O9422" s="1" t="s">
        <v>50</v>
      </c>
      <c r="P9422" s="1" t="str" cm="1">
        <f t="array" ref="P9422">_xlfn.IFS(bike_sales_india[[#This Row],[Mileage (km/l)]]&gt;=75,"75-100",bike_sales_india[[#This Row],[Mileage (km/l)]]&gt;=50,"50-75",bike_sales_india[[#This Row],[Mileage (km/l)]]&gt;=25,"25-50")</f>
        <v>75-100</v>
      </c>
      <c r="Q9422" s="1" t="str" cm="1">
        <f t="array" ref="Q94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2" s="4">
        <f>(bike_sales_india[[#This Row],[Price (INR)]]-bike_sales_india[[#This Row],[Resale Price (INR)]])/bike_sales_india[[#This Row],[Price (INR)]]</f>
        <v>0.46491830597180089</v>
      </c>
    </row>
    <row r="9423" spans="1:18" x14ac:dyDescent="0.3">
      <c r="A9423" s="1" t="s">
        <v>15</v>
      </c>
      <c r="B9423">
        <v>79.37</v>
      </c>
      <c r="C9423" s="1" t="s">
        <v>40</v>
      </c>
      <c r="D9423" s="1" t="s">
        <v>51</v>
      </c>
      <c r="E9423">
        <v>251977</v>
      </c>
      <c r="F9423">
        <v>2019</v>
      </c>
      <c r="G9423">
        <v>951</v>
      </c>
      <c r="H9423" s="1" t="s">
        <v>26</v>
      </c>
      <c r="I9423">
        <v>89.18</v>
      </c>
      <c r="J9423" s="1" t="s">
        <v>19</v>
      </c>
      <c r="K9423">
        <v>2024</v>
      </c>
      <c r="L9423" s="1" t="s">
        <v>44</v>
      </c>
      <c r="M9423" s="1" t="s">
        <v>31</v>
      </c>
      <c r="N9423">
        <v>120289.75</v>
      </c>
      <c r="O9423" s="1" t="s">
        <v>50</v>
      </c>
      <c r="P9423" s="1" t="str" cm="1">
        <f t="array" ref="P9423">_xlfn.IFS(bike_sales_india[[#This Row],[Mileage (km/l)]]&gt;=75,"75-100",bike_sales_india[[#This Row],[Mileage (km/l)]]&gt;=50,"50-75",bike_sales_india[[#This Row],[Mileage (km/l)]]&gt;=25,"25-50")</f>
        <v>75-100</v>
      </c>
      <c r="Q9423" s="1" t="str" cm="1">
        <f t="array" ref="Q94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3" s="4">
        <f>(bike_sales_india[[#This Row],[Price (INR)]]-bike_sales_india[[#This Row],[Resale Price (INR)]])/bike_sales_india[[#This Row],[Price (INR)]]</f>
        <v>0.52261615147414253</v>
      </c>
    </row>
    <row r="9424" spans="1:18" x14ac:dyDescent="0.3">
      <c r="A9424" s="1" t="s">
        <v>54</v>
      </c>
      <c r="B9424">
        <v>5.17</v>
      </c>
      <c r="C9424" s="1" t="s">
        <v>36</v>
      </c>
      <c r="D9424" s="1" t="s">
        <v>70</v>
      </c>
      <c r="E9424">
        <v>159492</v>
      </c>
      <c r="F9424">
        <v>2022</v>
      </c>
      <c r="G9424">
        <v>951</v>
      </c>
      <c r="H9424" s="1" t="s">
        <v>34</v>
      </c>
      <c r="I9424">
        <v>41.82</v>
      </c>
      <c r="J9424" s="1" t="s">
        <v>27</v>
      </c>
      <c r="K9424">
        <v>2022</v>
      </c>
      <c r="L9424" s="1" t="s">
        <v>44</v>
      </c>
      <c r="M9424" s="1" t="s">
        <v>31</v>
      </c>
      <c r="N9424">
        <v>93516.01</v>
      </c>
      <c r="O9424" s="1" t="s">
        <v>35</v>
      </c>
      <c r="P9424" s="1" t="str" cm="1">
        <f t="array" ref="P9424">_xlfn.IFS(bike_sales_india[[#This Row],[Mileage (km/l)]]&gt;=75,"75-100",bike_sales_india[[#This Row],[Mileage (km/l)]]&gt;=50,"50-75",bike_sales_india[[#This Row],[Mileage (km/l)]]&gt;=25,"25-50")</f>
        <v>25-50</v>
      </c>
      <c r="Q9424" s="1" t="str" cm="1">
        <f t="array" ref="Q94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4" s="4">
        <f>(bike_sales_india[[#This Row],[Price (INR)]]-bike_sales_india[[#This Row],[Resale Price (INR)]])/bike_sales_india[[#This Row],[Price (INR)]]</f>
        <v>0.41366331853635296</v>
      </c>
    </row>
    <row r="9425" spans="1:18" x14ac:dyDescent="0.3">
      <c r="A9425" s="1" t="s">
        <v>55</v>
      </c>
      <c r="B9425">
        <v>74.319999999999993</v>
      </c>
      <c r="C9425" s="1" t="s">
        <v>29</v>
      </c>
      <c r="D9425" s="1" t="s">
        <v>86</v>
      </c>
      <c r="E9425">
        <v>129860</v>
      </c>
      <c r="F9425">
        <v>2021</v>
      </c>
      <c r="G9425">
        <v>952</v>
      </c>
      <c r="H9425" s="1" t="s">
        <v>18</v>
      </c>
      <c r="I9425">
        <v>85.83</v>
      </c>
      <c r="J9425" s="1" t="s">
        <v>27</v>
      </c>
      <c r="K9425">
        <v>2022</v>
      </c>
      <c r="L9425" s="1" t="s">
        <v>38</v>
      </c>
      <c r="M9425" s="1" t="s">
        <v>31</v>
      </c>
      <c r="N9425">
        <v>94229.64</v>
      </c>
      <c r="O9425" s="1" t="s">
        <v>50</v>
      </c>
      <c r="P9425" s="1" t="str" cm="1">
        <f t="array" ref="P9425">_xlfn.IFS(bike_sales_india[[#This Row],[Mileage (km/l)]]&gt;=75,"75-100",bike_sales_india[[#This Row],[Mileage (km/l)]]&gt;=50,"50-75",bike_sales_india[[#This Row],[Mileage (km/l)]]&gt;=25,"25-50")</f>
        <v>75-100</v>
      </c>
      <c r="Q9425" s="1" t="str" cm="1">
        <f t="array" ref="Q94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5" s="4">
        <f>(bike_sales_india[[#This Row],[Price (INR)]]-bike_sales_india[[#This Row],[Resale Price (INR)]])/bike_sales_india[[#This Row],[Price (INR)]]</f>
        <v>0.27437517326351457</v>
      </c>
    </row>
    <row r="9426" spans="1:18" x14ac:dyDescent="0.3">
      <c r="A9426" s="1" t="s">
        <v>59</v>
      </c>
      <c r="B9426">
        <v>9.5</v>
      </c>
      <c r="C9426" s="1" t="s">
        <v>40</v>
      </c>
      <c r="D9426" s="1" t="s">
        <v>62</v>
      </c>
      <c r="E9426">
        <v>355958</v>
      </c>
      <c r="F9426">
        <v>2018</v>
      </c>
      <c r="G9426">
        <v>952</v>
      </c>
      <c r="H9426" s="1" t="s">
        <v>18</v>
      </c>
      <c r="I9426">
        <v>80.19</v>
      </c>
      <c r="J9426" s="1" t="s">
        <v>27</v>
      </c>
      <c r="K9426">
        <v>2020</v>
      </c>
      <c r="L9426" s="1" t="s">
        <v>44</v>
      </c>
      <c r="M9426" s="1" t="s">
        <v>31</v>
      </c>
      <c r="N9426">
        <v>147271.72</v>
      </c>
      <c r="O9426" s="1" t="s">
        <v>35</v>
      </c>
      <c r="P9426" s="1" t="str" cm="1">
        <f t="array" ref="P9426">_xlfn.IFS(bike_sales_india[[#This Row],[Mileage (km/l)]]&gt;=75,"75-100",bike_sales_india[[#This Row],[Mileage (km/l)]]&gt;=50,"50-75",bike_sales_india[[#This Row],[Mileage (km/l)]]&gt;=25,"25-50")</f>
        <v>75-100</v>
      </c>
      <c r="Q9426" s="1" t="str" cm="1">
        <f t="array" ref="Q94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6" s="4">
        <f>(bike_sales_india[[#This Row],[Price (INR)]]-bike_sales_india[[#This Row],[Resale Price (INR)]])/bike_sales_india[[#This Row],[Price (INR)]]</f>
        <v>0.58626658201248461</v>
      </c>
    </row>
    <row r="9427" spans="1:18" x14ac:dyDescent="0.3">
      <c r="A9427" s="1" t="s">
        <v>61</v>
      </c>
      <c r="B9427">
        <v>37.01</v>
      </c>
      <c r="C9427" s="1" t="s">
        <v>40</v>
      </c>
      <c r="D9427" s="1" t="s">
        <v>68</v>
      </c>
      <c r="E9427">
        <v>168168</v>
      </c>
      <c r="F9427">
        <v>2016</v>
      </c>
      <c r="G9427">
        <v>952</v>
      </c>
      <c r="H9427" s="1" t="s">
        <v>18</v>
      </c>
      <c r="I9427">
        <v>83.77</v>
      </c>
      <c r="J9427" s="1" t="s">
        <v>27</v>
      </c>
      <c r="K9427">
        <v>2021</v>
      </c>
      <c r="L9427" s="1" t="s">
        <v>44</v>
      </c>
      <c r="M9427" s="1" t="s">
        <v>21</v>
      </c>
      <c r="N9427">
        <v>102694</v>
      </c>
      <c r="O9427" s="1" t="s">
        <v>22</v>
      </c>
      <c r="P9427" s="1" t="str" cm="1">
        <f t="array" ref="P9427">_xlfn.IFS(bike_sales_india[[#This Row],[Mileage (km/l)]]&gt;=75,"75-100",bike_sales_india[[#This Row],[Mileage (km/l)]]&gt;=50,"50-75",bike_sales_india[[#This Row],[Mileage (km/l)]]&gt;=25,"25-50")</f>
        <v>75-100</v>
      </c>
      <c r="Q9427" s="1" t="str" cm="1">
        <f t="array" ref="Q94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7" s="4">
        <f>(bike_sales_india[[#This Row],[Price (INR)]]-bike_sales_india[[#This Row],[Resale Price (INR)]])/bike_sales_india[[#This Row],[Price (INR)]]</f>
        <v>0.38933685362256792</v>
      </c>
    </row>
    <row r="9428" spans="1:18" x14ac:dyDescent="0.3">
      <c r="A9428" s="1" t="s">
        <v>28</v>
      </c>
      <c r="B9428">
        <v>64.290000000000006</v>
      </c>
      <c r="C9428" s="1" t="s">
        <v>40</v>
      </c>
      <c r="D9428" s="1" t="s">
        <v>41</v>
      </c>
      <c r="E9428">
        <v>106311</v>
      </c>
      <c r="F9428">
        <v>2021</v>
      </c>
      <c r="G9428">
        <v>952</v>
      </c>
      <c r="H9428" s="1" t="s">
        <v>18</v>
      </c>
      <c r="I9428">
        <v>62.44</v>
      </c>
      <c r="J9428" s="1" t="s">
        <v>19</v>
      </c>
      <c r="K9428">
        <v>2022</v>
      </c>
      <c r="L9428" s="1" t="s">
        <v>38</v>
      </c>
      <c r="M9428" s="1" t="s">
        <v>21</v>
      </c>
      <c r="N9428">
        <v>64459.31</v>
      </c>
      <c r="O9428" s="1" t="s">
        <v>22</v>
      </c>
      <c r="P9428" s="1" t="str" cm="1">
        <f t="array" ref="P9428">_xlfn.IFS(bike_sales_india[[#This Row],[Mileage (km/l)]]&gt;=75,"75-100",bike_sales_india[[#This Row],[Mileage (km/l)]]&gt;=50,"50-75",bike_sales_india[[#This Row],[Mileage (km/l)]]&gt;=25,"25-50")</f>
        <v>50-75</v>
      </c>
      <c r="Q9428" s="1" t="str" cm="1">
        <f t="array" ref="Q94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8" s="4">
        <f>(bike_sales_india[[#This Row],[Price (INR)]]-bike_sales_india[[#This Row],[Resale Price (INR)]])/bike_sales_india[[#This Row],[Price (INR)]]</f>
        <v>0.39367224464072392</v>
      </c>
    </row>
    <row r="9429" spans="1:18" x14ac:dyDescent="0.3">
      <c r="A9429" s="1" t="s">
        <v>55</v>
      </c>
      <c r="B9429">
        <v>30.89</v>
      </c>
      <c r="C9429" s="1" t="s">
        <v>40</v>
      </c>
      <c r="D9429" s="1" t="s">
        <v>62</v>
      </c>
      <c r="E9429">
        <v>361781</v>
      </c>
      <c r="F9429">
        <v>2018</v>
      </c>
      <c r="G9429">
        <v>952</v>
      </c>
      <c r="H9429" s="1" t="s">
        <v>18</v>
      </c>
      <c r="I9429">
        <v>95.16</v>
      </c>
      <c r="J9429" s="1" t="s">
        <v>42</v>
      </c>
      <c r="K9429">
        <v>2018</v>
      </c>
      <c r="L9429" s="1" t="s">
        <v>38</v>
      </c>
      <c r="M9429" s="1" t="s">
        <v>31</v>
      </c>
      <c r="N9429">
        <v>285745.05</v>
      </c>
      <c r="O9429" s="1" t="s">
        <v>22</v>
      </c>
      <c r="P9429" s="1" t="str" cm="1">
        <f t="array" ref="P9429">_xlfn.IFS(bike_sales_india[[#This Row],[Mileage (km/l)]]&gt;=75,"75-100",bike_sales_india[[#This Row],[Mileage (km/l)]]&gt;=50,"50-75",bike_sales_india[[#This Row],[Mileage (km/l)]]&gt;=25,"25-50")</f>
        <v>75-100</v>
      </c>
      <c r="Q9429" s="1" t="str" cm="1">
        <f t="array" ref="Q94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29" s="4">
        <f>(bike_sales_india[[#This Row],[Price (INR)]]-bike_sales_india[[#This Row],[Resale Price (INR)]])/bike_sales_india[[#This Row],[Price (INR)]]</f>
        <v>0.21017120854881824</v>
      </c>
    </row>
    <row r="9430" spans="1:18" x14ac:dyDescent="0.3">
      <c r="A9430" s="1" t="s">
        <v>61</v>
      </c>
      <c r="B9430">
        <v>22.86</v>
      </c>
      <c r="C9430" s="1" t="s">
        <v>36</v>
      </c>
      <c r="D9430" s="1" t="s">
        <v>63</v>
      </c>
      <c r="E9430">
        <v>257623</v>
      </c>
      <c r="F9430">
        <v>2016</v>
      </c>
      <c r="G9430">
        <v>952</v>
      </c>
      <c r="H9430" s="1" t="s">
        <v>26</v>
      </c>
      <c r="I9430">
        <v>87.52</v>
      </c>
      <c r="J9430" s="1" t="s">
        <v>19</v>
      </c>
      <c r="K9430">
        <v>2019</v>
      </c>
      <c r="L9430" s="1" t="s">
        <v>44</v>
      </c>
      <c r="M9430" s="1" t="s">
        <v>21</v>
      </c>
      <c r="N9430">
        <v>200373.77</v>
      </c>
      <c r="O9430" s="1" t="s">
        <v>35</v>
      </c>
      <c r="P9430" s="1" t="str" cm="1">
        <f t="array" ref="P9430">_xlfn.IFS(bike_sales_india[[#This Row],[Mileage (km/l)]]&gt;=75,"75-100",bike_sales_india[[#This Row],[Mileage (km/l)]]&gt;=50,"50-75",bike_sales_india[[#This Row],[Mileage (km/l)]]&gt;=25,"25-50")</f>
        <v>75-100</v>
      </c>
      <c r="Q9430" s="1" t="str" cm="1">
        <f t="array" ref="Q94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0" s="4">
        <f>(bike_sales_india[[#This Row],[Price (INR)]]-bike_sales_india[[#This Row],[Resale Price (INR)]])/bike_sales_india[[#This Row],[Price (INR)]]</f>
        <v>0.22222095853242921</v>
      </c>
    </row>
    <row r="9431" spans="1:18" x14ac:dyDescent="0.3">
      <c r="A9431" s="1" t="s">
        <v>15</v>
      </c>
      <c r="B9431">
        <v>5.0199999999999996</v>
      </c>
      <c r="C9431" s="1" t="s">
        <v>32</v>
      </c>
      <c r="D9431" s="1" t="s">
        <v>80</v>
      </c>
      <c r="E9431">
        <v>234978</v>
      </c>
      <c r="F9431">
        <v>2018</v>
      </c>
      <c r="G9431">
        <v>952</v>
      </c>
      <c r="H9431" s="1" t="s">
        <v>34</v>
      </c>
      <c r="I9431">
        <v>52.21</v>
      </c>
      <c r="J9431" s="1" t="s">
        <v>19</v>
      </c>
      <c r="K9431">
        <v>2024</v>
      </c>
      <c r="L9431" s="1" t="s">
        <v>20</v>
      </c>
      <c r="M9431" s="1" t="s">
        <v>31</v>
      </c>
      <c r="N9431">
        <v>157273.45000000001</v>
      </c>
      <c r="O9431" s="1" t="s">
        <v>45</v>
      </c>
      <c r="P9431" s="1" t="str" cm="1">
        <f t="array" ref="P9431">_xlfn.IFS(bike_sales_india[[#This Row],[Mileage (km/l)]]&gt;=75,"75-100",bike_sales_india[[#This Row],[Mileage (km/l)]]&gt;=50,"50-75",bike_sales_india[[#This Row],[Mileage (km/l)]]&gt;=25,"25-50")</f>
        <v>50-75</v>
      </c>
      <c r="Q9431" s="1" t="str" cm="1">
        <f t="array" ref="Q94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1" s="4">
        <f>(bike_sales_india[[#This Row],[Price (INR)]]-bike_sales_india[[#This Row],[Resale Price (INR)]])/bike_sales_india[[#This Row],[Price (INR)]]</f>
        <v>0.33068861765782326</v>
      </c>
    </row>
    <row r="9432" spans="1:18" x14ac:dyDescent="0.3">
      <c r="A9432" s="1" t="s">
        <v>55</v>
      </c>
      <c r="B9432">
        <v>78.849999999999994</v>
      </c>
      <c r="C9432" s="1" t="s">
        <v>29</v>
      </c>
      <c r="D9432" s="1" t="s">
        <v>49</v>
      </c>
      <c r="E9432">
        <v>229033</v>
      </c>
      <c r="F9432">
        <v>2015</v>
      </c>
      <c r="G9432">
        <v>952</v>
      </c>
      <c r="H9432" s="1" t="s">
        <v>34</v>
      </c>
      <c r="I9432">
        <v>45.91</v>
      </c>
      <c r="J9432" s="1" t="s">
        <v>19</v>
      </c>
      <c r="K9432">
        <v>2021</v>
      </c>
      <c r="L9432" s="1" t="s">
        <v>44</v>
      </c>
      <c r="M9432" s="1" t="s">
        <v>21</v>
      </c>
      <c r="N9432">
        <v>93810.95</v>
      </c>
      <c r="O9432" s="1" t="s">
        <v>22</v>
      </c>
      <c r="P9432" s="1" t="str" cm="1">
        <f t="array" ref="P9432">_xlfn.IFS(bike_sales_india[[#This Row],[Mileage (km/l)]]&gt;=75,"75-100",bike_sales_india[[#This Row],[Mileage (km/l)]]&gt;=50,"50-75",bike_sales_india[[#This Row],[Mileage (km/l)]]&gt;=25,"25-50")</f>
        <v>25-50</v>
      </c>
      <c r="Q9432" s="1" t="str" cm="1">
        <f t="array" ref="Q94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2" s="4">
        <f>(bike_sales_india[[#This Row],[Price (INR)]]-bike_sales_india[[#This Row],[Resale Price (INR)]])/bike_sales_india[[#This Row],[Price (INR)]]</f>
        <v>0.59040422122576219</v>
      </c>
    </row>
    <row r="9433" spans="1:18" x14ac:dyDescent="0.3">
      <c r="A9433" s="1" t="s">
        <v>61</v>
      </c>
      <c r="B9433">
        <v>41.9</v>
      </c>
      <c r="C9433" s="1" t="s">
        <v>36</v>
      </c>
      <c r="D9433" s="1" t="s">
        <v>57</v>
      </c>
      <c r="E9433">
        <v>165785</v>
      </c>
      <c r="F9433">
        <v>2020</v>
      </c>
      <c r="G9433">
        <v>952</v>
      </c>
      <c r="H9433" s="1" t="s">
        <v>34</v>
      </c>
      <c r="I9433">
        <v>50.36</v>
      </c>
      <c r="J9433" s="1" t="s">
        <v>27</v>
      </c>
      <c r="K9433">
        <v>2023</v>
      </c>
      <c r="L9433" s="1" t="s">
        <v>38</v>
      </c>
      <c r="M9433" s="1" t="s">
        <v>21</v>
      </c>
      <c r="N9433">
        <v>75378.649999999994</v>
      </c>
      <c r="O9433" s="1" t="s">
        <v>22</v>
      </c>
      <c r="P9433" s="1" t="str" cm="1">
        <f t="array" ref="P9433">_xlfn.IFS(bike_sales_india[[#This Row],[Mileage (km/l)]]&gt;=75,"75-100",bike_sales_india[[#This Row],[Mileage (km/l)]]&gt;=50,"50-75",bike_sales_india[[#This Row],[Mileage (km/l)]]&gt;=25,"25-50")</f>
        <v>50-75</v>
      </c>
      <c r="Q9433" s="1" t="str" cm="1">
        <f t="array" ref="Q94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3" s="4">
        <f>(bike_sales_india[[#This Row],[Price (INR)]]-bike_sales_india[[#This Row],[Resale Price (INR)]])/bike_sales_india[[#This Row],[Price (INR)]]</f>
        <v>0.5453228579183883</v>
      </c>
    </row>
    <row r="9434" spans="1:18" x14ac:dyDescent="0.3">
      <c r="A9434" s="1" t="s">
        <v>48</v>
      </c>
      <c r="B9434">
        <v>41.05</v>
      </c>
      <c r="C9434" s="1" t="s">
        <v>36</v>
      </c>
      <c r="D9434" s="1" t="s">
        <v>63</v>
      </c>
      <c r="E9434">
        <v>70854</v>
      </c>
      <c r="F9434">
        <v>2016</v>
      </c>
      <c r="G9434">
        <v>953</v>
      </c>
      <c r="H9434" s="1" t="s">
        <v>18</v>
      </c>
      <c r="I9434">
        <v>68.040000000000006</v>
      </c>
      <c r="J9434" s="1" t="s">
        <v>42</v>
      </c>
      <c r="K9434">
        <v>2016</v>
      </c>
      <c r="L9434" s="1" t="s">
        <v>38</v>
      </c>
      <c r="M9434" s="1" t="s">
        <v>31</v>
      </c>
      <c r="N9434">
        <v>46261.22</v>
      </c>
      <c r="O9434" s="1" t="s">
        <v>45</v>
      </c>
      <c r="P9434" s="1" t="str" cm="1">
        <f t="array" ref="P9434">_xlfn.IFS(bike_sales_india[[#This Row],[Mileage (km/l)]]&gt;=75,"75-100",bike_sales_india[[#This Row],[Mileage (km/l)]]&gt;=50,"50-75",bike_sales_india[[#This Row],[Mileage (km/l)]]&gt;=25,"25-50")</f>
        <v>50-75</v>
      </c>
      <c r="Q9434" s="1" t="str" cm="1">
        <f t="array" ref="Q94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4" s="4">
        <f>(bike_sales_india[[#This Row],[Price (INR)]]-bike_sales_india[[#This Row],[Resale Price (INR)]])/bike_sales_india[[#This Row],[Price (INR)]]</f>
        <v>0.34709091935529396</v>
      </c>
    </row>
    <row r="9435" spans="1:18" x14ac:dyDescent="0.3">
      <c r="A9435" s="1" t="s">
        <v>48</v>
      </c>
      <c r="B9435">
        <v>79.88</v>
      </c>
      <c r="C9435" s="1" t="s">
        <v>16</v>
      </c>
      <c r="D9435" s="1" t="s">
        <v>17</v>
      </c>
      <c r="E9435">
        <v>389349</v>
      </c>
      <c r="F9435">
        <v>2022</v>
      </c>
      <c r="G9435">
        <v>953</v>
      </c>
      <c r="H9435" s="1" t="s">
        <v>26</v>
      </c>
      <c r="I9435">
        <v>88.92</v>
      </c>
      <c r="J9435" s="1" t="s">
        <v>42</v>
      </c>
      <c r="K9435">
        <v>2022</v>
      </c>
      <c r="L9435" s="1" t="s">
        <v>20</v>
      </c>
      <c r="M9435" s="1" t="s">
        <v>31</v>
      </c>
      <c r="N9435">
        <v>209416.57</v>
      </c>
      <c r="O9435" s="1" t="s">
        <v>22</v>
      </c>
      <c r="P9435" s="1" t="str" cm="1">
        <f t="array" ref="P9435">_xlfn.IFS(bike_sales_india[[#This Row],[Mileage (km/l)]]&gt;=75,"75-100",bike_sales_india[[#This Row],[Mileage (km/l)]]&gt;=50,"50-75",bike_sales_india[[#This Row],[Mileage (km/l)]]&gt;=25,"25-50")</f>
        <v>75-100</v>
      </c>
      <c r="Q9435" s="1" t="str" cm="1">
        <f t="array" ref="Q94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5" s="4">
        <f>(bike_sales_india[[#This Row],[Price (INR)]]-bike_sales_india[[#This Row],[Resale Price (INR)]])/bike_sales_india[[#This Row],[Price (INR)]]</f>
        <v>0.46213661779020876</v>
      </c>
    </row>
    <row r="9436" spans="1:18" x14ac:dyDescent="0.3">
      <c r="A9436" s="1" t="s">
        <v>28</v>
      </c>
      <c r="B9436">
        <v>23.88</v>
      </c>
      <c r="C9436" s="1" t="s">
        <v>16</v>
      </c>
      <c r="D9436" s="1" t="s">
        <v>77</v>
      </c>
      <c r="E9436">
        <v>157607</v>
      </c>
      <c r="F9436">
        <v>2018</v>
      </c>
      <c r="G9436">
        <v>953</v>
      </c>
      <c r="H9436" s="1" t="s">
        <v>26</v>
      </c>
      <c r="I9436">
        <v>95.16</v>
      </c>
      <c r="J9436" s="1" t="s">
        <v>19</v>
      </c>
      <c r="K9436">
        <v>2023</v>
      </c>
      <c r="L9436" s="1" t="s">
        <v>20</v>
      </c>
      <c r="M9436" s="1" t="s">
        <v>21</v>
      </c>
      <c r="N9436">
        <v>101656.91</v>
      </c>
      <c r="O9436" s="1" t="s">
        <v>50</v>
      </c>
      <c r="P9436" s="1" t="str" cm="1">
        <f t="array" ref="P9436">_xlfn.IFS(bike_sales_india[[#This Row],[Mileage (km/l)]]&gt;=75,"75-100",bike_sales_india[[#This Row],[Mileage (km/l)]]&gt;=50,"50-75",bike_sales_india[[#This Row],[Mileage (km/l)]]&gt;=25,"25-50")</f>
        <v>75-100</v>
      </c>
      <c r="Q9436" s="1" t="str" cm="1">
        <f t="array" ref="Q94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6" s="4">
        <f>(bike_sales_india[[#This Row],[Price (INR)]]-bike_sales_india[[#This Row],[Resale Price (INR)]])/bike_sales_india[[#This Row],[Price (INR)]]</f>
        <v>0.35499749376613982</v>
      </c>
    </row>
    <row r="9437" spans="1:18" x14ac:dyDescent="0.3">
      <c r="A9437" s="1" t="s">
        <v>48</v>
      </c>
      <c r="B9437">
        <v>38</v>
      </c>
      <c r="C9437" s="1" t="s">
        <v>24</v>
      </c>
      <c r="D9437" s="1" t="s">
        <v>73</v>
      </c>
      <c r="E9437">
        <v>348867</v>
      </c>
      <c r="F9437">
        <v>2022</v>
      </c>
      <c r="G9437">
        <v>953</v>
      </c>
      <c r="H9437" s="1" t="s">
        <v>18</v>
      </c>
      <c r="I9437">
        <v>80.92</v>
      </c>
      <c r="J9437" s="1" t="s">
        <v>19</v>
      </c>
      <c r="K9437">
        <v>2022</v>
      </c>
      <c r="L9437" s="1" t="s">
        <v>38</v>
      </c>
      <c r="M9437" s="1" t="s">
        <v>31</v>
      </c>
      <c r="N9437">
        <v>232935.81</v>
      </c>
      <c r="O9437" s="1" t="s">
        <v>50</v>
      </c>
      <c r="P9437" s="1" t="str" cm="1">
        <f t="array" ref="P9437">_xlfn.IFS(bike_sales_india[[#This Row],[Mileage (km/l)]]&gt;=75,"75-100",bike_sales_india[[#This Row],[Mileage (km/l)]]&gt;=50,"50-75",bike_sales_india[[#This Row],[Mileage (km/l)]]&gt;=25,"25-50")</f>
        <v>75-100</v>
      </c>
      <c r="Q9437" s="1" t="str" cm="1">
        <f t="array" ref="Q94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7" s="4">
        <f>(bike_sales_india[[#This Row],[Price (INR)]]-bike_sales_india[[#This Row],[Resale Price (INR)]])/bike_sales_india[[#This Row],[Price (INR)]]</f>
        <v>0.33230769892251205</v>
      </c>
    </row>
    <row r="9438" spans="1:18" x14ac:dyDescent="0.3">
      <c r="A9438" s="1" t="s">
        <v>28</v>
      </c>
      <c r="B9438">
        <v>75.7</v>
      </c>
      <c r="C9438" s="1" t="s">
        <v>36</v>
      </c>
      <c r="D9438" s="1" t="s">
        <v>37</v>
      </c>
      <c r="E9438">
        <v>177150</v>
      </c>
      <c r="F9438">
        <v>2024</v>
      </c>
      <c r="G9438">
        <v>953</v>
      </c>
      <c r="H9438" s="1" t="s">
        <v>18</v>
      </c>
      <c r="I9438">
        <v>89.6</v>
      </c>
      <c r="J9438" s="1" t="s">
        <v>19</v>
      </c>
      <c r="K9438">
        <v>2024</v>
      </c>
      <c r="L9438" s="1" t="s">
        <v>44</v>
      </c>
      <c r="M9438" s="1" t="s">
        <v>31</v>
      </c>
      <c r="N9438">
        <v>137990.34</v>
      </c>
      <c r="O9438" s="1" t="s">
        <v>45</v>
      </c>
      <c r="P9438" s="1" t="str" cm="1">
        <f t="array" ref="P9438">_xlfn.IFS(bike_sales_india[[#This Row],[Mileage (km/l)]]&gt;=75,"75-100",bike_sales_india[[#This Row],[Mileage (km/l)]]&gt;=50,"50-75",bike_sales_india[[#This Row],[Mileage (km/l)]]&gt;=25,"25-50")</f>
        <v>75-100</v>
      </c>
      <c r="Q9438" s="1" t="str" cm="1">
        <f t="array" ref="Q94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8" s="4">
        <f>(bike_sales_india[[#This Row],[Price (INR)]]-bike_sales_india[[#This Row],[Resale Price (INR)]])/bike_sales_india[[#This Row],[Price (INR)]]</f>
        <v>0.22105368331922101</v>
      </c>
    </row>
    <row r="9439" spans="1:18" x14ac:dyDescent="0.3">
      <c r="A9439" s="1" t="s">
        <v>39</v>
      </c>
      <c r="B9439">
        <v>49.59</v>
      </c>
      <c r="C9439" s="1" t="s">
        <v>24</v>
      </c>
      <c r="D9439" s="1" t="s">
        <v>85</v>
      </c>
      <c r="E9439">
        <v>359641</v>
      </c>
      <c r="F9439">
        <v>2015</v>
      </c>
      <c r="G9439">
        <v>953</v>
      </c>
      <c r="H9439" s="1" t="s">
        <v>34</v>
      </c>
      <c r="I9439">
        <v>35.94</v>
      </c>
      <c r="J9439" s="1" t="s">
        <v>27</v>
      </c>
      <c r="K9439">
        <v>2021</v>
      </c>
      <c r="L9439" s="1" t="s">
        <v>38</v>
      </c>
      <c r="M9439" s="1" t="s">
        <v>31</v>
      </c>
      <c r="N9439">
        <v>176119.75</v>
      </c>
      <c r="O9439" s="1" t="s">
        <v>35</v>
      </c>
      <c r="P9439" s="1" t="str" cm="1">
        <f t="array" ref="P9439">_xlfn.IFS(bike_sales_india[[#This Row],[Mileage (km/l)]]&gt;=75,"75-100",bike_sales_india[[#This Row],[Mileage (km/l)]]&gt;=50,"50-75",bike_sales_india[[#This Row],[Mileage (km/l)]]&gt;=25,"25-50")</f>
        <v>25-50</v>
      </c>
      <c r="Q9439" s="1" t="str" cm="1">
        <f t="array" ref="Q94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39" s="4">
        <f>(bike_sales_india[[#This Row],[Price (INR)]]-bike_sales_india[[#This Row],[Resale Price (INR)]])/bike_sales_india[[#This Row],[Price (INR)]]</f>
        <v>0.51029012265008722</v>
      </c>
    </row>
    <row r="9440" spans="1:18" x14ac:dyDescent="0.3">
      <c r="A9440" s="1" t="s">
        <v>48</v>
      </c>
      <c r="B9440">
        <v>34.78</v>
      </c>
      <c r="C9440" s="1" t="s">
        <v>32</v>
      </c>
      <c r="D9440" s="1" t="s">
        <v>80</v>
      </c>
      <c r="E9440">
        <v>68970</v>
      </c>
      <c r="F9440">
        <v>2024</v>
      </c>
      <c r="G9440">
        <v>953</v>
      </c>
      <c r="H9440" s="1" t="s">
        <v>34</v>
      </c>
      <c r="I9440">
        <v>43.45</v>
      </c>
      <c r="J9440" s="1" t="s">
        <v>42</v>
      </c>
      <c r="K9440">
        <v>2024</v>
      </c>
      <c r="L9440" s="1" t="s">
        <v>20</v>
      </c>
      <c r="M9440" s="1" t="s">
        <v>31</v>
      </c>
      <c r="N9440">
        <v>47517.09</v>
      </c>
      <c r="O9440" s="1" t="s">
        <v>45</v>
      </c>
      <c r="P9440" s="1" t="str" cm="1">
        <f t="array" ref="P9440">_xlfn.IFS(bike_sales_india[[#This Row],[Mileage (km/l)]]&gt;=75,"75-100",bike_sales_india[[#This Row],[Mileage (km/l)]]&gt;=50,"50-75",bike_sales_india[[#This Row],[Mileage (km/l)]]&gt;=25,"25-50")</f>
        <v>25-50</v>
      </c>
      <c r="Q9440" s="1" t="str" cm="1">
        <f t="array" ref="Q94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0" s="4">
        <f>(bike_sales_india[[#This Row],[Price (INR)]]-bike_sales_india[[#This Row],[Resale Price (INR)]])/bike_sales_india[[#This Row],[Price (INR)]]</f>
        <v>0.31104697694649852</v>
      </c>
    </row>
    <row r="9441" spans="1:18" x14ac:dyDescent="0.3">
      <c r="A9441" s="1" t="s">
        <v>39</v>
      </c>
      <c r="B9441">
        <v>7.99</v>
      </c>
      <c r="C9441" s="1" t="s">
        <v>64</v>
      </c>
      <c r="D9441" s="1" t="s">
        <v>76</v>
      </c>
      <c r="E9441">
        <v>316380</v>
      </c>
      <c r="F9441">
        <v>2018</v>
      </c>
      <c r="G9441">
        <v>953</v>
      </c>
      <c r="H9441" s="1" t="s">
        <v>34</v>
      </c>
      <c r="I9441">
        <v>30.41</v>
      </c>
      <c r="J9441" s="1" t="s">
        <v>19</v>
      </c>
      <c r="K9441">
        <v>2024</v>
      </c>
      <c r="L9441" s="1" t="s">
        <v>38</v>
      </c>
      <c r="M9441" s="1" t="s">
        <v>21</v>
      </c>
      <c r="N9441">
        <v>166804.07999999999</v>
      </c>
      <c r="O9441" s="1" t="s">
        <v>45</v>
      </c>
      <c r="P9441" s="1" t="str" cm="1">
        <f t="array" ref="P9441">_xlfn.IFS(bike_sales_india[[#This Row],[Mileage (km/l)]]&gt;=75,"75-100",bike_sales_india[[#This Row],[Mileage (km/l)]]&gt;=50,"50-75",bike_sales_india[[#This Row],[Mileage (km/l)]]&gt;=25,"25-50")</f>
        <v>25-50</v>
      </c>
      <c r="Q9441" s="1" t="str" cm="1">
        <f t="array" ref="Q94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1" s="4">
        <f>(bike_sales_india[[#This Row],[Price (INR)]]-bike_sales_india[[#This Row],[Resale Price (INR)]])/bike_sales_india[[#This Row],[Price (INR)]]</f>
        <v>0.47277299450028448</v>
      </c>
    </row>
    <row r="9442" spans="1:18" x14ac:dyDescent="0.3">
      <c r="A9442" s="1" t="s">
        <v>23</v>
      </c>
      <c r="B9442">
        <v>45.74</v>
      </c>
      <c r="C9442" s="1" t="s">
        <v>29</v>
      </c>
      <c r="D9442" s="1" t="s">
        <v>30</v>
      </c>
      <c r="E9442">
        <v>72976</v>
      </c>
      <c r="F9442">
        <v>2015</v>
      </c>
      <c r="G9442">
        <v>953</v>
      </c>
      <c r="H9442" s="1" t="s">
        <v>26</v>
      </c>
      <c r="I9442">
        <v>78.05</v>
      </c>
      <c r="J9442" s="1" t="s">
        <v>19</v>
      </c>
      <c r="K9442">
        <v>2015</v>
      </c>
      <c r="L9442" s="1" t="s">
        <v>20</v>
      </c>
      <c r="M9442" s="1" t="s">
        <v>21</v>
      </c>
      <c r="N9442">
        <v>38769.919999999998</v>
      </c>
      <c r="O9442" s="1" t="s">
        <v>45</v>
      </c>
      <c r="P9442" s="1" t="str" cm="1">
        <f t="array" ref="P9442">_xlfn.IFS(bike_sales_india[[#This Row],[Mileage (km/l)]]&gt;=75,"75-100",bike_sales_india[[#This Row],[Mileage (km/l)]]&gt;=50,"50-75",bike_sales_india[[#This Row],[Mileage (km/l)]]&gt;=25,"25-50")</f>
        <v>75-100</v>
      </c>
      <c r="Q9442" s="1" t="str" cm="1">
        <f t="array" ref="Q94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2" s="4">
        <f>(bike_sales_india[[#This Row],[Price (INR)]]-bike_sales_india[[#This Row],[Resale Price (INR)]])/bike_sales_india[[#This Row],[Price (INR)]]</f>
        <v>0.46873054154790617</v>
      </c>
    </row>
    <row r="9443" spans="1:18" x14ac:dyDescent="0.3">
      <c r="A9443" s="1" t="s">
        <v>39</v>
      </c>
      <c r="B9443">
        <v>31.7</v>
      </c>
      <c r="C9443" s="1" t="s">
        <v>24</v>
      </c>
      <c r="D9443" s="1" t="s">
        <v>74</v>
      </c>
      <c r="E9443">
        <v>355971</v>
      </c>
      <c r="F9443">
        <v>2017</v>
      </c>
      <c r="G9443">
        <v>953</v>
      </c>
      <c r="H9443" s="1" t="s">
        <v>34</v>
      </c>
      <c r="I9443">
        <v>46.8</v>
      </c>
      <c r="J9443" s="1" t="s">
        <v>19</v>
      </c>
      <c r="K9443">
        <v>2020</v>
      </c>
      <c r="L9443" s="1" t="s">
        <v>44</v>
      </c>
      <c r="M9443" s="1" t="s">
        <v>21</v>
      </c>
      <c r="N9443">
        <v>178523.8</v>
      </c>
      <c r="O9443" s="1" t="s">
        <v>45</v>
      </c>
      <c r="P9443" s="1" t="str" cm="1">
        <f t="array" ref="P9443">_xlfn.IFS(bike_sales_india[[#This Row],[Mileage (km/l)]]&gt;=75,"75-100",bike_sales_india[[#This Row],[Mileage (km/l)]]&gt;=50,"50-75",bike_sales_india[[#This Row],[Mileage (km/l)]]&gt;=25,"25-50")</f>
        <v>25-50</v>
      </c>
      <c r="Q9443" s="1" t="str" cm="1">
        <f t="array" ref="Q94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3" s="4">
        <f>(bike_sales_india[[#This Row],[Price (INR)]]-bike_sales_india[[#This Row],[Resale Price (INR)]])/bike_sales_india[[#This Row],[Price (INR)]]</f>
        <v>0.49848779816333355</v>
      </c>
    </row>
    <row r="9444" spans="1:18" x14ac:dyDescent="0.3">
      <c r="A9444" s="1" t="s">
        <v>59</v>
      </c>
      <c r="B9444">
        <v>6.85</v>
      </c>
      <c r="C9444" s="1" t="s">
        <v>24</v>
      </c>
      <c r="D9444" s="1" t="s">
        <v>73</v>
      </c>
      <c r="E9444">
        <v>281949</v>
      </c>
      <c r="F9444">
        <v>2021</v>
      </c>
      <c r="G9444">
        <v>953</v>
      </c>
      <c r="H9444" s="1" t="s">
        <v>34</v>
      </c>
      <c r="I9444">
        <v>36.19</v>
      </c>
      <c r="J9444" s="1" t="s">
        <v>27</v>
      </c>
      <c r="K9444">
        <v>2022</v>
      </c>
      <c r="L9444" s="1" t="s">
        <v>38</v>
      </c>
      <c r="M9444" s="1" t="s">
        <v>21</v>
      </c>
      <c r="N9444">
        <v>120436.92</v>
      </c>
      <c r="O9444" s="1" t="s">
        <v>22</v>
      </c>
      <c r="P9444" s="1" t="str" cm="1">
        <f t="array" ref="P9444">_xlfn.IFS(bike_sales_india[[#This Row],[Mileage (km/l)]]&gt;=75,"75-100",bike_sales_india[[#This Row],[Mileage (km/l)]]&gt;=50,"50-75",bike_sales_india[[#This Row],[Mileage (km/l)]]&gt;=25,"25-50")</f>
        <v>25-50</v>
      </c>
      <c r="Q9444" s="1" t="str" cm="1">
        <f t="array" ref="Q94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4" s="4">
        <f>(bike_sales_india[[#This Row],[Price (INR)]]-bike_sales_india[[#This Row],[Resale Price (INR)]])/bike_sales_india[[#This Row],[Price (INR)]]</f>
        <v>0.57284147132992147</v>
      </c>
    </row>
    <row r="9445" spans="1:18" x14ac:dyDescent="0.3">
      <c r="A9445" s="1" t="s">
        <v>59</v>
      </c>
      <c r="B9445">
        <v>15.01</v>
      </c>
      <c r="C9445" s="1" t="s">
        <v>29</v>
      </c>
      <c r="D9445" s="1" t="s">
        <v>75</v>
      </c>
      <c r="E9445">
        <v>358293</v>
      </c>
      <c r="F9445">
        <v>2016</v>
      </c>
      <c r="G9445">
        <v>953</v>
      </c>
      <c r="H9445" s="1" t="s">
        <v>18</v>
      </c>
      <c r="I9445">
        <v>96.87</v>
      </c>
      <c r="J9445" s="1" t="s">
        <v>27</v>
      </c>
      <c r="K9445">
        <v>2024</v>
      </c>
      <c r="L9445" s="1" t="s">
        <v>38</v>
      </c>
      <c r="M9445" s="1" t="s">
        <v>31</v>
      </c>
      <c r="N9445">
        <v>226495.96</v>
      </c>
      <c r="O9445" s="1" t="s">
        <v>22</v>
      </c>
      <c r="P9445" s="1" t="str" cm="1">
        <f t="array" ref="P9445">_xlfn.IFS(bike_sales_india[[#This Row],[Mileage (km/l)]]&gt;=75,"75-100",bike_sales_india[[#This Row],[Mileage (km/l)]]&gt;=50,"50-75",bike_sales_india[[#This Row],[Mileage (km/l)]]&gt;=25,"25-50")</f>
        <v>75-100</v>
      </c>
      <c r="Q9445" s="1" t="str" cm="1">
        <f t="array" ref="Q94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5" s="4">
        <f>(bike_sales_india[[#This Row],[Price (INR)]]-bike_sales_india[[#This Row],[Resale Price (INR)]])/bike_sales_india[[#This Row],[Price (INR)]]</f>
        <v>0.3678470972081509</v>
      </c>
    </row>
    <row r="9446" spans="1:18" x14ac:dyDescent="0.3">
      <c r="A9446" s="1" t="s">
        <v>15</v>
      </c>
      <c r="B9446">
        <v>74.59</v>
      </c>
      <c r="C9446" s="1" t="s">
        <v>36</v>
      </c>
      <c r="D9446" s="1" t="s">
        <v>66</v>
      </c>
      <c r="E9446">
        <v>396806</v>
      </c>
      <c r="F9446">
        <v>2018</v>
      </c>
      <c r="G9446">
        <v>954</v>
      </c>
      <c r="H9446" s="1" t="s">
        <v>34</v>
      </c>
      <c r="I9446">
        <v>54.56</v>
      </c>
      <c r="J9446" s="1" t="s">
        <v>42</v>
      </c>
      <c r="K9446">
        <v>2018</v>
      </c>
      <c r="L9446" s="1" t="s">
        <v>38</v>
      </c>
      <c r="M9446" s="1" t="s">
        <v>31</v>
      </c>
      <c r="N9446">
        <v>174047.2</v>
      </c>
      <c r="O9446" s="1" t="s">
        <v>50</v>
      </c>
      <c r="P9446" s="1" t="str" cm="1">
        <f t="array" ref="P9446">_xlfn.IFS(bike_sales_india[[#This Row],[Mileage (km/l)]]&gt;=75,"75-100",bike_sales_india[[#This Row],[Mileage (km/l)]]&gt;=50,"50-75",bike_sales_india[[#This Row],[Mileage (km/l)]]&gt;=25,"25-50")</f>
        <v>50-75</v>
      </c>
      <c r="Q9446" s="1" t="str" cm="1">
        <f t="array" ref="Q94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6" s="4">
        <f>(bike_sales_india[[#This Row],[Price (INR)]]-bike_sales_india[[#This Row],[Resale Price (INR)]])/bike_sales_india[[#This Row],[Price (INR)]]</f>
        <v>0.56137961623564159</v>
      </c>
    </row>
    <row r="9447" spans="1:18" x14ac:dyDescent="0.3">
      <c r="A9447" s="1" t="s">
        <v>48</v>
      </c>
      <c r="B9447">
        <v>12.37</v>
      </c>
      <c r="C9447" s="1" t="s">
        <v>24</v>
      </c>
      <c r="D9447" s="1" t="s">
        <v>25</v>
      </c>
      <c r="E9447">
        <v>357049</v>
      </c>
      <c r="F9447">
        <v>2015</v>
      </c>
      <c r="G9447">
        <v>954</v>
      </c>
      <c r="H9447" s="1" t="s">
        <v>34</v>
      </c>
      <c r="I9447">
        <v>46.47</v>
      </c>
      <c r="J9447" s="1" t="s">
        <v>42</v>
      </c>
      <c r="K9447">
        <v>2015</v>
      </c>
      <c r="L9447" s="1" t="s">
        <v>38</v>
      </c>
      <c r="M9447" s="1" t="s">
        <v>21</v>
      </c>
      <c r="N9447">
        <v>180899.74</v>
      </c>
      <c r="O9447" s="1" t="s">
        <v>45</v>
      </c>
      <c r="P9447" s="1" t="str" cm="1">
        <f t="array" ref="P9447">_xlfn.IFS(bike_sales_india[[#This Row],[Mileage (km/l)]]&gt;=75,"75-100",bike_sales_india[[#This Row],[Mileage (km/l)]]&gt;=50,"50-75",bike_sales_india[[#This Row],[Mileage (km/l)]]&gt;=25,"25-50")</f>
        <v>25-50</v>
      </c>
      <c r="Q9447" s="1" t="str" cm="1">
        <f t="array" ref="Q94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7" s="4">
        <f>(bike_sales_india[[#This Row],[Price (INR)]]-bike_sales_india[[#This Row],[Resale Price (INR)]])/bike_sales_india[[#This Row],[Price (INR)]]</f>
        <v>0.49334757974395677</v>
      </c>
    </row>
    <row r="9448" spans="1:18" x14ac:dyDescent="0.3">
      <c r="A9448" s="1" t="s">
        <v>39</v>
      </c>
      <c r="B9448">
        <v>78.03</v>
      </c>
      <c r="C9448" s="1" t="s">
        <v>24</v>
      </c>
      <c r="D9448" s="1" t="s">
        <v>85</v>
      </c>
      <c r="E9448">
        <v>169164</v>
      </c>
      <c r="F9448">
        <v>2015</v>
      </c>
      <c r="G9448">
        <v>954</v>
      </c>
      <c r="H9448" s="1" t="s">
        <v>34</v>
      </c>
      <c r="I9448">
        <v>27.25</v>
      </c>
      <c r="J9448" s="1" t="s">
        <v>19</v>
      </c>
      <c r="K9448">
        <v>2022</v>
      </c>
      <c r="L9448" s="1" t="s">
        <v>38</v>
      </c>
      <c r="M9448" s="1" t="s">
        <v>21</v>
      </c>
      <c r="N9448">
        <v>79750.91</v>
      </c>
      <c r="O9448" s="1" t="s">
        <v>45</v>
      </c>
      <c r="P9448" s="1" t="str" cm="1">
        <f t="array" ref="P9448">_xlfn.IFS(bike_sales_india[[#This Row],[Mileage (km/l)]]&gt;=75,"75-100",bike_sales_india[[#This Row],[Mileage (km/l)]]&gt;=50,"50-75",bike_sales_india[[#This Row],[Mileage (km/l)]]&gt;=25,"25-50")</f>
        <v>25-50</v>
      </c>
      <c r="Q9448" s="1" t="str" cm="1">
        <f t="array" ref="Q94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8" s="4">
        <f>(bike_sales_india[[#This Row],[Price (INR)]]-bike_sales_india[[#This Row],[Resale Price (INR)]])/bike_sales_india[[#This Row],[Price (INR)]]</f>
        <v>0.52855861767279089</v>
      </c>
    </row>
    <row r="9449" spans="1:18" x14ac:dyDescent="0.3">
      <c r="A9449" s="1" t="s">
        <v>48</v>
      </c>
      <c r="B9449">
        <v>26.68</v>
      </c>
      <c r="C9449" s="1" t="s">
        <v>24</v>
      </c>
      <c r="D9449" s="1" t="s">
        <v>85</v>
      </c>
      <c r="E9449">
        <v>349108</v>
      </c>
      <c r="F9449">
        <v>2023</v>
      </c>
      <c r="G9449">
        <v>954</v>
      </c>
      <c r="H9449" s="1" t="s">
        <v>26</v>
      </c>
      <c r="I9449">
        <v>74.739999999999995</v>
      </c>
      <c r="J9449" s="1" t="s">
        <v>19</v>
      </c>
      <c r="K9449">
        <v>2023</v>
      </c>
      <c r="L9449" s="1" t="s">
        <v>38</v>
      </c>
      <c r="M9449" s="1" t="s">
        <v>31</v>
      </c>
      <c r="N9449">
        <v>254974.76</v>
      </c>
      <c r="O9449" s="1" t="s">
        <v>22</v>
      </c>
      <c r="P9449" s="1" t="str" cm="1">
        <f t="array" ref="P9449">_xlfn.IFS(bike_sales_india[[#This Row],[Mileage (km/l)]]&gt;=75,"75-100",bike_sales_india[[#This Row],[Mileage (km/l)]]&gt;=50,"50-75",bike_sales_india[[#This Row],[Mileage (km/l)]]&gt;=25,"25-50")</f>
        <v>50-75</v>
      </c>
      <c r="Q9449" s="1" t="str" cm="1">
        <f t="array" ref="Q94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49" s="4">
        <f>(bike_sales_india[[#This Row],[Price (INR)]]-bike_sales_india[[#This Row],[Resale Price (INR)]])/bike_sales_india[[#This Row],[Price (INR)]]</f>
        <v>0.26963930932548091</v>
      </c>
    </row>
    <row r="9450" spans="1:18" x14ac:dyDescent="0.3">
      <c r="A9450" s="1" t="s">
        <v>15</v>
      </c>
      <c r="B9450">
        <v>13.98</v>
      </c>
      <c r="C9450" s="1" t="s">
        <v>64</v>
      </c>
      <c r="D9450" s="1" t="s">
        <v>65</v>
      </c>
      <c r="E9450">
        <v>113947</v>
      </c>
      <c r="F9450">
        <v>2022</v>
      </c>
      <c r="G9450">
        <v>954</v>
      </c>
      <c r="H9450" s="1" t="s">
        <v>26</v>
      </c>
      <c r="I9450">
        <v>79.39</v>
      </c>
      <c r="J9450" s="1" t="s">
        <v>27</v>
      </c>
      <c r="K9450">
        <v>2023</v>
      </c>
      <c r="L9450" s="1" t="s">
        <v>44</v>
      </c>
      <c r="M9450" s="1" t="s">
        <v>21</v>
      </c>
      <c r="N9450">
        <v>52066.94</v>
      </c>
      <c r="O9450" s="1" t="s">
        <v>45</v>
      </c>
      <c r="P9450" s="1" t="str" cm="1">
        <f t="array" ref="P9450">_xlfn.IFS(bike_sales_india[[#This Row],[Mileage (km/l)]]&gt;=75,"75-100",bike_sales_india[[#This Row],[Mileage (km/l)]]&gt;=50,"50-75",bike_sales_india[[#This Row],[Mileage (km/l)]]&gt;=25,"25-50")</f>
        <v>75-100</v>
      </c>
      <c r="Q9450" s="1" t="str" cm="1">
        <f t="array" ref="Q94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0" s="4">
        <f>(bike_sales_india[[#This Row],[Price (INR)]]-bike_sales_india[[#This Row],[Resale Price (INR)]])/bike_sales_india[[#This Row],[Price (INR)]]</f>
        <v>0.54306001913170154</v>
      </c>
    </row>
    <row r="9451" spans="1:18" x14ac:dyDescent="0.3">
      <c r="A9451" s="1" t="s">
        <v>39</v>
      </c>
      <c r="B9451">
        <v>49.47</v>
      </c>
      <c r="C9451" s="1" t="s">
        <v>32</v>
      </c>
      <c r="D9451" s="1" t="s">
        <v>60</v>
      </c>
      <c r="E9451">
        <v>189778</v>
      </c>
      <c r="F9451">
        <v>2022</v>
      </c>
      <c r="G9451">
        <v>954</v>
      </c>
      <c r="H9451" s="1" t="s">
        <v>18</v>
      </c>
      <c r="I9451">
        <v>83.85</v>
      </c>
      <c r="J9451" s="1" t="s">
        <v>19</v>
      </c>
      <c r="K9451">
        <v>2022</v>
      </c>
      <c r="L9451" s="1" t="s">
        <v>38</v>
      </c>
      <c r="M9451" s="1" t="s">
        <v>31</v>
      </c>
      <c r="N9451">
        <v>92441.27</v>
      </c>
      <c r="O9451" s="1" t="s">
        <v>22</v>
      </c>
      <c r="P9451" s="1" t="str" cm="1">
        <f t="array" ref="P9451">_xlfn.IFS(bike_sales_india[[#This Row],[Mileage (km/l)]]&gt;=75,"75-100",bike_sales_india[[#This Row],[Mileage (km/l)]]&gt;=50,"50-75",bike_sales_india[[#This Row],[Mileage (km/l)]]&gt;=25,"25-50")</f>
        <v>75-100</v>
      </c>
      <c r="Q9451" s="1" t="str" cm="1">
        <f t="array" ref="Q94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1" s="4">
        <f>(bike_sales_india[[#This Row],[Price (INR)]]-bike_sales_india[[#This Row],[Resale Price (INR)]])/bike_sales_india[[#This Row],[Price (INR)]]</f>
        <v>0.51289785960437984</v>
      </c>
    </row>
    <row r="9452" spans="1:18" x14ac:dyDescent="0.3">
      <c r="A9452" s="1" t="s">
        <v>15</v>
      </c>
      <c r="B9452">
        <v>59.95</v>
      </c>
      <c r="C9452" s="1" t="s">
        <v>40</v>
      </c>
      <c r="D9452" s="1" t="s">
        <v>51</v>
      </c>
      <c r="E9452">
        <v>202491</v>
      </c>
      <c r="F9452">
        <v>2019</v>
      </c>
      <c r="G9452">
        <v>954</v>
      </c>
      <c r="H9452" s="1" t="s">
        <v>18</v>
      </c>
      <c r="I9452">
        <v>96.23</v>
      </c>
      <c r="J9452" s="1" t="s">
        <v>42</v>
      </c>
      <c r="K9452">
        <v>2019</v>
      </c>
      <c r="L9452" s="1" t="s">
        <v>20</v>
      </c>
      <c r="M9452" s="1" t="s">
        <v>31</v>
      </c>
      <c r="N9452">
        <v>156829.51</v>
      </c>
      <c r="O9452" s="1" t="s">
        <v>45</v>
      </c>
      <c r="P9452" s="1" t="str" cm="1">
        <f t="array" ref="P9452">_xlfn.IFS(bike_sales_india[[#This Row],[Mileage (km/l)]]&gt;=75,"75-100",bike_sales_india[[#This Row],[Mileage (km/l)]]&gt;=50,"50-75",bike_sales_india[[#This Row],[Mileage (km/l)]]&gt;=25,"25-50")</f>
        <v>75-100</v>
      </c>
      <c r="Q9452" s="1" t="str" cm="1">
        <f t="array" ref="Q94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2" s="4">
        <f>(bike_sales_india[[#This Row],[Price (INR)]]-bike_sales_india[[#This Row],[Resale Price (INR)]])/bike_sales_india[[#This Row],[Price (INR)]]</f>
        <v>0.22549886167780292</v>
      </c>
    </row>
    <row r="9453" spans="1:18" x14ac:dyDescent="0.3">
      <c r="A9453" s="1" t="s">
        <v>61</v>
      </c>
      <c r="B9453">
        <v>11.51</v>
      </c>
      <c r="C9453" s="1" t="s">
        <v>36</v>
      </c>
      <c r="D9453" s="1" t="s">
        <v>70</v>
      </c>
      <c r="E9453">
        <v>61536</v>
      </c>
      <c r="F9453">
        <v>2015</v>
      </c>
      <c r="G9453">
        <v>954</v>
      </c>
      <c r="H9453" s="1" t="s">
        <v>34</v>
      </c>
      <c r="I9453">
        <v>54</v>
      </c>
      <c r="J9453" s="1" t="s">
        <v>19</v>
      </c>
      <c r="K9453">
        <v>2017</v>
      </c>
      <c r="L9453" s="1" t="s">
        <v>38</v>
      </c>
      <c r="M9453" s="1" t="s">
        <v>31</v>
      </c>
      <c r="N9453">
        <v>44712.89</v>
      </c>
      <c r="O9453" s="1" t="s">
        <v>22</v>
      </c>
      <c r="P9453" s="1" t="str" cm="1">
        <f t="array" ref="P9453">_xlfn.IFS(bike_sales_india[[#This Row],[Mileage (km/l)]]&gt;=75,"75-100",bike_sales_india[[#This Row],[Mileage (km/l)]]&gt;=50,"50-75",bike_sales_india[[#This Row],[Mileage (km/l)]]&gt;=25,"25-50")</f>
        <v>50-75</v>
      </c>
      <c r="Q9453" s="1" t="str" cm="1">
        <f t="array" ref="Q94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3" s="4">
        <f>(bike_sales_india[[#This Row],[Price (INR)]]-bike_sales_india[[#This Row],[Resale Price (INR)]])/bike_sales_india[[#This Row],[Price (INR)]]</f>
        <v>0.27338647295891838</v>
      </c>
    </row>
    <row r="9454" spans="1:18" x14ac:dyDescent="0.3">
      <c r="A9454" s="1" t="s">
        <v>59</v>
      </c>
      <c r="B9454">
        <v>63.96</v>
      </c>
      <c r="C9454" s="1" t="s">
        <v>36</v>
      </c>
      <c r="D9454" s="1" t="s">
        <v>57</v>
      </c>
      <c r="E9454">
        <v>327881</v>
      </c>
      <c r="F9454">
        <v>2016</v>
      </c>
      <c r="G9454">
        <v>954</v>
      </c>
      <c r="H9454" s="1" t="s">
        <v>34</v>
      </c>
      <c r="I9454">
        <v>28.25</v>
      </c>
      <c r="J9454" s="1" t="s">
        <v>42</v>
      </c>
      <c r="K9454">
        <v>2016</v>
      </c>
      <c r="L9454" s="1" t="s">
        <v>44</v>
      </c>
      <c r="M9454" s="1" t="s">
        <v>21</v>
      </c>
      <c r="N9454">
        <v>192734.38</v>
      </c>
      <c r="O9454" s="1" t="s">
        <v>45</v>
      </c>
      <c r="P9454" s="1" t="str" cm="1">
        <f t="array" ref="P9454">_xlfn.IFS(bike_sales_india[[#This Row],[Mileage (km/l)]]&gt;=75,"75-100",bike_sales_india[[#This Row],[Mileage (km/l)]]&gt;=50,"50-75",bike_sales_india[[#This Row],[Mileage (km/l)]]&gt;=25,"25-50")</f>
        <v>25-50</v>
      </c>
      <c r="Q9454" s="1" t="str" cm="1">
        <f t="array" ref="Q94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4" s="4">
        <f>(bike_sales_india[[#This Row],[Price (INR)]]-bike_sales_india[[#This Row],[Resale Price (INR)]])/bike_sales_india[[#This Row],[Price (INR)]]</f>
        <v>0.41218191965987661</v>
      </c>
    </row>
    <row r="9455" spans="1:18" x14ac:dyDescent="0.3">
      <c r="A9455" s="1" t="s">
        <v>59</v>
      </c>
      <c r="B9455">
        <v>32.590000000000003</v>
      </c>
      <c r="C9455" s="1" t="s">
        <v>29</v>
      </c>
      <c r="D9455" s="1" t="s">
        <v>75</v>
      </c>
      <c r="E9455">
        <v>165481</v>
      </c>
      <c r="F9455">
        <v>2019</v>
      </c>
      <c r="G9455">
        <v>954</v>
      </c>
      <c r="H9455" s="1" t="s">
        <v>18</v>
      </c>
      <c r="I9455">
        <v>92.59</v>
      </c>
      <c r="J9455" s="1" t="s">
        <v>42</v>
      </c>
      <c r="K9455">
        <v>2019</v>
      </c>
      <c r="L9455" s="1" t="s">
        <v>20</v>
      </c>
      <c r="M9455" s="1" t="s">
        <v>31</v>
      </c>
      <c r="N9455">
        <v>93000.33</v>
      </c>
      <c r="O9455" s="1" t="s">
        <v>35</v>
      </c>
      <c r="P9455" s="1" t="str" cm="1">
        <f t="array" ref="P9455">_xlfn.IFS(bike_sales_india[[#This Row],[Mileage (km/l)]]&gt;=75,"75-100",bike_sales_india[[#This Row],[Mileage (km/l)]]&gt;=50,"50-75",bike_sales_india[[#This Row],[Mileage (km/l)]]&gt;=25,"25-50")</f>
        <v>75-100</v>
      </c>
      <c r="Q9455" s="1" t="str" cm="1">
        <f t="array" ref="Q94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5" s="4">
        <f>(bike_sales_india[[#This Row],[Price (INR)]]-bike_sales_india[[#This Row],[Resale Price (INR)]])/bike_sales_india[[#This Row],[Price (INR)]]</f>
        <v>0.43799995165608135</v>
      </c>
    </row>
    <row r="9456" spans="1:18" x14ac:dyDescent="0.3">
      <c r="A9456" s="1" t="s">
        <v>28</v>
      </c>
      <c r="B9456">
        <v>57.96</v>
      </c>
      <c r="C9456" s="1" t="s">
        <v>64</v>
      </c>
      <c r="D9456" s="1" t="s">
        <v>84</v>
      </c>
      <c r="E9456">
        <v>253143</v>
      </c>
      <c r="F9456">
        <v>2016</v>
      </c>
      <c r="G9456">
        <v>954</v>
      </c>
      <c r="H9456" s="1" t="s">
        <v>34</v>
      </c>
      <c r="I9456">
        <v>36.96</v>
      </c>
      <c r="J9456" s="1" t="s">
        <v>27</v>
      </c>
      <c r="K9456">
        <v>2024</v>
      </c>
      <c r="L9456" s="1" t="s">
        <v>44</v>
      </c>
      <c r="M9456" s="1" t="s">
        <v>31</v>
      </c>
      <c r="N9456">
        <v>168614.56</v>
      </c>
      <c r="O9456" s="1" t="s">
        <v>45</v>
      </c>
      <c r="P9456" s="1" t="str" cm="1">
        <f t="array" ref="P9456">_xlfn.IFS(bike_sales_india[[#This Row],[Mileage (km/l)]]&gt;=75,"75-100",bike_sales_india[[#This Row],[Mileage (km/l)]]&gt;=50,"50-75",bike_sales_india[[#This Row],[Mileage (km/l)]]&gt;=25,"25-50")</f>
        <v>25-50</v>
      </c>
      <c r="Q9456" s="1" t="str" cm="1">
        <f t="array" ref="Q94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6" s="4">
        <f>(bike_sales_india[[#This Row],[Price (INR)]]-bike_sales_india[[#This Row],[Resale Price (INR)]])/bike_sales_india[[#This Row],[Price (INR)]]</f>
        <v>0.33391577092789454</v>
      </c>
    </row>
    <row r="9457" spans="1:18" x14ac:dyDescent="0.3">
      <c r="A9457" s="1" t="s">
        <v>55</v>
      </c>
      <c r="B9457">
        <v>6.87</v>
      </c>
      <c r="C9457" s="1" t="s">
        <v>29</v>
      </c>
      <c r="D9457" s="1" t="s">
        <v>75</v>
      </c>
      <c r="E9457">
        <v>398562</v>
      </c>
      <c r="F9457">
        <v>2015</v>
      </c>
      <c r="G9457">
        <v>954</v>
      </c>
      <c r="H9457" s="1" t="s">
        <v>26</v>
      </c>
      <c r="I9457">
        <v>69.78</v>
      </c>
      <c r="J9457" s="1" t="s">
        <v>19</v>
      </c>
      <c r="K9457">
        <v>2018</v>
      </c>
      <c r="L9457" s="1" t="s">
        <v>44</v>
      </c>
      <c r="M9457" s="1" t="s">
        <v>31</v>
      </c>
      <c r="N9457">
        <v>297504.05</v>
      </c>
      <c r="O9457" s="1" t="s">
        <v>45</v>
      </c>
      <c r="P9457" s="1" t="str" cm="1">
        <f t="array" ref="P9457">_xlfn.IFS(bike_sales_india[[#This Row],[Mileage (km/l)]]&gt;=75,"75-100",bike_sales_india[[#This Row],[Mileage (km/l)]]&gt;=50,"50-75",bike_sales_india[[#This Row],[Mileage (km/l)]]&gt;=25,"25-50")</f>
        <v>50-75</v>
      </c>
      <c r="Q9457" s="1" t="str" cm="1">
        <f t="array" ref="Q94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7" s="4">
        <f>(bike_sales_india[[#This Row],[Price (INR)]]-bike_sales_india[[#This Row],[Resale Price (INR)]])/bike_sales_india[[#This Row],[Price (INR)]]</f>
        <v>0.25355641029501058</v>
      </c>
    </row>
    <row r="9458" spans="1:18" x14ac:dyDescent="0.3">
      <c r="A9458" s="1" t="s">
        <v>23</v>
      </c>
      <c r="B9458">
        <v>69.3</v>
      </c>
      <c r="C9458" s="1" t="s">
        <v>24</v>
      </c>
      <c r="D9458" s="1" t="s">
        <v>67</v>
      </c>
      <c r="E9458">
        <v>148910</v>
      </c>
      <c r="F9458">
        <v>2017</v>
      </c>
      <c r="G9458">
        <v>954</v>
      </c>
      <c r="H9458" s="1" t="s">
        <v>18</v>
      </c>
      <c r="I9458">
        <v>95.45</v>
      </c>
      <c r="J9458" s="1" t="s">
        <v>42</v>
      </c>
      <c r="K9458">
        <v>2017</v>
      </c>
      <c r="L9458" s="1" t="s">
        <v>44</v>
      </c>
      <c r="M9458" s="1" t="s">
        <v>21</v>
      </c>
      <c r="N9458">
        <v>87443.98</v>
      </c>
      <c r="O9458" s="1" t="s">
        <v>50</v>
      </c>
      <c r="P9458" s="1" t="str" cm="1">
        <f t="array" ref="P9458">_xlfn.IFS(bike_sales_india[[#This Row],[Mileage (km/l)]]&gt;=75,"75-100",bike_sales_india[[#This Row],[Mileage (km/l)]]&gt;=50,"50-75",bike_sales_india[[#This Row],[Mileage (km/l)]]&gt;=25,"25-50")</f>
        <v>75-100</v>
      </c>
      <c r="Q9458" s="1" t="str" cm="1">
        <f t="array" ref="Q94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8" s="4">
        <f>(bike_sales_india[[#This Row],[Price (INR)]]-bike_sales_india[[#This Row],[Resale Price (INR)]])/bike_sales_india[[#This Row],[Price (INR)]]</f>
        <v>0.41277295010408976</v>
      </c>
    </row>
    <row r="9459" spans="1:18" x14ac:dyDescent="0.3">
      <c r="A9459" s="1" t="s">
        <v>46</v>
      </c>
      <c r="B9459">
        <v>28.75</v>
      </c>
      <c r="C9459" s="1" t="s">
        <v>36</v>
      </c>
      <c r="D9459" s="1" t="s">
        <v>66</v>
      </c>
      <c r="E9459">
        <v>396492</v>
      </c>
      <c r="F9459">
        <v>2018</v>
      </c>
      <c r="G9459">
        <v>954</v>
      </c>
      <c r="H9459" s="1" t="s">
        <v>18</v>
      </c>
      <c r="I9459">
        <v>80.739999999999995</v>
      </c>
      <c r="J9459" s="1" t="s">
        <v>42</v>
      </c>
      <c r="K9459">
        <v>2018</v>
      </c>
      <c r="L9459" s="1" t="s">
        <v>44</v>
      </c>
      <c r="M9459" s="1" t="s">
        <v>21</v>
      </c>
      <c r="N9459">
        <v>184391.32</v>
      </c>
      <c r="O9459" s="1" t="s">
        <v>22</v>
      </c>
      <c r="P9459" s="1" t="str" cm="1">
        <f t="array" ref="P9459">_xlfn.IFS(bike_sales_india[[#This Row],[Mileage (km/l)]]&gt;=75,"75-100",bike_sales_india[[#This Row],[Mileage (km/l)]]&gt;=50,"50-75",bike_sales_india[[#This Row],[Mileage (km/l)]]&gt;=25,"25-50")</f>
        <v>75-100</v>
      </c>
      <c r="Q9459" s="1" t="str" cm="1">
        <f t="array" ref="Q94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59" s="4">
        <f>(bike_sales_india[[#This Row],[Price (INR)]]-bike_sales_india[[#This Row],[Resale Price (INR)]])/bike_sales_india[[#This Row],[Price (INR)]]</f>
        <v>0.53494315143811222</v>
      </c>
    </row>
    <row r="9460" spans="1:18" x14ac:dyDescent="0.3">
      <c r="A9460" s="1" t="s">
        <v>54</v>
      </c>
      <c r="B9460">
        <v>29.86</v>
      </c>
      <c r="C9460" s="1" t="s">
        <v>40</v>
      </c>
      <c r="D9460" s="1" t="s">
        <v>58</v>
      </c>
      <c r="E9460">
        <v>307074</v>
      </c>
      <c r="F9460">
        <v>2023</v>
      </c>
      <c r="G9460">
        <v>954</v>
      </c>
      <c r="H9460" s="1" t="s">
        <v>18</v>
      </c>
      <c r="I9460">
        <v>65.08</v>
      </c>
      <c r="J9460" s="1" t="s">
        <v>42</v>
      </c>
      <c r="K9460">
        <v>2023</v>
      </c>
      <c r="L9460" s="1" t="s">
        <v>38</v>
      </c>
      <c r="M9460" s="1" t="s">
        <v>21</v>
      </c>
      <c r="N9460">
        <v>238951.38</v>
      </c>
      <c r="O9460" s="1" t="s">
        <v>45</v>
      </c>
      <c r="P9460" s="1" t="str" cm="1">
        <f t="array" ref="P9460">_xlfn.IFS(bike_sales_india[[#This Row],[Mileage (km/l)]]&gt;=75,"75-100",bike_sales_india[[#This Row],[Mileage (km/l)]]&gt;=50,"50-75",bike_sales_india[[#This Row],[Mileage (km/l)]]&gt;=25,"25-50")</f>
        <v>50-75</v>
      </c>
      <c r="Q9460" s="1" t="str" cm="1">
        <f t="array" ref="Q94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0" s="4">
        <f>(bike_sales_india[[#This Row],[Price (INR)]]-bike_sales_india[[#This Row],[Resale Price (INR)]])/bike_sales_india[[#This Row],[Price (INR)]]</f>
        <v>0.22184431114324232</v>
      </c>
    </row>
    <row r="9461" spans="1:18" x14ac:dyDescent="0.3">
      <c r="A9461" s="1" t="s">
        <v>39</v>
      </c>
      <c r="B9461">
        <v>17.95</v>
      </c>
      <c r="C9461" s="1" t="s">
        <v>16</v>
      </c>
      <c r="D9461" s="1" t="s">
        <v>77</v>
      </c>
      <c r="E9461">
        <v>214749</v>
      </c>
      <c r="F9461">
        <v>2023</v>
      </c>
      <c r="G9461">
        <v>954</v>
      </c>
      <c r="H9461" s="1" t="s">
        <v>34</v>
      </c>
      <c r="I9461">
        <v>25.4</v>
      </c>
      <c r="J9461" s="1" t="s">
        <v>19</v>
      </c>
      <c r="K9461">
        <v>2024</v>
      </c>
      <c r="L9461" s="1" t="s">
        <v>20</v>
      </c>
      <c r="M9461" s="1" t="s">
        <v>31</v>
      </c>
      <c r="N9461">
        <v>124479.18</v>
      </c>
      <c r="O9461" s="1" t="s">
        <v>22</v>
      </c>
      <c r="P9461" s="1" t="str" cm="1">
        <f t="array" ref="P9461">_xlfn.IFS(bike_sales_india[[#This Row],[Mileage (km/l)]]&gt;=75,"75-100",bike_sales_india[[#This Row],[Mileage (km/l)]]&gt;=50,"50-75",bike_sales_india[[#This Row],[Mileage (km/l)]]&gt;=25,"25-50")</f>
        <v>25-50</v>
      </c>
      <c r="Q9461" s="1" t="str" cm="1">
        <f t="array" ref="Q94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1" s="4">
        <f>(bike_sales_india[[#This Row],[Price (INR)]]-bike_sales_india[[#This Row],[Resale Price (INR)]])/bike_sales_india[[#This Row],[Price (INR)]]</f>
        <v>0.42035036251623992</v>
      </c>
    </row>
    <row r="9462" spans="1:18" x14ac:dyDescent="0.3">
      <c r="A9462" s="1" t="s">
        <v>39</v>
      </c>
      <c r="B9462">
        <v>31.7</v>
      </c>
      <c r="C9462" s="1" t="s">
        <v>24</v>
      </c>
      <c r="D9462" s="1" t="s">
        <v>74</v>
      </c>
      <c r="E9462">
        <v>370643</v>
      </c>
      <c r="F9462">
        <v>2017</v>
      </c>
      <c r="G9462">
        <v>955</v>
      </c>
      <c r="H9462" s="1" t="s">
        <v>18</v>
      </c>
      <c r="I9462">
        <v>87.29</v>
      </c>
      <c r="J9462" s="1" t="s">
        <v>19</v>
      </c>
      <c r="K9462">
        <v>2020</v>
      </c>
      <c r="L9462" s="1" t="s">
        <v>38</v>
      </c>
      <c r="M9462" s="1" t="s">
        <v>31</v>
      </c>
      <c r="N9462">
        <v>193930.99</v>
      </c>
      <c r="O9462" s="1" t="s">
        <v>22</v>
      </c>
      <c r="P9462" s="1" t="str" cm="1">
        <f t="array" ref="P9462">_xlfn.IFS(bike_sales_india[[#This Row],[Mileage (km/l)]]&gt;=75,"75-100",bike_sales_india[[#This Row],[Mileage (km/l)]]&gt;=50,"50-75",bike_sales_india[[#This Row],[Mileage (km/l)]]&gt;=25,"25-50")</f>
        <v>75-100</v>
      </c>
      <c r="Q9462" s="1" t="str" cm="1">
        <f t="array" ref="Q94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2" s="4">
        <f>(bike_sales_india[[#This Row],[Price (INR)]]-bike_sales_india[[#This Row],[Resale Price (INR)]])/bike_sales_india[[#This Row],[Price (INR)]]</f>
        <v>0.47677147551687205</v>
      </c>
    </row>
    <row r="9463" spans="1:18" x14ac:dyDescent="0.3">
      <c r="A9463" s="1" t="s">
        <v>23</v>
      </c>
      <c r="B9463">
        <v>36.979999999999997</v>
      </c>
      <c r="C9463" s="1" t="s">
        <v>52</v>
      </c>
      <c r="D9463" s="1" t="s">
        <v>79</v>
      </c>
      <c r="E9463">
        <v>323047</v>
      </c>
      <c r="F9463">
        <v>2015</v>
      </c>
      <c r="G9463">
        <v>955</v>
      </c>
      <c r="H9463" s="1" t="s">
        <v>34</v>
      </c>
      <c r="I9463">
        <v>39.799999999999997</v>
      </c>
      <c r="J9463" s="1" t="s">
        <v>27</v>
      </c>
      <c r="K9463">
        <v>2016</v>
      </c>
      <c r="L9463" s="1" t="s">
        <v>44</v>
      </c>
      <c r="M9463" s="1" t="s">
        <v>31</v>
      </c>
      <c r="N9463">
        <v>254477.63</v>
      </c>
      <c r="O9463" s="1" t="s">
        <v>35</v>
      </c>
      <c r="P9463" s="1" t="str" cm="1">
        <f t="array" ref="P9463">_xlfn.IFS(bike_sales_india[[#This Row],[Mileage (km/l)]]&gt;=75,"75-100",bike_sales_india[[#This Row],[Mileage (km/l)]]&gt;=50,"50-75",bike_sales_india[[#This Row],[Mileage (km/l)]]&gt;=25,"25-50")</f>
        <v>25-50</v>
      </c>
      <c r="Q9463" s="1" t="str" cm="1">
        <f t="array" ref="Q94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3" s="4">
        <f>(bike_sales_india[[#This Row],[Price (INR)]]-bike_sales_india[[#This Row],[Resale Price (INR)]])/bike_sales_india[[#This Row],[Price (INR)]]</f>
        <v>0.21225818534145185</v>
      </c>
    </row>
    <row r="9464" spans="1:18" x14ac:dyDescent="0.3">
      <c r="A9464" s="1" t="s">
        <v>15</v>
      </c>
      <c r="B9464">
        <v>66.290000000000006</v>
      </c>
      <c r="C9464" s="1" t="s">
        <v>40</v>
      </c>
      <c r="D9464" s="1" t="s">
        <v>62</v>
      </c>
      <c r="E9464">
        <v>177433</v>
      </c>
      <c r="F9464">
        <v>2019</v>
      </c>
      <c r="G9464">
        <v>955</v>
      </c>
      <c r="H9464" s="1" t="s">
        <v>34</v>
      </c>
      <c r="I9464">
        <v>46.91</v>
      </c>
      <c r="J9464" s="1" t="s">
        <v>19</v>
      </c>
      <c r="K9464">
        <v>2024</v>
      </c>
      <c r="L9464" s="1" t="s">
        <v>38</v>
      </c>
      <c r="M9464" s="1" t="s">
        <v>21</v>
      </c>
      <c r="N9464">
        <v>93249.29</v>
      </c>
      <c r="O9464" s="1" t="s">
        <v>22</v>
      </c>
      <c r="P9464" s="1" t="str" cm="1">
        <f t="array" ref="P9464">_xlfn.IFS(bike_sales_india[[#This Row],[Mileage (km/l)]]&gt;=75,"75-100",bike_sales_india[[#This Row],[Mileage (km/l)]]&gt;=50,"50-75",bike_sales_india[[#This Row],[Mileage (km/l)]]&gt;=25,"25-50")</f>
        <v>25-50</v>
      </c>
      <c r="Q9464" s="1" t="str" cm="1">
        <f t="array" ref="Q94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4" s="4">
        <f>(bike_sales_india[[#This Row],[Price (INR)]]-bike_sales_india[[#This Row],[Resale Price (INR)]])/bike_sales_india[[#This Row],[Price (INR)]]</f>
        <v>0.474453512029893</v>
      </c>
    </row>
    <row r="9465" spans="1:18" x14ac:dyDescent="0.3">
      <c r="A9465" s="1" t="s">
        <v>61</v>
      </c>
      <c r="B9465">
        <v>62.46</v>
      </c>
      <c r="C9465" s="1" t="s">
        <v>29</v>
      </c>
      <c r="D9465" s="1" t="s">
        <v>75</v>
      </c>
      <c r="E9465">
        <v>238002</v>
      </c>
      <c r="F9465">
        <v>2016</v>
      </c>
      <c r="G9465">
        <v>955</v>
      </c>
      <c r="H9465" s="1" t="s">
        <v>18</v>
      </c>
      <c r="I9465">
        <v>88.01</v>
      </c>
      <c r="J9465" s="1" t="s">
        <v>19</v>
      </c>
      <c r="K9465">
        <v>2018</v>
      </c>
      <c r="L9465" s="1" t="s">
        <v>20</v>
      </c>
      <c r="M9465" s="1" t="s">
        <v>31</v>
      </c>
      <c r="N9465">
        <v>167366.60999999999</v>
      </c>
      <c r="O9465" s="1" t="s">
        <v>45</v>
      </c>
      <c r="P9465" s="1" t="str" cm="1">
        <f t="array" ref="P9465">_xlfn.IFS(bike_sales_india[[#This Row],[Mileage (km/l)]]&gt;=75,"75-100",bike_sales_india[[#This Row],[Mileage (km/l)]]&gt;=50,"50-75",bike_sales_india[[#This Row],[Mileage (km/l)]]&gt;=25,"25-50")</f>
        <v>75-100</v>
      </c>
      <c r="Q9465" s="1" t="str" cm="1">
        <f t="array" ref="Q94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5" s="4">
        <f>(bike_sales_india[[#This Row],[Price (INR)]]-bike_sales_india[[#This Row],[Resale Price (INR)]])/bike_sales_india[[#This Row],[Price (INR)]]</f>
        <v>0.29678485895076517</v>
      </c>
    </row>
    <row r="9466" spans="1:18" x14ac:dyDescent="0.3">
      <c r="A9466" s="1" t="s">
        <v>46</v>
      </c>
      <c r="B9466">
        <v>38.619999999999997</v>
      </c>
      <c r="C9466" s="1" t="s">
        <v>64</v>
      </c>
      <c r="D9466" s="1" t="s">
        <v>76</v>
      </c>
      <c r="E9466">
        <v>367439</v>
      </c>
      <c r="F9466">
        <v>2016</v>
      </c>
      <c r="G9466">
        <v>955</v>
      </c>
      <c r="H9466" s="1" t="s">
        <v>34</v>
      </c>
      <c r="I9466">
        <v>39.799999999999997</v>
      </c>
      <c r="J9466" s="1" t="s">
        <v>42</v>
      </c>
      <c r="K9466">
        <v>2016</v>
      </c>
      <c r="L9466" s="1" t="s">
        <v>44</v>
      </c>
      <c r="M9466" s="1" t="s">
        <v>21</v>
      </c>
      <c r="N9466">
        <v>152186.4</v>
      </c>
      <c r="O9466" s="1" t="s">
        <v>45</v>
      </c>
      <c r="P9466" s="1" t="str" cm="1">
        <f t="array" ref="P9466">_xlfn.IFS(bike_sales_india[[#This Row],[Mileage (km/l)]]&gt;=75,"75-100",bike_sales_india[[#This Row],[Mileage (km/l)]]&gt;=50,"50-75",bike_sales_india[[#This Row],[Mileage (km/l)]]&gt;=25,"25-50")</f>
        <v>25-50</v>
      </c>
      <c r="Q9466" s="1" t="str" cm="1">
        <f t="array" ref="Q94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6" s="4">
        <f>(bike_sales_india[[#This Row],[Price (INR)]]-bike_sales_india[[#This Row],[Resale Price (INR)]])/bike_sales_india[[#This Row],[Price (INR)]]</f>
        <v>0.58581859846124118</v>
      </c>
    </row>
    <row r="9467" spans="1:18" x14ac:dyDescent="0.3">
      <c r="A9467" s="1" t="s">
        <v>15</v>
      </c>
      <c r="B9467">
        <v>11.67</v>
      </c>
      <c r="C9467" s="1" t="s">
        <v>36</v>
      </c>
      <c r="D9467" s="1" t="s">
        <v>57</v>
      </c>
      <c r="E9467">
        <v>50618</v>
      </c>
      <c r="F9467">
        <v>2020</v>
      </c>
      <c r="G9467">
        <v>955</v>
      </c>
      <c r="H9467" s="1" t="s">
        <v>34</v>
      </c>
      <c r="I9467">
        <v>45.62</v>
      </c>
      <c r="J9467" s="1" t="s">
        <v>19</v>
      </c>
      <c r="K9467">
        <v>2021</v>
      </c>
      <c r="L9467" s="1" t="s">
        <v>20</v>
      </c>
      <c r="M9467" s="1" t="s">
        <v>31</v>
      </c>
      <c r="N9467">
        <v>27963.75</v>
      </c>
      <c r="O9467" s="1" t="s">
        <v>35</v>
      </c>
      <c r="P9467" s="1" t="str" cm="1">
        <f t="array" ref="P9467">_xlfn.IFS(bike_sales_india[[#This Row],[Mileage (km/l)]]&gt;=75,"75-100",bike_sales_india[[#This Row],[Mileage (km/l)]]&gt;=50,"50-75",bike_sales_india[[#This Row],[Mileage (km/l)]]&gt;=25,"25-50")</f>
        <v>25-50</v>
      </c>
      <c r="Q9467" s="1" t="str" cm="1">
        <f t="array" ref="Q94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7" s="4">
        <f>(bike_sales_india[[#This Row],[Price (INR)]]-bike_sales_india[[#This Row],[Resale Price (INR)]])/bike_sales_india[[#This Row],[Price (INR)]]</f>
        <v>0.44755324192974832</v>
      </c>
    </row>
    <row r="9468" spans="1:18" x14ac:dyDescent="0.3">
      <c r="A9468" s="1" t="s">
        <v>15</v>
      </c>
      <c r="B9468">
        <v>22.88</v>
      </c>
      <c r="C9468" s="1" t="s">
        <v>32</v>
      </c>
      <c r="D9468" s="1" t="s">
        <v>47</v>
      </c>
      <c r="E9468">
        <v>172676</v>
      </c>
      <c r="F9468">
        <v>2017</v>
      </c>
      <c r="G9468">
        <v>955</v>
      </c>
      <c r="H9468" s="1" t="s">
        <v>18</v>
      </c>
      <c r="I9468">
        <v>80.66</v>
      </c>
      <c r="J9468" s="1" t="s">
        <v>42</v>
      </c>
      <c r="K9468">
        <v>2017</v>
      </c>
      <c r="L9468" s="1" t="s">
        <v>38</v>
      </c>
      <c r="M9468" s="1" t="s">
        <v>31</v>
      </c>
      <c r="N9468">
        <v>74748.570000000007</v>
      </c>
      <c r="O9468" s="1" t="s">
        <v>22</v>
      </c>
      <c r="P9468" s="1" t="str" cm="1">
        <f t="array" ref="P9468">_xlfn.IFS(bike_sales_india[[#This Row],[Mileage (km/l)]]&gt;=75,"75-100",bike_sales_india[[#This Row],[Mileage (km/l)]]&gt;=50,"50-75",bike_sales_india[[#This Row],[Mileage (km/l)]]&gt;=25,"25-50")</f>
        <v>75-100</v>
      </c>
      <c r="Q9468" s="1" t="str" cm="1">
        <f t="array" ref="Q94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8" s="4">
        <f>(bike_sales_india[[#This Row],[Price (INR)]]-bike_sales_india[[#This Row],[Resale Price (INR)]])/bike_sales_india[[#This Row],[Price (INR)]]</f>
        <v>0.56711662303968124</v>
      </c>
    </row>
    <row r="9469" spans="1:18" x14ac:dyDescent="0.3">
      <c r="A9469" s="1" t="s">
        <v>59</v>
      </c>
      <c r="B9469">
        <v>65.709999999999994</v>
      </c>
      <c r="C9469" s="1" t="s">
        <v>29</v>
      </c>
      <c r="D9469" s="1" t="s">
        <v>86</v>
      </c>
      <c r="E9469">
        <v>176671</v>
      </c>
      <c r="F9469">
        <v>2021</v>
      </c>
      <c r="G9469">
        <v>955</v>
      </c>
      <c r="H9469" s="1" t="s">
        <v>26</v>
      </c>
      <c r="I9469">
        <v>77.290000000000006</v>
      </c>
      <c r="J9469" s="1" t="s">
        <v>19</v>
      </c>
      <c r="K9469">
        <v>2024</v>
      </c>
      <c r="L9469" s="1" t="s">
        <v>20</v>
      </c>
      <c r="M9469" s="1" t="s">
        <v>21</v>
      </c>
      <c r="N9469">
        <v>129459.95</v>
      </c>
      <c r="O9469" s="1" t="s">
        <v>22</v>
      </c>
      <c r="P9469" s="1" t="str" cm="1">
        <f t="array" ref="P9469">_xlfn.IFS(bike_sales_india[[#This Row],[Mileage (km/l)]]&gt;=75,"75-100",bike_sales_india[[#This Row],[Mileage (km/l)]]&gt;=50,"50-75",bike_sales_india[[#This Row],[Mileage (km/l)]]&gt;=25,"25-50")</f>
        <v>75-100</v>
      </c>
      <c r="Q9469" s="1" t="str" cm="1">
        <f t="array" ref="Q94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69" s="4">
        <f>(bike_sales_india[[#This Row],[Price (INR)]]-bike_sales_india[[#This Row],[Resale Price (INR)]])/bike_sales_india[[#This Row],[Price (INR)]]</f>
        <v>0.26722580389537615</v>
      </c>
    </row>
    <row r="9470" spans="1:18" x14ac:dyDescent="0.3">
      <c r="A9470" s="1" t="s">
        <v>59</v>
      </c>
      <c r="B9470">
        <v>79.709999999999994</v>
      </c>
      <c r="C9470" s="1" t="s">
        <v>64</v>
      </c>
      <c r="D9470" s="1" t="s">
        <v>84</v>
      </c>
      <c r="E9470">
        <v>175376</v>
      </c>
      <c r="F9470">
        <v>2015</v>
      </c>
      <c r="G9470">
        <v>955</v>
      </c>
      <c r="H9470" s="1" t="s">
        <v>26</v>
      </c>
      <c r="I9470">
        <v>76.930000000000007</v>
      </c>
      <c r="J9470" s="1" t="s">
        <v>42</v>
      </c>
      <c r="K9470">
        <v>2015</v>
      </c>
      <c r="L9470" s="1" t="s">
        <v>20</v>
      </c>
      <c r="M9470" s="1" t="s">
        <v>31</v>
      </c>
      <c r="N9470">
        <v>119036.85</v>
      </c>
      <c r="O9470" s="1" t="s">
        <v>35</v>
      </c>
      <c r="P9470" s="1" t="str" cm="1">
        <f t="array" ref="P9470">_xlfn.IFS(bike_sales_india[[#This Row],[Mileage (km/l)]]&gt;=75,"75-100",bike_sales_india[[#This Row],[Mileage (km/l)]]&gt;=50,"50-75",bike_sales_india[[#This Row],[Mileage (km/l)]]&gt;=25,"25-50")</f>
        <v>75-100</v>
      </c>
      <c r="Q9470" s="1" t="str" cm="1">
        <f t="array" ref="Q94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0" s="4">
        <f>(bike_sales_india[[#This Row],[Price (INR)]]-bike_sales_india[[#This Row],[Resale Price (INR)]])/bike_sales_india[[#This Row],[Price (INR)]]</f>
        <v>0.32124777620655048</v>
      </c>
    </row>
    <row r="9471" spans="1:18" x14ac:dyDescent="0.3">
      <c r="A9471" s="1" t="s">
        <v>28</v>
      </c>
      <c r="B9471">
        <v>74.91</v>
      </c>
      <c r="C9471" s="1" t="s">
        <v>52</v>
      </c>
      <c r="D9471" s="1" t="s">
        <v>53</v>
      </c>
      <c r="E9471">
        <v>145954</v>
      </c>
      <c r="F9471">
        <v>2021</v>
      </c>
      <c r="G9471">
        <v>955</v>
      </c>
      <c r="H9471" s="1" t="s">
        <v>34</v>
      </c>
      <c r="I9471">
        <v>43.96</v>
      </c>
      <c r="J9471" s="1" t="s">
        <v>42</v>
      </c>
      <c r="K9471">
        <v>2021</v>
      </c>
      <c r="L9471" s="1" t="s">
        <v>44</v>
      </c>
      <c r="M9471" s="1" t="s">
        <v>31</v>
      </c>
      <c r="N9471">
        <v>76251.399999999994</v>
      </c>
      <c r="O9471" s="1" t="s">
        <v>35</v>
      </c>
      <c r="P9471" s="1" t="str" cm="1">
        <f t="array" ref="P9471">_xlfn.IFS(bike_sales_india[[#This Row],[Mileage (km/l)]]&gt;=75,"75-100",bike_sales_india[[#This Row],[Mileage (km/l)]]&gt;=50,"50-75",bike_sales_india[[#This Row],[Mileage (km/l)]]&gt;=25,"25-50")</f>
        <v>25-50</v>
      </c>
      <c r="Q9471" s="1" t="str" cm="1">
        <f t="array" ref="Q94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1" s="4">
        <f>(bike_sales_india[[#This Row],[Price (INR)]]-bike_sales_india[[#This Row],[Resale Price (INR)]])/bike_sales_india[[#This Row],[Price (INR)]]</f>
        <v>0.47756553434643795</v>
      </c>
    </row>
    <row r="9472" spans="1:18" x14ac:dyDescent="0.3">
      <c r="A9472" s="1" t="s">
        <v>55</v>
      </c>
      <c r="B9472">
        <v>5.61</v>
      </c>
      <c r="C9472" s="1" t="s">
        <v>36</v>
      </c>
      <c r="D9472" s="1" t="s">
        <v>57</v>
      </c>
      <c r="E9472">
        <v>299551</v>
      </c>
      <c r="F9472">
        <v>2018</v>
      </c>
      <c r="G9472">
        <v>955</v>
      </c>
      <c r="H9472" s="1" t="s">
        <v>34</v>
      </c>
      <c r="I9472">
        <v>48.85</v>
      </c>
      <c r="J9472" s="1" t="s">
        <v>42</v>
      </c>
      <c r="K9472">
        <v>2018</v>
      </c>
      <c r="L9472" s="1" t="s">
        <v>44</v>
      </c>
      <c r="M9472" s="1" t="s">
        <v>31</v>
      </c>
      <c r="N9472">
        <v>157013.56</v>
      </c>
      <c r="O9472" s="1" t="s">
        <v>50</v>
      </c>
      <c r="P9472" s="1" t="str" cm="1">
        <f t="array" ref="P9472">_xlfn.IFS(bike_sales_india[[#This Row],[Mileage (km/l)]]&gt;=75,"75-100",bike_sales_india[[#This Row],[Mileage (km/l)]]&gt;=50,"50-75",bike_sales_india[[#This Row],[Mileage (km/l)]]&gt;=25,"25-50")</f>
        <v>25-50</v>
      </c>
      <c r="Q9472" s="1" t="str" cm="1">
        <f t="array" ref="Q94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2" s="4">
        <f>(bike_sales_india[[#This Row],[Price (INR)]]-bike_sales_india[[#This Row],[Resale Price (INR)]])/bike_sales_india[[#This Row],[Price (INR)]]</f>
        <v>0.47583696933076508</v>
      </c>
    </row>
    <row r="9473" spans="1:18" x14ac:dyDescent="0.3">
      <c r="A9473" s="1" t="s">
        <v>48</v>
      </c>
      <c r="B9473">
        <v>50.55</v>
      </c>
      <c r="C9473" s="1" t="s">
        <v>40</v>
      </c>
      <c r="D9473" s="1" t="s">
        <v>51</v>
      </c>
      <c r="E9473">
        <v>87689</v>
      </c>
      <c r="F9473">
        <v>2021</v>
      </c>
      <c r="G9473">
        <v>955</v>
      </c>
      <c r="H9473" s="1" t="s">
        <v>26</v>
      </c>
      <c r="I9473">
        <v>77.52</v>
      </c>
      <c r="J9473" s="1" t="s">
        <v>42</v>
      </c>
      <c r="K9473">
        <v>2021</v>
      </c>
      <c r="L9473" s="1" t="s">
        <v>44</v>
      </c>
      <c r="M9473" s="1" t="s">
        <v>31</v>
      </c>
      <c r="N9473">
        <v>61124.4</v>
      </c>
      <c r="O9473" s="1" t="s">
        <v>50</v>
      </c>
      <c r="P9473" s="1" t="str" cm="1">
        <f t="array" ref="P9473">_xlfn.IFS(bike_sales_india[[#This Row],[Mileage (km/l)]]&gt;=75,"75-100",bike_sales_india[[#This Row],[Mileage (km/l)]]&gt;=50,"50-75",bike_sales_india[[#This Row],[Mileage (km/l)]]&gt;=25,"25-50")</f>
        <v>75-100</v>
      </c>
      <c r="Q9473" s="1" t="str" cm="1">
        <f t="array" ref="Q94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3" s="4">
        <f>(bike_sales_india[[#This Row],[Price (INR)]]-bike_sales_india[[#This Row],[Resale Price (INR)]])/bike_sales_india[[#This Row],[Price (INR)]]</f>
        <v>0.30294107584759772</v>
      </c>
    </row>
    <row r="9474" spans="1:18" x14ac:dyDescent="0.3">
      <c r="A9474" s="1" t="s">
        <v>39</v>
      </c>
      <c r="B9474">
        <v>79.760000000000005</v>
      </c>
      <c r="C9474" s="1" t="s">
        <v>32</v>
      </c>
      <c r="D9474" s="1" t="s">
        <v>33</v>
      </c>
      <c r="E9474">
        <v>186102</v>
      </c>
      <c r="F9474">
        <v>2021</v>
      </c>
      <c r="G9474">
        <v>955</v>
      </c>
      <c r="H9474" s="1" t="s">
        <v>18</v>
      </c>
      <c r="I9474">
        <v>87.32</v>
      </c>
      <c r="J9474" s="1" t="s">
        <v>42</v>
      </c>
      <c r="K9474">
        <v>2021</v>
      </c>
      <c r="L9474" s="1" t="s">
        <v>44</v>
      </c>
      <c r="M9474" s="1" t="s">
        <v>31</v>
      </c>
      <c r="N9474">
        <v>140081.01</v>
      </c>
      <c r="O9474" s="1" t="s">
        <v>50</v>
      </c>
      <c r="P9474" s="1" t="str" cm="1">
        <f t="array" ref="P9474">_xlfn.IFS(bike_sales_india[[#This Row],[Mileage (km/l)]]&gt;=75,"75-100",bike_sales_india[[#This Row],[Mileage (km/l)]]&gt;=50,"50-75",bike_sales_india[[#This Row],[Mileage (km/l)]]&gt;=25,"25-50")</f>
        <v>75-100</v>
      </c>
      <c r="Q9474" s="1" t="str" cm="1">
        <f t="array" ref="Q94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4" s="4">
        <f>(bike_sales_india[[#This Row],[Price (INR)]]-bike_sales_india[[#This Row],[Resale Price (INR)]])/bike_sales_india[[#This Row],[Price (INR)]]</f>
        <v>0.24728906728568201</v>
      </c>
    </row>
    <row r="9475" spans="1:18" x14ac:dyDescent="0.3">
      <c r="A9475" s="1" t="s">
        <v>55</v>
      </c>
      <c r="B9475">
        <v>14.65</v>
      </c>
      <c r="C9475" s="1" t="s">
        <v>29</v>
      </c>
      <c r="D9475" s="1" t="s">
        <v>30</v>
      </c>
      <c r="E9475">
        <v>242797</v>
      </c>
      <c r="F9475">
        <v>2020</v>
      </c>
      <c r="G9475">
        <v>956</v>
      </c>
      <c r="H9475" s="1" t="s">
        <v>26</v>
      </c>
      <c r="I9475">
        <v>87.31</v>
      </c>
      <c r="J9475" s="1" t="s">
        <v>27</v>
      </c>
      <c r="K9475">
        <v>2022</v>
      </c>
      <c r="L9475" s="1" t="s">
        <v>20</v>
      </c>
      <c r="M9475" s="1" t="s">
        <v>31</v>
      </c>
      <c r="N9475">
        <v>129472.38</v>
      </c>
      <c r="O9475" s="1" t="s">
        <v>50</v>
      </c>
      <c r="P9475" s="1" t="str" cm="1">
        <f t="array" ref="P9475">_xlfn.IFS(bike_sales_india[[#This Row],[Mileage (km/l)]]&gt;=75,"75-100",bike_sales_india[[#This Row],[Mileage (km/l)]]&gt;=50,"50-75",bike_sales_india[[#This Row],[Mileage (km/l)]]&gt;=25,"25-50")</f>
        <v>75-100</v>
      </c>
      <c r="Q9475" s="1" t="str" cm="1">
        <f t="array" ref="Q94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5" s="4">
        <f>(bike_sales_india[[#This Row],[Price (INR)]]-bike_sales_india[[#This Row],[Resale Price (INR)]])/bike_sales_india[[#This Row],[Price (INR)]]</f>
        <v>0.46674637660267632</v>
      </c>
    </row>
    <row r="9476" spans="1:18" x14ac:dyDescent="0.3">
      <c r="A9476" s="1" t="s">
        <v>59</v>
      </c>
      <c r="B9476">
        <v>35.590000000000003</v>
      </c>
      <c r="C9476" s="1" t="s">
        <v>36</v>
      </c>
      <c r="D9476" s="1" t="s">
        <v>57</v>
      </c>
      <c r="E9476">
        <v>201114</v>
      </c>
      <c r="F9476">
        <v>2018</v>
      </c>
      <c r="G9476">
        <v>956</v>
      </c>
      <c r="H9476" s="1" t="s">
        <v>26</v>
      </c>
      <c r="I9476">
        <v>76.14</v>
      </c>
      <c r="J9476" s="1" t="s">
        <v>27</v>
      </c>
      <c r="K9476">
        <v>2021</v>
      </c>
      <c r="L9476" s="1" t="s">
        <v>20</v>
      </c>
      <c r="M9476" s="1" t="s">
        <v>21</v>
      </c>
      <c r="N9476">
        <v>135290.25</v>
      </c>
      <c r="O9476" s="1" t="s">
        <v>22</v>
      </c>
      <c r="P9476" s="1" t="str" cm="1">
        <f t="array" ref="P9476">_xlfn.IFS(bike_sales_india[[#This Row],[Mileage (km/l)]]&gt;=75,"75-100",bike_sales_india[[#This Row],[Mileage (km/l)]]&gt;=50,"50-75",bike_sales_india[[#This Row],[Mileage (km/l)]]&gt;=25,"25-50")</f>
        <v>75-100</v>
      </c>
      <c r="Q9476" s="1" t="str" cm="1">
        <f t="array" ref="Q94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6" s="4">
        <f>(bike_sales_india[[#This Row],[Price (INR)]]-bike_sales_india[[#This Row],[Resale Price (INR)]])/bike_sales_india[[#This Row],[Price (INR)]]</f>
        <v>0.32729571287926251</v>
      </c>
    </row>
    <row r="9477" spans="1:18" x14ac:dyDescent="0.3">
      <c r="A9477" s="1" t="s">
        <v>48</v>
      </c>
      <c r="B9477">
        <v>10.34</v>
      </c>
      <c r="C9477" s="1" t="s">
        <v>29</v>
      </c>
      <c r="D9477" s="1" t="s">
        <v>82</v>
      </c>
      <c r="E9477">
        <v>308542</v>
      </c>
      <c r="F9477">
        <v>2017</v>
      </c>
      <c r="G9477">
        <v>956</v>
      </c>
      <c r="H9477" s="1" t="s">
        <v>26</v>
      </c>
      <c r="I9477">
        <v>69.09</v>
      </c>
      <c r="J9477" s="1" t="s">
        <v>27</v>
      </c>
      <c r="K9477">
        <v>2023</v>
      </c>
      <c r="L9477" s="1" t="s">
        <v>44</v>
      </c>
      <c r="M9477" s="1" t="s">
        <v>31</v>
      </c>
      <c r="N9477">
        <v>194966.08</v>
      </c>
      <c r="O9477" s="1" t="s">
        <v>45</v>
      </c>
      <c r="P9477" s="1" t="str" cm="1">
        <f t="array" ref="P9477">_xlfn.IFS(bike_sales_india[[#This Row],[Mileage (km/l)]]&gt;=75,"75-100",bike_sales_india[[#This Row],[Mileage (km/l)]]&gt;=50,"50-75",bike_sales_india[[#This Row],[Mileage (km/l)]]&gt;=25,"25-50")</f>
        <v>50-75</v>
      </c>
      <c r="Q9477" s="1" t="str" cm="1">
        <f t="array" ref="Q94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7" s="4">
        <f>(bike_sales_india[[#This Row],[Price (INR)]]-bike_sales_india[[#This Row],[Resale Price (INR)]])/bike_sales_india[[#This Row],[Price (INR)]]</f>
        <v>0.36810521744203384</v>
      </c>
    </row>
    <row r="9478" spans="1:18" x14ac:dyDescent="0.3">
      <c r="A9478" s="1" t="s">
        <v>39</v>
      </c>
      <c r="B9478">
        <v>53.33</v>
      </c>
      <c r="C9478" s="1" t="s">
        <v>24</v>
      </c>
      <c r="D9478" s="1" t="s">
        <v>74</v>
      </c>
      <c r="E9478">
        <v>231607</v>
      </c>
      <c r="F9478">
        <v>2015</v>
      </c>
      <c r="G9478">
        <v>956</v>
      </c>
      <c r="H9478" s="1" t="s">
        <v>34</v>
      </c>
      <c r="I9478">
        <v>58.4</v>
      </c>
      <c r="J9478" s="1" t="s">
        <v>27</v>
      </c>
      <c r="K9478">
        <v>2017</v>
      </c>
      <c r="L9478" s="1" t="s">
        <v>20</v>
      </c>
      <c r="M9478" s="1" t="s">
        <v>31</v>
      </c>
      <c r="N9478">
        <v>153147.42000000001</v>
      </c>
      <c r="O9478" s="1" t="s">
        <v>22</v>
      </c>
      <c r="P9478" s="1" t="str" cm="1">
        <f t="array" ref="P9478">_xlfn.IFS(bike_sales_india[[#This Row],[Mileage (km/l)]]&gt;=75,"75-100",bike_sales_india[[#This Row],[Mileage (km/l)]]&gt;=50,"50-75",bike_sales_india[[#This Row],[Mileage (km/l)]]&gt;=25,"25-50")</f>
        <v>50-75</v>
      </c>
      <c r="Q9478" s="1" t="str" cm="1">
        <f t="array" ref="Q94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8" s="4">
        <f>(bike_sales_india[[#This Row],[Price (INR)]]-bike_sales_india[[#This Row],[Resale Price (INR)]])/bike_sales_india[[#This Row],[Price (INR)]]</f>
        <v>0.33876169545825469</v>
      </c>
    </row>
    <row r="9479" spans="1:18" x14ac:dyDescent="0.3">
      <c r="A9479" s="1" t="s">
        <v>48</v>
      </c>
      <c r="B9479">
        <v>49.95</v>
      </c>
      <c r="C9479" s="1" t="s">
        <v>24</v>
      </c>
      <c r="D9479" s="1" t="s">
        <v>74</v>
      </c>
      <c r="E9479">
        <v>50354</v>
      </c>
      <c r="F9479">
        <v>2018</v>
      </c>
      <c r="G9479">
        <v>956</v>
      </c>
      <c r="H9479" s="1" t="s">
        <v>18</v>
      </c>
      <c r="I9479">
        <v>74.92</v>
      </c>
      <c r="J9479" s="1" t="s">
        <v>27</v>
      </c>
      <c r="K9479">
        <v>2018</v>
      </c>
      <c r="L9479" s="1" t="s">
        <v>20</v>
      </c>
      <c r="M9479" s="1" t="s">
        <v>31</v>
      </c>
      <c r="N9479">
        <v>35995.300000000003</v>
      </c>
      <c r="O9479" s="1" t="s">
        <v>50</v>
      </c>
      <c r="P9479" s="1" t="str" cm="1">
        <f t="array" ref="P9479">_xlfn.IFS(bike_sales_india[[#This Row],[Mileage (km/l)]]&gt;=75,"75-100",bike_sales_india[[#This Row],[Mileage (km/l)]]&gt;=50,"50-75",bike_sales_india[[#This Row],[Mileage (km/l)]]&gt;=25,"25-50")</f>
        <v>50-75</v>
      </c>
      <c r="Q9479" s="1" t="str" cm="1">
        <f t="array" ref="Q94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79" s="4">
        <f>(bike_sales_india[[#This Row],[Price (INR)]]-bike_sales_india[[#This Row],[Resale Price (INR)]])/bike_sales_india[[#This Row],[Price (INR)]]</f>
        <v>0.28515510187869875</v>
      </c>
    </row>
    <row r="9480" spans="1:18" x14ac:dyDescent="0.3">
      <c r="A9480" s="1" t="s">
        <v>28</v>
      </c>
      <c r="B9480">
        <v>37.15</v>
      </c>
      <c r="C9480" s="1" t="s">
        <v>36</v>
      </c>
      <c r="D9480" s="1" t="s">
        <v>66</v>
      </c>
      <c r="E9480">
        <v>298905</v>
      </c>
      <c r="F9480">
        <v>2015</v>
      </c>
      <c r="G9480">
        <v>956</v>
      </c>
      <c r="H9480" s="1" t="s">
        <v>26</v>
      </c>
      <c r="I9480">
        <v>76.27</v>
      </c>
      <c r="J9480" s="1" t="s">
        <v>27</v>
      </c>
      <c r="K9480">
        <v>2019</v>
      </c>
      <c r="L9480" s="1" t="s">
        <v>44</v>
      </c>
      <c r="M9480" s="1" t="s">
        <v>21</v>
      </c>
      <c r="N9480">
        <v>216713.32</v>
      </c>
      <c r="O9480" s="1" t="s">
        <v>50</v>
      </c>
      <c r="P9480" s="1" t="str" cm="1">
        <f t="array" ref="P9480">_xlfn.IFS(bike_sales_india[[#This Row],[Mileage (km/l)]]&gt;=75,"75-100",bike_sales_india[[#This Row],[Mileage (km/l)]]&gt;=50,"50-75",bike_sales_india[[#This Row],[Mileage (km/l)]]&gt;=25,"25-50")</f>
        <v>75-100</v>
      </c>
      <c r="Q9480" s="1" t="str" cm="1">
        <f t="array" ref="Q94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0" s="4">
        <f>(bike_sales_india[[#This Row],[Price (INR)]]-bike_sales_india[[#This Row],[Resale Price (INR)]])/bike_sales_india[[#This Row],[Price (INR)]]</f>
        <v>0.27497592880681149</v>
      </c>
    </row>
    <row r="9481" spans="1:18" x14ac:dyDescent="0.3">
      <c r="A9481" s="1" t="s">
        <v>15</v>
      </c>
      <c r="B9481">
        <v>54.01</v>
      </c>
      <c r="C9481" s="1" t="s">
        <v>16</v>
      </c>
      <c r="D9481" s="1" t="s">
        <v>77</v>
      </c>
      <c r="E9481">
        <v>94658</v>
      </c>
      <c r="F9481">
        <v>2024</v>
      </c>
      <c r="G9481">
        <v>956</v>
      </c>
      <c r="H9481" s="1" t="s">
        <v>18</v>
      </c>
      <c r="I9481">
        <v>88.21</v>
      </c>
      <c r="J9481" s="1" t="s">
        <v>19</v>
      </c>
      <c r="K9481">
        <v>2024</v>
      </c>
      <c r="L9481" s="1" t="s">
        <v>20</v>
      </c>
      <c r="M9481" s="1" t="s">
        <v>31</v>
      </c>
      <c r="N9481">
        <v>59439.74</v>
      </c>
      <c r="O9481" s="1" t="s">
        <v>50</v>
      </c>
      <c r="P9481" s="1" t="str" cm="1">
        <f t="array" ref="P9481">_xlfn.IFS(bike_sales_india[[#This Row],[Mileage (km/l)]]&gt;=75,"75-100",bike_sales_india[[#This Row],[Mileage (km/l)]]&gt;=50,"50-75",bike_sales_india[[#This Row],[Mileage (km/l)]]&gt;=25,"25-50")</f>
        <v>75-100</v>
      </c>
      <c r="Q9481" s="1" t="str" cm="1">
        <f t="array" ref="Q94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1" s="4">
        <f>(bike_sales_india[[#This Row],[Price (INR)]]-bike_sales_india[[#This Row],[Resale Price (INR)]])/bike_sales_india[[#This Row],[Price (INR)]]</f>
        <v>0.37205793488136241</v>
      </c>
    </row>
    <row r="9482" spans="1:18" x14ac:dyDescent="0.3">
      <c r="A9482" s="1" t="s">
        <v>61</v>
      </c>
      <c r="B9482">
        <v>27.66</v>
      </c>
      <c r="C9482" s="1" t="s">
        <v>40</v>
      </c>
      <c r="D9482" s="1" t="s">
        <v>41</v>
      </c>
      <c r="E9482">
        <v>273646</v>
      </c>
      <c r="F9482">
        <v>2024</v>
      </c>
      <c r="G9482">
        <v>956</v>
      </c>
      <c r="H9482" s="1" t="s">
        <v>34</v>
      </c>
      <c r="I9482">
        <v>37.71</v>
      </c>
      <c r="J9482" s="1" t="s">
        <v>42</v>
      </c>
      <c r="K9482">
        <v>2024</v>
      </c>
      <c r="L9482" s="1" t="s">
        <v>20</v>
      </c>
      <c r="M9482" s="1" t="s">
        <v>21</v>
      </c>
      <c r="N9482">
        <v>218432.7</v>
      </c>
      <c r="O9482" s="1" t="s">
        <v>45</v>
      </c>
      <c r="P9482" s="1" t="str" cm="1">
        <f t="array" ref="P9482">_xlfn.IFS(bike_sales_india[[#This Row],[Mileage (km/l)]]&gt;=75,"75-100",bike_sales_india[[#This Row],[Mileage (km/l)]]&gt;=50,"50-75",bike_sales_india[[#This Row],[Mileage (km/l)]]&gt;=25,"25-50")</f>
        <v>25-50</v>
      </c>
      <c r="Q9482" s="1" t="str" cm="1">
        <f t="array" ref="Q94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2" s="4">
        <f>(bike_sales_india[[#This Row],[Price (INR)]]-bike_sales_india[[#This Row],[Resale Price (INR)]])/bike_sales_india[[#This Row],[Price (INR)]]</f>
        <v>0.20176907391301166</v>
      </c>
    </row>
    <row r="9483" spans="1:18" x14ac:dyDescent="0.3">
      <c r="A9483" s="1" t="s">
        <v>39</v>
      </c>
      <c r="B9483">
        <v>16.32</v>
      </c>
      <c r="C9483" s="1" t="s">
        <v>16</v>
      </c>
      <c r="D9483" s="1" t="s">
        <v>17</v>
      </c>
      <c r="E9483">
        <v>154373</v>
      </c>
      <c r="F9483">
        <v>2016</v>
      </c>
      <c r="G9483">
        <v>956</v>
      </c>
      <c r="H9483" s="1" t="s">
        <v>26</v>
      </c>
      <c r="I9483">
        <v>90.76</v>
      </c>
      <c r="J9483" s="1" t="s">
        <v>27</v>
      </c>
      <c r="K9483">
        <v>2017</v>
      </c>
      <c r="L9483" s="1" t="s">
        <v>44</v>
      </c>
      <c r="M9483" s="1" t="s">
        <v>21</v>
      </c>
      <c r="N9483">
        <v>122087.87</v>
      </c>
      <c r="O9483" s="1" t="s">
        <v>35</v>
      </c>
      <c r="P9483" s="1" t="str" cm="1">
        <f t="array" ref="P9483">_xlfn.IFS(bike_sales_india[[#This Row],[Mileage (km/l)]]&gt;=75,"75-100",bike_sales_india[[#This Row],[Mileage (km/l)]]&gt;=50,"50-75",bike_sales_india[[#This Row],[Mileage (km/l)]]&gt;=25,"25-50")</f>
        <v>75-100</v>
      </c>
      <c r="Q9483" s="1" t="str" cm="1">
        <f t="array" ref="Q94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3" s="4">
        <f>(bike_sales_india[[#This Row],[Price (INR)]]-bike_sales_india[[#This Row],[Resale Price (INR)]])/bike_sales_india[[#This Row],[Price (INR)]]</f>
        <v>0.20913715481334175</v>
      </c>
    </row>
    <row r="9484" spans="1:18" x14ac:dyDescent="0.3">
      <c r="A9484" s="1" t="s">
        <v>46</v>
      </c>
      <c r="B9484">
        <v>31.79</v>
      </c>
      <c r="C9484" s="1" t="s">
        <v>24</v>
      </c>
      <c r="D9484" s="1" t="s">
        <v>74</v>
      </c>
      <c r="E9484">
        <v>227512</v>
      </c>
      <c r="F9484">
        <v>2024</v>
      </c>
      <c r="G9484">
        <v>956</v>
      </c>
      <c r="H9484" s="1" t="s">
        <v>18</v>
      </c>
      <c r="I9484">
        <v>92.37</v>
      </c>
      <c r="J9484" s="1" t="s">
        <v>42</v>
      </c>
      <c r="K9484">
        <v>2024</v>
      </c>
      <c r="L9484" s="1" t="s">
        <v>44</v>
      </c>
      <c r="M9484" s="1" t="s">
        <v>31</v>
      </c>
      <c r="N9484">
        <v>92799.94</v>
      </c>
      <c r="O9484" s="1" t="s">
        <v>50</v>
      </c>
      <c r="P9484" s="1" t="str" cm="1">
        <f t="array" ref="P9484">_xlfn.IFS(bike_sales_india[[#This Row],[Mileage (km/l)]]&gt;=75,"75-100",bike_sales_india[[#This Row],[Mileage (km/l)]]&gt;=50,"50-75",bike_sales_india[[#This Row],[Mileage (km/l)]]&gt;=25,"25-50")</f>
        <v>75-100</v>
      </c>
      <c r="Q9484" s="1" t="str" cm="1">
        <f t="array" ref="Q94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4" s="4">
        <f>(bike_sales_india[[#This Row],[Price (INR)]]-bike_sales_india[[#This Row],[Resale Price (INR)]])/bike_sales_india[[#This Row],[Price (INR)]]</f>
        <v>0.59210969091740218</v>
      </c>
    </row>
    <row r="9485" spans="1:18" x14ac:dyDescent="0.3">
      <c r="A9485" s="1" t="s">
        <v>23</v>
      </c>
      <c r="B9485">
        <v>22.68</v>
      </c>
      <c r="C9485" s="1" t="s">
        <v>40</v>
      </c>
      <c r="D9485" s="1" t="s">
        <v>62</v>
      </c>
      <c r="E9485">
        <v>289379</v>
      </c>
      <c r="F9485">
        <v>2016</v>
      </c>
      <c r="G9485">
        <v>956</v>
      </c>
      <c r="H9485" s="1" t="s">
        <v>18</v>
      </c>
      <c r="I9485">
        <v>92.1</v>
      </c>
      <c r="J9485" s="1" t="s">
        <v>27</v>
      </c>
      <c r="K9485">
        <v>2019</v>
      </c>
      <c r="L9485" s="1" t="s">
        <v>20</v>
      </c>
      <c r="M9485" s="1" t="s">
        <v>31</v>
      </c>
      <c r="N9485">
        <v>126282.38</v>
      </c>
      <c r="O9485" s="1" t="s">
        <v>35</v>
      </c>
      <c r="P9485" s="1" t="str" cm="1">
        <f t="array" ref="P9485">_xlfn.IFS(bike_sales_india[[#This Row],[Mileage (km/l)]]&gt;=75,"75-100",bike_sales_india[[#This Row],[Mileage (km/l)]]&gt;=50,"50-75",bike_sales_india[[#This Row],[Mileage (km/l)]]&gt;=25,"25-50")</f>
        <v>75-100</v>
      </c>
      <c r="Q9485" s="1" t="str" cm="1">
        <f t="array" ref="Q94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5" s="4">
        <f>(bike_sales_india[[#This Row],[Price (INR)]]-bike_sales_india[[#This Row],[Resale Price (INR)]])/bike_sales_india[[#This Row],[Price (INR)]]</f>
        <v>0.56360903866555623</v>
      </c>
    </row>
    <row r="9486" spans="1:18" x14ac:dyDescent="0.3">
      <c r="A9486" s="1" t="s">
        <v>48</v>
      </c>
      <c r="B9486">
        <v>41.41</v>
      </c>
      <c r="C9486" s="1" t="s">
        <v>32</v>
      </c>
      <c r="D9486" s="1" t="s">
        <v>60</v>
      </c>
      <c r="E9486">
        <v>195251</v>
      </c>
      <c r="F9486">
        <v>2018</v>
      </c>
      <c r="G9486">
        <v>957</v>
      </c>
      <c r="H9486" s="1" t="s">
        <v>34</v>
      </c>
      <c r="I9486">
        <v>32.22</v>
      </c>
      <c r="J9486" s="1" t="s">
        <v>27</v>
      </c>
      <c r="K9486">
        <v>2018</v>
      </c>
      <c r="L9486" s="1" t="s">
        <v>20</v>
      </c>
      <c r="M9486" s="1" t="s">
        <v>21</v>
      </c>
      <c r="N9486">
        <v>137268.01</v>
      </c>
      <c r="O9486" s="1" t="s">
        <v>50</v>
      </c>
      <c r="P9486" s="1" t="str" cm="1">
        <f t="array" ref="P9486">_xlfn.IFS(bike_sales_india[[#This Row],[Mileage (km/l)]]&gt;=75,"75-100",bike_sales_india[[#This Row],[Mileage (km/l)]]&gt;=50,"50-75",bike_sales_india[[#This Row],[Mileage (km/l)]]&gt;=25,"25-50")</f>
        <v>25-50</v>
      </c>
      <c r="Q9486" s="1" t="str" cm="1">
        <f t="array" ref="Q94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6" s="4">
        <f>(bike_sales_india[[#This Row],[Price (INR)]]-bike_sales_india[[#This Row],[Resale Price (INR)]])/bike_sales_india[[#This Row],[Price (INR)]]</f>
        <v>0.2969664175855693</v>
      </c>
    </row>
    <row r="9487" spans="1:18" x14ac:dyDescent="0.3">
      <c r="A9487" s="1" t="s">
        <v>39</v>
      </c>
      <c r="B9487">
        <v>14.46</v>
      </c>
      <c r="C9487" s="1" t="s">
        <v>36</v>
      </c>
      <c r="D9487" s="1" t="s">
        <v>66</v>
      </c>
      <c r="E9487">
        <v>289716</v>
      </c>
      <c r="F9487">
        <v>2022</v>
      </c>
      <c r="G9487">
        <v>957</v>
      </c>
      <c r="H9487" s="1" t="s">
        <v>34</v>
      </c>
      <c r="I9487">
        <v>47.45</v>
      </c>
      <c r="J9487" s="1" t="s">
        <v>19</v>
      </c>
      <c r="K9487">
        <v>2023</v>
      </c>
      <c r="L9487" s="1" t="s">
        <v>38</v>
      </c>
      <c r="M9487" s="1" t="s">
        <v>31</v>
      </c>
      <c r="N9487">
        <v>174487.04000000001</v>
      </c>
      <c r="O9487" s="1" t="s">
        <v>22</v>
      </c>
      <c r="P9487" s="1" t="str" cm="1">
        <f t="array" ref="P9487">_xlfn.IFS(bike_sales_india[[#This Row],[Mileage (km/l)]]&gt;=75,"75-100",bike_sales_india[[#This Row],[Mileage (km/l)]]&gt;=50,"50-75",bike_sales_india[[#This Row],[Mileage (km/l)]]&gt;=25,"25-50")</f>
        <v>25-50</v>
      </c>
      <c r="Q9487" s="1" t="str" cm="1">
        <f t="array" ref="Q94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7" s="4">
        <f>(bike_sales_india[[#This Row],[Price (INR)]]-bike_sales_india[[#This Row],[Resale Price (INR)]])/bike_sales_india[[#This Row],[Price (INR)]]</f>
        <v>0.39773074321059243</v>
      </c>
    </row>
    <row r="9488" spans="1:18" x14ac:dyDescent="0.3">
      <c r="A9488" s="1" t="s">
        <v>39</v>
      </c>
      <c r="B9488">
        <v>45.76</v>
      </c>
      <c r="C9488" s="1" t="s">
        <v>16</v>
      </c>
      <c r="D9488" s="1" t="s">
        <v>17</v>
      </c>
      <c r="E9488">
        <v>52553</v>
      </c>
      <c r="F9488">
        <v>2022</v>
      </c>
      <c r="G9488">
        <v>957</v>
      </c>
      <c r="H9488" s="1" t="s">
        <v>26</v>
      </c>
      <c r="I9488">
        <v>64.44</v>
      </c>
      <c r="J9488" s="1" t="s">
        <v>19</v>
      </c>
      <c r="K9488">
        <v>2023</v>
      </c>
      <c r="L9488" s="1" t="s">
        <v>38</v>
      </c>
      <c r="M9488" s="1" t="s">
        <v>21</v>
      </c>
      <c r="N9488">
        <v>37099.94</v>
      </c>
      <c r="O9488" s="1" t="s">
        <v>35</v>
      </c>
      <c r="P9488" s="1" t="str" cm="1">
        <f t="array" ref="P9488">_xlfn.IFS(bike_sales_india[[#This Row],[Mileage (km/l)]]&gt;=75,"75-100",bike_sales_india[[#This Row],[Mileage (km/l)]]&gt;=50,"50-75",bike_sales_india[[#This Row],[Mileage (km/l)]]&gt;=25,"25-50")</f>
        <v>50-75</v>
      </c>
      <c r="Q9488" s="1" t="str" cm="1">
        <f t="array" ref="Q94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8" s="4">
        <f>(bike_sales_india[[#This Row],[Price (INR)]]-bike_sales_india[[#This Row],[Resale Price (INR)]])/bike_sales_india[[#This Row],[Price (INR)]]</f>
        <v>0.29404715239853096</v>
      </c>
    </row>
    <row r="9489" spans="1:18" x14ac:dyDescent="0.3">
      <c r="A9489" s="1" t="s">
        <v>23</v>
      </c>
      <c r="B9489">
        <v>28.88</v>
      </c>
      <c r="C9489" s="1" t="s">
        <v>36</v>
      </c>
      <c r="D9489" s="1" t="s">
        <v>63</v>
      </c>
      <c r="E9489">
        <v>367449</v>
      </c>
      <c r="F9489">
        <v>2020</v>
      </c>
      <c r="G9489">
        <v>957</v>
      </c>
      <c r="H9489" s="1" t="s">
        <v>34</v>
      </c>
      <c r="I9489">
        <v>34.32</v>
      </c>
      <c r="J9489" s="1" t="s">
        <v>27</v>
      </c>
      <c r="K9489">
        <v>2024</v>
      </c>
      <c r="L9489" s="1" t="s">
        <v>20</v>
      </c>
      <c r="M9489" s="1" t="s">
        <v>21</v>
      </c>
      <c r="N9489">
        <v>244041.65</v>
      </c>
      <c r="O9489" s="1" t="s">
        <v>50</v>
      </c>
      <c r="P9489" s="1" t="str" cm="1">
        <f t="array" ref="P9489">_xlfn.IFS(bike_sales_india[[#This Row],[Mileage (km/l)]]&gt;=75,"75-100",bike_sales_india[[#This Row],[Mileage (km/l)]]&gt;=50,"50-75",bike_sales_india[[#This Row],[Mileage (km/l)]]&gt;=25,"25-50")</f>
        <v>25-50</v>
      </c>
      <c r="Q9489" s="1" t="str" cm="1">
        <f t="array" ref="Q94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89" s="4">
        <f>(bike_sales_india[[#This Row],[Price (INR)]]-bike_sales_india[[#This Row],[Resale Price (INR)]])/bike_sales_india[[#This Row],[Price (INR)]]</f>
        <v>0.33584892053046816</v>
      </c>
    </row>
    <row r="9490" spans="1:18" x14ac:dyDescent="0.3">
      <c r="A9490" s="1" t="s">
        <v>48</v>
      </c>
      <c r="B9490">
        <v>75.91</v>
      </c>
      <c r="C9490" s="1" t="s">
        <v>16</v>
      </c>
      <c r="D9490" s="1" t="s">
        <v>17</v>
      </c>
      <c r="E9490">
        <v>170571</v>
      </c>
      <c r="F9490">
        <v>2017</v>
      </c>
      <c r="G9490">
        <v>957</v>
      </c>
      <c r="H9490" s="1" t="s">
        <v>18</v>
      </c>
      <c r="I9490">
        <v>84.16</v>
      </c>
      <c r="J9490" s="1" t="s">
        <v>19</v>
      </c>
      <c r="K9490">
        <v>2018</v>
      </c>
      <c r="L9490" s="1" t="s">
        <v>44</v>
      </c>
      <c r="M9490" s="1" t="s">
        <v>21</v>
      </c>
      <c r="N9490">
        <v>85778.58</v>
      </c>
      <c r="O9490" s="1" t="s">
        <v>50</v>
      </c>
      <c r="P9490" s="1" t="str" cm="1">
        <f t="array" ref="P9490">_xlfn.IFS(bike_sales_india[[#This Row],[Mileage (km/l)]]&gt;=75,"75-100",bike_sales_india[[#This Row],[Mileage (km/l)]]&gt;=50,"50-75",bike_sales_india[[#This Row],[Mileage (km/l)]]&gt;=25,"25-50")</f>
        <v>75-100</v>
      </c>
      <c r="Q9490" s="1" t="str" cm="1">
        <f t="array" ref="Q94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0" s="4">
        <f>(bike_sales_india[[#This Row],[Price (INR)]]-bike_sales_india[[#This Row],[Resale Price (INR)]])/bike_sales_india[[#This Row],[Price (INR)]]</f>
        <v>0.49710923896793707</v>
      </c>
    </row>
    <row r="9491" spans="1:18" x14ac:dyDescent="0.3">
      <c r="A9491" s="1" t="s">
        <v>39</v>
      </c>
      <c r="B9491">
        <v>67.55</v>
      </c>
      <c r="C9491" s="1" t="s">
        <v>40</v>
      </c>
      <c r="D9491" s="1" t="s">
        <v>58</v>
      </c>
      <c r="E9491">
        <v>259788</v>
      </c>
      <c r="F9491">
        <v>2023</v>
      </c>
      <c r="G9491">
        <v>957</v>
      </c>
      <c r="H9491" s="1" t="s">
        <v>26</v>
      </c>
      <c r="I9491">
        <v>94.34</v>
      </c>
      <c r="J9491" s="1" t="s">
        <v>42</v>
      </c>
      <c r="K9491">
        <v>2023</v>
      </c>
      <c r="L9491" s="1" t="s">
        <v>44</v>
      </c>
      <c r="M9491" s="1" t="s">
        <v>21</v>
      </c>
      <c r="N9491">
        <v>207642.91</v>
      </c>
      <c r="O9491" s="1" t="s">
        <v>45</v>
      </c>
      <c r="P9491" s="1" t="str" cm="1">
        <f t="array" ref="P9491">_xlfn.IFS(bike_sales_india[[#This Row],[Mileage (km/l)]]&gt;=75,"75-100",bike_sales_india[[#This Row],[Mileage (km/l)]]&gt;=50,"50-75",bike_sales_india[[#This Row],[Mileage (km/l)]]&gt;=25,"25-50")</f>
        <v>75-100</v>
      </c>
      <c r="Q9491" s="1" t="str" cm="1">
        <f t="array" ref="Q94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1" s="4">
        <f>(bike_sales_india[[#This Row],[Price (INR)]]-bike_sales_india[[#This Row],[Resale Price (INR)]])/bike_sales_india[[#This Row],[Price (INR)]]</f>
        <v>0.20072170385083221</v>
      </c>
    </row>
    <row r="9492" spans="1:18" x14ac:dyDescent="0.3">
      <c r="A9492" s="1" t="s">
        <v>61</v>
      </c>
      <c r="B9492">
        <v>64.95</v>
      </c>
      <c r="C9492" s="1" t="s">
        <v>36</v>
      </c>
      <c r="D9492" s="1" t="s">
        <v>37</v>
      </c>
      <c r="E9492">
        <v>215175</v>
      </c>
      <c r="F9492">
        <v>2024</v>
      </c>
      <c r="G9492">
        <v>957</v>
      </c>
      <c r="H9492" s="1" t="s">
        <v>18</v>
      </c>
      <c r="I9492">
        <v>92.59</v>
      </c>
      <c r="J9492" s="1" t="s">
        <v>27</v>
      </c>
      <c r="K9492">
        <v>2024</v>
      </c>
      <c r="L9492" s="1" t="s">
        <v>44</v>
      </c>
      <c r="M9492" s="1" t="s">
        <v>31</v>
      </c>
      <c r="N9492">
        <v>105571.31</v>
      </c>
      <c r="O9492" s="1" t="s">
        <v>22</v>
      </c>
      <c r="P9492" s="1" t="str" cm="1">
        <f t="array" ref="P9492">_xlfn.IFS(bike_sales_india[[#This Row],[Mileage (km/l)]]&gt;=75,"75-100",bike_sales_india[[#This Row],[Mileage (km/l)]]&gt;=50,"50-75",bike_sales_india[[#This Row],[Mileage (km/l)]]&gt;=25,"25-50")</f>
        <v>75-100</v>
      </c>
      <c r="Q9492" s="1" t="str" cm="1">
        <f t="array" ref="Q94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2" s="4">
        <f>(bike_sales_india[[#This Row],[Price (INR)]]-bike_sales_india[[#This Row],[Resale Price (INR)]])/bike_sales_india[[#This Row],[Price (INR)]]</f>
        <v>0.50937000116184505</v>
      </c>
    </row>
    <row r="9493" spans="1:18" x14ac:dyDescent="0.3">
      <c r="A9493" s="1" t="s">
        <v>28</v>
      </c>
      <c r="B9493">
        <v>67.61</v>
      </c>
      <c r="C9493" s="1" t="s">
        <v>24</v>
      </c>
      <c r="D9493" s="1" t="s">
        <v>25</v>
      </c>
      <c r="E9493">
        <v>204165</v>
      </c>
      <c r="F9493">
        <v>2021</v>
      </c>
      <c r="G9493">
        <v>957</v>
      </c>
      <c r="H9493" s="1" t="s">
        <v>34</v>
      </c>
      <c r="I9493">
        <v>42.78</v>
      </c>
      <c r="J9493" s="1" t="s">
        <v>27</v>
      </c>
      <c r="K9493">
        <v>2021</v>
      </c>
      <c r="L9493" s="1" t="s">
        <v>44</v>
      </c>
      <c r="M9493" s="1" t="s">
        <v>31</v>
      </c>
      <c r="N9493">
        <v>118632.94</v>
      </c>
      <c r="O9493" s="1" t="s">
        <v>45</v>
      </c>
      <c r="P9493" s="1" t="str" cm="1">
        <f t="array" ref="P9493">_xlfn.IFS(bike_sales_india[[#This Row],[Mileage (km/l)]]&gt;=75,"75-100",bike_sales_india[[#This Row],[Mileage (km/l)]]&gt;=50,"50-75",bike_sales_india[[#This Row],[Mileage (km/l)]]&gt;=25,"25-50")</f>
        <v>25-50</v>
      </c>
      <c r="Q9493" s="1" t="str" cm="1">
        <f t="array" ref="Q94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3" s="4">
        <f>(bike_sales_india[[#This Row],[Price (INR)]]-bike_sales_india[[#This Row],[Resale Price (INR)]])/bike_sales_india[[#This Row],[Price (INR)]]</f>
        <v>0.41893595866088701</v>
      </c>
    </row>
    <row r="9494" spans="1:18" x14ac:dyDescent="0.3">
      <c r="A9494" s="1" t="s">
        <v>15</v>
      </c>
      <c r="B9494">
        <v>49.38</v>
      </c>
      <c r="C9494" s="1" t="s">
        <v>29</v>
      </c>
      <c r="D9494" s="1" t="s">
        <v>30</v>
      </c>
      <c r="E9494">
        <v>253100</v>
      </c>
      <c r="F9494">
        <v>2021</v>
      </c>
      <c r="G9494">
        <v>957</v>
      </c>
      <c r="H9494" s="1" t="s">
        <v>26</v>
      </c>
      <c r="I9494">
        <v>95.16</v>
      </c>
      <c r="J9494" s="1" t="s">
        <v>19</v>
      </c>
      <c r="K9494">
        <v>2022</v>
      </c>
      <c r="L9494" s="1" t="s">
        <v>20</v>
      </c>
      <c r="M9494" s="1" t="s">
        <v>21</v>
      </c>
      <c r="N9494">
        <v>136390.28</v>
      </c>
      <c r="O9494" s="1" t="s">
        <v>50</v>
      </c>
      <c r="P9494" s="1" t="str" cm="1">
        <f t="array" ref="P9494">_xlfn.IFS(bike_sales_india[[#This Row],[Mileage (km/l)]]&gt;=75,"75-100",bike_sales_india[[#This Row],[Mileage (km/l)]]&gt;=50,"50-75",bike_sales_india[[#This Row],[Mileage (km/l)]]&gt;=25,"25-50")</f>
        <v>75-100</v>
      </c>
      <c r="Q9494" s="1" t="str" cm="1">
        <f t="array" ref="Q94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4" s="4">
        <f>(bike_sales_india[[#This Row],[Price (INR)]]-bike_sales_india[[#This Row],[Resale Price (INR)]])/bike_sales_india[[#This Row],[Price (INR)]]</f>
        <v>0.46112097984986172</v>
      </c>
    </row>
    <row r="9495" spans="1:18" x14ac:dyDescent="0.3">
      <c r="A9495" s="1" t="s">
        <v>48</v>
      </c>
      <c r="B9495">
        <v>7.8</v>
      </c>
      <c r="C9495" s="1" t="s">
        <v>64</v>
      </c>
      <c r="D9495" s="1" t="s">
        <v>84</v>
      </c>
      <c r="E9495">
        <v>101362</v>
      </c>
      <c r="F9495">
        <v>2021</v>
      </c>
      <c r="G9495">
        <v>957</v>
      </c>
      <c r="H9495" s="1" t="s">
        <v>18</v>
      </c>
      <c r="I9495">
        <v>93.85</v>
      </c>
      <c r="J9495" s="1" t="s">
        <v>42</v>
      </c>
      <c r="K9495">
        <v>2021</v>
      </c>
      <c r="L9495" s="1" t="s">
        <v>44</v>
      </c>
      <c r="M9495" s="1" t="s">
        <v>21</v>
      </c>
      <c r="N9495">
        <v>44683.35</v>
      </c>
      <c r="O9495" s="1" t="s">
        <v>35</v>
      </c>
      <c r="P9495" s="1" t="str" cm="1">
        <f t="array" ref="P9495">_xlfn.IFS(bike_sales_india[[#This Row],[Mileage (km/l)]]&gt;=75,"75-100",bike_sales_india[[#This Row],[Mileage (km/l)]]&gt;=50,"50-75",bike_sales_india[[#This Row],[Mileage (km/l)]]&gt;=25,"25-50")</f>
        <v>75-100</v>
      </c>
      <c r="Q9495" s="1" t="str" cm="1">
        <f t="array" ref="Q94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5" s="4">
        <f>(bike_sales_india[[#This Row],[Price (INR)]]-bike_sales_india[[#This Row],[Resale Price (INR)]])/bike_sales_india[[#This Row],[Price (INR)]]</f>
        <v>0.55917059647599698</v>
      </c>
    </row>
    <row r="9496" spans="1:18" x14ac:dyDescent="0.3">
      <c r="A9496" s="1" t="s">
        <v>23</v>
      </c>
      <c r="B9496">
        <v>44.39</v>
      </c>
      <c r="C9496" s="1" t="s">
        <v>16</v>
      </c>
      <c r="D9496" s="1" t="s">
        <v>77</v>
      </c>
      <c r="E9496">
        <v>163173</v>
      </c>
      <c r="F9496">
        <v>2015</v>
      </c>
      <c r="G9496">
        <v>957</v>
      </c>
      <c r="H9496" s="1" t="s">
        <v>34</v>
      </c>
      <c r="I9496">
        <v>53.98</v>
      </c>
      <c r="J9496" s="1" t="s">
        <v>27</v>
      </c>
      <c r="K9496">
        <v>2024</v>
      </c>
      <c r="L9496" s="1" t="s">
        <v>20</v>
      </c>
      <c r="M9496" s="1" t="s">
        <v>31</v>
      </c>
      <c r="N9496">
        <v>85664.01</v>
      </c>
      <c r="O9496" s="1" t="s">
        <v>45</v>
      </c>
      <c r="P9496" s="1" t="str" cm="1">
        <f t="array" ref="P9496">_xlfn.IFS(bike_sales_india[[#This Row],[Mileage (km/l)]]&gt;=75,"75-100",bike_sales_india[[#This Row],[Mileage (km/l)]]&gt;=50,"50-75",bike_sales_india[[#This Row],[Mileage (km/l)]]&gt;=25,"25-50")</f>
        <v>50-75</v>
      </c>
      <c r="Q9496" s="1" t="str" cm="1">
        <f t="array" ref="Q94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6" s="4">
        <f>(bike_sales_india[[#This Row],[Price (INR)]]-bike_sales_india[[#This Row],[Resale Price (INR)]])/bike_sales_india[[#This Row],[Price (INR)]]</f>
        <v>0.47501112316375876</v>
      </c>
    </row>
    <row r="9497" spans="1:18" x14ac:dyDescent="0.3">
      <c r="A9497" s="1" t="s">
        <v>39</v>
      </c>
      <c r="B9497">
        <v>44.78</v>
      </c>
      <c r="C9497" s="1" t="s">
        <v>29</v>
      </c>
      <c r="D9497" s="1" t="s">
        <v>86</v>
      </c>
      <c r="E9497">
        <v>216728</v>
      </c>
      <c r="F9497">
        <v>2021</v>
      </c>
      <c r="G9497">
        <v>957</v>
      </c>
      <c r="H9497" s="1" t="s">
        <v>18</v>
      </c>
      <c r="I9497">
        <v>74.790000000000006</v>
      </c>
      <c r="J9497" s="1" t="s">
        <v>27</v>
      </c>
      <c r="K9497">
        <v>2024</v>
      </c>
      <c r="L9497" s="1" t="s">
        <v>38</v>
      </c>
      <c r="M9497" s="1" t="s">
        <v>31</v>
      </c>
      <c r="N9497">
        <v>113060.86</v>
      </c>
      <c r="O9497" s="1" t="s">
        <v>45</v>
      </c>
      <c r="P9497" s="1" t="str" cm="1">
        <f t="array" ref="P9497">_xlfn.IFS(bike_sales_india[[#This Row],[Mileage (km/l)]]&gt;=75,"75-100",bike_sales_india[[#This Row],[Mileage (km/l)]]&gt;=50,"50-75",bike_sales_india[[#This Row],[Mileage (km/l)]]&gt;=25,"25-50")</f>
        <v>50-75</v>
      </c>
      <c r="Q9497" s="1" t="str" cm="1">
        <f t="array" ref="Q94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7" s="4">
        <f>(bike_sales_india[[#This Row],[Price (INR)]]-bike_sales_india[[#This Row],[Resale Price (INR)]])/bike_sales_india[[#This Row],[Price (INR)]]</f>
        <v>0.47832831936805581</v>
      </c>
    </row>
    <row r="9498" spans="1:18" x14ac:dyDescent="0.3">
      <c r="A9498" s="1" t="s">
        <v>59</v>
      </c>
      <c r="B9498">
        <v>33.71</v>
      </c>
      <c r="C9498" s="1" t="s">
        <v>40</v>
      </c>
      <c r="D9498" s="1" t="s">
        <v>62</v>
      </c>
      <c r="E9498">
        <v>277209</v>
      </c>
      <c r="F9498">
        <v>2018</v>
      </c>
      <c r="G9498">
        <v>957</v>
      </c>
      <c r="H9498" s="1" t="s">
        <v>26</v>
      </c>
      <c r="I9498">
        <v>62.77</v>
      </c>
      <c r="J9498" s="1" t="s">
        <v>27</v>
      </c>
      <c r="K9498">
        <v>2018</v>
      </c>
      <c r="L9498" s="1" t="s">
        <v>38</v>
      </c>
      <c r="M9498" s="1" t="s">
        <v>31</v>
      </c>
      <c r="N9498">
        <v>131785.54999999999</v>
      </c>
      <c r="O9498" s="1" t="s">
        <v>45</v>
      </c>
      <c r="P9498" s="1" t="str" cm="1">
        <f t="array" ref="P9498">_xlfn.IFS(bike_sales_india[[#This Row],[Mileage (km/l)]]&gt;=75,"75-100",bike_sales_india[[#This Row],[Mileage (km/l)]]&gt;=50,"50-75",bike_sales_india[[#This Row],[Mileage (km/l)]]&gt;=25,"25-50")</f>
        <v>50-75</v>
      </c>
      <c r="Q9498" s="1" t="str" cm="1">
        <f t="array" ref="Q94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8" s="4">
        <f>(bike_sales_india[[#This Row],[Price (INR)]]-bike_sales_india[[#This Row],[Resale Price (INR)]])/bike_sales_india[[#This Row],[Price (INR)]]</f>
        <v>0.52459858806893001</v>
      </c>
    </row>
    <row r="9499" spans="1:18" x14ac:dyDescent="0.3">
      <c r="A9499" s="1" t="s">
        <v>15</v>
      </c>
      <c r="B9499">
        <v>41.98</v>
      </c>
      <c r="C9499" s="1" t="s">
        <v>52</v>
      </c>
      <c r="D9499" s="1" t="s">
        <v>81</v>
      </c>
      <c r="E9499">
        <v>317111</v>
      </c>
      <c r="F9499">
        <v>2024</v>
      </c>
      <c r="G9499">
        <v>958</v>
      </c>
      <c r="H9499" s="1" t="s">
        <v>34</v>
      </c>
      <c r="I9499">
        <v>40.130000000000003</v>
      </c>
      <c r="J9499" s="1" t="s">
        <v>27</v>
      </c>
      <c r="K9499">
        <v>2024</v>
      </c>
      <c r="L9499" s="1" t="s">
        <v>38</v>
      </c>
      <c r="M9499" s="1" t="s">
        <v>31</v>
      </c>
      <c r="N9499">
        <v>238045.07</v>
      </c>
      <c r="O9499" s="1" t="s">
        <v>35</v>
      </c>
      <c r="P9499" s="1" t="str" cm="1">
        <f t="array" ref="P9499">_xlfn.IFS(bike_sales_india[[#This Row],[Mileage (km/l)]]&gt;=75,"75-100",bike_sales_india[[#This Row],[Mileage (km/l)]]&gt;=50,"50-75",bike_sales_india[[#This Row],[Mileage (km/l)]]&gt;=25,"25-50")</f>
        <v>25-50</v>
      </c>
      <c r="Q9499" s="1" t="str" cm="1">
        <f t="array" ref="Q94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499" s="4">
        <f>(bike_sales_india[[#This Row],[Price (INR)]]-bike_sales_india[[#This Row],[Resale Price (INR)]])/bike_sales_india[[#This Row],[Price (INR)]]</f>
        <v>0.24933203200141274</v>
      </c>
    </row>
    <row r="9500" spans="1:18" x14ac:dyDescent="0.3">
      <c r="A9500" s="1" t="s">
        <v>48</v>
      </c>
      <c r="B9500">
        <v>23.4</v>
      </c>
      <c r="C9500" s="1" t="s">
        <v>29</v>
      </c>
      <c r="D9500" s="1" t="s">
        <v>75</v>
      </c>
      <c r="E9500">
        <v>182546</v>
      </c>
      <c r="F9500">
        <v>2015</v>
      </c>
      <c r="G9500">
        <v>958</v>
      </c>
      <c r="H9500" s="1" t="s">
        <v>18</v>
      </c>
      <c r="I9500">
        <v>90.41</v>
      </c>
      <c r="J9500" s="1" t="s">
        <v>42</v>
      </c>
      <c r="K9500">
        <v>2015</v>
      </c>
      <c r="L9500" s="1" t="s">
        <v>38</v>
      </c>
      <c r="M9500" s="1" t="s">
        <v>21</v>
      </c>
      <c r="N9500">
        <v>101958.05</v>
      </c>
      <c r="O9500" s="1" t="s">
        <v>45</v>
      </c>
      <c r="P9500" s="1" t="str" cm="1">
        <f t="array" ref="P9500">_xlfn.IFS(bike_sales_india[[#This Row],[Mileage (km/l)]]&gt;=75,"75-100",bike_sales_india[[#This Row],[Mileage (km/l)]]&gt;=50,"50-75",bike_sales_india[[#This Row],[Mileage (km/l)]]&gt;=25,"25-50")</f>
        <v>75-100</v>
      </c>
      <c r="Q9500" s="1" t="str" cm="1">
        <f t="array" ref="Q95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0" s="4">
        <f>(bike_sales_india[[#This Row],[Price (INR)]]-bike_sales_india[[#This Row],[Resale Price (INR)]])/bike_sales_india[[#This Row],[Price (INR)]]</f>
        <v>0.44146653446254641</v>
      </c>
    </row>
    <row r="9501" spans="1:18" x14ac:dyDescent="0.3">
      <c r="A9501" s="1" t="s">
        <v>15</v>
      </c>
      <c r="B9501">
        <v>39.950000000000003</v>
      </c>
      <c r="C9501" s="1" t="s">
        <v>32</v>
      </c>
      <c r="D9501" s="1" t="s">
        <v>47</v>
      </c>
      <c r="E9501">
        <v>262469</v>
      </c>
      <c r="F9501">
        <v>2018</v>
      </c>
      <c r="G9501">
        <v>958</v>
      </c>
      <c r="H9501" s="1" t="s">
        <v>18</v>
      </c>
      <c r="I9501">
        <v>96.03</v>
      </c>
      <c r="J9501" s="1" t="s">
        <v>19</v>
      </c>
      <c r="K9501">
        <v>2019</v>
      </c>
      <c r="L9501" s="1" t="s">
        <v>44</v>
      </c>
      <c r="M9501" s="1" t="s">
        <v>31</v>
      </c>
      <c r="N9501">
        <v>132761.39000000001</v>
      </c>
      <c r="O9501" s="1" t="s">
        <v>50</v>
      </c>
      <c r="P9501" s="1" t="str" cm="1">
        <f t="array" ref="P9501">_xlfn.IFS(bike_sales_india[[#This Row],[Mileage (km/l)]]&gt;=75,"75-100",bike_sales_india[[#This Row],[Mileage (km/l)]]&gt;=50,"50-75",bike_sales_india[[#This Row],[Mileage (km/l)]]&gt;=25,"25-50")</f>
        <v>75-100</v>
      </c>
      <c r="Q9501" s="1" t="str" cm="1">
        <f t="array" ref="Q95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1" s="4">
        <f>(bike_sales_india[[#This Row],[Price (INR)]]-bike_sales_india[[#This Row],[Resale Price (INR)]])/bike_sales_india[[#This Row],[Price (INR)]]</f>
        <v>0.49418258918196051</v>
      </c>
    </row>
    <row r="9502" spans="1:18" x14ac:dyDescent="0.3">
      <c r="A9502" s="1" t="s">
        <v>23</v>
      </c>
      <c r="B9502">
        <v>62.09</v>
      </c>
      <c r="C9502" s="1" t="s">
        <v>36</v>
      </c>
      <c r="D9502" s="1" t="s">
        <v>57</v>
      </c>
      <c r="E9502">
        <v>88624</v>
      </c>
      <c r="F9502">
        <v>2017</v>
      </c>
      <c r="G9502">
        <v>958</v>
      </c>
      <c r="H9502" s="1" t="s">
        <v>26</v>
      </c>
      <c r="I9502">
        <v>82.05</v>
      </c>
      <c r="J9502" s="1" t="s">
        <v>27</v>
      </c>
      <c r="K9502">
        <v>2024</v>
      </c>
      <c r="L9502" s="1" t="s">
        <v>38</v>
      </c>
      <c r="M9502" s="1" t="s">
        <v>31</v>
      </c>
      <c r="N9502">
        <v>59620.42</v>
      </c>
      <c r="O9502" s="1" t="s">
        <v>35</v>
      </c>
      <c r="P9502" s="1" t="str" cm="1">
        <f t="array" ref="P9502">_xlfn.IFS(bike_sales_india[[#This Row],[Mileage (km/l)]]&gt;=75,"75-100",bike_sales_india[[#This Row],[Mileage (km/l)]]&gt;=50,"50-75",bike_sales_india[[#This Row],[Mileage (km/l)]]&gt;=25,"25-50")</f>
        <v>75-100</v>
      </c>
      <c r="Q9502" s="1" t="str" cm="1">
        <f t="array" ref="Q95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2" s="4">
        <f>(bike_sales_india[[#This Row],[Price (INR)]]-bike_sales_india[[#This Row],[Resale Price (INR)]])/bike_sales_india[[#This Row],[Price (INR)]]</f>
        <v>0.32726552626827948</v>
      </c>
    </row>
    <row r="9503" spans="1:18" x14ac:dyDescent="0.3">
      <c r="A9503" s="1" t="s">
        <v>15</v>
      </c>
      <c r="B9503">
        <v>44.49</v>
      </c>
      <c r="C9503" s="1" t="s">
        <v>52</v>
      </c>
      <c r="D9503" s="1" t="s">
        <v>81</v>
      </c>
      <c r="E9503">
        <v>274677</v>
      </c>
      <c r="F9503">
        <v>2015</v>
      </c>
      <c r="G9503">
        <v>958</v>
      </c>
      <c r="H9503" s="1" t="s">
        <v>18</v>
      </c>
      <c r="I9503">
        <v>69.05</v>
      </c>
      <c r="J9503" s="1" t="s">
        <v>27</v>
      </c>
      <c r="K9503">
        <v>2020</v>
      </c>
      <c r="L9503" s="1" t="s">
        <v>44</v>
      </c>
      <c r="M9503" s="1" t="s">
        <v>31</v>
      </c>
      <c r="N9503">
        <v>208207.19</v>
      </c>
      <c r="O9503" s="1" t="s">
        <v>50</v>
      </c>
      <c r="P9503" s="1" t="str" cm="1">
        <f t="array" ref="P9503">_xlfn.IFS(bike_sales_india[[#This Row],[Mileage (km/l)]]&gt;=75,"75-100",bike_sales_india[[#This Row],[Mileage (km/l)]]&gt;=50,"50-75",bike_sales_india[[#This Row],[Mileage (km/l)]]&gt;=25,"25-50")</f>
        <v>50-75</v>
      </c>
      <c r="Q9503" s="1" t="str" cm="1">
        <f t="array" ref="Q95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3" s="4">
        <f>(bike_sales_india[[#This Row],[Price (INR)]]-bike_sales_india[[#This Row],[Resale Price (INR)]])/bike_sales_india[[#This Row],[Price (INR)]]</f>
        <v>0.24199263134517995</v>
      </c>
    </row>
    <row r="9504" spans="1:18" x14ac:dyDescent="0.3">
      <c r="A9504" s="1" t="s">
        <v>55</v>
      </c>
      <c r="B9504">
        <v>64.650000000000006</v>
      </c>
      <c r="C9504" s="1" t="s">
        <v>32</v>
      </c>
      <c r="D9504" s="1" t="s">
        <v>47</v>
      </c>
      <c r="E9504">
        <v>307923</v>
      </c>
      <c r="F9504">
        <v>2022</v>
      </c>
      <c r="G9504">
        <v>958</v>
      </c>
      <c r="H9504" s="1" t="s">
        <v>26</v>
      </c>
      <c r="I9504">
        <v>62.66</v>
      </c>
      <c r="J9504" s="1" t="s">
        <v>42</v>
      </c>
      <c r="K9504">
        <v>2022</v>
      </c>
      <c r="L9504" s="1" t="s">
        <v>38</v>
      </c>
      <c r="M9504" s="1" t="s">
        <v>21</v>
      </c>
      <c r="N9504">
        <v>213706.46</v>
      </c>
      <c r="O9504" s="1" t="s">
        <v>35</v>
      </c>
      <c r="P9504" s="1" t="str" cm="1">
        <f t="array" ref="P9504">_xlfn.IFS(bike_sales_india[[#This Row],[Mileage (km/l)]]&gt;=75,"75-100",bike_sales_india[[#This Row],[Mileage (km/l)]]&gt;=50,"50-75",bike_sales_india[[#This Row],[Mileage (km/l)]]&gt;=25,"25-50")</f>
        <v>50-75</v>
      </c>
      <c r="Q9504" s="1" t="str" cm="1">
        <f t="array" ref="Q95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4" s="4">
        <f>(bike_sales_india[[#This Row],[Price (INR)]]-bike_sales_india[[#This Row],[Resale Price (INR)]])/bike_sales_india[[#This Row],[Price (INR)]]</f>
        <v>0.3059743507305398</v>
      </c>
    </row>
    <row r="9505" spans="1:18" x14ac:dyDescent="0.3">
      <c r="A9505" s="1" t="s">
        <v>59</v>
      </c>
      <c r="B9505">
        <v>16.28</v>
      </c>
      <c r="C9505" s="1" t="s">
        <v>32</v>
      </c>
      <c r="D9505" s="1" t="s">
        <v>33</v>
      </c>
      <c r="E9505">
        <v>101476</v>
      </c>
      <c r="F9505">
        <v>2015</v>
      </c>
      <c r="G9505">
        <v>958</v>
      </c>
      <c r="H9505" s="1" t="s">
        <v>34</v>
      </c>
      <c r="I9505">
        <v>28.67</v>
      </c>
      <c r="J9505" s="1" t="s">
        <v>19</v>
      </c>
      <c r="K9505">
        <v>2024</v>
      </c>
      <c r="L9505" s="1" t="s">
        <v>44</v>
      </c>
      <c r="M9505" s="1" t="s">
        <v>31</v>
      </c>
      <c r="N9505">
        <v>49156.91</v>
      </c>
      <c r="O9505" s="1" t="s">
        <v>35</v>
      </c>
      <c r="P9505" s="1" t="str" cm="1">
        <f t="array" ref="P9505">_xlfn.IFS(bike_sales_india[[#This Row],[Mileage (km/l)]]&gt;=75,"75-100",bike_sales_india[[#This Row],[Mileage (km/l)]]&gt;=50,"50-75",bike_sales_india[[#This Row],[Mileage (km/l)]]&gt;=25,"25-50")</f>
        <v>25-50</v>
      </c>
      <c r="Q9505" s="1" t="str" cm="1">
        <f t="array" ref="Q95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5" s="4">
        <f>(bike_sales_india[[#This Row],[Price (INR)]]-bike_sales_india[[#This Row],[Resale Price (INR)]])/bike_sales_india[[#This Row],[Price (INR)]]</f>
        <v>0.51558092553904367</v>
      </c>
    </row>
    <row r="9506" spans="1:18" x14ac:dyDescent="0.3">
      <c r="A9506" s="1" t="s">
        <v>39</v>
      </c>
      <c r="B9506">
        <v>7.01</v>
      </c>
      <c r="C9506" s="1" t="s">
        <v>36</v>
      </c>
      <c r="D9506" s="1" t="s">
        <v>63</v>
      </c>
      <c r="E9506">
        <v>214265</v>
      </c>
      <c r="F9506">
        <v>2023</v>
      </c>
      <c r="G9506">
        <v>958</v>
      </c>
      <c r="H9506" s="1" t="s">
        <v>34</v>
      </c>
      <c r="I9506">
        <v>30.29</v>
      </c>
      <c r="J9506" s="1" t="s">
        <v>27</v>
      </c>
      <c r="K9506">
        <v>2024</v>
      </c>
      <c r="L9506" s="1" t="s">
        <v>44</v>
      </c>
      <c r="M9506" s="1" t="s">
        <v>31</v>
      </c>
      <c r="N9506">
        <v>91735.69</v>
      </c>
      <c r="O9506" s="1" t="s">
        <v>50</v>
      </c>
      <c r="P9506" s="1" t="str" cm="1">
        <f t="array" ref="P9506">_xlfn.IFS(bike_sales_india[[#This Row],[Mileage (km/l)]]&gt;=75,"75-100",bike_sales_india[[#This Row],[Mileage (km/l)]]&gt;=50,"50-75",bike_sales_india[[#This Row],[Mileage (km/l)]]&gt;=25,"25-50")</f>
        <v>25-50</v>
      </c>
      <c r="Q9506" s="1" t="str" cm="1">
        <f t="array" ref="Q95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6" s="4">
        <f>(bike_sales_india[[#This Row],[Price (INR)]]-bike_sales_india[[#This Row],[Resale Price (INR)]])/bike_sales_india[[#This Row],[Price (INR)]]</f>
        <v>0.57185872634354651</v>
      </c>
    </row>
    <row r="9507" spans="1:18" x14ac:dyDescent="0.3">
      <c r="A9507" s="1" t="s">
        <v>46</v>
      </c>
      <c r="B9507">
        <v>18.45</v>
      </c>
      <c r="C9507" s="1" t="s">
        <v>64</v>
      </c>
      <c r="D9507" s="1" t="s">
        <v>71</v>
      </c>
      <c r="E9507">
        <v>318130</v>
      </c>
      <c r="F9507">
        <v>2023</v>
      </c>
      <c r="G9507">
        <v>958</v>
      </c>
      <c r="H9507" s="1" t="s">
        <v>34</v>
      </c>
      <c r="I9507">
        <v>31.74</v>
      </c>
      <c r="J9507" s="1" t="s">
        <v>42</v>
      </c>
      <c r="K9507">
        <v>2023</v>
      </c>
      <c r="L9507" s="1" t="s">
        <v>44</v>
      </c>
      <c r="M9507" s="1" t="s">
        <v>31</v>
      </c>
      <c r="N9507">
        <v>137402.17000000001</v>
      </c>
      <c r="O9507" s="1" t="s">
        <v>35</v>
      </c>
      <c r="P9507" s="1" t="str" cm="1">
        <f t="array" ref="P9507">_xlfn.IFS(bike_sales_india[[#This Row],[Mileage (km/l)]]&gt;=75,"75-100",bike_sales_india[[#This Row],[Mileage (km/l)]]&gt;=50,"50-75",bike_sales_india[[#This Row],[Mileage (km/l)]]&gt;=25,"25-50")</f>
        <v>25-50</v>
      </c>
      <c r="Q9507" s="1" t="str" cm="1">
        <f t="array" ref="Q95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7" s="4">
        <f>(bike_sales_india[[#This Row],[Price (INR)]]-bike_sales_india[[#This Row],[Resale Price (INR)]])/bike_sales_india[[#This Row],[Price (INR)]]</f>
        <v>0.5680942696381982</v>
      </c>
    </row>
    <row r="9508" spans="1:18" x14ac:dyDescent="0.3">
      <c r="A9508" s="1" t="s">
        <v>54</v>
      </c>
      <c r="B9508">
        <v>13.69</v>
      </c>
      <c r="C9508" s="1" t="s">
        <v>29</v>
      </c>
      <c r="D9508" s="1" t="s">
        <v>49</v>
      </c>
      <c r="E9508">
        <v>134145</v>
      </c>
      <c r="F9508">
        <v>2015</v>
      </c>
      <c r="G9508">
        <v>958</v>
      </c>
      <c r="H9508" s="1" t="s">
        <v>18</v>
      </c>
      <c r="I9508">
        <v>84.59</v>
      </c>
      <c r="J9508" s="1" t="s">
        <v>42</v>
      </c>
      <c r="K9508">
        <v>2015</v>
      </c>
      <c r="L9508" s="1" t="s">
        <v>38</v>
      </c>
      <c r="M9508" s="1" t="s">
        <v>21</v>
      </c>
      <c r="N9508">
        <v>85453.55</v>
      </c>
      <c r="O9508" s="1" t="s">
        <v>22</v>
      </c>
      <c r="P9508" s="1" t="str" cm="1">
        <f t="array" ref="P9508">_xlfn.IFS(bike_sales_india[[#This Row],[Mileage (km/l)]]&gt;=75,"75-100",bike_sales_india[[#This Row],[Mileage (km/l)]]&gt;=50,"50-75",bike_sales_india[[#This Row],[Mileage (km/l)]]&gt;=25,"25-50")</f>
        <v>75-100</v>
      </c>
      <c r="Q9508" s="1" t="str" cm="1">
        <f t="array" ref="Q95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8" s="4">
        <f>(bike_sales_india[[#This Row],[Price (INR)]]-bike_sales_india[[#This Row],[Resale Price (INR)]])/bike_sales_india[[#This Row],[Price (INR)]]</f>
        <v>0.36297625703529762</v>
      </c>
    </row>
    <row r="9509" spans="1:18" x14ac:dyDescent="0.3">
      <c r="A9509" s="1" t="s">
        <v>55</v>
      </c>
      <c r="B9509">
        <v>29.01</v>
      </c>
      <c r="C9509" s="1" t="s">
        <v>64</v>
      </c>
      <c r="D9509" s="1" t="s">
        <v>65</v>
      </c>
      <c r="E9509">
        <v>291164</v>
      </c>
      <c r="F9509">
        <v>2023</v>
      </c>
      <c r="G9509">
        <v>958</v>
      </c>
      <c r="H9509" s="1" t="s">
        <v>18</v>
      </c>
      <c r="I9509">
        <v>94.11</v>
      </c>
      <c r="J9509" s="1" t="s">
        <v>19</v>
      </c>
      <c r="K9509">
        <v>2024</v>
      </c>
      <c r="L9509" s="1" t="s">
        <v>38</v>
      </c>
      <c r="M9509" s="1" t="s">
        <v>21</v>
      </c>
      <c r="N9509">
        <v>146411.42000000001</v>
      </c>
      <c r="O9509" s="1" t="s">
        <v>35</v>
      </c>
      <c r="P9509" s="1" t="str" cm="1">
        <f t="array" ref="P9509">_xlfn.IFS(bike_sales_india[[#This Row],[Mileage (km/l)]]&gt;=75,"75-100",bike_sales_india[[#This Row],[Mileage (km/l)]]&gt;=50,"50-75",bike_sales_india[[#This Row],[Mileage (km/l)]]&gt;=25,"25-50")</f>
        <v>75-100</v>
      </c>
      <c r="Q9509" s="1" t="str" cm="1">
        <f t="array" ref="Q95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09" s="4">
        <f>(bike_sales_india[[#This Row],[Price (INR)]]-bike_sales_india[[#This Row],[Resale Price (INR)]])/bike_sales_india[[#This Row],[Price (INR)]]</f>
        <v>0.49715136486653566</v>
      </c>
    </row>
    <row r="9510" spans="1:18" x14ac:dyDescent="0.3">
      <c r="A9510" s="1" t="s">
        <v>55</v>
      </c>
      <c r="B9510">
        <v>71.739999999999995</v>
      </c>
      <c r="C9510" s="1" t="s">
        <v>24</v>
      </c>
      <c r="D9510" s="1" t="s">
        <v>73</v>
      </c>
      <c r="E9510">
        <v>152204</v>
      </c>
      <c r="F9510">
        <v>2023</v>
      </c>
      <c r="G9510">
        <v>958</v>
      </c>
      <c r="H9510" s="1" t="s">
        <v>34</v>
      </c>
      <c r="I9510">
        <v>28.07</v>
      </c>
      <c r="J9510" s="1" t="s">
        <v>42</v>
      </c>
      <c r="K9510">
        <v>2023</v>
      </c>
      <c r="L9510" s="1" t="s">
        <v>44</v>
      </c>
      <c r="M9510" s="1" t="s">
        <v>21</v>
      </c>
      <c r="N9510">
        <v>112684.36</v>
      </c>
      <c r="O9510" s="1" t="s">
        <v>50</v>
      </c>
      <c r="P9510" s="1" t="str" cm="1">
        <f t="array" ref="P9510">_xlfn.IFS(bike_sales_india[[#This Row],[Mileage (km/l)]]&gt;=75,"75-100",bike_sales_india[[#This Row],[Mileage (km/l)]]&gt;=50,"50-75",bike_sales_india[[#This Row],[Mileage (km/l)]]&gt;=25,"25-50")</f>
        <v>25-50</v>
      </c>
      <c r="Q9510" s="1" t="str" cm="1">
        <f t="array" ref="Q95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0" s="4">
        <f>(bike_sales_india[[#This Row],[Price (INR)]]-bike_sales_india[[#This Row],[Resale Price (INR)]])/bike_sales_india[[#This Row],[Price (INR)]]</f>
        <v>0.25964915508133818</v>
      </c>
    </row>
    <row r="9511" spans="1:18" x14ac:dyDescent="0.3">
      <c r="A9511" s="1" t="s">
        <v>28</v>
      </c>
      <c r="B9511">
        <v>29.33</v>
      </c>
      <c r="C9511" s="1" t="s">
        <v>40</v>
      </c>
      <c r="D9511" s="1" t="s">
        <v>41</v>
      </c>
      <c r="E9511">
        <v>355449</v>
      </c>
      <c r="F9511">
        <v>2019</v>
      </c>
      <c r="G9511">
        <v>958</v>
      </c>
      <c r="H9511" s="1" t="s">
        <v>26</v>
      </c>
      <c r="I9511">
        <v>81.05</v>
      </c>
      <c r="J9511" s="1" t="s">
        <v>27</v>
      </c>
      <c r="K9511">
        <v>2020</v>
      </c>
      <c r="L9511" s="1" t="s">
        <v>20</v>
      </c>
      <c r="M9511" s="1" t="s">
        <v>31</v>
      </c>
      <c r="N9511">
        <v>170315.89</v>
      </c>
      <c r="O9511" s="1" t="s">
        <v>35</v>
      </c>
      <c r="P9511" s="1" t="str" cm="1">
        <f t="array" ref="P9511">_xlfn.IFS(bike_sales_india[[#This Row],[Mileage (km/l)]]&gt;=75,"75-100",bike_sales_india[[#This Row],[Mileage (km/l)]]&gt;=50,"50-75",bike_sales_india[[#This Row],[Mileage (km/l)]]&gt;=25,"25-50")</f>
        <v>75-100</v>
      </c>
      <c r="Q9511" s="1" t="str" cm="1">
        <f t="array" ref="Q95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1" s="4">
        <f>(bike_sales_india[[#This Row],[Price (INR)]]-bike_sales_india[[#This Row],[Resale Price (INR)]])/bike_sales_india[[#This Row],[Price (INR)]]</f>
        <v>0.52084296200017444</v>
      </c>
    </row>
    <row r="9512" spans="1:18" x14ac:dyDescent="0.3">
      <c r="A9512" s="1" t="s">
        <v>54</v>
      </c>
      <c r="B9512">
        <v>6.14</v>
      </c>
      <c r="C9512" s="1" t="s">
        <v>36</v>
      </c>
      <c r="D9512" s="1" t="s">
        <v>37</v>
      </c>
      <c r="E9512">
        <v>95876</v>
      </c>
      <c r="F9512">
        <v>2023</v>
      </c>
      <c r="G9512">
        <v>958</v>
      </c>
      <c r="H9512" s="1" t="s">
        <v>18</v>
      </c>
      <c r="I9512">
        <v>69.88</v>
      </c>
      <c r="J9512" s="1" t="s">
        <v>42</v>
      </c>
      <c r="K9512">
        <v>2023</v>
      </c>
      <c r="L9512" s="1" t="s">
        <v>38</v>
      </c>
      <c r="M9512" s="1" t="s">
        <v>21</v>
      </c>
      <c r="N9512">
        <v>70468.89</v>
      </c>
      <c r="O9512" s="1" t="s">
        <v>50</v>
      </c>
      <c r="P9512" s="1" t="str" cm="1">
        <f t="array" ref="P9512">_xlfn.IFS(bike_sales_india[[#This Row],[Mileage (km/l)]]&gt;=75,"75-100",bike_sales_india[[#This Row],[Mileage (km/l)]]&gt;=50,"50-75",bike_sales_india[[#This Row],[Mileage (km/l)]]&gt;=25,"25-50")</f>
        <v>50-75</v>
      </c>
      <c r="Q9512" s="1" t="str" cm="1">
        <f t="array" ref="Q95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2" s="4">
        <f>(bike_sales_india[[#This Row],[Price (INR)]]-bike_sales_india[[#This Row],[Resale Price (INR)]])/bike_sales_india[[#This Row],[Price (INR)]]</f>
        <v>0.2649996870958321</v>
      </c>
    </row>
    <row r="9513" spans="1:18" x14ac:dyDescent="0.3">
      <c r="A9513" s="1" t="s">
        <v>39</v>
      </c>
      <c r="B9513">
        <v>37.92</v>
      </c>
      <c r="C9513" s="1" t="s">
        <v>16</v>
      </c>
      <c r="D9513" s="1" t="s">
        <v>87</v>
      </c>
      <c r="E9513">
        <v>295902</v>
      </c>
      <c r="F9513">
        <v>2016</v>
      </c>
      <c r="G9513">
        <v>958</v>
      </c>
      <c r="H9513" s="1" t="s">
        <v>18</v>
      </c>
      <c r="I9513">
        <v>63.92</v>
      </c>
      <c r="J9513" s="1" t="s">
        <v>19</v>
      </c>
      <c r="K9513">
        <v>2017</v>
      </c>
      <c r="L9513" s="1" t="s">
        <v>20</v>
      </c>
      <c r="M9513" s="1" t="s">
        <v>21</v>
      </c>
      <c r="N9513">
        <v>130060.98</v>
      </c>
      <c r="O9513" s="1" t="s">
        <v>45</v>
      </c>
      <c r="P9513" s="1" t="str" cm="1">
        <f t="array" ref="P9513">_xlfn.IFS(bike_sales_india[[#This Row],[Mileage (km/l)]]&gt;=75,"75-100",bike_sales_india[[#This Row],[Mileage (km/l)]]&gt;=50,"50-75",bike_sales_india[[#This Row],[Mileage (km/l)]]&gt;=25,"25-50")</f>
        <v>50-75</v>
      </c>
      <c r="Q9513" s="1" t="str" cm="1">
        <f t="array" ref="Q95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3" s="4">
        <f>(bike_sales_india[[#This Row],[Price (INR)]]-bike_sales_india[[#This Row],[Resale Price (INR)]])/bike_sales_india[[#This Row],[Price (INR)]]</f>
        <v>0.56045927367844761</v>
      </c>
    </row>
    <row r="9514" spans="1:18" x14ac:dyDescent="0.3">
      <c r="A9514" s="1" t="s">
        <v>48</v>
      </c>
      <c r="B9514">
        <v>5.77</v>
      </c>
      <c r="C9514" s="1" t="s">
        <v>29</v>
      </c>
      <c r="D9514" s="1" t="s">
        <v>86</v>
      </c>
      <c r="E9514">
        <v>141723</v>
      </c>
      <c r="F9514">
        <v>2019</v>
      </c>
      <c r="G9514">
        <v>958</v>
      </c>
      <c r="H9514" s="1" t="s">
        <v>18</v>
      </c>
      <c r="I9514">
        <v>79.319999999999993</v>
      </c>
      <c r="J9514" s="1" t="s">
        <v>27</v>
      </c>
      <c r="K9514">
        <v>2024</v>
      </c>
      <c r="L9514" s="1" t="s">
        <v>20</v>
      </c>
      <c r="M9514" s="1" t="s">
        <v>21</v>
      </c>
      <c r="N9514">
        <v>66849.600000000006</v>
      </c>
      <c r="O9514" s="1" t="s">
        <v>22</v>
      </c>
      <c r="P9514" s="1" t="str" cm="1">
        <f t="array" ref="P9514">_xlfn.IFS(bike_sales_india[[#This Row],[Mileage (km/l)]]&gt;=75,"75-100",bike_sales_india[[#This Row],[Mileage (km/l)]]&gt;=50,"50-75",bike_sales_india[[#This Row],[Mileage (km/l)]]&gt;=25,"25-50")</f>
        <v>75-100</v>
      </c>
      <c r="Q9514" s="1" t="str" cm="1">
        <f t="array" ref="Q95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4" s="4">
        <f>(bike_sales_india[[#This Row],[Price (INR)]]-bike_sales_india[[#This Row],[Resale Price (INR)]])/bike_sales_india[[#This Row],[Price (INR)]]</f>
        <v>0.52830803750979016</v>
      </c>
    </row>
    <row r="9515" spans="1:18" x14ac:dyDescent="0.3">
      <c r="A9515" s="1" t="s">
        <v>48</v>
      </c>
      <c r="B9515">
        <v>25.39</v>
      </c>
      <c r="C9515" s="1" t="s">
        <v>36</v>
      </c>
      <c r="D9515" s="1" t="s">
        <v>63</v>
      </c>
      <c r="E9515">
        <v>233599</v>
      </c>
      <c r="F9515">
        <v>2021</v>
      </c>
      <c r="G9515">
        <v>959</v>
      </c>
      <c r="H9515" s="1" t="s">
        <v>26</v>
      </c>
      <c r="I9515">
        <v>78.59</v>
      </c>
      <c r="J9515" s="1" t="s">
        <v>19</v>
      </c>
      <c r="K9515">
        <v>2021</v>
      </c>
      <c r="L9515" s="1" t="s">
        <v>44</v>
      </c>
      <c r="M9515" s="1" t="s">
        <v>31</v>
      </c>
      <c r="N9515">
        <v>116719.31</v>
      </c>
      <c r="O9515" s="1" t="s">
        <v>22</v>
      </c>
      <c r="P9515" s="1" t="str" cm="1">
        <f t="array" ref="P9515">_xlfn.IFS(bike_sales_india[[#This Row],[Mileage (km/l)]]&gt;=75,"75-100",bike_sales_india[[#This Row],[Mileage (km/l)]]&gt;=50,"50-75",bike_sales_india[[#This Row],[Mileage (km/l)]]&gt;=25,"25-50")</f>
        <v>75-100</v>
      </c>
      <c r="Q9515" s="1" t="str" cm="1">
        <f t="array" ref="Q95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5" s="4">
        <f>(bike_sales_india[[#This Row],[Price (INR)]]-bike_sales_india[[#This Row],[Resale Price (INR)]])/bike_sales_india[[#This Row],[Price (INR)]]</f>
        <v>0.50034328057911204</v>
      </c>
    </row>
    <row r="9516" spans="1:18" x14ac:dyDescent="0.3">
      <c r="A9516" s="1" t="s">
        <v>15</v>
      </c>
      <c r="B9516">
        <v>12.88</v>
      </c>
      <c r="C9516" s="1" t="s">
        <v>24</v>
      </c>
      <c r="D9516" s="1" t="s">
        <v>85</v>
      </c>
      <c r="E9516">
        <v>141321</v>
      </c>
      <c r="F9516">
        <v>2020</v>
      </c>
      <c r="G9516">
        <v>959</v>
      </c>
      <c r="H9516" s="1" t="s">
        <v>34</v>
      </c>
      <c r="I9516">
        <v>39.369999999999997</v>
      </c>
      <c r="J9516" s="1" t="s">
        <v>19</v>
      </c>
      <c r="K9516">
        <v>2022</v>
      </c>
      <c r="L9516" s="1" t="s">
        <v>44</v>
      </c>
      <c r="M9516" s="1" t="s">
        <v>21</v>
      </c>
      <c r="N9516">
        <v>76447.3</v>
      </c>
      <c r="O9516" s="1" t="s">
        <v>22</v>
      </c>
      <c r="P9516" s="1" t="str" cm="1">
        <f t="array" ref="P9516">_xlfn.IFS(bike_sales_india[[#This Row],[Mileage (km/l)]]&gt;=75,"75-100",bike_sales_india[[#This Row],[Mileage (km/l)]]&gt;=50,"50-75",bike_sales_india[[#This Row],[Mileage (km/l)]]&gt;=25,"25-50")</f>
        <v>25-50</v>
      </c>
      <c r="Q9516" s="1" t="str" cm="1">
        <f t="array" ref="Q95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6" s="4">
        <f>(bike_sales_india[[#This Row],[Price (INR)]]-bike_sales_india[[#This Row],[Resale Price (INR)]])/bike_sales_india[[#This Row],[Price (INR)]]</f>
        <v>0.45905208709250567</v>
      </c>
    </row>
    <row r="9517" spans="1:18" x14ac:dyDescent="0.3">
      <c r="A9517" s="1" t="s">
        <v>61</v>
      </c>
      <c r="B9517">
        <v>47.46</v>
      </c>
      <c r="C9517" s="1" t="s">
        <v>32</v>
      </c>
      <c r="D9517" s="1" t="s">
        <v>47</v>
      </c>
      <c r="E9517">
        <v>233499</v>
      </c>
      <c r="F9517">
        <v>2021</v>
      </c>
      <c r="G9517">
        <v>959</v>
      </c>
      <c r="H9517" s="1" t="s">
        <v>26</v>
      </c>
      <c r="I9517">
        <v>90.59</v>
      </c>
      <c r="J9517" s="1" t="s">
        <v>19</v>
      </c>
      <c r="K9517">
        <v>2023</v>
      </c>
      <c r="L9517" s="1" t="s">
        <v>20</v>
      </c>
      <c r="M9517" s="1" t="s">
        <v>21</v>
      </c>
      <c r="N9517">
        <v>124715.75</v>
      </c>
      <c r="O9517" s="1" t="s">
        <v>35</v>
      </c>
      <c r="P9517" s="1" t="str" cm="1">
        <f t="array" ref="P9517">_xlfn.IFS(bike_sales_india[[#This Row],[Mileage (km/l)]]&gt;=75,"75-100",bike_sales_india[[#This Row],[Mileage (km/l)]]&gt;=50,"50-75",bike_sales_india[[#This Row],[Mileage (km/l)]]&gt;=25,"25-50")</f>
        <v>75-100</v>
      </c>
      <c r="Q9517" s="1" t="str" cm="1">
        <f t="array" ref="Q95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7" s="4">
        <f>(bike_sales_india[[#This Row],[Price (INR)]]-bike_sales_india[[#This Row],[Resale Price (INR)]])/bike_sales_india[[#This Row],[Price (INR)]]</f>
        <v>0.46588315153383952</v>
      </c>
    </row>
    <row r="9518" spans="1:18" x14ac:dyDescent="0.3">
      <c r="A9518" s="1" t="s">
        <v>54</v>
      </c>
      <c r="B9518">
        <v>48.8</v>
      </c>
      <c r="C9518" s="1" t="s">
        <v>29</v>
      </c>
      <c r="D9518" s="1" t="s">
        <v>30</v>
      </c>
      <c r="E9518">
        <v>106414</v>
      </c>
      <c r="F9518">
        <v>2023</v>
      </c>
      <c r="G9518">
        <v>959</v>
      </c>
      <c r="H9518" s="1" t="s">
        <v>18</v>
      </c>
      <c r="I9518">
        <v>97.78</v>
      </c>
      <c r="J9518" s="1" t="s">
        <v>19</v>
      </c>
      <c r="K9518">
        <v>2023</v>
      </c>
      <c r="L9518" s="1" t="s">
        <v>20</v>
      </c>
      <c r="M9518" s="1" t="s">
        <v>31</v>
      </c>
      <c r="N9518">
        <v>50928.160000000003</v>
      </c>
      <c r="O9518" s="1" t="s">
        <v>22</v>
      </c>
      <c r="P9518" s="1" t="str" cm="1">
        <f t="array" ref="P9518">_xlfn.IFS(bike_sales_india[[#This Row],[Mileage (km/l)]]&gt;=75,"75-100",bike_sales_india[[#This Row],[Mileage (km/l)]]&gt;=50,"50-75",bike_sales_india[[#This Row],[Mileage (km/l)]]&gt;=25,"25-50")</f>
        <v>75-100</v>
      </c>
      <c r="Q9518" s="1" t="str" cm="1">
        <f t="array" ref="Q95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8" s="4">
        <f>(bike_sales_india[[#This Row],[Price (INR)]]-bike_sales_india[[#This Row],[Resale Price (INR)]])/bike_sales_india[[#This Row],[Price (INR)]]</f>
        <v>0.5214148514293232</v>
      </c>
    </row>
    <row r="9519" spans="1:18" x14ac:dyDescent="0.3">
      <c r="A9519" s="1" t="s">
        <v>59</v>
      </c>
      <c r="B9519">
        <v>68.260000000000005</v>
      </c>
      <c r="C9519" s="1" t="s">
        <v>16</v>
      </c>
      <c r="D9519" s="1" t="s">
        <v>17</v>
      </c>
      <c r="E9519">
        <v>264839</v>
      </c>
      <c r="F9519">
        <v>2021</v>
      </c>
      <c r="G9519">
        <v>959</v>
      </c>
      <c r="H9519" s="1" t="s">
        <v>34</v>
      </c>
      <c r="I9519">
        <v>38.76</v>
      </c>
      <c r="J9519" s="1" t="s">
        <v>27</v>
      </c>
      <c r="K9519">
        <v>2022</v>
      </c>
      <c r="L9519" s="1" t="s">
        <v>20</v>
      </c>
      <c r="M9519" s="1" t="s">
        <v>31</v>
      </c>
      <c r="N9519">
        <v>131458.48000000001</v>
      </c>
      <c r="O9519" s="1" t="s">
        <v>35</v>
      </c>
      <c r="P9519" s="1" t="str" cm="1">
        <f t="array" ref="P9519">_xlfn.IFS(bike_sales_india[[#This Row],[Mileage (km/l)]]&gt;=75,"75-100",bike_sales_india[[#This Row],[Mileage (km/l)]]&gt;=50,"50-75",bike_sales_india[[#This Row],[Mileage (km/l)]]&gt;=25,"25-50")</f>
        <v>25-50</v>
      </c>
      <c r="Q9519" s="1" t="str" cm="1">
        <f t="array" ref="Q95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19" s="4">
        <f>(bike_sales_india[[#This Row],[Price (INR)]]-bike_sales_india[[#This Row],[Resale Price (INR)]])/bike_sales_india[[#This Row],[Price (INR)]]</f>
        <v>0.50362869516951803</v>
      </c>
    </row>
    <row r="9520" spans="1:18" x14ac:dyDescent="0.3">
      <c r="A9520" s="1" t="s">
        <v>61</v>
      </c>
      <c r="B9520">
        <v>64.48</v>
      </c>
      <c r="C9520" s="1" t="s">
        <v>32</v>
      </c>
      <c r="D9520" s="1" t="s">
        <v>56</v>
      </c>
      <c r="E9520">
        <v>377970</v>
      </c>
      <c r="F9520">
        <v>2020</v>
      </c>
      <c r="G9520">
        <v>959</v>
      </c>
      <c r="H9520" s="1" t="s">
        <v>18</v>
      </c>
      <c r="I9520">
        <v>80.900000000000006</v>
      </c>
      <c r="J9520" s="1" t="s">
        <v>42</v>
      </c>
      <c r="K9520">
        <v>2020</v>
      </c>
      <c r="L9520" s="1" t="s">
        <v>44</v>
      </c>
      <c r="M9520" s="1" t="s">
        <v>21</v>
      </c>
      <c r="N9520">
        <v>228447.08</v>
      </c>
      <c r="O9520" s="1" t="s">
        <v>22</v>
      </c>
      <c r="P9520" s="1" t="str" cm="1">
        <f t="array" ref="P9520">_xlfn.IFS(bike_sales_india[[#This Row],[Mileage (km/l)]]&gt;=75,"75-100",bike_sales_india[[#This Row],[Mileage (km/l)]]&gt;=50,"50-75",bike_sales_india[[#This Row],[Mileage (km/l)]]&gt;=25,"25-50")</f>
        <v>75-100</v>
      </c>
      <c r="Q9520" s="1" t="str" cm="1">
        <f t="array" ref="Q95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0" s="4">
        <f>(bike_sales_india[[#This Row],[Price (INR)]]-bike_sales_india[[#This Row],[Resale Price (INR)]])/bike_sales_india[[#This Row],[Price (INR)]]</f>
        <v>0.3955946768262032</v>
      </c>
    </row>
    <row r="9521" spans="1:18" x14ac:dyDescent="0.3">
      <c r="A9521" s="1" t="s">
        <v>28</v>
      </c>
      <c r="B9521">
        <v>62.89</v>
      </c>
      <c r="C9521" s="1" t="s">
        <v>32</v>
      </c>
      <c r="D9521" s="1" t="s">
        <v>33</v>
      </c>
      <c r="E9521">
        <v>327478</v>
      </c>
      <c r="F9521">
        <v>2015</v>
      </c>
      <c r="G9521">
        <v>959</v>
      </c>
      <c r="H9521" s="1" t="s">
        <v>34</v>
      </c>
      <c r="I9521">
        <v>26.55</v>
      </c>
      <c r="J9521" s="1" t="s">
        <v>42</v>
      </c>
      <c r="K9521">
        <v>2015</v>
      </c>
      <c r="L9521" s="1" t="s">
        <v>20</v>
      </c>
      <c r="M9521" s="1" t="s">
        <v>31</v>
      </c>
      <c r="N9521">
        <v>219595.75</v>
      </c>
      <c r="O9521" s="1" t="s">
        <v>45</v>
      </c>
      <c r="P9521" s="1" t="str" cm="1">
        <f t="array" ref="P9521">_xlfn.IFS(bike_sales_india[[#This Row],[Mileage (km/l)]]&gt;=75,"75-100",bike_sales_india[[#This Row],[Mileage (km/l)]]&gt;=50,"50-75",bike_sales_india[[#This Row],[Mileage (km/l)]]&gt;=25,"25-50")</f>
        <v>25-50</v>
      </c>
      <c r="Q9521" s="1" t="str" cm="1">
        <f t="array" ref="Q95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1" s="4">
        <f>(bike_sales_india[[#This Row],[Price (INR)]]-bike_sales_india[[#This Row],[Resale Price (INR)]])/bike_sales_india[[#This Row],[Price (INR)]]</f>
        <v>0.32943358027104108</v>
      </c>
    </row>
    <row r="9522" spans="1:18" x14ac:dyDescent="0.3">
      <c r="A9522" s="1" t="s">
        <v>55</v>
      </c>
      <c r="B9522">
        <v>46.66</v>
      </c>
      <c r="C9522" s="1" t="s">
        <v>52</v>
      </c>
      <c r="D9522" s="1" t="s">
        <v>53</v>
      </c>
      <c r="E9522">
        <v>273604</v>
      </c>
      <c r="F9522">
        <v>2024</v>
      </c>
      <c r="G9522">
        <v>959</v>
      </c>
      <c r="H9522" s="1" t="s">
        <v>34</v>
      </c>
      <c r="I9522">
        <v>37.869999999999997</v>
      </c>
      <c r="J9522" s="1" t="s">
        <v>19</v>
      </c>
      <c r="K9522">
        <v>2024</v>
      </c>
      <c r="L9522" s="1" t="s">
        <v>20</v>
      </c>
      <c r="M9522" s="1" t="s">
        <v>21</v>
      </c>
      <c r="N9522">
        <v>208958.09</v>
      </c>
      <c r="O9522" s="1" t="s">
        <v>50</v>
      </c>
      <c r="P9522" s="1" t="str" cm="1">
        <f t="array" ref="P9522">_xlfn.IFS(bike_sales_india[[#This Row],[Mileage (km/l)]]&gt;=75,"75-100",bike_sales_india[[#This Row],[Mileage (km/l)]]&gt;=50,"50-75",bike_sales_india[[#This Row],[Mileage (km/l)]]&gt;=25,"25-50")</f>
        <v>25-50</v>
      </c>
      <c r="Q9522" s="1" t="str" cm="1">
        <f t="array" ref="Q95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2" s="4">
        <f>(bike_sales_india[[#This Row],[Price (INR)]]-bike_sales_india[[#This Row],[Resale Price (INR)]])/bike_sales_india[[#This Row],[Price (INR)]]</f>
        <v>0.236275456499174</v>
      </c>
    </row>
    <row r="9523" spans="1:18" x14ac:dyDescent="0.3">
      <c r="A9523" s="1" t="s">
        <v>15</v>
      </c>
      <c r="B9523">
        <v>25.56</v>
      </c>
      <c r="C9523" s="1" t="s">
        <v>16</v>
      </c>
      <c r="D9523" s="1" t="s">
        <v>83</v>
      </c>
      <c r="E9523">
        <v>319028</v>
      </c>
      <c r="F9523">
        <v>2021</v>
      </c>
      <c r="G9523">
        <v>959</v>
      </c>
      <c r="H9523" s="1" t="s">
        <v>34</v>
      </c>
      <c r="I9523">
        <v>30.26</v>
      </c>
      <c r="J9523" s="1" t="s">
        <v>19</v>
      </c>
      <c r="K9523">
        <v>2023</v>
      </c>
      <c r="L9523" s="1" t="s">
        <v>44</v>
      </c>
      <c r="M9523" s="1" t="s">
        <v>21</v>
      </c>
      <c r="N9523">
        <v>146352.43</v>
      </c>
      <c r="O9523" s="1" t="s">
        <v>22</v>
      </c>
      <c r="P9523" s="1" t="str" cm="1">
        <f t="array" ref="P9523">_xlfn.IFS(bike_sales_india[[#This Row],[Mileage (km/l)]]&gt;=75,"75-100",bike_sales_india[[#This Row],[Mileage (km/l)]]&gt;=50,"50-75",bike_sales_india[[#This Row],[Mileage (km/l)]]&gt;=25,"25-50")</f>
        <v>25-50</v>
      </c>
      <c r="Q9523" s="1" t="str" cm="1">
        <f t="array" ref="Q95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3" s="4">
        <f>(bike_sales_india[[#This Row],[Price (INR)]]-bike_sales_india[[#This Row],[Resale Price (INR)]])/bike_sales_india[[#This Row],[Price (INR)]]</f>
        <v>0.54125521897764461</v>
      </c>
    </row>
    <row r="9524" spans="1:18" x14ac:dyDescent="0.3">
      <c r="A9524" s="1" t="s">
        <v>59</v>
      </c>
      <c r="B9524">
        <v>22.6</v>
      </c>
      <c r="C9524" s="1" t="s">
        <v>32</v>
      </c>
      <c r="D9524" s="1" t="s">
        <v>33</v>
      </c>
      <c r="E9524">
        <v>397818</v>
      </c>
      <c r="F9524">
        <v>2015</v>
      </c>
      <c r="G9524">
        <v>959</v>
      </c>
      <c r="H9524" s="1" t="s">
        <v>34</v>
      </c>
      <c r="I9524">
        <v>56.57</v>
      </c>
      <c r="J9524" s="1" t="s">
        <v>42</v>
      </c>
      <c r="K9524">
        <v>2015</v>
      </c>
      <c r="L9524" s="1" t="s">
        <v>20</v>
      </c>
      <c r="M9524" s="1" t="s">
        <v>31</v>
      </c>
      <c r="N9524">
        <v>281030.19</v>
      </c>
      <c r="O9524" s="1" t="s">
        <v>50</v>
      </c>
      <c r="P9524" s="1" t="str" cm="1">
        <f t="array" ref="P9524">_xlfn.IFS(bike_sales_india[[#This Row],[Mileage (km/l)]]&gt;=75,"75-100",bike_sales_india[[#This Row],[Mileage (km/l)]]&gt;=50,"50-75",bike_sales_india[[#This Row],[Mileage (km/l)]]&gt;=25,"25-50")</f>
        <v>50-75</v>
      </c>
      <c r="Q9524" s="1" t="str" cm="1">
        <f t="array" ref="Q95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4" s="4">
        <f>(bike_sales_india[[#This Row],[Price (INR)]]-bike_sales_india[[#This Row],[Resale Price (INR)]])/bike_sales_india[[#This Row],[Price (INR)]]</f>
        <v>0.29357095455710902</v>
      </c>
    </row>
    <row r="9525" spans="1:18" x14ac:dyDescent="0.3">
      <c r="A9525" s="1" t="s">
        <v>28</v>
      </c>
      <c r="B9525">
        <v>17.100000000000001</v>
      </c>
      <c r="C9525" s="1" t="s">
        <v>64</v>
      </c>
      <c r="D9525" s="1" t="s">
        <v>84</v>
      </c>
      <c r="E9525">
        <v>358650</v>
      </c>
      <c r="F9525">
        <v>2015</v>
      </c>
      <c r="G9525">
        <v>959</v>
      </c>
      <c r="H9525" s="1" t="s">
        <v>34</v>
      </c>
      <c r="I9525">
        <v>38.97</v>
      </c>
      <c r="J9525" s="1" t="s">
        <v>27</v>
      </c>
      <c r="K9525">
        <v>2018</v>
      </c>
      <c r="L9525" s="1" t="s">
        <v>38</v>
      </c>
      <c r="M9525" s="1" t="s">
        <v>31</v>
      </c>
      <c r="N9525">
        <v>255057.07</v>
      </c>
      <c r="O9525" s="1" t="s">
        <v>22</v>
      </c>
      <c r="P9525" s="1" t="str" cm="1">
        <f t="array" ref="P9525">_xlfn.IFS(bike_sales_india[[#This Row],[Mileage (km/l)]]&gt;=75,"75-100",bike_sales_india[[#This Row],[Mileage (km/l)]]&gt;=50,"50-75",bike_sales_india[[#This Row],[Mileage (km/l)]]&gt;=25,"25-50")</f>
        <v>25-50</v>
      </c>
      <c r="Q9525" s="1" t="str" cm="1">
        <f t="array" ref="Q95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5" s="4">
        <f>(bike_sales_india[[#This Row],[Price (INR)]]-bike_sales_india[[#This Row],[Resale Price (INR)]])/bike_sales_india[[#This Row],[Price (INR)]]</f>
        <v>0.28884129374041545</v>
      </c>
    </row>
    <row r="9526" spans="1:18" x14ac:dyDescent="0.3">
      <c r="A9526" s="1" t="s">
        <v>54</v>
      </c>
      <c r="B9526">
        <v>23.29</v>
      </c>
      <c r="C9526" s="1" t="s">
        <v>16</v>
      </c>
      <c r="D9526" s="1" t="s">
        <v>83</v>
      </c>
      <c r="E9526">
        <v>242843</v>
      </c>
      <c r="F9526">
        <v>2017</v>
      </c>
      <c r="G9526">
        <v>959</v>
      </c>
      <c r="H9526" s="1" t="s">
        <v>34</v>
      </c>
      <c r="I9526">
        <v>52.88</v>
      </c>
      <c r="J9526" s="1" t="s">
        <v>42</v>
      </c>
      <c r="K9526">
        <v>2017</v>
      </c>
      <c r="L9526" s="1" t="s">
        <v>44</v>
      </c>
      <c r="M9526" s="1" t="s">
        <v>31</v>
      </c>
      <c r="N9526">
        <v>108281.68</v>
      </c>
      <c r="O9526" s="1" t="s">
        <v>35</v>
      </c>
      <c r="P9526" s="1" t="str" cm="1">
        <f t="array" ref="P9526">_xlfn.IFS(bike_sales_india[[#This Row],[Mileage (km/l)]]&gt;=75,"75-100",bike_sales_india[[#This Row],[Mileage (km/l)]]&gt;=50,"50-75",bike_sales_india[[#This Row],[Mileage (km/l)]]&gt;=25,"25-50")</f>
        <v>50-75</v>
      </c>
      <c r="Q9526" s="1" t="str" cm="1">
        <f t="array" ref="Q95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6" s="4">
        <f>(bike_sales_india[[#This Row],[Price (INR)]]-bike_sales_india[[#This Row],[Resale Price (INR)]])/bike_sales_india[[#This Row],[Price (INR)]]</f>
        <v>0.55410829218878044</v>
      </c>
    </row>
    <row r="9527" spans="1:18" x14ac:dyDescent="0.3">
      <c r="A9527" s="1" t="s">
        <v>59</v>
      </c>
      <c r="B9527">
        <v>60</v>
      </c>
      <c r="C9527" s="1" t="s">
        <v>29</v>
      </c>
      <c r="D9527" s="1" t="s">
        <v>82</v>
      </c>
      <c r="E9527">
        <v>283279</v>
      </c>
      <c r="F9527">
        <v>2015</v>
      </c>
      <c r="G9527">
        <v>959</v>
      </c>
      <c r="H9527" s="1" t="s">
        <v>26</v>
      </c>
      <c r="I9527">
        <v>85.87</v>
      </c>
      <c r="J9527" s="1" t="s">
        <v>27</v>
      </c>
      <c r="K9527">
        <v>2022</v>
      </c>
      <c r="L9527" s="1" t="s">
        <v>44</v>
      </c>
      <c r="M9527" s="1" t="s">
        <v>21</v>
      </c>
      <c r="N9527">
        <v>162317.53</v>
      </c>
      <c r="O9527" s="1" t="s">
        <v>22</v>
      </c>
      <c r="P9527" s="1" t="str" cm="1">
        <f t="array" ref="P9527">_xlfn.IFS(bike_sales_india[[#This Row],[Mileage (km/l)]]&gt;=75,"75-100",bike_sales_india[[#This Row],[Mileage (km/l)]]&gt;=50,"50-75",bike_sales_india[[#This Row],[Mileage (km/l)]]&gt;=25,"25-50")</f>
        <v>75-100</v>
      </c>
      <c r="Q9527" s="1" t="str" cm="1">
        <f t="array" ref="Q95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7" s="4">
        <f>(bike_sales_india[[#This Row],[Price (INR)]]-bike_sales_india[[#This Row],[Resale Price (INR)]])/bike_sales_india[[#This Row],[Price (INR)]]</f>
        <v>0.42700471972860676</v>
      </c>
    </row>
    <row r="9528" spans="1:18" x14ac:dyDescent="0.3">
      <c r="A9528" s="1" t="s">
        <v>15</v>
      </c>
      <c r="B9528">
        <v>68.69</v>
      </c>
      <c r="C9528" s="1" t="s">
        <v>64</v>
      </c>
      <c r="D9528" s="1" t="s">
        <v>76</v>
      </c>
      <c r="E9528">
        <v>269277</v>
      </c>
      <c r="F9528">
        <v>2016</v>
      </c>
      <c r="G9528">
        <v>960</v>
      </c>
      <c r="H9528" s="1" t="s">
        <v>26</v>
      </c>
      <c r="I9528">
        <v>73.19</v>
      </c>
      <c r="J9528" s="1" t="s">
        <v>27</v>
      </c>
      <c r="K9528">
        <v>2022</v>
      </c>
      <c r="L9528" s="1" t="s">
        <v>44</v>
      </c>
      <c r="M9528" s="1" t="s">
        <v>21</v>
      </c>
      <c r="N9528">
        <v>191053.38</v>
      </c>
      <c r="O9528" s="1" t="s">
        <v>22</v>
      </c>
      <c r="P9528" s="1" t="str" cm="1">
        <f t="array" ref="P9528">_xlfn.IFS(bike_sales_india[[#This Row],[Mileage (km/l)]]&gt;=75,"75-100",bike_sales_india[[#This Row],[Mileage (km/l)]]&gt;=50,"50-75",bike_sales_india[[#This Row],[Mileage (km/l)]]&gt;=25,"25-50")</f>
        <v>50-75</v>
      </c>
      <c r="Q9528" s="1" t="str" cm="1">
        <f t="array" ref="Q95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8" s="4">
        <f>(bike_sales_india[[#This Row],[Price (INR)]]-bike_sales_india[[#This Row],[Resale Price (INR)]])/bike_sales_india[[#This Row],[Price (INR)]]</f>
        <v>0.2904949921456344</v>
      </c>
    </row>
    <row r="9529" spans="1:18" x14ac:dyDescent="0.3">
      <c r="A9529" s="1" t="s">
        <v>28</v>
      </c>
      <c r="B9529">
        <v>57.92</v>
      </c>
      <c r="C9529" s="1" t="s">
        <v>24</v>
      </c>
      <c r="D9529" s="1" t="s">
        <v>85</v>
      </c>
      <c r="E9529">
        <v>175588</v>
      </c>
      <c r="F9529">
        <v>2024</v>
      </c>
      <c r="G9529">
        <v>960</v>
      </c>
      <c r="H9529" s="1" t="s">
        <v>18</v>
      </c>
      <c r="I9529">
        <v>64.599999999999994</v>
      </c>
      <c r="J9529" s="1" t="s">
        <v>42</v>
      </c>
      <c r="K9529">
        <v>2024</v>
      </c>
      <c r="L9529" s="1" t="s">
        <v>38</v>
      </c>
      <c r="M9529" s="1" t="s">
        <v>21</v>
      </c>
      <c r="N9529">
        <v>133931.85</v>
      </c>
      <c r="O9529" s="1" t="s">
        <v>45</v>
      </c>
      <c r="P9529" s="1" t="str" cm="1">
        <f t="array" ref="P9529">_xlfn.IFS(bike_sales_india[[#This Row],[Mileage (km/l)]]&gt;=75,"75-100",bike_sales_india[[#This Row],[Mileage (km/l)]]&gt;=50,"50-75",bike_sales_india[[#This Row],[Mileage (km/l)]]&gt;=25,"25-50")</f>
        <v>50-75</v>
      </c>
      <c r="Q9529" s="1" t="str" cm="1">
        <f t="array" ref="Q95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29" s="4">
        <f>(bike_sales_india[[#This Row],[Price (INR)]]-bike_sales_india[[#This Row],[Resale Price (INR)]])/bike_sales_india[[#This Row],[Price (INR)]]</f>
        <v>0.23723802309952841</v>
      </c>
    </row>
    <row r="9530" spans="1:18" x14ac:dyDescent="0.3">
      <c r="A9530" s="1" t="s">
        <v>59</v>
      </c>
      <c r="B9530">
        <v>37.01</v>
      </c>
      <c r="C9530" s="1" t="s">
        <v>32</v>
      </c>
      <c r="D9530" s="1" t="s">
        <v>33</v>
      </c>
      <c r="E9530">
        <v>373159</v>
      </c>
      <c r="F9530">
        <v>2024</v>
      </c>
      <c r="G9530">
        <v>960</v>
      </c>
      <c r="H9530" s="1" t="s">
        <v>18</v>
      </c>
      <c r="I9530">
        <v>70.58</v>
      </c>
      <c r="J9530" s="1" t="s">
        <v>19</v>
      </c>
      <c r="K9530">
        <v>2024</v>
      </c>
      <c r="L9530" s="1" t="s">
        <v>20</v>
      </c>
      <c r="M9530" s="1" t="s">
        <v>21</v>
      </c>
      <c r="N9530">
        <v>272530.15999999997</v>
      </c>
      <c r="O9530" s="1" t="s">
        <v>45</v>
      </c>
      <c r="P9530" s="1" t="str" cm="1">
        <f t="array" ref="P9530">_xlfn.IFS(bike_sales_india[[#This Row],[Mileage (km/l)]]&gt;=75,"75-100",bike_sales_india[[#This Row],[Mileage (km/l)]]&gt;=50,"50-75",bike_sales_india[[#This Row],[Mileage (km/l)]]&gt;=25,"25-50")</f>
        <v>50-75</v>
      </c>
      <c r="Q9530" s="1" t="str" cm="1">
        <f t="array" ref="Q95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0" s="4">
        <f>(bike_sales_india[[#This Row],[Price (INR)]]-bike_sales_india[[#This Row],[Resale Price (INR)]])/bike_sales_india[[#This Row],[Price (INR)]]</f>
        <v>0.26966746078749282</v>
      </c>
    </row>
    <row r="9531" spans="1:18" x14ac:dyDescent="0.3">
      <c r="A9531" s="1" t="s">
        <v>28</v>
      </c>
      <c r="B9531">
        <v>26.18</v>
      </c>
      <c r="C9531" s="1" t="s">
        <v>24</v>
      </c>
      <c r="D9531" s="1" t="s">
        <v>85</v>
      </c>
      <c r="E9531">
        <v>327501</v>
      </c>
      <c r="F9531">
        <v>2020</v>
      </c>
      <c r="G9531">
        <v>960</v>
      </c>
      <c r="H9531" s="1" t="s">
        <v>26</v>
      </c>
      <c r="I9531">
        <v>96.97</v>
      </c>
      <c r="J9531" s="1" t="s">
        <v>42</v>
      </c>
      <c r="K9531">
        <v>2020</v>
      </c>
      <c r="L9531" s="1" t="s">
        <v>44</v>
      </c>
      <c r="M9531" s="1" t="s">
        <v>21</v>
      </c>
      <c r="N9531">
        <v>188129.14</v>
      </c>
      <c r="O9531" s="1" t="s">
        <v>35</v>
      </c>
      <c r="P9531" s="1" t="str" cm="1">
        <f t="array" ref="P9531">_xlfn.IFS(bike_sales_india[[#This Row],[Mileage (km/l)]]&gt;=75,"75-100",bike_sales_india[[#This Row],[Mileage (km/l)]]&gt;=50,"50-75",bike_sales_india[[#This Row],[Mileage (km/l)]]&gt;=25,"25-50")</f>
        <v>75-100</v>
      </c>
      <c r="Q9531" s="1" t="str" cm="1">
        <f t="array" ref="Q95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1" s="4">
        <f>(bike_sales_india[[#This Row],[Price (INR)]]-bike_sales_india[[#This Row],[Resale Price (INR)]])/bike_sales_india[[#This Row],[Price (INR)]]</f>
        <v>0.42556163187287971</v>
      </c>
    </row>
    <row r="9532" spans="1:18" x14ac:dyDescent="0.3">
      <c r="A9532" s="1" t="s">
        <v>55</v>
      </c>
      <c r="B9532">
        <v>64.83</v>
      </c>
      <c r="C9532" s="1" t="s">
        <v>64</v>
      </c>
      <c r="D9532" s="1" t="s">
        <v>71</v>
      </c>
      <c r="E9532">
        <v>202495</v>
      </c>
      <c r="F9532">
        <v>2016</v>
      </c>
      <c r="G9532">
        <v>960</v>
      </c>
      <c r="H9532" s="1" t="s">
        <v>34</v>
      </c>
      <c r="I9532">
        <v>40.31</v>
      </c>
      <c r="J9532" s="1" t="s">
        <v>27</v>
      </c>
      <c r="K9532">
        <v>2024</v>
      </c>
      <c r="L9532" s="1" t="s">
        <v>44</v>
      </c>
      <c r="M9532" s="1" t="s">
        <v>31</v>
      </c>
      <c r="N9532">
        <v>113488.91</v>
      </c>
      <c r="O9532" s="1" t="s">
        <v>22</v>
      </c>
      <c r="P9532" s="1" t="str" cm="1">
        <f t="array" ref="P9532">_xlfn.IFS(bike_sales_india[[#This Row],[Mileage (km/l)]]&gt;=75,"75-100",bike_sales_india[[#This Row],[Mileage (km/l)]]&gt;=50,"50-75",bike_sales_india[[#This Row],[Mileage (km/l)]]&gt;=25,"25-50")</f>
        <v>25-50</v>
      </c>
      <c r="Q9532" s="1" t="str" cm="1">
        <f t="array" ref="Q95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2" s="4">
        <f>(bike_sales_india[[#This Row],[Price (INR)]]-bike_sales_india[[#This Row],[Resale Price (INR)]])/bike_sales_india[[#This Row],[Price (INR)]]</f>
        <v>0.4395470999283933</v>
      </c>
    </row>
    <row r="9533" spans="1:18" x14ac:dyDescent="0.3">
      <c r="A9533" s="1" t="s">
        <v>39</v>
      </c>
      <c r="B9533">
        <v>13.39</v>
      </c>
      <c r="C9533" s="1" t="s">
        <v>24</v>
      </c>
      <c r="D9533" s="1" t="s">
        <v>74</v>
      </c>
      <c r="E9533">
        <v>278790</v>
      </c>
      <c r="F9533">
        <v>2017</v>
      </c>
      <c r="G9533">
        <v>960</v>
      </c>
      <c r="H9533" s="1" t="s">
        <v>18</v>
      </c>
      <c r="I9533">
        <v>84.35</v>
      </c>
      <c r="J9533" s="1" t="s">
        <v>19</v>
      </c>
      <c r="K9533">
        <v>2021</v>
      </c>
      <c r="L9533" s="1" t="s">
        <v>38</v>
      </c>
      <c r="M9533" s="1" t="s">
        <v>31</v>
      </c>
      <c r="N9533">
        <v>214469.05</v>
      </c>
      <c r="O9533" s="1" t="s">
        <v>22</v>
      </c>
      <c r="P9533" s="1" t="str" cm="1">
        <f t="array" ref="P9533">_xlfn.IFS(bike_sales_india[[#This Row],[Mileage (km/l)]]&gt;=75,"75-100",bike_sales_india[[#This Row],[Mileage (km/l)]]&gt;=50,"50-75",bike_sales_india[[#This Row],[Mileage (km/l)]]&gt;=25,"25-50")</f>
        <v>75-100</v>
      </c>
      <c r="Q9533" s="1" t="str" cm="1">
        <f t="array" ref="Q95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3" s="4">
        <f>(bike_sales_india[[#This Row],[Price (INR)]]-bike_sales_india[[#This Row],[Resale Price (INR)]])/bike_sales_india[[#This Row],[Price (INR)]]</f>
        <v>0.23071469564905489</v>
      </c>
    </row>
    <row r="9534" spans="1:18" x14ac:dyDescent="0.3">
      <c r="A9534" s="1" t="s">
        <v>48</v>
      </c>
      <c r="B9534">
        <v>74.69</v>
      </c>
      <c r="C9534" s="1" t="s">
        <v>52</v>
      </c>
      <c r="D9534" s="1" t="s">
        <v>72</v>
      </c>
      <c r="E9534">
        <v>153815</v>
      </c>
      <c r="F9534">
        <v>2018</v>
      </c>
      <c r="G9534">
        <v>960</v>
      </c>
      <c r="H9534" s="1" t="s">
        <v>26</v>
      </c>
      <c r="I9534">
        <v>77.87</v>
      </c>
      <c r="J9534" s="1" t="s">
        <v>27</v>
      </c>
      <c r="K9534">
        <v>2019</v>
      </c>
      <c r="L9534" s="1" t="s">
        <v>20</v>
      </c>
      <c r="M9534" s="1" t="s">
        <v>31</v>
      </c>
      <c r="N9534">
        <v>81029.490000000005</v>
      </c>
      <c r="O9534" s="1" t="s">
        <v>50</v>
      </c>
      <c r="P9534" s="1" t="str" cm="1">
        <f t="array" ref="P9534">_xlfn.IFS(bike_sales_india[[#This Row],[Mileage (km/l)]]&gt;=75,"75-100",bike_sales_india[[#This Row],[Mileage (km/l)]]&gt;=50,"50-75",bike_sales_india[[#This Row],[Mileage (km/l)]]&gt;=25,"25-50")</f>
        <v>75-100</v>
      </c>
      <c r="Q9534" s="1" t="str" cm="1">
        <f t="array" ref="Q95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4" s="4">
        <f>(bike_sales_india[[#This Row],[Price (INR)]]-bike_sales_india[[#This Row],[Resale Price (INR)]])/bike_sales_india[[#This Row],[Price (INR)]]</f>
        <v>0.47320163833176215</v>
      </c>
    </row>
    <row r="9535" spans="1:18" x14ac:dyDescent="0.3">
      <c r="A9535" s="1" t="s">
        <v>46</v>
      </c>
      <c r="B9535">
        <v>79.87</v>
      </c>
      <c r="C9535" s="1" t="s">
        <v>36</v>
      </c>
      <c r="D9535" s="1" t="s">
        <v>70</v>
      </c>
      <c r="E9535">
        <v>255087</v>
      </c>
      <c r="F9535">
        <v>2021</v>
      </c>
      <c r="G9535">
        <v>960</v>
      </c>
      <c r="H9535" s="1" t="s">
        <v>18</v>
      </c>
      <c r="I9535">
        <v>91.7</v>
      </c>
      <c r="J9535" s="1" t="s">
        <v>42</v>
      </c>
      <c r="K9535">
        <v>2021</v>
      </c>
      <c r="L9535" s="1" t="s">
        <v>44</v>
      </c>
      <c r="M9535" s="1" t="s">
        <v>21</v>
      </c>
      <c r="N9535">
        <v>134704.57</v>
      </c>
      <c r="O9535" s="1" t="s">
        <v>50</v>
      </c>
      <c r="P9535" s="1" t="str" cm="1">
        <f t="array" ref="P9535">_xlfn.IFS(bike_sales_india[[#This Row],[Mileage (km/l)]]&gt;=75,"75-100",bike_sales_india[[#This Row],[Mileage (km/l)]]&gt;=50,"50-75",bike_sales_india[[#This Row],[Mileage (km/l)]]&gt;=25,"25-50")</f>
        <v>75-100</v>
      </c>
      <c r="Q9535" s="1" t="str" cm="1">
        <f t="array" ref="Q95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5" s="4">
        <f>(bike_sales_india[[#This Row],[Price (INR)]]-bike_sales_india[[#This Row],[Resale Price (INR)]])/bike_sales_india[[#This Row],[Price (INR)]]</f>
        <v>0.47192695041299632</v>
      </c>
    </row>
    <row r="9536" spans="1:18" x14ac:dyDescent="0.3">
      <c r="A9536" s="1" t="s">
        <v>39</v>
      </c>
      <c r="B9536">
        <v>20.78</v>
      </c>
      <c r="C9536" s="1" t="s">
        <v>52</v>
      </c>
      <c r="D9536" s="1" t="s">
        <v>53</v>
      </c>
      <c r="E9536">
        <v>156290</v>
      </c>
      <c r="F9536">
        <v>2019</v>
      </c>
      <c r="G9536">
        <v>960</v>
      </c>
      <c r="H9536" s="1" t="s">
        <v>34</v>
      </c>
      <c r="I9536">
        <v>47.26</v>
      </c>
      <c r="J9536" s="1" t="s">
        <v>19</v>
      </c>
      <c r="K9536">
        <v>2020</v>
      </c>
      <c r="L9536" s="1" t="s">
        <v>44</v>
      </c>
      <c r="M9536" s="1" t="s">
        <v>21</v>
      </c>
      <c r="N9536">
        <v>86116.42</v>
      </c>
      <c r="O9536" s="1" t="s">
        <v>45</v>
      </c>
      <c r="P9536" s="1" t="str" cm="1">
        <f t="array" ref="P9536">_xlfn.IFS(bike_sales_india[[#This Row],[Mileage (km/l)]]&gt;=75,"75-100",bike_sales_india[[#This Row],[Mileage (km/l)]]&gt;=50,"50-75",bike_sales_india[[#This Row],[Mileage (km/l)]]&gt;=25,"25-50")</f>
        <v>25-50</v>
      </c>
      <c r="Q9536" s="1" t="str" cm="1">
        <f t="array" ref="Q95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6" s="4">
        <f>(bike_sales_india[[#This Row],[Price (INR)]]-bike_sales_india[[#This Row],[Resale Price (INR)]])/bike_sales_india[[#This Row],[Price (INR)]]</f>
        <v>0.44899596903192784</v>
      </c>
    </row>
    <row r="9537" spans="1:18" x14ac:dyDescent="0.3">
      <c r="A9537" s="1" t="s">
        <v>46</v>
      </c>
      <c r="B9537">
        <v>27.46</v>
      </c>
      <c r="C9537" s="1" t="s">
        <v>64</v>
      </c>
      <c r="D9537" s="1" t="s">
        <v>71</v>
      </c>
      <c r="E9537">
        <v>97038</v>
      </c>
      <c r="F9537">
        <v>2021</v>
      </c>
      <c r="G9537">
        <v>960</v>
      </c>
      <c r="H9537" s="1" t="s">
        <v>26</v>
      </c>
      <c r="I9537">
        <v>76.12</v>
      </c>
      <c r="J9537" s="1" t="s">
        <v>19</v>
      </c>
      <c r="K9537">
        <v>2021</v>
      </c>
      <c r="L9537" s="1" t="s">
        <v>20</v>
      </c>
      <c r="M9537" s="1" t="s">
        <v>21</v>
      </c>
      <c r="N9537">
        <v>65394.71</v>
      </c>
      <c r="O9537" s="1" t="s">
        <v>45</v>
      </c>
      <c r="P9537" s="1" t="str" cm="1">
        <f t="array" ref="P9537">_xlfn.IFS(bike_sales_india[[#This Row],[Mileage (km/l)]]&gt;=75,"75-100",bike_sales_india[[#This Row],[Mileage (km/l)]]&gt;=50,"50-75",bike_sales_india[[#This Row],[Mileage (km/l)]]&gt;=25,"25-50")</f>
        <v>75-100</v>
      </c>
      <c r="Q9537" s="1" t="str" cm="1">
        <f t="array" ref="Q95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7" s="4">
        <f>(bike_sales_india[[#This Row],[Price (INR)]]-bike_sales_india[[#This Row],[Resale Price (INR)]])/bike_sales_india[[#This Row],[Price (INR)]]</f>
        <v>0.32609173725756924</v>
      </c>
    </row>
    <row r="9538" spans="1:18" x14ac:dyDescent="0.3">
      <c r="A9538" s="1" t="s">
        <v>61</v>
      </c>
      <c r="B9538">
        <v>16.149999999999999</v>
      </c>
      <c r="C9538" s="1" t="s">
        <v>24</v>
      </c>
      <c r="D9538" s="1" t="s">
        <v>74</v>
      </c>
      <c r="E9538">
        <v>366058</v>
      </c>
      <c r="F9538">
        <v>2021</v>
      </c>
      <c r="G9538">
        <v>960</v>
      </c>
      <c r="H9538" s="1" t="s">
        <v>34</v>
      </c>
      <c r="I9538">
        <v>44.27</v>
      </c>
      <c r="J9538" s="1" t="s">
        <v>27</v>
      </c>
      <c r="K9538">
        <v>2024</v>
      </c>
      <c r="L9538" s="1" t="s">
        <v>20</v>
      </c>
      <c r="M9538" s="1" t="s">
        <v>31</v>
      </c>
      <c r="N9538">
        <v>244179.32</v>
      </c>
      <c r="O9538" s="1" t="s">
        <v>35</v>
      </c>
      <c r="P9538" s="1" t="str" cm="1">
        <f t="array" ref="P9538">_xlfn.IFS(bike_sales_india[[#This Row],[Mileage (km/l)]]&gt;=75,"75-100",bike_sales_india[[#This Row],[Mileage (km/l)]]&gt;=50,"50-75",bike_sales_india[[#This Row],[Mileage (km/l)]]&gt;=25,"25-50")</f>
        <v>25-50</v>
      </c>
      <c r="Q9538" s="1" t="str" cm="1">
        <f t="array" ref="Q95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8" s="4">
        <f>(bike_sales_india[[#This Row],[Price (INR)]]-bike_sales_india[[#This Row],[Resale Price (INR)]])/bike_sales_india[[#This Row],[Price (INR)]]</f>
        <v>0.33294909549852753</v>
      </c>
    </row>
    <row r="9539" spans="1:18" x14ac:dyDescent="0.3">
      <c r="A9539" s="1" t="s">
        <v>55</v>
      </c>
      <c r="B9539">
        <v>16.13</v>
      </c>
      <c r="C9539" s="1" t="s">
        <v>64</v>
      </c>
      <c r="D9539" s="1" t="s">
        <v>71</v>
      </c>
      <c r="E9539">
        <v>139152</v>
      </c>
      <c r="F9539">
        <v>2016</v>
      </c>
      <c r="G9539">
        <v>960</v>
      </c>
      <c r="H9539" s="1" t="s">
        <v>26</v>
      </c>
      <c r="I9539">
        <v>87.55</v>
      </c>
      <c r="J9539" s="1" t="s">
        <v>27</v>
      </c>
      <c r="K9539">
        <v>2016</v>
      </c>
      <c r="L9539" s="1" t="s">
        <v>20</v>
      </c>
      <c r="M9539" s="1" t="s">
        <v>31</v>
      </c>
      <c r="N9539">
        <v>86734.94</v>
      </c>
      <c r="O9539" s="1" t="s">
        <v>22</v>
      </c>
      <c r="P9539" s="1" t="str" cm="1">
        <f t="array" ref="P9539">_xlfn.IFS(bike_sales_india[[#This Row],[Mileage (km/l)]]&gt;=75,"75-100",bike_sales_india[[#This Row],[Mileage (km/l)]]&gt;=50,"50-75",bike_sales_india[[#This Row],[Mileage (km/l)]]&gt;=25,"25-50")</f>
        <v>75-100</v>
      </c>
      <c r="Q9539" s="1" t="str" cm="1">
        <f t="array" ref="Q95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39" s="4">
        <f>(bike_sales_india[[#This Row],[Price (INR)]]-bike_sales_india[[#This Row],[Resale Price (INR)]])/bike_sales_india[[#This Row],[Price (INR)]]</f>
        <v>0.37668923191905251</v>
      </c>
    </row>
    <row r="9540" spans="1:18" x14ac:dyDescent="0.3">
      <c r="A9540" s="1" t="s">
        <v>23</v>
      </c>
      <c r="B9540">
        <v>76.92</v>
      </c>
      <c r="C9540" s="1" t="s">
        <v>64</v>
      </c>
      <c r="D9540" s="1" t="s">
        <v>78</v>
      </c>
      <c r="E9540">
        <v>103418</v>
      </c>
      <c r="F9540">
        <v>2023</v>
      </c>
      <c r="G9540">
        <v>961</v>
      </c>
      <c r="H9540" s="1" t="s">
        <v>26</v>
      </c>
      <c r="I9540">
        <v>61.55</v>
      </c>
      <c r="J9540" s="1" t="s">
        <v>42</v>
      </c>
      <c r="K9540">
        <v>2023</v>
      </c>
      <c r="L9540" s="1" t="s">
        <v>20</v>
      </c>
      <c r="M9540" s="1" t="s">
        <v>31</v>
      </c>
      <c r="N9540">
        <v>80402.38</v>
      </c>
      <c r="O9540" s="1" t="s">
        <v>50</v>
      </c>
      <c r="P9540" s="1" t="str" cm="1">
        <f t="array" ref="P9540">_xlfn.IFS(bike_sales_india[[#This Row],[Mileage (km/l)]]&gt;=75,"75-100",bike_sales_india[[#This Row],[Mileage (km/l)]]&gt;=50,"50-75",bike_sales_india[[#This Row],[Mileage (km/l)]]&gt;=25,"25-50")</f>
        <v>50-75</v>
      </c>
      <c r="Q9540" s="1" t="str" cm="1">
        <f t="array" ref="Q95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0" s="4">
        <f>(bike_sales_india[[#This Row],[Price (INR)]]-bike_sales_india[[#This Row],[Resale Price (INR)]])/bike_sales_india[[#This Row],[Price (INR)]]</f>
        <v>0.22254945947513968</v>
      </c>
    </row>
    <row r="9541" spans="1:18" x14ac:dyDescent="0.3">
      <c r="A9541" s="1" t="s">
        <v>59</v>
      </c>
      <c r="B9541">
        <v>73.42</v>
      </c>
      <c r="C9541" s="1" t="s">
        <v>32</v>
      </c>
      <c r="D9541" s="1" t="s">
        <v>33</v>
      </c>
      <c r="E9541">
        <v>77953</v>
      </c>
      <c r="F9541">
        <v>2020</v>
      </c>
      <c r="G9541">
        <v>961</v>
      </c>
      <c r="H9541" s="1" t="s">
        <v>34</v>
      </c>
      <c r="I9541">
        <v>48.56</v>
      </c>
      <c r="J9541" s="1" t="s">
        <v>27</v>
      </c>
      <c r="K9541">
        <v>2024</v>
      </c>
      <c r="L9541" s="1" t="s">
        <v>38</v>
      </c>
      <c r="M9541" s="1" t="s">
        <v>31</v>
      </c>
      <c r="N9541">
        <v>46246.45</v>
      </c>
      <c r="O9541" s="1" t="s">
        <v>35</v>
      </c>
      <c r="P9541" s="1" t="str" cm="1">
        <f t="array" ref="P9541">_xlfn.IFS(bike_sales_india[[#This Row],[Mileage (km/l)]]&gt;=75,"75-100",bike_sales_india[[#This Row],[Mileage (km/l)]]&gt;=50,"50-75",bike_sales_india[[#This Row],[Mileage (km/l)]]&gt;=25,"25-50")</f>
        <v>25-50</v>
      </c>
      <c r="Q9541" s="1" t="str" cm="1">
        <f t="array" ref="Q95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1" s="4">
        <f>(bike_sales_india[[#This Row],[Price (INR)]]-bike_sales_india[[#This Row],[Resale Price (INR)]])/bike_sales_india[[#This Row],[Price (INR)]]</f>
        <v>0.40673931728092572</v>
      </c>
    </row>
    <row r="9542" spans="1:18" x14ac:dyDescent="0.3">
      <c r="A9542" s="1" t="s">
        <v>59</v>
      </c>
      <c r="B9542">
        <v>68.099999999999994</v>
      </c>
      <c r="C9542" s="1" t="s">
        <v>36</v>
      </c>
      <c r="D9542" s="1" t="s">
        <v>37</v>
      </c>
      <c r="E9542">
        <v>353261</v>
      </c>
      <c r="F9542">
        <v>2024</v>
      </c>
      <c r="G9542">
        <v>961</v>
      </c>
      <c r="H9542" s="1" t="s">
        <v>26</v>
      </c>
      <c r="I9542">
        <v>84.84</v>
      </c>
      <c r="J9542" s="1" t="s">
        <v>27</v>
      </c>
      <c r="K9542">
        <v>2024</v>
      </c>
      <c r="L9542" s="1" t="s">
        <v>38</v>
      </c>
      <c r="M9542" s="1" t="s">
        <v>21</v>
      </c>
      <c r="N9542">
        <v>270497.77</v>
      </c>
      <c r="O9542" s="1" t="s">
        <v>50</v>
      </c>
      <c r="P9542" s="1" t="str" cm="1">
        <f t="array" ref="P9542">_xlfn.IFS(bike_sales_india[[#This Row],[Mileage (km/l)]]&gt;=75,"75-100",bike_sales_india[[#This Row],[Mileage (km/l)]]&gt;=50,"50-75",bike_sales_india[[#This Row],[Mileage (km/l)]]&gt;=25,"25-50")</f>
        <v>75-100</v>
      </c>
      <c r="Q9542" s="1" t="str" cm="1">
        <f t="array" ref="Q95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2" s="4">
        <f>(bike_sales_india[[#This Row],[Price (INR)]]-bike_sales_india[[#This Row],[Resale Price (INR)]])/bike_sales_india[[#This Row],[Price (INR)]]</f>
        <v>0.23428351841839315</v>
      </c>
    </row>
    <row r="9543" spans="1:18" x14ac:dyDescent="0.3">
      <c r="A9543" s="1" t="s">
        <v>61</v>
      </c>
      <c r="B9543">
        <v>69.48</v>
      </c>
      <c r="C9543" s="1" t="s">
        <v>16</v>
      </c>
      <c r="D9543" s="1" t="s">
        <v>17</v>
      </c>
      <c r="E9543">
        <v>396841</v>
      </c>
      <c r="F9543">
        <v>2021</v>
      </c>
      <c r="G9543">
        <v>961</v>
      </c>
      <c r="H9543" s="1" t="s">
        <v>34</v>
      </c>
      <c r="I9543">
        <v>32.909999999999997</v>
      </c>
      <c r="J9543" s="1" t="s">
        <v>19</v>
      </c>
      <c r="K9543">
        <v>2022</v>
      </c>
      <c r="L9543" s="1" t="s">
        <v>44</v>
      </c>
      <c r="M9543" s="1" t="s">
        <v>31</v>
      </c>
      <c r="N9543">
        <v>193748.57</v>
      </c>
      <c r="O9543" s="1" t="s">
        <v>22</v>
      </c>
      <c r="P9543" s="1" t="str" cm="1">
        <f t="array" ref="P9543">_xlfn.IFS(bike_sales_india[[#This Row],[Mileage (km/l)]]&gt;=75,"75-100",bike_sales_india[[#This Row],[Mileage (km/l)]]&gt;=50,"50-75",bike_sales_india[[#This Row],[Mileage (km/l)]]&gt;=25,"25-50")</f>
        <v>25-50</v>
      </c>
      <c r="Q9543" s="1" t="str" cm="1">
        <f t="array" ref="Q95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3" s="4">
        <f>(bike_sales_india[[#This Row],[Price (INR)]]-bike_sales_india[[#This Row],[Resale Price (INR)]])/bike_sales_india[[#This Row],[Price (INR)]]</f>
        <v>0.51177280069347675</v>
      </c>
    </row>
    <row r="9544" spans="1:18" x14ac:dyDescent="0.3">
      <c r="A9544" s="1" t="s">
        <v>23</v>
      </c>
      <c r="B9544">
        <v>27.68</v>
      </c>
      <c r="C9544" s="1" t="s">
        <v>24</v>
      </c>
      <c r="D9544" s="1" t="s">
        <v>73</v>
      </c>
      <c r="E9544">
        <v>371490</v>
      </c>
      <c r="F9544">
        <v>2018</v>
      </c>
      <c r="G9544">
        <v>961</v>
      </c>
      <c r="H9544" s="1" t="s">
        <v>18</v>
      </c>
      <c r="I9544">
        <v>69.92</v>
      </c>
      <c r="J9544" s="1" t="s">
        <v>19</v>
      </c>
      <c r="K9544">
        <v>2024</v>
      </c>
      <c r="L9544" s="1" t="s">
        <v>20</v>
      </c>
      <c r="M9544" s="1" t="s">
        <v>31</v>
      </c>
      <c r="N9544">
        <v>217995</v>
      </c>
      <c r="O9544" s="1" t="s">
        <v>45</v>
      </c>
      <c r="P9544" s="1" t="str" cm="1">
        <f t="array" ref="P9544">_xlfn.IFS(bike_sales_india[[#This Row],[Mileage (km/l)]]&gt;=75,"75-100",bike_sales_india[[#This Row],[Mileage (km/l)]]&gt;=50,"50-75",bike_sales_india[[#This Row],[Mileage (km/l)]]&gt;=25,"25-50")</f>
        <v>50-75</v>
      </c>
      <c r="Q9544" s="1" t="str" cm="1">
        <f t="array" ref="Q95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4" s="4">
        <f>(bike_sales_india[[#This Row],[Price (INR)]]-bike_sales_india[[#This Row],[Resale Price (INR)]])/bike_sales_india[[#This Row],[Price (INR)]]</f>
        <v>0.41318743438585159</v>
      </c>
    </row>
    <row r="9545" spans="1:18" x14ac:dyDescent="0.3">
      <c r="A9545" s="1" t="s">
        <v>61</v>
      </c>
      <c r="B9545">
        <v>54.68</v>
      </c>
      <c r="C9545" s="1" t="s">
        <v>52</v>
      </c>
      <c r="D9545" s="1" t="s">
        <v>69</v>
      </c>
      <c r="E9545">
        <v>198619</v>
      </c>
      <c r="F9545">
        <v>2016</v>
      </c>
      <c r="G9545">
        <v>961</v>
      </c>
      <c r="H9545" s="1" t="s">
        <v>26</v>
      </c>
      <c r="I9545">
        <v>81.95</v>
      </c>
      <c r="J9545" s="1" t="s">
        <v>19</v>
      </c>
      <c r="K9545">
        <v>2016</v>
      </c>
      <c r="L9545" s="1" t="s">
        <v>44</v>
      </c>
      <c r="M9545" s="1" t="s">
        <v>31</v>
      </c>
      <c r="N9545">
        <v>96541.41</v>
      </c>
      <c r="O9545" s="1" t="s">
        <v>22</v>
      </c>
      <c r="P9545" s="1" t="str" cm="1">
        <f t="array" ref="P9545">_xlfn.IFS(bike_sales_india[[#This Row],[Mileage (km/l)]]&gt;=75,"75-100",bike_sales_india[[#This Row],[Mileage (km/l)]]&gt;=50,"50-75",bike_sales_india[[#This Row],[Mileage (km/l)]]&gt;=25,"25-50")</f>
        <v>75-100</v>
      </c>
      <c r="Q9545" s="1" t="str" cm="1">
        <f t="array" ref="Q95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5" s="4">
        <f>(bike_sales_india[[#This Row],[Price (INR)]]-bike_sales_india[[#This Row],[Resale Price (INR)]])/bike_sales_india[[#This Row],[Price (INR)]]</f>
        <v>0.5139366827946974</v>
      </c>
    </row>
    <row r="9546" spans="1:18" x14ac:dyDescent="0.3">
      <c r="A9546" s="1" t="s">
        <v>46</v>
      </c>
      <c r="B9546">
        <v>73.06</v>
      </c>
      <c r="C9546" s="1" t="s">
        <v>36</v>
      </c>
      <c r="D9546" s="1" t="s">
        <v>66</v>
      </c>
      <c r="E9546">
        <v>323118</v>
      </c>
      <c r="F9546">
        <v>2023</v>
      </c>
      <c r="G9546">
        <v>961</v>
      </c>
      <c r="H9546" s="1" t="s">
        <v>34</v>
      </c>
      <c r="I9546">
        <v>53.06</v>
      </c>
      <c r="J9546" s="1" t="s">
        <v>19</v>
      </c>
      <c r="K9546">
        <v>2024</v>
      </c>
      <c r="L9546" s="1" t="s">
        <v>38</v>
      </c>
      <c r="M9546" s="1" t="s">
        <v>21</v>
      </c>
      <c r="N9546">
        <v>165125.76999999999</v>
      </c>
      <c r="O9546" s="1" t="s">
        <v>45</v>
      </c>
      <c r="P9546" s="1" t="str" cm="1">
        <f t="array" ref="P9546">_xlfn.IFS(bike_sales_india[[#This Row],[Mileage (km/l)]]&gt;=75,"75-100",bike_sales_india[[#This Row],[Mileage (km/l)]]&gt;=50,"50-75",bike_sales_india[[#This Row],[Mileage (km/l)]]&gt;=25,"25-50")</f>
        <v>50-75</v>
      </c>
      <c r="Q9546" s="1" t="str" cm="1">
        <f t="array" ref="Q95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6" s="4">
        <f>(bike_sales_india[[#This Row],[Price (INR)]]-bike_sales_india[[#This Row],[Resale Price (INR)]])/bike_sales_india[[#This Row],[Price (INR)]]</f>
        <v>0.48896140109805092</v>
      </c>
    </row>
    <row r="9547" spans="1:18" x14ac:dyDescent="0.3">
      <c r="A9547" s="1" t="s">
        <v>28</v>
      </c>
      <c r="B9547">
        <v>53.82</v>
      </c>
      <c r="C9547" s="1" t="s">
        <v>32</v>
      </c>
      <c r="D9547" s="1" t="s">
        <v>47</v>
      </c>
      <c r="E9547">
        <v>177451</v>
      </c>
      <c r="F9547">
        <v>2016</v>
      </c>
      <c r="G9547">
        <v>961</v>
      </c>
      <c r="H9547" s="1" t="s">
        <v>34</v>
      </c>
      <c r="I9547">
        <v>52.86</v>
      </c>
      <c r="J9547" s="1" t="s">
        <v>27</v>
      </c>
      <c r="K9547">
        <v>2020</v>
      </c>
      <c r="L9547" s="1" t="s">
        <v>20</v>
      </c>
      <c r="M9547" s="1" t="s">
        <v>21</v>
      </c>
      <c r="N9547">
        <v>133555.31</v>
      </c>
      <c r="O9547" s="1" t="s">
        <v>35</v>
      </c>
      <c r="P9547" s="1" t="str" cm="1">
        <f t="array" ref="P9547">_xlfn.IFS(bike_sales_india[[#This Row],[Mileage (km/l)]]&gt;=75,"75-100",bike_sales_india[[#This Row],[Mileage (km/l)]]&gt;=50,"50-75",bike_sales_india[[#This Row],[Mileage (km/l)]]&gt;=25,"25-50")</f>
        <v>50-75</v>
      </c>
      <c r="Q9547" s="1" t="str" cm="1">
        <f t="array" ref="Q95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7" s="4">
        <f>(bike_sales_india[[#This Row],[Price (INR)]]-bike_sales_india[[#This Row],[Resale Price (INR)]])/bike_sales_india[[#This Row],[Price (INR)]]</f>
        <v>0.24736794946210505</v>
      </c>
    </row>
    <row r="9548" spans="1:18" x14ac:dyDescent="0.3">
      <c r="A9548" s="1" t="s">
        <v>28</v>
      </c>
      <c r="B9548">
        <v>32.619999999999997</v>
      </c>
      <c r="C9548" s="1" t="s">
        <v>32</v>
      </c>
      <c r="D9548" s="1" t="s">
        <v>56</v>
      </c>
      <c r="E9548">
        <v>374921</v>
      </c>
      <c r="F9548">
        <v>2017</v>
      </c>
      <c r="G9548">
        <v>961</v>
      </c>
      <c r="H9548" s="1" t="s">
        <v>26</v>
      </c>
      <c r="I9548">
        <v>94.67</v>
      </c>
      <c r="J9548" s="1" t="s">
        <v>42</v>
      </c>
      <c r="K9548">
        <v>2017</v>
      </c>
      <c r="L9548" s="1" t="s">
        <v>20</v>
      </c>
      <c r="M9548" s="1" t="s">
        <v>31</v>
      </c>
      <c r="N9548">
        <v>228991.25</v>
      </c>
      <c r="O9548" s="1" t="s">
        <v>22</v>
      </c>
      <c r="P9548" s="1" t="str" cm="1">
        <f t="array" ref="P9548">_xlfn.IFS(bike_sales_india[[#This Row],[Mileage (km/l)]]&gt;=75,"75-100",bike_sales_india[[#This Row],[Mileage (km/l)]]&gt;=50,"50-75",bike_sales_india[[#This Row],[Mileage (km/l)]]&gt;=25,"25-50")</f>
        <v>75-100</v>
      </c>
      <c r="Q9548" s="1" t="str" cm="1">
        <f t="array" ref="Q95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8" s="4">
        <f>(bike_sales_india[[#This Row],[Price (INR)]]-bike_sales_india[[#This Row],[Resale Price (INR)]])/bike_sales_india[[#This Row],[Price (INR)]]</f>
        <v>0.3892279973647782</v>
      </c>
    </row>
    <row r="9549" spans="1:18" x14ac:dyDescent="0.3">
      <c r="A9549" s="1" t="s">
        <v>28</v>
      </c>
      <c r="B9549">
        <v>11.94</v>
      </c>
      <c r="C9549" s="1" t="s">
        <v>52</v>
      </c>
      <c r="D9549" s="1" t="s">
        <v>79</v>
      </c>
      <c r="E9549">
        <v>365291</v>
      </c>
      <c r="F9549">
        <v>2018</v>
      </c>
      <c r="G9549">
        <v>961</v>
      </c>
      <c r="H9549" s="1" t="s">
        <v>34</v>
      </c>
      <c r="I9549">
        <v>29.68</v>
      </c>
      <c r="J9549" s="1" t="s">
        <v>42</v>
      </c>
      <c r="K9549">
        <v>2018</v>
      </c>
      <c r="L9549" s="1" t="s">
        <v>38</v>
      </c>
      <c r="M9549" s="1" t="s">
        <v>21</v>
      </c>
      <c r="N9549">
        <v>239491.52</v>
      </c>
      <c r="O9549" s="1" t="s">
        <v>22</v>
      </c>
      <c r="P9549" s="1" t="str" cm="1">
        <f t="array" ref="P9549">_xlfn.IFS(bike_sales_india[[#This Row],[Mileage (km/l)]]&gt;=75,"75-100",bike_sales_india[[#This Row],[Mileage (km/l)]]&gt;=50,"50-75",bike_sales_india[[#This Row],[Mileage (km/l)]]&gt;=25,"25-50")</f>
        <v>25-50</v>
      </c>
      <c r="Q9549" s="1" t="str" cm="1">
        <f t="array" ref="Q95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49" s="4">
        <f>(bike_sales_india[[#This Row],[Price (INR)]]-bike_sales_india[[#This Row],[Resale Price (INR)]])/bike_sales_india[[#This Row],[Price (INR)]]</f>
        <v>0.34438154786184166</v>
      </c>
    </row>
    <row r="9550" spans="1:18" x14ac:dyDescent="0.3">
      <c r="A9550" s="1" t="s">
        <v>28</v>
      </c>
      <c r="B9550">
        <v>45.62</v>
      </c>
      <c r="C9550" s="1" t="s">
        <v>32</v>
      </c>
      <c r="D9550" s="1" t="s">
        <v>80</v>
      </c>
      <c r="E9550">
        <v>90938</v>
      </c>
      <c r="F9550">
        <v>2020</v>
      </c>
      <c r="G9550">
        <v>961</v>
      </c>
      <c r="H9550" s="1" t="s">
        <v>26</v>
      </c>
      <c r="I9550">
        <v>93.18</v>
      </c>
      <c r="J9550" s="1" t="s">
        <v>27</v>
      </c>
      <c r="K9550">
        <v>2024</v>
      </c>
      <c r="L9550" s="1" t="s">
        <v>44</v>
      </c>
      <c r="M9550" s="1" t="s">
        <v>31</v>
      </c>
      <c r="N9550">
        <v>64875.17</v>
      </c>
      <c r="O9550" s="1" t="s">
        <v>45</v>
      </c>
      <c r="P9550" s="1" t="str" cm="1">
        <f t="array" ref="P9550">_xlfn.IFS(bike_sales_india[[#This Row],[Mileage (km/l)]]&gt;=75,"75-100",bike_sales_india[[#This Row],[Mileage (km/l)]]&gt;=50,"50-75",bike_sales_india[[#This Row],[Mileage (km/l)]]&gt;=25,"25-50")</f>
        <v>75-100</v>
      </c>
      <c r="Q9550" s="1" t="str" cm="1">
        <f t="array" ref="Q95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0" s="4">
        <f>(bike_sales_india[[#This Row],[Price (INR)]]-bike_sales_india[[#This Row],[Resale Price (INR)]])/bike_sales_india[[#This Row],[Price (INR)]]</f>
        <v>0.28659999120279755</v>
      </c>
    </row>
    <row r="9551" spans="1:18" x14ac:dyDescent="0.3">
      <c r="A9551" s="1" t="s">
        <v>54</v>
      </c>
      <c r="B9551">
        <v>44.53</v>
      </c>
      <c r="C9551" s="1" t="s">
        <v>52</v>
      </c>
      <c r="D9551" s="1" t="s">
        <v>72</v>
      </c>
      <c r="E9551">
        <v>355589</v>
      </c>
      <c r="F9551">
        <v>2021</v>
      </c>
      <c r="G9551">
        <v>961</v>
      </c>
      <c r="H9551" s="1" t="s">
        <v>26</v>
      </c>
      <c r="I9551">
        <v>64.12</v>
      </c>
      <c r="J9551" s="1" t="s">
        <v>19</v>
      </c>
      <c r="K9551">
        <v>2023</v>
      </c>
      <c r="L9551" s="1" t="s">
        <v>38</v>
      </c>
      <c r="M9551" s="1" t="s">
        <v>31</v>
      </c>
      <c r="N9551">
        <v>271077.02</v>
      </c>
      <c r="O9551" s="1" t="s">
        <v>45</v>
      </c>
      <c r="P9551" s="1" t="str" cm="1">
        <f t="array" ref="P9551">_xlfn.IFS(bike_sales_india[[#This Row],[Mileage (km/l)]]&gt;=75,"75-100",bike_sales_india[[#This Row],[Mileage (km/l)]]&gt;=50,"50-75",bike_sales_india[[#This Row],[Mileage (km/l)]]&gt;=25,"25-50")</f>
        <v>50-75</v>
      </c>
      <c r="Q9551" s="1" t="str" cm="1">
        <f t="array" ref="Q95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1" s="4">
        <f>(bike_sales_india[[#This Row],[Price (INR)]]-bike_sales_india[[#This Row],[Resale Price (INR)]])/bike_sales_india[[#This Row],[Price (INR)]]</f>
        <v>0.23766758814249028</v>
      </c>
    </row>
    <row r="9552" spans="1:18" x14ac:dyDescent="0.3">
      <c r="A9552" s="1" t="s">
        <v>61</v>
      </c>
      <c r="B9552">
        <v>47.88</v>
      </c>
      <c r="C9552" s="1" t="s">
        <v>36</v>
      </c>
      <c r="D9552" s="1" t="s">
        <v>37</v>
      </c>
      <c r="E9552">
        <v>220330</v>
      </c>
      <c r="F9552">
        <v>2023</v>
      </c>
      <c r="G9552">
        <v>961</v>
      </c>
      <c r="H9552" s="1" t="s">
        <v>18</v>
      </c>
      <c r="I9552">
        <v>60.57</v>
      </c>
      <c r="J9552" s="1" t="s">
        <v>27</v>
      </c>
      <c r="K9552">
        <v>2024</v>
      </c>
      <c r="L9552" s="1" t="s">
        <v>44</v>
      </c>
      <c r="M9552" s="1" t="s">
        <v>21</v>
      </c>
      <c r="N9552">
        <v>114148.13</v>
      </c>
      <c r="O9552" s="1" t="s">
        <v>50</v>
      </c>
      <c r="P9552" s="1" t="str" cm="1">
        <f t="array" ref="P9552">_xlfn.IFS(bike_sales_india[[#This Row],[Mileage (km/l)]]&gt;=75,"75-100",bike_sales_india[[#This Row],[Mileage (km/l)]]&gt;=50,"50-75",bike_sales_india[[#This Row],[Mileage (km/l)]]&gt;=25,"25-50")</f>
        <v>50-75</v>
      </c>
      <c r="Q9552" s="1" t="str" cm="1">
        <f t="array" ref="Q95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2" s="4">
        <f>(bike_sales_india[[#This Row],[Price (INR)]]-bike_sales_india[[#This Row],[Resale Price (INR)]])/bike_sales_india[[#This Row],[Price (INR)]]</f>
        <v>0.48192198066536557</v>
      </c>
    </row>
    <row r="9553" spans="1:18" x14ac:dyDescent="0.3">
      <c r="A9553" s="1" t="s">
        <v>61</v>
      </c>
      <c r="B9553">
        <v>13.03</v>
      </c>
      <c r="C9553" s="1" t="s">
        <v>32</v>
      </c>
      <c r="D9553" s="1" t="s">
        <v>33</v>
      </c>
      <c r="E9553">
        <v>51350</v>
      </c>
      <c r="F9553">
        <v>2023</v>
      </c>
      <c r="G9553">
        <v>961</v>
      </c>
      <c r="H9553" s="1" t="s">
        <v>18</v>
      </c>
      <c r="I9553">
        <v>65.87</v>
      </c>
      <c r="J9553" s="1" t="s">
        <v>27</v>
      </c>
      <c r="K9553">
        <v>2023</v>
      </c>
      <c r="L9553" s="1" t="s">
        <v>20</v>
      </c>
      <c r="M9553" s="1" t="s">
        <v>21</v>
      </c>
      <c r="N9553">
        <v>37058.28</v>
      </c>
      <c r="O9553" s="1" t="s">
        <v>45</v>
      </c>
      <c r="P9553" s="1" t="str" cm="1">
        <f t="array" ref="P9553">_xlfn.IFS(bike_sales_india[[#This Row],[Mileage (km/l)]]&gt;=75,"75-100",bike_sales_india[[#This Row],[Mileage (km/l)]]&gt;=50,"50-75",bike_sales_india[[#This Row],[Mileage (km/l)]]&gt;=25,"25-50")</f>
        <v>50-75</v>
      </c>
      <c r="Q9553" s="1" t="str" cm="1">
        <f t="array" ref="Q95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3" s="4">
        <f>(bike_sales_india[[#This Row],[Price (INR)]]-bike_sales_india[[#This Row],[Resale Price (INR)]])/bike_sales_india[[#This Row],[Price (INR)]]</f>
        <v>0.27831976630963973</v>
      </c>
    </row>
    <row r="9554" spans="1:18" x14ac:dyDescent="0.3">
      <c r="A9554" s="1" t="s">
        <v>55</v>
      </c>
      <c r="B9554">
        <v>17.29</v>
      </c>
      <c r="C9554" s="1" t="s">
        <v>16</v>
      </c>
      <c r="D9554" s="1" t="s">
        <v>77</v>
      </c>
      <c r="E9554">
        <v>357315</v>
      </c>
      <c r="F9554">
        <v>2015</v>
      </c>
      <c r="G9554">
        <v>961</v>
      </c>
      <c r="H9554" s="1" t="s">
        <v>26</v>
      </c>
      <c r="I9554">
        <v>75.73</v>
      </c>
      <c r="J9554" s="1" t="s">
        <v>42</v>
      </c>
      <c r="K9554">
        <v>2015</v>
      </c>
      <c r="L9554" s="1" t="s">
        <v>44</v>
      </c>
      <c r="M9554" s="1" t="s">
        <v>21</v>
      </c>
      <c r="N9554">
        <v>230011.54</v>
      </c>
      <c r="O9554" s="1" t="s">
        <v>35</v>
      </c>
      <c r="P9554" s="1" t="str" cm="1">
        <f t="array" ref="P9554">_xlfn.IFS(bike_sales_india[[#This Row],[Mileage (km/l)]]&gt;=75,"75-100",bike_sales_india[[#This Row],[Mileage (km/l)]]&gt;=50,"50-75",bike_sales_india[[#This Row],[Mileage (km/l)]]&gt;=25,"25-50")</f>
        <v>75-100</v>
      </c>
      <c r="Q9554" s="1" t="str" cm="1">
        <f t="array" ref="Q95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4" s="4">
        <f>(bike_sales_india[[#This Row],[Price (INR)]]-bike_sales_india[[#This Row],[Resale Price (INR)]])/bike_sales_india[[#This Row],[Price (INR)]]</f>
        <v>0.35627796202230522</v>
      </c>
    </row>
    <row r="9555" spans="1:18" x14ac:dyDescent="0.3">
      <c r="A9555" s="1" t="s">
        <v>23</v>
      </c>
      <c r="B9555">
        <v>53.4</v>
      </c>
      <c r="C9555" s="1" t="s">
        <v>52</v>
      </c>
      <c r="D9555" s="1" t="s">
        <v>72</v>
      </c>
      <c r="E9555">
        <v>332325</v>
      </c>
      <c r="F9555">
        <v>2019</v>
      </c>
      <c r="G9555">
        <v>961</v>
      </c>
      <c r="H9555" s="1" t="s">
        <v>34</v>
      </c>
      <c r="I9555">
        <v>45.68</v>
      </c>
      <c r="J9555" s="1" t="s">
        <v>42</v>
      </c>
      <c r="K9555">
        <v>2019</v>
      </c>
      <c r="L9555" s="1" t="s">
        <v>38</v>
      </c>
      <c r="M9555" s="1" t="s">
        <v>21</v>
      </c>
      <c r="N9555">
        <v>255486.75</v>
      </c>
      <c r="O9555" s="1" t="s">
        <v>45</v>
      </c>
      <c r="P9555" s="1" t="str" cm="1">
        <f t="array" ref="P9555">_xlfn.IFS(bike_sales_india[[#This Row],[Mileage (km/l)]]&gt;=75,"75-100",bike_sales_india[[#This Row],[Mileage (km/l)]]&gt;=50,"50-75",bike_sales_india[[#This Row],[Mileage (km/l)]]&gt;=25,"25-50")</f>
        <v>25-50</v>
      </c>
      <c r="Q9555" s="1" t="str" cm="1">
        <f t="array" ref="Q95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5" s="4">
        <f>(bike_sales_india[[#This Row],[Price (INR)]]-bike_sales_india[[#This Row],[Resale Price (INR)]])/bike_sales_india[[#This Row],[Price (INR)]]</f>
        <v>0.23121417287294063</v>
      </c>
    </row>
    <row r="9556" spans="1:18" x14ac:dyDescent="0.3">
      <c r="A9556" s="1" t="s">
        <v>46</v>
      </c>
      <c r="B9556">
        <v>48.6</v>
      </c>
      <c r="C9556" s="1" t="s">
        <v>32</v>
      </c>
      <c r="D9556" s="1" t="s">
        <v>33</v>
      </c>
      <c r="E9556">
        <v>398861</v>
      </c>
      <c r="F9556">
        <v>2018</v>
      </c>
      <c r="G9556">
        <v>961</v>
      </c>
      <c r="H9556" s="1" t="s">
        <v>18</v>
      </c>
      <c r="I9556">
        <v>73.010000000000005</v>
      </c>
      <c r="J9556" s="1" t="s">
        <v>19</v>
      </c>
      <c r="K9556">
        <v>2019</v>
      </c>
      <c r="L9556" s="1" t="s">
        <v>38</v>
      </c>
      <c r="M9556" s="1" t="s">
        <v>21</v>
      </c>
      <c r="N9556">
        <v>197192.18</v>
      </c>
      <c r="O9556" s="1" t="s">
        <v>50</v>
      </c>
      <c r="P9556" s="1" t="str" cm="1">
        <f t="array" ref="P9556">_xlfn.IFS(bike_sales_india[[#This Row],[Mileage (km/l)]]&gt;=75,"75-100",bike_sales_india[[#This Row],[Mileage (km/l)]]&gt;=50,"50-75",bike_sales_india[[#This Row],[Mileage (km/l)]]&gt;=25,"25-50")</f>
        <v>50-75</v>
      </c>
      <c r="Q9556" s="1" t="str" cm="1">
        <f t="array" ref="Q95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6" s="4">
        <f>(bike_sales_india[[#This Row],[Price (INR)]]-bike_sales_india[[#This Row],[Resale Price (INR)]])/bike_sales_india[[#This Row],[Price (INR)]]</f>
        <v>0.50561177954224656</v>
      </c>
    </row>
    <row r="9557" spans="1:18" x14ac:dyDescent="0.3">
      <c r="A9557" s="1" t="s">
        <v>46</v>
      </c>
      <c r="B9557">
        <v>9.75</v>
      </c>
      <c r="C9557" s="1" t="s">
        <v>29</v>
      </c>
      <c r="D9557" s="1" t="s">
        <v>86</v>
      </c>
      <c r="E9557">
        <v>237307</v>
      </c>
      <c r="F9557">
        <v>2017</v>
      </c>
      <c r="G9557">
        <v>961</v>
      </c>
      <c r="H9557" s="1" t="s">
        <v>18</v>
      </c>
      <c r="I9557">
        <v>84.78</v>
      </c>
      <c r="J9557" s="1" t="s">
        <v>27</v>
      </c>
      <c r="K9557">
        <v>2018</v>
      </c>
      <c r="L9557" s="1" t="s">
        <v>20</v>
      </c>
      <c r="M9557" s="1" t="s">
        <v>31</v>
      </c>
      <c r="N9557">
        <v>117470.44</v>
      </c>
      <c r="O9557" s="1" t="s">
        <v>50</v>
      </c>
      <c r="P9557" s="1" t="str" cm="1">
        <f t="array" ref="P9557">_xlfn.IFS(bike_sales_india[[#This Row],[Mileage (km/l)]]&gt;=75,"75-100",bike_sales_india[[#This Row],[Mileage (km/l)]]&gt;=50,"50-75",bike_sales_india[[#This Row],[Mileage (km/l)]]&gt;=25,"25-50")</f>
        <v>75-100</v>
      </c>
      <c r="Q9557" s="1" t="str" cm="1">
        <f t="array" ref="Q95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7" s="4">
        <f>(bike_sales_india[[#This Row],[Price (INR)]]-bike_sales_india[[#This Row],[Resale Price (INR)]])/bike_sales_india[[#This Row],[Price (INR)]]</f>
        <v>0.50498535652129939</v>
      </c>
    </row>
    <row r="9558" spans="1:18" x14ac:dyDescent="0.3">
      <c r="A9558" s="1" t="s">
        <v>59</v>
      </c>
      <c r="B9558">
        <v>6.57</v>
      </c>
      <c r="C9558" s="1" t="s">
        <v>29</v>
      </c>
      <c r="D9558" s="1" t="s">
        <v>49</v>
      </c>
      <c r="E9558">
        <v>54061</v>
      </c>
      <c r="F9558">
        <v>2022</v>
      </c>
      <c r="G9558">
        <v>961</v>
      </c>
      <c r="H9558" s="1" t="s">
        <v>26</v>
      </c>
      <c r="I9558">
        <v>69.989999999999995</v>
      </c>
      <c r="J9558" s="1" t="s">
        <v>42</v>
      </c>
      <c r="K9558">
        <v>2022</v>
      </c>
      <c r="L9558" s="1" t="s">
        <v>44</v>
      </c>
      <c r="M9558" s="1" t="s">
        <v>31</v>
      </c>
      <c r="N9558">
        <v>39512.9</v>
      </c>
      <c r="O9558" s="1" t="s">
        <v>50</v>
      </c>
      <c r="P9558" s="1" t="str" cm="1">
        <f t="array" ref="P9558">_xlfn.IFS(bike_sales_india[[#This Row],[Mileage (km/l)]]&gt;=75,"75-100",bike_sales_india[[#This Row],[Mileage (km/l)]]&gt;=50,"50-75",bike_sales_india[[#This Row],[Mileage (km/l)]]&gt;=25,"25-50")</f>
        <v>50-75</v>
      </c>
      <c r="Q9558" s="1" t="str" cm="1">
        <f t="array" ref="Q95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8" s="4">
        <f>(bike_sales_india[[#This Row],[Price (INR)]]-bike_sales_india[[#This Row],[Resale Price (INR)]])/bike_sales_india[[#This Row],[Price (INR)]]</f>
        <v>0.26910526997280848</v>
      </c>
    </row>
    <row r="9559" spans="1:18" x14ac:dyDescent="0.3">
      <c r="A9559" s="1" t="s">
        <v>59</v>
      </c>
      <c r="B9559">
        <v>6.33</v>
      </c>
      <c r="C9559" s="1" t="s">
        <v>32</v>
      </c>
      <c r="D9559" s="1" t="s">
        <v>47</v>
      </c>
      <c r="E9559">
        <v>80488</v>
      </c>
      <c r="F9559">
        <v>2023</v>
      </c>
      <c r="G9559">
        <v>961</v>
      </c>
      <c r="H9559" s="1" t="s">
        <v>26</v>
      </c>
      <c r="I9559">
        <v>65.2</v>
      </c>
      <c r="J9559" s="1" t="s">
        <v>27</v>
      </c>
      <c r="K9559">
        <v>2023</v>
      </c>
      <c r="L9559" s="1" t="s">
        <v>38</v>
      </c>
      <c r="M9559" s="1" t="s">
        <v>31</v>
      </c>
      <c r="N9559">
        <v>35907.879999999997</v>
      </c>
      <c r="O9559" s="1" t="s">
        <v>35</v>
      </c>
      <c r="P9559" s="1" t="str" cm="1">
        <f t="array" ref="P9559">_xlfn.IFS(bike_sales_india[[#This Row],[Mileage (km/l)]]&gt;=75,"75-100",bike_sales_india[[#This Row],[Mileage (km/l)]]&gt;=50,"50-75",bike_sales_india[[#This Row],[Mileage (km/l)]]&gt;=25,"25-50")</f>
        <v>50-75</v>
      </c>
      <c r="Q9559" s="1" t="str" cm="1">
        <f t="array" ref="Q95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59" s="4">
        <f>(bike_sales_india[[#This Row],[Price (INR)]]-bike_sales_india[[#This Row],[Resale Price (INR)]])/bike_sales_india[[#This Row],[Price (INR)]]</f>
        <v>0.55387287545969588</v>
      </c>
    </row>
    <row r="9560" spans="1:18" x14ac:dyDescent="0.3">
      <c r="A9560" s="1" t="s">
        <v>55</v>
      </c>
      <c r="B9560">
        <v>16.21</v>
      </c>
      <c r="C9560" s="1" t="s">
        <v>16</v>
      </c>
      <c r="D9560" s="1" t="s">
        <v>17</v>
      </c>
      <c r="E9560">
        <v>328193</v>
      </c>
      <c r="F9560">
        <v>2017</v>
      </c>
      <c r="G9560">
        <v>962</v>
      </c>
      <c r="H9560" s="1" t="s">
        <v>26</v>
      </c>
      <c r="I9560">
        <v>64.19</v>
      </c>
      <c r="J9560" s="1" t="s">
        <v>42</v>
      </c>
      <c r="K9560">
        <v>2017</v>
      </c>
      <c r="L9560" s="1" t="s">
        <v>20</v>
      </c>
      <c r="M9560" s="1" t="s">
        <v>31</v>
      </c>
      <c r="N9560">
        <v>233734.33</v>
      </c>
      <c r="O9560" s="1" t="s">
        <v>50</v>
      </c>
      <c r="P9560" s="1" t="str" cm="1">
        <f t="array" ref="P9560">_xlfn.IFS(bike_sales_india[[#This Row],[Mileage (km/l)]]&gt;=75,"75-100",bike_sales_india[[#This Row],[Mileage (km/l)]]&gt;=50,"50-75",bike_sales_india[[#This Row],[Mileage (km/l)]]&gt;=25,"25-50")</f>
        <v>50-75</v>
      </c>
      <c r="Q9560" s="1" t="str" cm="1">
        <f t="array" ref="Q95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0" s="4">
        <f>(bike_sales_india[[#This Row],[Price (INR)]]-bike_sales_india[[#This Row],[Resale Price (INR)]])/bike_sales_india[[#This Row],[Price (INR)]]</f>
        <v>0.28781439579759477</v>
      </c>
    </row>
    <row r="9561" spans="1:18" x14ac:dyDescent="0.3">
      <c r="A9561" s="1" t="s">
        <v>23</v>
      </c>
      <c r="B9561">
        <v>40.11</v>
      </c>
      <c r="C9561" s="1" t="s">
        <v>40</v>
      </c>
      <c r="D9561" s="1" t="s">
        <v>58</v>
      </c>
      <c r="E9561">
        <v>282786</v>
      </c>
      <c r="F9561">
        <v>2019</v>
      </c>
      <c r="G9561">
        <v>962</v>
      </c>
      <c r="H9561" s="1" t="s">
        <v>26</v>
      </c>
      <c r="I9561">
        <v>84.28</v>
      </c>
      <c r="J9561" s="1" t="s">
        <v>27</v>
      </c>
      <c r="K9561">
        <v>2020</v>
      </c>
      <c r="L9561" s="1" t="s">
        <v>20</v>
      </c>
      <c r="M9561" s="1" t="s">
        <v>21</v>
      </c>
      <c r="N9561">
        <v>159718.72</v>
      </c>
      <c r="O9561" s="1" t="s">
        <v>22</v>
      </c>
      <c r="P9561" s="1" t="str" cm="1">
        <f t="array" ref="P9561">_xlfn.IFS(bike_sales_india[[#This Row],[Mileage (km/l)]]&gt;=75,"75-100",bike_sales_india[[#This Row],[Mileage (km/l)]]&gt;=50,"50-75",bike_sales_india[[#This Row],[Mileage (km/l)]]&gt;=25,"25-50")</f>
        <v>75-100</v>
      </c>
      <c r="Q9561" s="1" t="str" cm="1">
        <f t="array" ref="Q95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1" s="4">
        <f>(bike_sales_india[[#This Row],[Price (INR)]]-bike_sales_india[[#This Row],[Resale Price (INR)]])/bike_sales_india[[#This Row],[Price (INR)]]</f>
        <v>0.43519580177236494</v>
      </c>
    </row>
    <row r="9562" spans="1:18" x14ac:dyDescent="0.3">
      <c r="A9562" s="1" t="s">
        <v>28</v>
      </c>
      <c r="B9562">
        <v>30.52</v>
      </c>
      <c r="C9562" s="1" t="s">
        <v>32</v>
      </c>
      <c r="D9562" s="1" t="s">
        <v>56</v>
      </c>
      <c r="E9562">
        <v>351949</v>
      </c>
      <c r="F9562">
        <v>2015</v>
      </c>
      <c r="G9562">
        <v>962</v>
      </c>
      <c r="H9562" s="1" t="s">
        <v>34</v>
      </c>
      <c r="I9562">
        <v>44.39</v>
      </c>
      <c r="J9562" s="1" t="s">
        <v>19</v>
      </c>
      <c r="K9562">
        <v>2019</v>
      </c>
      <c r="L9562" s="1" t="s">
        <v>44</v>
      </c>
      <c r="M9562" s="1" t="s">
        <v>31</v>
      </c>
      <c r="N9562">
        <v>164185.64000000001</v>
      </c>
      <c r="O9562" s="1" t="s">
        <v>45</v>
      </c>
      <c r="P9562" s="1" t="str" cm="1">
        <f t="array" ref="P9562">_xlfn.IFS(bike_sales_india[[#This Row],[Mileage (km/l)]]&gt;=75,"75-100",bike_sales_india[[#This Row],[Mileage (km/l)]]&gt;=50,"50-75",bike_sales_india[[#This Row],[Mileage (km/l)]]&gt;=25,"25-50")</f>
        <v>25-50</v>
      </c>
      <c r="Q9562" s="1" t="str" cm="1">
        <f t="array" ref="Q95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2" s="4">
        <f>(bike_sales_india[[#This Row],[Price (INR)]]-bike_sales_india[[#This Row],[Resale Price (INR)]])/bike_sales_india[[#This Row],[Price (INR)]]</f>
        <v>0.5334959326493327</v>
      </c>
    </row>
    <row r="9563" spans="1:18" x14ac:dyDescent="0.3">
      <c r="A9563" s="1" t="s">
        <v>55</v>
      </c>
      <c r="B9563">
        <v>52.72</v>
      </c>
      <c r="C9563" s="1" t="s">
        <v>24</v>
      </c>
      <c r="D9563" s="1" t="s">
        <v>67</v>
      </c>
      <c r="E9563">
        <v>276653</v>
      </c>
      <c r="F9563">
        <v>2021</v>
      </c>
      <c r="G9563">
        <v>962</v>
      </c>
      <c r="H9563" s="1" t="s">
        <v>34</v>
      </c>
      <c r="I9563">
        <v>39.15</v>
      </c>
      <c r="J9563" s="1" t="s">
        <v>27</v>
      </c>
      <c r="K9563">
        <v>2023</v>
      </c>
      <c r="L9563" s="1" t="s">
        <v>20</v>
      </c>
      <c r="M9563" s="1" t="s">
        <v>21</v>
      </c>
      <c r="N9563">
        <v>169717.77</v>
      </c>
      <c r="O9563" s="1" t="s">
        <v>45</v>
      </c>
      <c r="P9563" s="1" t="str" cm="1">
        <f t="array" ref="P9563">_xlfn.IFS(bike_sales_india[[#This Row],[Mileage (km/l)]]&gt;=75,"75-100",bike_sales_india[[#This Row],[Mileage (km/l)]]&gt;=50,"50-75",bike_sales_india[[#This Row],[Mileage (km/l)]]&gt;=25,"25-50")</f>
        <v>25-50</v>
      </c>
      <c r="Q9563" s="1" t="str" cm="1">
        <f t="array" ref="Q95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3" s="4">
        <f>(bike_sales_india[[#This Row],[Price (INR)]]-bike_sales_india[[#This Row],[Resale Price (INR)]])/bike_sales_india[[#This Row],[Price (INR)]]</f>
        <v>0.38653197326614935</v>
      </c>
    </row>
    <row r="9564" spans="1:18" x14ac:dyDescent="0.3">
      <c r="A9564" s="1" t="s">
        <v>23</v>
      </c>
      <c r="B9564">
        <v>30.43</v>
      </c>
      <c r="C9564" s="1" t="s">
        <v>64</v>
      </c>
      <c r="D9564" s="1" t="s">
        <v>78</v>
      </c>
      <c r="E9564">
        <v>153427</v>
      </c>
      <c r="F9564">
        <v>2015</v>
      </c>
      <c r="G9564">
        <v>962</v>
      </c>
      <c r="H9564" s="1" t="s">
        <v>26</v>
      </c>
      <c r="I9564">
        <v>98.86</v>
      </c>
      <c r="J9564" s="1" t="s">
        <v>19</v>
      </c>
      <c r="K9564">
        <v>2019</v>
      </c>
      <c r="L9564" s="1" t="s">
        <v>44</v>
      </c>
      <c r="M9564" s="1" t="s">
        <v>21</v>
      </c>
      <c r="N9564">
        <v>72101.899999999994</v>
      </c>
      <c r="O9564" s="1" t="s">
        <v>45</v>
      </c>
      <c r="P9564" s="1" t="str" cm="1">
        <f t="array" ref="P9564">_xlfn.IFS(bike_sales_india[[#This Row],[Mileage (km/l)]]&gt;=75,"75-100",bike_sales_india[[#This Row],[Mileage (km/l)]]&gt;=50,"50-75",bike_sales_india[[#This Row],[Mileage (km/l)]]&gt;=25,"25-50")</f>
        <v>75-100</v>
      </c>
      <c r="Q9564" s="1" t="str" cm="1">
        <f t="array" ref="Q95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4" s="4">
        <f>(bike_sales_india[[#This Row],[Price (INR)]]-bike_sales_india[[#This Row],[Resale Price (INR)]])/bike_sales_india[[#This Row],[Price (INR)]]</f>
        <v>0.53005729108957356</v>
      </c>
    </row>
    <row r="9565" spans="1:18" x14ac:dyDescent="0.3">
      <c r="A9565" s="1" t="s">
        <v>54</v>
      </c>
      <c r="B9565">
        <v>67.010000000000005</v>
      </c>
      <c r="C9565" s="1" t="s">
        <v>29</v>
      </c>
      <c r="D9565" s="1" t="s">
        <v>49</v>
      </c>
      <c r="E9565">
        <v>247194</v>
      </c>
      <c r="F9565">
        <v>2024</v>
      </c>
      <c r="G9565">
        <v>962</v>
      </c>
      <c r="H9565" s="1" t="s">
        <v>26</v>
      </c>
      <c r="I9565">
        <v>93.13</v>
      </c>
      <c r="J9565" s="1" t="s">
        <v>42</v>
      </c>
      <c r="K9565">
        <v>2024</v>
      </c>
      <c r="L9565" s="1" t="s">
        <v>44</v>
      </c>
      <c r="M9565" s="1" t="s">
        <v>21</v>
      </c>
      <c r="N9565">
        <v>144959.51</v>
      </c>
      <c r="O9565" s="1" t="s">
        <v>50</v>
      </c>
      <c r="P9565" s="1" t="str" cm="1">
        <f t="array" ref="P9565">_xlfn.IFS(bike_sales_india[[#This Row],[Mileage (km/l)]]&gt;=75,"75-100",bike_sales_india[[#This Row],[Mileage (km/l)]]&gt;=50,"50-75",bike_sales_india[[#This Row],[Mileage (km/l)]]&gt;=25,"25-50")</f>
        <v>75-100</v>
      </c>
      <c r="Q9565" s="1" t="str" cm="1">
        <f t="array" ref="Q95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5" s="4">
        <f>(bike_sales_india[[#This Row],[Price (INR)]]-bike_sales_india[[#This Row],[Resale Price (INR)]])/bike_sales_india[[#This Row],[Price (INR)]]</f>
        <v>0.41357998171476651</v>
      </c>
    </row>
    <row r="9566" spans="1:18" x14ac:dyDescent="0.3">
      <c r="A9566" s="1" t="s">
        <v>46</v>
      </c>
      <c r="B9566">
        <v>35.67</v>
      </c>
      <c r="C9566" s="1" t="s">
        <v>36</v>
      </c>
      <c r="D9566" s="1" t="s">
        <v>66</v>
      </c>
      <c r="E9566">
        <v>258746</v>
      </c>
      <c r="F9566">
        <v>2015</v>
      </c>
      <c r="G9566">
        <v>962</v>
      </c>
      <c r="H9566" s="1" t="s">
        <v>18</v>
      </c>
      <c r="I9566">
        <v>86.76</v>
      </c>
      <c r="J9566" s="1" t="s">
        <v>19</v>
      </c>
      <c r="K9566">
        <v>2017</v>
      </c>
      <c r="L9566" s="1" t="s">
        <v>44</v>
      </c>
      <c r="M9566" s="1" t="s">
        <v>31</v>
      </c>
      <c r="N9566">
        <v>205443.24</v>
      </c>
      <c r="O9566" s="1" t="s">
        <v>35</v>
      </c>
      <c r="P9566" s="1" t="str" cm="1">
        <f t="array" ref="P9566">_xlfn.IFS(bike_sales_india[[#This Row],[Mileage (km/l)]]&gt;=75,"75-100",bike_sales_india[[#This Row],[Mileage (km/l)]]&gt;=50,"50-75",bike_sales_india[[#This Row],[Mileage (km/l)]]&gt;=25,"25-50")</f>
        <v>75-100</v>
      </c>
      <c r="Q9566" s="1" t="str" cm="1">
        <f t="array" ref="Q95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6" s="4">
        <f>(bike_sales_india[[#This Row],[Price (INR)]]-bike_sales_india[[#This Row],[Resale Price (INR)]])/bike_sales_india[[#This Row],[Price (INR)]]</f>
        <v>0.20600418943674495</v>
      </c>
    </row>
    <row r="9567" spans="1:18" x14ac:dyDescent="0.3">
      <c r="A9567" s="1" t="s">
        <v>61</v>
      </c>
      <c r="B9567">
        <v>68.53</v>
      </c>
      <c r="C9567" s="1" t="s">
        <v>40</v>
      </c>
      <c r="D9567" s="1" t="s">
        <v>58</v>
      </c>
      <c r="E9567">
        <v>316989</v>
      </c>
      <c r="F9567">
        <v>2020</v>
      </c>
      <c r="G9567">
        <v>962</v>
      </c>
      <c r="H9567" s="1" t="s">
        <v>26</v>
      </c>
      <c r="I9567">
        <v>80.19</v>
      </c>
      <c r="J9567" s="1" t="s">
        <v>19</v>
      </c>
      <c r="K9567">
        <v>2021</v>
      </c>
      <c r="L9567" s="1" t="s">
        <v>44</v>
      </c>
      <c r="M9567" s="1" t="s">
        <v>31</v>
      </c>
      <c r="N9567">
        <v>216476.6</v>
      </c>
      <c r="O9567" s="1" t="s">
        <v>45</v>
      </c>
      <c r="P9567" s="1" t="str" cm="1">
        <f t="array" ref="P9567">_xlfn.IFS(bike_sales_india[[#This Row],[Mileage (km/l)]]&gt;=75,"75-100",bike_sales_india[[#This Row],[Mileage (km/l)]]&gt;=50,"50-75",bike_sales_india[[#This Row],[Mileage (km/l)]]&gt;=25,"25-50")</f>
        <v>75-100</v>
      </c>
      <c r="Q9567" s="1" t="str" cm="1">
        <f t="array" ref="Q95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7" s="4">
        <f>(bike_sales_india[[#This Row],[Price (INR)]]-bike_sales_india[[#This Row],[Resale Price (INR)]])/bike_sales_india[[#This Row],[Price (INR)]]</f>
        <v>0.31708481997798027</v>
      </c>
    </row>
    <row r="9568" spans="1:18" x14ac:dyDescent="0.3">
      <c r="A9568" s="1" t="s">
        <v>59</v>
      </c>
      <c r="B9568">
        <v>34.07</v>
      </c>
      <c r="C9568" s="1" t="s">
        <v>16</v>
      </c>
      <c r="D9568" s="1" t="s">
        <v>43</v>
      </c>
      <c r="E9568">
        <v>201723</v>
      </c>
      <c r="F9568">
        <v>2017</v>
      </c>
      <c r="G9568">
        <v>962</v>
      </c>
      <c r="H9568" s="1" t="s">
        <v>18</v>
      </c>
      <c r="I9568">
        <v>73.489999999999995</v>
      </c>
      <c r="J9568" s="1" t="s">
        <v>42</v>
      </c>
      <c r="K9568">
        <v>2017</v>
      </c>
      <c r="L9568" s="1" t="s">
        <v>38</v>
      </c>
      <c r="M9568" s="1" t="s">
        <v>31</v>
      </c>
      <c r="N9568">
        <v>111587.22</v>
      </c>
      <c r="O9568" s="1" t="s">
        <v>35</v>
      </c>
      <c r="P9568" s="1" t="str" cm="1">
        <f t="array" ref="P9568">_xlfn.IFS(bike_sales_india[[#This Row],[Mileage (km/l)]]&gt;=75,"75-100",bike_sales_india[[#This Row],[Mileage (km/l)]]&gt;=50,"50-75",bike_sales_india[[#This Row],[Mileage (km/l)]]&gt;=25,"25-50")</f>
        <v>50-75</v>
      </c>
      <c r="Q9568" s="1" t="str" cm="1">
        <f t="array" ref="Q95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8" s="4">
        <f>(bike_sales_india[[#This Row],[Price (INR)]]-bike_sales_india[[#This Row],[Resale Price (INR)]])/bike_sales_india[[#This Row],[Price (INR)]]</f>
        <v>0.44682946416620811</v>
      </c>
    </row>
    <row r="9569" spans="1:18" x14ac:dyDescent="0.3">
      <c r="A9569" s="1" t="s">
        <v>28</v>
      </c>
      <c r="B9569">
        <v>73.349999999999994</v>
      </c>
      <c r="C9569" s="1" t="s">
        <v>64</v>
      </c>
      <c r="D9569" s="1" t="s">
        <v>65</v>
      </c>
      <c r="E9569">
        <v>103432</v>
      </c>
      <c r="F9569">
        <v>2024</v>
      </c>
      <c r="G9569">
        <v>962</v>
      </c>
      <c r="H9569" s="1" t="s">
        <v>18</v>
      </c>
      <c r="I9569">
        <v>83.68</v>
      </c>
      <c r="J9569" s="1" t="s">
        <v>42</v>
      </c>
      <c r="K9569">
        <v>2024</v>
      </c>
      <c r="L9569" s="1" t="s">
        <v>44</v>
      </c>
      <c r="M9569" s="1" t="s">
        <v>21</v>
      </c>
      <c r="N9569">
        <v>43335.95</v>
      </c>
      <c r="O9569" s="1" t="s">
        <v>22</v>
      </c>
      <c r="P9569" s="1" t="str" cm="1">
        <f t="array" ref="P9569">_xlfn.IFS(bike_sales_india[[#This Row],[Mileage (km/l)]]&gt;=75,"75-100",bike_sales_india[[#This Row],[Mileage (km/l)]]&gt;=50,"50-75",bike_sales_india[[#This Row],[Mileage (km/l)]]&gt;=25,"25-50")</f>
        <v>75-100</v>
      </c>
      <c r="Q9569" s="1" t="str" cm="1">
        <f t="array" ref="Q95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69" s="4">
        <f>(bike_sales_india[[#This Row],[Price (INR)]]-bike_sales_india[[#This Row],[Resale Price (INR)]])/bike_sales_india[[#This Row],[Price (INR)]]</f>
        <v>0.58101989713048185</v>
      </c>
    </row>
    <row r="9570" spans="1:18" x14ac:dyDescent="0.3">
      <c r="A9570" s="1" t="s">
        <v>28</v>
      </c>
      <c r="B9570">
        <v>13.99</v>
      </c>
      <c r="C9570" s="1" t="s">
        <v>16</v>
      </c>
      <c r="D9570" s="1" t="s">
        <v>87</v>
      </c>
      <c r="E9570">
        <v>242802</v>
      </c>
      <c r="F9570">
        <v>2019</v>
      </c>
      <c r="G9570">
        <v>962</v>
      </c>
      <c r="H9570" s="1" t="s">
        <v>26</v>
      </c>
      <c r="I9570">
        <v>87.62</v>
      </c>
      <c r="J9570" s="1" t="s">
        <v>19</v>
      </c>
      <c r="K9570">
        <v>2024</v>
      </c>
      <c r="L9570" s="1" t="s">
        <v>20</v>
      </c>
      <c r="M9570" s="1" t="s">
        <v>31</v>
      </c>
      <c r="N9570">
        <v>104779</v>
      </c>
      <c r="O9570" s="1" t="s">
        <v>35</v>
      </c>
      <c r="P9570" s="1" t="str" cm="1">
        <f t="array" ref="P9570">_xlfn.IFS(bike_sales_india[[#This Row],[Mileage (km/l)]]&gt;=75,"75-100",bike_sales_india[[#This Row],[Mileage (km/l)]]&gt;=50,"50-75",bike_sales_india[[#This Row],[Mileage (km/l)]]&gt;=25,"25-50")</f>
        <v>75-100</v>
      </c>
      <c r="Q9570" s="1" t="str" cm="1">
        <f t="array" ref="Q95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0" s="4">
        <f>(bike_sales_india[[#This Row],[Price (INR)]]-bike_sales_india[[#This Row],[Resale Price (INR)]])/bike_sales_india[[#This Row],[Price (INR)]]</f>
        <v>0.56845907364848725</v>
      </c>
    </row>
    <row r="9571" spans="1:18" x14ac:dyDescent="0.3">
      <c r="A9571" s="1" t="s">
        <v>46</v>
      </c>
      <c r="B9571">
        <v>62.16</v>
      </c>
      <c r="C9571" s="1" t="s">
        <v>52</v>
      </c>
      <c r="D9571" s="1" t="s">
        <v>72</v>
      </c>
      <c r="E9571">
        <v>253811</v>
      </c>
      <c r="F9571">
        <v>2024</v>
      </c>
      <c r="G9571">
        <v>962</v>
      </c>
      <c r="H9571" s="1" t="s">
        <v>18</v>
      </c>
      <c r="I9571">
        <v>64.56</v>
      </c>
      <c r="J9571" s="1" t="s">
        <v>27</v>
      </c>
      <c r="K9571">
        <v>2024</v>
      </c>
      <c r="L9571" s="1" t="s">
        <v>38</v>
      </c>
      <c r="M9571" s="1" t="s">
        <v>31</v>
      </c>
      <c r="N9571">
        <v>132110.26</v>
      </c>
      <c r="O9571" s="1" t="s">
        <v>22</v>
      </c>
      <c r="P9571" s="1" t="str" cm="1">
        <f t="array" ref="P9571">_xlfn.IFS(bike_sales_india[[#This Row],[Mileage (km/l)]]&gt;=75,"75-100",bike_sales_india[[#This Row],[Mileage (km/l)]]&gt;=50,"50-75",bike_sales_india[[#This Row],[Mileage (km/l)]]&gt;=25,"25-50")</f>
        <v>50-75</v>
      </c>
      <c r="Q9571" s="1" t="str" cm="1">
        <f t="array" ref="Q95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1" s="4">
        <f>(bike_sales_india[[#This Row],[Price (INR)]]-bike_sales_india[[#This Row],[Resale Price (INR)]])/bike_sales_india[[#This Row],[Price (INR)]]</f>
        <v>0.47949356016878697</v>
      </c>
    </row>
    <row r="9572" spans="1:18" x14ac:dyDescent="0.3">
      <c r="A9572" s="1" t="s">
        <v>39</v>
      </c>
      <c r="B9572">
        <v>69.94</v>
      </c>
      <c r="C9572" s="1" t="s">
        <v>32</v>
      </c>
      <c r="D9572" s="1" t="s">
        <v>60</v>
      </c>
      <c r="E9572">
        <v>227378</v>
      </c>
      <c r="F9572">
        <v>2019</v>
      </c>
      <c r="G9572">
        <v>963</v>
      </c>
      <c r="H9572" s="1" t="s">
        <v>18</v>
      </c>
      <c r="I9572">
        <v>65.739999999999995</v>
      </c>
      <c r="J9572" s="1" t="s">
        <v>27</v>
      </c>
      <c r="K9572">
        <v>2023</v>
      </c>
      <c r="L9572" s="1" t="s">
        <v>20</v>
      </c>
      <c r="M9572" s="1" t="s">
        <v>21</v>
      </c>
      <c r="N9572">
        <v>157371.56</v>
      </c>
      <c r="O9572" s="1" t="s">
        <v>50</v>
      </c>
      <c r="P9572" s="1" t="str" cm="1">
        <f t="array" ref="P9572">_xlfn.IFS(bike_sales_india[[#This Row],[Mileage (km/l)]]&gt;=75,"75-100",bike_sales_india[[#This Row],[Mileage (km/l)]]&gt;=50,"50-75",bike_sales_india[[#This Row],[Mileage (km/l)]]&gt;=25,"25-50")</f>
        <v>50-75</v>
      </c>
      <c r="Q9572" s="1" t="str" cm="1">
        <f t="array" ref="Q95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2" s="4">
        <f>(bike_sales_india[[#This Row],[Price (INR)]]-bike_sales_india[[#This Row],[Resale Price (INR)]])/bike_sales_india[[#This Row],[Price (INR)]]</f>
        <v>0.30788572333295217</v>
      </c>
    </row>
    <row r="9573" spans="1:18" x14ac:dyDescent="0.3">
      <c r="A9573" s="1" t="s">
        <v>55</v>
      </c>
      <c r="B9573">
        <v>38.340000000000003</v>
      </c>
      <c r="C9573" s="1" t="s">
        <v>32</v>
      </c>
      <c r="D9573" s="1" t="s">
        <v>47</v>
      </c>
      <c r="E9573">
        <v>270476</v>
      </c>
      <c r="F9573">
        <v>2017</v>
      </c>
      <c r="G9573">
        <v>963</v>
      </c>
      <c r="H9573" s="1" t="s">
        <v>26</v>
      </c>
      <c r="I9573">
        <v>84.98</v>
      </c>
      <c r="J9573" s="1" t="s">
        <v>27</v>
      </c>
      <c r="K9573">
        <v>2022</v>
      </c>
      <c r="L9573" s="1" t="s">
        <v>38</v>
      </c>
      <c r="M9573" s="1" t="s">
        <v>31</v>
      </c>
      <c r="N9573">
        <v>181794.54</v>
      </c>
      <c r="O9573" s="1" t="s">
        <v>35</v>
      </c>
      <c r="P9573" s="1" t="str" cm="1">
        <f t="array" ref="P9573">_xlfn.IFS(bike_sales_india[[#This Row],[Mileage (km/l)]]&gt;=75,"75-100",bike_sales_india[[#This Row],[Mileage (km/l)]]&gt;=50,"50-75",bike_sales_india[[#This Row],[Mileage (km/l)]]&gt;=25,"25-50")</f>
        <v>75-100</v>
      </c>
      <c r="Q9573" s="1" t="str" cm="1">
        <f t="array" ref="Q95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3" s="4">
        <f>(bike_sales_india[[#This Row],[Price (INR)]]-bike_sales_india[[#This Row],[Resale Price (INR)]])/bike_sales_india[[#This Row],[Price (INR)]]</f>
        <v>0.32787182596607461</v>
      </c>
    </row>
    <row r="9574" spans="1:18" x14ac:dyDescent="0.3">
      <c r="A9574" s="1" t="s">
        <v>61</v>
      </c>
      <c r="B9574">
        <v>76.03</v>
      </c>
      <c r="C9574" s="1" t="s">
        <v>40</v>
      </c>
      <c r="D9574" s="1" t="s">
        <v>62</v>
      </c>
      <c r="E9574">
        <v>312405</v>
      </c>
      <c r="F9574">
        <v>2023</v>
      </c>
      <c r="G9574">
        <v>963</v>
      </c>
      <c r="H9574" s="1" t="s">
        <v>26</v>
      </c>
      <c r="I9574">
        <v>88.6</v>
      </c>
      <c r="J9574" s="1" t="s">
        <v>42</v>
      </c>
      <c r="K9574">
        <v>2023</v>
      </c>
      <c r="L9574" s="1" t="s">
        <v>44</v>
      </c>
      <c r="M9574" s="1" t="s">
        <v>21</v>
      </c>
      <c r="N9574">
        <v>181002.65</v>
      </c>
      <c r="O9574" s="1" t="s">
        <v>35</v>
      </c>
      <c r="P9574" s="1" t="str" cm="1">
        <f t="array" ref="P9574">_xlfn.IFS(bike_sales_india[[#This Row],[Mileage (km/l)]]&gt;=75,"75-100",bike_sales_india[[#This Row],[Mileage (km/l)]]&gt;=50,"50-75",bike_sales_india[[#This Row],[Mileage (km/l)]]&gt;=25,"25-50")</f>
        <v>75-100</v>
      </c>
      <c r="Q9574" s="1" t="str" cm="1">
        <f t="array" ref="Q95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4" s="4">
        <f>(bike_sales_india[[#This Row],[Price (INR)]]-bike_sales_india[[#This Row],[Resale Price (INR)]])/bike_sales_india[[#This Row],[Price (INR)]]</f>
        <v>0.42061538707767165</v>
      </c>
    </row>
    <row r="9575" spans="1:18" x14ac:dyDescent="0.3">
      <c r="A9575" s="1" t="s">
        <v>59</v>
      </c>
      <c r="B9575">
        <v>49.39</v>
      </c>
      <c r="C9575" s="1" t="s">
        <v>64</v>
      </c>
      <c r="D9575" s="1" t="s">
        <v>84</v>
      </c>
      <c r="E9575">
        <v>264287</v>
      </c>
      <c r="F9575">
        <v>2015</v>
      </c>
      <c r="G9575">
        <v>963</v>
      </c>
      <c r="H9575" s="1" t="s">
        <v>34</v>
      </c>
      <c r="I9575">
        <v>33.85</v>
      </c>
      <c r="J9575" s="1" t="s">
        <v>19</v>
      </c>
      <c r="K9575">
        <v>2019</v>
      </c>
      <c r="L9575" s="1" t="s">
        <v>38</v>
      </c>
      <c r="M9575" s="1" t="s">
        <v>21</v>
      </c>
      <c r="N9575">
        <v>148729.38</v>
      </c>
      <c r="O9575" s="1" t="s">
        <v>50</v>
      </c>
      <c r="P9575" s="1" t="str" cm="1">
        <f t="array" ref="P9575">_xlfn.IFS(bike_sales_india[[#This Row],[Mileage (km/l)]]&gt;=75,"75-100",bike_sales_india[[#This Row],[Mileage (km/l)]]&gt;=50,"50-75",bike_sales_india[[#This Row],[Mileage (km/l)]]&gt;=25,"25-50")</f>
        <v>25-50</v>
      </c>
      <c r="Q9575" s="1" t="str" cm="1">
        <f t="array" ref="Q95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5" s="4">
        <f>(bike_sales_india[[#This Row],[Price (INR)]]-bike_sales_india[[#This Row],[Resale Price (INR)]])/bike_sales_india[[#This Row],[Price (INR)]]</f>
        <v>0.43724292152092231</v>
      </c>
    </row>
    <row r="9576" spans="1:18" x14ac:dyDescent="0.3">
      <c r="A9576" s="1" t="s">
        <v>39</v>
      </c>
      <c r="B9576">
        <v>74.5</v>
      </c>
      <c r="C9576" s="1" t="s">
        <v>36</v>
      </c>
      <c r="D9576" s="1" t="s">
        <v>63</v>
      </c>
      <c r="E9576">
        <v>390966</v>
      </c>
      <c r="F9576">
        <v>2017</v>
      </c>
      <c r="G9576">
        <v>963</v>
      </c>
      <c r="H9576" s="1" t="s">
        <v>34</v>
      </c>
      <c r="I9576">
        <v>30.71</v>
      </c>
      <c r="J9576" s="1" t="s">
        <v>42</v>
      </c>
      <c r="K9576">
        <v>2017</v>
      </c>
      <c r="L9576" s="1" t="s">
        <v>20</v>
      </c>
      <c r="M9576" s="1" t="s">
        <v>21</v>
      </c>
      <c r="N9576">
        <v>226329.05</v>
      </c>
      <c r="O9576" s="1" t="s">
        <v>35</v>
      </c>
      <c r="P9576" s="1" t="str" cm="1">
        <f t="array" ref="P9576">_xlfn.IFS(bike_sales_india[[#This Row],[Mileage (km/l)]]&gt;=75,"75-100",bike_sales_india[[#This Row],[Mileage (km/l)]]&gt;=50,"50-75",bike_sales_india[[#This Row],[Mileage (km/l)]]&gt;=25,"25-50")</f>
        <v>25-50</v>
      </c>
      <c r="Q9576" s="1" t="str" cm="1">
        <f t="array" ref="Q95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6" s="4">
        <f>(bike_sales_india[[#This Row],[Price (INR)]]-bike_sales_india[[#This Row],[Resale Price (INR)]])/bike_sales_india[[#This Row],[Price (INR)]]</f>
        <v>0.42110298593739615</v>
      </c>
    </row>
    <row r="9577" spans="1:18" x14ac:dyDescent="0.3">
      <c r="A9577" s="1" t="s">
        <v>46</v>
      </c>
      <c r="B9577">
        <v>46.38</v>
      </c>
      <c r="C9577" s="1" t="s">
        <v>32</v>
      </c>
      <c r="D9577" s="1" t="s">
        <v>80</v>
      </c>
      <c r="E9577">
        <v>66132</v>
      </c>
      <c r="F9577">
        <v>2020</v>
      </c>
      <c r="G9577">
        <v>963</v>
      </c>
      <c r="H9577" s="1" t="s">
        <v>18</v>
      </c>
      <c r="I9577">
        <v>99.64</v>
      </c>
      <c r="J9577" s="1" t="s">
        <v>27</v>
      </c>
      <c r="K9577">
        <v>2024</v>
      </c>
      <c r="L9577" s="1" t="s">
        <v>38</v>
      </c>
      <c r="M9577" s="1" t="s">
        <v>31</v>
      </c>
      <c r="N9577">
        <v>31857.87</v>
      </c>
      <c r="O9577" s="1" t="s">
        <v>35</v>
      </c>
      <c r="P9577" s="1" t="str" cm="1">
        <f t="array" ref="P9577">_xlfn.IFS(bike_sales_india[[#This Row],[Mileage (km/l)]]&gt;=75,"75-100",bike_sales_india[[#This Row],[Mileage (km/l)]]&gt;=50,"50-75",bike_sales_india[[#This Row],[Mileage (km/l)]]&gt;=25,"25-50")</f>
        <v>75-100</v>
      </c>
      <c r="Q9577" s="1" t="str" cm="1">
        <f t="array" ref="Q95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7" s="4">
        <f>(bike_sales_india[[#This Row],[Price (INR)]]-bike_sales_india[[#This Row],[Resale Price (INR)]])/bike_sales_india[[#This Row],[Price (INR)]]</f>
        <v>0.51826846307385233</v>
      </c>
    </row>
    <row r="9578" spans="1:18" x14ac:dyDescent="0.3">
      <c r="A9578" s="1" t="s">
        <v>48</v>
      </c>
      <c r="B9578">
        <v>28.15</v>
      </c>
      <c r="C9578" s="1" t="s">
        <v>52</v>
      </c>
      <c r="D9578" s="1" t="s">
        <v>81</v>
      </c>
      <c r="E9578">
        <v>262384</v>
      </c>
      <c r="F9578">
        <v>2019</v>
      </c>
      <c r="G9578">
        <v>963</v>
      </c>
      <c r="H9578" s="1" t="s">
        <v>18</v>
      </c>
      <c r="I9578">
        <v>91.77</v>
      </c>
      <c r="J9578" s="1" t="s">
        <v>27</v>
      </c>
      <c r="K9578">
        <v>2019</v>
      </c>
      <c r="L9578" s="1" t="s">
        <v>44</v>
      </c>
      <c r="M9578" s="1" t="s">
        <v>21</v>
      </c>
      <c r="N9578">
        <v>158983.98000000001</v>
      </c>
      <c r="O9578" s="1" t="s">
        <v>22</v>
      </c>
      <c r="P9578" s="1" t="str" cm="1">
        <f t="array" ref="P9578">_xlfn.IFS(bike_sales_india[[#This Row],[Mileage (km/l)]]&gt;=75,"75-100",bike_sales_india[[#This Row],[Mileage (km/l)]]&gt;=50,"50-75",bike_sales_india[[#This Row],[Mileage (km/l)]]&gt;=25,"25-50")</f>
        <v>75-100</v>
      </c>
      <c r="Q9578" s="1" t="str" cm="1">
        <f t="array" ref="Q95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8" s="4">
        <f>(bike_sales_india[[#This Row],[Price (INR)]]-bike_sales_india[[#This Row],[Resale Price (INR)]])/bike_sales_india[[#This Row],[Price (INR)]]</f>
        <v>0.39407898347460207</v>
      </c>
    </row>
    <row r="9579" spans="1:18" x14ac:dyDescent="0.3">
      <c r="A9579" s="1" t="s">
        <v>28</v>
      </c>
      <c r="B9579">
        <v>23.04</v>
      </c>
      <c r="C9579" s="1" t="s">
        <v>16</v>
      </c>
      <c r="D9579" s="1" t="s">
        <v>77</v>
      </c>
      <c r="E9579">
        <v>175386</v>
      </c>
      <c r="F9579">
        <v>2015</v>
      </c>
      <c r="G9579">
        <v>963</v>
      </c>
      <c r="H9579" s="1" t="s">
        <v>34</v>
      </c>
      <c r="I9579">
        <v>35.24</v>
      </c>
      <c r="J9579" s="1" t="s">
        <v>42</v>
      </c>
      <c r="K9579">
        <v>2015</v>
      </c>
      <c r="L9579" s="1" t="s">
        <v>38</v>
      </c>
      <c r="M9579" s="1" t="s">
        <v>21</v>
      </c>
      <c r="N9579">
        <v>70874.429999999993</v>
      </c>
      <c r="O9579" s="1" t="s">
        <v>22</v>
      </c>
      <c r="P9579" s="1" t="str" cm="1">
        <f t="array" ref="P9579">_xlfn.IFS(bike_sales_india[[#This Row],[Mileage (km/l)]]&gt;=75,"75-100",bike_sales_india[[#This Row],[Mileage (km/l)]]&gt;=50,"50-75",bike_sales_india[[#This Row],[Mileage (km/l)]]&gt;=25,"25-50")</f>
        <v>25-50</v>
      </c>
      <c r="Q9579" s="1" t="str" cm="1">
        <f t="array" ref="Q95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79" s="4">
        <f>(bike_sales_india[[#This Row],[Price (INR)]]-bike_sales_india[[#This Row],[Resale Price (INR)]])/bike_sales_india[[#This Row],[Price (INR)]]</f>
        <v>0.59589459820054058</v>
      </c>
    </row>
    <row r="9580" spans="1:18" x14ac:dyDescent="0.3">
      <c r="A9580" s="1" t="s">
        <v>28</v>
      </c>
      <c r="B9580">
        <v>7.93</v>
      </c>
      <c r="C9580" s="1" t="s">
        <v>52</v>
      </c>
      <c r="D9580" s="1" t="s">
        <v>53</v>
      </c>
      <c r="E9580">
        <v>264493</v>
      </c>
      <c r="F9580">
        <v>2016</v>
      </c>
      <c r="G9580">
        <v>963</v>
      </c>
      <c r="H9580" s="1" t="s">
        <v>34</v>
      </c>
      <c r="I9580">
        <v>36.97</v>
      </c>
      <c r="J9580" s="1" t="s">
        <v>42</v>
      </c>
      <c r="K9580">
        <v>2016</v>
      </c>
      <c r="L9580" s="1" t="s">
        <v>20</v>
      </c>
      <c r="M9580" s="1" t="s">
        <v>21</v>
      </c>
      <c r="N9580">
        <v>146338.96</v>
      </c>
      <c r="O9580" s="1" t="s">
        <v>22</v>
      </c>
      <c r="P9580" s="1" t="str" cm="1">
        <f t="array" ref="P9580">_xlfn.IFS(bike_sales_india[[#This Row],[Mileage (km/l)]]&gt;=75,"75-100",bike_sales_india[[#This Row],[Mileage (km/l)]]&gt;=50,"50-75",bike_sales_india[[#This Row],[Mileage (km/l)]]&gt;=25,"25-50")</f>
        <v>25-50</v>
      </c>
      <c r="Q9580" s="1" t="str" cm="1">
        <f t="array" ref="Q95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0" s="4">
        <f>(bike_sales_india[[#This Row],[Price (INR)]]-bike_sales_india[[#This Row],[Resale Price (INR)]])/bike_sales_india[[#This Row],[Price (INR)]]</f>
        <v>0.44671896798781069</v>
      </c>
    </row>
    <row r="9581" spans="1:18" x14ac:dyDescent="0.3">
      <c r="A9581" s="1" t="s">
        <v>28</v>
      </c>
      <c r="B9581">
        <v>27.29</v>
      </c>
      <c r="C9581" s="1" t="s">
        <v>32</v>
      </c>
      <c r="D9581" s="1" t="s">
        <v>60</v>
      </c>
      <c r="E9581">
        <v>372215</v>
      </c>
      <c r="F9581">
        <v>2023</v>
      </c>
      <c r="G9581">
        <v>963</v>
      </c>
      <c r="H9581" s="1" t="s">
        <v>26</v>
      </c>
      <c r="I9581">
        <v>98.44</v>
      </c>
      <c r="J9581" s="1" t="s">
        <v>27</v>
      </c>
      <c r="K9581">
        <v>2024</v>
      </c>
      <c r="L9581" s="1" t="s">
        <v>38</v>
      </c>
      <c r="M9581" s="1" t="s">
        <v>31</v>
      </c>
      <c r="N9581">
        <v>247489.11</v>
      </c>
      <c r="O9581" s="1" t="s">
        <v>35</v>
      </c>
      <c r="P9581" s="1" t="str" cm="1">
        <f t="array" ref="P9581">_xlfn.IFS(bike_sales_india[[#This Row],[Mileage (km/l)]]&gt;=75,"75-100",bike_sales_india[[#This Row],[Mileage (km/l)]]&gt;=50,"50-75",bike_sales_india[[#This Row],[Mileage (km/l)]]&gt;=25,"25-50")</f>
        <v>75-100</v>
      </c>
      <c r="Q9581" s="1" t="str" cm="1">
        <f t="array" ref="Q95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1" s="4">
        <f>(bike_sales_india[[#This Row],[Price (INR)]]-bike_sales_india[[#This Row],[Resale Price (INR)]])/bike_sales_india[[#This Row],[Price (INR)]]</f>
        <v>0.33509098236234436</v>
      </c>
    </row>
    <row r="9582" spans="1:18" x14ac:dyDescent="0.3">
      <c r="A9582" s="1" t="s">
        <v>59</v>
      </c>
      <c r="B9582">
        <v>49.5</v>
      </c>
      <c r="C9582" s="1" t="s">
        <v>40</v>
      </c>
      <c r="D9582" s="1" t="s">
        <v>62</v>
      </c>
      <c r="E9582">
        <v>62415</v>
      </c>
      <c r="F9582">
        <v>2022</v>
      </c>
      <c r="G9582">
        <v>963</v>
      </c>
      <c r="H9582" s="1" t="s">
        <v>18</v>
      </c>
      <c r="I9582">
        <v>83.38</v>
      </c>
      <c r="J9582" s="1" t="s">
        <v>42</v>
      </c>
      <c r="K9582">
        <v>2022</v>
      </c>
      <c r="L9582" s="1" t="s">
        <v>38</v>
      </c>
      <c r="M9582" s="1" t="s">
        <v>21</v>
      </c>
      <c r="N9582">
        <v>39647.74</v>
      </c>
      <c r="O9582" s="1" t="s">
        <v>22</v>
      </c>
      <c r="P9582" s="1" t="str" cm="1">
        <f t="array" ref="P9582">_xlfn.IFS(bike_sales_india[[#This Row],[Mileage (km/l)]]&gt;=75,"75-100",bike_sales_india[[#This Row],[Mileage (km/l)]]&gt;=50,"50-75",bike_sales_india[[#This Row],[Mileage (km/l)]]&gt;=25,"25-50")</f>
        <v>75-100</v>
      </c>
      <c r="Q9582" s="1" t="str" cm="1">
        <f t="array" ref="Q95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2" s="4">
        <f>(bike_sales_india[[#This Row],[Price (INR)]]-bike_sales_india[[#This Row],[Resale Price (INR)]])/bike_sales_india[[#This Row],[Price (INR)]]</f>
        <v>0.36477225026035409</v>
      </c>
    </row>
    <row r="9583" spans="1:18" x14ac:dyDescent="0.3">
      <c r="A9583" s="1" t="s">
        <v>39</v>
      </c>
      <c r="B9583">
        <v>42.05</v>
      </c>
      <c r="C9583" s="1" t="s">
        <v>32</v>
      </c>
      <c r="D9583" s="1" t="s">
        <v>80</v>
      </c>
      <c r="E9583">
        <v>154598</v>
      </c>
      <c r="F9583">
        <v>2018</v>
      </c>
      <c r="G9583">
        <v>963</v>
      </c>
      <c r="H9583" s="1" t="s">
        <v>26</v>
      </c>
      <c r="I9583">
        <v>81.44</v>
      </c>
      <c r="J9583" s="1" t="s">
        <v>19</v>
      </c>
      <c r="K9583">
        <v>2024</v>
      </c>
      <c r="L9583" s="1" t="s">
        <v>44</v>
      </c>
      <c r="M9583" s="1" t="s">
        <v>21</v>
      </c>
      <c r="N9583">
        <v>73708.23</v>
      </c>
      <c r="O9583" s="1" t="s">
        <v>50</v>
      </c>
      <c r="P9583" s="1" t="str" cm="1">
        <f t="array" ref="P9583">_xlfn.IFS(bike_sales_india[[#This Row],[Mileage (km/l)]]&gt;=75,"75-100",bike_sales_india[[#This Row],[Mileage (km/l)]]&gt;=50,"50-75",bike_sales_india[[#This Row],[Mileage (km/l)]]&gt;=25,"25-50")</f>
        <v>75-100</v>
      </c>
      <c r="Q9583" s="1" t="str" cm="1">
        <f t="array" ref="Q95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3" s="4">
        <f>(bike_sales_india[[#This Row],[Price (INR)]]-bike_sales_india[[#This Row],[Resale Price (INR)]])/bike_sales_india[[#This Row],[Price (INR)]]</f>
        <v>0.52322649710863012</v>
      </c>
    </row>
    <row r="9584" spans="1:18" x14ac:dyDescent="0.3">
      <c r="A9584" s="1" t="s">
        <v>39</v>
      </c>
      <c r="B9584">
        <v>67.87</v>
      </c>
      <c r="C9584" s="1" t="s">
        <v>29</v>
      </c>
      <c r="D9584" s="1" t="s">
        <v>49</v>
      </c>
      <c r="E9584">
        <v>315060</v>
      </c>
      <c r="F9584">
        <v>2020</v>
      </c>
      <c r="G9584">
        <v>963</v>
      </c>
      <c r="H9584" s="1" t="s">
        <v>34</v>
      </c>
      <c r="I9584">
        <v>44.03</v>
      </c>
      <c r="J9584" s="1" t="s">
        <v>19</v>
      </c>
      <c r="K9584">
        <v>2024</v>
      </c>
      <c r="L9584" s="1" t="s">
        <v>44</v>
      </c>
      <c r="M9584" s="1" t="s">
        <v>31</v>
      </c>
      <c r="N9584">
        <v>218450.87</v>
      </c>
      <c r="O9584" s="1" t="s">
        <v>22</v>
      </c>
      <c r="P9584" s="1" t="str" cm="1">
        <f t="array" ref="P9584">_xlfn.IFS(bike_sales_india[[#This Row],[Mileage (km/l)]]&gt;=75,"75-100",bike_sales_india[[#This Row],[Mileage (km/l)]]&gt;=50,"50-75",bike_sales_india[[#This Row],[Mileage (km/l)]]&gt;=25,"25-50")</f>
        <v>25-50</v>
      </c>
      <c r="Q9584" s="1" t="str" cm="1">
        <f t="array" ref="Q95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4" s="4">
        <f>(bike_sales_india[[#This Row],[Price (INR)]]-bike_sales_india[[#This Row],[Resale Price (INR)]])/bike_sales_india[[#This Row],[Price (INR)]]</f>
        <v>0.30663724369961276</v>
      </c>
    </row>
    <row r="9585" spans="1:18" x14ac:dyDescent="0.3">
      <c r="A9585" s="1" t="s">
        <v>61</v>
      </c>
      <c r="B9585">
        <v>65.260000000000005</v>
      </c>
      <c r="C9585" s="1" t="s">
        <v>40</v>
      </c>
      <c r="D9585" s="1" t="s">
        <v>62</v>
      </c>
      <c r="E9585">
        <v>195829</v>
      </c>
      <c r="F9585">
        <v>2019</v>
      </c>
      <c r="G9585">
        <v>963</v>
      </c>
      <c r="H9585" s="1" t="s">
        <v>34</v>
      </c>
      <c r="I9585">
        <v>27.95</v>
      </c>
      <c r="J9585" s="1" t="s">
        <v>42</v>
      </c>
      <c r="K9585">
        <v>2019</v>
      </c>
      <c r="L9585" s="1" t="s">
        <v>44</v>
      </c>
      <c r="M9585" s="1" t="s">
        <v>31</v>
      </c>
      <c r="N9585">
        <v>107487.39</v>
      </c>
      <c r="O9585" s="1" t="s">
        <v>22</v>
      </c>
      <c r="P9585" s="1" t="str" cm="1">
        <f t="array" ref="P9585">_xlfn.IFS(bike_sales_india[[#This Row],[Mileage (km/l)]]&gt;=75,"75-100",bike_sales_india[[#This Row],[Mileage (km/l)]]&gt;=50,"50-75",bike_sales_india[[#This Row],[Mileage (km/l)]]&gt;=25,"25-50")</f>
        <v>25-50</v>
      </c>
      <c r="Q9585" s="1" t="str" cm="1">
        <f t="array" ref="Q95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5" s="4">
        <f>(bike_sales_india[[#This Row],[Price (INR)]]-bike_sales_india[[#This Row],[Resale Price (INR)]])/bike_sales_india[[#This Row],[Price (INR)]]</f>
        <v>0.45111607575997426</v>
      </c>
    </row>
    <row r="9586" spans="1:18" x14ac:dyDescent="0.3">
      <c r="A9586" s="1" t="s">
        <v>46</v>
      </c>
      <c r="B9586">
        <v>32.78</v>
      </c>
      <c r="C9586" s="1" t="s">
        <v>40</v>
      </c>
      <c r="D9586" s="1" t="s">
        <v>68</v>
      </c>
      <c r="E9586">
        <v>246506</v>
      </c>
      <c r="F9586">
        <v>2016</v>
      </c>
      <c r="G9586">
        <v>963</v>
      </c>
      <c r="H9586" s="1" t="s">
        <v>26</v>
      </c>
      <c r="I9586">
        <v>69.98</v>
      </c>
      <c r="J9586" s="1" t="s">
        <v>19</v>
      </c>
      <c r="K9586">
        <v>2023</v>
      </c>
      <c r="L9586" s="1" t="s">
        <v>44</v>
      </c>
      <c r="M9586" s="1" t="s">
        <v>21</v>
      </c>
      <c r="N9586">
        <v>191785.48</v>
      </c>
      <c r="O9586" s="1" t="s">
        <v>22</v>
      </c>
      <c r="P9586" s="1" t="str" cm="1">
        <f t="array" ref="P9586">_xlfn.IFS(bike_sales_india[[#This Row],[Mileage (km/l)]]&gt;=75,"75-100",bike_sales_india[[#This Row],[Mileage (km/l)]]&gt;=50,"50-75",bike_sales_india[[#This Row],[Mileage (km/l)]]&gt;=25,"25-50")</f>
        <v>50-75</v>
      </c>
      <c r="Q9586" s="1" t="str" cm="1">
        <f t="array" ref="Q95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6" s="4">
        <f>(bike_sales_india[[#This Row],[Price (INR)]]-bike_sales_india[[#This Row],[Resale Price (INR)]])/bike_sales_india[[#This Row],[Price (INR)]]</f>
        <v>0.22198453587336611</v>
      </c>
    </row>
    <row r="9587" spans="1:18" x14ac:dyDescent="0.3">
      <c r="A9587" s="1" t="s">
        <v>39</v>
      </c>
      <c r="B9587">
        <v>72.86</v>
      </c>
      <c r="C9587" s="1" t="s">
        <v>16</v>
      </c>
      <c r="D9587" s="1" t="s">
        <v>43</v>
      </c>
      <c r="E9587">
        <v>184416</v>
      </c>
      <c r="F9587">
        <v>2022</v>
      </c>
      <c r="G9587">
        <v>963</v>
      </c>
      <c r="H9587" s="1" t="s">
        <v>26</v>
      </c>
      <c r="I9587">
        <v>71.48</v>
      </c>
      <c r="J9587" s="1" t="s">
        <v>42</v>
      </c>
      <c r="K9587">
        <v>2022</v>
      </c>
      <c r="L9587" s="1" t="s">
        <v>44</v>
      </c>
      <c r="M9587" s="1" t="s">
        <v>31</v>
      </c>
      <c r="N9587">
        <v>106499.44</v>
      </c>
      <c r="O9587" s="1" t="s">
        <v>45</v>
      </c>
      <c r="P9587" s="1" t="str" cm="1">
        <f t="array" ref="P9587">_xlfn.IFS(bike_sales_india[[#This Row],[Mileage (km/l)]]&gt;=75,"75-100",bike_sales_india[[#This Row],[Mileage (km/l)]]&gt;=50,"50-75",bike_sales_india[[#This Row],[Mileage (km/l)]]&gt;=25,"25-50")</f>
        <v>50-75</v>
      </c>
      <c r="Q9587" s="1" t="str" cm="1">
        <f t="array" ref="Q95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7" s="4">
        <f>(bike_sales_india[[#This Row],[Price (INR)]]-bike_sales_india[[#This Row],[Resale Price (INR)]])/bike_sales_india[[#This Row],[Price (INR)]]</f>
        <v>0.42250433801839321</v>
      </c>
    </row>
    <row r="9588" spans="1:18" x14ac:dyDescent="0.3">
      <c r="A9588" s="1" t="s">
        <v>55</v>
      </c>
      <c r="B9588">
        <v>47.32</v>
      </c>
      <c r="C9588" s="1" t="s">
        <v>64</v>
      </c>
      <c r="D9588" s="1" t="s">
        <v>76</v>
      </c>
      <c r="E9588">
        <v>140427</v>
      </c>
      <c r="F9588">
        <v>2016</v>
      </c>
      <c r="G9588">
        <v>964</v>
      </c>
      <c r="H9588" s="1" t="s">
        <v>18</v>
      </c>
      <c r="I9588">
        <v>96.87</v>
      </c>
      <c r="J9588" s="1" t="s">
        <v>42</v>
      </c>
      <c r="K9588">
        <v>2016</v>
      </c>
      <c r="L9588" s="1" t="s">
        <v>44</v>
      </c>
      <c r="M9588" s="1" t="s">
        <v>21</v>
      </c>
      <c r="N9588">
        <v>87847.34</v>
      </c>
      <c r="O9588" s="1" t="s">
        <v>35</v>
      </c>
      <c r="P9588" s="1" t="str" cm="1">
        <f t="array" ref="P9588">_xlfn.IFS(bike_sales_india[[#This Row],[Mileage (km/l)]]&gt;=75,"75-100",bike_sales_india[[#This Row],[Mileage (km/l)]]&gt;=50,"50-75",bike_sales_india[[#This Row],[Mileage (km/l)]]&gt;=25,"25-50")</f>
        <v>75-100</v>
      </c>
      <c r="Q9588" s="1" t="str" cm="1">
        <f t="array" ref="Q95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8" s="4">
        <f>(bike_sales_india[[#This Row],[Price (INR)]]-bike_sales_india[[#This Row],[Resale Price (INR)]])/bike_sales_india[[#This Row],[Price (INR)]]</f>
        <v>0.37442699765714571</v>
      </c>
    </row>
    <row r="9589" spans="1:18" x14ac:dyDescent="0.3">
      <c r="A9589" s="1" t="s">
        <v>55</v>
      </c>
      <c r="B9589">
        <v>39.700000000000003</v>
      </c>
      <c r="C9589" s="1" t="s">
        <v>32</v>
      </c>
      <c r="D9589" s="1" t="s">
        <v>60</v>
      </c>
      <c r="E9589">
        <v>223282</v>
      </c>
      <c r="F9589">
        <v>2022</v>
      </c>
      <c r="G9589">
        <v>964</v>
      </c>
      <c r="H9589" s="1" t="s">
        <v>34</v>
      </c>
      <c r="I9589">
        <v>39.07</v>
      </c>
      <c r="J9589" s="1" t="s">
        <v>19</v>
      </c>
      <c r="K9589">
        <v>2023</v>
      </c>
      <c r="L9589" s="1" t="s">
        <v>38</v>
      </c>
      <c r="M9589" s="1" t="s">
        <v>21</v>
      </c>
      <c r="N9589">
        <v>91942.39</v>
      </c>
      <c r="O9589" s="1" t="s">
        <v>35</v>
      </c>
      <c r="P9589" s="1" t="str" cm="1">
        <f t="array" ref="P9589">_xlfn.IFS(bike_sales_india[[#This Row],[Mileage (km/l)]]&gt;=75,"75-100",bike_sales_india[[#This Row],[Mileage (km/l)]]&gt;=50,"50-75",bike_sales_india[[#This Row],[Mileage (km/l)]]&gt;=25,"25-50")</f>
        <v>25-50</v>
      </c>
      <c r="Q9589" s="1" t="str" cm="1">
        <f t="array" ref="Q95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89" s="4">
        <f>(bike_sales_india[[#This Row],[Price (INR)]]-bike_sales_india[[#This Row],[Resale Price (INR)]])/bike_sales_india[[#This Row],[Price (INR)]]</f>
        <v>0.58822300946784778</v>
      </c>
    </row>
    <row r="9590" spans="1:18" x14ac:dyDescent="0.3">
      <c r="A9590" s="1" t="s">
        <v>59</v>
      </c>
      <c r="B9590">
        <v>60.36</v>
      </c>
      <c r="C9590" s="1" t="s">
        <v>40</v>
      </c>
      <c r="D9590" s="1" t="s">
        <v>41</v>
      </c>
      <c r="E9590">
        <v>383950</v>
      </c>
      <c r="F9590">
        <v>2024</v>
      </c>
      <c r="G9590">
        <v>964</v>
      </c>
      <c r="H9590" s="1" t="s">
        <v>34</v>
      </c>
      <c r="I9590">
        <v>39.22</v>
      </c>
      <c r="J9590" s="1" t="s">
        <v>42</v>
      </c>
      <c r="K9590">
        <v>2024</v>
      </c>
      <c r="L9590" s="1" t="s">
        <v>38</v>
      </c>
      <c r="M9590" s="1" t="s">
        <v>21</v>
      </c>
      <c r="N9590">
        <v>227872.17</v>
      </c>
      <c r="O9590" s="1" t="s">
        <v>22</v>
      </c>
      <c r="P9590" s="1" t="str" cm="1">
        <f t="array" ref="P9590">_xlfn.IFS(bike_sales_india[[#This Row],[Mileage (km/l)]]&gt;=75,"75-100",bike_sales_india[[#This Row],[Mileage (km/l)]]&gt;=50,"50-75",bike_sales_india[[#This Row],[Mileage (km/l)]]&gt;=25,"25-50")</f>
        <v>25-50</v>
      </c>
      <c r="Q9590" s="1" t="str" cm="1">
        <f t="array" ref="Q95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0" s="4">
        <f>(bike_sales_india[[#This Row],[Price (INR)]]-bike_sales_india[[#This Row],[Resale Price (INR)]])/bike_sales_india[[#This Row],[Price (INR)]]</f>
        <v>0.40650561270998825</v>
      </c>
    </row>
    <row r="9591" spans="1:18" x14ac:dyDescent="0.3">
      <c r="A9591" s="1" t="s">
        <v>59</v>
      </c>
      <c r="B9591">
        <v>58.5</v>
      </c>
      <c r="C9591" s="1" t="s">
        <v>64</v>
      </c>
      <c r="D9591" s="1" t="s">
        <v>76</v>
      </c>
      <c r="E9591">
        <v>103725</v>
      </c>
      <c r="F9591">
        <v>2019</v>
      </c>
      <c r="G9591">
        <v>964</v>
      </c>
      <c r="H9591" s="1" t="s">
        <v>18</v>
      </c>
      <c r="I9591">
        <v>87.7</v>
      </c>
      <c r="J9591" s="1" t="s">
        <v>19</v>
      </c>
      <c r="K9591">
        <v>2020</v>
      </c>
      <c r="L9591" s="1" t="s">
        <v>20</v>
      </c>
      <c r="M9591" s="1" t="s">
        <v>31</v>
      </c>
      <c r="N9591">
        <v>62682.01</v>
      </c>
      <c r="O9591" s="1" t="s">
        <v>35</v>
      </c>
      <c r="P9591" s="1" t="str" cm="1">
        <f t="array" ref="P9591">_xlfn.IFS(bike_sales_india[[#This Row],[Mileage (km/l)]]&gt;=75,"75-100",bike_sales_india[[#This Row],[Mileage (km/l)]]&gt;=50,"50-75",bike_sales_india[[#This Row],[Mileage (km/l)]]&gt;=25,"25-50")</f>
        <v>75-100</v>
      </c>
      <c r="Q9591" s="1" t="str" cm="1">
        <f t="array" ref="Q95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1" s="4">
        <f>(bike_sales_india[[#This Row],[Price (INR)]]-bike_sales_india[[#This Row],[Resale Price (INR)]])/bike_sales_india[[#This Row],[Price (INR)]]</f>
        <v>0.39569043142926003</v>
      </c>
    </row>
    <row r="9592" spans="1:18" x14ac:dyDescent="0.3">
      <c r="A9592" s="1" t="s">
        <v>39</v>
      </c>
      <c r="B9592">
        <v>31.24</v>
      </c>
      <c r="C9592" s="1" t="s">
        <v>32</v>
      </c>
      <c r="D9592" s="1" t="s">
        <v>33</v>
      </c>
      <c r="E9592">
        <v>217996</v>
      </c>
      <c r="F9592">
        <v>2023</v>
      </c>
      <c r="G9592">
        <v>964</v>
      </c>
      <c r="H9592" s="1" t="s">
        <v>34</v>
      </c>
      <c r="I9592">
        <v>32.369999999999997</v>
      </c>
      <c r="J9592" s="1" t="s">
        <v>19</v>
      </c>
      <c r="K9592">
        <v>2023</v>
      </c>
      <c r="L9592" s="1" t="s">
        <v>44</v>
      </c>
      <c r="M9592" s="1" t="s">
        <v>31</v>
      </c>
      <c r="N9592">
        <v>115030.31</v>
      </c>
      <c r="O9592" s="1" t="s">
        <v>35</v>
      </c>
      <c r="P9592" s="1" t="str" cm="1">
        <f t="array" ref="P9592">_xlfn.IFS(bike_sales_india[[#This Row],[Mileage (km/l)]]&gt;=75,"75-100",bike_sales_india[[#This Row],[Mileage (km/l)]]&gt;=50,"50-75",bike_sales_india[[#This Row],[Mileage (km/l)]]&gt;=25,"25-50")</f>
        <v>25-50</v>
      </c>
      <c r="Q9592" s="1" t="str" cm="1">
        <f t="array" ref="Q95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2" s="4">
        <f>(bike_sales_india[[#This Row],[Price (INR)]]-bike_sales_india[[#This Row],[Resale Price (INR)]])/bike_sales_india[[#This Row],[Price (INR)]]</f>
        <v>0.47232834547422892</v>
      </c>
    </row>
    <row r="9593" spans="1:18" x14ac:dyDescent="0.3">
      <c r="A9593" s="1" t="s">
        <v>59</v>
      </c>
      <c r="B9593">
        <v>43.31</v>
      </c>
      <c r="C9593" s="1" t="s">
        <v>16</v>
      </c>
      <c r="D9593" s="1" t="s">
        <v>17</v>
      </c>
      <c r="E9593">
        <v>355834</v>
      </c>
      <c r="F9593">
        <v>2019</v>
      </c>
      <c r="G9593">
        <v>964</v>
      </c>
      <c r="H9593" s="1" t="s">
        <v>18</v>
      </c>
      <c r="I9593">
        <v>96.64</v>
      </c>
      <c r="J9593" s="1" t="s">
        <v>42</v>
      </c>
      <c r="K9593">
        <v>2019</v>
      </c>
      <c r="L9593" s="1" t="s">
        <v>38</v>
      </c>
      <c r="M9593" s="1" t="s">
        <v>31</v>
      </c>
      <c r="N9593">
        <v>268705.46999999997</v>
      </c>
      <c r="O9593" s="1" t="s">
        <v>35</v>
      </c>
      <c r="P9593" s="1" t="str" cm="1">
        <f t="array" ref="P9593">_xlfn.IFS(bike_sales_india[[#This Row],[Mileage (km/l)]]&gt;=75,"75-100",bike_sales_india[[#This Row],[Mileage (km/l)]]&gt;=50,"50-75",bike_sales_india[[#This Row],[Mileage (km/l)]]&gt;=25,"25-50")</f>
        <v>75-100</v>
      </c>
      <c r="Q9593" s="1" t="str" cm="1">
        <f t="array" ref="Q95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3" s="4">
        <f>(bike_sales_india[[#This Row],[Price (INR)]]-bike_sales_india[[#This Row],[Resale Price (INR)]])/bike_sales_india[[#This Row],[Price (INR)]]</f>
        <v>0.24485723680142996</v>
      </c>
    </row>
    <row r="9594" spans="1:18" x14ac:dyDescent="0.3">
      <c r="A9594" s="1" t="s">
        <v>61</v>
      </c>
      <c r="B9594">
        <v>19.05</v>
      </c>
      <c r="C9594" s="1" t="s">
        <v>24</v>
      </c>
      <c r="D9594" s="1" t="s">
        <v>25</v>
      </c>
      <c r="E9594">
        <v>381141</v>
      </c>
      <c r="F9594">
        <v>2015</v>
      </c>
      <c r="G9594">
        <v>964</v>
      </c>
      <c r="H9594" s="1" t="s">
        <v>34</v>
      </c>
      <c r="I9594">
        <v>31.14</v>
      </c>
      <c r="J9594" s="1" t="s">
        <v>27</v>
      </c>
      <c r="K9594">
        <v>2015</v>
      </c>
      <c r="L9594" s="1" t="s">
        <v>20</v>
      </c>
      <c r="M9594" s="1" t="s">
        <v>21</v>
      </c>
      <c r="N9594">
        <v>170536.06</v>
      </c>
      <c r="O9594" s="1" t="s">
        <v>50</v>
      </c>
      <c r="P9594" s="1" t="str" cm="1">
        <f t="array" ref="P9594">_xlfn.IFS(bike_sales_india[[#This Row],[Mileage (km/l)]]&gt;=75,"75-100",bike_sales_india[[#This Row],[Mileage (km/l)]]&gt;=50,"50-75",bike_sales_india[[#This Row],[Mileage (km/l)]]&gt;=25,"25-50")</f>
        <v>25-50</v>
      </c>
      <c r="Q9594" s="1" t="str" cm="1">
        <f t="array" ref="Q95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4" s="4">
        <f>(bike_sales_india[[#This Row],[Price (INR)]]-bike_sales_india[[#This Row],[Resale Price (INR)]])/bike_sales_india[[#This Row],[Price (INR)]]</f>
        <v>0.55256437906181699</v>
      </c>
    </row>
    <row r="9595" spans="1:18" x14ac:dyDescent="0.3">
      <c r="A9595" s="1" t="s">
        <v>39</v>
      </c>
      <c r="B9595">
        <v>15.63</v>
      </c>
      <c r="C9595" s="1" t="s">
        <v>32</v>
      </c>
      <c r="D9595" s="1" t="s">
        <v>56</v>
      </c>
      <c r="E9595">
        <v>55263</v>
      </c>
      <c r="F9595">
        <v>2023</v>
      </c>
      <c r="G9595">
        <v>964</v>
      </c>
      <c r="H9595" s="1" t="s">
        <v>18</v>
      </c>
      <c r="I9595">
        <v>83.12</v>
      </c>
      <c r="J9595" s="1" t="s">
        <v>27</v>
      </c>
      <c r="K9595">
        <v>2024</v>
      </c>
      <c r="L9595" s="1" t="s">
        <v>38</v>
      </c>
      <c r="M9595" s="1" t="s">
        <v>21</v>
      </c>
      <c r="N9595">
        <v>39229.01</v>
      </c>
      <c r="O9595" s="1" t="s">
        <v>50</v>
      </c>
      <c r="P9595" s="1" t="str" cm="1">
        <f t="array" ref="P9595">_xlfn.IFS(bike_sales_india[[#This Row],[Mileage (km/l)]]&gt;=75,"75-100",bike_sales_india[[#This Row],[Mileage (km/l)]]&gt;=50,"50-75",bike_sales_india[[#This Row],[Mileage (km/l)]]&gt;=25,"25-50")</f>
        <v>75-100</v>
      </c>
      <c r="Q9595" s="1" t="str" cm="1">
        <f t="array" ref="Q95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5" s="4">
        <f>(bike_sales_india[[#This Row],[Price (INR)]]-bike_sales_india[[#This Row],[Resale Price (INR)]])/bike_sales_india[[#This Row],[Price (INR)]]</f>
        <v>0.29013969563722558</v>
      </c>
    </row>
    <row r="9596" spans="1:18" x14ac:dyDescent="0.3">
      <c r="A9596" s="1" t="s">
        <v>15</v>
      </c>
      <c r="B9596">
        <v>53.76</v>
      </c>
      <c r="C9596" s="1" t="s">
        <v>64</v>
      </c>
      <c r="D9596" s="1" t="s">
        <v>65</v>
      </c>
      <c r="E9596">
        <v>281309</v>
      </c>
      <c r="F9596">
        <v>2017</v>
      </c>
      <c r="G9596">
        <v>964</v>
      </c>
      <c r="H9596" s="1" t="s">
        <v>26</v>
      </c>
      <c r="I9596">
        <v>77.52</v>
      </c>
      <c r="J9596" s="1" t="s">
        <v>27</v>
      </c>
      <c r="K9596">
        <v>2018</v>
      </c>
      <c r="L9596" s="1" t="s">
        <v>44</v>
      </c>
      <c r="M9596" s="1" t="s">
        <v>21</v>
      </c>
      <c r="N9596">
        <v>131222.99</v>
      </c>
      <c r="O9596" s="1" t="s">
        <v>45</v>
      </c>
      <c r="P9596" s="1" t="str" cm="1">
        <f t="array" ref="P9596">_xlfn.IFS(bike_sales_india[[#This Row],[Mileage (km/l)]]&gt;=75,"75-100",bike_sales_india[[#This Row],[Mileage (km/l)]]&gt;=50,"50-75",bike_sales_india[[#This Row],[Mileage (km/l)]]&gt;=25,"25-50")</f>
        <v>75-100</v>
      </c>
      <c r="Q9596" s="1" t="str" cm="1">
        <f t="array" ref="Q95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6" s="4">
        <f>(bike_sales_india[[#This Row],[Price (INR)]]-bike_sales_india[[#This Row],[Resale Price (INR)]])/bike_sales_india[[#This Row],[Price (INR)]]</f>
        <v>0.53352722451112478</v>
      </c>
    </row>
    <row r="9597" spans="1:18" x14ac:dyDescent="0.3">
      <c r="A9597" s="1" t="s">
        <v>28</v>
      </c>
      <c r="B9597">
        <v>18.829999999999998</v>
      </c>
      <c r="C9597" s="1" t="s">
        <v>52</v>
      </c>
      <c r="D9597" s="1" t="s">
        <v>79</v>
      </c>
      <c r="E9597">
        <v>169319</v>
      </c>
      <c r="F9597">
        <v>2015</v>
      </c>
      <c r="G9597">
        <v>964</v>
      </c>
      <c r="H9597" s="1" t="s">
        <v>34</v>
      </c>
      <c r="I9597">
        <v>38.54</v>
      </c>
      <c r="J9597" s="1" t="s">
        <v>19</v>
      </c>
      <c r="K9597">
        <v>2021</v>
      </c>
      <c r="L9597" s="1" t="s">
        <v>44</v>
      </c>
      <c r="M9597" s="1" t="s">
        <v>21</v>
      </c>
      <c r="N9597">
        <v>76638.179999999993</v>
      </c>
      <c r="O9597" s="1" t="s">
        <v>35</v>
      </c>
      <c r="P9597" s="1" t="str" cm="1">
        <f t="array" ref="P9597">_xlfn.IFS(bike_sales_india[[#This Row],[Mileage (km/l)]]&gt;=75,"75-100",bike_sales_india[[#This Row],[Mileage (km/l)]]&gt;=50,"50-75",bike_sales_india[[#This Row],[Mileage (km/l)]]&gt;=25,"25-50")</f>
        <v>25-50</v>
      </c>
      <c r="Q9597" s="1" t="str" cm="1">
        <f t="array" ref="Q95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7" s="4">
        <f>(bike_sales_india[[#This Row],[Price (INR)]]-bike_sales_india[[#This Row],[Resale Price (INR)]])/bike_sales_india[[#This Row],[Price (INR)]]</f>
        <v>0.54737401000478392</v>
      </c>
    </row>
    <row r="9598" spans="1:18" x14ac:dyDescent="0.3">
      <c r="A9598" s="1" t="s">
        <v>28</v>
      </c>
      <c r="B9598">
        <v>37.51</v>
      </c>
      <c r="C9598" s="1" t="s">
        <v>36</v>
      </c>
      <c r="D9598" s="1" t="s">
        <v>66</v>
      </c>
      <c r="E9598">
        <v>184172</v>
      </c>
      <c r="F9598">
        <v>2019</v>
      </c>
      <c r="G9598">
        <v>964</v>
      </c>
      <c r="H9598" s="1" t="s">
        <v>26</v>
      </c>
      <c r="I9598">
        <v>86.16</v>
      </c>
      <c r="J9598" s="1" t="s">
        <v>27</v>
      </c>
      <c r="K9598">
        <v>2023</v>
      </c>
      <c r="L9598" s="1" t="s">
        <v>20</v>
      </c>
      <c r="M9598" s="1" t="s">
        <v>31</v>
      </c>
      <c r="N9598">
        <v>93730.44</v>
      </c>
      <c r="O9598" s="1" t="s">
        <v>35</v>
      </c>
      <c r="P9598" s="1" t="str" cm="1">
        <f t="array" ref="P9598">_xlfn.IFS(bike_sales_india[[#This Row],[Mileage (km/l)]]&gt;=75,"75-100",bike_sales_india[[#This Row],[Mileage (km/l)]]&gt;=50,"50-75",bike_sales_india[[#This Row],[Mileage (km/l)]]&gt;=25,"25-50")</f>
        <v>75-100</v>
      </c>
      <c r="Q9598" s="1" t="str" cm="1">
        <f t="array" ref="Q95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8" s="4">
        <f>(bike_sales_india[[#This Row],[Price (INR)]]-bike_sales_india[[#This Row],[Resale Price (INR)]])/bike_sales_india[[#This Row],[Price (INR)]]</f>
        <v>0.49107117259952654</v>
      </c>
    </row>
    <row r="9599" spans="1:18" x14ac:dyDescent="0.3">
      <c r="A9599" s="1" t="s">
        <v>48</v>
      </c>
      <c r="B9599">
        <v>9.59</v>
      </c>
      <c r="C9599" s="1" t="s">
        <v>16</v>
      </c>
      <c r="D9599" s="1" t="s">
        <v>87</v>
      </c>
      <c r="E9599">
        <v>395114</v>
      </c>
      <c r="F9599">
        <v>2015</v>
      </c>
      <c r="G9599">
        <v>964</v>
      </c>
      <c r="H9599" s="1" t="s">
        <v>26</v>
      </c>
      <c r="I9599">
        <v>64.14</v>
      </c>
      <c r="J9599" s="1" t="s">
        <v>42</v>
      </c>
      <c r="K9599">
        <v>2015</v>
      </c>
      <c r="L9599" s="1" t="s">
        <v>44</v>
      </c>
      <c r="M9599" s="1" t="s">
        <v>21</v>
      </c>
      <c r="N9599">
        <v>195222.59</v>
      </c>
      <c r="O9599" s="1" t="s">
        <v>35</v>
      </c>
      <c r="P9599" s="1" t="str" cm="1">
        <f t="array" ref="P9599">_xlfn.IFS(bike_sales_india[[#This Row],[Mileage (km/l)]]&gt;=75,"75-100",bike_sales_india[[#This Row],[Mileage (km/l)]]&gt;=50,"50-75",bike_sales_india[[#This Row],[Mileage (km/l)]]&gt;=25,"25-50")</f>
        <v>50-75</v>
      </c>
      <c r="Q9599" s="1" t="str" cm="1">
        <f t="array" ref="Q95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599" s="4">
        <f>(bike_sales_india[[#This Row],[Price (INR)]]-bike_sales_india[[#This Row],[Resale Price (INR)]])/bike_sales_india[[#This Row],[Price (INR)]]</f>
        <v>0.50590819358463635</v>
      </c>
    </row>
    <row r="9600" spans="1:18" x14ac:dyDescent="0.3">
      <c r="A9600" s="1" t="s">
        <v>61</v>
      </c>
      <c r="B9600">
        <v>68.430000000000007</v>
      </c>
      <c r="C9600" s="1" t="s">
        <v>29</v>
      </c>
      <c r="D9600" s="1" t="s">
        <v>49</v>
      </c>
      <c r="E9600">
        <v>138725</v>
      </c>
      <c r="F9600">
        <v>2022</v>
      </c>
      <c r="G9600">
        <v>964</v>
      </c>
      <c r="H9600" s="1" t="s">
        <v>26</v>
      </c>
      <c r="I9600">
        <v>81.88</v>
      </c>
      <c r="J9600" s="1" t="s">
        <v>27</v>
      </c>
      <c r="K9600">
        <v>2023</v>
      </c>
      <c r="L9600" s="1" t="s">
        <v>38</v>
      </c>
      <c r="M9600" s="1" t="s">
        <v>31</v>
      </c>
      <c r="N9600">
        <v>98925.47</v>
      </c>
      <c r="O9600" s="1" t="s">
        <v>35</v>
      </c>
      <c r="P9600" s="1" t="str" cm="1">
        <f t="array" ref="P9600">_xlfn.IFS(bike_sales_india[[#This Row],[Mileage (km/l)]]&gt;=75,"75-100",bike_sales_india[[#This Row],[Mileage (km/l)]]&gt;=50,"50-75",bike_sales_india[[#This Row],[Mileage (km/l)]]&gt;=25,"25-50")</f>
        <v>75-100</v>
      </c>
      <c r="Q9600" s="1" t="str" cm="1">
        <f t="array" ref="Q96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0" s="4">
        <f>(bike_sales_india[[#This Row],[Price (INR)]]-bike_sales_india[[#This Row],[Resale Price (INR)]])/bike_sales_india[[#This Row],[Price (INR)]]</f>
        <v>0.28689515227969004</v>
      </c>
    </row>
    <row r="9601" spans="1:18" x14ac:dyDescent="0.3">
      <c r="A9601" s="1" t="s">
        <v>48</v>
      </c>
      <c r="B9601">
        <v>51.94</v>
      </c>
      <c r="C9601" s="1" t="s">
        <v>36</v>
      </c>
      <c r="D9601" s="1" t="s">
        <v>63</v>
      </c>
      <c r="E9601">
        <v>161176</v>
      </c>
      <c r="F9601">
        <v>2024</v>
      </c>
      <c r="G9601">
        <v>964</v>
      </c>
      <c r="H9601" s="1" t="s">
        <v>18</v>
      </c>
      <c r="I9601">
        <v>74.94</v>
      </c>
      <c r="J9601" s="1" t="s">
        <v>19</v>
      </c>
      <c r="K9601">
        <v>2024</v>
      </c>
      <c r="L9601" s="1" t="s">
        <v>44</v>
      </c>
      <c r="M9601" s="1" t="s">
        <v>31</v>
      </c>
      <c r="N9601">
        <v>74178.59</v>
      </c>
      <c r="O9601" s="1" t="s">
        <v>45</v>
      </c>
      <c r="P9601" s="1" t="str" cm="1">
        <f t="array" ref="P9601">_xlfn.IFS(bike_sales_india[[#This Row],[Mileage (km/l)]]&gt;=75,"75-100",bike_sales_india[[#This Row],[Mileage (km/l)]]&gt;=50,"50-75",bike_sales_india[[#This Row],[Mileage (km/l)]]&gt;=25,"25-50")</f>
        <v>50-75</v>
      </c>
      <c r="Q9601" s="1" t="str" cm="1">
        <f t="array" ref="Q96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1" s="4">
        <f>(bike_sales_india[[#This Row],[Price (INR)]]-bike_sales_india[[#This Row],[Resale Price (INR)]])/bike_sales_india[[#This Row],[Price (INR)]]</f>
        <v>0.53976652851541174</v>
      </c>
    </row>
    <row r="9602" spans="1:18" x14ac:dyDescent="0.3">
      <c r="A9602" s="1" t="s">
        <v>54</v>
      </c>
      <c r="B9602">
        <v>23.73</v>
      </c>
      <c r="C9602" s="1" t="s">
        <v>29</v>
      </c>
      <c r="D9602" s="1" t="s">
        <v>30</v>
      </c>
      <c r="E9602">
        <v>373624</v>
      </c>
      <c r="F9602">
        <v>2018</v>
      </c>
      <c r="G9602">
        <v>964</v>
      </c>
      <c r="H9602" s="1" t="s">
        <v>26</v>
      </c>
      <c r="I9602">
        <v>99.46</v>
      </c>
      <c r="J9602" s="1" t="s">
        <v>19</v>
      </c>
      <c r="K9602">
        <v>2018</v>
      </c>
      <c r="L9602" s="1" t="s">
        <v>44</v>
      </c>
      <c r="M9602" s="1" t="s">
        <v>31</v>
      </c>
      <c r="N9602">
        <v>186680.55</v>
      </c>
      <c r="O9602" s="1" t="s">
        <v>22</v>
      </c>
      <c r="P9602" s="1" t="str" cm="1">
        <f t="array" ref="P9602">_xlfn.IFS(bike_sales_india[[#This Row],[Mileage (km/l)]]&gt;=75,"75-100",bike_sales_india[[#This Row],[Mileage (km/l)]]&gt;=50,"50-75",bike_sales_india[[#This Row],[Mileage (km/l)]]&gt;=25,"25-50")</f>
        <v>75-100</v>
      </c>
      <c r="Q9602" s="1" t="str" cm="1">
        <f t="array" ref="Q96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2" s="4">
        <f>(bike_sales_india[[#This Row],[Price (INR)]]-bike_sales_india[[#This Row],[Resale Price (INR)]])/bike_sales_india[[#This Row],[Price (INR)]]</f>
        <v>0.50035182429394265</v>
      </c>
    </row>
    <row r="9603" spans="1:18" x14ac:dyDescent="0.3">
      <c r="A9603" s="1" t="s">
        <v>59</v>
      </c>
      <c r="B9603">
        <v>62.02</v>
      </c>
      <c r="C9603" s="1" t="s">
        <v>52</v>
      </c>
      <c r="D9603" s="1" t="s">
        <v>53</v>
      </c>
      <c r="E9603">
        <v>281998</v>
      </c>
      <c r="F9603">
        <v>2017</v>
      </c>
      <c r="G9603">
        <v>964</v>
      </c>
      <c r="H9603" s="1" t="s">
        <v>26</v>
      </c>
      <c r="I9603">
        <v>66.59</v>
      </c>
      <c r="J9603" s="1" t="s">
        <v>19</v>
      </c>
      <c r="K9603">
        <v>2020</v>
      </c>
      <c r="L9603" s="1" t="s">
        <v>20</v>
      </c>
      <c r="M9603" s="1" t="s">
        <v>31</v>
      </c>
      <c r="N9603">
        <v>145548.84</v>
      </c>
      <c r="O9603" s="1" t="s">
        <v>35</v>
      </c>
      <c r="P9603" s="1" t="str" cm="1">
        <f t="array" ref="P9603">_xlfn.IFS(bike_sales_india[[#This Row],[Mileage (km/l)]]&gt;=75,"75-100",bike_sales_india[[#This Row],[Mileage (km/l)]]&gt;=50,"50-75",bike_sales_india[[#This Row],[Mileage (km/l)]]&gt;=25,"25-50")</f>
        <v>50-75</v>
      </c>
      <c r="Q9603" s="1" t="str" cm="1">
        <f t="array" ref="Q96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3" s="4">
        <f>(bike_sales_india[[#This Row],[Price (INR)]]-bike_sales_india[[#This Row],[Resale Price (INR)]])/bike_sales_india[[#This Row],[Price (INR)]]</f>
        <v>0.48386570117518563</v>
      </c>
    </row>
    <row r="9604" spans="1:18" x14ac:dyDescent="0.3">
      <c r="A9604" s="1" t="s">
        <v>59</v>
      </c>
      <c r="B9604">
        <v>57.79</v>
      </c>
      <c r="C9604" s="1" t="s">
        <v>16</v>
      </c>
      <c r="D9604" s="1" t="s">
        <v>17</v>
      </c>
      <c r="E9604">
        <v>133542</v>
      </c>
      <c r="F9604">
        <v>2024</v>
      </c>
      <c r="G9604">
        <v>965</v>
      </c>
      <c r="H9604" s="1" t="s">
        <v>26</v>
      </c>
      <c r="I9604">
        <v>60.26</v>
      </c>
      <c r="J9604" s="1" t="s">
        <v>42</v>
      </c>
      <c r="K9604">
        <v>2024</v>
      </c>
      <c r="L9604" s="1" t="s">
        <v>44</v>
      </c>
      <c r="M9604" s="1" t="s">
        <v>31</v>
      </c>
      <c r="N9604">
        <v>74939.98</v>
      </c>
      <c r="O9604" s="1" t="s">
        <v>50</v>
      </c>
      <c r="P9604" s="1" t="str" cm="1">
        <f t="array" ref="P9604">_xlfn.IFS(bike_sales_india[[#This Row],[Mileage (km/l)]]&gt;=75,"75-100",bike_sales_india[[#This Row],[Mileage (km/l)]]&gt;=50,"50-75",bike_sales_india[[#This Row],[Mileage (km/l)]]&gt;=25,"25-50")</f>
        <v>50-75</v>
      </c>
      <c r="Q9604" s="1" t="str" cm="1">
        <f t="array" ref="Q96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4" s="4">
        <f>(bike_sales_india[[#This Row],[Price (INR)]]-bike_sales_india[[#This Row],[Resale Price (INR)]])/bike_sales_india[[#This Row],[Price (INR)]]</f>
        <v>0.43882838357969778</v>
      </c>
    </row>
    <row r="9605" spans="1:18" x14ac:dyDescent="0.3">
      <c r="A9605" s="1" t="s">
        <v>55</v>
      </c>
      <c r="B9605">
        <v>25.96</v>
      </c>
      <c r="C9605" s="1" t="s">
        <v>29</v>
      </c>
      <c r="D9605" s="1" t="s">
        <v>75</v>
      </c>
      <c r="E9605">
        <v>367461</v>
      </c>
      <c r="F9605">
        <v>2021</v>
      </c>
      <c r="G9605">
        <v>965</v>
      </c>
      <c r="H9605" s="1" t="s">
        <v>18</v>
      </c>
      <c r="I9605">
        <v>83.62</v>
      </c>
      <c r="J9605" s="1" t="s">
        <v>27</v>
      </c>
      <c r="K9605">
        <v>2022</v>
      </c>
      <c r="L9605" s="1" t="s">
        <v>38</v>
      </c>
      <c r="M9605" s="1" t="s">
        <v>31</v>
      </c>
      <c r="N9605">
        <v>205069.53</v>
      </c>
      <c r="O9605" s="1" t="s">
        <v>35</v>
      </c>
      <c r="P9605" s="1" t="str" cm="1">
        <f t="array" ref="P9605">_xlfn.IFS(bike_sales_india[[#This Row],[Mileage (km/l)]]&gt;=75,"75-100",bike_sales_india[[#This Row],[Mileage (km/l)]]&gt;=50,"50-75",bike_sales_india[[#This Row],[Mileage (km/l)]]&gt;=25,"25-50")</f>
        <v>75-100</v>
      </c>
      <c r="Q9605" s="1" t="str" cm="1">
        <f t="array" ref="Q96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5" s="4">
        <f>(bike_sales_india[[#This Row],[Price (INR)]]-bike_sales_india[[#This Row],[Resale Price (INR)]])/bike_sales_india[[#This Row],[Price (INR)]]</f>
        <v>0.44192844954974814</v>
      </c>
    </row>
    <row r="9606" spans="1:18" x14ac:dyDescent="0.3">
      <c r="A9606" s="1" t="s">
        <v>39</v>
      </c>
      <c r="B9606">
        <v>27.87</v>
      </c>
      <c r="C9606" s="1" t="s">
        <v>36</v>
      </c>
      <c r="D9606" s="1" t="s">
        <v>63</v>
      </c>
      <c r="E9606">
        <v>324359</v>
      </c>
      <c r="F9606">
        <v>2024</v>
      </c>
      <c r="G9606">
        <v>965</v>
      </c>
      <c r="H9606" s="1" t="s">
        <v>26</v>
      </c>
      <c r="I9606">
        <v>76.739999999999995</v>
      </c>
      <c r="J9606" s="1" t="s">
        <v>19</v>
      </c>
      <c r="K9606">
        <v>2024</v>
      </c>
      <c r="L9606" s="1" t="s">
        <v>20</v>
      </c>
      <c r="M9606" s="1" t="s">
        <v>31</v>
      </c>
      <c r="N9606">
        <v>168356.36</v>
      </c>
      <c r="O9606" s="1" t="s">
        <v>35</v>
      </c>
      <c r="P9606" s="1" t="str" cm="1">
        <f t="array" ref="P9606">_xlfn.IFS(bike_sales_india[[#This Row],[Mileage (km/l)]]&gt;=75,"75-100",bike_sales_india[[#This Row],[Mileage (km/l)]]&gt;=50,"50-75",bike_sales_india[[#This Row],[Mileage (km/l)]]&gt;=25,"25-50")</f>
        <v>75-100</v>
      </c>
      <c r="Q9606" s="1" t="str" cm="1">
        <f t="array" ref="Q96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6" s="4">
        <f>(bike_sales_india[[#This Row],[Price (INR)]]-bike_sales_india[[#This Row],[Resale Price (INR)]])/bike_sales_india[[#This Row],[Price (INR)]]</f>
        <v>0.48095671771093146</v>
      </c>
    </row>
    <row r="9607" spans="1:18" x14ac:dyDescent="0.3">
      <c r="A9607" s="1" t="s">
        <v>28</v>
      </c>
      <c r="B9607">
        <v>46.08</v>
      </c>
      <c r="C9607" s="1" t="s">
        <v>64</v>
      </c>
      <c r="D9607" s="1" t="s">
        <v>76</v>
      </c>
      <c r="E9607">
        <v>362871</v>
      </c>
      <c r="F9607">
        <v>2018</v>
      </c>
      <c r="G9607">
        <v>965</v>
      </c>
      <c r="H9607" s="1" t="s">
        <v>18</v>
      </c>
      <c r="I9607">
        <v>66.03</v>
      </c>
      <c r="J9607" s="1" t="s">
        <v>42</v>
      </c>
      <c r="K9607">
        <v>2018</v>
      </c>
      <c r="L9607" s="1" t="s">
        <v>38</v>
      </c>
      <c r="M9607" s="1" t="s">
        <v>31</v>
      </c>
      <c r="N9607">
        <v>231631.43</v>
      </c>
      <c r="O9607" s="1" t="s">
        <v>50</v>
      </c>
      <c r="P9607" s="1" t="str" cm="1">
        <f t="array" ref="P9607">_xlfn.IFS(bike_sales_india[[#This Row],[Mileage (km/l)]]&gt;=75,"75-100",bike_sales_india[[#This Row],[Mileage (km/l)]]&gt;=50,"50-75",bike_sales_india[[#This Row],[Mileage (km/l)]]&gt;=25,"25-50")</f>
        <v>50-75</v>
      </c>
      <c r="Q9607" s="1" t="str" cm="1">
        <f t="array" ref="Q96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7" s="4">
        <f>(bike_sales_india[[#This Row],[Price (INR)]]-bike_sales_india[[#This Row],[Resale Price (INR)]])/bike_sales_india[[#This Row],[Price (INR)]]</f>
        <v>0.36167004252199819</v>
      </c>
    </row>
    <row r="9608" spans="1:18" x14ac:dyDescent="0.3">
      <c r="A9608" s="1" t="s">
        <v>55</v>
      </c>
      <c r="B9608">
        <v>14.5</v>
      </c>
      <c r="C9608" s="1" t="s">
        <v>40</v>
      </c>
      <c r="D9608" s="1" t="s">
        <v>62</v>
      </c>
      <c r="E9608">
        <v>74095</v>
      </c>
      <c r="F9608">
        <v>2019</v>
      </c>
      <c r="G9608">
        <v>965</v>
      </c>
      <c r="H9608" s="1" t="s">
        <v>26</v>
      </c>
      <c r="I9608">
        <v>90.34</v>
      </c>
      <c r="J9608" s="1" t="s">
        <v>19</v>
      </c>
      <c r="K9608">
        <v>2021</v>
      </c>
      <c r="L9608" s="1" t="s">
        <v>44</v>
      </c>
      <c r="M9608" s="1" t="s">
        <v>21</v>
      </c>
      <c r="N9608">
        <v>39564.449999999997</v>
      </c>
      <c r="O9608" s="1" t="s">
        <v>45</v>
      </c>
      <c r="P9608" s="1" t="str" cm="1">
        <f t="array" ref="P9608">_xlfn.IFS(bike_sales_india[[#This Row],[Mileage (km/l)]]&gt;=75,"75-100",bike_sales_india[[#This Row],[Mileage (km/l)]]&gt;=50,"50-75",bike_sales_india[[#This Row],[Mileage (km/l)]]&gt;=25,"25-50")</f>
        <v>75-100</v>
      </c>
      <c r="Q9608" s="1" t="str" cm="1">
        <f t="array" ref="Q96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8" s="4">
        <f>(bike_sales_india[[#This Row],[Price (INR)]]-bike_sales_india[[#This Row],[Resale Price (INR)]])/bike_sales_india[[#This Row],[Price (INR)]]</f>
        <v>0.4660307713071058</v>
      </c>
    </row>
    <row r="9609" spans="1:18" x14ac:dyDescent="0.3">
      <c r="A9609" s="1" t="s">
        <v>61</v>
      </c>
      <c r="B9609">
        <v>30.37</v>
      </c>
      <c r="C9609" s="1" t="s">
        <v>64</v>
      </c>
      <c r="D9609" s="1" t="s">
        <v>71</v>
      </c>
      <c r="E9609">
        <v>224640</v>
      </c>
      <c r="F9609">
        <v>2018</v>
      </c>
      <c r="G9609">
        <v>965</v>
      </c>
      <c r="H9609" s="1" t="s">
        <v>34</v>
      </c>
      <c r="I9609">
        <v>47.19</v>
      </c>
      <c r="J9609" s="1" t="s">
        <v>19</v>
      </c>
      <c r="K9609">
        <v>2020</v>
      </c>
      <c r="L9609" s="1" t="s">
        <v>20</v>
      </c>
      <c r="M9609" s="1" t="s">
        <v>21</v>
      </c>
      <c r="N9609">
        <v>131696.62</v>
      </c>
      <c r="O9609" s="1" t="s">
        <v>50</v>
      </c>
      <c r="P9609" s="1" t="str" cm="1">
        <f t="array" ref="P9609">_xlfn.IFS(bike_sales_india[[#This Row],[Mileage (km/l)]]&gt;=75,"75-100",bike_sales_india[[#This Row],[Mileage (km/l)]]&gt;=50,"50-75",bike_sales_india[[#This Row],[Mileage (km/l)]]&gt;=25,"25-50")</f>
        <v>25-50</v>
      </c>
      <c r="Q9609" s="1" t="str" cm="1">
        <f t="array" ref="Q96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09" s="4">
        <f>(bike_sales_india[[#This Row],[Price (INR)]]-bike_sales_india[[#This Row],[Resale Price (INR)]])/bike_sales_india[[#This Row],[Price (INR)]]</f>
        <v>0.41374367877492879</v>
      </c>
    </row>
    <row r="9610" spans="1:18" x14ac:dyDescent="0.3">
      <c r="A9610" s="1" t="s">
        <v>23</v>
      </c>
      <c r="B9610">
        <v>45.29</v>
      </c>
      <c r="C9610" s="1" t="s">
        <v>64</v>
      </c>
      <c r="D9610" s="1" t="s">
        <v>71</v>
      </c>
      <c r="E9610">
        <v>120221</v>
      </c>
      <c r="F9610">
        <v>2016</v>
      </c>
      <c r="G9610">
        <v>965</v>
      </c>
      <c r="H9610" s="1" t="s">
        <v>34</v>
      </c>
      <c r="I9610">
        <v>44.37</v>
      </c>
      <c r="J9610" s="1" t="s">
        <v>19</v>
      </c>
      <c r="K9610">
        <v>2016</v>
      </c>
      <c r="L9610" s="1" t="s">
        <v>20</v>
      </c>
      <c r="M9610" s="1" t="s">
        <v>31</v>
      </c>
      <c r="N9610">
        <v>63907.06</v>
      </c>
      <c r="O9610" s="1" t="s">
        <v>35</v>
      </c>
      <c r="P9610" s="1" t="str" cm="1">
        <f t="array" ref="P9610">_xlfn.IFS(bike_sales_india[[#This Row],[Mileage (km/l)]]&gt;=75,"75-100",bike_sales_india[[#This Row],[Mileage (km/l)]]&gt;=50,"50-75",bike_sales_india[[#This Row],[Mileage (km/l)]]&gt;=25,"25-50")</f>
        <v>25-50</v>
      </c>
      <c r="Q9610" s="1" t="str" cm="1">
        <f t="array" ref="Q96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0" s="4">
        <f>(bike_sales_india[[#This Row],[Price (INR)]]-bike_sales_india[[#This Row],[Resale Price (INR)]])/bike_sales_india[[#This Row],[Price (INR)]]</f>
        <v>0.46842015953951477</v>
      </c>
    </row>
    <row r="9611" spans="1:18" x14ac:dyDescent="0.3">
      <c r="A9611" s="1" t="s">
        <v>28</v>
      </c>
      <c r="B9611">
        <v>69.94</v>
      </c>
      <c r="C9611" s="1" t="s">
        <v>64</v>
      </c>
      <c r="D9611" s="1" t="s">
        <v>78</v>
      </c>
      <c r="E9611">
        <v>300569</v>
      </c>
      <c r="F9611">
        <v>2016</v>
      </c>
      <c r="G9611">
        <v>965</v>
      </c>
      <c r="H9611" s="1" t="s">
        <v>34</v>
      </c>
      <c r="I9611">
        <v>53.2</v>
      </c>
      <c r="J9611" s="1" t="s">
        <v>19</v>
      </c>
      <c r="K9611">
        <v>2020</v>
      </c>
      <c r="L9611" s="1" t="s">
        <v>44</v>
      </c>
      <c r="M9611" s="1" t="s">
        <v>31</v>
      </c>
      <c r="N9611">
        <v>222480.56</v>
      </c>
      <c r="O9611" s="1" t="s">
        <v>45</v>
      </c>
      <c r="P9611" s="1" t="str" cm="1">
        <f t="array" ref="P9611">_xlfn.IFS(bike_sales_india[[#This Row],[Mileage (km/l)]]&gt;=75,"75-100",bike_sales_india[[#This Row],[Mileage (km/l)]]&gt;=50,"50-75",bike_sales_india[[#This Row],[Mileage (km/l)]]&gt;=25,"25-50")</f>
        <v>50-75</v>
      </c>
      <c r="Q9611" s="1" t="str" cm="1">
        <f t="array" ref="Q96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1" s="4">
        <f>(bike_sales_india[[#This Row],[Price (INR)]]-bike_sales_india[[#This Row],[Resale Price (INR)]])/bike_sales_india[[#This Row],[Price (INR)]]</f>
        <v>0.25980204212676622</v>
      </c>
    </row>
    <row r="9612" spans="1:18" x14ac:dyDescent="0.3">
      <c r="A9612" s="1" t="s">
        <v>46</v>
      </c>
      <c r="B9612">
        <v>11.48</v>
      </c>
      <c r="C9612" s="1" t="s">
        <v>40</v>
      </c>
      <c r="D9612" s="1" t="s">
        <v>51</v>
      </c>
      <c r="E9612">
        <v>389218</v>
      </c>
      <c r="F9612">
        <v>2023</v>
      </c>
      <c r="G9612">
        <v>965</v>
      </c>
      <c r="H9612" s="1" t="s">
        <v>34</v>
      </c>
      <c r="I9612">
        <v>38.299999999999997</v>
      </c>
      <c r="J9612" s="1" t="s">
        <v>42</v>
      </c>
      <c r="K9612">
        <v>2023</v>
      </c>
      <c r="L9612" s="1" t="s">
        <v>38</v>
      </c>
      <c r="M9612" s="1" t="s">
        <v>31</v>
      </c>
      <c r="N9612">
        <v>294870.03999999998</v>
      </c>
      <c r="O9612" s="1" t="s">
        <v>45</v>
      </c>
      <c r="P9612" s="1" t="str" cm="1">
        <f t="array" ref="P9612">_xlfn.IFS(bike_sales_india[[#This Row],[Mileage (km/l)]]&gt;=75,"75-100",bike_sales_india[[#This Row],[Mileage (km/l)]]&gt;=50,"50-75",bike_sales_india[[#This Row],[Mileage (km/l)]]&gt;=25,"25-50")</f>
        <v>25-50</v>
      </c>
      <c r="Q9612" s="1" t="str" cm="1">
        <f t="array" ref="Q96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2" s="4">
        <f>(bike_sales_india[[#This Row],[Price (INR)]]-bike_sales_india[[#This Row],[Resale Price (INR)]])/bike_sales_india[[#This Row],[Price (INR)]]</f>
        <v>0.24240389704484383</v>
      </c>
    </row>
    <row r="9613" spans="1:18" x14ac:dyDescent="0.3">
      <c r="A9613" s="1" t="s">
        <v>48</v>
      </c>
      <c r="B9613">
        <v>58.63</v>
      </c>
      <c r="C9613" s="1" t="s">
        <v>16</v>
      </c>
      <c r="D9613" s="1" t="s">
        <v>43</v>
      </c>
      <c r="E9613">
        <v>146337</v>
      </c>
      <c r="F9613">
        <v>2018</v>
      </c>
      <c r="G9613">
        <v>965</v>
      </c>
      <c r="H9613" s="1" t="s">
        <v>26</v>
      </c>
      <c r="I9613">
        <v>68.58</v>
      </c>
      <c r="J9613" s="1" t="s">
        <v>42</v>
      </c>
      <c r="K9613">
        <v>2018</v>
      </c>
      <c r="L9613" s="1" t="s">
        <v>20</v>
      </c>
      <c r="M9613" s="1" t="s">
        <v>21</v>
      </c>
      <c r="N9613">
        <v>98457.83</v>
      </c>
      <c r="O9613" s="1" t="s">
        <v>45</v>
      </c>
      <c r="P9613" s="1" t="str" cm="1">
        <f t="array" ref="P9613">_xlfn.IFS(bike_sales_india[[#This Row],[Mileage (km/l)]]&gt;=75,"75-100",bike_sales_india[[#This Row],[Mileage (km/l)]]&gt;=50,"50-75",bike_sales_india[[#This Row],[Mileage (km/l)]]&gt;=25,"25-50")</f>
        <v>50-75</v>
      </c>
      <c r="Q9613" s="1" t="str" cm="1">
        <f t="array" ref="Q96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3" s="4">
        <f>(bike_sales_india[[#This Row],[Price (INR)]]-bike_sales_india[[#This Row],[Resale Price (INR)]])/bike_sales_india[[#This Row],[Price (INR)]]</f>
        <v>0.32718430745471067</v>
      </c>
    </row>
    <row r="9614" spans="1:18" x14ac:dyDescent="0.3">
      <c r="A9614" s="1" t="s">
        <v>28</v>
      </c>
      <c r="B9614">
        <v>61.23</v>
      </c>
      <c r="C9614" s="1" t="s">
        <v>24</v>
      </c>
      <c r="D9614" s="1" t="s">
        <v>73</v>
      </c>
      <c r="E9614">
        <v>358833</v>
      </c>
      <c r="F9614">
        <v>2017</v>
      </c>
      <c r="G9614">
        <v>965</v>
      </c>
      <c r="H9614" s="1" t="s">
        <v>26</v>
      </c>
      <c r="I9614">
        <v>62.6</v>
      </c>
      <c r="J9614" s="1" t="s">
        <v>19</v>
      </c>
      <c r="K9614">
        <v>2023</v>
      </c>
      <c r="L9614" s="1" t="s">
        <v>44</v>
      </c>
      <c r="M9614" s="1" t="s">
        <v>21</v>
      </c>
      <c r="N9614">
        <v>217525.31</v>
      </c>
      <c r="O9614" s="1" t="s">
        <v>35</v>
      </c>
      <c r="P9614" s="1" t="str" cm="1">
        <f t="array" ref="P9614">_xlfn.IFS(bike_sales_india[[#This Row],[Mileage (km/l)]]&gt;=75,"75-100",bike_sales_india[[#This Row],[Mileage (km/l)]]&gt;=50,"50-75",bike_sales_india[[#This Row],[Mileage (km/l)]]&gt;=25,"25-50")</f>
        <v>50-75</v>
      </c>
      <c r="Q9614" s="1" t="str" cm="1">
        <f t="array" ref="Q96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4" s="4">
        <f>(bike_sales_india[[#This Row],[Price (INR)]]-bike_sales_india[[#This Row],[Resale Price (INR)]])/bike_sales_india[[#This Row],[Price (INR)]]</f>
        <v>0.39379792271056452</v>
      </c>
    </row>
    <row r="9615" spans="1:18" x14ac:dyDescent="0.3">
      <c r="A9615" s="1" t="s">
        <v>15</v>
      </c>
      <c r="B9615">
        <v>59.7</v>
      </c>
      <c r="C9615" s="1" t="s">
        <v>16</v>
      </c>
      <c r="D9615" s="1" t="s">
        <v>17</v>
      </c>
      <c r="E9615">
        <v>205007</v>
      </c>
      <c r="F9615">
        <v>2021</v>
      </c>
      <c r="G9615">
        <v>965</v>
      </c>
      <c r="H9615" s="1" t="s">
        <v>26</v>
      </c>
      <c r="I9615">
        <v>95.34</v>
      </c>
      <c r="J9615" s="1" t="s">
        <v>42</v>
      </c>
      <c r="K9615">
        <v>2021</v>
      </c>
      <c r="L9615" s="1" t="s">
        <v>20</v>
      </c>
      <c r="M9615" s="1" t="s">
        <v>21</v>
      </c>
      <c r="N9615">
        <v>145153.79999999999</v>
      </c>
      <c r="O9615" s="1" t="s">
        <v>22</v>
      </c>
      <c r="P9615" s="1" t="str" cm="1">
        <f t="array" ref="P9615">_xlfn.IFS(bike_sales_india[[#This Row],[Mileage (km/l)]]&gt;=75,"75-100",bike_sales_india[[#This Row],[Mileage (km/l)]]&gt;=50,"50-75",bike_sales_india[[#This Row],[Mileage (km/l)]]&gt;=25,"25-50")</f>
        <v>75-100</v>
      </c>
      <c r="Q9615" s="1" t="str" cm="1">
        <f t="array" ref="Q96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5" s="4">
        <f>(bike_sales_india[[#This Row],[Price (INR)]]-bike_sales_india[[#This Row],[Resale Price (INR)]])/bike_sales_india[[#This Row],[Price (INR)]]</f>
        <v>0.29195686000965826</v>
      </c>
    </row>
    <row r="9616" spans="1:18" x14ac:dyDescent="0.3">
      <c r="A9616" s="1" t="s">
        <v>15</v>
      </c>
      <c r="B9616">
        <v>49.78</v>
      </c>
      <c r="C9616" s="1" t="s">
        <v>52</v>
      </c>
      <c r="D9616" s="1" t="s">
        <v>81</v>
      </c>
      <c r="E9616">
        <v>101664</v>
      </c>
      <c r="F9616">
        <v>2017</v>
      </c>
      <c r="G9616">
        <v>965</v>
      </c>
      <c r="H9616" s="1" t="s">
        <v>26</v>
      </c>
      <c r="I9616">
        <v>91.92</v>
      </c>
      <c r="J9616" s="1" t="s">
        <v>42</v>
      </c>
      <c r="K9616">
        <v>2017</v>
      </c>
      <c r="L9616" s="1" t="s">
        <v>44</v>
      </c>
      <c r="M9616" s="1" t="s">
        <v>21</v>
      </c>
      <c r="N9616">
        <v>81328.61</v>
      </c>
      <c r="O9616" s="1" t="s">
        <v>45</v>
      </c>
      <c r="P9616" s="1" t="str" cm="1">
        <f t="array" ref="P9616">_xlfn.IFS(bike_sales_india[[#This Row],[Mileage (km/l)]]&gt;=75,"75-100",bike_sales_india[[#This Row],[Mileage (km/l)]]&gt;=50,"50-75",bike_sales_india[[#This Row],[Mileage (km/l)]]&gt;=25,"25-50")</f>
        <v>75-100</v>
      </c>
      <c r="Q9616" s="1" t="str" cm="1">
        <f t="array" ref="Q96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6" s="4">
        <f>(bike_sales_india[[#This Row],[Price (INR)]]-bike_sales_india[[#This Row],[Resale Price (INR)]])/bike_sales_india[[#This Row],[Price (INR)]]</f>
        <v>0.20002547607806107</v>
      </c>
    </row>
    <row r="9617" spans="1:18" x14ac:dyDescent="0.3">
      <c r="A9617" s="1" t="s">
        <v>48</v>
      </c>
      <c r="B9617">
        <v>27.28</v>
      </c>
      <c r="C9617" s="1" t="s">
        <v>32</v>
      </c>
      <c r="D9617" s="1" t="s">
        <v>60</v>
      </c>
      <c r="E9617">
        <v>237672</v>
      </c>
      <c r="F9617">
        <v>2015</v>
      </c>
      <c r="G9617">
        <v>965</v>
      </c>
      <c r="H9617" s="1" t="s">
        <v>18</v>
      </c>
      <c r="I9617">
        <v>71.709999999999994</v>
      </c>
      <c r="J9617" s="1" t="s">
        <v>19</v>
      </c>
      <c r="K9617">
        <v>2017</v>
      </c>
      <c r="L9617" s="1" t="s">
        <v>44</v>
      </c>
      <c r="M9617" s="1" t="s">
        <v>31</v>
      </c>
      <c r="N9617">
        <v>144919.46</v>
      </c>
      <c r="O9617" s="1" t="s">
        <v>45</v>
      </c>
      <c r="P9617" s="1" t="str" cm="1">
        <f t="array" ref="P9617">_xlfn.IFS(bike_sales_india[[#This Row],[Mileage (km/l)]]&gt;=75,"75-100",bike_sales_india[[#This Row],[Mileage (km/l)]]&gt;=50,"50-75",bike_sales_india[[#This Row],[Mileage (km/l)]]&gt;=25,"25-50")</f>
        <v>50-75</v>
      </c>
      <c r="Q9617" s="1" t="str" cm="1">
        <f t="array" ref="Q96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7" s="4">
        <f>(bike_sales_india[[#This Row],[Price (INR)]]-bike_sales_india[[#This Row],[Resale Price (INR)]])/bike_sales_india[[#This Row],[Price (INR)]]</f>
        <v>0.39025438419334213</v>
      </c>
    </row>
    <row r="9618" spans="1:18" x14ac:dyDescent="0.3">
      <c r="A9618" s="1" t="s">
        <v>59</v>
      </c>
      <c r="B9618">
        <v>23.64</v>
      </c>
      <c r="C9618" s="1" t="s">
        <v>16</v>
      </c>
      <c r="D9618" s="1" t="s">
        <v>17</v>
      </c>
      <c r="E9618">
        <v>322693</v>
      </c>
      <c r="F9618">
        <v>2023</v>
      </c>
      <c r="G9618">
        <v>965</v>
      </c>
      <c r="H9618" s="1" t="s">
        <v>26</v>
      </c>
      <c r="I9618">
        <v>71.94</v>
      </c>
      <c r="J9618" s="1" t="s">
        <v>42</v>
      </c>
      <c r="K9618">
        <v>2023</v>
      </c>
      <c r="L9618" s="1" t="s">
        <v>20</v>
      </c>
      <c r="M9618" s="1" t="s">
        <v>31</v>
      </c>
      <c r="N9618">
        <v>252513.68</v>
      </c>
      <c r="O9618" s="1" t="s">
        <v>35</v>
      </c>
      <c r="P9618" s="1" t="str" cm="1">
        <f t="array" ref="P9618">_xlfn.IFS(bike_sales_india[[#This Row],[Mileage (km/l)]]&gt;=75,"75-100",bike_sales_india[[#This Row],[Mileage (km/l)]]&gt;=50,"50-75",bike_sales_india[[#This Row],[Mileage (km/l)]]&gt;=25,"25-50")</f>
        <v>50-75</v>
      </c>
      <c r="Q9618" s="1" t="str" cm="1">
        <f t="array" ref="Q96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8" s="4">
        <f>(bike_sales_india[[#This Row],[Price (INR)]]-bike_sales_india[[#This Row],[Resale Price (INR)]])/bike_sales_india[[#This Row],[Price (INR)]]</f>
        <v>0.21748014366596116</v>
      </c>
    </row>
    <row r="9619" spans="1:18" x14ac:dyDescent="0.3">
      <c r="A9619" s="1" t="s">
        <v>59</v>
      </c>
      <c r="B9619">
        <v>24.09</v>
      </c>
      <c r="C9619" s="1" t="s">
        <v>24</v>
      </c>
      <c r="D9619" s="1" t="s">
        <v>85</v>
      </c>
      <c r="E9619">
        <v>192295</v>
      </c>
      <c r="F9619">
        <v>2015</v>
      </c>
      <c r="G9619">
        <v>966</v>
      </c>
      <c r="H9619" s="1" t="s">
        <v>26</v>
      </c>
      <c r="I9619">
        <v>99.8</v>
      </c>
      <c r="J9619" s="1" t="s">
        <v>19</v>
      </c>
      <c r="K9619">
        <v>2023</v>
      </c>
      <c r="L9619" s="1" t="s">
        <v>44</v>
      </c>
      <c r="M9619" s="1" t="s">
        <v>21</v>
      </c>
      <c r="N9619">
        <v>119542.56</v>
      </c>
      <c r="O9619" s="1" t="s">
        <v>22</v>
      </c>
      <c r="P9619" s="1" t="str" cm="1">
        <f t="array" ref="P9619">_xlfn.IFS(bike_sales_india[[#This Row],[Mileage (km/l)]]&gt;=75,"75-100",bike_sales_india[[#This Row],[Mileage (km/l)]]&gt;=50,"50-75",bike_sales_india[[#This Row],[Mileage (km/l)]]&gt;=25,"25-50")</f>
        <v>75-100</v>
      </c>
      <c r="Q9619" s="1" t="str" cm="1">
        <f t="array" ref="Q96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19" s="4">
        <f>(bike_sales_india[[#This Row],[Price (INR)]]-bike_sales_india[[#This Row],[Resale Price (INR)]])/bike_sales_india[[#This Row],[Price (INR)]]</f>
        <v>0.37833765828544685</v>
      </c>
    </row>
    <row r="9620" spans="1:18" x14ac:dyDescent="0.3">
      <c r="A9620" s="1" t="s">
        <v>61</v>
      </c>
      <c r="B9620">
        <v>73.88</v>
      </c>
      <c r="C9620" s="1" t="s">
        <v>64</v>
      </c>
      <c r="D9620" s="1" t="s">
        <v>76</v>
      </c>
      <c r="E9620">
        <v>188563</v>
      </c>
      <c r="F9620">
        <v>2024</v>
      </c>
      <c r="G9620">
        <v>966</v>
      </c>
      <c r="H9620" s="1" t="s">
        <v>18</v>
      </c>
      <c r="I9620">
        <v>93.99</v>
      </c>
      <c r="J9620" s="1" t="s">
        <v>19</v>
      </c>
      <c r="K9620">
        <v>2024</v>
      </c>
      <c r="L9620" s="1" t="s">
        <v>44</v>
      </c>
      <c r="M9620" s="1" t="s">
        <v>21</v>
      </c>
      <c r="N9620">
        <v>143742.32999999999</v>
      </c>
      <c r="O9620" s="1" t="s">
        <v>22</v>
      </c>
      <c r="P9620" s="1" t="str" cm="1">
        <f t="array" ref="P9620">_xlfn.IFS(bike_sales_india[[#This Row],[Mileage (km/l)]]&gt;=75,"75-100",bike_sales_india[[#This Row],[Mileage (km/l)]]&gt;=50,"50-75",bike_sales_india[[#This Row],[Mileage (km/l)]]&gt;=25,"25-50")</f>
        <v>75-100</v>
      </c>
      <c r="Q9620" s="1" t="str" cm="1">
        <f t="array" ref="Q96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0" s="4">
        <f>(bike_sales_india[[#This Row],[Price (INR)]]-bike_sales_india[[#This Row],[Resale Price (INR)]])/bike_sales_india[[#This Row],[Price (INR)]]</f>
        <v>0.23769599550282935</v>
      </c>
    </row>
    <row r="9621" spans="1:18" x14ac:dyDescent="0.3">
      <c r="A9621" s="1" t="s">
        <v>39</v>
      </c>
      <c r="B9621">
        <v>32.35</v>
      </c>
      <c r="C9621" s="1" t="s">
        <v>29</v>
      </c>
      <c r="D9621" s="1" t="s">
        <v>30</v>
      </c>
      <c r="E9621">
        <v>58674</v>
      </c>
      <c r="F9621">
        <v>2022</v>
      </c>
      <c r="G9621">
        <v>966</v>
      </c>
      <c r="H9621" s="1" t="s">
        <v>34</v>
      </c>
      <c r="I9621">
        <v>26.23</v>
      </c>
      <c r="J9621" s="1" t="s">
        <v>42</v>
      </c>
      <c r="K9621">
        <v>2022</v>
      </c>
      <c r="L9621" s="1" t="s">
        <v>38</v>
      </c>
      <c r="M9621" s="1" t="s">
        <v>21</v>
      </c>
      <c r="N9621">
        <v>38829.85</v>
      </c>
      <c r="O9621" s="1" t="s">
        <v>50</v>
      </c>
      <c r="P9621" s="1" t="str" cm="1">
        <f t="array" ref="P9621">_xlfn.IFS(bike_sales_india[[#This Row],[Mileage (km/l)]]&gt;=75,"75-100",bike_sales_india[[#This Row],[Mileage (km/l)]]&gt;=50,"50-75",bike_sales_india[[#This Row],[Mileage (km/l)]]&gt;=25,"25-50")</f>
        <v>25-50</v>
      </c>
      <c r="Q9621" s="1" t="str" cm="1">
        <f t="array" ref="Q96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1" s="4">
        <f>(bike_sales_india[[#This Row],[Price (INR)]]-bike_sales_india[[#This Row],[Resale Price (INR)]])/bike_sales_india[[#This Row],[Price (INR)]]</f>
        <v>0.33821028053311519</v>
      </c>
    </row>
    <row r="9622" spans="1:18" x14ac:dyDescent="0.3">
      <c r="A9622" s="1" t="s">
        <v>54</v>
      </c>
      <c r="B9622">
        <v>42.09</v>
      </c>
      <c r="C9622" s="1" t="s">
        <v>32</v>
      </c>
      <c r="D9622" s="1" t="s">
        <v>47</v>
      </c>
      <c r="E9622">
        <v>367555</v>
      </c>
      <c r="F9622">
        <v>2024</v>
      </c>
      <c r="G9622">
        <v>966</v>
      </c>
      <c r="H9622" s="1" t="s">
        <v>34</v>
      </c>
      <c r="I9622">
        <v>56.92</v>
      </c>
      <c r="J9622" s="1" t="s">
        <v>42</v>
      </c>
      <c r="K9622">
        <v>2024</v>
      </c>
      <c r="L9622" s="1" t="s">
        <v>20</v>
      </c>
      <c r="M9622" s="1" t="s">
        <v>31</v>
      </c>
      <c r="N9622">
        <v>185340.6</v>
      </c>
      <c r="O9622" s="1" t="s">
        <v>35</v>
      </c>
      <c r="P9622" s="1" t="str" cm="1">
        <f t="array" ref="P9622">_xlfn.IFS(bike_sales_india[[#This Row],[Mileage (km/l)]]&gt;=75,"75-100",bike_sales_india[[#This Row],[Mileage (km/l)]]&gt;=50,"50-75",bike_sales_india[[#This Row],[Mileage (km/l)]]&gt;=25,"25-50")</f>
        <v>50-75</v>
      </c>
      <c r="Q9622" s="1" t="str" cm="1">
        <f t="array" ref="Q96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2" s="4">
        <f>(bike_sales_india[[#This Row],[Price (INR)]]-bike_sales_india[[#This Row],[Resale Price (INR)]])/bike_sales_india[[#This Row],[Price (INR)]]</f>
        <v>0.49574730312470239</v>
      </c>
    </row>
    <row r="9623" spans="1:18" x14ac:dyDescent="0.3">
      <c r="A9623" s="1" t="s">
        <v>39</v>
      </c>
      <c r="B9623">
        <v>72.83</v>
      </c>
      <c r="C9623" s="1" t="s">
        <v>64</v>
      </c>
      <c r="D9623" s="1" t="s">
        <v>71</v>
      </c>
      <c r="E9623">
        <v>106847</v>
      </c>
      <c r="F9623">
        <v>2022</v>
      </c>
      <c r="G9623">
        <v>966</v>
      </c>
      <c r="H9623" s="1" t="s">
        <v>34</v>
      </c>
      <c r="I9623">
        <v>52.9</v>
      </c>
      <c r="J9623" s="1" t="s">
        <v>19</v>
      </c>
      <c r="K9623">
        <v>2022</v>
      </c>
      <c r="L9623" s="1" t="s">
        <v>38</v>
      </c>
      <c r="M9623" s="1" t="s">
        <v>31</v>
      </c>
      <c r="N9623">
        <v>63176.52</v>
      </c>
      <c r="O9623" s="1" t="s">
        <v>45</v>
      </c>
      <c r="P9623" s="1" t="str" cm="1">
        <f t="array" ref="P9623">_xlfn.IFS(bike_sales_india[[#This Row],[Mileage (km/l)]]&gt;=75,"75-100",bike_sales_india[[#This Row],[Mileage (km/l)]]&gt;=50,"50-75",bike_sales_india[[#This Row],[Mileage (km/l)]]&gt;=25,"25-50")</f>
        <v>50-75</v>
      </c>
      <c r="Q9623" s="1" t="str" cm="1">
        <f t="array" ref="Q96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3" s="4">
        <f>(bike_sales_india[[#This Row],[Price (INR)]]-bike_sales_india[[#This Row],[Resale Price (INR)]])/bike_sales_india[[#This Row],[Price (INR)]]</f>
        <v>0.40871975815886269</v>
      </c>
    </row>
    <row r="9624" spans="1:18" x14ac:dyDescent="0.3">
      <c r="A9624" s="1" t="s">
        <v>55</v>
      </c>
      <c r="B9624">
        <v>22</v>
      </c>
      <c r="C9624" s="1" t="s">
        <v>24</v>
      </c>
      <c r="D9624" s="1" t="s">
        <v>73</v>
      </c>
      <c r="E9624">
        <v>367133</v>
      </c>
      <c r="F9624">
        <v>2020</v>
      </c>
      <c r="G9624">
        <v>966</v>
      </c>
      <c r="H9624" s="1" t="s">
        <v>34</v>
      </c>
      <c r="I9624">
        <v>47.66</v>
      </c>
      <c r="J9624" s="1" t="s">
        <v>19</v>
      </c>
      <c r="K9624">
        <v>2024</v>
      </c>
      <c r="L9624" s="1" t="s">
        <v>44</v>
      </c>
      <c r="M9624" s="1" t="s">
        <v>31</v>
      </c>
      <c r="N9624">
        <v>182160.19</v>
      </c>
      <c r="O9624" s="1" t="s">
        <v>45</v>
      </c>
      <c r="P9624" s="1" t="str" cm="1">
        <f t="array" ref="P9624">_xlfn.IFS(bike_sales_india[[#This Row],[Mileage (km/l)]]&gt;=75,"75-100",bike_sales_india[[#This Row],[Mileage (km/l)]]&gt;=50,"50-75",bike_sales_india[[#This Row],[Mileage (km/l)]]&gt;=25,"25-50")</f>
        <v>25-50</v>
      </c>
      <c r="Q9624" s="1" t="str" cm="1">
        <f t="array" ref="Q96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4" s="4">
        <f>(bike_sales_india[[#This Row],[Price (INR)]]-bike_sales_india[[#This Row],[Resale Price (INR)]])/bike_sales_india[[#This Row],[Price (INR)]]</f>
        <v>0.50383051918514543</v>
      </c>
    </row>
    <row r="9625" spans="1:18" x14ac:dyDescent="0.3">
      <c r="A9625" s="1" t="s">
        <v>15</v>
      </c>
      <c r="B9625">
        <v>49.12</v>
      </c>
      <c r="C9625" s="1" t="s">
        <v>64</v>
      </c>
      <c r="D9625" s="1" t="s">
        <v>65</v>
      </c>
      <c r="E9625">
        <v>64338</v>
      </c>
      <c r="F9625">
        <v>2017</v>
      </c>
      <c r="G9625">
        <v>966</v>
      </c>
      <c r="H9625" s="1" t="s">
        <v>26</v>
      </c>
      <c r="I9625">
        <v>95.57</v>
      </c>
      <c r="J9625" s="1" t="s">
        <v>42</v>
      </c>
      <c r="K9625">
        <v>2017</v>
      </c>
      <c r="L9625" s="1" t="s">
        <v>38</v>
      </c>
      <c r="M9625" s="1" t="s">
        <v>31</v>
      </c>
      <c r="N9625">
        <v>44537.52</v>
      </c>
      <c r="O9625" s="1" t="s">
        <v>45</v>
      </c>
      <c r="P9625" s="1" t="str" cm="1">
        <f t="array" ref="P9625">_xlfn.IFS(bike_sales_india[[#This Row],[Mileage (km/l)]]&gt;=75,"75-100",bike_sales_india[[#This Row],[Mileage (km/l)]]&gt;=50,"50-75",bike_sales_india[[#This Row],[Mileage (km/l)]]&gt;=25,"25-50")</f>
        <v>75-100</v>
      </c>
      <c r="Q9625" s="1" t="str" cm="1">
        <f t="array" ref="Q96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5" s="4">
        <f>(bike_sales_india[[#This Row],[Price (INR)]]-bike_sales_india[[#This Row],[Resale Price (INR)]])/bike_sales_india[[#This Row],[Price (INR)]]</f>
        <v>0.30775715751189037</v>
      </c>
    </row>
    <row r="9626" spans="1:18" x14ac:dyDescent="0.3">
      <c r="A9626" s="1" t="s">
        <v>23</v>
      </c>
      <c r="B9626">
        <v>70.37</v>
      </c>
      <c r="C9626" s="1" t="s">
        <v>29</v>
      </c>
      <c r="D9626" s="1" t="s">
        <v>49</v>
      </c>
      <c r="E9626">
        <v>181954</v>
      </c>
      <c r="F9626">
        <v>2020</v>
      </c>
      <c r="G9626">
        <v>966</v>
      </c>
      <c r="H9626" s="1" t="s">
        <v>34</v>
      </c>
      <c r="I9626">
        <v>47.86</v>
      </c>
      <c r="J9626" s="1" t="s">
        <v>42</v>
      </c>
      <c r="K9626">
        <v>2020</v>
      </c>
      <c r="L9626" s="1" t="s">
        <v>44</v>
      </c>
      <c r="M9626" s="1" t="s">
        <v>21</v>
      </c>
      <c r="N9626">
        <v>129144.48</v>
      </c>
      <c r="O9626" s="1" t="s">
        <v>50</v>
      </c>
      <c r="P9626" s="1" t="str" cm="1">
        <f t="array" ref="P9626">_xlfn.IFS(bike_sales_india[[#This Row],[Mileage (km/l)]]&gt;=75,"75-100",bike_sales_india[[#This Row],[Mileage (km/l)]]&gt;=50,"50-75",bike_sales_india[[#This Row],[Mileage (km/l)]]&gt;=25,"25-50")</f>
        <v>25-50</v>
      </c>
      <c r="Q9626" s="1" t="str" cm="1">
        <f t="array" ref="Q96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6" s="4">
        <f>(bike_sales_india[[#This Row],[Price (INR)]]-bike_sales_india[[#This Row],[Resale Price (INR)]])/bike_sales_india[[#This Row],[Price (INR)]]</f>
        <v>0.29023555404113127</v>
      </c>
    </row>
    <row r="9627" spans="1:18" x14ac:dyDescent="0.3">
      <c r="A9627" s="1" t="s">
        <v>28</v>
      </c>
      <c r="B9627">
        <v>44.06</v>
      </c>
      <c r="C9627" s="1" t="s">
        <v>36</v>
      </c>
      <c r="D9627" s="1" t="s">
        <v>66</v>
      </c>
      <c r="E9627">
        <v>206942</v>
      </c>
      <c r="F9627">
        <v>2017</v>
      </c>
      <c r="G9627">
        <v>966</v>
      </c>
      <c r="H9627" s="1" t="s">
        <v>26</v>
      </c>
      <c r="I9627">
        <v>65.47</v>
      </c>
      <c r="J9627" s="1" t="s">
        <v>19</v>
      </c>
      <c r="K9627">
        <v>2020</v>
      </c>
      <c r="L9627" s="1" t="s">
        <v>38</v>
      </c>
      <c r="M9627" s="1" t="s">
        <v>31</v>
      </c>
      <c r="N9627">
        <v>130873.3</v>
      </c>
      <c r="O9627" s="1" t="s">
        <v>50</v>
      </c>
      <c r="P9627" s="1" t="str" cm="1">
        <f t="array" ref="P9627">_xlfn.IFS(bike_sales_india[[#This Row],[Mileage (km/l)]]&gt;=75,"75-100",bike_sales_india[[#This Row],[Mileage (km/l)]]&gt;=50,"50-75",bike_sales_india[[#This Row],[Mileage (km/l)]]&gt;=25,"25-50")</f>
        <v>50-75</v>
      </c>
      <c r="Q9627" s="1" t="str" cm="1">
        <f t="array" ref="Q96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7" s="4">
        <f>(bike_sales_india[[#This Row],[Price (INR)]]-bike_sales_india[[#This Row],[Resale Price (INR)]])/bike_sales_india[[#This Row],[Price (INR)]]</f>
        <v>0.36758463724135265</v>
      </c>
    </row>
    <row r="9628" spans="1:18" x14ac:dyDescent="0.3">
      <c r="A9628" s="1" t="s">
        <v>15</v>
      </c>
      <c r="B9628">
        <v>58.47</v>
      </c>
      <c r="C9628" s="1" t="s">
        <v>16</v>
      </c>
      <c r="D9628" s="1" t="s">
        <v>17</v>
      </c>
      <c r="E9628">
        <v>356994</v>
      </c>
      <c r="F9628">
        <v>2016</v>
      </c>
      <c r="G9628">
        <v>966</v>
      </c>
      <c r="H9628" s="1" t="s">
        <v>18</v>
      </c>
      <c r="I9628">
        <v>89.3</v>
      </c>
      <c r="J9628" s="1" t="s">
        <v>27</v>
      </c>
      <c r="K9628">
        <v>2018</v>
      </c>
      <c r="L9628" s="1" t="s">
        <v>20</v>
      </c>
      <c r="M9628" s="1" t="s">
        <v>21</v>
      </c>
      <c r="N9628">
        <v>223209.04</v>
      </c>
      <c r="O9628" s="1" t="s">
        <v>22</v>
      </c>
      <c r="P9628" s="1" t="str" cm="1">
        <f t="array" ref="P9628">_xlfn.IFS(bike_sales_india[[#This Row],[Mileage (km/l)]]&gt;=75,"75-100",bike_sales_india[[#This Row],[Mileage (km/l)]]&gt;=50,"50-75",bike_sales_india[[#This Row],[Mileage (km/l)]]&gt;=25,"25-50")</f>
        <v>75-100</v>
      </c>
      <c r="Q9628" s="1" t="str" cm="1">
        <f t="array" ref="Q96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8" s="4">
        <f>(bike_sales_india[[#This Row],[Price (INR)]]-bike_sales_india[[#This Row],[Resale Price (INR)]])/bike_sales_india[[#This Row],[Price (INR)]]</f>
        <v>0.37475408550283756</v>
      </c>
    </row>
    <row r="9629" spans="1:18" x14ac:dyDescent="0.3">
      <c r="A9629" s="1" t="s">
        <v>59</v>
      </c>
      <c r="B9629">
        <v>20.87</v>
      </c>
      <c r="C9629" s="1" t="s">
        <v>40</v>
      </c>
      <c r="D9629" s="1" t="s">
        <v>58</v>
      </c>
      <c r="E9629">
        <v>159907</v>
      </c>
      <c r="F9629">
        <v>2024</v>
      </c>
      <c r="G9629">
        <v>967</v>
      </c>
      <c r="H9629" s="1" t="s">
        <v>18</v>
      </c>
      <c r="I9629">
        <v>83.01</v>
      </c>
      <c r="J9629" s="1" t="s">
        <v>42</v>
      </c>
      <c r="K9629">
        <v>2024</v>
      </c>
      <c r="L9629" s="1" t="s">
        <v>38</v>
      </c>
      <c r="M9629" s="1" t="s">
        <v>31</v>
      </c>
      <c r="N9629">
        <v>84072.18</v>
      </c>
      <c r="O9629" s="1" t="s">
        <v>45</v>
      </c>
      <c r="P9629" s="1" t="str" cm="1">
        <f t="array" ref="P9629">_xlfn.IFS(bike_sales_india[[#This Row],[Mileage (km/l)]]&gt;=75,"75-100",bike_sales_india[[#This Row],[Mileage (km/l)]]&gt;=50,"50-75",bike_sales_india[[#This Row],[Mileage (km/l)]]&gt;=25,"25-50")</f>
        <v>75-100</v>
      </c>
      <c r="Q9629" s="1" t="str" cm="1">
        <f t="array" ref="Q96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29" s="4">
        <f>(bike_sales_india[[#This Row],[Price (INR)]]-bike_sales_india[[#This Row],[Resale Price (INR)]])/bike_sales_india[[#This Row],[Price (INR)]]</f>
        <v>0.4742432789058641</v>
      </c>
    </row>
    <row r="9630" spans="1:18" x14ac:dyDescent="0.3">
      <c r="A9630" s="1" t="s">
        <v>23</v>
      </c>
      <c r="B9630">
        <v>36.24</v>
      </c>
      <c r="C9630" s="1" t="s">
        <v>64</v>
      </c>
      <c r="D9630" s="1" t="s">
        <v>78</v>
      </c>
      <c r="E9630">
        <v>67814</v>
      </c>
      <c r="F9630">
        <v>2023</v>
      </c>
      <c r="G9630">
        <v>967</v>
      </c>
      <c r="H9630" s="1" t="s">
        <v>18</v>
      </c>
      <c r="I9630">
        <v>90.99</v>
      </c>
      <c r="J9630" s="1" t="s">
        <v>42</v>
      </c>
      <c r="K9630">
        <v>2023</v>
      </c>
      <c r="L9630" s="1" t="s">
        <v>38</v>
      </c>
      <c r="M9630" s="1" t="s">
        <v>21</v>
      </c>
      <c r="N9630">
        <v>44198.33</v>
      </c>
      <c r="O9630" s="1" t="s">
        <v>45</v>
      </c>
      <c r="P9630" s="1" t="str" cm="1">
        <f t="array" ref="P9630">_xlfn.IFS(bike_sales_india[[#This Row],[Mileage (km/l)]]&gt;=75,"75-100",bike_sales_india[[#This Row],[Mileage (km/l)]]&gt;=50,"50-75",bike_sales_india[[#This Row],[Mileage (km/l)]]&gt;=25,"25-50")</f>
        <v>75-100</v>
      </c>
      <c r="Q9630" s="1" t="str" cm="1">
        <f t="array" ref="Q96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0" s="4">
        <f>(bike_sales_india[[#This Row],[Price (INR)]]-bike_sales_india[[#This Row],[Resale Price (INR)]])/bike_sales_india[[#This Row],[Price (INR)]]</f>
        <v>0.34824180847612585</v>
      </c>
    </row>
    <row r="9631" spans="1:18" x14ac:dyDescent="0.3">
      <c r="A9631" s="1" t="s">
        <v>48</v>
      </c>
      <c r="B9631">
        <v>28.83</v>
      </c>
      <c r="C9631" s="1" t="s">
        <v>36</v>
      </c>
      <c r="D9631" s="1" t="s">
        <v>37</v>
      </c>
      <c r="E9631">
        <v>260258</v>
      </c>
      <c r="F9631">
        <v>2024</v>
      </c>
      <c r="G9631">
        <v>967</v>
      </c>
      <c r="H9631" s="1" t="s">
        <v>34</v>
      </c>
      <c r="I9631">
        <v>29.92</v>
      </c>
      <c r="J9631" s="1" t="s">
        <v>19</v>
      </c>
      <c r="K9631">
        <v>2024</v>
      </c>
      <c r="L9631" s="1" t="s">
        <v>20</v>
      </c>
      <c r="M9631" s="1" t="s">
        <v>21</v>
      </c>
      <c r="N9631">
        <v>116192.62</v>
      </c>
      <c r="O9631" s="1" t="s">
        <v>50</v>
      </c>
      <c r="P9631" s="1" t="str" cm="1">
        <f t="array" ref="P9631">_xlfn.IFS(bike_sales_india[[#This Row],[Mileage (km/l)]]&gt;=75,"75-100",bike_sales_india[[#This Row],[Mileage (km/l)]]&gt;=50,"50-75",bike_sales_india[[#This Row],[Mileage (km/l)]]&gt;=25,"25-50")</f>
        <v>25-50</v>
      </c>
      <c r="Q9631" s="1" t="str" cm="1">
        <f t="array" ref="Q96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1" s="4">
        <f>(bike_sales_india[[#This Row],[Price (INR)]]-bike_sales_india[[#This Row],[Resale Price (INR)]])/bike_sales_india[[#This Row],[Price (INR)]]</f>
        <v>0.55354832512353125</v>
      </c>
    </row>
    <row r="9632" spans="1:18" x14ac:dyDescent="0.3">
      <c r="A9632" s="1" t="s">
        <v>48</v>
      </c>
      <c r="B9632">
        <v>66.28</v>
      </c>
      <c r="C9632" s="1" t="s">
        <v>32</v>
      </c>
      <c r="D9632" s="1" t="s">
        <v>60</v>
      </c>
      <c r="E9632">
        <v>139509</v>
      </c>
      <c r="F9632">
        <v>2020</v>
      </c>
      <c r="G9632">
        <v>967</v>
      </c>
      <c r="H9632" s="1" t="s">
        <v>34</v>
      </c>
      <c r="I9632">
        <v>57.3</v>
      </c>
      <c r="J9632" s="1" t="s">
        <v>42</v>
      </c>
      <c r="K9632">
        <v>2020</v>
      </c>
      <c r="L9632" s="1" t="s">
        <v>38</v>
      </c>
      <c r="M9632" s="1" t="s">
        <v>31</v>
      </c>
      <c r="N9632">
        <v>99082.32</v>
      </c>
      <c r="O9632" s="1" t="s">
        <v>22</v>
      </c>
      <c r="P9632" s="1" t="str" cm="1">
        <f t="array" ref="P9632">_xlfn.IFS(bike_sales_india[[#This Row],[Mileage (km/l)]]&gt;=75,"75-100",bike_sales_india[[#This Row],[Mileage (km/l)]]&gt;=50,"50-75",bike_sales_india[[#This Row],[Mileage (km/l)]]&gt;=25,"25-50")</f>
        <v>50-75</v>
      </c>
      <c r="Q9632" s="1" t="str" cm="1">
        <f t="array" ref="Q96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2" s="4">
        <f>(bike_sales_india[[#This Row],[Price (INR)]]-bike_sales_india[[#This Row],[Resale Price (INR)]])/bike_sales_india[[#This Row],[Price (INR)]]</f>
        <v>0.2897782938735135</v>
      </c>
    </row>
    <row r="9633" spans="1:18" x14ac:dyDescent="0.3">
      <c r="A9633" s="1" t="s">
        <v>46</v>
      </c>
      <c r="B9633">
        <v>45.53</v>
      </c>
      <c r="C9633" s="1" t="s">
        <v>52</v>
      </c>
      <c r="D9633" s="1" t="s">
        <v>81</v>
      </c>
      <c r="E9633">
        <v>114485</v>
      </c>
      <c r="F9633">
        <v>2017</v>
      </c>
      <c r="G9633">
        <v>967</v>
      </c>
      <c r="H9633" s="1" t="s">
        <v>18</v>
      </c>
      <c r="I9633">
        <v>92.61</v>
      </c>
      <c r="J9633" s="1" t="s">
        <v>27</v>
      </c>
      <c r="K9633">
        <v>2020</v>
      </c>
      <c r="L9633" s="1" t="s">
        <v>38</v>
      </c>
      <c r="M9633" s="1" t="s">
        <v>21</v>
      </c>
      <c r="N9633">
        <v>56134.18</v>
      </c>
      <c r="O9633" s="1" t="s">
        <v>45</v>
      </c>
      <c r="P9633" s="1" t="str" cm="1">
        <f t="array" ref="P9633">_xlfn.IFS(bike_sales_india[[#This Row],[Mileage (km/l)]]&gt;=75,"75-100",bike_sales_india[[#This Row],[Mileage (km/l)]]&gt;=50,"50-75",bike_sales_india[[#This Row],[Mileage (km/l)]]&gt;=25,"25-50")</f>
        <v>75-100</v>
      </c>
      <c r="Q9633" s="1" t="str" cm="1">
        <f t="array" ref="Q96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3" s="4">
        <f>(bike_sales_india[[#This Row],[Price (INR)]]-bike_sales_india[[#This Row],[Resale Price (INR)]])/bike_sales_india[[#This Row],[Price (INR)]]</f>
        <v>0.5096809188976722</v>
      </c>
    </row>
    <row r="9634" spans="1:18" x14ac:dyDescent="0.3">
      <c r="A9634" s="1" t="s">
        <v>46</v>
      </c>
      <c r="B9634">
        <v>26.61</v>
      </c>
      <c r="C9634" s="1" t="s">
        <v>36</v>
      </c>
      <c r="D9634" s="1" t="s">
        <v>37</v>
      </c>
      <c r="E9634">
        <v>283844</v>
      </c>
      <c r="F9634">
        <v>2022</v>
      </c>
      <c r="G9634">
        <v>967</v>
      </c>
      <c r="H9634" s="1" t="s">
        <v>34</v>
      </c>
      <c r="I9634">
        <v>44.15</v>
      </c>
      <c r="J9634" s="1" t="s">
        <v>19</v>
      </c>
      <c r="K9634">
        <v>2022</v>
      </c>
      <c r="L9634" s="1" t="s">
        <v>20</v>
      </c>
      <c r="M9634" s="1" t="s">
        <v>31</v>
      </c>
      <c r="N9634">
        <v>216039.28</v>
      </c>
      <c r="O9634" s="1" t="s">
        <v>50</v>
      </c>
      <c r="P9634" s="1" t="str" cm="1">
        <f t="array" ref="P9634">_xlfn.IFS(bike_sales_india[[#This Row],[Mileage (km/l)]]&gt;=75,"75-100",bike_sales_india[[#This Row],[Mileage (km/l)]]&gt;=50,"50-75",bike_sales_india[[#This Row],[Mileage (km/l)]]&gt;=25,"25-50")</f>
        <v>25-50</v>
      </c>
      <c r="Q9634" s="1" t="str" cm="1">
        <f t="array" ref="Q96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4" s="4">
        <f>(bike_sales_india[[#This Row],[Price (INR)]]-bike_sales_india[[#This Row],[Resale Price (INR)]])/bike_sales_india[[#This Row],[Price (INR)]]</f>
        <v>0.238880229985485</v>
      </c>
    </row>
    <row r="9635" spans="1:18" x14ac:dyDescent="0.3">
      <c r="A9635" s="1" t="s">
        <v>23</v>
      </c>
      <c r="B9635">
        <v>71.930000000000007</v>
      </c>
      <c r="C9635" s="1" t="s">
        <v>29</v>
      </c>
      <c r="D9635" s="1" t="s">
        <v>49</v>
      </c>
      <c r="E9635">
        <v>269817</v>
      </c>
      <c r="F9635">
        <v>2024</v>
      </c>
      <c r="G9635">
        <v>967</v>
      </c>
      <c r="H9635" s="1" t="s">
        <v>18</v>
      </c>
      <c r="I9635">
        <v>84.32</v>
      </c>
      <c r="J9635" s="1" t="s">
        <v>27</v>
      </c>
      <c r="K9635">
        <v>2024</v>
      </c>
      <c r="L9635" s="1" t="s">
        <v>44</v>
      </c>
      <c r="M9635" s="1" t="s">
        <v>21</v>
      </c>
      <c r="N9635">
        <v>186809.41</v>
      </c>
      <c r="O9635" s="1" t="s">
        <v>35</v>
      </c>
      <c r="P9635" s="1" t="str" cm="1">
        <f t="array" ref="P9635">_xlfn.IFS(bike_sales_india[[#This Row],[Mileage (km/l)]]&gt;=75,"75-100",bike_sales_india[[#This Row],[Mileage (km/l)]]&gt;=50,"50-75",bike_sales_india[[#This Row],[Mileage (km/l)]]&gt;=25,"25-50")</f>
        <v>75-100</v>
      </c>
      <c r="Q9635" s="1" t="str" cm="1">
        <f t="array" ref="Q96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5" s="4">
        <f>(bike_sales_india[[#This Row],[Price (INR)]]-bike_sales_india[[#This Row],[Resale Price (INR)]])/bike_sales_india[[#This Row],[Price (INR)]]</f>
        <v>0.30764403280742131</v>
      </c>
    </row>
    <row r="9636" spans="1:18" x14ac:dyDescent="0.3">
      <c r="A9636" s="1" t="s">
        <v>61</v>
      </c>
      <c r="B9636">
        <v>78.47</v>
      </c>
      <c r="C9636" s="1" t="s">
        <v>16</v>
      </c>
      <c r="D9636" s="1" t="s">
        <v>77</v>
      </c>
      <c r="E9636">
        <v>378265</v>
      </c>
      <c r="F9636">
        <v>2022</v>
      </c>
      <c r="G9636">
        <v>967</v>
      </c>
      <c r="H9636" s="1" t="s">
        <v>34</v>
      </c>
      <c r="I9636">
        <v>51.45</v>
      </c>
      <c r="J9636" s="1" t="s">
        <v>42</v>
      </c>
      <c r="K9636">
        <v>2022</v>
      </c>
      <c r="L9636" s="1" t="s">
        <v>44</v>
      </c>
      <c r="M9636" s="1" t="s">
        <v>31</v>
      </c>
      <c r="N9636">
        <v>191895.98</v>
      </c>
      <c r="O9636" s="1" t="s">
        <v>45</v>
      </c>
      <c r="P9636" s="1" t="str" cm="1">
        <f t="array" ref="P9636">_xlfn.IFS(bike_sales_india[[#This Row],[Mileage (km/l)]]&gt;=75,"75-100",bike_sales_india[[#This Row],[Mileage (km/l)]]&gt;=50,"50-75",bike_sales_india[[#This Row],[Mileage (km/l)]]&gt;=25,"25-50")</f>
        <v>50-75</v>
      </c>
      <c r="Q9636" s="1" t="str" cm="1">
        <f t="array" ref="Q96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6" s="4">
        <f>(bike_sales_india[[#This Row],[Price (INR)]]-bike_sales_india[[#This Row],[Resale Price (INR)]])/bike_sales_india[[#This Row],[Price (INR)]]</f>
        <v>0.49269432805044078</v>
      </c>
    </row>
    <row r="9637" spans="1:18" x14ac:dyDescent="0.3">
      <c r="A9637" s="1" t="s">
        <v>55</v>
      </c>
      <c r="B9637">
        <v>61.91</v>
      </c>
      <c r="C9637" s="1" t="s">
        <v>36</v>
      </c>
      <c r="D9637" s="1" t="s">
        <v>37</v>
      </c>
      <c r="E9637">
        <v>126427</v>
      </c>
      <c r="F9637">
        <v>2018</v>
      </c>
      <c r="G9637">
        <v>967</v>
      </c>
      <c r="H9637" s="1" t="s">
        <v>26</v>
      </c>
      <c r="I9637">
        <v>60.54</v>
      </c>
      <c r="J9637" s="1" t="s">
        <v>27</v>
      </c>
      <c r="K9637">
        <v>2024</v>
      </c>
      <c r="L9637" s="1" t="s">
        <v>44</v>
      </c>
      <c r="M9637" s="1" t="s">
        <v>31</v>
      </c>
      <c r="N9637">
        <v>97876.63</v>
      </c>
      <c r="O9637" s="1" t="s">
        <v>45</v>
      </c>
      <c r="P9637" s="1" t="str" cm="1">
        <f t="array" ref="P9637">_xlfn.IFS(bike_sales_india[[#This Row],[Mileage (km/l)]]&gt;=75,"75-100",bike_sales_india[[#This Row],[Mileage (km/l)]]&gt;=50,"50-75",bike_sales_india[[#This Row],[Mileage (km/l)]]&gt;=25,"25-50")</f>
        <v>50-75</v>
      </c>
      <c r="Q9637" s="1" t="str" cm="1">
        <f t="array" ref="Q96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7" s="4">
        <f>(bike_sales_india[[#This Row],[Price (INR)]]-bike_sales_india[[#This Row],[Resale Price (INR)]])/bike_sales_india[[#This Row],[Price (INR)]]</f>
        <v>0.22582494245691187</v>
      </c>
    </row>
    <row r="9638" spans="1:18" x14ac:dyDescent="0.3">
      <c r="A9638" s="1" t="s">
        <v>54</v>
      </c>
      <c r="B9638">
        <v>24.39</v>
      </c>
      <c r="C9638" s="1" t="s">
        <v>29</v>
      </c>
      <c r="D9638" s="1" t="s">
        <v>82</v>
      </c>
      <c r="E9638">
        <v>142723</v>
      </c>
      <c r="F9638">
        <v>2015</v>
      </c>
      <c r="G9638">
        <v>967</v>
      </c>
      <c r="H9638" s="1" t="s">
        <v>34</v>
      </c>
      <c r="I9638">
        <v>42.56</v>
      </c>
      <c r="J9638" s="1" t="s">
        <v>42</v>
      </c>
      <c r="K9638">
        <v>2015</v>
      </c>
      <c r="L9638" s="1" t="s">
        <v>38</v>
      </c>
      <c r="M9638" s="1" t="s">
        <v>31</v>
      </c>
      <c r="N9638">
        <v>88899.64</v>
      </c>
      <c r="O9638" s="1" t="s">
        <v>35</v>
      </c>
      <c r="P9638" s="1" t="str" cm="1">
        <f t="array" ref="P9638">_xlfn.IFS(bike_sales_india[[#This Row],[Mileage (km/l)]]&gt;=75,"75-100",bike_sales_india[[#This Row],[Mileage (km/l)]]&gt;=50,"50-75",bike_sales_india[[#This Row],[Mileage (km/l)]]&gt;=25,"25-50")</f>
        <v>25-50</v>
      </c>
      <c r="Q9638" s="1" t="str" cm="1">
        <f t="array" ref="Q96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8" s="4">
        <f>(bike_sales_india[[#This Row],[Price (INR)]]-bike_sales_india[[#This Row],[Resale Price (INR)]])/bike_sales_india[[#This Row],[Price (INR)]]</f>
        <v>0.3771176334578169</v>
      </c>
    </row>
    <row r="9639" spans="1:18" x14ac:dyDescent="0.3">
      <c r="A9639" s="1" t="s">
        <v>23</v>
      </c>
      <c r="B9639">
        <v>39.979999999999997</v>
      </c>
      <c r="C9639" s="1" t="s">
        <v>40</v>
      </c>
      <c r="D9639" s="1" t="s">
        <v>41</v>
      </c>
      <c r="E9639">
        <v>179428</v>
      </c>
      <c r="F9639">
        <v>2019</v>
      </c>
      <c r="G9639">
        <v>967</v>
      </c>
      <c r="H9639" s="1" t="s">
        <v>26</v>
      </c>
      <c r="I9639">
        <v>93.34</v>
      </c>
      <c r="J9639" s="1" t="s">
        <v>42</v>
      </c>
      <c r="K9639">
        <v>2019</v>
      </c>
      <c r="L9639" s="1" t="s">
        <v>44</v>
      </c>
      <c r="M9639" s="1" t="s">
        <v>31</v>
      </c>
      <c r="N9639">
        <v>86928.19</v>
      </c>
      <c r="O9639" s="1" t="s">
        <v>45</v>
      </c>
      <c r="P9639" s="1" t="str" cm="1">
        <f t="array" ref="P9639">_xlfn.IFS(bike_sales_india[[#This Row],[Mileage (km/l)]]&gt;=75,"75-100",bike_sales_india[[#This Row],[Mileage (km/l)]]&gt;=50,"50-75",bike_sales_india[[#This Row],[Mileage (km/l)]]&gt;=25,"25-50")</f>
        <v>75-100</v>
      </c>
      <c r="Q9639" s="1" t="str" cm="1">
        <f t="array" ref="Q96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39" s="4">
        <f>(bike_sales_india[[#This Row],[Price (INR)]]-bike_sales_india[[#This Row],[Resale Price (INR)]])/bike_sales_india[[#This Row],[Price (INR)]]</f>
        <v>0.51552606059254968</v>
      </c>
    </row>
    <row r="9640" spans="1:18" x14ac:dyDescent="0.3">
      <c r="A9640" s="1" t="s">
        <v>54</v>
      </c>
      <c r="B9640">
        <v>26.74</v>
      </c>
      <c r="C9640" s="1" t="s">
        <v>52</v>
      </c>
      <c r="D9640" s="1" t="s">
        <v>69</v>
      </c>
      <c r="E9640">
        <v>142954</v>
      </c>
      <c r="F9640">
        <v>2018</v>
      </c>
      <c r="G9640">
        <v>967</v>
      </c>
      <c r="H9640" s="1" t="s">
        <v>18</v>
      </c>
      <c r="I9640">
        <v>91.14</v>
      </c>
      <c r="J9640" s="1" t="s">
        <v>42</v>
      </c>
      <c r="K9640">
        <v>2018</v>
      </c>
      <c r="L9640" s="1" t="s">
        <v>44</v>
      </c>
      <c r="M9640" s="1" t="s">
        <v>21</v>
      </c>
      <c r="N9640">
        <v>73051.679999999993</v>
      </c>
      <c r="O9640" s="1" t="s">
        <v>35</v>
      </c>
      <c r="P9640" s="1" t="str" cm="1">
        <f t="array" ref="P9640">_xlfn.IFS(bike_sales_india[[#This Row],[Mileage (km/l)]]&gt;=75,"75-100",bike_sales_india[[#This Row],[Mileage (km/l)]]&gt;=50,"50-75",bike_sales_india[[#This Row],[Mileage (km/l)]]&gt;=25,"25-50")</f>
        <v>75-100</v>
      </c>
      <c r="Q9640" s="1" t="str" cm="1">
        <f t="array" ref="Q96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0" s="4">
        <f>(bike_sales_india[[#This Row],[Price (INR)]]-bike_sales_india[[#This Row],[Resale Price (INR)]])/bike_sales_india[[#This Row],[Price (INR)]]</f>
        <v>0.48898470836772673</v>
      </c>
    </row>
    <row r="9641" spans="1:18" x14ac:dyDescent="0.3">
      <c r="A9641" s="1" t="s">
        <v>46</v>
      </c>
      <c r="B9641">
        <v>66.599999999999994</v>
      </c>
      <c r="C9641" s="1" t="s">
        <v>24</v>
      </c>
      <c r="D9641" s="1" t="s">
        <v>73</v>
      </c>
      <c r="E9641">
        <v>215250</v>
      </c>
      <c r="F9641">
        <v>2017</v>
      </c>
      <c r="G9641">
        <v>968</v>
      </c>
      <c r="H9641" s="1" t="s">
        <v>34</v>
      </c>
      <c r="I9641">
        <v>30.1</v>
      </c>
      <c r="J9641" s="1" t="s">
        <v>27</v>
      </c>
      <c r="K9641">
        <v>2022</v>
      </c>
      <c r="L9641" s="1" t="s">
        <v>20</v>
      </c>
      <c r="M9641" s="1" t="s">
        <v>21</v>
      </c>
      <c r="N9641">
        <v>130107.12</v>
      </c>
      <c r="O9641" s="1" t="s">
        <v>35</v>
      </c>
      <c r="P9641" s="1" t="str" cm="1">
        <f t="array" ref="P9641">_xlfn.IFS(bike_sales_india[[#This Row],[Mileage (km/l)]]&gt;=75,"75-100",bike_sales_india[[#This Row],[Mileage (km/l)]]&gt;=50,"50-75",bike_sales_india[[#This Row],[Mileage (km/l)]]&gt;=25,"25-50")</f>
        <v>25-50</v>
      </c>
      <c r="Q9641" s="1" t="str" cm="1">
        <f t="array" ref="Q96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1" s="4">
        <f>(bike_sales_india[[#This Row],[Price (INR)]]-bike_sales_india[[#This Row],[Resale Price (INR)]])/bike_sales_india[[#This Row],[Price (INR)]]</f>
        <v>0.39555344947735194</v>
      </c>
    </row>
    <row r="9642" spans="1:18" x14ac:dyDescent="0.3">
      <c r="A9642" s="1" t="s">
        <v>28</v>
      </c>
      <c r="B9642">
        <v>63.3</v>
      </c>
      <c r="C9642" s="1" t="s">
        <v>32</v>
      </c>
      <c r="D9642" s="1" t="s">
        <v>60</v>
      </c>
      <c r="E9642">
        <v>138735</v>
      </c>
      <c r="F9642">
        <v>2019</v>
      </c>
      <c r="G9642">
        <v>968</v>
      </c>
      <c r="H9642" s="1" t="s">
        <v>26</v>
      </c>
      <c r="I9642">
        <v>66.900000000000006</v>
      </c>
      <c r="J9642" s="1" t="s">
        <v>27</v>
      </c>
      <c r="K9642">
        <v>2020</v>
      </c>
      <c r="L9642" s="1" t="s">
        <v>44</v>
      </c>
      <c r="M9642" s="1" t="s">
        <v>31</v>
      </c>
      <c r="N9642">
        <v>104823.21</v>
      </c>
      <c r="O9642" s="1" t="s">
        <v>45</v>
      </c>
      <c r="P9642" s="1" t="str" cm="1">
        <f t="array" ref="P9642">_xlfn.IFS(bike_sales_india[[#This Row],[Mileage (km/l)]]&gt;=75,"75-100",bike_sales_india[[#This Row],[Mileage (km/l)]]&gt;=50,"50-75",bike_sales_india[[#This Row],[Mileage (km/l)]]&gt;=25,"25-50")</f>
        <v>50-75</v>
      </c>
      <c r="Q9642" s="1" t="str" cm="1">
        <f t="array" ref="Q96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2" s="4">
        <f>(bike_sales_india[[#This Row],[Price (INR)]]-bike_sales_india[[#This Row],[Resale Price (INR)]])/bike_sales_india[[#This Row],[Price (INR)]]</f>
        <v>0.24443572278084114</v>
      </c>
    </row>
    <row r="9643" spans="1:18" x14ac:dyDescent="0.3">
      <c r="A9643" s="1" t="s">
        <v>46</v>
      </c>
      <c r="B9643">
        <v>39.79</v>
      </c>
      <c r="C9643" s="1" t="s">
        <v>36</v>
      </c>
      <c r="D9643" s="1" t="s">
        <v>63</v>
      </c>
      <c r="E9643">
        <v>250636</v>
      </c>
      <c r="F9643">
        <v>2022</v>
      </c>
      <c r="G9643">
        <v>968</v>
      </c>
      <c r="H9643" s="1" t="s">
        <v>34</v>
      </c>
      <c r="I9643">
        <v>32.200000000000003</v>
      </c>
      <c r="J9643" s="1" t="s">
        <v>19</v>
      </c>
      <c r="K9643">
        <v>2022</v>
      </c>
      <c r="L9643" s="1" t="s">
        <v>44</v>
      </c>
      <c r="M9643" s="1" t="s">
        <v>31</v>
      </c>
      <c r="N9643">
        <v>170007.72</v>
      </c>
      <c r="O9643" s="1" t="s">
        <v>50</v>
      </c>
      <c r="P9643" s="1" t="str" cm="1">
        <f t="array" ref="P9643">_xlfn.IFS(bike_sales_india[[#This Row],[Mileage (km/l)]]&gt;=75,"75-100",bike_sales_india[[#This Row],[Mileage (km/l)]]&gt;=50,"50-75",bike_sales_india[[#This Row],[Mileage (km/l)]]&gt;=25,"25-50")</f>
        <v>25-50</v>
      </c>
      <c r="Q9643" s="1" t="str" cm="1">
        <f t="array" ref="Q96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3" s="4">
        <f>(bike_sales_india[[#This Row],[Price (INR)]]-bike_sales_india[[#This Row],[Resale Price (INR)]])/bike_sales_india[[#This Row],[Price (INR)]]</f>
        <v>0.32169472861041509</v>
      </c>
    </row>
    <row r="9644" spans="1:18" x14ac:dyDescent="0.3">
      <c r="A9644" s="1" t="s">
        <v>59</v>
      </c>
      <c r="B9644">
        <v>20.53</v>
      </c>
      <c r="C9644" s="1" t="s">
        <v>64</v>
      </c>
      <c r="D9644" s="1" t="s">
        <v>84</v>
      </c>
      <c r="E9644">
        <v>67953</v>
      </c>
      <c r="F9644">
        <v>2018</v>
      </c>
      <c r="G9644">
        <v>968</v>
      </c>
      <c r="H9644" s="1" t="s">
        <v>26</v>
      </c>
      <c r="I9644">
        <v>99.84</v>
      </c>
      <c r="J9644" s="1" t="s">
        <v>19</v>
      </c>
      <c r="K9644">
        <v>2018</v>
      </c>
      <c r="L9644" s="1" t="s">
        <v>44</v>
      </c>
      <c r="M9644" s="1" t="s">
        <v>31</v>
      </c>
      <c r="N9644">
        <v>36490.31</v>
      </c>
      <c r="O9644" s="1" t="s">
        <v>45</v>
      </c>
      <c r="P9644" s="1" t="str" cm="1">
        <f t="array" ref="P9644">_xlfn.IFS(bike_sales_india[[#This Row],[Mileage (km/l)]]&gt;=75,"75-100",bike_sales_india[[#This Row],[Mileage (km/l)]]&gt;=50,"50-75",bike_sales_india[[#This Row],[Mileage (km/l)]]&gt;=25,"25-50")</f>
        <v>75-100</v>
      </c>
      <c r="Q9644" s="1" t="str" cm="1">
        <f t="array" ref="Q96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4" s="4">
        <f>(bike_sales_india[[#This Row],[Price (INR)]]-bike_sales_india[[#This Row],[Resale Price (INR)]])/bike_sales_india[[#This Row],[Price (INR)]]</f>
        <v>0.46300663694023814</v>
      </c>
    </row>
    <row r="9645" spans="1:18" x14ac:dyDescent="0.3">
      <c r="A9645" s="1" t="s">
        <v>39</v>
      </c>
      <c r="B9645">
        <v>42.68</v>
      </c>
      <c r="C9645" s="1" t="s">
        <v>29</v>
      </c>
      <c r="D9645" s="1" t="s">
        <v>86</v>
      </c>
      <c r="E9645">
        <v>122980</v>
      </c>
      <c r="F9645">
        <v>2017</v>
      </c>
      <c r="G9645">
        <v>968</v>
      </c>
      <c r="H9645" s="1" t="s">
        <v>34</v>
      </c>
      <c r="I9645">
        <v>31.33</v>
      </c>
      <c r="J9645" s="1" t="s">
        <v>27</v>
      </c>
      <c r="K9645">
        <v>2022</v>
      </c>
      <c r="L9645" s="1" t="s">
        <v>44</v>
      </c>
      <c r="M9645" s="1" t="s">
        <v>21</v>
      </c>
      <c r="N9645">
        <v>74263.69</v>
      </c>
      <c r="O9645" s="1" t="s">
        <v>22</v>
      </c>
      <c r="P9645" s="1" t="str" cm="1">
        <f t="array" ref="P9645">_xlfn.IFS(bike_sales_india[[#This Row],[Mileage (km/l)]]&gt;=75,"75-100",bike_sales_india[[#This Row],[Mileage (km/l)]]&gt;=50,"50-75",bike_sales_india[[#This Row],[Mileage (km/l)]]&gt;=25,"25-50")</f>
        <v>25-50</v>
      </c>
      <c r="Q9645" s="1" t="str" cm="1">
        <f t="array" ref="Q96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5" s="4">
        <f>(bike_sales_india[[#This Row],[Price (INR)]]-bike_sales_india[[#This Row],[Resale Price (INR)]])/bike_sales_india[[#This Row],[Price (INR)]]</f>
        <v>0.39613197267848427</v>
      </c>
    </row>
    <row r="9646" spans="1:18" x14ac:dyDescent="0.3">
      <c r="A9646" s="1" t="s">
        <v>59</v>
      </c>
      <c r="B9646">
        <v>20.77</v>
      </c>
      <c r="C9646" s="1" t="s">
        <v>29</v>
      </c>
      <c r="D9646" s="1" t="s">
        <v>82</v>
      </c>
      <c r="E9646">
        <v>360011</v>
      </c>
      <c r="F9646">
        <v>2020</v>
      </c>
      <c r="G9646">
        <v>968</v>
      </c>
      <c r="H9646" s="1" t="s">
        <v>26</v>
      </c>
      <c r="I9646">
        <v>71.400000000000006</v>
      </c>
      <c r="J9646" s="1" t="s">
        <v>19</v>
      </c>
      <c r="K9646">
        <v>2024</v>
      </c>
      <c r="L9646" s="1" t="s">
        <v>38</v>
      </c>
      <c r="M9646" s="1" t="s">
        <v>21</v>
      </c>
      <c r="N9646">
        <v>192735.35</v>
      </c>
      <c r="O9646" s="1" t="s">
        <v>22</v>
      </c>
      <c r="P9646" s="1" t="str" cm="1">
        <f t="array" ref="P9646">_xlfn.IFS(bike_sales_india[[#This Row],[Mileage (km/l)]]&gt;=75,"75-100",bike_sales_india[[#This Row],[Mileage (km/l)]]&gt;=50,"50-75",bike_sales_india[[#This Row],[Mileage (km/l)]]&gt;=25,"25-50")</f>
        <v>50-75</v>
      </c>
      <c r="Q9646" s="1" t="str" cm="1">
        <f t="array" ref="Q96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6" s="4">
        <f>(bike_sales_india[[#This Row],[Price (INR)]]-bike_sales_india[[#This Row],[Resale Price (INR)]])/bike_sales_india[[#This Row],[Price (INR)]]</f>
        <v>0.4646403859882059</v>
      </c>
    </row>
    <row r="9647" spans="1:18" x14ac:dyDescent="0.3">
      <c r="A9647" s="1" t="s">
        <v>59</v>
      </c>
      <c r="B9647">
        <v>44.02</v>
      </c>
      <c r="C9647" s="1" t="s">
        <v>24</v>
      </c>
      <c r="D9647" s="1" t="s">
        <v>25</v>
      </c>
      <c r="E9647">
        <v>149253</v>
      </c>
      <c r="F9647">
        <v>2018</v>
      </c>
      <c r="G9647">
        <v>968</v>
      </c>
      <c r="H9647" s="1" t="s">
        <v>26</v>
      </c>
      <c r="I9647">
        <v>77.45</v>
      </c>
      <c r="J9647" s="1" t="s">
        <v>42</v>
      </c>
      <c r="K9647">
        <v>2018</v>
      </c>
      <c r="L9647" s="1" t="s">
        <v>20</v>
      </c>
      <c r="M9647" s="1" t="s">
        <v>31</v>
      </c>
      <c r="N9647">
        <v>110364.03</v>
      </c>
      <c r="O9647" s="1" t="s">
        <v>22</v>
      </c>
      <c r="P9647" s="1" t="str" cm="1">
        <f t="array" ref="P9647">_xlfn.IFS(bike_sales_india[[#This Row],[Mileage (km/l)]]&gt;=75,"75-100",bike_sales_india[[#This Row],[Mileage (km/l)]]&gt;=50,"50-75",bike_sales_india[[#This Row],[Mileage (km/l)]]&gt;=25,"25-50")</f>
        <v>75-100</v>
      </c>
      <c r="Q9647" s="1" t="str" cm="1">
        <f t="array" ref="Q96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7" s="4">
        <f>(bike_sales_india[[#This Row],[Price (INR)]]-bike_sales_india[[#This Row],[Resale Price (INR)]])/bike_sales_india[[#This Row],[Price (INR)]]</f>
        <v>0.26055737573114107</v>
      </c>
    </row>
    <row r="9648" spans="1:18" x14ac:dyDescent="0.3">
      <c r="A9648" s="1" t="s">
        <v>61</v>
      </c>
      <c r="B9648">
        <v>76.150000000000006</v>
      </c>
      <c r="C9648" s="1" t="s">
        <v>52</v>
      </c>
      <c r="D9648" s="1" t="s">
        <v>72</v>
      </c>
      <c r="E9648">
        <v>238269</v>
      </c>
      <c r="F9648">
        <v>2023</v>
      </c>
      <c r="G9648">
        <v>968</v>
      </c>
      <c r="H9648" s="1" t="s">
        <v>26</v>
      </c>
      <c r="I9648">
        <v>74.53</v>
      </c>
      <c r="J9648" s="1" t="s">
        <v>19</v>
      </c>
      <c r="K9648">
        <v>2024</v>
      </c>
      <c r="L9648" s="1" t="s">
        <v>44</v>
      </c>
      <c r="M9648" s="1" t="s">
        <v>31</v>
      </c>
      <c r="N9648">
        <v>126335.59</v>
      </c>
      <c r="O9648" s="1" t="s">
        <v>22</v>
      </c>
      <c r="P9648" s="1" t="str" cm="1">
        <f t="array" ref="P9648">_xlfn.IFS(bike_sales_india[[#This Row],[Mileage (km/l)]]&gt;=75,"75-100",bike_sales_india[[#This Row],[Mileage (km/l)]]&gt;=50,"50-75",bike_sales_india[[#This Row],[Mileage (km/l)]]&gt;=25,"25-50")</f>
        <v>50-75</v>
      </c>
      <c r="Q9648" s="1" t="str" cm="1">
        <f t="array" ref="Q96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8" s="4">
        <f>(bike_sales_india[[#This Row],[Price (INR)]]-bike_sales_india[[#This Row],[Resale Price (INR)]])/bike_sales_india[[#This Row],[Price (INR)]]</f>
        <v>0.46977747839626643</v>
      </c>
    </row>
    <row r="9649" spans="1:18" x14ac:dyDescent="0.3">
      <c r="A9649" s="1" t="s">
        <v>61</v>
      </c>
      <c r="B9649">
        <v>24.02</v>
      </c>
      <c r="C9649" s="1" t="s">
        <v>29</v>
      </c>
      <c r="D9649" s="1" t="s">
        <v>49</v>
      </c>
      <c r="E9649">
        <v>285484</v>
      </c>
      <c r="F9649">
        <v>2023</v>
      </c>
      <c r="G9649">
        <v>969</v>
      </c>
      <c r="H9649" s="1" t="s">
        <v>26</v>
      </c>
      <c r="I9649">
        <v>77.599999999999994</v>
      </c>
      <c r="J9649" s="1" t="s">
        <v>42</v>
      </c>
      <c r="K9649">
        <v>2023</v>
      </c>
      <c r="L9649" s="1" t="s">
        <v>44</v>
      </c>
      <c r="M9649" s="1" t="s">
        <v>21</v>
      </c>
      <c r="N9649">
        <v>122625.27</v>
      </c>
      <c r="O9649" s="1" t="s">
        <v>45</v>
      </c>
      <c r="P9649" s="1" t="str" cm="1">
        <f t="array" ref="P9649">_xlfn.IFS(bike_sales_india[[#This Row],[Mileage (km/l)]]&gt;=75,"75-100",bike_sales_india[[#This Row],[Mileage (km/l)]]&gt;=50,"50-75",bike_sales_india[[#This Row],[Mileage (km/l)]]&gt;=25,"25-50")</f>
        <v>75-100</v>
      </c>
      <c r="Q9649" s="1" t="str" cm="1">
        <f t="array" ref="Q96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49" s="4">
        <f>(bike_sales_india[[#This Row],[Price (INR)]]-bike_sales_india[[#This Row],[Resale Price (INR)]])/bike_sales_india[[#This Row],[Price (INR)]]</f>
        <v>0.57046535007215804</v>
      </c>
    </row>
    <row r="9650" spans="1:18" x14ac:dyDescent="0.3">
      <c r="A9650" s="1" t="s">
        <v>54</v>
      </c>
      <c r="B9650">
        <v>34.270000000000003</v>
      </c>
      <c r="C9650" s="1" t="s">
        <v>64</v>
      </c>
      <c r="D9650" s="1" t="s">
        <v>84</v>
      </c>
      <c r="E9650">
        <v>227879</v>
      </c>
      <c r="F9650">
        <v>2017</v>
      </c>
      <c r="G9650">
        <v>969</v>
      </c>
      <c r="H9650" s="1" t="s">
        <v>18</v>
      </c>
      <c r="I9650">
        <v>97.38</v>
      </c>
      <c r="J9650" s="1" t="s">
        <v>27</v>
      </c>
      <c r="K9650">
        <v>2022</v>
      </c>
      <c r="L9650" s="1" t="s">
        <v>44</v>
      </c>
      <c r="M9650" s="1" t="s">
        <v>31</v>
      </c>
      <c r="N9650">
        <v>106930.19</v>
      </c>
      <c r="O9650" s="1" t="s">
        <v>22</v>
      </c>
      <c r="P9650" s="1" t="str" cm="1">
        <f t="array" ref="P9650">_xlfn.IFS(bike_sales_india[[#This Row],[Mileage (km/l)]]&gt;=75,"75-100",bike_sales_india[[#This Row],[Mileage (km/l)]]&gt;=50,"50-75",bike_sales_india[[#This Row],[Mileage (km/l)]]&gt;=25,"25-50")</f>
        <v>75-100</v>
      </c>
      <c r="Q9650" s="1" t="str" cm="1">
        <f t="array" ref="Q96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0" s="4">
        <f>(bike_sales_india[[#This Row],[Price (INR)]]-bike_sales_india[[#This Row],[Resale Price (INR)]])/bike_sales_india[[#This Row],[Price (INR)]]</f>
        <v>0.5307589115276089</v>
      </c>
    </row>
    <row r="9651" spans="1:18" x14ac:dyDescent="0.3">
      <c r="A9651" s="1" t="s">
        <v>59</v>
      </c>
      <c r="B9651">
        <v>29.41</v>
      </c>
      <c r="C9651" s="1" t="s">
        <v>64</v>
      </c>
      <c r="D9651" s="1" t="s">
        <v>65</v>
      </c>
      <c r="E9651">
        <v>274468</v>
      </c>
      <c r="F9651">
        <v>2024</v>
      </c>
      <c r="G9651">
        <v>969</v>
      </c>
      <c r="H9651" s="1" t="s">
        <v>26</v>
      </c>
      <c r="I9651">
        <v>77.86</v>
      </c>
      <c r="J9651" s="1" t="s">
        <v>19</v>
      </c>
      <c r="K9651">
        <v>2024</v>
      </c>
      <c r="L9651" s="1" t="s">
        <v>38</v>
      </c>
      <c r="M9651" s="1" t="s">
        <v>31</v>
      </c>
      <c r="N9651">
        <v>203024.94</v>
      </c>
      <c r="O9651" s="1" t="s">
        <v>50</v>
      </c>
      <c r="P9651" s="1" t="str" cm="1">
        <f t="array" ref="P9651">_xlfn.IFS(bike_sales_india[[#This Row],[Mileage (km/l)]]&gt;=75,"75-100",bike_sales_india[[#This Row],[Mileage (km/l)]]&gt;=50,"50-75",bike_sales_india[[#This Row],[Mileage (km/l)]]&gt;=25,"25-50")</f>
        <v>75-100</v>
      </c>
      <c r="Q9651" s="1" t="str" cm="1">
        <f t="array" ref="Q96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1" s="4">
        <f>(bike_sales_india[[#This Row],[Price (INR)]]-bike_sales_india[[#This Row],[Resale Price (INR)]])/bike_sales_india[[#This Row],[Price (INR)]]</f>
        <v>0.26029650086713202</v>
      </c>
    </row>
    <row r="9652" spans="1:18" x14ac:dyDescent="0.3">
      <c r="A9652" s="1" t="s">
        <v>15</v>
      </c>
      <c r="B9652">
        <v>5.6</v>
      </c>
      <c r="C9652" s="1" t="s">
        <v>64</v>
      </c>
      <c r="D9652" s="1" t="s">
        <v>78</v>
      </c>
      <c r="E9652">
        <v>385966</v>
      </c>
      <c r="F9652">
        <v>2018</v>
      </c>
      <c r="G9652">
        <v>969</v>
      </c>
      <c r="H9652" s="1" t="s">
        <v>34</v>
      </c>
      <c r="I9652">
        <v>59.7</v>
      </c>
      <c r="J9652" s="1" t="s">
        <v>19</v>
      </c>
      <c r="K9652">
        <v>2021</v>
      </c>
      <c r="L9652" s="1" t="s">
        <v>38</v>
      </c>
      <c r="M9652" s="1" t="s">
        <v>21</v>
      </c>
      <c r="N9652">
        <v>202627.73</v>
      </c>
      <c r="O9652" s="1" t="s">
        <v>22</v>
      </c>
      <c r="P9652" s="1" t="str" cm="1">
        <f t="array" ref="P9652">_xlfn.IFS(bike_sales_india[[#This Row],[Mileage (km/l)]]&gt;=75,"75-100",bike_sales_india[[#This Row],[Mileage (km/l)]]&gt;=50,"50-75",bike_sales_india[[#This Row],[Mileage (km/l)]]&gt;=25,"25-50")</f>
        <v>50-75</v>
      </c>
      <c r="Q9652" s="1" t="str" cm="1">
        <f t="array" ref="Q96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2" s="4">
        <f>(bike_sales_india[[#This Row],[Price (INR)]]-bike_sales_india[[#This Row],[Resale Price (INR)]])/bike_sales_india[[#This Row],[Price (INR)]]</f>
        <v>0.47501145178590859</v>
      </c>
    </row>
    <row r="9653" spans="1:18" x14ac:dyDescent="0.3">
      <c r="A9653" s="1" t="s">
        <v>23</v>
      </c>
      <c r="B9653">
        <v>18.41</v>
      </c>
      <c r="C9653" s="1" t="s">
        <v>16</v>
      </c>
      <c r="D9653" s="1" t="s">
        <v>17</v>
      </c>
      <c r="E9653">
        <v>354067</v>
      </c>
      <c r="F9653">
        <v>2024</v>
      </c>
      <c r="G9653">
        <v>969</v>
      </c>
      <c r="H9653" s="1" t="s">
        <v>26</v>
      </c>
      <c r="I9653">
        <v>77.75</v>
      </c>
      <c r="J9653" s="1" t="s">
        <v>27</v>
      </c>
      <c r="K9653">
        <v>2024</v>
      </c>
      <c r="L9653" s="1" t="s">
        <v>20</v>
      </c>
      <c r="M9653" s="1" t="s">
        <v>21</v>
      </c>
      <c r="N9653">
        <v>227412.05</v>
      </c>
      <c r="O9653" s="1" t="s">
        <v>50</v>
      </c>
      <c r="P9653" s="1" t="str" cm="1">
        <f t="array" ref="P9653">_xlfn.IFS(bike_sales_india[[#This Row],[Mileage (km/l)]]&gt;=75,"75-100",bike_sales_india[[#This Row],[Mileage (km/l)]]&gt;=50,"50-75",bike_sales_india[[#This Row],[Mileage (km/l)]]&gt;=25,"25-50")</f>
        <v>75-100</v>
      </c>
      <c r="Q9653" s="1" t="str" cm="1">
        <f t="array" ref="Q96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3" s="4">
        <f>(bike_sales_india[[#This Row],[Price (INR)]]-bike_sales_india[[#This Row],[Resale Price (INR)]])/bike_sales_india[[#This Row],[Price (INR)]]</f>
        <v>0.35771464157913618</v>
      </c>
    </row>
    <row r="9654" spans="1:18" x14ac:dyDescent="0.3">
      <c r="A9654" s="1" t="s">
        <v>55</v>
      </c>
      <c r="B9654">
        <v>53.12</v>
      </c>
      <c r="C9654" s="1" t="s">
        <v>32</v>
      </c>
      <c r="D9654" s="1" t="s">
        <v>56</v>
      </c>
      <c r="E9654">
        <v>240009</v>
      </c>
      <c r="F9654">
        <v>2016</v>
      </c>
      <c r="G9654">
        <v>969</v>
      </c>
      <c r="H9654" s="1" t="s">
        <v>26</v>
      </c>
      <c r="I9654">
        <v>72.599999999999994</v>
      </c>
      <c r="J9654" s="1" t="s">
        <v>27</v>
      </c>
      <c r="K9654">
        <v>2022</v>
      </c>
      <c r="L9654" s="1" t="s">
        <v>20</v>
      </c>
      <c r="M9654" s="1" t="s">
        <v>21</v>
      </c>
      <c r="N9654">
        <v>116432.47</v>
      </c>
      <c r="O9654" s="1" t="s">
        <v>35</v>
      </c>
      <c r="P9654" s="1" t="str" cm="1">
        <f t="array" ref="P9654">_xlfn.IFS(bike_sales_india[[#This Row],[Mileage (km/l)]]&gt;=75,"75-100",bike_sales_india[[#This Row],[Mileage (km/l)]]&gt;=50,"50-75",bike_sales_india[[#This Row],[Mileage (km/l)]]&gt;=25,"25-50")</f>
        <v>50-75</v>
      </c>
      <c r="Q9654" s="1" t="str" cm="1">
        <f t="array" ref="Q96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4" s="4">
        <f>(bike_sales_india[[#This Row],[Price (INR)]]-bike_sales_india[[#This Row],[Resale Price (INR)]])/bike_sales_india[[#This Row],[Price (INR)]]</f>
        <v>0.51488290022457495</v>
      </c>
    </row>
    <row r="9655" spans="1:18" x14ac:dyDescent="0.3">
      <c r="A9655" s="1" t="s">
        <v>48</v>
      </c>
      <c r="B9655">
        <v>40.840000000000003</v>
      </c>
      <c r="C9655" s="1" t="s">
        <v>32</v>
      </c>
      <c r="D9655" s="1" t="s">
        <v>33</v>
      </c>
      <c r="E9655">
        <v>223813</v>
      </c>
      <c r="F9655">
        <v>2022</v>
      </c>
      <c r="G9655">
        <v>969</v>
      </c>
      <c r="H9655" s="1" t="s">
        <v>18</v>
      </c>
      <c r="I9655">
        <v>85.74</v>
      </c>
      <c r="J9655" s="1" t="s">
        <v>42</v>
      </c>
      <c r="K9655">
        <v>2022</v>
      </c>
      <c r="L9655" s="1" t="s">
        <v>44</v>
      </c>
      <c r="M9655" s="1" t="s">
        <v>21</v>
      </c>
      <c r="N9655">
        <v>115010.93</v>
      </c>
      <c r="O9655" s="1" t="s">
        <v>45</v>
      </c>
      <c r="P9655" s="1" t="str" cm="1">
        <f t="array" ref="P9655">_xlfn.IFS(bike_sales_india[[#This Row],[Mileage (km/l)]]&gt;=75,"75-100",bike_sales_india[[#This Row],[Mileage (km/l)]]&gt;=50,"50-75",bike_sales_india[[#This Row],[Mileage (km/l)]]&gt;=25,"25-50")</f>
        <v>75-100</v>
      </c>
      <c r="Q9655" s="1" t="str" cm="1">
        <f t="array" ref="Q96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5" s="4">
        <f>(bike_sales_india[[#This Row],[Price (INR)]]-bike_sales_india[[#This Row],[Resale Price (INR)]])/bike_sales_india[[#This Row],[Price (INR)]]</f>
        <v>0.48612935799082274</v>
      </c>
    </row>
    <row r="9656" spans="1:18" x14ac:dyDescent="0.3">
      <c r="A9656" s="1" t="s">
        <v>39</v>
      </c>
      <c r="B9656">
        <v>77.95</v>
      </c>
      <c r="C9656" s="1" t="s">
        <v>16</v>
      </c>
      <c r="D9656" s="1" t="s">
        <v>43</v>
      </c>
      <c r="E9656">
        <v>349740</v>
      </c>
      <c r="F9656">
        <v>2022</v>
      </c>
      <c r="G9656">
        <v>970</v>
      </c>
      <c r="H9656" s="1" t="s">
        <v>34</v>
      </c>
      <c r="I9656">
        <v>58.28</v>
      </c>
      <c r="J9656" s="1" t="s">
        <v>42</v>
      </c>
      <c r="K9656">
        <v>2022</v>
      </c>
      <c r="L9656" s="1" t="s">
        <v>44</v>
      </c>
      <c r="M9656" s="1" t="s">
        <v>21</v>
      </c>
      <c r="N9656">
        <v>175038.79</v>
      </c>
      <c r="O9656" s="1" t="s">
        <v>45</v>
      </c>
      <c r="P9656" s="1" t="str" cm="1">
        <f t="array" ref="P9656">_xlfn.IFS(bike_sales_india[[#This Row],[Mileage (km/l)]]&gt;=75,"75-100",bike_sales_india[[#This Row],[Mileage (km/l)]]&gt;=50,"50-75",bike_sales_india[[#This Row],[Mileage (km/l)]]&gt;=25,"25-50")</f>
        <v>50-75</v>
      </c>
      <c r="Q9656" s="1" t="str" cm="1">
        <f t="array" ref="Q96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6" s="4">
        <f>(bike_sales_india[[#This Row],[Price (INR)]]-bike_sales_india[[#This Row],[Resale Price (INR)]])/bike_sales_india[[#This Row],[Price (INR)]]</f>
        <v>0.49951738434265452</v>
      </c>
    </row>
    <row r="9657" spans="1:18" x14ac:dyDescent="0.3">
      <c r="A9657" s="1" t="s">
        <v>61</v>
      </c>
      <c r="B9657">
        <v>33.450000000000003</v>
      </c>
      <c r="C9657" s="1" t="s">
        <v>40</v>
      </c>
      <c r="D9657" s="1" t="s">
        <v>68</v>
      </c>
      <c r="E9657">
        <v>348265</v>
      </c>
      <c r="F9657">
        <v>2019</v>
      </c>
      <c r="G9657">
        <v>970</v>
      </c>
      <c r="H9657" s="1" t="s">
        <v>34</v>
      </c>
      <c r="I9657">
        <v>37.549999999999997</v>
      </c>
      <c r="J9657" s="1" t="s">
        <v>27</v>
      </c>
      <c r="K9657">
        <v>2024</v>
      </c>
      <c r="L9657" s="1" t="s">
        <v>44</v>
      </c>
      <c r="M9657" s="1" t="s">
        <v>21</v>
      </c>
      <c r="N9657">
        <v>205891.22</v>
      </c>
      <c r="O9657" s="1" t="s">
        <v>45</v>
      </c>
      <c r="P9657" s="1" t="str" cm="1">
        <f t="array" ref="P9657">_xlfn.IFS(bike_sales_india[[#This Row],[Mileage (km/l)]]&gt;=75,"75-100",bike_sales_india[[#This Row],[Mileage (km/l)]]&gt;=50,"50-75",bike_sales_india[[#This Row],[Mileage (km/l)]]&gt;=25,"25-50")</f>
        <v>25-50</v>
      </c>
      <c r="Q9657" s="1" t="str" cm="1">
        <f t="array" ref="Q96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7" s="4">
        <f>(bike_sales_india[[#This Row],[Price (INR)]]-bike_sales_india[[#This Row],[Resale Price (INR)]])/bike_sales_india[[#This Row],[Price (INR)]]</f>
        <v>0.40880875195612537</v>
      </c>
    </row>
    <row r="9658" spans="1:18" x14ac:dyDescent="0.3">
      <c r="A9658" s="1" t="s">
        <v>46</v>
      </c>
      <c r="B9658">
        <v>20.78</v>
      </c>
      <c r="C9658" s="1" t="s">
        <v>64</v>
      </c>
      <c r="D9658" s="1" t="s">
        <v>71</v>
      </c>
      <c r="E9658">
        <v>363572</v>
      </c>
      <c r="F9658">
        <v>2019</v>
      </c>
      <c r="G9658">
        <v>970</v>
      </c>
      <c r="H9658" s="1" t="s">
        <v>18</v>
      </c>
      <c r="I9658">
        <v>97.3</v>
      </c>
      <c r="J9658" s="1" t="s">
        <v>19</v>
      </c>
      <c r="K9658">
        <v>2019</v>
      </c>
      <c r="L9658" s="1" t="s">
        <v>44</v>
      </c>
      <c r="M9658" s="1" t="s">
        <v>31</v>
      </c>
      <c r="N9658">
        <v>170308.27</v>
      </c>
      <c r="O9658" s="1" t="s">
        <v>35</v>
      </c>
      <c r="P9658" s="1" t="str" cm="1">
        <f t="array" ref="P9658">_xlfn.IFS(bike_sales_india[[#This Row],[Mileage (km/l)]]&gt;=75,"75-100",bike_sales_india[[#This Row],[Mileage (km/l)]]&gt;=50,"50-75",bike_sales_india[[#This Row],[Mileage (km/l)]]&gt;=25,"25-50")</f>
        <v>75-100</v>
      </c>
      <c r="Q9658" s="1" t="str" cm="1">
        <f t="array" ref="Q96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8" s="4">
        <f>(bike_sales_india[[#This Row],[Price (INR)]]-bike_sales_india[[#This Row],[Resale Price (INR)]])/bike_sales_india[[#This Row],[Price (INR)]]</f>
        <v>0.53156934527411359</v>
      </c>
    </row>
    <row r="9659" spans="1:18" x14ac:dyDescent="0.3">
      <c r="A9659" s="1" t="s">
        <v>59</v>
      </c>
      <c r="B9659">
        <v>61.36</v>
      </c>
      <c r="C9659" s="1" t="s">
        <v>52</v>
      </c>
      <c r="D9659" s="1" t="s">
        <v>81</v>
      </c>
      <c r="E9659">
        <v>139609</v>
      </c>
      <c r="F9659">
        <v>2018</v>
      </c>
      <c r="G9659">
        <v>970</v>
      </c>
      <c r="H9659" s="1" t="s">
        <v>34</v>
      </c>
      <c r="I9659">
        <v>48.87</v>
      </c>
      <c r="J9659" s="1" t="s">
        <v>19</v>
      </c>
      <c r="K9659">
        <v>2021</v>
      </c>
      <c r="L9659" s="1" t="s">
        <v>20</v>
      </c>
      <c r="M9659" s="1" t="s">
        <v>21</v>
      </c>
      <c r="N9659">
        <v>64283.39</v>
      </c>
      <c r="O9659" s="1" t="s">
        <v>22</v>
      </c>
      <c r="P9659" s="1" t="str" cm="1">
        <f t="array" ref="P9659">_xlfn.IFS(bike_sales_india[[#This Row],[Mileage (km/l)]]&gt;=75,"75-100",bike_sales_india[[#This Row],[Mileage (km/l)]]&gt;=50,"50-75",bike_sales_india[[#This Row],[Mileage (km/l)]]&gt;=25,"25-50")</f>
        <v>25-50</v>
      </c>
      <c r="Q9659" s="1" t="str" cm="1">
        <f t="array" ref="Q96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59" s="4">
        <f>(bike_sales_india[[#This Row],[Price (INR)]]-bike_sales_india[[#This Row],[Resale Price (INR)]])/bike_sales_india[[#This Row],[Price (INR)]]</f>
        <v>0.53954694897893407</v>
      </c>
    </row>
    <row r="9660" spans="1:18" x14ac:dyDescent="0.3">
      <c r="A9660" s="1" t="s">
        <v>48</v>
      </c>
      <c r="B9660">
        <v>17.670000000000002</v>
      </c>
      <c r="C9660" s="1" t="s">
        <v>40</v>
      </c>
      <c r="D9660" s="1" t="s">
        <v>41</v>
      </c>
      <c r="E9660">
        <v>338334</v>
      </c>
      <c r="F9660">
        <v>2020</v>
      </c>
      <c r="G9660">
        <v>970</v>
      </c>
      <c r="H9660" s="1" t="s">
        <v>18</v>
      </c>
      <c r="I9660">
        <v>78.17</v>
      </c>
      <c r="J9660" s="1" t="s">
        <v>19</v>
      </c>
      <c r="K9660">
        <v>2023</v>
      </c>
      <c r="L9660" s="1" t="s">
        <v>38</v>
      </c>
      <c r="M9660" s="1" t="s">
        <v>21</v>
      </c>
      <c r="N9660">
        <v>258456.25</v>
      </c>
      <c r="O9660" s="1" t="s">
        <v>45</v>
      </c>
      <c r="P9660" s="1" t="str" cm="1">
        <f t="array" ref="P9660">_xlfn.IFS(bike_sales_india[[#This Row],[Mileage (km/l)]]&gt;=75,"75-100",bike_sales_india[[#This Row],[Mileage (km/l)]]&gt;=50,"50-75",bike_sales_india[[#This Row],[Mileage (km/l)]]&gt;=25,"25-50")</f>
        <v>75-100</v>
      </c>
      <c r="Q9660" s="1" t="str" cm="1">
        <f t="array" ref="Q96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0" s="4">
        <f>(bike_sales_india[[#This Row],[Price (INR)]]-bike_sales_india[[#This Row],[Resale Price (INR)]])/bike_sales_india[[#This Row],[Price (INR)]]</f>
        <v>0.23609140671643997</v>
      </c>
    </row>
    <row r="9661" spans="1:18" x14ac:dyDescent="0.3">
      <c r="A9661" s="1" t="s">
        <v>46</v>
      </c>
      <c r="B9661">
        <v>13.37</v>
      </c>
      <c r="C9661" s="1" t="s">
        <v>32</v>
      </c>
      <c r="D9661" s="1" t="s">
        <v>33</v>
      </c>
      <c r="E9661">
        <v>248112</v>
      </c>
      <c r="F9661">
        <v>2021</v>
      </c>
      <c r="G9661">
        <v>970</v>
      </c>
      <c r="H9661" s="1" t="s">
        <v>34</v>
      </c>
      <c r="I9661">
        <v>37.42</v>
      </c>
      <c r="J9661" s="1" t="s">
        <v>27</v>
      </c>
      <c r="K9661">
        <v>2024</v>
      </c>
      <c r="L9661" s="1" t="s">
        <v>44</v>
      </c>
      <c r="M9661" s="1" t="s">
        <v>21</v>
      </c>
      <c r="N9661">
        <v>134000.32999999999</v>
      </c>
      <c r="O9661" s="1" t="s">
        <v>35</v>
      </c>
      <c r="P9661" s="1" t="str" cm="1">
        <f t="array" ref="P9661">_xlfn.IFS(bike_sales_india[[#This Row],[Mileage (km/l)]]&gt;=75,"75-100",bike_sales_india[[#This Row],[Mileage (km/l)]]&gt;=50,"50-75",bike_sales_india[[#This Row],[Mileage (km/l)]]&gt;=25,"25-50")</f>
        <v>25-50</v>
      </c>
      <c r="Q9661" s="1" t="str" cm="1">
        <f t="array" ref="Q96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1" s="4">
        <f>(bike_sales_india[[#This Row],[Price (INR)]]-bike_sales_india[[#This Row],[Resale Price (INR)]])/bike_sales_india[[#This Row],[Price (INR)]]</f>
        <v>0.45991999580834469</v>
      </c>
    </row>
    <row r="9662" spans="1:18" x14ac:dyDescent="0.3">
      <c r="A9662" s="1" t="s">
        <v>61</v>
      </c>
      <c r="B9662">
        <v>59.68</v>
      </c>
      <c r="C9662" s="1" t="s">
        <v>32</v>
      </c>
      <c r="D9662" s="1" t="s">
        <v>56</v>
      </c>
      <c r="E9662">
        <v>96403</v>
      </c>
      <c r="F9662">
        <v>2015</v>
      </c>
      <c r="G9662">
        <v>970</v>
      </c>
      <c r="H9662" s="1" t="s">
        <v>34</v>
      </c>
      <c r="I9662">
        <v>59.84</v>
      </c>
      <c r="J9662" s="1" t="s">
        <v>27</v>
      </c>
      <c r="K9662">
        <v>2024</v>
      </c>
      <c r="L9662" s="1" t="s">
        <v>38</v>
      </c>
      <c r="M9662" s="1" t="s">
        <v>31</v>
      </c>
      <c r="N9662">
        <v>38791.99</v>
      </c>
      <c r="O9662" s="1" t="s">
        <v>22</v>
      </c>
      <c r="P9662" s="1" t="str" cm="1">
        <f t="array" ref="P9662">_xlfn.IFS(bike_sales_india[[#This Row],[Mileage (km/l)]]&gt;=75,"75-100",bike_sales_india[[#This Row],[Mileage (km/l)]]&gt;=50,"50-75",bike_sales_india[[#This Row],[Mileage (km/l)]]&gt;=25,"25-50")</f>
        <v>50-75</v>
      </c>
      <c r="Q9662" s="1" t="str" cm="1">
        <f t="array" ref="Q96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2" s="4">
        <f>(bike_sales_india[[#This Row],[Price (INR)]]-bike_sales_india[[#This Row],[Resale Price (INR)]])/bike_sales_india[[#This Row],[Price (INR)]]</f>
        <v>0.59760598736553838</v>
      </c>
    </row>
    <row r="9663" spans="1:18" x14ac:dyDescent="0.3">
      <c r="A9663" s="1" t="s">
        <v>39</v>
      </c>
      <c r="B9663">
        <v>16.61</v>
      </c>
      <c r="C9663" s="1" t="s">
        <v>32</v>
      </c>
      <c r="D9663" s="1" t="s">
        <v>56</v>
      </c>
      <c r="E9663">
        <v>280316</v>
      </c>
      <c r="F9663">
        <v>2015</v>
      </c>
      <c r="G9663">
        <v>970</v>
      </c>
      <c r="H9663" s="1" t="s">
        <v>34</v>
      </c>
      <c r="I9663">
        <v>59.94</v>
      </c>
      <c r="J9663" s="1" t="s">
        <v>19</v>
      </c>
      <c r="K9663">
        <v>2019</v>
      </c>
      <c r="L9663" s="1" t="s">
        <v>38</v>
      </c>
      <c r="M9663" s="1" t="s">
        <v>21</v>
      </c>
      <c r="N9663">
        <v>147412.89000000001</v>
      </c>
      <c r="O9663" s="1" t="s">
        <v>22</v>
      </c>
      <c r="P9663" s="1" t="str" cm="1">
        <f t="array" ref="P9663">_xlfn.IFS(bike_sales_india[[#This Row],[Mileage (km/l)]]&gt;=75,"75-100",bike_sales_india[[#This Row],[Mileage (km/l)]]&gt;=50,"50-75",bike_sales_india[[#This Row],[Mileage (km/l)]]&gt;=25,"25-50")</f>
        <v>50-75</v>
      </c>
      <c r="Q9663" s="1" t="str" cm="1">
        <f t="array" ref="Q96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3" s="4">
        <f>(bike_sales_india[[#This Row],[Price (INR)]]-bike_sales_india[[#This Row],[Resale Price (INR)]])/bike_sales_india[[#This Row],[Price (INR)]]</f>
        <v>0.47411888725581125</v>
      </c>
    </row>
    <row r="9664" spans="1:18" x14ac:dyDescent="0.3">
      <c r="A9664" s="1" t="s">
        <v>54</v>
      </c>
      <c r="B9664">
        <v>25.95</v>
      </c>
      <c r="C9664" s="1" t="s">
        <v>29</v>
      </c>
      <c r="D9664" s="1" t="s">
        <v>49</v>
      </c>
      <c r="E9664">
        <v>329462</v>
      </c>
      <c r="F9664">
        <v>2017</v>
      </c>
      <c r="G9664">
        <v>970</v>
      </c>
      <c r="H9664" s="1" t="s">
        <v>34</v>
      </c>
      <c r="I9664">
        <v>26.11</v>
      </c>
      <c r="J9664" s="1" t="s">
        <v>42</v>
      </c>
      <c r="K9664">
        <v>2017</v>
      </c>
      <c r="L9664" s="1" t="s">
        <v>44</v>
      </c>
      <c r="M9664" s="1" t="s">
        <v>21</v>
      </c>
      <c r="N9664">
        <v>159952.82</v>
      </c>
      <c r="O9664" s="1" t="s">
        <v>35</v>
      </c>
      <c r="P9664" s="1" t="str" cm="1">
        <f t="array" ref="P9664">_xlfn.IFS(bike_sales_india[[#This Row],[Mileage (km/l)]]&gt;=75,"75-100",bike_sales_india[[#This Row],[Mileage (km/l)]]&gt;=50,"50-75",bike_sales_india[[#This Row],[Mileage (km/l)]]&gt;=25,"25-50")</f>
        <v>25-50</v>
      </c>
      <c r="Q9664" s="1" t="str" cm="1">
        <f t="array" ref="Q96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4" s="4">
        <f>(bike_sales_india[[#This Row],[Price (INR)]]-bike_sales_india[[#This Row],[Resale Price (INR)]])/bike_sales_india[[#This Row],[Price (INR)]]</f>
        <v>0.5145029775816331</v>
      </c>
    </row>
    <row r="9665" spans="1:18" x14ac:dyDescent="0.3">
      <c r="A9665" s="1" t="s">
        <v>46</v>
      </c>
      <c r="B9665">
        <v>16.559999999999999</v>
      </c>
      <c r="C9665" s="1" t="s">
        <v>52</v>
      </c>
      <c r="D9665" s="1" t="s">
        <v>72</v>
      </c>
      <c r="E9665">
        <v>128822</v>
      </c>
      <c r="F9665">
        <v>2018</v>
      </c>
      <c r="G9665">
        <v>970</v>
      </c>
      <c r="H9665" s="1" t="s">
        <v>26</v>
      </c>
      <c r="I9665">
        <v>74.849999999999994</v>
      </c>
      <c r="J9665" s="1" t="s">
        <v>27</v>
      </c>
      <c r="K9665">
        <v>2023</v>
      </c>
      <c r="L9665" s="1" t="s">
        <v>44</v>
      </c>
      <c r="M9665" s="1" t="s">
        <v>31</v>
      </c>
      <c r="N9665">
        <v>63493.15</v>
      </c>
      <c r="O9665" s="1" t="s">
        <v>45</v>
      </c>
      <c r="P9665" s="1" t="str" cm="1">
        <f t="array" ref="P9665">_xlfn.IFS(bike_sales_india[[#This Row],[Mileage (km/l)]]&gt;=75,"75-100",bike_sales_india[[#This Row],[Mileage (km/l)]]&gt;=50,"50-75",bike_sales_india[[#This Row],[Mileage (km/l)]]&gt;=25,"25-50")</f>
        <v>50-75</v>
      </c>
      <c r="Q9665" s="1" t="str" cm="1">
        <f t="array" ref="Q96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5" s="4">
        <f>(bike_sales_india[[#This Row],[Price (INR)]]-bike_sales_india[[#This Row],[Resale Price (INR)]])/bike_sales_india[[#This Row],[Price (INR)]]</f>
        <v>0.50712494760211768</v>
      </c>
    </row>
    <row r="9666" spans="1:18" x14ac:dyDescent="0.3">
      <c r="A9666" s="1" t="s">
        <v>48</v>
      </c>
      <c r="B9666">
        <v>36.81</v>
      </c>
      <c r="C9666" s="1" t="s">
        <v>40</v>
      </c>
      <c r="D9666" s="1" t="s">
        <v>41</v>
      </c>
      <c r="E9666">
        <v>79908</v>
      </c>
      <c r="F9666">
        <v>2023</v>
      </c>
      <c r="G9666">
        <v>971</v>
      </c>
      <c r="H9666" s="1" t="s">
        <v>34</v>
      </c>
      <c r="I9666">
        <v>54.43</v>
      </c>
      <c r="J9666" s="1" t="s">
        <v>27</v>
      </c>
      <c r="K9666">
        <v>2023</v>
      </c>
      <c r="L9666" s="1" t="s">
        <v>38</v>
      </c>
      <c r="M9666" s="1" t="s">
        <v>21</v>
      </c>
      <c r="N9666">
        <v>54363.32</v>
      </c>
      <c r="O9666" s="1" t="s">
        <v>22</v>
      </c>
      <c r="P9666" s="1" t="str" cm="1">
        <f t="array" ref="P9666">_xlfn.IFS(bike_sales_india[[#This Row],[Mileage (km/l)]]&gt;=75,"75-100",bike_sales_india[[#This Row],[Mileage (km/l)]]&gt;=50,"50-75",bike_sales_india[[#This Row],[Mileage (km/l)]]&gt;=25,"25-50")</f>
        <v>50-75</v>
      </c>
      <c r="Q9666" s="1" t="str" cm="1">
        <f t="array" ref="Q96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6" s="4">
        <f>(bike_sales_india[[#This Row],[Price (INR)]]-bike_sales_india[[#This Row],[Resale Price (INR)]])/bike_sales_india[[#This Row],[Price (INR)]]</f>
        <v>0.31967612754667868</v>
      </c>
    </row>
    <row r="9667" spans="1:18" x14ac:dyDescent="0.3">
      <c r="A9667" s="1" t="s">
        <v>46</v>
      </c>
      <c r="B9667">
        <v>67.25</v>
      </c>
      <c r="C9667" s="1" t="s">
        <v>36</v>
      </c>
      <c r="D9667" s="1" t="s">
        <v>66</v>
      </c>
      <c r="E9667">
        <v>338354</v>
      </c>
      <c r="F9667">
        <v>2018</v>
      </c>
      <c r="G9667">
        <v>971</v>
      </c>
      <c r="H9667" s="1" t="s">
        <v>34</v>
      </c>
      <c r="I9667">
        <v>34.950000000000003</v>
      </c>
      <c r="J9667" s="1" t="s">
        <v>42</v>
      </c>
      <c r="K9667">
        <v>2018</v>
      </c>
      <c r="L9667" s="1" t="s">
        <v>44</v>
      </c>
      <c r="M9667" s="1" t="s">
        <v>21</v>
      </c>
      <c r="N9667">
        <v>216642.3</v>
      </c>
      <c r="O9667" s="1" t="s">
        <v>22</v>
      </c>
      <c r="P9667" s="1" t="str" cm="1">
        <f t="array" ref="P9667">_xlfn.IFS(bike_sales_india[[#This Row],[Mileage (km/l)]]&gt;=75,"75-100",bike_sales_india[[#This Row],[Mileage (km/l)]]&gt;=50,"50-75",bike_sales_india[[#This Row],[Mileage (km/l)]]&gt;=25,"25-50")</f>
        <v>25-50</v>
      </c>
      <c r="Q9667" s="1" t="str" cm="1">
        <f t="array" ref="Q96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7" s="4">
        <f>(bike_sales_india[[#This Row],[Price (INR)]]-bike_sales_india[[#This Row],[Resale Price (INR)]])/bike_sales_india[[#This Row],[Price (INR)]]</f>
        <v>0.35971704191468112</v>
      </c>
    </row>
    <row r="9668" spans="1:18" x14ac:dyDescent="0.3">
      <c r="A9668" s="1" t="s">
        <v>61</v>
      </c>
      <c r="B9668">
        <v>61.44</v>
      </c>
      <c r="C9668" s="1" t="s">
        <v>64</v>
      </c>
      <c r="D9668" s="1" t="s">
        <v>71</v>
      </c>
      <c r="E9668">
        <v>78817</v>
      </c>
      <c r="F9668">
        <v>2020</v>
      </c>
      <c r="G9668">
        <v>971</v>
      </c>
      <c r="H9668" s="1" t="s">
        <v>18</v>
      </c>
      <c r="I9668">
        <v>92.75</v>
      </c>
      <c r="J9668" s="1" t="s">
        <v>19</v>
      </c>
      <c r="K9668">
        <v>2023</v>
      </c>
      <c r="L9668" s="1" t="s">
        <v>38</v>
      </c>
      <c r="M9668" s="1" t="s">
        <v>31</v>
      </c>
      <c r="N9668">
        <v>33793.86</v>
      </c>
      <c r="O9668" s="1" t="s">
        <v>45</v>
      </c>
      <c r="P9668" s="1" t="str" cm="1">
        <f t="array" ref="P9668">_xlfn.IFS(bike_sales_india[[#This Row],[Mileage (km/l)]]&gt;=75,"75-100",bike_sales_india[[#This Row],[Mileage (km/l)]]&gt;=50,"50-75",bike_sales_india[[#This Row],[Mileage (km/l)]]&gt;=25,"25-50")</f>
        <v>75-100</v>
      </c>
      <c r="Q9668" s="1" t="str" cm="1">
        <f t="array" ref="Q96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8" s="4">
        <f>(bike_sales_india[[#This Row],[Price (INR)]]-bike_sales_india[[#This Row],[Resale Price (INR)]])/bike_sales_india[[#This Row],[Price (INR)]]</f>
        <v>0.5712364083890531</v>
      </c>
    </row>
    <row r="9669" spans="1:18" x14ac:dyDescent="0.3">
      <c r="A9669" s="1" t="s">
        <v>28</v>
      </c>
      <c r="B9669">
        <v>8.1300000000000008</v>
      </c>
      <c r="C9669" s="1" t="s">
        <v>64</v>
      </c>
      <c r="D9669" s="1" t="s">
        <v>78</v>
      </c>
      <c r="E9669">
        <v>229274</v>
      </c>
      <c r="F9669">
        <v>2022</v>
      </c>
      <c r="G9669">
        <v>971</v>
      </c>
      <c r="H9669" s="1" t="s">
        <v>18</v>
      </c>
      <c r="I9669">
        <v>90.73</v>
      </c>
      <c r="J9669" s="1" t="s">
        <v>27</v>
      </c>
      <c r="K9669">
        <v>2023</v>
      </c>
      <c r="L9669" s="1" t="s">
        <v>38</v>
      </c>
      <c r="M9669" s="1" t="s">
        <v>31</v>
      </c>
      <c r="N9669">
        <v>114766.44</v>
      </c>
      <c r="O9669" s="1" t="s">
        <v>35</v>
      </c>
      <c r="P9669" s="1" t="str" cm="1">
        <f t="array" ref="P9669">_xlfn.IFS(bike_sales_india[[#This Row],[Mileage (km/l)]]&gt;=75,"75-100",bike_sales_india[[#This Row],[Mileage (km/l)]]&gt;=50,"50-75",bike_sales_india[[#This Row],[Mileage (km/l)]]&gt;=25,"25-50")</f>
        <v>75-100</v>
      </c>
      <c r="Q9669" s="1" t="str" cm="1">
        <f t="array" ref="Q96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69" s="4">
        <f>(bike_sales_india[[#This Row],[Price (INR)]]-bike_sales_india[[#This Row],[Resale Price (INR)]])/bike_sales_india[[#This Row],[Price (INR)]]</f>
        <v>0.49943543533065238</v>
      </c>
    </row>
    <row r="9670" spans="1:18" x14ac:dyDescent="0.3">
      <c r="A9670" s="1" t="s">
        <v>28</v>
      </c>
      <c r="B9670">
        <v>62.8</v>
      </c>
      <c r="C9670" s="1" t="s">
        <v>32</v>
      </c>
      <c r="D9670" s="1" t="s">
        <v>33</v>
      </c>
      <c r="E9670">
        <v>390768</v>
      </c>
      <c r="F9670">
        <v>2019</v>
      </c>
      <c r="G9670">
        <v>971</v>
      </c>
      <c r="H9670" s="1" t="s">
        <v>18</v>
      </c>
      <c r="I9670">
        <v>64.709999999999994</v>
      </c>
      <c r="J9670" s="1" t="s">
        <v>19</v>
      </c>
      <c r="K9670">
        <v>2021</v>
      </c>
      <c r="L9670" s="1" t="s">
        <v>20</v>
      </c>
      <c r="M9670" s="1" t="s">
        <v>21</v>
      </c>
      <c r="N9670">
        <v>219140.44</v>
      </c>
      <c r="O9670" s="1" t="s">
        <v>22</v>
      </c>
      <c r="P9670" s="1" t="str" cm="1">
        <f t="array" ref="P9670">_xlfn.IFS(bike_sales_india[[#This Row],[Mileage (km/l)]]&gt;=75,"75-100",bike_sales_india[[#This Row],[Mileage (km/l)]]&gt;=50,"50-75",bike_sales_india[[#This Row],[Mileage (km/l)]]&gt;=25,"25-50")</f>
        <v>50-75</v>
      </c>
      <c r="Q9670" s="1" t="str" cm="1">
        <f t="array" ref="Q96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0" s="4">
        <f>(bike_sales_india[[#This Row],[Price (INR)]]-bike_sales_india[[#This Row],[Resale Price (INR)]])/bike_sales_india[[#This Row],[Price (INR)]]</f>
        <v>0.4392057691520288</v>
      </c>
    </row>
    <row r="9671" spans="1:18" x14ac:dyDescent="0.3">
      <c r="A9671" s="1" t="s">
        <v>61</v>
      </c>
      <c r="B9671">
        <v>43.4</v>
      </c>
      <c r="C9671" s="1" t="s">
        <v>52</v>
      </c>
      <c r="D9671" s="1" t="s">
        <v>53</v>
      </c>
      <c r="E9671">
        <v>230457</v>
      </c>
      <c r="F9671">
        <v>2020</v>
      </c>
      <c r="G9671">
        <v>971</v>
      </c>
      <c r="H9671" s="1" t="s">
        <v>18</v>
      </c>
      <c r="I9671">
        <v>65.25</v>
      </c>
      <c r="J9671" s="1" t="s">
        <v>27</v>
      </c>
      <c r="K9671">
        <v>2022</v>
      </c>
      <c r="L9671" s="1" t="s">
        <v>38</v>
      </c>
      <c r="M9671" s="1" t="s">
        <v>31</v>
      </c>
      <c r="N9671">
        <v>183975.79</v>
      </c>
      <c r="O9671" s="1" t="s">
        <v>50</v>
      </c>
      <c r="P9671" s="1" t="str" cm="1">
        <f t="array" ref="P9671">_xlfn.IFS(bike_sales_india[[#This Row],[Mileage (km/l)]]&gt;=75,"75-100",bike_sales_india[[#This Row],[Mileage (km/l)]]&gt;=50,"50-75",bike_sales_india[[#This Row],[Mileage (km/l)]]&gt;=25,"25-50")</f>
        <v>50-75</v>
      </c>
      <c r="Q9671" s="1" t="str" cm="1">
        <f t="array" ref="Q96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1" s="4">
        <f>(bike_sales_india[[#This Row],[Price (INR)]]-bike_sales_india[[#This Row],[Resale Price (INR)]])/bike_sales_india[[#This Row],[Price (INR)]]</f>
        <v>0.20169146521910808</v>
      </c>
    </row>
    <row r="9672" spans="1:18" x14ac:dyDescent="0.3">
      <c r="A9672" s="1" t="s">
        <v>15</v>
      </c>
      <c r="B9672">
        <v>77.930000000000007</v>
      </c>
      <c r="C9672" s="1" t="s">
        <v>40</v>
      </c>
      <c r="D9672" s="1" t="s">
        <v>62</v>
      </c>
      <c r="E9672">
        <v>312874</v>
      </c>
      <c r="F9672">
        <v>2023</v>
      </c>
      <c r="G9672">
        <v>971</v>
      </c>
      <c r="H9672" s="1" t="s">
        <v>26</v>
      </c>
      <c r="I9672">
        <v>97.46</v>
      </c>
      <c r="J9672" s="1" t="s">
        <v>19</v>
      </c>
      <c r="K9672">
        <v>2023</v>
      </c>
      <c r="L9672" s="1" t="s">
        <v>20</v>
      </c>
      <c r="M9672" s="1" t="s">
        <v>21</v>
      </c>
      <c r="N9672">
        <v>238645.14</v>
      </c>
      <c r="O9672" s="1" t="s">
        <v>35</v>
      </c>
      <c r="P9672" s="1" t="str" cm="1">
        <f t="array" ref="P9672">_xlfn.IFS(bike_sales_india[[#This Row],[Mileage (km/l)]]&gt;=75,"75-100",bike_sales_india[[#This Row],[Mileage (km/l)]]&gt;=50,"50-75",bike_sales_india[[#This Row],[Mileage (km/l)]]&gt;=25,"25-50")</f>
        <v>75-100</v>
      </c>
      <c r="Q9672" s="1" t="str" cm="1">
        <f t="array" ref="Q96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2" s="4">
        <f>(bike_sales_india[[#This Row],[Price (INR)]]-bike_sales_india[[#This Row],[Resale Price (INR)]])/bike_sales_india[[#This Row],[Price (INR)]]</f>
        <v>0.23724841309920283</v>
      </c>
    </row>
    <row r="9673" spans="1:18" x14ac:dyDescent="0.3">
      <c r="A9673" s="1" t="s">
        <v>15</v>
      </c>
      <c r="B9673">
        <v>69.16</v>
      </c>
      <c r="C9673" s="1" t="s">
        <v>64</v>
      </c>
      <c r="D9673" s="1" t="s">
        <v>71</v>
      </c>
      <c r="E9673">
        <v>106836</v>
      </c>
      <c r="F9673">
        <v>2018</v>
      </c>
      <c r="G9673">
        <v>971</v>
      </c>
      <c r="H9673" s="1" t="s">
        <v>18</v>
      </c>
      <c r="I9673">
        <v>94.06</v>
      </c>
      <c r="J9673" s="1" t="s">
        <v>27</v>
      </c>
      <c r="K9673">
        <v>2020</v>
      </c>
      <c r="L9673" s="1" t="s">
        <v>38</v>
      </c>
      <c r="M9673" s="1" t="s">
        <v>31</v>
      </c>
      <c r="N9673">
        <v>48599.87</v>
      </c>
      <c r="O9673" s="1" t="s">
        <v>50</v>
      </c>
      <c r="P9673" s="1" t="str" cm="1">
        <f t="array" ref="P9673">_xlfn.IFS(bike_sales_india[[#This Row],[Mileage (km/l)]]&gt;=75,"75-100",bike_sales_india[[#This Row],[Mileage (km/l)]]&gt;=50,"50-75",bike_sales_india[[#This Row],[Mileage (km/l)]]&gt;=25,"25-50")</f>
        <v>75-100</v>
      </c>
      <c r="Q9673" s="1" t="str" cm="1">
        <f t="array" ref="Q96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3" s="4">
        <f>(bike_sales_india[[#This Row],[Price (INR)]]-bike_sales_india[[#This Row],[Resale Price (INR)]])/bike_sales_india[[#This Row],[Price (INR)]]</f>
        <v>0.54509837507956116</v>
      </c>
    </row>
    <row r="9674" spans="1:18" x14ac:dyDescent="0.3">
      <c r="A9674" s="1" t="s">
        <v>39</v>
      </c>
      <c r="B9674">
        <v>18.690000000000001</v>
      </c>
      <c r="C9674" s="1" t="s">
        <v>36</v>
      </c>
      <c r="D9674" s="1" t="s">
        <v>70</v>
      </c>
      <c r="E9674">
        <v>207133</v>
      </c>
      <c r="F9674">
        <v>2019</v>
      </c>
      <c r="G9674">
        <v>972</v>
      </c>
      <c r="H9674" s="1" t="s">
        <v>18</v>
      </c>
      <c r="I9674">
        <v>64.42</v>
      </c>
      <c r="J9674" s="1" t="s">
        <v>19</v>
      </c>
      <c r="K9674">
        <v>2021</v>
      </c>
      <c r="L9674" s="1" t="s">
        <v>44</v>
      </c>
      <c r="M9674" s="1" t="s">
        <v>31</v>
      </c>
      <c r="N9674">
        <v>96567.039999999994</v>
      </c>
      <c r="O9674" s="1" t="s">
        <v>50</v>
      </c>
      <c r="P9674" s="1" t="str" cm="1">
        <f t="array" ref="P9674">_xlfn.IFS(bike_sales_india[[#This Row],[Mileage (km/l)]]&gt;=75,"75-100",bike_sales_india[[#This Row],[Mileage (km/l)]]&gt;=50,"50-75",bike_sales_india[[#This Row],[Mileage (km/l)]]&gt;=25,"25-50")</f>
        <v>50-75</v>
      </c>
      <c r="Q9674" s="1" t="str" cm="1">
        <f t="array" ref="Q96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4" s="4">
        <f>(bike_sales_india[[#This Row],[Price (INR)]]-bike_sales_india[[#This Row],[Resale Price (INR)]])/bike_sales_india[[#This Row],[Price (INR)]]</f>
        <v>0.53379210458980464</v>
      </c>
    </row>
    <row r="9675" spans="1:18" x14ac:dyDescent="0.3">
      <c r="A9675" s="1" t="s">
        <v>55</v>
      </c>
      <c r="B9675">
        <v>71.89</v>
      </c>
      <c r="C9675" s="1" t="s">
        <v>64</v>
      </c>
      <c r="D9675" s="1" t="s">
        <v>76</v>
      </c>
      <c r="E9675">
        <v>176242</v>
      </c>
      <c r="F9675">
        <v>2017</v>
      </c>
      <c r="G9675">
        <v>972</v>
      </c>
      <c r="H9675" s="1" t="s">
        <v>26</v>
      </c>
      <c r="I9675">
        <v>63.98</v>
      </c>
      <c r="J9675" s="1" t="s">
        <v>42</v>
      </c>
      <c r="K9675">
        <v>2017</v>
      </c>
      <c r="L9675" s="1" t="s">
        <v>38</v>
      </c>
      <c r="M9675" s="1" t="s">
        <v>31</v>
      </c>
      <c r="N9675">
        <v>107958.16</v>
      </c>
      <c r="O9675" s="1" t="s">
        <v>35</v>
      </c>
      <c r="P9675" s="1" t="str" cm="1">
        <f t="array" ref="P9675">_xlfn.IFS(bike_sales_india[[#This Row],[Mileage (km/l)]]&gt;=75,"75-100",bike_sales_india[[#This Row],[Mileage (km/l)]]&gt;=50,"50-75",bike_sales_india[[#This Row],[Mileage (km/l)]]&gt;=25,"25-50")</f>
        <v>50-75</v>
      </c>
      <c r="Q9675" s="1" t="str" cm="1">
        <f t="array" ref="Q96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5" s="4">
        <f>(bike_sales_india[[#This Row],[Price (INR)]]-bike_sales_india[[#This Row],[Resale Price (INR)]])/bike_sales_india[[#This Row],[Price (INR)]]</f>
        <v>0.38744362864697401</v>
      </c>
    </row>
    <row r="9676" spans="1:18" x14ac:dyDescent="0.3">
      <c r="A9676" s="1" t="s">
        <v>48</v>
      </c>
      <c r="B9676">
        <v>30.65</v>
      </c>
      <c r="C9676" s="1" t="s">
        <v>24</v>
      </c>
      <c r="D9676" s="1" t="s">
        <v>74</v>
      </c>
      <c r="E9676">
        <v>144831</v>
      </c>
      <c r="F9676">
        <v>2023</v>
      </c>
      <c r="G9676">
        <v>972</v>
      </c>
      <c r="H9676" s="1" t="s">
        <v>18</v>
      </c>
      <c r="I9676">
        <v>72.81</v>
      </c>
      <c r="J9676" s="1" t="s">
        <v>19</v>
      </c>
      <c r="K9676">
        <v>2024</v>
      </c>
      <c r="L9676" s="1" t="s">
        <v>20</v>
      </c>
      <c r="M9676" s="1" t="s">
        <v>21</v>
      </c>
      <c r="N9676">
        <v>60942.92</v>
      </c>
      <c r="O9676" s="1" t="s">
        <v>45</v>
      </c>
      <c r="P9676" s="1" t="str" cm="1">
        <f t="array" ref="P9676">_xlfn.IFS(bike_sales_india[[#This Row],[Mileage (km/l)]]&gt;=75,"75-100",bike_sales_india[[#This Row],[Mileage (km/l)]]&gt;=50,"50-75",bike_sales_india[[#This Row],[Mileage (km/l)]]&gt;=25,"25-50")</f>
        <v>50-75</v>
      </c>
      <c r="Q9676" s="1" t="str" cm="1">
        <f t="array" ref="Q96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6" s="4">
        <f>(bike_sales_india[[#This Row],[Price (INR)]]-bike_sales_india[[#This Row],[Resale Price (INR)]])/bike_sales_india[[#This Row],[Price (INR)]]</f>
        <v>0.57921356615641684</v>
      </c>
    </row>
    <row r="9677" spans="1:18" x14ac:dyDescent="0.3">
      <c r="A9677" s="1" t="s">
        <v>54</v>
      </c>
      <c r="B9677">
        <v>7.07</v>
      </c>
      <c r="C9677" s="1" t="s">
        <v>29</v>
      </c>
      <c r="D9677" s="1" t="s">
        <v>30</v>
      </c>
      <c r="E9677">
        <v>99236</v>
      </c>
      <c r="F9677">
        <v>2024</v>
      </c>
      <c r="G9677">
        <v>972</v>
      </c>
      <c r="H9677" s="1" t="s">
        <v>26</v>
      </c>
      <c r="I9677">
        <v>99.17</v>
      </c>
      <c r="J9677" s="1" t="s">
        <v>42</v>
      </c>
      <c r="K9677">
        <v>2024</v>
      </c>
      <c r="L9677" s="1" t="s">
        <v>44</v>
      </c>
      <c r="M9677" s="1" t="s">
        <v>21</v>
      </c>
      <c r="N9677">
        <v>76596.460000000006</v>
      </c>
      <c r="O9677" s="1" t="s">
        <v>45</v>
      </c>
      <c r="P9677" s="1" t="str" cm="1">
        <f t="array" ref="P9677">_xlfn.IFS(bike_sales_india[[#This Row],[Mileage (km/l)]]&gt;=75,"75-100",bike_sales_india[[#This Row],[Mileage (km/l)]]&gt;=50,"50-75",bike_sales_india[[#This Row],[Mileage (km/l)]]&gt;=25,"25-50")</f>
        <v>75-100</v>
      </c>
      <c r="Q9677" s="1" t="str" cm="1">
        <f t="array" ref="Q96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7" s="4">
        <f>(bike_sales_india[[#This Row],[Price (INR)]]-bike_sales_india[[#This Row],[Resale Price (INR)]])/bike_sales_india[[#This Row],[Price (INR)]]</f>
        <v>0.22813837720182187</v>
      </c>
    </row>
    <row r="9678" spans="1:18" x14ac:dyDescent="0.3">
      <c r="A9678" s="1" t="s">
        <v>48</v>
      </c>
      <c r="B9678">
        <v>34.380000000000003</v>
      </c>
      <c r="C9678" s="1" t="s">
        <v>40</v>
      </c>
      <c r="D9678" s="1" t="s">
        <v>58</v>
      </c>
      <c r="E9678">
        <v>305268</v>
      </c>
      <c r="F9678">
        <v>2022</v>
      </c>
      <c r="G9678">
        <v>972</v>
      </c>
      <c r="H9678" s="1" t="s">
        <v>18</v>
      </c>
      <c r="I9678">
        <v>86.76</v>
      </c>
      <c r="J9678" s="1" t="s">
        <v>42</v>
      </c>
      <c r="K9678">
        <v>2022</v>
      </c>
      <c r="L9678" s="1" t="s">
        <v>44</v>
      </c>
      <c r="M9678" s="1" t="s">
        <v>31</v>
      </c>
      <c r="N9678">
        <v>128402.9</v>
      </c>
      <c r="O9678" s="1" t="s">
        <v>50</v>
      </c>
      <c r="P9678" s="1" t="str" cm="1">
        <f t="array" ref="P9678">_xlfn.IFS(bike_sales_india[[#This Row],[Mileage (km/l)]]&gt;=75,"75-100",bike_sales_india[[#This Row],[Mileage (km/l)]]&gt;=50,"50-75",bike_sales_india[[#This Row],[Mileage (km/l)]]&gt;=25,"25-50")</f>
        <v>75-100</v>
      </c>
      <c r="Q9678" s="1" t="str" cm="1">
        <f t="array" ref="Q96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8" s="4">
        <f>(bike_sales_india[[#This Row],[Price (INR)]]-bike_sales_india[[#This Row],[Resale Price (INR)]])/bike_sales_india[[#This Row],[Price (INR)]]</f>
        <v>0.57937648230407379</v>
      </c>
    </row>
    <row r="9679" spans="1:18" x14ac:dyDescent="0.3">
      <c r="A9679" s="1" t="s">
        <v>39</v>
      </c>
      <c r="B9679">
        <v>73.760000000000005</v>
      </c>
      <c r="C9679" s="1" t="s">
        <v>16</v>
      </c>
      <c r="D9679" s="1" t="s">
        <v>87</v>
      </c>
      <c r="E9679">
        <v>146690</v>
      </c>
      <c r="F9679">
        <v>2015</v>
      </c>
      <c r="G9679">
        <v>972</v>
      </c>
      <c r="H9679" s="1" t="s">
        <v>34</v>
      </c>
      <c r="I9679">
        <v>33.64</v>
      </c>
      <c r="J9679" s="1" t="s">
        <v>19</v>
      </c>
      <c r="K9679">
        <v>2015</v>
      </c>
      <c r="L9679" s="1" t="s">
        <v>38</v>
      </c>
      <c r="M9679" s="1" t="s">
        <v>31</v>
      </c>
      <c r="N9679">
        <v>105999.44</v>
      </c>
      <c r="O9679" s="1" t="s">
        <v>35</v>
      </c>
      <c r="P9679" s="1" t="str" cm="1">
        <f t="array" ref="P9679">_xlfn.IFS(bike_sales_india[[#This Row],[Mileage (km/l)]]&gt;=75,"75-100",bike_sales_india[[#This Row],[Mileage (km/l)]]&gt;=50,"50-75",bike_sales_india[[#This Row],[Mileage (km/l)]]&gt;=25,"25-50")</f>
        <v>25-50</v>
      </c>
      <c r="Q9679" s="1" t="str" cm="1">
        <f t="array" ref="Q96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79" s="4">
        <f>(bike_sales_india[[#This Row],[Price (INR)]]-bike_sales_india[[#This Row],[Resale Price (INR)]])/bike_sales_india[[#This Row],[Price (INR)]]</f>
        <v>0.27739150589678913</v>
      </c>
    </row>
    <row r="9680" spans="1:18" x14ac:dyDescent="0.3">
      <c r="A9680" s="1" t="s">
        <v>48</v>
      </c>
      <c r="B9680">
        <v>46.37</v>
      </c>
      <c r="C9680" s="1" t="s">
        <v>36</v>
      </c>
      <c r="D9680" s="1" t="s">
        <v>66</v>
      </c>
      <c r="E9680">
        <v>71515</v>
      </c>
      <c r="F9680">
        <v>2022</v>
      </c>
      <c r="G9680">
        <v>972</v>
      </c>
      <c r="H9680" s="1" t="s">
        <v>34</v>
      </c>
      <c r="I9680">
        <v>56.18</v>
      </c>
      <c r="J9680" s="1" t="s">
        <v>19</v>
      </c>
      <c r="K9680">
        <v>2022</v>
      </c>
      <c r="L9680" s="1" t="s">
        <v>44</v>
      </c>
      <c r="M9680" s="1" t="s">
        <v>21</v>
      </c>
      <c r="N9680">
        <v>36037.230000000003</v>
      </c>
      <c r="O9680" s="1" t="s">
        <v>45</v>
      </c>
      <c r="P9680" s="1" t="str" cm="1">
        <f t="array" ref="P9680">_xlfn.IFS(bike_sales_india[[#This Row],[Mileage (km/l)]]&gt;=75,"75-100",bike_sales_india[[#This Row],[Mileage (km/l)]]&gt;=50,"50-75",bike_sales_india[[#This Row],[Mileage (km/l)]]&gt;=25,"25-50")</f>
        <v>50-75</v>
      </c>
      <c r="Q9680" s="1" t="str" cm="1">
        <f t="array" ref="Q96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0" s="4">
        <f>(bike_sales_india[[#This Row],[Price (INR)]]-bike_sales_india[[#This Row],[Resale Price (INR)]])/bike_sales_india[[#This Row],[Price (INR)]]</f>
        <v>0.49608851289939171</v>
      </c>
    </row>
    <row r="9681" spans="1:18" x14ac:dyDescent="0.3">
      <c r="A9681" s="1" t="s">
        <v>39</v>
      </c>
      <c r="B9681">
        <v>31.38</v>
      </c>
      <c r="C9681" s="1" t="s">
        <v>52</v>
      </c>
      <c r="D9681" s="1" t="s">
        <v>72</v>
      </c>
      <c r="E9681">
        <v>77229</v>
      </c>
      <c r="F9681">
        <v>2015</v>
      </c>
      <c r="G9681">
        <v>972</v>
      </c>
      <c r="H9681" s="1" t="s">
        <v>26</v>
      </c>
      <c r="I9681">
        <v>95.62</v>
      </c>
      <c r="J9681" s="1" t="s">
        <v>42</v>
      </c>
      <c r="K9681">
        <v>2015</v>
      </c>
      <c r="L9681" s="1" t="s">
        <v>44</v>
      </c>
      <c r="M9681" s="1" t="s">
        <v>21</v>
      </c>
      <c r="N9681">
        <v>59530.58</v>
      </c>
      <c r="O9681" s="1" t="s">
        <v>45</v>
      </c>
      <c r="P9681" s="1" t="str" cm="1">
        <f t="array" ref="P9681">_xlfn.IFS(bike_sales_india[[#This Row],[Mileage (km/l)]]&gt;=75,"75-100",bike_sales_india[[#This Row],[Mileage (km/l)]]&gt;=50,"50-75",bike_sales_india[[#This Row],[Mileage (km/l)]]&gt;=25,"25-50")</f>
        <v>75-100</v>
      </c>
      <c r="Q9681" s="1" t="str" cm="1">
        <f t="array" ref="Q96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1" s="4">
        <f>(bike_sales_india[[#This Row],[Price (INR)]]-bike_sales_india[[#This Row],[Resale Price (INR)]])/bike_sales_india[[#This Row],[Price (INR)]]</f>
        <v>0.22916805863082518</v>
      </c>
    </row>
    <row r="9682" spans="1:18" x14ac:dyDescent="0.3">
      <c r="A9682" s="1" t="s">
        <v>48</v>
      </c>
      <c r="B9682">
        <v>30.35</v>
      </c>
      <c r="C9682" s="1" t="s">
        <v>24</v>
      </c>
      <c r="D9682" s="1" t="s">
        <v>67</v>
      </c>
      <c r="E9682">
        <v>91498</v>
      </c>
      <c r="F9682">
        <v>2018</v>
      </c>
      <c r="G9682">
        <v>973</v>
      </c>
      <c r="H9682" s="1" t="s">
        <v>18</v>
      </c>
      <c r="I9682">
        <v>61.28</v>
      </c>
      <c r="J9682" s="1" t="s">
        <v>27</v>
      </c>
      <c r="K9682">
        <v>2020</v>
      </c>
      <c r="L9682" s="1" t="s">
        <v>20</v>
      </c>
      <c r="M9682" s="1" t="s">
        <v>31</v>
      </c>
      <c r="N9682">
        <v>46132.61</v>
      </c>
      <c r="O9682" s="1" t="s">
        <v>45</v>
      </c>
      <c r="P9682" s="1" t="str" cm="1">
        <f t="array" ref="P9682">_xlfn.IFS(bike_sales_india[[#This Row],[Mileage (km/l)]]&gt;=75,"75-100",bike_sales_india[[#This Row],[Mileage (km/l)]]&gt;=50,"50-75",bike_sales_india[[#This Row],[Mileage (km/l)]]&gt;=25,"25-50")</f>
        <v>50-75</v>
      </c>
      <c r="Q9682" s="1" t="str" cm="1">
        <f t="array" ref="Q96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2" s="4">
        <f>(bike_sales_india[[#This Row],[Price (INR)]]-bike_sales_india[[#This Row],[Resale Price (INR)]])/bike_sales_india[[#This Row],[Price (INR)]]</f>
        <v>0.49580744934315502</v>
      </c>
    </row>
    <row r="9683" spans="1:18" x14ac:dyDescent="0.3">
      <c r="A9683" s="1" t="s">
        <v>46</v>
      </c>
      <c r="B9683">
        <v>65.59</v>
      </c>
      <c r="C9683" s="1" t="s">
        <v>52</v>
      </c>
      <c r="D9683" s="1" t="s">
        <v>81</v>
      </c>
      <c r="E9683">
        <v>258152</v>
      </c>
      <c r="F9683">
        <v>2023</v>
      </c>
      <c r="G9683">
        <v>973</v>
      </c>
      <c r="H9683" s="1" t="s">
        <v>26</v>
      </c>
      <c r="I9683">
        <v>62.61</v>
      </c>
      <c r="J9683" s="1" t="s">
        <v>19</v>
      </c>
      <c r="K9683">
        <v>2023</v>
      </c>
      <c r="L9683" s="1" t="s">
        <v>44</v>
      </c>
      <c r="M9683" s="1" t="s">
        <v>21</v>
      </c>
      <c r="N9683">
        <v>182265.18</v>
      </c>
      <c r="O9683" s="1" t="s">
        <v>50</v>
      </c>
      <c r="P9683" s="1" t="str" cm="1">
        <f t="array" ref="P9683">_xlfn.IFS(bike_sales_india[[#This Row],[Mileage (km/l)]]&gt;=75,"75-100",bike_sales_india[[#This Row],[Mileage (km/l)]]&gt;=50,"50-75",bike_sales_india[[#This Row],[Mileage (km/l)]]&gt;=25,"25-50")</f>
        <v>50-75</v>
      </c>
      <c r="Q9683" s="1" t="str" cm="1">
        <f t="array" ref="Q96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3" s="4">
        <f>(bike_sales_india[[#This Row],[Price (INR)]]-bike_sales_india[[#This Row],[Resale Price (INR)]])/bike_sales_india[[#This Row],[Price (INR)]]</f>
        <v>0.29396177445845861</v>
      </c>
    </row>
    <row r="9684" spans="1:18" x14ac:dyDescent="0.3">
      <c r="A9684" s="1" t="s">
        <v>46</v>
      </c>
      <c r="B9684">
        <v>49.51</v>
      </c>
      <c r="C9684" s="1" t="s">
        <v>64</v>
      </c>
      <c r="D9684" s="1" t="s">
        <v>84</v>
      </c>
      <c r="E9684">
        <v>120620</v>
      </c>
      <c r="F9684">
        <v>2023</v>
      </c>
      <c r="G9684">
        <v>973</v>
      </c>
      <c r="H9684" s="1" t="s">
        <v>18</v>
      </c>
      <c r="I9684">
        <v>82.31</v>
      </c>
      <c r="J9684" s="1" t="s">
        <v>27</v>
      </c>
      <c r="K9684">
        <v>2024</v>
      </c>
      <c r="L9684" s="1" t="s">
        <v>20</v>
      </c>
      <c r="M9684" s="1" t="s">
        <v>31</v>
      </c>
      <c r="N9684">
        <v>73968.83</v>
      </c>
      <c r="O9684" s="1" t="s">
        <v>45</v>
      </c>
      <c r="P9684" s="1" t="str" cm="1">
        <f t="array" ref="P9684">_xlfn.IFS(bike_sales_india[[#This Row],[Mileage (km/l)]]&gt;=75,"75-100",bike_sales_india[[#This Row],[Mileage (km/l)]]&gt;=50,"50-75",bike_sales_india[[#This Row],[Mileage (km/l)]]&gt;=25,"25-50")</f>
        <v>75-100</v>
      </c>
      <c r="Q9684" s="1" t="str" cm="1">
        <f t="array" ref="Q96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4" s="4">
        <f>(bike_sales_india[[#This Row],[Price (INR)]]-bike_sales_india[[#This Row],[Resale Price (INR)]])/bike_sales_india[[#This Row],[Price (INR)]]</f>
        <v>0.38676148234123692</v>
      </c>
    </row>
    <row r="9685" spans="1:18" x14ac:dyDescent="0.3">
      <c r="A9685" s="1" t="s">
        <v>23</v>
      </c>
      <c r="B9685">
        <v>61.35</v>
      </c>
      <c r="C9685" s="1" t="s">
        <v>32</v>
      </c>
      <c r="D9685" s="1" t="s">
        <v>80</v>
      </c>
      <c r="E9685">
        <v>56493</v>
      </c>
      <c r="F9685">
        <v>2022</v>
      </c>
      <c r="G9685">
        <v>973</v>
      </c>
      <c r="H9685" s="1" t="s">
        <v>34</v>
      </c>
      <c r="I9685">
        <v>39.99</v>
      </c>
      <c r="J9685" s="1" t="s">
        <v>42</v>
      </c>
      <c r="K9685">
        <v>2022</v>
      </c>
      <c r="L9685" s="1" t="s">
        <v>38</v>
      </c>
      <c r="M9685" s="1" t="s">
        <v>21</v>
      </c>
      <c r="N9685">
        <v>44614.73</v>
      </c>
      <c r="O9685" s="1" t="s">
        <v>35</v>
      </c>
      <c r="P9685" s="1" t="str" cm="1">
        <f t="array" ref="P9685">_xlfn.IFS(bike_sales_india[[#This Row],[Mileage (km/l)]]&gt;=75,"75-100",bike_sales_india[[#This Row],[Mileage (km/l)]]&gt;=50,"50-75",bike_sales_india[[#This Row],[Mileage (km/l)]]&gt;=25,"25-50")</f>
        <v>25-50</v>
      </c>
      <c r="Q9685" s="1" t="str" cm="1">
        <f t="array" ref="Q96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5" s="4">
        <f>(bike_sales_india[[#This Row],[Price (INR)]]-bike_sales_india[[#This Row],[Resale Price (INR)]])/bike_sales_india[[#This Row],[Price (INR)]]</f>
        <v>0.21026091728178706</v>
      </c>
    </row>
    <row r="9686" spans="1:18" x14ac:dyDescent="0.3">
      <c r="A9686" s="1" t="s">
        <v>39</v>
      </c>
      <c r="B9686">
        <v>50.99</v>
      </c>
      <c r="C9686" s="1" t="s">
        <v>16</v>
      </c>
      <c r="D9686" s="1" t="s">
        <v>83</v>
      </c>
      <c r="E9686">
        <v>147053</v>
      </c>
      <c r="F9686">
        <v>2020</v>
      </c>
      <c r="G9686">
        <v>973</v>
      </c>
      <c r="H9686" s="1" t="s">
        <v>18</v>
      </c>
      <c r="I9686">
        <v>75.319999999999993</v>
      </c>
      <c r="J9686" s="1" t="s">
        <v>27</v>
      </c>
      <c r="K9686">
        <v>2023</v>
      </c>
      <c r="L9686" s="1" t="s">
        <v>20</v>
      </c>
      <c r="M9686" s="1" t="s">
        <v>31</v>
      </c>
      <c r="N9686">
        <v>78770.13</v>
      </c>
      <c r="O9686" s="1" t="s">
        <v>45</v>
      </c>
      <c r="P9686" s="1" t="str" cm="1">
        <f t="array" ref="P9686">_xlfn.IFS(bike_sales_india[[#This Row],[Mileage (km/l)]]&gt;=75,"75-100",bike_sales_india[[#This Row],[Mileage (km/l)]]&gt;=50,"50-75",bike_sales_india[[#This Row],[Mileage (km/l)]]&gt;=25,"25-50")</f>
        <v>75-100</v>
      </c>
      <c r="Q9686" s="1" t="str" cm="1">
        <f t="array" ref="Q96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6" s="4">
        <f>(bike_sales_india[[#This Row],[Price (INR)]]-bike_sales_india[[#This Row],[Resale Price (INR)]])/bike_sales_india[[#This Row],[Price (INR)]]</f>
        <v>0.46434190393939595</v>
      </c>
    </row>
    <row r="9687" spans="1:18" x14ac:dyDescent="0.3">
      <c r="A9687" s="1" t="s">
        <v>28</v>
      </c>
      <c r="B9687">
        <v>19.77</v>
      </c>
      <c r="C9687" s="1" t="s">
        <v>36</v>
      </c>
      <c r="D9687" s="1" t="s">
        <v>70</v>
      </c>
      <c r="E9687">
        <v>307526</v>
      </c>
      <c r="F9687">
        <v>2020</v>
      </c>
      <c r="G9687">
        <v>973</v>
      </c>
      <c r="H9687" s="1" t="s">
        <v>34</v>
      </c>
      <c r="I9687">
        <v>35.049999999999997</v>
      </c>
      <c r="J9687" s="1" t="s">
        <v>42</v>
      </c>
      <c r="K9687">
        <v>2020</v>
      </c>
      <c r="L9687" s="1" t="s">
        <v>38</v>
      </c>
      <c r="M9687" s="1" t="s">
        <v>31</v>
      </c>
      <c r="N9687">
        <v>230855.41</v>
      </c>
      <c r="O9687" s="1" t="s">
        <v>35</v>
      </c>
      <c r="P9687" s="1" t="str" cm="1">
        <f t="array" ref="P9687">_xlfn.IFS(bike_sales_india[[#This Row],[Mileage (km/l)]]&gt;=75,"75-100",bike_sales_india[[#This Row],[Mileage (km/l)]]&gt;=50,"50-75",bike_sales_india[[#This Row],[Mileage (km/l)]]&gt;=25,"25-50")</f>
        <v>25-50</v>
      </c>
      <c r="Q9687" s="1" t="str" cm="1">
        <f t="array" ref="Q96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7" s="4">
        <f>(bike_sales_india[[#This Row],[Price (INR)]]-bike_sales_india[[#This Row],[Resale Price (INR)]])/bike_sales_india[[#This Row],[Price (INR)]]</f>
        <v>0.24931417180986323</v>
      </c>
    </row>
    <row r="9688" spans="1:18" x14ac:dyDescent="0.3">
      <c r="A9688" s="1" t="s">
        <v>39</v>
      </c>
      <c r="B9688">
        <v>64.83</v>
      </c>
      <c r="C9688" s="1" t="s">
        <v>16</v>
      </c>
      <c r="D9688" s="1" t="s">
        <v>77</v>
      </c>
      <c r="E9688">
        <v>356868</v>
      </c>
      <c r="F9688">
        <v>2022</v>
      </c>
      <c r="G9688">
        <v>973</v>
      </c>
      <c r="H9688" s="1" t="s">
        <v>34</v>
      </c>
      <c r="I9688">
        <v>37.380000000000003</v>
      </c>
      <c r="J9688" s="1" t="s">
        <v>42</v>
      </c>
      <c r="K9688">
        <v>2022</v>
      </c>
      <c r="L9688" s="1" t="s">
        <v>38</v>
      </c>
      <c r="M9688" s="1" t="s">
        <v>21</v>
      </c>
      <c r="N9688">
        <v>280252.24</v>
      </c>
      <c r="O9688" s="1" t="s">
        <v>50</v>
      </c>
      <c r="P9688" s="1" t="str" cm="1">
        <f t="array" ref="P9688">_xlfn.IFS(bike_sales_india[[#This Row],[Mileage (km/l)]]&gt;=75,"75-100",bike_sales_india[[#This Row],[Mileage (km/l)]]&gt;=50,"50-75",bike_sales_india[[#This Row],[Mileage (km/l)]]&gt;=25,"25-50")</f>
        <v>25-50</v>
      </c>
      <c r="Q9688" s="1" t="str" cm="1">
        <f t="array" ref="Q96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8" s="4">
        <f>(bike_sales_india[[#This Row],[Price (INR)]]-bike_sales_india[[#This Row],[Resale Price (INR)]])/bike_sales_india[[#This Row],[Price (INR)]]</f>
        <v>0.21468935292601188</v>
      </c>
    </row>
    <row r="9689" spans="1:18" x14ac:dyDescent="0.3">
      <c r="A9689" s="1" t="s">
        <v>39</v>
      </c>
      <c r="B9689">
        <v>33.020000000000003</v>
      </c>
      <c r="C9689" s="1" t="s">
        <v>29</v>
      </c>
      <c r="D9689" s="1" t="s">
        <v>82</v>
      </c>
      <c r="E9689">
        <v>380137</v>
      </c>
      <c r="F9689">
        <v>2017</v>
      </c>
      <c r="G9689">
        <v>973</v>
      </c>
      <c r="H9689" s="1" t="s">
        <v>26</v>
      </c>
      <c r="I9689">
        <v>89.51</v>
      </c>
      <c r="J9689" s="1" t="s">
        <v>19</v>
      </c>
      <c r="K9689">
        <v>2018</v>
      </c>
      <c r="L9689" s="1" t="s">
        <v>44</v>
      </c>
      <c r="M9689" s="1" t="s">
        <v>31</v>
      </c>
      <c r="N9689">
        <v>277202.19</v>
      </c>
      <c r="O9689" s="1" t="s">
        <v>22</v>
      </c>
      <c r="P9689" s="1" t="str" cm="1">
        <f t="array" ref="P9689">_xlfn.IFS(bike_sales_india[[#This Row],[Mileage (km/l)]]&gt;=75,"75-100",bike_sales_india[[#This Row],[Mileage (km/l)]]&gt;=50,"50-75",bike_sales_india[[#This Row],[Mileage (km/l)]]&gt;=25,"25-50")</f>
        <v>75-100</v>
      </c>
      <c r="Q9689" s="1" t="str" cm="1">
        <f t="array" ref="Q96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89" s="4">
        <f>(bike_sales_india[[#This Row],[Price (INR)]]-bike_sales_india[[#This Row],[Resale Price (INR)]])/bike_sales_india[[#This Row],[Price (INR)]]</f>
        <v>0.27078345438618184</v>
      </c>
    </row>
    <row r="9690" spans="1:18" x14ac:dyDescent="0.3">
      <c r="A9690" s="1" t="s">
        <v>48</v>
      </c>
      <c r="B9690">
        <v>46.89</v>
      </c>
      <c r="C9690" s="1" t="s">
        <v>36</v>
      </c>
      <c r="D9690" s="1" t="s">
        <v>57</v>
      </c>
      <c r="E9690">
        <v>252428</v>
      </c>
      <c r="F9690">
        <v>2023</v>
      </c>
      <c r="G9690">
        <v>973</v>
      </c>
      <c r="H9690" s="1" t="s">
        <v>26</v>
      </c>
      <c r="I9690">
        <v>99.06</v>
      </c>
      <c r="J9690" s="1" t="s">
        <v>42</v>
      </c>
      <c r="K9690">
        <v>2023</v>
      </c>
      <c r="L9690" s="1" t="s">
        <v>38</v>
      </c>
      <c r="M9690" s="1" t="s">
        <v>21</v>
      </c>
      <c r="N9690">
        <v>187726.74</v>
      </c>
      <c r="O9690" s="1" t="s">
        <v>50</v>
      </c>
      <c r="P9690" s="1" t="str" cm="1">
        <f t="array" ref="P9690">_xlfn.IFS(bike_sales_india[[#This Row],[Mileage (km/l)]]&gt;=75,"75-100",bike_sales_india[[#This Row],[Mileage (km/l)]]&gt;=50,"50-75",bike_sales_india[[#This Row],[Mileage (km/l)]]&gt;=25,"25-50")</f>
        <v>75-100</v>
      </c>
      <c r="Q9690" s="1" t="str" cm="1">
        <f t="array" ref="Q96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0" s="4">
        <f>(bike_sales_india[[#This Row],[Price (INR)]]-bike_sales_india[[#This Row],[Resale Price (INR)]])/bike_sales_india[[#This Row],[Price (INR)]]</f>
        <v>0.25631570190311698</v>
      </c>
    </row>
    <row r="9691" spans="1:18" x14ac:dyDescent="0.3">
      <c r="A9691" s="1" t="s">
        <v>46</v>
      </c>
      <c r="B9691">
        <v>13.17</v>
      </c>
      <c r="C9691" s="1" t="s">
        <v>36</v>
      </c>
      <c r="D9691" s="1" t="s">
        <v>57</v>
      </c>
      <c r="E9691">
        <v>302947</v>
      </c>
      <c r="F9691">
        <v>2019</v>
      </c>
      <c r="G9691">
        <v>974</v>
      </c>
      <c r="H9691" s="1" t="s">
        <v>18</v>
      </c>
      <c r="I9691">
        <v>86.3</v>
      </c>
      <c r="J9691" s="1" t="s">
        <v>19</v>
      </c>
      <c r="K9691">
        <v>2022</v>
      </c>
      <c r="L9691" s="1" t="s">
        <v>20</v>
      </c>
      <c r="M9691" s="1" t="s">
        <v>31</v>
      </c>
      <c r="N9691">
        <v>126932.24</v>
      </c>
      <c r="O9691" s="1" t="s">
        <v>45</v>
      </c>
      <c r="P9691" s="1" t="str" cm="1">
        <f t="array" ref="P9691">_xlfn.IFS(bike_sales_india[[#This Row],[Mileage (km/l)]]&gt;=75,"75-100",bike_sales_india[[#This Row],[Mileage (km/l)]]&gt;=50,"50-75",bike_sales_india[[#This Row],[Mileage (km/l)]]&gt;=25,"25-50")</f>
        <v>75-100</v>
      </c>
      <c r="Q9691" s="1" t="str" cm="1">
        <f t="array" ref="Q96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1" s="4">
        <f>(bike_sales_india[[#This Row],[Price (INR)]]-bike_sales_india[[#This Row],[Resale Price (INR)]])/bike_sales_india[[#This Row],[Price (INR)]]</f>
        <v>0.58100842721664192</v>
      </c>
    </row>
    <row r="9692" spans="1:18" x14ac:dyDescent="0.3">
      <c r="A9692" s="1" t="s">
        <v>23</v>
      </c>
      <c r="B9692">
        <v>49.92</v>
      </c>
      <c r="C9692" s="1" t="s">
        <v>40</v>
      </c>
      <c r="D9692" s="1" t="s">
        <v>41</v>
      </c>
      <c r="E9692">
        <v>79530</v>
      </c>
      <c r="F9692">
        <v>2019</v>
      </c>
      <c r="G9692">
        <v>974</v>
      </c>
      <c r="H9692" s="1" t="s">
        <v>34</v>
      </c>
      <c r="I9692">
        <v>28.59</v>
      </c>
      <c r="J9692" s="1" t="s">
        <v>42</v>
      </c>
      <c r="K9692">
        <v>2019</v>
      </c>
      <c r="L9692" s="1" t="s">
        <v>20</v>
      </c>
      <c r="M9692" s="1" t="s">
        <v>21</v>
      </c>
      <c r="N9692">
        <v>45392.11</v>
      </c>
      <c r="O9692" s="1" t="s">
        <v>22</v>
      </c>
      <c r="P9692" s="1" t="str" cm="1">
        <f t="array" ref="P9692">_xlfn.IFS(bike_sales_india[[#This Row],[Mileage (km/l)]]&gt;=75,"75-100",bike_sales_india[[#This Row],[Mileage (km/l)]]&gt;=50,"50-75",bike_sales_india[[#This Row],[Mileage (km/l)]]&gt;=25,"25-50")</f>
        <v>25-50</v>
      </c>
      <c r="Q9692" s="1" t="str" cm="1">
        <f t="array" ref="Q96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2" s="4">
        <f>(bike_sales_india[[#This Row],[Price (INR)]]-bike_sales_india[[#This Row],[Resale Price (INR)]])/bike_sales_india[[#This Row],[Price (INR)]]</f>
        <v>0.42924544197158304</v>
      </c>
    </row>
    <row r="9693" spans="1:18" x14ac:dyDescent="0.3">
      <c r="A9693" s="1" t="s">
        <v>61</v>
      </c>
      <c r="B9693">
        <v>20.86</v>
      </c>
      <c r="C9693" s="1" t="s">
        <v>32</v>
      </c>
      <c r="D9693" s="1" t="s">
        <v>60</v>
      </c>
      <c r="E9693">
        <v>254456</v>
      </c>
      <c r="F9693">
        <v>2020</v>
      </c>
      <c r="G9693">
        <v>974</v>
      </c>
      <c r="H9693" s="1" t="s">
        <v>34</v>
      </c>
      <c r="I9693">
        <v>46.95</v>
      </c>
      <c r="J9693" s="1" t="s">
        <v>19</v>
      </c>
      <c r="K9693">
        <v>2020</v>
      </c>
      <c r="L9693" s="1" t="s">
        <v>38</v>
      </c>
      <c r="M9693" s="1" t="s">
        <v>21</v>
      </c>
      <c r="N9693">
        <v>195164.74</v>
      </c>
      <c r="O9693" s="1" t="s">
        <v>22</v>
      </c>
      <c r="P9693" s="1" t="str" cm="1">
        <f t="array" ref="P9693">_xlfn.IFS(bike_sales_india[[#This Row],[Mileage (km/l)]]&gt;=75,"75-100",bike_sales_india[[#This Row],[Mileage (km/l)]]&gt;=50,"50-75",bike_sales_india[[#This Row],[Mileage (km/l)]]&gt;=25,"25-50")</f>
        <v>25-50</v>
      </c>
      <c r="Q9693" s="1" t="str" cm="1">
        <f t="array" ref="Q96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3" s="4">
        <f>(bike_sales_india[[#This Row],[Price (INR)]]-bike_sales_india[[#This Row],[Resale Price (INR)]])/bike_sales_india[[#This Row],[Price (INR)]]</f>
        <v>0.23301183701700887</v>
      </c>
    </row>
    <row r="9694" spans="1:18" x14ac:dyDescent="0.3">
      <c r="A9694" s="1" t="s">
        <v>59</v>
      </c>
      <c r="B9694">
        <v>59.41</v>
      </c>
      <c r="C9694" s="1" t="s">
        <v>32</v>
      </c>
      <c r="D9694" s="1" t="s">
        <v>56</v>
      </c>
      <c r="E9694">
        <v>387476</v>
      </c>
      <c r="F9694">
        <v>2021</v>
      </c>
      <c r="G9694">
        <v>974</v>
      </c>
      <c r="H9694" s="1" t="s">
        <v>18</v>
      </c>
      <c r="I9694">
        <v>93.72</v>
      </c>
      <c r="J9694" s="1" t="s">
        <v>27</v>
      </c>
      <c r="K9694">
        <v>2021</v>
      </c>
      <c r="L9694" s="1" t="s">
        <v>38</v>
      </c>
      <c r="M9694" s="1" t="s">
        <v>31</v>
      </c>
      <c r="N9694">
        <v>271180.96000000002</v>
      </c>
      <c r="O9694" s="1" t="s">
        <v>22</v>
      </c>
      <c r="P9694" s="1" t="str" cm="1">
        <f t="array" ref="P9694">_xlfn.IFS(bike_sales_india[[#This Row],[Mileage (km/l)]]&gt;=75,"75-100",bike_sales_india[[#This Row],[Mileage (km/l)]]&gt;=50,"50-75",bike_sales_india[[#This Row],[Mileage (km/l)]]&gt;=25,"25-50")</f>
        <v>75-100</v>
      </c>
      <c r="Q9694" s="1" t="str" cm="1">
        <f t="array" ref="Q96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4" s="4">
        <f>(bike_sales_india[[#This Row],[Price (INR)]]-bike_sales_india[[#This Row],[Resale Price (INR)]])/bike_sales_india[[#This Row],[Price (INR)]]</f>
        <v>0.30013482125344532</v>
      </c>
    </row>
    <row r="9695" spans="1:18" x14ac:dyDescent="0.3">
      <c r="A9695" s="1" t="s">
        <v>39</v>
      </c>
      <c r="B9695">
        <v>39.06</v>
      </c>
      <c r="C9695" s="1" t="s">
        <v>64</v>
      </c>
      <c r="D9695" s="1" t="s">
        <v>65</v>
      </c>
      <c r="E9695">
        <v>292696</v>
      </c>
      <c r="F9695">
        <v>2023</v>
      </c>
      <c r="G9695">
        <v>974</v>
      </c>
      <c r="H9695" s="1" t="s">
        <v>34</v>
      </c>
      <c r="I9695">
        <v>34.96</v>
      </c>
      <c r="J9695" s="1" t="s">
        <v>19</v>
      </c>
      <c r="K9695">
        <v>2024</v>
      </c>
      <c r="L9695" s="1" t="s">
        <v>20</v>
      </c>
      <c r="M9695" s="1" t="s">
        <v>21</v>
      </c>
      <c r="N9695">
        <v>163917.23000000001</v>
      </c>
      <c r="O9695" s="1" t="s">
        <v>35</v>
      </c>
      <c r="P9695" s="1" t="str" cm="1">
        <f t="array" ref="P9695">_xlfn.IFS(bike_sales_india[[#This Row],[Mileage (km/l)]]&gt;=75,"75-100",bike_sales_india[[#This Row],[Mileage (km/l)]]&gt;=50,"50-75",bike_sales_india[[#This Row],[Mileage (km/l)]]&gt;=25,"25-50")</f>
        <v>25-50</v>
      </c>
      <c r="Q9695" s="1" t="str" cm="1">
        <f t="array" ref="Q96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5" s="4">
        <f>(bike_sales_india[[#This Row],[Price (INR)]]-bike_sales_india[[#This Row],[Resale Price (INR)]])/bike_sales_india[[#This Row],[Price (INR)]]</f>
        <v>0.43997447863995404</v>
      </c>
    </row>
    <row r="9696" spans="1:18" x14ac:dyDescent="0.3">
      <c r="A9696" s="1" t="s">
        <v>55</v>
      </c>
      <c r="B9696">
        <v>28.76</v>
      </c>
      <c r="C9696" s="1" t="s">
        <v>64</v>
      </c>
      <c r="D9696" s="1" t="s">
        <v>84</v>
      </c>
      <c r="E9696">
        <v>148280</v>
      </c>
      <c r="F9696">
        <v>2024</v>
      </c>
      <c r="G9696">
        <v>974</v>
      </c>
      <c r="H9696" s="1" t="s">
        <v>18</v>
      </c>
      <c r="I9696">
        <v>81.599999999999994</v>
      </c>
      <c r="J9696" s="1" t="s">
        <v>19</v>
      </c>
      <c r="K9696">
        <v>2024</v>
      </c>
      <c r="L9696" s="1" t="s">
        <v>44</v>
      </c>
      <c r="M9696" s="1" t="s">
        <v>31</v>
      </c>
      <c r="N9696">
        <v>95912.43</v>
      </c>
      <c r="O9696" s="1" t="s">
        <v>50</v>
      </c>
      <c r="P9696" s="1" t="str" cm="1">
        <f t="array" ref="P9696">_xlfn.IFS(bike_sales_india[[#This Row],[Mileage (km/l)]]&gt;=75,"75-100",bike_sales_india[[#This Row],[Mileage (km/l)]]&gt;=50,"50-75",bike_sales_india[[#This Row],[Mileage (km/l)]]&gt;=25,"25-50")</f>
        <v>75-100</v>
      </c>
      <c r="Q9696" s="1" t="str" cm="1">
        <f t="array" ref="Q96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6" s="4">
        <f>(bike_sales_india[[#This Row],[Price (INR)]]-bike_sales_india[[#This Row],[Resale Price (INR)]])/bike_sales_india[[#This Row],[Price (INR)]]</f>
        <v>0.35316677906663074</v>
      </c>
    </row>
    <row r="9697" spans="1:18" x14ac:dyDescent="0.3">
      <c r="A9697" s="1" t="s">
        <v>48</v>
      </c>
      <c r="B9697">
        <v>38.56</v>
      </c>
      <c r="C9697" s="1" t="s">
        <v>52</v>
      </c>
      <c r="D9697" s="1" t="s">
        <v>81</v>
      </c>
      <c r="E9697">
        <v>152301</v>
      </c>
      <c r="F9697">
        <v>2017</v>
      </c>
      <c r="G9697">
        <v>974</v>
      </c>
      <c r="H9697" s="1" t="s">
        <v>34</v>
      </c>
      <c r="I9697">
        <v>59.82</v>
      </c>
      <c r="J9697" s="1" t="s">
        <v>19</v>
      </c>
      <c r="K9697">
        <v>2024</v>
      </c>
      <c r="L9697" s="1" t="s">
        <v>38</v>
      </c>
      <c r="M9697" s="1" t="s">
        <v>21</v>
      </c>
      <c r="N9697">
        <v>83409.070000000007</v>
      </c>
      <c r="O9697" s="1" t="s">
        <v>22</v>
      </c>
      <c r="P9697" s="1" t="str" cm="1">
        <f t="array" ref="P9697">_xlfn.IFS(bike_sales_india[[#This Row],[Mileage (km/l)]]&gt;=75,"75-100",bike_sales_india[[#This Row],[Mileage (km/l)]]&gt;=50,"50-75",bike_sales_india[[#This Row],[Mileage (km/l)]]&gt;=25,"25-50")</f>
        <v>50-75</v>
      </c>
      <c r="Q9697" s="1" t="str" cm="1">
        <f t="array" ref="Q96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7" s="4">
        <f>(bike_sales_india[[#This Row],[Price (INR)]]-bike_sales_india[[#This Row],[Resale Price (INR)]])/bike_sales_india[[#This Row],[Price (INR)]]</f>
        <v>0.45234062809830528</v>
      </c>
    </row>
    <row r="9698" spans="1:18" x14ac:dyDescent="0.3">
      <c r="A9698" s="1" t="s">
        <v>15</v>
      </c>
      <c r="B9698">
        <v>24.01</v>
      </c>
      <c r="C9698" s="1" t="s">
        <v>36</v>
      </c>
      <c r="D9698" s="1" t="s">
        <v>63</v>
      </c>
      <c r="E9698">
        <v>277949</v>
      </c>
      <c r="F9698">
        <v>2021</v>
      </c>
      <c r="G9698">
        <v>974</v>
      </c>
      <c r="H9698" s="1" t="s">
        <v>18</v>
      </c>
      <c r="I9698">
        <v>88.55</v>
      </c>
      <c r="J9698" s="1" t="s">
        <v>42</v>
      </c>
      <c r="K9698">
        <v>2021</v>
      </c>
      <c r="L9698" s="1" t="s">
        <v>38</v>
      </c>
      <c r="M9698" s="1" t="s">
        <v>31</v>
      </c>
      <c r="N9698">
        <v>186097.74</v>
      </c>
      <c r="O9698" s="1" t="s">
        <v>50</v>
      </c>
      <c r="P9698" s="1" t="str" cm="1">
        <f t="array" ref="P9698">_xlfn.IFS(bike_sales_india[[#This Row],[Mileage (km/l)]]&gt;=75,"75-100",bike_sales_india[[#This Row],[Mileage (km/l)]]&gt;=50,"50-75",bike_sales_india[[#This Row],[Mileage (km/l)]]&gt;=25,"25-50")</f>
        <v>75-100</v>
      </c>
      <c r="Q9698" s="1" t="str" cm="1">
        <f t="array" ref="Q96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8" s="4">
        <f>(bike_sales_india[[#This Row],[Price (INR)]]-bike_sales_india[[#This Row],[Resale Price (INR)]])/bike_sales_india[[#This Row],[Price (INR)]]</f>
        <v>0.33046083993826209</v>
      </c>
    </row>
    <row r="9699" spans="1:18" x14ac:dyDescent="0.3">
      <c r="A9699" s="1" t="s">
        <v>59</v>
      </c>
      <c r="B9699">
        <v>33.119999999999997</v>
      </c>
      <c r="C9699" s="1" t="s">
        <v>40</v>
      </c>
      <c r="D9699" s="1" t="s">
        <v>58</v>
      </c>
      <c r="E9699">
        <v>136381</v>
      </c>
      <c r="F9699">
        <v>2019</v>
      </c>
      <c r="G9699">
        <v>974</v>
      </c>
      <c r="H9699" s="1" t="s">
        <v>34</v>
      </c>
      <c r="I9699">
        <v>54.64</v>
      </c>
      <c r="J9699" s="1" t="s">
        <v>19</v>
      </c>
      <c r="K9699">
        <v>2020</v>
      </c>
      <c r="L9699" s="1" t="s">
        <v>44</v>
      </c>
      <c r="M9699" s="1" t="s">
        <v>21</v>
      </c>
      <c r="N9699">
        <v>86725.22</v>
      </c>
      <c r="O9699" s="1" t="s">
        <v>22</v>
      </c>
      <c r="P9699" s="1" t="str" cm="1">
        <f t="array" ref="P9699">_xlfn.IFS(bike_sales_india[[#This Row],[Mileage (km/l)]]&gt;=75,"75-100",bike_sales_india[[#This Row],[Mileage (km/l)]]&gt;=50,"50-75",bike_sales_india[[#This Row],[Mileage (km/l)]]&gt;=25,"25-50")</f>
        <v>50-75</v>
      </c>
      <c r="Q9699" s="1" t="str" cm="1">
        <f t="array" ref="Q96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699" s="4">
        <f>(bike_sales_india[[#This Row],[Price (INR)]]-bike_sales_india[[#This Row],[Resale Price (INR)]])/bike_sales_india[[#This Row],[Price (INR)]]</f>
        <v>0.36409602510613648</v>
      </c>
    </row>
    <row r="9700" spans="1:18" x14ac:dyDescent="0.3">
      <c r="A9700" s="1" t="s">
        <v>23</v>
      </c>
      <c r="B9700">
        <v>46.36</v>
      </c>
      <c r="C9700" s="1" t="s">
        <v>16</v>
      </c>
      <c r="D9700" s="1" t="s">
        <v>77</v>
      </c>
      <c r="E9700">
        <v>83246</v>
      </c>
      <c r="F9700">
        <v>2019</v>
      </c>
      <c r="G9700">
        <v>975</v>
      </c>
      <c r="H9700" s="1" t="s">
        <v>34</v>
      </c>
      <c r="I9700">
        <v>39.31</v>
      </c>
      <c r="J9700" s="1" t="s">
        <v>27</v>
      </c>
      <c r="K9700">
        <v>2021</v>
      </c>
      <c r="L9700" s="1" t="s">
        <v>38</v>
      </c>
      <c r="M9700" s="1" t="s">
        <v>31</v>
      </c>
      <c r="N9700">
        <v>64810.36</v>
      </c>
      <c r="O9700" s="1" t="s">
        <v>35</v>
      </c>
      <c r="P9700" s="1" t="str" cm="1">
        <f t="array" ref="P9700">_xlfn.IFS(bike_sales_india[[#This Row],[Mileage (km/l)]]&gt;=75,"75-100",bike_sales_india[[#This Row],[Mileage (km/l)]]&gt;=50,"50-75",bike_sales_india[[#This Row],[Mileage (km/l)]]&gt;=25,"25-50")</f>
        <v>25-50</v>
      </c>
      <c r="Q9700" s="1" t="str" cm="1">
        <f t="array" ref="Q97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0" s="4">
        <f>(bike_sales_india[[#This Row],[Price (INR)]]-bike_sales_india[[#This Row],[Resale Price (INR)]])/bike_sales_india[[#This Row],[Price (INR)]]</f>
        <v>0.22145976983879104</v>
      </c>
    </row>
    <row r="9701" spans="1:18" x14ac:dyDescent="0.3">
      <c r="A9701" s="1" t="s">
        <v>15</v>
      </c>
      <c r="B9701">
        <v>59.83</v>
      </c>
      <c r="C9701" s="1" t="s">
        <v>16</v>
      </c>
      <c r="D9701" s="1" t="s">
        <v>77</v>
      </c>
      <c r="E9701">
        <v>297748</v>
      </c>
      <c r="F9701">
        <v>2023</v>
      </c>
      <c r="G9701">
        <v>975</v>
      </c>
      <c r="H9701" s="1" t="s">
        <v>34</v>
      </c>
      <c r="I9701">
        <v>29.51</v>
      </c>
      <c r="J9701" s="1" t="s">
        <v>19</v>
      </c>
      <c r="K9701">
        <v>2024</v>
      </c>
      <c r="L9701" s="1" t="s">
        <v>38</v>
      </c>
      <c r="M9701" s="1" t="s">
        <v>21</v>
      </c>
      <c r="N9701">
        <v>227782.26</v>
      </c>
      <c r="O9701" s="1" t="s">
        <v>35</v>
      </c>
      <c r="P9701" s="1" t="str" cm="1">
        <f t="array" ref="P9701">_xlfn.IFS(bike_sales_india[[#This Row],[Mileage (km/l)]]&gt;=75,"75-100",bike_sales_india[[#This Row],[Mileage (km/l)]]&gt;=50,"50-75",bike_sales_india[[#This Row],[Mileage (km/l)]]&gt;=25,"25-50")</f>
        <v>25-50</v>
      </c>
      <c r="Q9701" s="1" t="str" cm="1">
        <f t="array" ref="Q97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1" s="4">
        <f>(bike_sales_india[[#This Row],[Price (INR)]]-bike_sales_india[[#This Row],[Resale Price (INR)]])/bike_sales_india[[#This Row],[Price (INR)]]</f>
        <v>0.23498307293415904</v>
      </c>
    </row>
    <row r="9702" spans="1:18" x14ac:dyDescent="0.3">
      <c r="A9702" s="1" t="s">
        <v>61</v>
      </c>
      <c r="B9702">
        <v>17.899999999999999</v>
      </c>
      <c r="C9702" s="1" t="s">
        <v>16</v>
      </c>
      <c r="D9702" s="1" t="s">
        <v>83</v>
      </c>
      <c r="E9702">
        <v>227271</v>
      </c>
      <c r="F9702">
        <v>2017</v>
      </c>
      <c r="G9702">
        <v>975</v>
      </c>
      <c r="H9702" s="1" t="s">
        <v>18</v>
      </c>
      <c r="I9702">
        <v>72.67</v>
      </c>
      <c r="J9702" s="1" t="s">
        <v>19</v>
      </c>
      <c r="K9702">
        <v>2024</v>
      </c>
      <c r="L9702" s="1" t="s">
        <v>44</v>
      </c>
      <c r="M9702" s="1" t="s">
        <v>21</v>
      </c>
      <c r="N9702">
        <v>147898.75</v>
      </c>
      <c r="O9702" s="1" t="s">
        <v>35</v>
      </c>
      <c r="P9702" s="1" t="str" cm="1">
        <f t="array" ref="P9702">_xlfn.IFS(bike_sales_india[[#This Row],[Mileage (km/l)]]&gt;=75,"75-100",bike_sales_india[[#This Row],[Mileage (km/l)]]&gt;=50,"50-75",bike_sales_india[[#This Row],[Mileage (km/l)]]&gt;=25,"25-50")</f>
        <v>50-75</v>
      </c>
      <c r="Q9702" s="1" t="str" cm="1">
        <f t="array" ref="Q97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2" s="4">
        <f>(bike_sales_india[[#This Row],[Price (INR)]]-bike_sales_india[[#This Row],[Resale Price (INR)]])/bike_sales_india[[#This Row],[Price (INR)]]</f>
        <v>0.34924055422821215</v>
      </c>
    </row>
    <row r="9703" spans="1:18" x14ac:dyDescent="0.3">
      <c r="A9703" s="1" t="s">
        <v>23</v>
      </c>
      <c r="B9703">
        <v>32.79</v>
      </c>
      <c r="C9703" s="1" t="s">
        <v>24</v>
      </c>
      <c r="D9703" s="1" t="s">
        <v>25</v>
      </c>
      <c r="E9703">
        <v>361805</v>
      </c>
      <c r="F9703">
        <v>2022</v>
      </c>
      <c r="G9703">
        <v>975</v>
      </c>
      <c r="H9703" s="1" t="s">
        <v>18</v>
      </c>
      <c r="I9703">
        <v>70.64</v>
      </c>
      <c r="J9703" s="1" t="s">
        <v>27</v>
      </c>
      <c r="K9703">
        <v>2023</v>
      </c>
      <c r="L9703" s="1" t="s">
        <v>20</v>
      </c>
      <c r="M9703" s="1" t="s">
        <v>21</v>
      </c>
      <c r="N9703">
        <v>264542.65000000002</v>
      </c>
      <c r="O9703" s="1" t="s">
        <v>50</v>
      </c>
      <c r="P9703" s="1" t="str" cm="1">
        <f t="array" ref="P9703">_xlfn.IFS(bike_sales_india[[#This Row],[Mileage (km/l)]]&gt;=75,"75-100",bike_sales_india[[#This Row],[Mileage (km/l)]]&gt;=50,"50-75",bike_sales_india[[#This Row],[Mileage (km/l)]]&gt;=25,"25-50")</f>
        <v>50-75</v>
      </c>
      <c r="Q9703" s="1" t="str" cm="1">
        <f t="array" ref="Q97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3" s="4">
        <f>(bike_sales_india[[#This Row],[Price (INR)]]-bike_sales_india[[#This Row],[Resale Price (INR)]])/bike_sales_india[[#This Row],[Price (INR)]]</f>
        <v>0.26882533408880466</v>
      </c>
    </row>
    <row r="9704" spans="1:18" x14ac:dyDescent="0.3">
      <c r="A9704" s="1" t="s">
        <v>28</v>
      </c>
      <c r="B9704">
        <v>51.22</v>
      </c>
      <c r="C9704" s="1" t="s">
        <v>16</v>
      </c>
      <c r="D9704" s="1" t="s">
        <v>43</v>
      </c>
      <c r="E9704">
        <v>147396</v>
      </c>
      <c r="F9704">
        <v>2017</v>
      </c>
      <c r="G9704">
        <v>975</v>
      </c>
      <c r="H9704" s="1" t="s">
        <v>18</v>
      </c>
      <c r="I9704">
        <v>71.67</v>
      </c>
      <c r="J9704" s="1" t="s">
        <v>42</v>
      </c>
      <c r="K9704">
        <v>2017</v>
      </c>
      <c r="L9704" s="1" t="s">
        <v>38</v>
      </c>
      <c r="M9704" s="1" t="s">
        <v>21</v>
      </c>
      <c r="N9704">
        <v>104779.89</v>
      </c>
      <c r="O9704" s="1" t="s">
        <v>35</v>
      </c>
      <c r="P9704" s="1" t="str" cm="1">
        <f t="array" ref="P9704">_xlfn.IFS(bike_sales_india[[#This Row],[Mileage (km/l)]]&gt;=75,"75-100",bike_sales_india[[#This Row],[Mileage (km/l)]]&gt;=50,"50-75",bike_sales_india[[#This Row],[Mileage (km/l)]]&gt;=25,"25-50")</f>
        <v>50-75</v>
      </c>
      <c r="Q9704" s="1" t="str" cm="1">
        <f t="array" ref="Q97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4" s="4">
        <f>(bike_sales_india[[#This Row],[Price (INR)]]-bike_sales_india[[#This Row],[Resale Price (INR)]])/bike_sales_india[[#This Row],[Price (INR)]]</f>
        <v>0.28912663844337705</v>
      </c>
    </row>
    <row r="9705" spans="1:18" x14ac:dyDescent="0.3">
      <c r="A9705" s="1" t="s">
        <v>15</v>
      </c>
      <c r="B9705">
        <v>26.51</v>
      </c>
      <c r="C9705" s="1" t="s">
        <v>32</v>
      </c>
      <c r="D9705" s="1" t="s">
        <v>47</v>
      </c>
      <c r="E9705">
        <v>151692</v>
      </c>
      <c r="F9705">
        <v>2022</v>
      </c>
      <c r="G9705">
        <v>975</v>
      </c>
      <c r="H9705" s="1" t="s">
        <v>26</v>
      </c>
      <c r="I9705">
        <v>85.89</v>
      </c>
      <c r="J9705" s="1" t="s">
        <v>42</v>
      </c>
      <c r="K9705">
        <v>2022</v>
      </c>
      <c r="L9705" s="1" t="s">
        <v>20</v>
      </c>
      <c r="M9705" s="1" t="s">
        <v>21</v>
      </c>
      <c r="N9705">
        <v>95425.93</v>
      </c>
      <c r="O9705" s="1" t="s">
        <v>45</v>
      </c>
      <c r="P9705" s="1" t="str" cm="1">
        <f t="array" ref="P9705">_xlfn.IFS(bike_sales_india[[#This Row],[Mileage (km/l)]]&gt;=75,"75-100",bike_sales_india[[#This Row],[Mileage (km/l)]]&gt;=50,"50-75",bike_sales_india[[#This Row],[Mileage (km/l)]]&gt;=25,"25-50")</f>
        <v>75-100</v>
      </c>
      <c r="Q9705" s="1" t="str" cm="1">
        <f t="array" ref="Q97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5" s="4">
        <f>(bike_sales_india[[#This Row],[Price (INR)]]-bike_sales_india[[#This Row],[Resale Price (INR)]])/bike_sales_india[[#This Row],[Price (INR)]]</f>
        <v>0.37092312053371307</v>
      </c>
    </row>
    <row r="9706" spans="1:18" x14ac:dyDescent="0.3">
      <c r="A9706" s="1" t="s">
        <v>61</v>
      </c>
      <c r="B9706">
        <v>7.21</v>
      </c>
      <c r="C9706" s="1" t="s">
        <v>32</v>
      </c>
      <c r="D9706" s="1" t="s">
        <v>33</v>
      </c>
      <c r="E9706">
        <v>160670</v>
      </c>
      <c r="F9706">
        <v>2022</v>
      </c>
      <c r="G9706">
        <v>975</v>
      </c>
      <c r="H9706" s="1" t="s">
        <v>34</v>
      </c>
      <c r="I9706">
        <v>33.17</v>
      </c>
      <c r="J9706" s="1" t="s">
        <v>27</v>
      </c>
      <c r="K9706">
        <v>2023</v>
      </c>
      <c r="L9706" s="1" t="s">
        <v>20</v>
      </c>
      <c r="M9706" s="1" t="s">
        <v>21</v>
      </c>
      <c r="N9706">
        <v>127226.71</v>
      </c>
      <c r="O9706" s="1" t="s">
        <v>50</v>
      </c>
      <c r="P9706" s="1" t="str" cm="1">
        <f t="array" ref="P9706">_xlfn.IFS(bike_sales_india[[#This Row],[Mileage (km/l)]]&gt;=75,"75-100",bike_sales_india[[#This Row],[Mileage (km/l)]]&gt;=50,"50-75",bike_sales_india[[#This Row],[Mileage (km/l)]]&gt;=25,"25-50")</f>
        <v>25-50</v>
      </c>
      <c r="Q9706" s="1" t="str" cm="1">
        <f t="array" ref="Q97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6" s="4">
        <f>(bike_sales_india[[#This Row],[Price (INR)]]-bike_sales_india[[#This Row],[Resale Price (INR)]])/bike_sales_india[[#This Row],[Price (INR)]]</f>
        <v>0.20814893881869667</v>
      </c>
    </row>
    <row r="9707" spans="1:18" x14ac:dyDescent="0.3">
      <c r="A9707" s="1" t="s">
        <v>54</v>
      </c>
      <c r="B9707">
        <v>7.74</v>
      </c>
      <c r="C9707" s="1" t="s">
        <v>40</v>
      </c>
      <c r="D9707" s="1" t="s">
        <v>58</v>
      </c>
      <c r="E9707">
        <v>339537</v>
      </c>
      <c r="F9707">
        <v>2024</v>
      </c>
      <c r="G9707">
        <v>975</v>
      </c>
      <c r="H9707" s="1" t="s">
        <v>18</v>
      </c>
      <c r="I9707">
        <v>83.12</v>
      </c>
      <c r="J9707" s="1" t="s">
        <v>19</v>
      </c>
      <c r="K9707">
        <v>2024</v>
      </c>
      <c r="L9707" s="1" t="s">
        <v>44</v>
      </c>
      <c r="M9707" s="1" t="s">
        <v>31</v>
      </c>
      <c r="N9707">
        <v>258360.03</v>
      </c>
      <c r="O9707" s="1" t="s">
        <v>50</v>
      </c>
      <c r="P9707" s="1" t="str" cm="1">
        <f t="array" ref="P9707">_xlfn.IFS(bike_sales_india[[#This Row],[Mileage (km/l)]]&gt;=75,"75-100",bike_sales_india[[#This Row],[Mileage (km/l)]]&gt;=50,"50-75",bike_sales_india[[#This Row],[Mileage (km/l)]]&gt;=25,"25-50")</f>
        <v>75-100</v>
      </c>
      <c r="Q9707" s="1" t="str" cm="1">
        <f t="array" ref="Q97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7" s="4">
        <f>(bike_sales_india[[#This Row],[Price (INR)]]-bike_sales_india[[#This Row],[Resale Price (INR)]])/bike_sales_india[[#This Row],[Price (INR)]]</f>
        <v>0.23908136668463231</v>
      </c>
    </row>
    <row r="9708" spans="1:18" x14ac:dyDescent="0.3">
      <c r="A9708" s="1" t="s">
        <v>39</v>
      </c>
      <c r="B9708">
        <v>65.52</v>
      </c>
      <c r="C9708" s="1" t="s">
        <v>29</v>
      </c>
      <c r="D9708" s="1" t="s">
        <v>82</v>
      </c>
      <c r="E9708">
        <v>111291</v>
      </c>
      <c r="F9708">
        <v>2018</v>
      </c>
      <c r="G9708">
        <v>975</v>
      </c>
      <c r="H9708" s="1" t="s">
        <v>34</v>
      </c>
      <c r="I9708">
        <v>56.25</v>
      </c>
      <c r="J9708" s="1" t="s">
        <v>27</v>
      </c>
      <c r="K9708">
        <v>2021</v>
      </c>
      <c r="L9708" s="1" t="s">
        <v>20</v>
      </c>
      <c r="M9708" s="1" t="s">
        <v>31</v>
      </c>
      <c r="N9708">
        <v>53292.19</v>
      </c>
      <c r="O9708" s="1" t="s">
        <v>50</v>
      </c>
      <c r="P9708" s="1" t="str" cm="1">
        <f t="array" ref="P9708">_xlfn.IFS(bike_sales_india[[#This Row],[Mileage (km/l)]]&gt;=75,"75-100",bike_sales_india[[#This Row],[Mileage (km/l)]]&gt;=50,"50-75",bike_sales_india[[#This Row],[Mileage (km/l)]]&gt;=25,"25-50")</f>
        <v>50-75</v>
      </c>
      <c r="Q9708" s="1" t="str" cm="1">
        <f t="array" ref="Q97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8" s="4">
        <f>(bike_sales_india[[#This Row],[Price (INR)]]-bike_sales_india[[#This Row],[Resale Price (INR)]])/bike_sales_india[[#This Row],[Price (INR)]]</f>
        <v>0.52114555534589502</v>
      </c>
    </row>
    <row r="9709" spans="1:18" x14ac:dyDescent="0.3">
      <c r="A9709" s="1" t="s">
        <v>15</v>
      </c>
      <c r="B9709">
        <v>25.34</v>
      </c>
      <c r="C9709" s="1" t="s">
        <v>16</v>
      </c>
      <c r="D9709" s="1" t="s">
        <v>17</v>
      </c>
      <c r="E9709">
        <v>263389</v>
      </c>
      <c r="F9709">
        <v>2023</v>
      </c>
      <c r="G9709">
        <v>976</v>
      </c>
      <c r="H9709" s="1" t="s">
        <v>34</v>
      </c>
      <c r="I9709">
        <v>45.81</v>
      </c>
      <c r="J9709" s="1" t="s">
        <v>42</v>
      </c>
      <c r="K9709">
        <v>2023</v>
      </c>
      <c r="L9709" s="1" t="s">
        <v>38</v>
      </c>
      <c r="M9709" s="1" t="s">
        <v>31</v>
      </c>
      <c r="N9709">
        <v>181145.09</v>
      </c>
      <c r="O9709" s="1" t="s">
        <v>22</v>
      </c>
      <c r="P9709" s="1" t="str" cm="1">
        <f t="array" ref="P9709">_xlfn.IFS(bike_sales_india[[#This Row],[Mileage (km/l)]]&gt;=75,"75-100",bike_sales_india[[#This Row],[Mileage (km/l)]]&gt;=50,"50-75",bike_sales_india[[#This Row],[Mileage (km/l)]]&gt;=25,"25-50")</f>
        <v>25-50</v>
      </c>
      <c r="Q9709" s="1" t="str" cm="1">
        <f t="array" ref="Q97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09" s="4">
        <f>(bike_sales_india[[#This Row],[Price (INR)]]-bike_sales_india[[#This Row],[Resale Price (INR)]])/bike_sales_india[[#This Row],[Price (INR)]]</f>
        <v>0.31225263773354239</v>
      </c>
    </row>
    <row r="9710" spans="1:18" x14ac:dyDescent="0.3">
      <c r="A9710" s="1" t="s">
        <v>15</v>
      </c>
      <c r="B9710">
        <v>30.76</v>
      </c>
      <c r="C9710" s="1" t="s">
        <v>52</v>
      </c>
      <c r="D9710" s="1" t="s">
        <v>72</v>
      </c>
      <c r="E9710">
        <v>298739</v>
      </c>
      <c r="F9710">
        <v>2019</v>
      </c>
      <c r="G9710">
        <v>976</v>
      </c>
      <c r="H9710" s="1" t="s">
        <v>26</v>
      </c>
      <c r="I9710">
        <v>83.88</v>
      </c>
      <c r="J9710" s="1" t="s">
        <v>42</v>
      </c>
      <c r="K9710">
        <v>2019</v>
      </c>
      <c r="L9710" s="1" t="s">
        <v>38</v>
      </c>
      <c r="M9710" s="1" t="s">
        <v>21</v>
      </c>
      <c r="N9710">
        <v>210033.35</v>
      </c>
      <c r="O9710" s="1" t="s">
        <v>45</v>
      </c>
      <c r="P9710" s="1" t="str" cm="1">
        <f t="array" ref="P9710">_xlfn.IFS(bike_sales_india[[#This Row],[Mileage (km/l)]]&gt;=75,"75-100",bike_sales_india[[#This Row],[Mileage (km/l)]]&gt;=50,"50-75",bike_sales_india[[#This Row],[Mileage (km/l)]]&gt;=25,"25-50")</f>
        <v>75-100</v>
      </c>
      <c r="Q9710" s="1" t="str" cm="1">
        <f t="array" ref="Q97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0" s="4">
        <f>(bike_sales_india[[#This Row],[Price (INR)]]-bike_sales_india[[#This Row],[Resale Price (INR)]])/bike_sales_india[[#This Row],[Price (INR)]]</f>
        <v>0.29693361094467075</v>
      </c>
    </row>
    <row r="9711" spans="1:18" x14ac:dyDescent="0.3">
      <c r="A9711" s="1" t="s">
        <v>28</v>
      </c>
      <c r="B9711">
        <v>25.08</v>
      </c>
      <c r="C9711" s="1" t="s">
        <v>52</v>
      </c>
      <c r="D9711" s="1" t="s">
        <v>53</v>
      </c>
      <c r="E9711">
        <v>142972</v>
      </c>
      <c r="F9711">
        <v>2018</v>
      </c>
      <c r="G9711">
        <v>976</v>
      </c>
      <c r="H9711" s="1" t="s">
        <v>26</v>
      </c>
      <c r="I9711">
        <v>66.36</v>
      </c>
      <c r="J9711" s="1" t="s">
        <v>19</v>
      </c>
      <c r="K9711">
        <v>2022</v>
      </c>
      <c r="L9711" s="1" t="s">
        <v>44</v>
      </c>
      <c r="M9711" s="1" t="s">
        <v>21</v>
      </c>
      <c r="N9711">
        <v>109859.36</v>
      </c>
      <c r="O9711" s="1" t="s">
        <v>50</v>
      </c>
      <c r="P9711" s="1" t="str" cm="1">
        <f t="array" ref="P9711">_xlfn.IFS(bike_sales_india[[#This Row],[Mileage (km/l)]]&gt;=75,"75-100",bike_sales_india[[#This Row],[Mileage (km/l)]]&gt;=50,"50-75",bike_sales_india[[#This Row],[Mileage (km/l)]]&gt;=25,"25-50")</f>
        <v>50-75</v>
      </c>
      <c r="Q9711" s="1" t="str" cm="1">
        <f t="array" ref="Q97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1" s="4">
        <f>(bike_sales_india[[#This Row],[Price (INR)]]-bike_sales_india[[#This Row],[Resale Price (INR)]])/bike_sales_india[[#This Row],[Price (INR)]]</f>
        <v>0.2316022717734941</v>
      </c>
    </row>
    <row r="9712" spans="1:18" x14ac:dyDescent="0.3">
      <c r="A9712" s="1" t="s">
        <v>61</v>
      </c>
      <c r="B9712">
        <v>60.73</v>
      </c>
      <c r="C9712" s="1" t="s">
        <v>52</v>
      </c>
      <c r="D9712" s="1" t="s">
        <v>79</v>
      </c>
      <c r="E9712">
        <v>337969</v>
      </c>
      <c r="F9712">
        <v>2017</v>
      </c>
      <c r="G9712">
        <v>976</v>
      </c>
      <c r="H9712" s="1" t="s">
        <v>18</v>
      </c>
      <c r="I9712">
        <v>84.89</v>
      </c>
      <c r="J9712" s="1" t="s">
        <v>42</v>
      </c>
      <c r="K9712">
        <v>2017</v>
      </c>
      <c r="L9712" s="1" t="s">
        <v>20</v>
      </c>
      <c r="M9712" s="1" t="s">
        <v>31</v>
      </c>
      <c r="N9712">
        <v>189330.68</v>
      </c>
      <c r="O9712" s="1" t="s">
        <v>50</v>
      </c>
      <c r="P9712" s="1" t="str" cm="1">
        <f t="array" ref="P9712">_xlfn.IFS(bike_sales_india[[#This Row],[Mileage (km/l)]]&gt;=75,"75-100",bike_sales_india[[#This Row],[Mileage (km/l)]]&gt;=50,"50-75",bike_sales_india[[#This Row],[Mileage (km/l)]]&gt;=25,"25-50")</f>
        <v>75-100</v>
      </c>
      <c r="Q9712" s="1" t="str" cm="1">
        <f t="array" ref="Q97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2" s="4">
        <f>(bike_sales_india[[#This Row],[Price (INR)]]-bike_sales_india[[#This Row],[Resale Price (INR)]])/bike_sales_india[[#This Row],[Price (INR)]]</f>
        <v>0.4397986797605698</v>
      </c>
    </row>
    <row r="9713" spans="1:18" x14ac:dyDescent="0.3">
      <c r="A9713" s="1" t="s">
        <v>23</v>
      </c>
      <c r="B9713">
        <v>11.31</v>
      </c>
      <c r="C9713" s="1" t="s">
        <v>32</v>
      </c>
      <c r="D9713" s="1" t="s">
        <v>47</v>
      </c>
      <c r="E9713">
        <v>52226</v>
      </c>
      <c r="F9713">
        <v>2022</v>
      </c>
      <c r="G9713">
        <v>976</v>
      </c>
      <c r="H9713" s="1" t="s">
        <v>26</v>
      </c>
      <c r="I9713">
        <v>62.56</v>
      </c>
      <c r="J9713" s="1" t="s">
        <v>19</v>
      </c>
      <c r="K9713">
        <v>2022</v>
      </c>
      <c r="L9713" s="1" t="s">
        <v>44</v>
      </c>
      <c r="M9713" s="1" t="s">
        <v>21</v>
      </c>
      <c r="N9713">
        <v>39913.589999999997</v>
      </c>
      <c r="O9713" s="1" t="s">
        <v>45</v>
      </c>
      <c r="P9713" s="1" t="str" cm="1">
        <f t="array" ref="P9713">_xlfn.IFS(bike_sales_india[[#This Row],[Mileage (km/l)]]&gt;=75,"75-100",bike_sales_india[[#This Row],[Mileage (km/l)]]&gt;=50,"50-75",bike_sales_india[[#This Row],[Mileage (km/l)]]&gt;=25,"25-50")</f>
        <v>50-75</v>
      </c>
      <c r="Q9713" s="1" t="str" cm="1">
        <f t="array" ref="Q97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3" s="4">
        <f>(bike_sales_india[[#This Row],[Price (INR)]]-bike_sales_india[[#This Row],[Resale Price (INR)]])/bike_sales_india[[#This Row],[Price (INR)]]</f>
        <v>0.23575249875540924</v>
      </c>
    </row>
    <row r="9714" spans="1:18" x14ac:dyDescent="0.3">
      <c r="A9714" s="1" t="s">
        <v>15</v>
      </c>
      <c r="B9714">
        <v>31.76</v>
      </c>
      <c r="C9714" s="1" t="s">
        <v>24</v>
      </c>
      <c r="D9714" s="1" t="s">
        <v>85</v>
      </c>
      <c r="E9714">
        <v>240568</v>
      </c>
      <c r="F9714">
        <v>2024</v>
      </c>
      <c r="G9714">
        <v>976</v>
      </c>
      <c r="H9714" s="1" t="s">
        <v>18</v>
      </c>
      <c r="I9714">
        <v>93.4</v>
      </c>
      <c r="J9714" s="1" t="s">
        <v>19</v>
      </c>
      <c r="K9714">
        <v>2024</v>
      </c>
      <c r="L9714" s="1" t="s">
        <v>44</v>
      </c>
      <c r="M9714" s="1" t="s">
        <v>31</v>
      </c>
      <c r="N9714">
        <v>116702.78</v>
      </c>
      <c r="O9714" s="1" t="s">
        <v>22</v>
      </c>
      <c r="P9714" s="1" t="str" cm="1">
        <f t="array" ref="P9714">_xlfn.IFS(bike_sales_india[[#This Row],[Mileage (km/l)]]&gt;=75,"75-100",bike_sales_india[[#This Row],[Mileage (km/l)]]&gt;=50,"50-75",bike_sales_india[[#This Row],[Mileage (km/l)]]&gt;=25,"25-50")</f>
        <v>75-100</v>
      </c>
      <c r="Q9714" s="1" t="str" cm="1">
        <f t="array" ref="Q97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4" s="4">
        <f>(bike_sales_india[[#This Row],[Price (INR)]]-bike_sales_india[[#This Row],[Resale Price (INR)]])/bike_sales_india[[#This Row],[Price (INR)]]</f>
        <v>0.51488651857271128</v>
      </c>
    </row>
    <row r="9715" spans="1:18" x14ac:dyDescent="0.3">
      <c r="A9715" s="1" t="s">
        <v>48</v>
      </c>
      <c r="B9715">
        <v>55.81</v>
      </c>
      <c r="C9715" s="1" t="s">
        <v>64</v>
      </c>
      <c r="D9715" s="1" t="s">
        <v>84</v>
      </c>
      <c r="E9715">
        <v>83318</v>
      </c>
      <c r="F9715">
        <v>2017</v>
      </c>
      <c r="G9715">
        <v>976</v>
      </c>
      <c r="H9715" s="1" t="s">
        <v>18</v>
      </c>
      <c r="I9715">
        <v>78.59</v>
      </c>
      <c r="J9715" s="1" t="s">
        <v>27</v>
      </c>
      <c r="K9715">
        <v>2017</v>
      </c>
      <c r="L9715" s="1" t="s">
        <v>38</v>
      </c>
      <c r="M9715" s="1" t="s">
        <v>31</v>
      </c>
      <c r="N9715">
        <v>50310.13</v>
      </c>
      <c r="O9715" s="1" t="s">
        <v>22</v>
      </c>
      <c r="P9715" s="1" t="str" cm="1">
        <f t="array" ref="P9715">_xlfn.IFS(bike_sales_india[[#This Row],[Mileage (km/l)]]&gt;=75,"75-100",bike_sales_india[[#This Row],[Mileage (km/l)]]&gt;=50,"50-75",bike_sales_india[[#This Row],[Mileage (km/l)]]&gt;=25,"25-50")</f>
        <v>75-100</v>
      </c>
      <c r="Q9715" s="1" t="str" cm="1">
        <f t="array" ref="Q97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5" s="4">
        <f>(bike_sales_india[[#This Row],[Price (INR)]]-bike_sales_india[[#This Row],[Resale Price (INR)]])/bike_sales_india[[#This Row],[Price (INR)]]</f>
        <v>0.39616733478960131</v>
      </c>
    </row>
    <row r="9716" spans="1:18" x14ac:dyDescent="0.3">
      <c r="A9716" s="1" t="s">
        <v>48</v>
      </c>
      <c r="B9716">
        <v>62.91</v>
      </c>
      <c r="C9716" s="1" t="s">
        <v>16</v>
      </c>
      <c r="D9716" s="1" t="s">
        <v>83</v>
      </c>
      <c r="E9716">
        <v>352207</v>
      </c>
      <c r="F9716">
        <v>2024</v>
      </c>
      <c r="G9716">
        <v>976</v>
      </c>
      <c r="H9716" s="1" t="s">
        <v>34</v>
      </c>
      <c r="I9716">
        <v>47.36</v>
      </c>
      <c r="J9716" s="1" t="s">
        <v>42</v>
      </c>
      <c r="K9716">
        <v>2024</v>
      </c>
      <c r="L9716" s="1" t="s">
        <v>44</v>
      </c>
      <c r="M9716" s="1" t="s">
        <v>21</v>
      </c>
      <c r="N9716">
        <v>191102.25</v>
      </c>
      <c r="O9716" s="1" t="s">
        <v>50</v>
      </c>
      <c r="P9716" s="1" t="str" cm="1">
        <f t="array" ref="P9716">_xlfn.IFS(bike_sales_india[[#This Row],[Mileage (km/l)]]&gt;=75,"75-100",bike_sales_india[[#This Row],[Mileage (km/l)]]&gt;=50,"50-75",bike_sales_india[[#This Row],[Mileage (km/l)]]&gt;=25,"25-50")</f>
        <v>25-50</v>
      </c>
      <c r="Q9716" s="1" t="str" cm="1">
        <f t="array" ref="Q97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6" s="4">
        <f>(bike_sales_india[[#This Row],[Price (INR)]]-bike_sales_india[[#This Row],[Resale Price (INR)]])/bike_sales_india[[#This Row],[Price (INR)]]</f>
        <v>0.45741495768113638</v>
      </c>
    </row>
    <row r="9717" spans="1:18" x14ac:dyDescent="0.3">
      <c r="A9717" s="1" t="s">
        <v>54</v>
      </c>
      <c r="B9717">
        <v>63.03</v>
      </c>
      <c r="C9717" s="1" t="s">
        <v>52</v>
      </c>
      <c r="D9717" s="1" t="s">
        <v>69</v>
      </c>
      <c r="E9717">
        <v>211610</v>
      </c>
      <c r="F9717">
        <v>2018</v>
      </c>
      <c r="G9717">
        <v>976</v>
      </c>
      <c r="H9717" s="1" t="s">
        <v>18</v>
      </c>
      <c r="I9717">
        <v>83.89</v>
      </c>
      <c r="J9717" s="1" t="s">
        <v>27</v>
      </c>
      <c r="K9717">
        <v>2022</v>
      </c>
      <c r="L9717" s="1" t="s">
        <v>38</v>
      </c>
      <c r="M9717" s="1" t="s">
        <v>31</v>
      </c>
      <c r="N9717">
        <v>97110.65</v>
      </c>
      <c r="O9717" s="1" t="s">
        <v>45</v>
      </c>
      <c r="P9717" s="1" t="str" cm="1">
        <f t="array" ref="P9717">_xlfn.IFS(bike_sales_india[[#This Row],[Mileage (km/l)]]&gt;=75,"75-100",bike_sales_india[[#This Row],[Mileage (km/l)]]&gt;=50,"50-75",bike_sales_india[[#This Row],[Mileage (km/l)]]&gt;=25,"25-50")</f>
        <v>75-100</v>
      </c>
      <c r="Q9717" s="1" t="str" cm="1">
        <f t="array" ref="Q97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7" s="4">
        <f>(bike_sales_india[[#This Row],[Price (INR)]]-bike_sales_india[[#This Row],[Resale Price (INR)]])/bike_sales_india[[#This Row],[Price (INR)]]</f>
        <v>0.54108666887198154</v>
      </c>
    </row>
    <row r="9718" spans="1:18" x14ac:dyDescent="0.3">
      <c r="A9718" s="1" t="s">
        <v>48</v>
      </c>
      <c r="B9718">
        <v>60.27</v>
      </c>
      <c r="C9718" s="1" t="s">
        <v>32</v>
      </c>
      <c r="D9718" s="1" t="s">
        <v>47</v>
      </c>
      <c r="E9718">
        <v>239802</v>
      </c>
      <c r="F9718">
        <v>2015</v>
      </c>
      <c r="G9718">
        <v>976</v>
      </c>
      <c r="H9718" s="1" t="s">
        <v>18</v>
      </c>
      <c r="I9718">
        <v>73.19</v>
      </c>
      <c r="J9718" s="1" t="s">
        <v>42</v>
      </c>
      <c r="K9718">
        <v>2015</v>
      </c>
      <c r="L9718" s="1" t="s">
        <v>38</v>
      </c>
      <c r="M9718" s="1" t="s">
        <v>21</v>
      </c>
      <c r="N9718">
        <v>172005.29</v>
      </c>
      <c r="O9718" s="1" t="s">
        <v>22</v>
      </c>
      <c r="P9718" s="1" t="str" cm="1">
        <f t="array" ref="P9718">_xlfn.IFS(bike_sales_india[[#This Row],[Mileage (km/l)]]&gt;=75,"75-100",bike_sales_india[[#This Row],[Mileage (km/l)]]&gt;=50,"50-75",bike_sales_india[[#This Row],[Mileage (km/l)]]&gt;=25,"25-50")</f>
        <v>50-75</v>
      </c>
      <c r="Q9718" s="1" t="str" cm="1">
        <f t="array" ref="Q97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8" s="4">
        <f>(bike_sales_india[[#This Row],[Price (INR)]]-bike_sales_india[[#This Row],[Resale Price (INR)]])/bike_sales_india[[#This Row],[Price (INR)]]</f>
        <v>0.28271953528327531</v>
      </c>
    </row>
    <row r="9719" spans="1:18" x14ac:dyDescent="0.3">
      <c r="A9719" s="1" t="s">
        <v>54</v>
      </c>
      <c r="B9719">
        <v>25.53</v>
      </c>
      <c r="C9719" s="1" t="s">
        <v>29</v>
      </c>
      <c r="D9719" s="1" t="s">
        <v>82</v>
      </c>
      <c r="E9719">
        <v>128895</v>
      </c>
      <c r="F9719">
        <v>2022</v>
      </c>
      <c r="G9719">
        <v>976</v>
      </c>
      <c r="H9719" s="1" t="s">
        <v>34</v>
      </c>
      <c r="I9719">
        <v>48.38</v>
      </c>
      <c r="J9719" s="1" t="s">
        <v>42</v>
      </c>
      <c r="K9719">
        <v>2022</v>
      </c>
      <c r="L9719" s="1" t="s">
        <v>44</v>
      </c>
      <c r="M9719" s="1" t="s">
        <v>21</v>
      </c>
      <c r="N9719">
        <v>91534.15</v>
      </c>
      <c r="O9719" s="1" t="s">
        <v>22</v>
      </c>
      <c r="P9719" s="1" t="str" cm="1">
        <f t="array" ref="P9719">_xlfn.IFS(bike_sales_india[[#This Row],[Mileage (km/l)]]&gt;=75,"75-100",bike_sales_india[[#This Row],[Mileage (km/l)]]&gt;=50,"50-75",bike_sales_india[[#This Row],[Mileage (km/l)]]&gt;=25,"25-50")</f>
        <v>25-50</v>
      </c>
      <c r="Q9719" s="1" t="str" cm="1">
        <f t="array" ref="Q97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19" s="4">
        <f>(bike_sales_india[[#This Row],[Price (INR)]]-bike_sales_india[[#This Row],[Resale Price (INR)]])/bike_sales_india[[#This Row],[Price (INR)]]</f>
        <v>0.28985492067186475</v>
      </c>
    </row>
    <row r="9720" spans="1:18" x14ac:dyDescent="0.3">
      <c r="A9720" s="1" t="s">
        <v>23</v>
      </c>
      <c r="B9720">
        <v>71.900000000000006</v>
      </c>
      <c r="C9720" s="1" t="s">
        <v>64</v>
      </c>
      <c r="D9720" s="1" t="s">
        <v>71</v>
      </c>
      <c r="E9720">
        <v>205428</v>
      </c>
      <c r="F9720">
        <v>2021</v>
      </c>
      <c r="G9720">
        <v>976</v>
      </c>
      <c r="H9720" s="1" t="s">
        <v>18</v>
      </c>
      <c r="I9720">
        <v>97.85</v>
      </c>
      <c r="J9720" s="1" t="s">
        <v>19</v>
      </c>
      <c r="K9720">
        <v>2022</v>
      </c>
      <c r="L9720" s="1" t="s">
        <v>38</v>
      </c>
      <c r="M9720" s="1" t="s">
        <v>21</v>
      </c>
      <c r="N9720">
        <v>115254.01</v>
      </c>
      <c r="O9720" s="1" t="s">
        <v>22</v>
      </c>
      <c r="P9720" s="1" t="str" cm="1">
        <f t="array" ref="P9720">_xlfn.IFS(bike_sales_india[[#This Row],[Mileage (km/l)]]&gt;=75,"75-100",bike_sales_india[[#This Row],[Mileage (km/l)]]&gt;=50,"50-75",bike_sales_india[[#This Row],[Mileage (km/l)]]&gt;=25,"25-50")</f>
        <v>75-100</v>
      </c>
      <c r="Q9720" s="1" t="str" cm="1">
        <f t="array" ref="Q97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0" s="4">
        <f>(bike_sales_india[[#This Row],[Price (INR)]]-bike_sales_india[[#This Row],[Resale Price (INR)]])/bike_sales_india[[#This Row],[Price (INR)]]</f>
        <v>0.43895666608252043</v>
      </c>
    </row>
    <row r="9721" spans="1:18" x14ac:dyDescent="0.3">
      <c r="A9721" s="1" t="s">
        <v>55</v>
      </c>
      <c r="B9721">
        <v>57.44</v>
      </c>
      <c r="C9721" s="1" t="s">
        <v>52</v>
      </c>
      <c r="D9721" s="1" t="s">
        <v>53</v>
      </c>
      <c r="E9721">
        <v>340836</v>
      </c>
      <c r="F9721">
        <v>2016</v>
      </c>
      <c r="G9721">
        <v>977</v>
      </c>
      <c r="H9721" s="1" t="s">
        <v>26</v>
      </c>
      <c r="I9721">
        <v>86.41</v>
      </c>
      <c r="J9721" s="1" t="s">
        <v>42</v>
      </c>
      <c r="K9721">
        <v>2016</v>
      </c>
      <c r="L9721" s="1" t="s">
        <v>38</v>
      </c>
      <c r="M9721" s="1" t="s">
        <v>21</v>
      </c>
      <c r="N9721">
        <v>206958.42</v>
      </c>
      <c r="O9721" s="1" t="s">
        <v>50</v>
      </c>
      <c r="P9721" s="1" t="str" cm="1">
        <f t="array" ref="P9721">_xlfn.IFS(bike_sales_india[[#This Row],[Mileage (km/l)]]&gt;=75,"75-100",bike_sales_india[[#This Row],[Mileage (km/l)]]&gt;=50,"50-75",bike_sales_india[[#This Row],[Mileage (km/l)]]&gt;=25,"25-50")</f>
        <v>75-100</v>
      </c>
      <c r="Q9721" s="1" t="str" cm="1">
        <f t="array" ref="Q97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1" s="4">
        <f>(bike_sales_india[[#This Row],[Price (INR)]]-bike_sales_india[[#This Row],[Resale Price (INR)]])/bike_sales_india[[#This Row],[Price (INR)]]</f>
        <v>0.39279178255818042</v>
      </c>
    </row>
    <row r="9722" spans="1:18" x14ac:dyDescent="0.3">
      <c r="A9722" s="1" t="s">
        <v>48</v>
      </c>
      <c r="B9722">
        <v>78.819999999999993</v>
      </c>
      <c r="C9722" s="1" t="s">
        <v>36</v>
      </c>
      <c r="D9722" s="1" t="s">
        <v>70</v>
      </c>
      <c r="E9722">
        <v>307457</v>
      </c>
      <c r="F9722">
        <v>2022</v>
      </c>
      <c r="G9722">
        <v>977</v>
      </c>
      <c r="H9722" s="1" t="s">
        <v>18</v>
      </c>
      <c r="I9722">
        <v>72.83</v>
      </c>
      <c r="J9722" s="1" t="s">
        <v>42</v>
      </c>
      <c r="K9722">
        <v>2022</v>
      </c>
      <c r="L9722" s="1" t="s">
        <v>44</v>
      </c>
      <c r="M9722" s="1" t="s">
        <v>31</v>
      </c>
      <c r="N9722">
        <v>196857.11</v>
      </c>
      <c r="O9722" s="1" t="s">
        <v>35</v>
      </c>
      <c r="P9722" s="1" t="str" cm="1">
        <f t="array" ref="P9722">_xlfn.IFS(bike_sales_india[[#This Row],[Mileage (km/l)]]&gt;=75,"75-100",bike_sales_india[[#This Row],[Mileage (km/l)]]&gt;=50,"50-75",bike_sales_india[[#This Row],[Mileage (km/l)]]&gt;=25,"25-50")</f>
        <v>50-75</v>
      </c>
      <c r="Q9722" s="1" t="str" cm="1">
        <f t="array" ref="Q97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2" s="4">
        <f>(bike_sales_india[[#This Row],[Price (INR)]]-bike_sales_india[[#This Row],[Resale Price (INR)]])/bike_sales_india[[#This Row],[Price (INR)]]</f>
        <v>0.35972474199644183</v>
      </c>
    </row>
    <row r="9723" spans="1:18" x14ac:dyDescent="0.3">
      <c r="A9723" s="1" t="s">
        <v>28</v>
      </c>
      <c r="B9723">
        <v>30.5</v>
      </c>
      <c r="C9723" s="1" t="s">
        <v>32</v>
      </c>
      <c r="D9723" s="1" t="s">
        <v>47</v>
      </c>
      <c r="E9723">
        <v>236714</v>
      </c>
      <c r="F9723">
        <v>2023</v>
      </c>
      <c r="G9723">
        <v>977</v>
      </c>
      <c r="H9723" s="1" t="s">
        <v>18</v>
      </c>
      <c r="I9723">
        <v>65.17</v>
      </c>
      <c r="J9723" s="1" t="s">
        <v>27</v>
      </c>
      <c r="K9723">
        <v>2023</v>
      </c>
      <c r="L9723" s="1" t="s">
        <v>20</v>
      </c>
      <c r="M9723" s="1" t="s">
        <v>31</v>
      </c>
      <c r="N9723">
        <v>113434.59</v>
      </c>
      <c r="O9723" s="1" t="s">
        <v>35</v>
      </c>
      <c r="P9723" s="1" t="str" cm="1">
        <f t="array" ref="P9723">_xlfn.IFS(bike_sales_india[[#This Row],[Mileage (km/l)]]&gt;=75,"75-100",bike_sales_india[[#This Row],[Mileage (km/l)]]&gt;=50,"50-75",bike_sales_india[[#This Row],[Mileage (km/l)]]&gt;=25,"25-50")</f>
        <v>50-75</v>
      </c>
      <c r="Q9723" s="1" t="str" cm="1">
        <f t="array" ref="Q97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3" s="4">
        <f>(bike_sales_india[[#This Row],[Price (INR)]]-bike_sales_india[[#This Row],[Resale Price (INR)]])/bike_sales_india[[#This Row],[Price (INR)]]</f>
        <v>0.52079475654164942</v>
      </c>
    </row>
    <row r="9724" spans="1:18" x14ac:dyDescent="0.3">
      <c r="A9724" s="1" t="s">
        <v>55</v>
      </c>
      <c r="B9724">
        <v>10.14</v>
      </c>
      <c r="C9724" s="1" t="s">
        <v>40</v>
      </c>
      <c r="D9724" s="1" t="s">
        <v>62</v>
      </c>
      <c r="E9724">
        <v>320815</v>
      </c>
      <c r="F9724">
        <v>2016</v>
      </c>
      <c r="G9724">
        <v>977</v>
      </c>
      <c r="H9724" s="1" t="s">
        <v>26</v>
      </c>
      <c r="I9724">
        <v>79.88</v>
      </c>
      <c r="J9724" s="1" t="s">
        <v>27</v>
      </c>
      <c r="K9724">
        <v>2021</v>
      </c>
      <c r="L9724" s="1" t="s">
        <v>44</v>
      </c>
      <c r="M9724" s="1" t="s">
        <v>31</v>
      </c>
      <c r="N9724">
        <v>163615.60999999999</v>
      </c>
      <c r="O9724" s="1" t="s">
        <v>50</v>
      </c>
      <c r="P9724" s="1" t="str" cm="1">
        <f t="array" ref="P9724">_xlfn.IFS(bike_sales_india[[#This Row],[Mileage (km/l)]]&gt;=75,"75-100",bike_sales_india[[#This Row],[Mileage (km/l)]]&gt;=50,"50-75",bike_sales_india[[#This Row],[Mileage (km/l)]]&gt;=25,"25-50")</f>
        <v>75-100</v>
      </c>
      <c r="Q9724" s="1" t="str" cm="1">
        <f t="array" ref="Q97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4" s="4">
        <f>(bike_sales_india[[#This Row],[Price (INR)]]-bike_sales_india[[#This Row],[Resale Price (INR)]])/bike_sales_india[[#This Row],[Price (INR)]]</f>
        <v>0.49000012468244941</v>
      </c>
    </row>
    <row r="9725" spans="1:18" x14ac:dyDescent="0.3">
      <c r="A9725" s="1" t="s">
        <v>15</v>
      </c>
      <c r="B9725">
        <v>67.739999999999995</v>
      </c>
      <c r="C9725" s="1" t="s">
        <v>32</v>
      </c>
      <c r="D9725" s="1" t="s">
        <v>33</v>
      </c>
      <c r="E9725">
        <v>82374</v>
      </c>
      <c r="F9725">
        <v>2023</v>
      </c>
      <c r="G9725">
        <v>977</v>
      </c>
      <c r="H9725" s="1" t="s">
        <v>18</v>
      </c>
      <c r="I9725">
        <v>87.19</v>
      </c>
      <c r="J9725" s="1" t="s">
        <v>42</v>
      </c>
      <c r="K9725">
        <v>2023</v>
      </c>
      <c r="L9725" s="1" t="s">
        <v>44</v>
      </c>
      <c r="M9725" s="1" t="s">
        <v>21</v>
      </c>
      <c r="N9725">
        <v>52070.3</v>
      </c>
      <c r="O9725" s="1" t="s">
        <v>35</v>
      </c>
      <c r="P9725" s="1" t="str" cm="1">
        <f t="array" ref="P9725">_xlfn.IFS(bike_sales_india[[#This Row],[Mileage (km/l)]]&gt;=75,"75-100",bike_sales_india[[#This Row],[Mileage (km/l)]]&gt;=50,"50-75",bike_sales_india[[#This Row],[Mileage (km/l)]]&gt;=25,"25-50")</f>
        <v>75-100</v>
      </c>
      <c r="Q9725" s="1" t="str" cm="1">
        <f t="array" ref="Q97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5" s="4">
        <f>(bike_sales_india[[#This Row],[Price (INR)]]-bike_sales_india[[#This Row],[Resale Price (INR)]])/bike_sales_india[[#This Row],[Price (INR)]]</f>
        <v>0.36787942797484641</v>
      </c>
    </row>
    <row r="9726" spans="1:18" x14ac:dyDescent="0.3">
      <c r="A9726" s="1" t="s">
        <v>48</v>
      </c>
      <c r="B9726">
        <v>9.93</v>
      </c>
      <c r="C9726" s="1" t="s">
        <v>40</v>
      </c>
      <c r="D9726" s="1" t="s">
        <v>41</v>
      </c>
      <c r="E9726">
        <v>83520</v>
      </c>
      <c r="F9726">
        <v>2023</v>
      </c>
      <c r="G9726">
        <v>977</v>
      </c>
      <c r="H9726" s="1" t="s">
        <v>18</v>
      </c>
      <c r="I9726">
        <v>78.680000000000007</v>
      </c>
      <c r="J9726" s="1" t="s">
        <v>42</v>
      </c>
      <c r="K9726">
        <v>2023</v>
      </c>
      <c r="L9726" s="1" t="s">
        <v>20</v>
      </c>
      <c r="M9726" s="1" t="s">
        <v>21</v>
      </c>
      <c r="N9726">
        <v>52240.7</v>
      </c>
      <c r="O9726" s="1" t="s">
        <v>45</v>
      </c>
      <c r="P9726" s="1" t="str" cm="1">
        <f t="array" ref="P9726">_xlfn.IFS(bike_sales_india[[#This Row],[Mileage (km/l)]]&gt;=75,"75-100",bike_sales_india[[#This Row],[Mileage (km/l)]]&gt;=50,"50-75",bike_sales_india[[#This Row],[Mileage (km/l)]]&gt;=25,"25-50")</f>
        <v>75-100</v>
      </c>
      <c r="Q9726" s="1" t="str" cm="1">
        <f t="array" ref="Q97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6" s="4">
        <f>(bike_sales_india[[#This Row],[Price (INR)]]-bike_sales_india[[#This Row],[Resale Price (INR)]])/bike_sales_india[[#This Row],[Price (INR)]]</f>
        <v>0.37451269157088124</v>
      </c>
    </row>
    <row r="9727" spans="1:18" x14ac:dyDescent="0.3">
      <c r="A9727" s="1" t="s">
        <v>23</v>
      </c>
      <c r="B9727">
        <v>50.46</v>
      </c>
      <c r="C9727" s="1" t="s">
        <v>29</v>
      </c>
      <c r="D9727" s="1" t="s">
        <v>30</v>
      </c>
      <c r="E9727">
        <v>166533</v>
      </c>
      <c r="F9727">
        <v>2023</v>
      </c>
      <c r="G9727">
        <v>977</v>
      </c>
      <c r="H9727" s="1" t="s">
        <v>26</v>
      </c>
      <c r="I9727">
        <v>68.709999999999994</v>
      </c>
      <c r="J9727" s="1" t="s">
        <v>27</v>
      </c>
      <c r="K9727">
        <v>2024</v>
      </c>
      <c r="L9727" s="1" t="s">
        <v>38</v>
      </c>
      <c r="M9727" s="1" t="s">
        <v>31</v>
      </c>
      <c r="N9727">
        <v>110145.77</v>
      </c>
      <c r="O9727" s="1" t="s">
        <v>22</v>
      </c>
      <c r="P9727" s="1" t="str" cm="1">
        <f t="array" ref="P9727">_xlfn.IFS(bike_sales_india[[#This Row],[Mileage (km/l)]]&gt;=75,"75-100",bike_sales_india[[#This Row],[Mileage (km/l)]]&gt;=50,"50-75",bike_sales_india[[#This Row],[Mileage (km/l)]]&gt;=25,"25-50")</f>
        <v>50-75</v>
      </c>
      <c r="Q9727" s="1" t="str" cm="1">
        <f t="array" ref="Q97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7" s="4">
        <f>(bike_sales_india[[#This Row],[Price (INR)]]-bike_sales_india[[#This Row],[Resale Price (INR)]])/bike_sales_india[[#This Row],[Price (INR)]]</f>
        <v>0.33859493313637534</v>
      </c>
    </row>
    <row r="9728" spans="1:18" x14ac:dyDescent="0.3">
      <c r="A9728" s="1" t="s">
        <v>54</v>
      </c>
      <c r="B9728">
        <v>40.64</v>
      </c>
      <c r="C9728" s="1" t="s">
        <v>32</v>
      </c>
      <c r="D9728" s="1" t="s">
        <v>33</v>
      </c>
      <c r="E9728">
        <v>185201</v>
      </c>
      <c r="F9728">
        <v>2018</v>
      </c>
      <c r="G9728">
        <v>977</v>
      </c>
      <c r="H9728" s="1" t="s">
        <v>34</v>
      </c>
      <c r="I9728">
        <v>52.85</v>
      </c>
      <c r="J9728" s="1" t="s">
        <v>27</v>
      </c>
      <c r="K9728">
        <v>2018</v>
      </c>
      <c r="L9728" s="1" t="s">
        <v>20</v>
      </c>
      <c r="M9728" s="1" t="s">
        <v>31</v>
      </c>
      <c r="N9728">
        <v>84834.8</v>
      </c>
      <c r="O9728" s="1" t="s">
        <v>22</v>
      </c>
      <c r="P9728" s="1" t="str" cm="1">
        <f t="array" ref="P9728">_xlfn.IFS(bike_sales_india[[#This Row],[Mileage (km/l)]]&gt;=75,"75-100",bike_sales_india[[#This Row],[Mileage (km/l)]]&gt;=50,"50-75",bike_sales_india[[#This Row],[Mileage (km/l)]]&gt;=25,"25-50")</f>
        <v>50-75</v>
      </c>
      <c r="Q9728" s="1" t="str" cm="1">
        <f t="array" ref="Q97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8" s="4">
        <f>(bike_sales_india[[#This Row],[Price (INR)]]-bike_sales_india[[#This Row],[Resale Price (INR)]])/bike_sales_india[[#This Row],[Price (INR)]]</f>
        <v>0.54193119907559895</v>
      </c>
    </row>
    <row r="9729" spans="1:18" x14ac:dyDescent="0.3">
      <c r="A9729" s="1" t="s">
        <v>48</v>
      </c>
      <c r="B9729">
        <v>43.58</v>
      </c>
      <c r="C9729" s="1" t="s">
        <v>64</v>
      </c>
      <c r="D9729" s="1" t="s">
        <v>84</v>
      </c>
      <c r="E9729">
        <v>76225</v>
      </c>
      <c r="F9729">
        <v>2016</v>
      </c>
      <c r="G9729">
        <v>977</v>
      </c>
      <c r="H9729" s="1" t="s">
        <v>18</v>
      </c>
      <c r="I9729">
        <v>67.209999999999994</v>
      </c>
      <c r="J9729" s="1" t="s">
        <v>42</v>
      </c>
      <c r="K9729">
        <v>2016</v>
      </c>
      <c r="L9729" s="1" t="s">
        <v>44</v>
      </c>
      <c r="M9729" s="1" t="s">
        <v>21</v>
      </c>
      <c r="N9729">
        <v>30555.119999999999</v>
      </c>
      <c r="O9729" s="1" t="s">
        <v>45</v>
      </c>
      <c r="P9729" s="1" t="str" cm="1">
        <f t="array" ref="P9729">_xlfn.IFS(bike_sales_india[[#This Row],[Mileage (km/l)]]&gt;=75,"75-100",bike_sales_india[[#This Row],[Mileage (km/l)]]&gt;=50,"50-75",bike_sales_india[[#This Row],[Mileage (km/l)]]&gt;=25,"25-50")</f>
        <v>50-75</v>
      </c>
      <c r="Q9729" s="1" t="str" cm="1">
        <f t="array" ref="Q97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29" s="4">
        <f>(bike_sales_india[[#This Row],[Price (INR)]]-bike_sales_india[[#This Row],[Resale Price (INR)]])/bike_sales_india[[#This Row],[Price (INR)]]</f>
        <v>0.59914568711052807</v>
      </c>
    </row>
    <row r="9730" spans="1:18" x14ac:dyDescent="0.3">
      <c r="A9730" s="1" t="s">
        <v>46</v>
      </c>
      <c r="B9730">
        <v>54.55</v>
      </c>
      <c r="C9730" s="1" t="s">
        <v>40</v>
      </c>
      <c r="D9730" s="1" t="s">
        <v>58</v>
      </c>
      <c r="E9730">
        <v>89175</v>
      </c>
      <c r="F9730">
        <v>2022</v>
      </c>
      <c r="G9730">
        <v>977</v>
      </c>
      <c r="H9730" s="1" t="s">
        <v>34</v>
      </c>
      <c r="I9730">
        <v>49.76</v>
      </c>
      <c r="J9730" s="1" t="s">
        <v>19</v>
      </c>
      <c r="K9730">
        <v>2023</v>
      </c>
      <c r="L9730" s="1" t="s">
        <v>44</v>
      </c>
      <c r="M9730" s="1" t="s">
        <v>21</v>
      </c>
      <c r="N9730">
        <v>37380.120000000003</v>
      </c>
      <c r="O9730" s="1" t="s">
        <v>50</v>
      </c>
      <c r="P9730" s="1" t="str" cm="1">
        <f t="array" ref="P9730">_xlfn.IFS(bike_sales_india[[#This Row],[Mileage (km/l)]]&gt;=75,"75-100",bike_sales_india[[#This Row],[Mileage (km/l)]]&gt;=50,"50-75",bike_sales_india[[#This Row],[Mileage (km/l)]]&gt;=25,"25-50")</f>
        <v>25-50</v>
      </c>
      <c r="Q9730" s="1" t="str" cm="1">
        <f t="array" ref="Q97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0" s="4">
        <f>(bike_sales_india[[#This Row],[Price (INR)]]-bike_sales_india[[#This Row],[Resale Price (INR)]])/bike_sales_india[[#This Row],[Price (INR)]]</f>
        <v>0.58082287636669472</v>
      </c>
    </row>
    <row r="9731" spans="1:18" x14ac:dyDescent="0.3">
      <c r="A9731" s="1" t="s">
        <v>23</v>
      </c>
      <c r="B9731">
        <v>34.75</v>
      </c>
      <c r="C9731" s="1" t="s">
        <v>36</v>
      </c>
      <c r="D9731" s="1" t="s">
        <v>66</v>
      </c>
      <c r="E9731">
        <v>327484</v>
      </c>
      <c r="F9731">
        <v>2024</v>
      </c>
      <c r="G9731">
        <v>977</v>
      </c>
      <c r="H9731" s="1" t="s">
        <v>26</v>
      </c>
      <c r="I9731">
        <v>79</v>
      </c>
      <c r="J9731" s="1" t="s">
        <v>19</v>
      </c>
      <c r="K9731">
        <v>2024</v>
      </c>
      <c r="L9731" s="1" t="s">
        <v>38</v>
      </c>
      <c r="M9731" s="1" t="s">
        <v>21</v>
      </c>
      <c r="N9731">
        <v>241200.65</v>
      </c>
      <c r="O9731" s="1" t="s">
        <v>22</v>
      </c>
      <c r="P9731" s="1" t="str" cm="1">
        <f t="array" ref="P9731">_xlfn.IFS(bike_sales_india[[#This Row],[Mileage (km/l)]]&gt;=75,"75-100",bike_sales_india[[#This Row],[Mileage (km/l)]]&gt;=50,"50-75",bike_sales_india[[#This Row],[Mileage (km/l)]]&gt;=25,"25-50")</f>
        <v>75-100</v>
      </c>
      <c r="Q9731" s="1" t="str" cm="1">
        <f t="array" ref="Q97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1" s="4">
        <f>(bike_sales_india[[#This Row],[Price (INR)]]-bike_sales_india[[#This Row],[Resale Price (INR)]])/bike_sales_india[[#This Row],[Price (INR)]]</f>
        <v>0.2634734826739627</v>
      </c>
    </row>
    <row r="9732" spans="1:18" x14ac:dyDescent="0.3">
      <c r="A9732" s="1" t="s">
        <v>39</v>
      </c>
      <c r="B9732">
        <v>42.17</v>
      </c>
      <c r="C9732" s="1" t="s">
        <v>36</v>
      </c>
      <c r="D9732" s="1" t="s">
        <v>37</v>
      </c>
      <c r="E9732">
        <v>281941</v>
      </c>
      <c r="F9732">
        <v>2017</v>
      </c>
      <c r="G9732">
        <v>977</v>
      </c>
      <c r="H9732" s="1" t="s">
        <v>34</v>
      </c>
      <c r="I9732">
        <v>38.29</v>
      </c>
      <c r="J9732" s="1" t="s">
        <v>19</v>
      </c>
      <c r="K9732">
        <v>2023</v>
      </c>
      <c r="L9732" s="1" t="s">
        <v>44</v>
      </c>
      <c r="M9732" s="1" t="s">
        <v>31</v>
      </c>
      <c r="N9732">
        <v>151060.59</v>
      </c>
      <c r="O9732" s="1" t="s">
        <v>45</v>
      </c>
      <c r="P9732" s="1" t="str" cm="1">
        <f t="array" ref="P9732">_xlfn.IFS(bike_sales_india[[#This Row],[Mileage (km/l)]]&gt;=75,"75-100",bike_sales_india[[#This Row],[Mileage (km/l)]]&gt;=50,"50-75",bike_sales_india[[#This Row],[Mileage (km/l)]]&gt;=25,"25-50")</f>
        <v>25-50</v>
      </c>
      <c r="Q9732" s="1" t="str" cm="1">
        <f t="array" ref="Q97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2" s="4">
        <f>(bike_sales_india[[#This Row],[Price (INR)]]-bike_sales_india[[#This Row],[Resale Price (INR)]])/bike_sales_india[[#This Row],[Price (INR)]]</f>
        <v>0.46421205145757449</v>
      </c>
    </row>
    <row r="9733" spans="1:18" x14ac:dyDescent="0.3">
      <c r="A9733" s="1" t="s">
        <v>28</v>
      </c>
      <c r="B9733">
        <v>23.6</v>
      </c>
      <c r="C9733" s="1" t="s">
        <v>32</v>
      </c>
      <c r="D9733" s="1" t="s">
        <v>47</v>
      </c>
      <c r="E9733">
        <v>149375</v>
      </c>
      <c r="F9733">
        <v>2022</v>
      </c>
      <c r="G9733">
        <v>977</v>
      </c>
      <c r="H9733" s="1" t="s">
        <v>26</v>
      </c>
      <c r="I9733">
        <v>72.239999999999995</v>
      </c>
      <c r="J9733" s="1" t="s">
        <v>42</v>
      </c>
      <c r="K9733">
        <v>2022</v>
      </c>
      <c r="L9733" s="1" t="s">
        <v>38</v>
      </c>
      <c r="M9733" s="1" t="s">
        <v>21</v>
      </c>
      <c r="N9733">
        <v>108659.45</v>
      </c>
      <c r="O9733" s="1" t="s">
        <v>35</v>
      </c>
      <c r="P9733" s="1" t="str" cm="1">
        <f t="array" ref="P9733">_xlfn.IFS(bike_sales_india[[#This Row],[Mileage (km/l)]]&gt;=75,"75-100",bike_sales_india[[#This Row],[Mileage (km/l)]]&gt;=50,"50-75",bike_sales_india[[#This Row],[Mileage (km/l)]]&gt;=25,"25-50")</f>
        <v>50-75</v>
      </c>
      <c r="Q9733" s="1" t="str" cm="1">
        <f t="array" ref="Q97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3" s="4">
        <f>(bike_sales_india[[#This Row],[Price (INR)]]-bike_sales_india[[#This Row],[Resale Price (INR)]])/bike_sales_india[[#This Row],[Price (INR)]]</f>
        <v>0.27257271966527197</v>
      </c>
    </row>
    <row r="9734" spans="1:18" x14ac:dyDescent="0.3">
      <c r="A9734" s="1" t="s">
        <v>48</v>
      </c>
      <c r="B9734">
        <v>77.08</v>
      </c>
      <c r="C9734" s="1" t="s">
        <v>36</v>
      </c>
      <c r="D9734" s="1" t="s">
        <v>37</v>
      </c>
      <c r="E9734">
        <v>188831</v>
      </c>
      <c r="F9734">
        <v>2020</v>
      </c>
      <c r="G9734">
        <v>977</v>
      </c>
      <c r="H9734" s="1" t="s">
        <v>34</v>
      </c>
      <c r="I9734">
        <v>40</v>
      </c>
      <c r="J9734" s="1" t="s">
        <v>27</v>
      </c>
      <c r="K9734">
        <v>2023</v>
      </c>
      <c r="L9734" s="1" t="s">
        <v>20</v>
      </c>
      <c r="M9734" s="1" t="s">
        <v>21</v>
      </c>
      <c r="N9734">
        <v>87265.88</v>
      </c>
      <c r="O9734" s="1" t="s">
        <v>45</v>
      </c>
      <c r="P9734" s="1" t="str" cm="1">
        <f t="array" ref="P9734">_xlfn.IFS(bike_sales_india[[#This Row],[Mileage (km/l)]]&gt;=75,"75-100",bike_sales_india[[#This Row],[Mileage (km/l)]]&gt;=50,"50-75",bike_sales_india[[#This Row],[Mileage (km/l)]]&gt;=25,"25-50")</f>
        <v>25-50</v>
      </c>
      <c r="Q9734" s="1" t="str" cm="1">
        <f t="array" ref="Q97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4" s="4">
        <f>(bike_sales_india[[#This Row],[Price (INR)]]-bike_sales_india[[#This Row],[Resale Price (INR)]])/bike_sales_india[[#This Row],[Price (INR)]]</f>
        <v>0.53786253316457566</v>
      </c>
    </row>
    <row r="9735" spans="1:18" x14ac:dyDescent="0.3">
      <c r="A9735" s="1" t="s">
        <v>23</v>
      </c>
      <c r="B9735">
        <v>22.89</v>
      </c>
      <c r="C9735" s="1" t="s">
        <v>40</v>
      </c>
      <c r="D9735" s="1" t="s">
        <v>41</v>
      </c>
      <c r="E9735">
        <v>225478</v>
      </c>
      <c r="F9735">
        <v>2022</v>
      </c>
      <c r="G9735">
        <v>978</v>
      </c>
      <c r="H9735" s="1" t="s">
        <v>26</v>
      </c>
      <c r="I9735">
        <v>90.39</v>
      </c>
      <c r="J9735" s="1" t="s">
        <v>27</v>
      </c>
      <c r="K9735">
        <v>2022</v>
      </c>
      <c r="L9735" s="1" t="s">
        <v>38</v>
      </c>
      <c r="M9735" s="1" t="s">
        <v>31</v>
      </c>
      <c r="N9735">
        <v>136061.71</v>
      </c>
      <c r="O9735" s="1" t="s">
        <v>22</v>
      </c>
      <c r="P9735" s="1" t="str" cm="1">
        <f t="array" ref="P9735">_xlfn.IFS(bike_sales_india[[#This Row],[Mileage (km/l)]]&gt;=75,"75-100",bike_sales_india[[#This Row],[Mileage (km/l)]]&gt;=50,"50-75",bike_sales_india[[#This Row],[Mileage (km/l)]]&gt;=25,"25-50")</f>
        <v>75-100</v>
      </c>
      <c r="Q9735" s="1" t="str" cm="1">
        <f t="array" ref="Q97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5" s="4">
        <f>(bike_sales_india[[#This Row],[Price (INR)]]-bike_sales_india[[#This Row],[Resale Price (INR)]])/bike_sales_india[[#This Row],[Price (INR)]]</f>
        <v>0.39656325672571163</v>
      </c>
    </row>
    <row r="9736" spans="1:18" x14ac:dyDescent="0.3">
      <c r="A9736" s="1" t="s">
        <v>59</v>
      </c>
      <c r="B9736">
        <v>33.69</v>
      </c>
      <c r="C9736" s="1" t="s">
        <v>40</v>
      </c>
      <c r="D9736" s="1" t="s">
        <v>68</v>
      </c>
      <c r="E9736">
        <v>79269</v>
      </c>
      <c r="F9736">
        <v>2024</v>
      </c>
      <c r="G9736">
        <v>978</v>
      </c>
      <c r="H9736" s="1" t="s">
        <v>18</v>
      </c>
      <c r="I9736">
        <v>74.150000000000006</v>
      </c>
      <c r="J9736" s="1" t="s">
        <v>27</v>
      </c>
      <c r="K9736">
        <v>2024</v>
      </c>
      <c r="L9736" s="1" t="s">
        <v>20</v>
      </c>
      <c r="M9736" s="1" t="s">
        <v>21</v>
      </c>
      <c r="N9736">
        <v>38546.94</v>
      </c>
      <c r="O9736" s="1" t="s">
        <v>35</v>
      </c>
      <c r="P9736" s="1" t="str" cm="1">
        <f t="array" ref="P9736">_xlfn.IFS(bike_sales_india[[#This Row],[Mileage (km/l)]]&gt;=75,"75-100",bike_sales_india[[#This Row],[Mileage (km/l)]]&gt;=50,"50-75",bike_sales_india[[#This Row],[Mileage (km/l)]]&gt;=25,"25-50")</f>
        <v>50-75</v>
      </c>
      <c r="Q9736" s="1" t="str" cm="1">
        <f t="array" ref="Q97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6" s="4">
        <f>(bike_sales_india[[#This Row],[Price (INR)]]-bike_sales_india[[#This Row],[Resale Price (INR)]])/bike_sales_india[[#This Row],[Price (INR)]]</f>
        <v>0.51371986526889446</v>
      </c>
    </row>
    <row r="9737" spans="1:18" x14ac:dyDescent="0.3">
      <c r="A9737" s="1" t="s">
        <v>46</v>
      </c>
      <c r="B9737">
        <v>8.3699999999999992</v>
      </c>
      <c r="C9737" s="1" t="s">
        <v>64</v>
      </c>
      <c r="D9737" s="1" t="s">
        <v>65</v>
      </c>
      <c r="E9737">
        <v>145912</v>
      </c>
      <c r="F9737">
        <v>2021</v>
      </c>
      <c r="G9737">
        <v>978</v>
      </c>
      <c r="H9737" s="1" t="s">
        <v>18</v>
      </c>
      <c r="I9737">
        <v>89.7</v>
      </c>
      <c r="J9737" s="1" t="s">
        <v>19</v>
      </c>
      <c r="K9737">
        <v>2021</v>
      </c>
      <c r="L9737" s="1" t="s">
        <v>20</v>
      </c>
      <c r="M9737" s="1" t="s">
        <v>31</v>
      </c>
      <c r="N9737">
        <v>110417.36</v>
      </c>
      <c r="O9737" s="1" t="s">
        <v>22</v>
      </c>
      <c r="P9737" s="1" t="str" cm="1">
        <f t="array" ref="P9737">_xlfn.IFS(bike_sales_india[[#This Row],[Mileage (km/l)]]&gt;=75,"75-100",bike_sales_india[[#This Row],[Mileage (km/l)]]&gt;=50,"50-75",bike_sales_india[[#This Row],[Mileage (km/l)]]&gt;=25,"25-50")</f>
        <v>75-100</v>
      </c>
      <c r="Q9737" s="1" t="str" cm="1">
        <f t="array" ref="Q97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7" s="4">
        <f>(bike_sales_india[[#This Row],[Price (INR)]]-bike_sales_india[[#This Row],[Resale Price (INR)]])/bike_sales_india[[#This Row],[Price (INR)]]</f>
        <v>0.24326059542738088</v>
      </c>
    </row>
    <row r="9738" spans="1:18" x14ac:dyDescent="0.3">
      <c r="A9738" s="1" t="s">
        <v>61</v>
      </c>
      <c r="B9738">
        <v>30.18</v>
      </c>
      <c r="C9738" s="1" t="s">
        <v>16</v>
      </c>
      <c r="D9738" s="1" t="s">
        <v>87</v>
      </c>
      <c r="E9738">
        <v>218237</v>
      </c>
      <c r="F9738">
        <v>2023</v>
      </c>
      <c r="G9738">
        <v>978</v>
      </c>
      <c r="H9738" s="1" t="s">
        <v>26</v>
      </c>
      <c r="I9738">
        <v>67.83</v>
      </c>
      <c r="J9738" s="1" t="s">
        <v>19</v>
      </c>
      <c r="K9738">
        <v>2023</v>
      </c>
      <c r="L9738" s="1" t="s">
        <v>38</v>
      </c>
      <c r="M9738" s="1" t="s">
        <v>31</v>
      </c>
      <c r="N9738">
        <v>155049.26</v>
      </c>
      <c r="O9738" s="1" t="s">
        <v>35</v>
      </c>
      <c r="P9738" s="1" t="str" cm="1">
        <f t="array" ref="P9738">_xlfn.IFS(bike_sales_india[[#This Row],[Mileage (km/l)]]&gt;=75,"75-100",bike_sales_india[[#This Row],[Mileage (km/l)]]&gt;=50,"50-75",bike_sales_india[[#This Row],[Mileage (km/l)]]&gt;=25,"25-50")</f>
        <v>50-75</v>
      </c>
      <c r="Q9738" s="1" t="str" cm="1">
        <f t="array" ref="Q97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8" s="4">
        <f>(bike_sales_india[[#This Row],[Price (INR)]]-bike_sales_india[[#This Row],[Resale Price (INR)]])/bike_sales_india[[#This Row],[Price (INR)]]</f>
        <v>0.28953724620481397</v>
      </c>
    </row>
    <row r="9739" spans="1:18" x14ac:dyDescent="0.3">
      <c r="A9739" s="1" t="s">
        <v>23</v>
      </c>
      <c r="B9739">
        <v>16.829999999999998</v>
      </c>
      <c r="C9739" s="1" t="s">
        <v>24</v>
      </c>
      <c r="D9739" s="1" t="s">
        <v>67</v>
      </c>
      <c r="E9739">
        <v>124862</v>
      </c>
      <c r="F9739">
        <v>2017</v>
      </c>
      <c r="G9739">
        <v>978</v>
      </c>
      <c r="H9739" s="1" t="s">
        <v>18</v>
      </c>
      <c r="I9739">
        <v>69.489999999999995</v>
      </c>
      <c r="J9739" s="1" t="s">
        <v>19</v>
      </c>
      <c r="K9739">
        <v>2024</v>
      </c>
      <c r="L9739" s="1" t="s">
        <v>20</v>
      </c>
      <c r="M9739" s="1" t="s">
        <v>31</v>
      </c>
      <c r="N9739">
        <v>76701.95</v>
      </c>
      <c r="O9739" s="1" t="s">
        <v>45</v>
      </c>
      <c r="P9739" s="1" t="str" cm="1">
        <f t="array" ref="P9739">_xlfn.IFS(bike_sales_india[[#This Row],[Mileage (km/l)]]&gt;=75,"75-100",bike_sales_india[[#This Row],[Mileage (km/l)]]&gt;=50,"50-75",bike_sales_india[[#This Row],[Mileage (km/l)]]&gt;=25,"25-50")</f>
        <v>50-75</v>
      </c>
      <c r="Q9739" s="1" t="str" cm="1">
        <f t="array" ref="Q97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39" s="4">
        <f>(bike_sales_india[[#This Row],[Price (INR)]]-bike_sales_india[[#This Row],[Resale Price (INR)]])/bike_sales_india[[#This Row],[Price (INR)]]</f>
        <v>0.38570621966651186</v>
      </c>
    </row>
    <row r="9740" spans="1:18" x14ac:dyDescent="0.3">
      <c r="A9740" s="1" t="s">
        <v>54</v>
      </c>
      <c r="B9740">
        <v>40.28</v>
      </c>
      <c r="C9740" s="1" t="s">
        <v>52</v>
      </c>
      <c r="D9740" s="1" t="s">
        <v>72</v>
      </c>
      <c r="E9740">
        <v>352378</v>
      </c>
      <c r="F9740">
        <v>2019</v>
      </c>
      <c r="G9740">
        <v>978</v>
      </c>
      <c r="H9740" s="1" t="s">
        <v>34</v>
      </c>
      <c r="I9740">
        <v>40.74</v>
      </c>
      <c r="J9740" s="1" t="s">
        <v>42</v>
      </c>
      <c r="K9740">
        <v>2019</v>
      </c>
      <c r="L9740" s="1" t="s">
        <v>44</v>
      </c>
      <c r="M9740" s="1" t="s">
        <v>21</v>
      </c>
      <c r="N9740">
        <v>271237.62</v>
      </c>
      <c r="O9740" s="1" t="s">
        <v>45</v>
      </c>
      <c r="P9740" s="1" t="str" cm="1">
        <f t="array" ref="P9740">_xlfn.IFS(bike_sales_india[[#This Row],[Mileage (km/l)]]&gt;=75,"75-100",bike_sales_india[[#This Row],[Mileage (km/l)]]&gt;=50,"50-75",bike_sales_india[[#This Row],[Mileage (km/l)]]&gt;=25,"25-50")</f>
        <v>25-50</v>
      </c>
      <c r="Q9740" s="1" t="str" cm="1">
        <f t="array" ref="Q97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0" s="4">
        <f>(bike_sales_india[[#This Row],[Price (INR)]]-bike_sales_india[[#This Row],[Resale Price (INR)]])/bike_sales_india[[#This Row],[Price (INR)]]</f>
        <v>0.2302651697892604</v>
      </c>
    </row>
    <row r="9741" spans="1:18" x14ac:dyDescent="0.3">
      <c r="A9741" s="1" t="s">
        <v>23</v>
      </c>
      <c r="B9741">
        <v>51.81</v>
      </c>
      <c r="C9741" s="1" t="s">
        <v>32</v>
      </c>
      <c r="D9741" s="1" t="s">
        <v>47</v>
      </c>
      <c r="E9741">
        <v>304953</v>
      </c>
      <c r="F9741">
        <v>2024</v>
      </c>
      <c r="G9741">
        <v>978</v>
      </c>
      <c r="H9741" s="1" t="s">
        <v>18</v>
      </c>
      <c r="I9741">
        <v>75.900000000000006</v>
      </c>
      <c r="J9741" s="1" t="s">
        <v>19</v>
      </c>
      <c r="K9741">
        <v>2024</v>
      </c>
      <c r="L9741" s="1" t="s">
        <v>44</v>
      </c>
      <c r="M9741" s="1" t="s">
        <v>31</v>
      </c>
      <c r="N9741">
        <v>230969.60000000001</v>
      </c>
      <c r="O9741" s="1" t="s">
        <v>35</v>
      </c>
      <c r="P9741" s="1" t="str" cm="1">
        <f t="array" ref="P9741">_xlfn.IFS(bike_sales_india[[#This Row],[Mileage (km/l)]]&gt;=75,"75-100",bike_sales_india[[#This Row],[Mileage (km/l)]]&gt;=50,"50-75",bike_sales_india[[#This Row],[Mileage (km/l)]]&gt;=25,"25-50")</f>
        <v>75-100</v>
      </c>
      <c r="Q9741" s="1" t="str" cm="1">
        <f t="array" ref="Q97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1" s="4">
        <f>(bike_sales_india[[#This Row],[Price (INR)]]-bike_sales_india[[#This Row],[Resale Price (INR)]])/bike_sales_india[[#This Row],[Price (INR)]]</f>
        <v>0.24260590976314381</v>
      </c>
    </row>
    <row r="9742" spans="1:18" x14ac:dyDescent="0.3">
      <c r="A9742" s="1" t="s">
        <v>59</v>
      </c>
      <c r="B9742">
        <v>73.98</v>
      </c>
      <c r="C9742" s="1" t="s">
        <v>36</v>
      </c>
      <c r="D9742" s="1" t="s">
        <v>37</v>
      </c>
      <c r="E9742">
        <v>97236</v>
      </c>
      <c r="F9742">
        <v>2015</v>
      </c>
      <c r="G9742">
        <v>978</v>
      </c>
      <c r="H9742" s="1" t="s">
        <v>34</v>
      </c>
      <c r="I9742">
        <v>34.11</v>
      </c>
      <c r="J9742" s="1" t="s">
        <v>27</v>
      </c>
      <c r="K9742">
        <v>2024</v>
      </c>
      <c r="L9742" s="1" t="s">
        <v>44</v>
      </c>
      <c r="M9742" s="1" t="s">
        <v>21</v>
      </c>
      <c r="N9742">
        <v>70560.009999999995</v>
      </c>
      <c r="O9742" s="1" t="s">
        <v>35</v>
      </c>
      <c r="P9742" s="1" t="str" cm="1">
        <f t="array" ref="P9742">_xlfn.IFS(bike_sales_india[[#This Row],[Mileage (km/l)]]&gt;=75,"75-100",bike_sales_india[[#This Row],[Mileage (km/l)]]&gt;=50,"50-75",bike_sales_india[[#This Row],[Mileage (km/l)]]&gt;=25,"25-50")</f>
        <v>25-50</v>
      </c>
      <c r="Q9742" s="1" t="str" cm="1">
        <f t="array" ref="Q97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2" s="4">
        <f>(bike_sales_india[[#This Row],[Price (INR)]]-bike_sales_india[[#This Row],[Resale Price (INR)]])/bike_sales_india[[#This Row],[Price (INR)]]</f>
        <v>0.27434273314410307</v>
      </c>
    </row>
    <row r="9743" spans="1:18" x14ac:dyDescent="0.3">
      <c r="A9743" s="1" t="s">
        <v>28</v>
      </c>
      <c r="B9743">
        <v>76.08</v>
      </c>
      <c r="C9743" s="1" t="s">
        <v>24</v>
      </c>
      <c r="D9743" s="1" t="s">
        <v>74</v>
      </c>
      <c r="E9743">
        <v>167294</v>
      </c>
      <c r="F9743">
        <v>2023</v>
      </c>
      <c r="G9743">
        <v>978</v>
      </c>
      <c r="H9743" s="1" t="s">
        <v>18</v>
      </c>
      <c r="I9743">
        <v>61.48</v>
      </c>
      <c r="J9743" s="1" t="s">
        <v>19</v>
      </c>
      <c r="K9743">
        <v>2023</v>
      </c>
      <c r="L9743" s="1" t="s">
        <v>20</v>
      </c>
      <c r="M9743" s="1" t="s">
        <v>21</v>
      </c>
      <c r="N9743">
        <v>100722.68</v>
      </c>
      <c r="O9743" s="1" t="s">
        <v>22</v>
      </c>
      <c r="P9743" s="1" t="str" cm="1">
        <f t="array" ref="P9743">_xlfn.IFS(bike_sales_india[[#This Row],[Mileage (km/l)]]&gt;=75,"75-100",bike_sales_india[[#This Row],[Mileage (km/l)]]&gt;=50,"50-75",bike_sales_india[[#This Row],[Mileage (km/l)]]&gt;=25,"25-50")</f>
        <v>50-75</v>
      </c>
      <c r="Q9743" s="1" t="str" cm="1">
        <f t="array" ref="Q97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3" s="4">
        <f>(bike_sales_india[[#This Row],[Price (INR)]]-bike_sales_india[[#This Row],[Resale Price (INR)]])/bike_sales_india[[#This Row],[Price (INR)]]</f>
        <v>0.3979301110619628</v>
      </c>
    </row>
    <row r="9744" spans="1:18" x14ac:dyDescent="0.3">
      <c r="A9744" s="1" t="s">
        <v>39</v>
      </c>
      <c r="B9744">
        <v>58.88</v>
      </c>
      <c r="C9744" s="1" t="s">
        <v>52</v>
      </c>
      <c r="D9744" s="1" t="s">
        <v>53</v>
      </c>
      <c r="E9744">
        <v>203805</v>
      </c>
      <c r="F9744">
        <v>2015</v>
      </c>
      <c r="G9744">
        <v>979</v>
      </c>
      <c r="H9744" s="1" t="s">
        <v>18</v>
      </c>
      <c r="I9744">
        <v>60.96</v>
      </c>
      <c r="J9744" s="1" t="s">
        <v>19</v>
      </c>
      <c r="K9744">
        <v>2022</v>
      </c>
      <c r="L9744" s="1" t="s">
        <v>20</v>
      </c>
      <c r="M9744" s="1" t="s">
        <v>31</v>
      </c>
      <c r="N9744">
        <v>141970.73000000001</v>
      </c>
      <c r="O9744" s="1" t="s">
        <v>50</v>
      </c>
      <c r="P9744" s="1" t="str" cm="1">
        <f t="array" ref="P9744">_xlfn.IFS(bike_sales_india[[#This Row],[Mileage (km/l)]]&gt;=75,"75-100",bike_sales_india[[#This Row],[Mileage (km/l)]]&gt;=50,"50-75",bike_sales_india[[#This Row],[Mileage (km/l)]]&gt;=25,"25-50")</f>
        <v>50-75</v>
      </c>
      <c r="Q9744" s="1" t="str" cm="1">
        <f t="array" ref="Q97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4" s="4">
        <f>(bike_sales_india[[#This Row],[Price (INR)]]-bike_sales_india[[#This Row],[Resale Price (INR)]])/bike_sales_india[[#This Row],[Price (INR)]]</f>
        <v>0.30339918058928872</v>
      </c>
    </row>
    <row r="9745" spans="1:18" x14ac:dyDescent="0.3">
      <c r="A9745" s="1" t="s">
        <v>46</v>
      </c>
      <c r="B9745">
        <v>50.37</v>
      </c>
      <c r="C9745" s="1" t="s">
        <v>32</v>
      </c>
      <c r="D9745" s="1" t="s">
        <v>47</v>
      </c>
      <c r="E9745">
        <v>369629</v>
      </c>
      <c r="F9745">
        <v>2023</v>
      </c>
      <c r="G9745">
        <v>979</v>
      </c>
      <c r="H9745" s="1" t="s">
        <v>34</v>
      </c>
      <c r="I9745">
        <v>39.04</v>
      </c>
      <c r="J9745" s="1" t="s">
        <v>19</v>
      </c>
      <c r="K9745">
        <v>2023</v>
      </c>
      <c r="L9745" s="1" t="s">
        <v>38</v>
      </c>
      <c r="M9745" s="1" t="s">
        <v>31</v>
      </c>
      <c r="N9745">
        <v>190323.93</v>
      </c>
      <c r="O9745" s="1" t="s">
        <v>35</v>
      </c>
      <c r="P9745" s="1" t="str" cm="1">
        <f t="array" ref="P9745">_xlfn.IFS(bike_sales_india[[#This Row],[Mileage (km/l)]]&gt;=75,"75-100",bike_sales_india[[#This Row],[Mileage (km/l)]]&gt;=50,"50-75",bike_sales_india[[#This Row],[Mileage (km/l)]]&gt;=25,"25-50")</f>
        <v>25-50</v>
      </c>
      <c r="Q9745" s="1" t="str" cm="1">
        <f t="array" ref="Q97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5" s="4">
        <f>(bike_sales_india[[#This Row],[Price (INR)]]-bike_sales_india[[#This Row],[Resale Price (INR)]])/bike_sales_india[[#This Row],[Price (INR)]]</f>
        <v>0.48509470306712948</v>
      </c>
    </row>
    <row r="9746" spans="1:18" x14ac:dyDescent="0.3">
      <c r="A9746" s="1" t="s">
        <v>59</v>
      </c>
      <c r="B9746">
        <v>55.9</v>
      </c>
      <c r="C9746" s="1" t="s">
        <v>32</v>
      </c>
      <c r="D9746" s="1" t="s">
        <v>60</v>
      </c>
      <c r="E9746">
        <v>383761</v>
      </c>
      <c r="F9746">
        <v>2019</v>
      </c>
      <c r="G9746">
        <v>979</v>
      </c>
      <c r="H9746" s="1" t="s">
        <v>26</v>
      </c>
      <c r="I9746">
        <v>73.69</v>
      </c>
      <c r="J9746" s="1" t="s">
        <v>27</v>
      </c>
      <c r="K9746">
        <v>2023</v>
      </c>
      <c r="L9746" s="1" t="s">
        <v>20</v>
      </c>
      <c r="M9746" s="1" t="s">
        <v>31</v>
      </c>
      <c r="N9746">
        <v>226149.27</v>
      </c>
      <c r="O9746" s="1" t="s">
        <v>45</v>
      </c>
      <c r="P9746" s="1" t="str" cm="1">
        <f t="array" ref="P9746">_xlfn.IFS(bike_sales_india[[#This Row],[Mileage (km/l)]]&gt;=75,"75-100",bike_sales_india[[#This Row],[Mileage (km/l)]]&gt;=50,"50-75",bike_sales_india[[#This Row],[Mileage (km/l)]]&gt;=25,"25-50")</f>
        <v>50-75</v>
      </c>
      <c r="Q9746" s="1" t="str" cm="1">
        <f t="array" ref="Q97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6" s="4">
        <f>(bike_sales_india[[#This Row],[Price (INR)]]-bike_sales_india[[#This Row],[Resale Price (INR)]])/bike_sales_india[[#This Row],[Price (INR)]]</f>
        <v>0.4107028332738345</v>
      </c>
    </row>
    <row r="9747" spans="1:18" x14ac:dyDescent="0.3">
      <c r="A9747" s="1" t="s">
        <v>28</v>
      </c>
      <c r="B9747">
        <v>34.17</v>
      </c>
      <c r="C9747" s="1" t="s">
        <v>52</v>
      </c>
      <c r="D9747" s="1" t="s">
        <v>72</v>
      </c>
      <c r="E9747">
        <v>143558</v>
      </c>
      <c r="F9747">
        <v>2023</v>
      </c>
      <c r="G9747">
        <v>979</v>
      </c>
      <c r="H9747" s="1" t="s">
        <v>26</v>
      </c>
      <c r="I9747">
        <v>89.8</v>
      </c>
      <c r="J9747" s="1" t="s">
        <v>19</v>
      </c>
      <c r="K9747">
        <v>2024</v>
      </c>
      <c r="L9747" s="1" t="s">
        <v>38</v>
      </c>
      <c r="M9747" s="1" t="s">
        <v>21</v>
      </c>
      <c r="N9747">
        <v>92784.39</v>
      </c>
      <c r="O9747" s="1" t="s">
        <v>22</v>
      </c>
      <c r="P9747" s="1" t="str" cm="1">
        <f t="array" ref="P9747">_xlfn.IFS(bike_sales_india[[#This Row],[Mileage (km/l)]]&gt;=75,"75-100",bike_sales_india[[#This Row],[Mileage (km/l)]]&gt;=50,"50-75",bike_sales_india[[#This Row],[Mileage (km/l)]]&gt;=25,"25-50")</f>
        <v>75-100</v>
      </c>
      <c r="Q9747" s="1" t="str" cm="1">
        <f t="array" ref="Q97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7" s="4">
        <f>(bike_sales_india[[#This Row],[Price (INR)]]-bike_sales_india[[#This Row],[Resale Price (INR)]])/bike_sales_india[[#This Row],[Price (INR)]]</f>
        <v>0.3536801153540729</v>
      </c>
    </row>
    <row r="9748" spans="1:18" x14ac:dyDescent="0.3">
      <c r="A9748" s="1" t="s">
        <v>15</v>
      </c>
      <c r="B9748">
        <v>78.83</v>
      </c>
      <c r="C9748" s="1" t="s">
        <v>40</v>
      </c>
      <c r="D9748" s="1" t="s">
        <v>58</v>
      </c>
      <c r="E9748">
        <v>254571</v>
      </c>
      <c r="F9748">
        <v>2017</v>
      </c>
      <c r="G9748">
        <v>979</v>
      </c>
      <c r="H9748" s="1" t="s">
        <v>26</v>
      </c>
      <c r="I9748">
        <v>88.75</v>
      </c>
      <c r="J9748" s="1" t="s">
        <v>27</v>
      </c>
      <c r="K9748">
        <v>2017</v>
      </c>
      <c r="L9748" s="1" t="s">
        <v>44</v>
      </c>
      <c r="M9748" s="1" t="s">
        <v>21</v>
      </c>
      <c r="N9748">
        <v>125229.17</v>
      </c>
      <c r="O9748" s="1" t="s">
        <v>45</v>
      </c>
      <c r="P9748" s="1" t="str" cm="1">
        <f t="array" ref="P9748">_xlfn.IFS(bike_sales_india[[#This Row],[Mileage (km/l)]]&gt;=75,"75-100",bike_sales_india[[#This Row],[Mileage (km/l)]]&gt;=50,"50-75",bike_sales_india[[#This Row],[Mileage (km/l)]]&gt;=25,"25-50")</f>
        <v>75-100</v>
      </c>
      <c r="Q9748" s="1" t="str" cm="1">
        <f t="array" ref="Q97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8" s="4">
        <f>(bike_sales_india[[#This Row],[Price (INR)]]-bike_sales_india[[#This Row],[Resale Price (INR)]])/bike_sales_india[[#This Row],[Price (INR)]]</f>
        <v>0.50807762863798311</v>
      </c>
    </row>
    <row r="9749" spans="1:18" x14ac:dyDescent="0.3">
      <c r="A9749" s="1" t="s">
        <v>59</v>
      </c>
      <c r="B9749">
        <v>55.04</v>
      </c>
      <c r="C9749" s="1" t="s">
        <v>52</v>
      </c>
      <c r="D9749" s="1" t="s">
        <v>72</v>
      </c>
      <c r="E9749">
        <v>318397</v>
      </c>
      <c r="F9749">
        <v>2020</v>
      </c>
      <c r="G9749">
        <v>979</v>
      </c>
      <c r="H9749" s="1" t="s">
        <v>26</v>
      </c>
      <c r="I9749">
        <v>64.150000000000006</v>
      </c>
      <c r="J9749" s="1" t="s">
        <v>19</v>
      </c>
      <c r="K9749">
        <v>2022</v>
      </c>
      <c r="L9749" s="1" t="s">
        <v>38</v>
      </c>
      <c r="M9749" s="1" t="s">
        <v>21</v>
      </c>
      <c r="N9749">
        <v>239949.11</v>
      </c>
      <c r="O9749" s="1" t="s">
        <v>45</v>
      </c>
      <c r="P9749" s="1" t="str" cm="1">
        <f t="array" ref="P9749">_xlfn.IFS(bike_sales_india[[#This Row],[Mileage (km/l)]]&gt;=75,"75-100",bike_sales_india[[#This Row],[Mileage (km/l)]]&gt;=50,"50-75",bike_sales_india[[#This Row],[Mileage (km/l)]]&gt;=25,"25-50")</f>
        <v>50-75</v>
      </c>
      <c r="Q9749" s="1" t="str" cm="1">
        <f t="array" ref="Q97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49" s="4">
        <f>(bike_sales_india[[#This Row],[Price (INR)]]-bike_sales_india[[#This Row],[Resale Price (INR)]])/bike_sales_india[[#This Row],[Price (INR)]]</f>
        <v>0.24638388552655965</v>
      </c>
    </row>
    <row r="9750" spans="1:18" x14ac:dyDescent="0.3">
      <c r="A9750" s="1" t="s">
        <v>48</v>
      </c>
      <c r="B9750">
        <v>68.45</v>
      </c>
      <c r="C9750" s="1" t="s">
        <v>16</v>
      </c>
      <c r="D9750" s="1" t="s">
        <v>77</v>
      </c>
      <c r="E9750">
        <v>133538</v>
      </c>
      <c r="F9750">
        <v>2015</v>
      </c>
      <c r="G9750">
        <v>979</v>
      </c>
      <c r="H9750" s="1" t="s">
        <v>26</v>
      </c>
      <c r="I9750">
        <v>95.54</v>
      </c>
      <c r="J9750" s="1" t="s">
        <v>42</v>
      </c>
      <c r="K9750">
        <v>2015</v>
      </c>
      <c r="L9750" s="1" t="s">
        <v>38</v>
      </c>
      <c r="M9750" s="1" t="s">
        <v>21</v>
      </c>
      <c r="N9750">
        <v>97451.8</v>
      </c>
      <c r="O9750" s="1" t="s">
        <v>50</v>
      </c>
      <c r="P9750" s="1" t="str" cm="1">
        <f t="array" ref="P9750">_xlfn.IFS(bike_sales_india[[#This Row],[Mileage (km/l)]]&gt;=75,"75-100",bike_sales_india[[#This Row],[Mileage (km/l)]]&gt;=50,"50-75",bike_sales_india[[#This Row],[Mileage (km/l)]]&gt;=25,"25-50")</f>
        <v>75-100</v>
      </c>
      <c r="Q9750" s="1" t="str" cm="1">
        <f t="array" ref="Q97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0" s="4">
        <f>(bike_sales_india[[#This Row],[Price (INR)]]-bike_sales_india[[#This Row],[Resale Price (INR)]])/bike_sales_india[[#This Row],[Price (INR)]]</f>
        <v>0.27023169434917399</v>
      </c>
    </row>
    <row r="9751" spans="1:18" x14ac:dyDescent="0.3">
      <c r="A9751" s="1" t="s">
        <v>46</v>
      </c>
      <c r="B9751">
        <v>70.430000000000007</v>
      </c>
      <c r="C9751" s="1" t="s">
        <v>16</v>
      </c>
      <c r="D9751" s="1" t="s">
        <v>17</v>
      </c>
      <c r="E9751">
        <v>359341</v>
      </c>
      <c r="F9751">
        <v>2018</v>
      </c>
      <c r="G9751">
        <v>979</v>
      </c>
      <c r="H9751" s="1" t="s">
        <v>34</v>
      </c>
      <c r="I9751">
        <v>59.73</v>
      </c>
      <c r="J9751" s="1" t="s">
        <v>27</v>
      </c>
      <c r="K9751">
        <v>2020</v>
      </c>
      <c r="L9751" s="1" t="s">
        <v>38</v>
      </c>
      <c r="M9751" s="1" t="s">
        <v>21</v>
      </c>
      <c r="N9751">
        <v>174324.72</v>
      </c>
      <c r="O9751" s="1" t="s">
        <v>22</v>
      </c>
      <c r="P9751" s="1" t="str" cm="1">
        <f t="array" ref="P9751">_xlfn.IFS(bike_sales_india[[#This Row],[Mileage (km/l)]]&gt;=75,"75-100",bike_sales_india[[#This Row],[Mileage (km/l)]]&gt;=50,"50-75",bike_sales_india[[#This Row],[Mileage (km/l)]]&gt;=25,"25-50")</f>
        <v>50-75</v>
      </c>
      <c r="Q9751" s="1" t="str" cm="1">
        <f t="array" ref="Q97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1" s="4">
        <f>(bike_sales_india[[#This Row],[Price (INR)]]-bike_sales_india[[#This Row],[Resale Price (INR)]])/bike_sales_india[[#This Row],[Price (INR)]]</f>
        <v>0.51487662137078705</v>
      </c>
    </row>
    <row r="9752" spans="1:18" x14ac:dyDescent="0.3">
      <c r="A9752" s="1" t="s">
        <v>54</v>
      </c>
      <c r="B9752">
        <v>65.36</v>
      </c>
      <c r="C9752" s="1" t="s">
        <v>32</v>
      </c>
      <c r="D9752" s="1" t="s">
        <v>56</v>
      </c>
      <c r="E9752">
        <v>179236</v>
      </c>
      <c r="F9752">
        <v>2017</v>
      </c>
      <c r="G9752">
        <v>979</v>
      </c>
      <c r="H9752" s="1" t="s">
        <v>26</v>
      </c>
      <c r="I9752">
        <v>62.87</v>
      </c>
      <c r="J9752" s="1" t="s">
        <v>42</v>
      </c>
      <c r="K9752">
        <v>2017</v>
      </c>
      <c r="L9752" s="1" t="s">
        <v>44</v>
      </c>
      <c r="M9752" s="1" t="s">
        <v>21</v>
      </c>
      <c r="N9752">
        <v>120210.3</v>
      </c>
      <c r="O9752" s="1" t="s">
        <v>35</v>
      </c>
      <c r="P9752" s="1" t="str" cm="1">
        <f t="array" ref="P9752">_xlfn.IFS(bike_sales_india[[#This Row],[Mileage (km/l)]]&gt;=75,"75-100",bike_sales_india[[#This Row],[Mileage (km/l)]]&gt;=50,"50-75",bike_sales_india[[#This Row],[Mileage (km/l)]]&gt;=25,"25-50")</f>
        <v>50-75</v>
      </c>
      <c r="Q9752" s="1" t="str" cm="1">
        <f t="array" ref="Q97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2" s="4">
        <f>(bike_sales_india[[#This Row],[Price (INR)]]-bike_sales_india[[#This Row],[Resale Price (INR)]])/bike_sales_india[[#This Row],[Price (INR)]]</f>
        <v>0.32931832890713919</v>
      </c>
    </row>
    <row r="9753" spans="1:18" x14ac:dyDescent="0.3">
      <c r="A9753" s="1" t="s">
        <v>54</v>
      </c>
      <c r="B9753">
        <v>46.96</v>
      </c>
      <c r="C9753" s="1" t="s">
        <v>32</v>
      </c>
      <c r="D9753" s="1" t="s">
        <v>33</v>
      </c>
      <c r="E9753">
        <v>106943</v>
      </c>
      <c r="F9753">
        <v>2019</v>
      </c>
      <c r="G9753">
        <v>980</v>
      </c>
      <c r="H9753" s="1" t="s">
        <v>34</v>
      </c>
      <c r="I9753">
        <v>56.58</v>
      </c>
      <c r="J9753" s="1" t="s">
        <v>42</v>
      </c>
      <c r="K9753">
        <v>2019</v>
      </c>
      <c r="L9753" s="1" t="s">
        <v>44</v>
      </c>
      <c r="M9753" s="1" t="s">
        <v>21</v>
      </c>
      <c r="N9753">
        <v>72475.12</v>
      </c>
      <c r="O9753" s="1" t="s">
        <v>22</v>
      </c>
      <c r="P9753" s="1" t="str" cm="1">
        <f t="array" ref="P9753">_xlfn.IFS(bike_sales_india[[#This Row],[Mileage (km/l)]]&gt;=75,"75-100",bike_sales_india[[#This Row],[Mileage (km/l)]]&gt;=50,"50-75",bike_sales_india[[#This Row],[Mileage (km/l)]]&gt;=25,"25-50")</f>
        <v>50-75</v>
      </c>
      <c r="Q9753" s="1" t="str" cm="1">
        <f t="array" ref="Q97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3" s="4">
        <f>(bike_sales_india[[#This Row],[Price (INR)]]-bike_sales_india[[#This Row],[Resale Price (INR)]])/bike_sales_india[[#This Row],[Price (INR)]]</f>
        <v>0.32230141290220027</v>
      </c>
    </row>
    <row r="9754" spans="1:18" x14ac:dyDescent="0.3">
      <c r="A9754" s="1" t="s">
        <v>59</v>
      </c>
      <c r="B9754">
        <v>8.5</v>
      </c>
      <c r="C9754" s="1" t="s">
        <v>32</v>
      </c>
      <c r="D9754" s="1" t="s">
        <v>56</v>
      </c>
      <c r="E9754">
        <v>315378</v>
      </c>
      <c r="F9754">
        <v>2023</v>
      </c>
      <c r="G9754">
        <v>980</v>
      </c>
      <c r="H9754" s="1" t="s">
        <v>18</v>
      </c>
      <c r="I9754">
        <v>61.83</v>
      </c>
      <c r="J9754" s="1" t="s">
        <v>19</v>
      </c>
      <c r="K9754">
        <v>2024</v>
      </c>
      <c r="L9754" s="1" t="s">
        <v>38</v>
      </c>
      <c r="M9754" s="1" t="s">
        <v>31</v>
      </c>
      <c r="N9754">
        <v>206266.81</v>
      </c>
      <c r="O9754" s="1" t="s">
        <v>50</v>
      </c>
      <c r="P9754" s="1" t="str" cm="1">
        <f t="array" ref="P9754">_xlfn.IFS(bike_sales_india[[#This Row],[Mileage (km/l)]]&gt;=75,"75-100",bike_sales_india[[#This Row],[Mileage (km/l)]]&gt;=50,"50-75",bike_sales_india[[#This Row],[Mileage (km/l)]]&gt;=25,"25-50")</f>
        <v>50-75</v>
      </c>
      <c r="Q9754" s="1" t="str" cm="1">
        <f t="array" ref="Q97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4" s="4">
        <f>(bike_sales_india[[#This Row],[Price (INR)]]-bike_sales_india[[#This Row],[Resale Price (INR)]])/bike_sales_india[[#This Row],[Price (INR)]]</f>
        <v>0.3459695666787157</v>
      </c>
    </row>
    <row r="9755" spans="1:18" x14ac:dyDescent="0.3">
      <c r="A9755" s="1" t="s">
        <v>23</v>
      </c>
      <c r="B9755">
        <v>30.87</v>
      </c>
      <c r="C9755" s="1" t="s">
        <v>24</v>
      </c>
      <c r="D9755" s="1" t="s">
        <v>74</v>
      </c>
      <c r="E9755">
        <v>382294</v>
      </c>
      <c r="F9755">
        <v>2019</v>
      </c>
      <c r="G9755">
        <v>980</v>
      </c>
      <c r="H9755" s="1" t="s">
        <v>34</v>
      </c>
      <c r="I9755">
        <v>35.04</v>
      </c>
      <c r="J9755" s="1" t="s">
        <v>42</v>
      </c>
      <c r="K9755">
        <v>2019</v>
      </c>
      <c r="L9755" s="1" t="s">
        <v>20</v>
      </c>
      <c r="M9755" s="1" t="s">
        <v>31</v>
      </c>
      <c r="N9755">
        <v>183162.55</v>
      </c>
      <c r="O9755" s="1" t="s">
        <v>50</v>
      </c>
      <c r="P9755" s="1" t="str" cm="1">
        <f t="array" ref="P9755">_xlfn.IFS(bike_sales_india[[#This Row],[Mileage (km/l)]]&gt;=75,"75-100",bike_sales_india[[#This Row],[Mileage (km/l)]]&gt;=50,"50-75",bike_sales_india[[#This Row],[Mileage (km/l)]]&gt;=25,"25-50")</f>
        <v>25-50</v>
      </c>
      <c r="Q9755" s="1" t="str" cm="1">
        <f t="array" ref="Q97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5" s="4">
        <f>(bike_sales_india[[#This Row],[Price (INR)]]-bike_sales_india[[#This Row],[Resale Price (INR)]])/bike_sales_india[[#This Row],[Price (INR)]]</f>
        <v>0.5208856272920841</v>
      </c>
    </row>
    <row r="9756" spans="1:18" x14ac:dyDescent="0.3">
      <c r="A9756" s="1" t="s">
        <v>54</v>
      </c>
      <c r="B9756">
        <v>65.8</v>
      </c>
      <c r="C9756" s="1" t="s">
        <v>29</v>
      </c>
      <c r="D9756" s="1" t="s">
        <v>49</v>
      </c>
      <c r="E9756">
        <v>202009</v>
      </c>
      <c r="F9756">
        <v>2016</v>
      </c>
      <c r="G9756">
        <v>980</v>
      </c>
      <c r="H9756" s="1" t="s">
        <v>34</v>
      </c>
      <c r="I9756">
        <v>31.23</v>
      </c>
      <c r="J9756" s="1" t="s">
        <v>19</v>
      </c>
      <c r="K9756">
        <v>2022</v>
      </c>
      <c r="L9756" s="1" t="s">
        <v>20</v>
      </c>
      <c r="M9756" s="1" t="s">
        <v>21</v>
      </c>
      <c r="N9756">
        <v>85967.48</v>
      </c>
      <c r="O9756" s="1" t="s">
        <v>50</v>
      </c>
      <c r="P9756" s="1" t="str" cm="1">
        <f t="array" ref="P9756">_xlfn.IFS(bike_sales_india[[#This Row],[Mileage (km/l)]]&gt;=75,"75-100",bike_sales_india[[#This Row],[Mileage (km/l)]]&gt;=50,"50-75",bike_sales_india[[#This Row],[Mileage (km/l)]]&gt;=25,"25-50")</f>
        <v>25-50</v>
      </c>
      <c r="Q9756" s="1" t="str" cm="1">
        <f t="array" ref="Q97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6" s="4">
        <f>(bike_sales_india[[#This Row],[Price (INR)]]-bike_sales_india[[#This Row],[Resale Price (INR)]])/bike_sales_india[[#This Row],[Price (INR)]]</f>
        <v>0.57443737655252991</v>
      </c>
    </row>
    <row r="9757" spans="1:18" x14ac:dyDescent="0.3">
      <c r="A9757" s="1" t="s">
        <v>39</v>
      </c>
      <c r="B9757">
        <v>63.5</v>
      </c>
      <c r="C9757" s="1" t="s">
        <v>36</v>
      </c>
      <c r="D9757" s="1" t="s">
        <v>66</v>
      </c>
      <c r="E9757">
        <v>216634</v>
      </c>
      <c r="F9757">
        <v>2024</v>
      </c>
      <c r="G9757">
        <v>980</v>
      </c>
      <c r="H9757" s="1" t="s">
        <v>26</v>
      </c>
      <c r="I9757">
        <v>85.16</v>
      </c>
      <c r="J9757" s="1" t="s">
        <v>19</v>
      </c>
      <c r="K9757">
        <v>2024</v>
      </c>
      <c r="L9757" s="1" t="s">
        <v>44</v>
      </c>
      <c r="M9757" s="1" t="s">
        <v>21</v>
      </c>
      <c r="N9757">
        <v>166486.97</v>
      </c>
      <c r="O9757" s="1" t="s">
        <v>35</v>
      </c>
      <c r="P9757" s="1" t="str" cm="1">
        <f t="array" ref="P9757">_xlfn.IFS(bike_sales_india[[#This Row],[Mileage (km/l)]]&gt;=75,"75-100",bike_sales_india[[#This Row],[Mileage (km/l)]]&gt;=50,"50-75",bike_sales_india[[#This Row],[Mileage (km/l)]]&gt;=25,"25-50")</f>
        <v>75-100</v>
      </c>
      <c r="Q9757" s="1" t="str" cm="1">
        <f t="array" ref="Q97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7" s="4">
        <f>(bike_sales_india[[#This Row],[Price (INR)]]-bike_sales_india[[#This Row],[Resale Price (INR)]])/bike_sales_india[[#This Row],[Price (INR)]]</f>
        <v>0.23148273124255656</v>
      </c>
    </row>
    <row r="9758" spans="1:18" x14ac:dyDescent="0.3">
      <c r="A9758" s="1" t="s">
        <v>28</v>
      </c>
      <c r="B9758">
        <v>60.74</v>
      </c>
      <c r="C9758" s="1" t="s">
        <v>64</v>
      </c>
      <c r="D9758" s="1" t="s">
        <v>71</v>
      </c>
      <c r="E9758">
        <v>245597</v>
      </c>
      <c r="F9758">
        <v>2019</v>
      </c>
      <c r="G9758">
        <v>980</v>
      </c>
      <c r="H9758" s="1" t="s">
        <v>26</v>
      </c>
      <c r="I9758">
        <v>75.67</v>
      </c>
      <c r="J9758" s="1" t="s">
        <v>19</v>
      </c>
      <c r="K9758">
        <v>2021</v>
      </c>
      <c r="L9758" s="1" t="s">
        <v>38</v>
      </c>
      <c r="M9758" s="1" t="s">
        <v>31</v>
      </c>
      <c r="N9758">
        <v>192945.89</v>
      </c>
      <c r="O9758" s="1" t="s">
        <v>50</v>
      </c>
      <c r="P9758" s="1" t="str" cm="1">
        <f t="array" ref="P9758">_xlfn.IFS(bike_sales_india[[#This Row],[Mileage (km/l)]]&gt;=75,"75-100",bike_sales_india[[#This Row],[Mileage (km/l)]]&gt;=50,"50-75",bike_sales_india[[#This Row],[Mileage (km/l)]]&gt;=25,"25-50")</f>
        <v>75-100</v>
      </c>
      <c r="Q9758" s="1" t="str" cm="1">
        <f t="array" ref="Q97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8" s="4">
        <f>(bike_sales_india[[#This Row],[Price (INR)]]-bike_sales_india[[#This Row],[Resale Price (INR)]])/bike_sales_india[[#This Row],[Price (INR)]]</f>
        <v>0.21438010236281382</v>
      </c>
    </row>
    <row r="9759" spans="1:18" x14ac:dyDescent="0.3">
      <c r="A9759" s="1" t="s">
        <v>15</v>
      </c>
      <c r="B9759">
        <v>49.1</v>
      </c>
      <c r="C9759" s="1" t="s">
        <v>52</v>
      </c>
      <c r="D9759" s="1" t="s">
        <v>79</v>
      </c>
      <c r="E9759">
        <v>91506</v>
      </c>
      <c r="F9759">
        <v>2018</v>
      </c>
      <c r="G9759">
        <v>980</v>
      </c>
      <c r="H9759" s="1" t="s">
        <v>26</v>
      </c>
      <c r="I9759">
        <v>94.56</v>
      </c>
      <c r="J9759" s="1" t="s">
        <v>19</v>
      </c>
      <c r="K9759">
        <v>2019</v>
      </c>
      <c r="L9759" s="1" t="s">
        <v>20</v>
      </c>
      <c r="M9759" s="1" t="s">
        <v>31</v>
      </c>
      <c r="N9759">
        <v>43017.440000000002</v>
      </c>
      <c r="O9759" s="1" t="s">
        <v>50</v>
      </c>
      <c r="P9759" s="1" t="str" cm="1">
        <f t="array" ref="P9759">_xlfn.IFS(bike_sales_india[[#This Row],[Mileage (km/l)]]&gt;=75,"75-100",bike_sales_india[[#This Row],[Mileage (km/l)]]&gt;=50,"50-75",bike_sales_india[[#This Row],[Mileage (km/l)]]&gt;=25,"25-50")</f>
        <v>75-100</v>
      </c>
      <c r="Q9759" s="1" t="str" cm="1">
        <f t="array" ref="Q97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59" s="4">
        <f>(bike_sales_india[[#This Row],[Price (INR)]]-bike_sales_india[[#This Row],[Resale Price (INR)]])/bike_sales_india[[#This Row],[Price (INR)]]</f>
        <v>0.5298948702817301</v>
      </c>
    </row>
    <row r="9760" spans="1:18" x14ac:dyDescent="0.3">
      <c r="A9760" s="1" t="s">
        <v>15</v>
      </c>
      <c r="B9760">
        <v>48.58</v>
      </c>
      <c r="C9760" s="1" t="s">
        <v>52</v>
      </c>
      <c r="D9760" s="1" t="s">
        <v>72</v>
      </c>
      <c r="E9760">
        <v>119570</v>
      </c>
      <c r="F9760">
        <v>2020</v>
      </c>
      <c r="G9760">
        <v>980</v>
      </c>
      <c r="H9760" s="1" t="s">
        <v>34</v>
      </c>
      <c r="I9760">
        <v>27.43</v>
      </c>
      <c r="J9760" s="1" t="s">
        <v>19</v>
      </c>
      <c r="K9760">
        <v>2020</v>
      </c>
      <c r="L9760" s="1" t="s">
        <v>44</v>
      </c>
      <c r="M9760" s="1" t="s">
        <v>31</v>
      </c>
      <c r="N9760">
        <v>82506.960000000006</v>
      </c>
      <c r="O9760" s="1" t="s">
        <v>50</v>
      </c>
      <c r="P9760" s="1" t="str" cm="1">
        <f t="array" ref="P9760">_xlfn.IFS(bike_sales_india[[#This Row],[Mileage (km/l)]]&gt;=75,"75-100",bike_sales_india[[#This Row],[Mileage (km/l)]]&gt;=50,"50-75",bike_sales_india[[#This Row],[Mileage (km/l)]]&gt;=25,"25-50")</f>
        <v>25-50</v>
      </c>
      <c r="Q9760" s="1" t="str" cm="1">
        <f t="array" ref="Q97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0" s="4">
        <f>(bike_sales_india[[#This Row],[Price (INR)]]-bike_sales_india[[#This Row],[Resale Price (INR)]])/bike_sales_india[[#This Row],[Price (INR)]]</f>
        <v>0.30996939031529641</v>
      </c>
    </row>
    <row r="9761" spans="1:18" x14ac:dyDescent="0.3">
      <c r="A9761" s="1" t="s">
        <v>59</v>
      </c>
      <c r="B9761">
        <v>10.6</v>
      </c>
      <c r="C9761" s="1" t="s">
        <v>32</v>
      </c>
      <c r="D9761" s="1" t="s">
        <v>80</v>
      </c>
      <c r="E9761">
        <v>320738</v>
      </c>
      <c r="F9761">
        <v>2019</v>
      </c>
      <c r="G9761">
        <v>980</v>
      </c>
      <c r="H9761" s="1" t="s">
        <v>26</v>
      </c>
      <c r="I9761">
        <v>67.349999999999994</v>
      </c>
      <c r="J9761" s="1" t="s">
        <v>19</v>
      </c>
      <c r="K9761">
        <v>2023</v>
      </c>
      <c r="L9761" s="1" t="s">
        <v>38</v>
      </c>
      <c r="M9761" s="1" t="s">
        <v>31</v>
      </c>
      <c r="N9761">
        <v>234411.32</v>
      </c>
      <c r="O9761" s="1" t="s">
        <v>35</v>
      </c>
      <c r="P9761" s="1" t="str" cm="1">
        <f t="array" ref="P9761">_xlfn.IFS(bike_sales_india[[#This Row],[Mileage (km/l)]]&gt;=75,"75-100",bike_sales_india[[#This Row],[Mileage (km/l)]]&gt;=50,"50-75",bike_sales_india[[#This Row],[Mileage (km/l)]]&gt;=25,"25-50")</f>
        <v>50-75</v>
      </c>
      <c r="Q9761" s="1" t="str" cm="1">
        <f t="array" ref="Q97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1" s="4">
        <f>(bike_sales_india[[#This Row],[Price (INR)]]-bike_sales_india[[#This Row],[Resale Price (INR)]])/bike_sales_india[[#This Row],[Price (INR)]]</f>
        <v>0.2691501474723918</v>
      </c>
    </row>
    <row r="9762" spans="1:18" x14ac:dyDescent="0.3">
      <c r="A9762" s="1" t="s">
        <v>39</v>
      </c>
      <c r="B9762">
        <v>79.36</v>
      </c>
      <c r="C9762" s="1" t="s">
        <v>40</v>
      </c>
      <c r="D9762" s="1" t="s">
        <v>51</v>
      </c>
      <c r="E9762">
        <v>225833</v>
      </c>
      <c r="F9762">
        <v>2023</v>
      </c>
      <c r="G9762">
        <v>980</v>
      </c>
      <c r="H9762" s="1" t="s">
        <v>34</v>
      </c>
      <c r="I9762">
        <v>46.86</v>
      </c>
      <c r="J9762" s="1" t="s">
        <v>27</v>
      </c>
      <c r="K9762">
        <v>2023</v>
      </c>
      <c r="L9762" s="1" t="s">
        <v>38</v>
      </c>
      <c r="M9762" s="1" t="s">
        <v>31</v>
      </c>
      <c r="N9762">
        <v>142681.69</v>
      </c>
      <c r="O9762" s="1" t="s">
        <v>50</v>
      </c>
      <c r="P9762" s="1" t="str" cm="1">
        <f t="array" ref="P9762">_xlfn.IFS(bike_sales_india[[#This Row],[Mileage (km/l)]]&gt;=75,"75-100",bike_sales_india[[#This Row],[Mileage (km/l)]]&gt;=50,"50-75",bike_sales_india[[#This Row],[Mileage (km/l)]]&gt;=25,"25-50")</f>
        <v>25-50</v>
      </c>
      <c r="Q9762" s="1" t="str" cm="1">
        <f t="array" ref="Q97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2" s="4">
        <f>(bike_sales_india[[#This Row],[Price (INR)]]-bike_sales_india[[#This Row],[Resale Price (INR)]])/bike_sales_india[[#This Row],[Price (INR)]]</f>
        <v>0.36819822612284298</v>
      </c>
    </row>
    <row r="9763" spans="1:18" x14ac:dyDescent="0.3">
      <c r="A9763" s="1" t="s">
        <v>54</v>
      </c>
      <c r="B9763">
        <v>5.59</v>
      </c>
      <c r="C9763" s="1" t="s">
        <v>40</v>
      </c>
      <c r="D9763" s="1" t="s">
        <v>62</v>
      </c>
      <c r="E9763">
        <v>272815</v>
      </c>
      <c r="F9763">
        <v>2020</v>
      </c>
      <c r="G9763">
        <v>980</v>
      </c>
      <c r="H9763" s="1" t="s">
        <v>26</v>
      </c>
      <c r="I9763">
        <v>93.22</v>
      </c>
      <c r="J9763" s="1" t="s">
        <v>42</v>
      </c>
      <c r="K9763">
        <v>2020</v>
      </c>
      <c r="L9763" s="1" t="s">
        <v>44</v>
      </c>
      <c r="M9763" s="1" t="s">
        <v>31</v>
      </c>
      <c r="N9763">
        <v>175480.12</v>
      </c>
      <c r="O9763" s="1" t="s">
        <v>35</v>
      </c>
      <c r="P9763" s="1" t="str" cm="1">
        <f t="array" ref="P9763">_xlfn.IFS(bike_sales_india[[#This Row],[Mileage (km/l)]]&gt;=75,"75-100",bike_sales_india[[#This Row],[Mileage (km/l)]]&gt;=50,"50-75",bike_sales_india[[#This Row],[Mileage (km/l)]]&gt;=25,"25-50")</f>
        <v>75-100</v>
      </c>
      <c r="Q9763" s="1" t="str" cm="1">
        <f t="array" ref="Q97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3" s="4">
        <f>(bike_sales_india[[#This Row],[Price (INR)]]-bike_sales_india[[#This Row],[Resale Price (INR)]])/bike_sales_india[[#This Row],[Price (INR)]]</f>
        <v>0.3567797958323406</v>
      </c>
    </row>
    <row r="9764" spans="1:18" x14ac:dyDescent="0.3">
      <c r="A9764" s="1" t="s">
        <v>59</v>
      </c>
      <c r="B9764">
        <v>39.17</v>
      </c>
      <c r="C9764" s="1" t="s">
        <v>16</v>
      </c>
      <c r="D9764" s="1" t="s">
        <v>17</v>
      </c>
      <c r="E9764">
        <v>203237</v>
      </c>
      <c r="F9764">
        <v>2015</v>
      </c>
      <c r="G9764">
        <v>980</v>
      </c>
      <c r="H9764" s="1" t="s">
        <v>34</v>
      </c>
      <c r="I9764">
        <v>32.47</v>
      </c>
      <c r="J9764" s="1" t="s">
        <v>19</v>
      </c>
      <c r="K9764">
        <v>2015</v>
      </c>
      <c r="L9764" s="1" t="s">
        <v>44</v>
      </c>
      <c r="M9764" s="1" t="s">
        <v>31</v>
      </c>
      <c r="N9764">
        <v>90298</v>
      </c>
      <c r="O9764" s="1" t="s">
        <v>22</v>
      </c>
      <c r="P9764" s="1" t="str" cm="1">
        <f t="array" ref="P9764">_xlfn.IFS(bike_sales_india[[#This Row],[Mileage (km/l)]]&gt;=75,"75-100",bike_sales_india[[#This Row],[Mileage (km/l)]]&gt;=50,"50-75",bike_sales_india[[#This Row],[Mileage (km/l)]]&gt;=25,"25-50")</f>
        <v>25-50</v>
      </c>
      <c r="Q9764" s="1" t="str" cm="1">
        <f t="array" ref="Q97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4" s="4">
        <f>(bike_sales_india[[#This Row],[Price (INR)]]-bike_sales_india[[#This Row],[Resale Price (INR)]])/bike_sales_india[[#This Row],[Price (INR)]]</f>
        <v>0.55570097964445453</v>
      </c>
    </row>
    <row r="9765" spans="1:18" x14ac:dyDescent="0.3">
      <c r="A9765" s="1" t="s">
        <v>46</v>
      </c>
      <c r="B9765">
        <v>60.37</v>
      </c>
      <c r="C9765" s="1" t="s">
        <v>36</v>
      </c>
      <c r="D9765" s="1" t="s">
        <v>37</v>
      </c>
      <c r="E9765">
        <v>111987</v>
      </c>
      <c r="F9765">
        <v>2023</v>
      </c>
      <c r="G9765">
        <v>980</v>
      </c>
      <c r="H9765" s="1" t="s">
        <v>26</v>
      </c>
      <c r="I9765">
        <v>67.31</v>
      </c>
      <c r="J9765" s="1" t="s">
        <v>42</v>
      </c>
      <c r="K9765">
        <v>2023</v>
      </c>
      <c r="L9765" s="1" t="s">
        <v>38</v>
      </c>
      <c r="M9765" s="1" t="s">
        <v>31</v>
      </c>
      <c r="N9765">
        <v>84805.62</v>
      </c>
      <c r="O9765" s="1" t="s">
        <v>45</v>
      </c>
      <c r="P9765" s="1" t="str" cm="1">
        <f t="array" ref="P9765">_xlfn.IFS(bike_sales_india[[#This Row],[Mileage (km/l)]]&gt;=75,"75-100",bike_sales_india[[#This Row],[Mileage (km/l)]]&gt;=50,"50-75",bike_sales_india[[#This Row],[Mileage (km/l)]]&gt;=25,"25-50")</f>
        <v>50-75</v>
      </c>
      <c r="Q9765" s="1" t="str" cm="1">
        <f t="array" ref="Q97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5" s="4">
        <f>(bike_sales_india[[#This Row],[Price (INR)]]-bike_sales_india[[#This Row],[Resale Price (INR)]])/bike_sales_india[[#This Row],[Price (INR)]]</f>
        <v>0.24271906560582929</v>
      </c>
    </row>
    <row r="9766" spans="1:18" x14ac:dyDescent="0.3">
      <c r="A9766" s="1" t="s">
        <v>39</v>
      </c>
      <c r="B9766">
        <v>47.37</v>
      </c>
      <c r="C9766" s="1" t="s">
        <v>32</v>
      </c>
      <c r="D9766" s="1" t="s">
        <v>80</v>
      </c>
      <c r="E9766">
        <v>295755</v>
      </c>
      <c r="F9766">
        <v>2016</v>
      </c>
      <c r="G9766">
        <v>981</v>
      </c>
      <c r="H9766" s="1" t="s">
        <v>34</v>
      </c>
      <c r="I9766">
        <v>44.78</v>
      </c>
      <c r="J9766" s="1" t="s">
        <v>42</v>
      </c>
      <c r="K9766">
        <v>2016</v>
      </c>
      <c r="L9766" s="1" t="s">
        <v>20</v>
      </c>
      <c r="M9766" s="1" t="s">
        <v>21</v>
      </c>
      <c r="N9766">
        <v>146215.59</v>
      </c>
      <c r="O9766" s="1" t="s">
        <v>35</v>
      </c>
      <c r="P9766" s="1" t="str" cm="1">
        <f t="array" ref="P9766">_xlfn.IFS(bike_sales_india[[#This Row],[Mileage (km/l)]]&gt;=75,"75-100",bike_sales_india[[#This Row],[Mileage (km/l)]]&gt;=50,"50-75",bike_sales_india[[#This Row],[Mileage (km/l)]]&gt;=25,"25-50")</f>
        <v>25-50</v>
      </c>
      <c r="Q9766" s="1" t="str" cm="1">
        <f t="array" ref="Q97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6" s="4">
        <f>(bike_sales_india[[#This Row],[Price (INR)]]-bike_sales_india[[#This Row],[Resale Price (INR)]])/bike_sales_india[[#This Row],[Price (INR)]]</f>
        <v>0.50561921184764413</v>
      </c>
    </row>
    <row r="9767" spans="1:18" x14ac:dyDescent="0.3">
      <c r="A9767" s="1" t="s">
        <v>46</v>
      </c>
      <c r="B9767">
        <v>30.12</v>
      </c>
      <c r="C9767" s="1" t="s">
        <v>36</v>
      </c>
      <c r="D9767" s="1" t="s">
        <v>37</v>
      </c>
      <c r="E9767">
        <v>320480</v>
      </c>
      <c r="F9767">
        <v>2016</v>
      </c>
      <c r="G9767">
        <v>981</v>
      </c>
      <c r="H9767" s="1" t="s">
        <v>18</v>
      </c>
      <c r="I9767">
        <v>93.93</v>
      </c>
      <c r="J9767" s="1" t="s">
        <v>19</v>
      </c>
      <c r="K9767">
        <v>2022</v>
      </c>
      <c r="L9767" s="1" t="s">
        <v>38</v>
      </c>
      <c r="M9767" s="1" t="s">
        <v>21</v>
      </c>
      <c r="N9767">
        <v>237470.39</v>
      </c>
      <c r="O9767" s="1" t="s">
        <v>50</v>
      </c>
      <c r="P9767" s="1" t="str" cm="1">
        <f t="array" ref="P9767">_xlfn.IFS(bike_sales_india[[#This Row],[Mileage (km/l)]]&gt;=75,"75-100",bike_sales_india[[#This Row],[Mileage (km/l)]]&gt;=50,"50-75",bike_sales_india[[#This Row],[Mileage (km/l)]]&gt;=25,"25-50")</f>
        <v>75-100</v>
      </c>
      <c r="Q9767" s="1" t="str" cm="1">
        <f t="array" ref="Q97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7" s="4">
        <f>(bike_sales_india[[#This Row],[Price (INR)]]-bike_sales_india[[#This Row],[Resale Price (INR)]])/bike_sales_india[[#This Row],[Price (INR)]]</f>
        <v>0.25901650649026459</v>
      </c>
    </row>
    <row r="9768" spans="1:18" x14ac:dyDescent="0.3">
      <c r="A9768" s="1" t="s">
        <v>59</v>
      </c>
      <c r="B9768">
        <v>49.58</v>
      </c>
      <c r="C9768" s="1" t="s">
        <v>40</v>
      </c>
      <c r="D9768" s="1" t="s">
        <v>68</v>
      </c>
      <c r="E9768">
        <v>171878</v>
      </c>
      <c r="F9768">
        <v>2024</v>
      </c>
      <c r="G9768">
        <v>981</v>
      </c>
      <c r="H9768" s="1" t="s">
        <v>26</v>
      </c>
      <c r="I9768">
        <v>90.6</v>
      </c>
      <c r="J9768" s="1" t="s">
        <v>27</v>
      </c>
      <c r="K9768">
        <v>2024</v>
      </c>
      <c r="L9768" s="1" t="s">
        <v>38</v>
      </c>
      <c r="M9768" s="1" t="s">
        <v>31</v>
      </c>
      <c r="N9768">
        <v>80360.800000000003</v>
      </c>
      <c r="O9768" s="1" t="s">
        <v>35</v>
      </c>
      <c r="P9768" s="1" t="str" cm="1">
        <f t="array" ref="P9768">_xlfn.IFS(bike_sales_india[[#This Row],[Mileage (km/l)]]&gt;=75,"75-100",bike_sales_india[[#This Row],[Mileage (km/l)]]&gt;=50,"50-75",bike_sales_india[[#This Row],[Mileage (km/l)]]&gt;=25,"25-50")</f>
        <v>75-100</v>
      </c>
      <c r="Q9768" s="1" t="str" cm="1">
        <f t="array" ref="Q97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8" s="4">
        <f>(bike_sales_india[[#This Row],[Price (INR)]]-bike_sales_india[[#This Row],[Resale Price (INR)]])/bike_sales_india[[#This Row],[Price (INR)]]</f>
        <v>0.53245441534111404</v>
      </c>
    </row>
    <row r="9769" spans="1:18" x14ac:dyDescent="0.3">
      <c r="A9769" s="1" t="s">
        <v>59</v>
      </c>
      <c r="B9769">
        <v>9.43</v>
      </c>
      <c r="C9769" s="1" t="s">
        <v>24</v>
      </c>
      <c r="D9769" s="1" t="s">
        <v>67</v>
      </c>
      <c r="E9769">
        <v>308788</v>
      </c>
      <c r="F9769">
        <v>2017</v>
      </c>
      <c r="G9769">
        <v>981</v>
      </c>
      <c r="H9769" s="1" t="s">
        <v>26</v>
      </c>
      <c r="I9769">
        <v>72.27</v>
      </c>
      <c r="J9769" s="1" t="s">
        <v>42</v>
      </c>
      <c r="K9769">
        <v>2017</v>
      </c>
      <c r="L9769" s="1" t="s">
        <v>38</v>
      </c>
      <c r="M9769" s="1" t="s">
        <v>21</v>
      </c>
      <c r="N9769">
        <v>220675.58</v>
      </c>
      <c r="O9769" s="1" t="s">
        <v>45</v>
      </c>
      <c r="P9769" s="1" t="str" cm="1">
        <f t="array" ref="P9769">_xlfn.IFS(bike_sales_india[[#This Row],[Mileage (km/l)]]&gt;=75,"75-100",bike_sales_india[[#This Row],[Mileage (km/l)]]&gt;=50,"50-75",bike_sales_india[[#This Row],[Mileage (km/l)]]&gt;=25,"25-50")</f>
        <v>50-75</v>
      </c>
      <c r="Q9769" s="1" t="str" cm="1">
        <f t="array" ref="Q97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69" s="4">
        <f>(bike_sales_india[[#This Row],[Price (INR)]]-bike_sales_india[[#This Row],[Resale Price (INR)]])/bike_sales_india[[#This Row],[Price (INR)]]</f>
        <v>0.28534923636928899</v>
      </c>
    </row>
    <row r="9770" spans="1:18" x14ac:dyDescent="0.3">
      <c r="A9770" s="1" t="s">
        <v>23</v>
      </c>
      <c r="B9770">
        <v>49.8</v>
      </c>
      <c r="C9770" s="1" t="s">
        <v>16</v>
      </c>
      <c r="D9770" s="1" t="s">
        <v>77</v>
      </c>
      <c r="E9770">
        <v>123154</v>
      </c>
      <c r="F9770">
        <v>2020</v>
      </c>
      <c r="G9770">
        <v>981</v>
      </c>
      <c r="H9770" s="1" t="s">
        <v>34</v>
      </c>
      <c r="I9770">
        <v>28.16</v>
      </c>
      <c r="J9770" s="1" t="s">
        <v>27</v>
      </c>
      <c r="K9770">
        <v>2020</v>
      </c>
      <c r="L9770" s="1" t="s">
        <v>20</v>
      </c>
      <c r="M9770" s="1" t="s">
        <v>31</v>
      </c>
      <c r="N9770">
        <v>54149.22</v>
      </c>
      <c r="O9770" s="1" t="s">
        <v>45</v>
      </c>
      <c r="P9770" s="1" t="str" cm="1">
        <f t="array" ref="P9770">_xlfn.IFS(bike_sales_india[[#This Row],[Mileage (km/l)]]&gt;=75,"75-100",bike_sales_india[[#This Row],[Mileage (km/l)]]&gt;=50,"50-75",bike_sales_india[[#This Row],[Mileage (km/l)]]&gt;=25,"25-50")</f>
        <v>25-50</v>
      </c>
      <c r="Q9770" s="1" t="str" cm="1">
        <f t="array" ref="Q97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0" s="4">
        <f>(bike_sales_india[[#This Row],[Price (INR)]]-bike_sales_india[[#This Row],[Resale Price (INR)]])/bike_sales_india[[#This Row],[Price (INR)]]</f>
        <v>0.56031294152037281</v>
      </c>
    </row>
    <row r="9771" spans="1:18" x14ac:dyDescent="0.3">
      <c r="A9771" s="1" t="s">
        <v>23</v>
      </c>
      <c r="B9771">
        <v>65.209999999999994</v>
      </c>
      <c r="C9771" s="1" t="s">
        <v>32</v>
      </c>
      <c r="D9771" s="1" t="s">
        <v>33</v>
      </c>
      <c r="E9771">
        <v>260354</v>
      </c>
      <c r="F9771">
        <v>2019</v>
      </c>
      <c r="G9771">
        <v>981</v>
      </c>
      <c r="H9771" s="1" t="s">
        <v>18</v>
      </c>
      <c r="I9771">
        <v>79.37</v>
      </c>
      <c r="J9771" s="1" t="s">
        <v>19</v>
      </c>
      <c r="K9771">
        <v>2022</v>
      </c>
      <c r="L9771" s="1" t="s">
        <v>20</v>
      </c>
      <c r="M9771" s="1" t="s">
        <v>21</v>
      </c>
      <c r="N9771">
        <v>125970.45</v>
      </c>
      <c r="O9771" s="1" t="s">
        <v>22</v>
      </c>
      <c r="P9771" s="1" t="str" cm="1">
        <f t="array" ref="P9771">_xlfn.IFS(bike_sales_india[[#This Row],[Mileage (km/l)]]&gt;=75,"75-100",bike_sales_india[[#This Row],[Mileage (km/l)]]&gt;=50,"50-75",bike_sales_india[[#This Row],[Mileage (km/l)]]&gt;=25,"25-50")</f>
        <v>75-100</v>
      </c>
      <c r="Q9771" s="1" t="str" cm="1">
        <f t="array" ref="Q97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1" s="4">
        <f>(bike_sales_india[[#This Row],[Price (INR)]]-bike_sales_india[[#This Row],[Resale Price (INR)]])/bike_sales_india[[#This Row],[Price (INR)]]</f>
        <v>0.51615704003011276</v>
      </c>
    </row>
    <row r="9772" spans="1:18" x14ac:dyDescent="0.3">
      <c r="A9772" s="1" t="s">
        <v>15</v>
      </c>
      <c r="B9772">
        <v>32.85</v>
      </c>
      <c r="C9772" s="1" t="s">
        <v>29</v>
      </c>
      <c r="D9772" s="1" t="s">
        <v>75</v>
      </c>
      <c r="E9772">
        <v>311663</v>
      </c>
      <c r="F9772">
        <v>2022</v>
      </c>
      <c r="G9772">
        <v>981</v>
      </c>
      <c r="H9772" s="1" t="s">
        <v>26</v>
      </c>
      <c r="I9772">
        <v>99.65</v>
      </c>
      <c r="J9772" s="1" t="s">
        <v>19</v>
      </c>
      <c r="K9772">
        <v>2024</v>
      </c>
      <c r="L9772" s="1" t="s">
        <v>38</v>
      </c>
      <c r="M9772" s="1" t="s">
        <v>21</v>
      </c>
      <c r="N9772">
        <v>133606.1</v>
      </c>
      <c r="O9772" s="1" t="s">
        <v>35</v>
      </c>
      <c r="P9772" s="1" t="str" cm="1">
        <f t="array" ref="P9772">_xlfn.IFS(bike_sales_india[[#This Row],[Mileage (km/l)]]&gt;=75,"75-100",bike_sales_india[[#This Row],[Mileage (km/l)]]&gt;=50,"50-75",bike_sales_india[[#This Row],[Mileage (km/l)]]&gt;=25,"25-50")</f>
        <v>75-100</v>
      </c>
      <c r="Q9772" s="1" t="str" cm="1">
        <f t="array" ref="Q97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2" s="4">
        <f>(bike_sales_india[[#This Row],[Price (INR)]]-bike_sales_india[[#This Row],[Resale Price (INR)]])/bike_sales_india[[#This Row],[Price (INR)]]</f>
        <v>0.57131228281830049</v>
      </c>
    </row>
    <row r="9773" spans="1:18" x14ac:dyDescent="0.3">
      <c r="A9773" s="1" t="s">
        <v>28</v>
      </c>
      <c r="B9773">
        <v>43.19</v>
      </c>
      <c r="C9773" s="1" t="s">
        <v>16</v>
      </c>
      <c r="D9773" s="1" t="s">
        <v>83</v>
      </c>
      <c r="E9773">
        <v>267998</v>
      </c>
      <c r="F9773">
        <v>2019</v>
      </c>
      <c r="G9773">
        <v>981</v>
      </c>
      <c r="H9773" s="1" t="s">
        <v>26</v>
      </c>
      <c r="I9773">
        <v>92.44</v>
      </c>
      <c r="J9773" s="1" t="s">
        <v>42</v>
      </c>
      <c r="K9773">
        <v>2019</v>
      </c>
      <c r="L9773" s="1" t="s">
        <v>38</v>
      </c>
      <c r="M9773" s="1" t="s">
        <v>31</v>
      </c>
      <c r="N9773">
        <v>129149.85</v>
      </c>
      <c r="O9773" s="1" t="s">
        <v>50</v>
      </c>
      <c r="P9773" s="1" t="str" cm="1">
        <f t="array" ref="P9773">_xlfn.IFS(bike_sales_india[[#This Row],[Mileage (km/l)]]&gt;=75,"75-100",bike_sales_india[[#This Row],[Mileage (km/l)]]&gt;=50,"50-75",bike_sales_india[[#This Row],[Mileage (km/l)]]&gt;=25,"25-50")</f>
        <v>75-100</v>
      </c>
      <c r="Q9773" s="1" t="str" cm="1">
        <f t="array" ref="Q97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3" s="4">
        <f>(bike_sales_india[[#This Row],[Price (INR)]]-bike_sales_india[[#This Row],[Resale Price (INR)]])/bike_sales_india[[#This Row],[Price (INR)]]</f>
        <v>0.51809397831327098</v>
      </c>
    </row>
    <row r="9774" spans="1:18" x14ac:dyDescent="0.3">
      <c r="A9774" s="1" t="s">
        <v>15</v>
      </c>
      <c r="B9774">
        <v>11.1</v>
      </c>
      <c r="C9774" s="1" t="s">
        <v>16</v>
      </c>
      <c r="D9774" s="1" t="s">
        <v>83</v>
      </c>
      <c r="E9774">
        <v>107186</v>
      </c>
      <c r="F9774">
        <v>2022</v>
      </c>
      <c r="G9774">
        <v>981</v>
      </c>
      <c r="H9774" s="1" t="s">
        <v>18</v>
      </c>
      <c r="I9774">
        <v>90.87</v>
      </c>
      <c r="J9774" s="1" t="s">
        <v>19</v>
      </c>
      <c r="K9774">
        <v>2024</v>
      </c>
      <c r="L9774" s="1" t="s">
        <v>20</v>
      </c>
      <c r="M9774" s="1" t="s">
        <v>21</v>
      </c>
      <c r="N9774">
        <v>74723.86</v>
      </c>
      <c r="O9774" s="1" t="s">
        <v>45</v>
      </c>
      <c r="P9774" s="1" t="str" cm="1">
        <f t="array" ref="P9774">_xlfn.IFS(bike_sales_india[[#This Row],[Mileage (km/l)]]&gt;=75,"75-100",bike_sales_india[[#This Row],[Mileage (km/l)]]&gt;=50,"50-75",bike_sales_india[[#This Row],[Mileage (km/l)]]&gt;=25,"25-50")</f>
        <v>75-100</v>
      </c>
      <c r="Q9774" s="1" t="str" cm="1">
        <f t="array" ref="Q97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4" s="4">
        <f>(bike_sales_india[[#This Row],[Price (INR)]]-bike_sales_india[[#This Row],[Resale Price (INR)]])/bike_sales_india[[#This Row],[Price (INR)]]</f>
        <v>0.30285802250293881</v>
      </c>
    </row>
    <row r="9775" spans="1:18" x14ac:dyDescent="0.3">
      <c r="A9775" s="1" t="s">
        <v>15</v>
      </c>
      <c r="B9775">
        <v>44.02</v>
      </c>
      <c r="C9775" s="1" t="s">
        <v>24</v>
      </c>
      <c r="D9775" s="1" t="s">
        <v>74</v>
      </c>
      <c r="E9775">
        <v>249323</v>
      </c>
      <c r="F9775">
        <v>2021</v>
      </c>
      <c r="G9775">
        <v>981</v>
      </c>
      <c r="H9775" s="1" t="s">
        <v>18</v>
      </c>
      <c r="I9775">
        <v>95.24</v>
      </c>
      <c r="J9775" s="1" t="s">
        <v>42</v>
      </c>
      <c r="K9775">
        <v>2021</v>
      </c>
      <c r="L9775" s="1" t="s">
        <v>44</v>
      </c>
      <c r="M9775" s="1" t="s">
        <v>21</v>
      </c>
      <c r="N9775">
        <v>168214.66</v>
      </c>
      <c r="O9775" s="1" t="s">
        <v>50</v>
      </c>
      <c r="P9775" s="1" t="str" cm="1">
        <f t="array" ref="P9775">_xlfn.IFS(bike_sales_india[[#This Row],[Mileage (km/l)]]&gt;=75,"75-100",bike_sales_india[[#This Row],[Mileage (km/l)]]&gt;=50,"50-75",bike_sales_india[[#This Row],[Mileage (km/l)]]&gt;=25,"25-50")</f>
        <v>75-100</v>
      </c>
      <c r="Q9775" s="1" t="str" cm="1">
        <f t="array" ref="Q97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5" s="4">
        <f>(bike_sales_india[[#This Row],[Price (INR)]]-bike_sales_india[[#This Row],[Resale Price (INR)]])/bike_sales_india[[#This Row],[Price (INR)]]</f>
        <v>0.32531431115460668</v>
      </c>
    </row>
    <row r="9776" spans="1:18" x14ac:dyDescent="0.3">
      <c r="A9776" s="1" t="s">
        <v>15</v>
      </c>
      <c r="B9776">
        <v>16.649999999999999</v>
      </c>
      <c r="C9776" s="1" t="s">
        <v>52</v>
      </c>
      <c r="D9776" s="1" t="s">
        <v>53</v>
      </c>
      <c r="E9776">
        <v>324453</v>
      </c>
      <c r="F9776">
        <v>2023</v>
      </c>
      <c r="G9776">
        <v>981</v>
      </c>
      <c r="H9776" s="1" t="s">
        <v>34</v>
      </c>
      <c r="I9776">
        <v>34.659999999999997</v>
      </c>
      <c r="J9776" s="1" t="s">
        <v>27</v>
      </c>
      <c r="K9776">
        <v>2024</v>
      </c>
      <c r="L9776" s="1" t="s">
        <v>20</v>
      </c>
      <c r="M9776" s="1" t="s">
        <v>31</v>
      </c>
      <c r="N9776">
        <v>147993.07</v>
      </c>
      <c r="O9776" s="1" t="s">
        <v>45</v>
      </c>
      <c r="P9776" s="1" t="str" cm="1">
        <f t="array" ref="P9776">_xlfn.IFS(bike_sales_india[[#This Row],[Mileage (km/l)]]&gt;=75,"75-100",bike_sales_india[[#This Row],[Mileage (km/l)]]&gt;=50,"50-75",bike_sales_india[[#This Row],[Mileage (km/l)]]&gt;=25,"25-50")</f>
        <v>25-50</v>
      </c>
      <c r="Q9776" s="1" t="str" cm="1">
        <f t="array" ref="Q97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6" s="4">
        <f>(bike_sales_india[[#This Row],[Price (INR)]]-bike_sales_india[[#This Row],[Resale Price (INR)]])/bike_sales_india[[#This Row],[Price (INR)]]</f>
        <v>0.54386900413927441</v>
      </c>
    </row>
    <row r="9777" spans="1:18" x14ac:dyDescent="0.3">
      <c r="A9777" s="1" t="s">
        <v>28</v>
      </c>
      <c r="B9777">
        <v>65.739999999999995</v>
      </c>
      <c r="C9777" s="1" t="s">
        <v>40</v>
      </c>
      <c r="D9777" s="1" t="s">
        <v>68</v>
      </c>
      <c r="E9777">
        <v>362429</v>
      </c>
      <c r="F9777">
        <v>2016</v>
      </c>
      <c r="G9777">
        <v>981</v>
      </c>
      <c r="H9777" s="1" t="s">
        <v>18</v>
      </c>
      <c r="I9777">
        <v>75.27</v>
      </c>
      <c r="J9777" s="1" t="s">
        <v>42</v>
      </c>
      <c r="K9777">
        <v>2016</v>
      </c>
      <c r="L9777" s="1" t="s">
        <v>38</v>
      </c>
      <c r="M9777" s="1" t="s">
        <v>31</v>
      </c>
      <c r="N9777">
        <v>178888.24</v>
      </c>
      <c r="O9777" s="1" t="s">
        <v>50</v>
      </c>
      <c r="P9777" s="1" t="str" cm="1">
        <f t="array" ref="P9777">_xlfn.IFS(bike_sales_india[[#This Row],[Mileage (km/l)]]&gt;=75,"75-100",bike_sales_india[[#This Row],[Mileage (km/l)]]&gt;=50,"50-75",bike_sales_india[[#This Row],[Mileage (km/l)]]&gt;=25,"25-50")</f>
        <v>75-100</v>
      </c>
      <c r="Q9777" s="1" t="str" cm="1">
        <f t="array" ref="Q97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7" s="4">
        <f>(bike_sales_india[[#This Row],[Price (INR)]]-bike_sales_india[[#This Row],[Resale Price (INR)]])/bike_sales_india[[#This Row],[Price (INR)]]</f>
        <v>0.5064185261113211</v>
      </c>
    </row>
    <row r="9778" spans="1:18" x14ac:dyDescent="0.3">
      <c r="A9778" s="1" t="s">
        <v>28</v>
      </c>
      <c r="B9778">
        <v>26.26</v>
      </c>
      <c r="C9778" s="1" t="s">
        <v>52</v>
      </c>
      <c r="D9778" s="1" t="s">
        <v>72</v>
      </c>
      <c r="E9778">
        <v>112446</v>
      </c>
      <c r="F9778">
        <v>2024</v>
      </c>
      <c r="G9778">
        <v>981</v>
      </c>
      <c r="H9778" s="1" t="s">
        <v>26</v>
      </c>
      <c r="I9778">
        <v>98</v>
      </c>
      <c r="J9778" s="1" t="s">
        <v>27</v>
      </c>
      <c r="K9778">
        <v>2024</v>
      </c>
      <c r="L9778" s="1" t="s">
        <v>20</v>
      </c>
      <c r="M9778" s="1" t="s">
        <v>31</v>
      </c>
      <c r="N9778">
        <v>62554.64</v>
      </c>
      <c r="O9778" s="1" t="s">
        <v>45</v>
      </c>
      <c r="P9778" s="1" t="str" cm="1">
        <f t="array" ref="P9778">_xlfn.IFS(bike_sales_india[[#This Row],[Mileage (km/l)]]&gt;=75,"75-100",bike_sales_india[[#This Row],[Mileage (km/l)]]&gt;=50,"50-75",bike_sales_india[[#This Row],[Mileage (km/l)]]&gt;=25,"25-50")</f>
        <v>75-100</v>
      </c>
      <c r="Q9778" s="1" t="str" cm="1">
        <f t="array" ref="Q97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8" s="4">
        <f>(bike_sales_india[[#This Row],[Price (INR)]]-bike_sales_india[[#This Row],[Resale Price (INR)]])/bike_sales_india[[#This Row],[Price (INR)]]</f>
        <v>0.44369172758479625</v>
      </c>
    </row>
    <row r="9779" spans="1:18" x14ac:dyDescent="0.3">
      <c r="A9779" s="1" t="s">
        <v>23</v>
      </c>
      <c r="B9779">
        <v>7.12</v>
      </c>
      <c r="C9779" s="1" t="s">
        <v>24</v>
      </c>
      <c r="D9779" s="1" t="s">
        <v>67</v>
      </c>
      <c r="E9779">
        <v>160282</v>
      </c>
      <c r="F9779">
        <v>2019</v>
      </c>
      <c r="G9779">
        <v>981</v>
      </c>
      <c r="H9779" s="1" t="s">
        <v>26</v>
      </c>
      <c r="I9779">
        <v>71.83</v>
      </c>
      <c r="J9779" s="1" t="s">
        <v>27</v>
      </c>
      <c r="K9779">
        <v>2022</v>
      </c>
      <c r="L9779" s="1" t="s">
        <v>20</v>
      </c>
      <c r="M9779" s="1" t="s">
        <v>31</v>
      </c>
      <c r="N9779">
        <v>113673.11</v>
      </c>
      <c r="O9779" s="1" t="s">
        <v>35</v>
      </c>
      <c r="P9779" s="1" t="str" cm="1">
        <f t="array" ref="P9779">_xlfn.IFS(bike_sales_india[[#This Row],[Mileage (km/l)]]&gt;=75,"75-100",bike_sales_india[[#This Row],[Mileage (km/l)]]&gt;=50,"50-75",bike_sales_india[[#This Row],[Mileage (km/l)]]&gt;=25,"25-50")</f>
        <v>50-75</v>
      </c>
      <c r="Q9779" s="1" t="str" cm="1">
        <f t="array" ref="Q97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79" s="4">
        <f>(bike_sales_india[[#This Row],[Price (INR)]]-bike_sales_india[[#This Row],[Resale Price (INR)]])/bike_sales_india[[#This Row],[Price (INR)]]</f>
        <v>0.29079303976740994</v>
      </c>
    </row>
    <row r="9780" spans="1:18" x14ac:dyDescent="0.3">
      <c r="A9780" s="1" t="s">
        <v>59</v>
      </c>
      <c r="B9780">
        <v>39.74</v>
      </c>
      <c r="C9780" s="1" t="s">
        <v>16</v>
      </c>
      <c r="D9780" s="1" t="s">
        <v>17</v>
      </c>
      <c r="E9780">
        <v>112752</v>
      </c>
      <c r="F9780">
        <v>2019</v>
      </c>
      <c r="G9780">
        <v>982</v>
      </c>
      <c r="H9780" s="1" t="s">
        <v>34</v>
      </c>
      <c r="I9780">
        <v>43.97</v>
      </c>
      <c r="J9780" s="1" t="s">
        <v>42</v>
      </c>
      <c r="K9780">
        <v>2019</v>
      </c>
      <c r="L9780" s="1" t="s">
        <v>20</v>
      </c>
      <c r="M9780" s="1" t="s">
        <v>31</v>
      </c>
      <c r="N9780">
        <v>81759.61</v>
      </c>
      <c r="O9780" s="1" t="s">
        <v>50</v>
      </c>
      <c r="P9780" s="1" t="str" cm="1">
        <f t="array" ref="P9780">_xlfn.IFS(bike_sales_india[[#This Row],[Mileage (km/l)]]&gt;=75,"75-100",bike_sales_india[[#This Row],[Mileage (km/l)]]&gt;=50,"50-75",bike_sales_india[[#This Row],[Mileage (km/l)]]&gt;=25,"25-50")</f>
        <v>25-50</v>
      </c>
      <c r="Q9780" s="1" t="str" cm="1">
        <f t="array" ref="Q97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0" s="4">
        <f>(bike_sales_india[[#This Row],[Price (INR)]]-bike_sales_india[[#This Row],[Resale Price (INR)]])/bike_sales_india[[#This Row],[Price (INR)]]</f>
        <v>0.27487219738895985</v>
      </c>
    </row>
    <row r="9781" spans="1:18" x14ac:dyDescent="0.3">
      <c r="A9781" s="1" t="s">
        <v>28</v>
      </c>
      <c r="B9781">
        <v>21</v>
      </c>
      <c r="C9781" s="1" t="s">
        <v>29</v>
      </c>
      <c r="D9781" s="1" t="s">
        <v>30</v>
      </c>
      <c r="E9781">
        <v>111735</v>
      </c>
      <c r="F9781">
        <v>2016</v>
      </c>
      <c r="G9781">
        <v>982</v>
      </c>
      <c r="H9781" s="1" t="s">
        <v>26</v>
      </c>
      <c r="I9781">
        <v>62.62</v>
      </c>
      <c r="J9781" s="1" t="s">
        <v>19</v>
      </c>
      <c r="K9781">
        <v>2020</v>
      </c>
      <c r="L9781" s="1" t="s">
        <v>38</v>
      </c>
      <c r="M9781" s="1" t="s">
        <v>31</v>
      </c>
      <c r="N9781">
        <v>62519.05</v>
      </c>
      <c r="O9781" s="1" t="s">
        <v>45</v>
      </c>
      <c r="P9781" s="1" t="str" cm="1">
        <f t="array" ref="P9781">_xlfn.IFS(bike_sales_india[[#This Row],[Mileage (km/l)]]&gt;=75,"75-100",bike_sales_india[[#This Row],[Mileage (km/l)]]&gt;=50,"50-75",bike_sales_india[[#This Row],[Mileage (km/l)]]&gt;=25,"25-50")</f>
        <v>50-75</v>
      </c>
      <c r="Q9781" s="1" t="str" cm="1">
        <f t="array" ref="Q97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1" s="4">
        <f>(bike_sales_india[[#This Row],[Price (INR)]]-bike_sales_india[[#This Row],[Resale Price (INR)]])/bike_sales_india[[#This Row],[Price (INR)]]</f>
        <v>0.44047030921376468</v>
      </c>
    </row>
    <row r="9782" spans="1:18" x14ac:dyDescent="0.3">
      <c r="A9782" s="1" t="s">
        <v>54</v>
      </c>
      <c r="B9782">
        <v>71.13</v>
      </c>
      <c r="C9782" s="1" t="s">
        <v>36</v>
      </c>
      <c r="D9782" s="1" t="s">
        <v>57</v>
      </c>
      <c r="E9782">
        <v>63155</v>
      </c>
      <c r="F9782">
        <v>2021</v>
      </c>
      <c r="G9782">
        <v>982</v>
      </c>
      <c r="H9782" s="1" t="s">
        <v>34</v>
      </c>
      <c r="I9782">
        <v>26.15</v>
      </c>
      <c r="J9782" s="1" t="s">
        <v>27</v>
      </c>
      <c r="K9782">
        <v>2022</v>
      </c>
      <c r="L9782" s="1" t="s">
        <v>38</v>
      </c>
      <c r="M9782" s="1" t="s">
        <v>31</v>
      </c>
      <c r="N9782">
        <v>36007.919999999998</v>
      </c>
      <c r="O9782" s="1" t="s">
        <v>45</v>
      </c>
      <c r="P9782" s="1" t="str" cm="1">
        <f t="array" ref="P9782">_xlfn.IFS(bike_sales_india[[#This Row],[Mileage (km/l)]]&gt;=75,"75-100",bike_sales_india[[#This Row],[Mileage (km/l)]]&gt;=50,"50-75",bike_sales_india[[#This Row],[Mileage (km/l)]]&gt;=25,"25-50")</f>
        <v>25-50</v>
      </c>
      <c r="Q9782" s="1" t="str" cm="1">
        <f t="array" ref="Q97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2" s="4">
        <f>(bike_sales_india[[#This Row],[Price (INR)]]-bike_sales_india[[#This Row],[Resale Price (INR)]])/bike_sales_india[[#This Row],[Price (INR)]]</f>
        <v>0.42984846805478588</v>
      </c>
    </row>
    <row r="9783" spans="1:18" x14ac:dyDescent="0.3">
      <c r="A9783" s="1" t="s">
        <v>61</v>
      </c>
      <c r="B9783">
        <v>50.92</v>
      </c>
      <c r="C9783" s="1" t="s">
        <v>32</v>
      </c>
      <c r="D9783" s="1" t="s">
        <v>80</v>
      </c>
      <c r="E9783">
        <v>116945</v>
      </c>
      <c r="F9783">
        <v>2024</v>
      </c>
      <c r="G9783">
        <v>982</v>
      </c>
      <c r="H9783" s="1" t="s">
        <v>18</v>
      </c>
      <c r="I9783">
        <v>93.82</v>
      </c>
      <c r="J9783" s="1" t="s">
        <v>42</v>
      </c>
      <c r="K9783">
        <v>2024</v>
      </c>
      <c r="L9783" s="1" t="s">
        <v>38</v>
      </c>
      <c r="M9783" s="1" t="s">
        <v>21</v>
      </c>
      <c r="N9783">
        <v>55535.09</v>
      </c>
      <c r="O9783" s="1" t="s">
        <v>35</v>
      </c>
      <c r="P9783" s="1" t="str" cm="1">
        <f t="array" ref="P9783">_xlfn.IFS(bike_sales_india[[#This Row],[Mileage (km/l)]]&gt;=75,"75-100",bike_sales_india[[#This Row],[Mileage (km/l)]]&gt;=50,"50-75",bike_sales_india[[#This Row],[Mileage (km/l)]]&gt;=25,"25-50")</f>
        <v>75-100</v>
      </c>
      <c r="Q9783" s="1" t="str" cm="1">
        <f t="array" ref="Q97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3" s="4">
        <f>(bike_sales_india[[#This Row],[Price (INR)]]-bike_sales_india[[#This Row],[Resale Price (INR)]])/bike_sales_india[[#This Row],[Price (INR)]]</f>
        <v>0.52511787592457992</v>
      </c>
    </row>
    <row r="9784" spans="1:18" x14ac:dyDescent="0.3">
      <c r="A9784" s="1" t="s">
        <v>59</v>
      </c>
      <c r="B9784">
        <v>67.23</v>
      </c>
      <c r="C9784" s="1" t="s">
        <v>16</v>
      </c>
      <c r="D9784" s="1" t="s">
        <v>17</v>
      </c>
      <c r="E9784">
        <v>370924</v>
      </c>
      <c r="F9784">
        <v>2015</v>
      </c>
      <c r="G9784">
        <v>982</v>
      </c>
      <c r="H9784" s="1" t="s">
        <v>26</v>
      </c>
      <c r="I9784">
        <v>96.88</v>
      </c>
      <c r="J9784" s="1" t="s">
        <v>27</v>
      </c>
      <c r="K9784">
        <v>2022</v>
      </c>
      <c r="L9784" s="1" t="s">
        <v>38</v>
      </c>
      <c r="M9784" s="1" t="s">
        <v>21</v>
      </c>
      <c r="N9784">
        <v>227203.75</v>
      </c>
      <c r="O9784" s="1" t="s">
        <v>22</v>
      </c>
      <c r="P9784" s="1" t="str" cm="1">
        <f t="array" ref="P9784">_xlfn.IFS(bike_sales_india[[#This Row],[Mileage (km/l)]]&gt;=75,"75-100",bike_sales_india[[#This Row],[Mileage (km/l)]]&gt;=50,"50-75",bike_sales_india[[#This Row],[Mileage (km/l)]]&gt;=25,"25-50")</f>
        <v>75-100</v>
      </c>
      <c r="Q9784" s="1" t="str" cm="1">
        <f t="array" ref="Q97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4" s="4">
        <f>(bike_sales_india[[#This Row],[Price (INR)]]-bike_sales_india[[#This Row],[Resale Price (INR)]])/bike_sales_india[[#This Row],[Price (INR)]]</f>
        <v>0.38746549158318144</v>
      </c>
    </row>
    <row r="9785" spans="1:18" x14ac:dyDescent="0.3">
      <c r="A9785" s="1" t="s">
        <v>23</v>
      </c>
      <c r="B9785">
        <v>47.52</v>
      </c>
      <c r="C9785" s="1" t="s">
        <v>29</v>
      </c>
      <c r="D9785" s="1" t="s">
        <v>82</v>
      </c>
      <c r="E9785">
        <v>129914</v>
      </c>
      <c r="F9785">
        <v>2019</v>
      </c>
      <c r="G9785">
        <v>982</v>
      </c>
      <c r="H9785" s="1" t="s">
        <v>26</v>
      </c>
      <c r="I9785">
        <v>91.33</v>
      </c>
      <c r="J9785" s="1" t="s">
        <v>27</v>
      </c>
      <c r="K9785">
        <v>2022</v>
      </c>
      <c r="L9785" s="1" t="s">
        <v>38</v>
      </c>
      <c r="M9785" s="1" t="s">
        <v>31</v>
      </c>
      <c r="N9785">
        <v>92917.39</v>
      </c>
      <c r="O9785" s="1" t="s">
        <v>22</v>
      </c>
      <c r="P9785" s="1" t="str" cm="1">
        <f t="array" ref="P9785">_xlfn.IFS(bike_sales_india[[#This Row],[Mileage (km/l)]]&gt;=75,"75-100",bike_sales_india[[#This Row],[Mileage (km/l)]]&gt;=50,"50-75",bike_sales_india[[#This Row],[Mileage (km/l)]]&gt;=25,"25-50")</f>
        <v>75-100</v>
      </c>
      <c r="Q9785" s="1" t="str" cm="1">
        <f t="array" ref="Q97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5" s="4">
        <f>(bike_sales_india[[#This Row],[Price (INR)]]-bike_sales_india[[#This Row],[Resale Price (INR)]])/bike_sales_india[[#This Row],[Price (INR)]]</f>
        <v>0.28477769909324629</v>
      </c>
    </row>
    <row r="9786" spans="1:18" x14ac:dyDescent="0.3">
      <c r="A9786" s="1" t="s">
        <v>55</v>
      </c>
      <c r="B9786">
        <v>33.25</v>
      </c>
      <c r="C9786" s="1" t="s">
        <v>24</v>
      </c>
      <c r="D9786" s="1" t="s">
        <v>85</v>
      </c>
      <c r="E9786">
        <v>367167</v>
      </c>
      <c r="F9786">
        <v>2021</v>
      </c>
      <c r="G9786">
        <v>982</v>
      </c>
      <c r="H9786" s="1" t="s">
        <v>26</v>
      </c>
      <c r="I9786">
        <v>91.08</v>
      </c>
      <c r="J9786" s="1" t="s">
        <v>27</v>
      </c>
      <c r="K9786">
        <v>2023</v>
      </c>
      <c r="L9786" s="1" t="s">
        <v>44</v>
      </c>
      <c r="M9786" s="1" t="s">
        <v>31</v>
      </c>
      <c r="N9786">
        <v>264974.45</v>
      </c>
      <c r="O9786" s="1" t="s">
        <v>35</v>
      </c>
      <c r="P9786" s="1" t="str" cm="1">
        <f t="array" ref="P9786">_xlfn.IFS(bike_sales_india[[#This Row],[Mileage (km/l)]]&gt;=75,"75-100",bike_sales_india[[#This Row],[Mileage (km/l)]]&gt;=50,"50-75",bike_sales_india[[#This Row],[Mileage (km/l)]]&gt;=25,"25-50")</f>
        <v>75-100</v>
      </c>
      <c r="Q9786" s="1" t="str" cm="1">
        <f t="array" ref="Q97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6" s="4">
        <f>(bike_sales_india[[#This Row],[Price (INR)]]-bike_sales_india[[#This Row],[Resale Price (INR)]])/bike_sales_india[[#This Row],[Price (INR)]]</f>
        <v>0.27832716447828915</v>
      </c>
    </row>
    <row r="9787" spans="1:18" x14ac:dyDescent="0.3">
      <c r="A9787" s="1" t="s">
        <v>54</v>
      </c>
      <c r="B9787">
        <v>74.7</v>
      </c>
      <c r="C9787" s="1" t="s">
        <v>29</v>
      </c>
      <c r="D9787" s="1" t="s">
        <v>82</v>
      </c>
      <c r="E9787">
        <v>273710</v>
      </c>
      <c r="F9787">
        <v>2015</v>
      </c>
      <c r="G9787">
        <v>982</v>
      </c>
      <c r="H9787" s="1" t="s">
        <v>26</v>
      </c>
      <c r="I9787">
        <v>71.459999999999994</v>
      </c>
      <c r="J9787" s="1" t="s">
        <v>19</v>
      </c>
      <c r="K9787">
        <v>2024</v>
      </c>
      <c r="L9787" s="1" t="s">
        <v>44</v>
      </c>
      <c r="M9787" s="1" t="s">
        <v>21</v>
      </c>
      <c r="N9787">
        <v>109971</v>
      </c>
      <c r="O9787" s="1" t="s">
        <v>50</v>
      </c>
      <c r="P9787" s="1" t="str" cm="1">
        <f t="array" ref="P9787">_xlfn.IFS(bike_sales_india[[#This Row],[Mileage (km/l)]]&gt;=75,"75-100",bike_sales_india[[#This Row],[Mileage (km/l)]]&gt;=50,"50-75",bike_sales_india[[#This Row],[Mileage (km/l)]]&gt;=25,"25-50")</f>
        <v>50-75</v>
      </c>
      <c r="Q9787" s="1" t="str" cm="1">
        <f t="array" ref="Q97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7" s="4">
        <f>(bike_sales_india[[#This Row],[Price (INR)]]-bike_sales_india[[#This Row],[Resale Price (INR)]])/bike_sales_india[[#This Row],[Price (INR)]]</f>
        <v>0.59822074458368346</v>
      </c>
    </row>
    <row r="9788" spans="1:18" x14ac:dyDescent="0.3">
      <c r="A9788" s="1" t="s">
        <v>59</v>
      </c>
      <c r="B9788">
        <v>38.56</v>
      </c>
      <c r="C9788" s="1" t="s">
        <v>16</v>
      </c>
      <c r="D9788" s="1" t="s">
        <v>87</v>
      </c>
      <c r="E9788">
        <v>50299</v>
      </c>
      <c r="F9788">
        <v>2020</v>
      </c>
      <c r="G9788">
        <v>982</v>
      </c>
      <c r="H9788" s="1" t="s">
        <v>18</v>
      </c>
      <c r="I9788">
        <v>83.33</v>
      </c>
      <c r="J9788" s="1" t="s">
        <v>42</v>
      </c>
      <c r="K9788">
        <v>2020</v>
      </c>
      <c r="L9788" s="1" t="s">
        <v>20</v>
      </c>
      <c r="M9788" s="1" t="s">
        <v>21</v>
      </c>
      <c r="N9788">
        <v>35572.68</v>
      </c>
      <c r="O9788" s="1" t="s">
        <v>22</v>
      </c>
      <c r="P9788" s="1" t="str" cm="1">
        <f t="array" ref="P9788">_xlfn.IFS(bike_sales_india[[#This Row],[Mileage (km/l)]]&gt;=75,"75-100",bike_sales_india[[#This Row],[Mileage (km/l)]]&gt;=50,"50-75",bike_sales_india[[#This Row],[Mileage (km/l)]]&gt;=25,"25-50")</f>
        <v>75-100</v>
      </c>
      <c r="Q9788" s="1" t="str" cm="1">
        <f t="array" ref="Q97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8" s="4">
        <f>(bike_sales_india[[#This Row],[Price (INR)]]-bike_sales_india[[#This Row],[Resale Price (INR)]])/bike_sales_india[[#This Row],[Price (INR)]]</f>
        <v>0.29277560190063417</v>
      </c>
    </row>
    <row r="9789" spans="1:18" x14ac:dyDescent="0.3">
      <c r="A9789" s="1" t="s">
        <v>23</v>
      </c>
      <c r="B9789">
        <v>19</v>
      </c>
      <c r="C9789" s="1" t="s">
        <v>16</v>
      </c>
      <c r="D9789" s="1" t="s">
        <v>43</v>
      </c>
      <c r="E9789">
        <v>344022</v>
      </c>
      <c r="F9789">
        <v>2016</v>
      </c>
      <c r="G9789">
        <v>982</v>
      </c>
      <c r="H9789" s="1" t="s">
        <v>18</v>
      </c>
      <c r="I9789">
        <v>74.86</v>
      </c>
      <c r="J9789" s="1" t="s">
        <v>19</v>
      </c>
      <c r="K9789">
        <v>2022</v>
      </c>
      <c r="L9789" s="1" t="s">
        <v>44</v>
      </c>
      <c r="M9789" s="1" t="s">
        <v>31</v>
      </c>
      <c r="N9789">
        <v>235619.73</v>
      </c>
      <c r="O9789" s="1" t="s">
        <v>45</v>
      </c>
      <c r="P9789" s="1" t="str" cm="1">
        <f t="array" ref="P9789">_xlfn.IFS(bike_sales_india[[#This Row],[Mileage (km/l)]]&gt;=75,"75-100",bike_sales_india[[#This Row],[Mileage (km/l)]]&gt;=50,"50-75",bike_sales_india[[#This Row],[Mileage (km/l)]]&gt;=25,"25-50")</f>
        <v>50-75</v>
      </c>
      <c r="Q9789" s="1" t="str" cm="1">
        <f t="array" ref="Q97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89" s="4">
        <f>(bike_sales_india[[#This Row],[Price (INR)]]-bike_sales_india[[#This Row],[Resale Price (INR)]])/bike_sales_india[[#This Row],[Price (INR)]]</f>
        <v>0.31510272598845418</v>
      </c>
    </row>
    <row r="9790" spans="1:18" x14ac:dyDescent="0.3">
      <c r="A9790" s="1" t="s">
        <v>15</v>
      </c>
      <c r="B9790">
        <v>39.43</v>
      </c>
      <c r="C9790" s="1" t="s">
        <v>29</v>
      </c>
      <c r="D9790" s="1" t="s">
        <v>49</v>
      </c>
      <c r="E9790">
        <v>146956</v>
      </c>
      <c r="F9790">
        <v>2019</v>
      </c>
      <c r="G9790">
        <v>982</v>
      </c>
      <c r="H9790" s="1" t="s">
        <v>18</v>
      </c>
      <c r="I9790">
        <v>63.2</v>
      </c>
      <c r="J9790" s="1" t="s">
        <v>42</v>
      </c>
      <c r="K9790">
        <v>2019</v>
      </c>
      <c r="L9790" s="1" t="s">
        <v>38</v>
      </c>
      <c r="M9790" s="1" t="s">
        <v>31</v>
      </c>
      <c r="N9790">
        <v>78944.22</v>
      </c>
      <c r="O9790" s="1" t="s">
        <v>22</v>
      </c>
      <c r="P9790" s="1" t="str" cm="1">
        <f t="array" ref="P9790">_xlfn.IFS(bike_sales_india[[#This Row],[Mileage (km/l)]]&gt;=75,"75-100",bike_sales_india[[#This Row],[Mileage (km/l)]]&gt;=50,"50-75",bike_sales_india[[#This Row],[Mileage (km/l)]]&gt;=25,"25-50")</f>
        <v>50-75</v>
      </c>
      <c r="Q9790" s="1" t="str" cm="1">
        <f t="array" ref="Q97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0" s="4">
        <f>(bike_sales_india[[#This Row],[Price (INR)]]-bike_sales_india[[#This Row],[Resale Price (INR)]])/bike_sales_india[[#This Row],[Price (INR)]]</f>
        <v>0.46280369634448404</v>
      </c>
    </row>
    <row r="9791" spans="1:18" x14ac:dyDescent="0.3">
      <c r="A9791" s="1" t="s">
        <v>46</v>
      </c>
      <c r="B9791">
        <v>75.55</v>
      </c>
      <c r="C9791" s="1" t="s">
        <v>16</v>
      </c>
      <c r="D9791" s="1" t="s">
        <v>83</v>
      </c>
      <c r="E9791">
        <v>287698</v>
      </c>
      <c r="F9791">
        <v>2023</v>
      </c>
      <c r="G9791">
        <v>982</v>
      </c>
      <c r="H9791" s="1" t="s">
        <v>18</v>
      </c>
      <c r="I9791">
        <v>91.63</v>
      </c>
      <c r="J9791" s="1" t="s">
        <v>27</v>
      </c>
      <c r="K9791">
        <v>2024</v>
      </c>
      <c r="L9791" s="1" t="s">
        <v>44</v>
      </c>
      <c r="M9791" s="1" t="s">
        <v>21</v>
      </c>
      <c r="N9791">
        <v>171609.43</v>
      </c>
      <c r="O9791" s="1" t="s">
        <v>35</v>
      </c>
      <c r="P9791" s="1" t="str" cm="1">
        <f t="array" ref="P9791">_xlfn.IFS(bike_sales_india[[#This Row],[Mileage (km/l)]]&gt;=75,"75-100",bike_sales_india[[#This Row],[Mileage (km/l)]]&gt;=50,"50-75",bike_sales_india[[#This Row],[Mileage (km/l)]]&gt;=25,"25-50")</f>
        <v>75-100</v>
      </c>
      <c r="Q9791" s="1" t="str" cm="1">
        <f t="array" ref="Q97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1" s="4">
        <f>(bike_sales_india[[#This Row],[Price (INR)]]-bike_sales_india[[#This Row],[Resale Price (INR)]])/bike_sales_india[[#This Row],[Price (INR)]]</f>
        <v>0.4035084359293426</v>
      </c>
    </row>
    <row r="9792" spans="1:18" x14ac:dyDescent="0.3">
      <c r="A9792" s="1" t="s">
        <v>61</v>
      </c>
      <c r="B9792">
        <v>34.19</v>
      </c>
      <c r="C9792" s="1" t="s">
        <v>16</v>
      </c>
      <c r="D9792" s="1" t="s">
        <v>77</v>
      </c>
      <c r="E9792">
        <v>279179</v>
      </c>
      <c r="F9792">
        <v>2024</v>
      </c>
      <c r="G9792">
        <v>982</v>
      </c>
      <c r="H9792" s="1" t="s">
        <v>34</v>
      </c>
      <c r="I9792">
        <v>42.38</v>
      </c>
      <c r="J9792" s="1" t="s">
        <v>27</v>
      </c>
      <c r="K9792">
        <v>2024</v>
      </c>
      <c r="L9792" s="1" t="s">
        <v>20</v>
      </c>
      <c r="M9792" s="1" t="s">
        <v>31</v>
      </c>
      <c r="N9792">
        <v>129173.43</v>
      </c>
      <c r="O9792" s="1" t="s">
        <v>22</v>
      </c>
      <c r="P9792" s="1" t="str" cm="1">
        <f t="array" ref="P9792">_xlfn.IFS(bike_sales_india[[#This Row],[Mileage (km/l)]]&gt;=75,"75-100",bike_sales_india[[#This Row],[Mileage (km/l)]]&gt;=50,"50-75",bike_sales_india[[#This Row],[Mileage (km/l)]]&gt;=25,"25-50")</f>
        <v>25-50</v>
      </c>
      <c r="Q9792" s="1" t="str" cm="1">
        <f t="array" ref="Q97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2" s="4">
        <f>(bike_sales_india[[#This Row],[Price (INR)]]-bike_sales_india[[#This Row],[Resale Price (INR)]])/bike_sales_india[[#This Row],[Price (INR)]]</f>
        <v>0.53730964721558572</v>
      </c>
    </row>
    <row r="9793" spans="1:18" x14ac:dyDescent="0.3">
      <c r="A9793" s="1" t="s">
        <v>23</v>
      </c>
      <c r="B9793">
        <v>12.34</v>
      </c>
      <c r="C9793" s="1" t="s">
        <v>24</v>
      </c>
      <c r="D9793" s="1" t="s">
        <v>74</v>
      </c>
      <c r="E9793">
        <v>296836</v>
      </c>
      <c r="F9793">
        <v>2021</v>
      </c>
      <c r="G9793">
        <v>983</v>
      </c>
      <c r="H9793" s="1" t="s">
        <v>26</v>
      </c>
      <c r="I9793">
        <v>99.9</v>
      </c>
      <c r="J9793" s="1" t="s">
        <v>42</v>
      </c>
      <c r="K9793">
        <v>2021</v>
      </c>
      <c r="L9793" s="1" t="s">
        <v>38</v>
      </c>
      <c r="M9793" s="1" t="s">
        <v>21</v>
      </c>
      <c r="N9793">
        <v>130167.29</v>
      </c>
      <c r="O9793" s="1" t="s">
        <v>35</v>
      </c>
      <c r="P9793" s="1" t="str" cm="1">
        <f t="array" ref="P9793">_xlfn.IFS(bike_sales_india[[#This Row],[Mileage (km/l)]]&gt;=75,"75-100",bike_sales_india[[#This Row],[Mileage (km/l)]]&gt;=50,"50-75",bike_sales_india[[#This Row],[Mileage (km/l)]]&gt;=25,"25-50")</f>
        <v>75-100</v>
      </c>
      <c r="Q9793" s="1" t="str" cm="1">
        <f t="array" ref="Q97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3" s="4">
        <f>(bike_sales_india[[#This Row],[Price (INR)]]-bike_sales_india[[#This Row],[Resale Price (INR)]])/bike_sales_india[[#This Row],[Price (INR)]]</f>
        <v>0.56148415286555542</v>
      </c>
    </row>
    <row r="9794" spans="1:18" x14ac:dyDescent="0.3">
      <c r="A9794" s="1" t="s">
        <v>39</v>
      </c>
      <c r="B9794">
        <v>21.25</v>
      </c>
      <c r="C9794" s="1" t="s">
        <v>29</v>
      </c>
      <c r="D9794" s="1" t="s">
        <v>30</v>
      </c>
      <c r="E9794">
        <v>216779</v>
      </c>
      <c r="F9794">
        <v>2017</v>
      </c>
      <c r="G9794">
        <v>983</v>
      </c>
      <c r="H9794" s="1" t="s">
        <v>26</v>
      </c>
      <c r="I9794">
        <v>71.03</v>
      </c>
      <c r="J9794" s="1" t="s">
        <v>19</v>
      </c>
      <c r="K9794">
        <v>2018</v>
      </c>
      <c r="L9794" s="1" t="s">
        <v>44</v>
      </c>
      <c r="M9794" s="1" t="s">
        <v>21</v>
      </c>
      <c r="N9794">
        <v>133161.35</v>
      </c>
      <c r="O9794" s="1" t="s">
        <v>45</v>
      </c>
      <c r="P9794" s="1" t="str" cm="1">
        <f t="array" ref="P9794">_xlfn.IFS(bike_sales_india[[#This Row],[Mileage (km/l)]]&gt;=75,"75-100",bike_sales_india[[#This Row],[Mileage (km/l)]]&gt;=50,"50-75",bike_sales_india[[#This Row],[Mileage (km/l)]]&gt;=25,"25-50")</f>
        <v>50-75</v>
      </c>
      <c r="Q9794" s="1" t="str" cm="1">
        <f t="array" ref="Q97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4" s="4">
        <f>(bike_sales_india[[#This Row],[Price (INR)]]-bike_sales_india[[#This Row],[Resale Price (INR)]])/bike_sales_india[[#This Row],[Price (INR)]]</f>
        <v>0.38572763044390829</v>
      </c>
    </row>
    <row r="9795" spans="1:18" x14ac:dyDescent="0.3">
      <c r="A9795" s="1" t="s">
        <v>23</v>
      </c>
      <c r="B9795">
        <v>30.74</v>
      </c>
      <c r="C9795" s="1" t="s">
        <v>16</v>
      </c>
      <c r="D9795" s="1" t="s">
        <v>87</v>
      </c>
      <c r="E9795">
        <v>65875</v>
      </c>
      <c r="F9795">
        <v>2023</v>
      </c>
      <c r="G9795">
        <v>983</v>
      </c>
      <c r="H9795" s="1" t="s">
        <v>34</v>
      </c>
      <c r="I9795">
        <v>27.1</v>
      </c>
      <c r="J9795" s="1" t="s">
        <v>19</v>
      </c>
      <c r="K9795">
        <v>2024</v>
      </c>
      <c r="L9795" s="1" t="s">
        <v>44</v>
      </c>
      <c r="M9795" s="1" t="s">
        <v>31</v>
      </c>
      <c r="N9795">
        <v>50733.24</v>
      </c>
      <c r="O9795" s="1" t="s">
        <v>22</v>
      </c>
      <c r="P9795" s="1" t="str" cm="1">
        <f t="array" ref="P9795">_xlfn.IFS(bike_sales_india[[#This Row],[Mileage (km/l)]]&gt;=75,"75-100",bike_sales_india[[#This Row],[Mileage (km/l)]]&gt;=50,"50-75",bike_sales_india[[#This Row],[Mileage (km/l)]]&gt;=25,"25-50")</f>
        <v>25-50</v>
      </c>
      <c r="Q9795" s="1" t="str" cm="1">
        <f t="array" ref="Q97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5" s="4">
        <f>(bike_sales_india[[#This Row],[Price (INR)]]-bike_sales_india[[#This Row],[Resale Price (INR)]])/bike_sales_india[[#This Row],[Price (INR)]]</f>
        <v>0.22985593927893741</v>
      </c>
    </row>
    <row r="9796" spans="1:18" x14ac:dyDescent="0.3">
      <c r="A9796" s="1" t="s">
        <v>28</v>
      </c>
      <c r="B9796">
        <v>5.23</v>
      </c>
      <c r="C9796" s="1" t="s">
        <v>40</v>
      </c>
      <c r="D9796" s="1" t="s">
        <v>41</v>
      </c>
      <c r="E9796">
        <v>151116</v>
      </c>
      <c r="F9796">
        <v>2023</v>
      </c>
      <c r="G9796">
        <v>983</v>
      </c>
      <c r="H9796" s="1" t="s">
        <v>34</v>
      </c>
      <c r="I9796">
        <v>54.27</v>
      </c>
      <c r="J9796" s="1" t="s">
        <v>27</v>
      </c>
      <c r="K9796">
        <v>2023</v>
      </c>
      <c r="L9796" s="1" t="s">
        <v>20</v>
      </c>
      <c r="M9796" s="1" t="s">
        <v>31</v>
      </c>
      <c r="N9796">
        <v>101015.11</v>
      </c>
      <c r="O9796" s="1" t="s">
        <v>50</v>
      </c>
      <c r="P9796" s="1" t="str" cm="1">
        <f t="array" ref="P9796">_xlfn.IFS(bike_sales_india[[#This Row],[Mileage (km/l)]]&gt;=75,"75-100",bike_sales_india[[#This Row],[Mileage (km/l)]]&gt;=50,"50-75",bike_sales_india[[#This Row],[Mileage (km/l)]]&gt;=25,"25-50")</f>
        <v>50-75</v>
      </c>
      <c r="Q9796" s="1" t="str" cm="1">
        <f t="array" ref="Q97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6" s="4">
        <f>(bike_sales_india[[#This Row],[Price (INR)]]-bike_sales_india[[#This Row],[Resale Price (INR)]])/bike_sales_india[[#This Row],[Price (INR)]]</f>
        <v>0.33153928108208264</v>
      </c>
    </row>
    <row r="9797" spans="1:18" x14ac:dyDescent="0.3">
      <c r="A9797" s="1" t="s">
        <v>15</v>
      </c>
      <c r="B9797">
        <v>54.13</v>
      </c>
      <c r="C9797" s="1" t="s">
        <v>64</v>
      </c>
      <c r="D9797" s="1" t="s">
        <v>76</v>
      </c>
      <c r="E9797">
        <v>204900</v>
      </c>
      <c r="F9797">
        <v>2021</v>
      </c>
      <c r="G9797">
        <v>983</v>
      </c>
      <c r="H9797" s="1" t="s">
        <v>18</v>
      </c>
      <c r="I9797">
        <v>62.3</v>
      </c>
      <c r="J9797" s="1" t="s">
        <v>27</v>
      </c>
      <c r="K9797">
        <v>2023</v>
      </c>
      <c r="L9797" s="1" t="s">
        <v>38</v>
      </c>
      <c r="M9797" s="1" t="s">
        <v>31</v>
      </c>
      <c r="N9797">
        <v>144266.15</v>
      </c>
      <c r="O9797" s="1" t="s">
        <v>45</v>
      </c>
      <c r="P9797" s="1" t="str" cm="1">
        <f t="array" ref="P9797">_xlfn.IFS(bike_sales_india[[#This Row],[Mileage (km/l)]]&gt;=75,"75-100",bike_sales_india[[#This Row],[Mileage (km/l)]]&gt;=50,"50-75",bike_sales_india[[#This Row],[Mileage (km/l)]]&gt;=25,"25-50")</f>
        <v>50-75</v>
      </c>
      <c r="Q9797" s="1" t="str" cm="1">
        <f t="array" ref="Q97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7" s="4">
        <f>(bike_sales_india[[#This Row],[Price (INR)]]-bike_sales_india[[#This Row],[Resale Price (INR)]])/bike_sales_india[[#This Row],[Price (INR)]]</f>
        <v>0.29591922889214256</v>
      </c>
    </row>
    <row r="9798" spans="1:18" x14ac:dyDescent="0.3">
      <c r="A9798" s="1" t="s">
        <v>28</v>
      </c>
      <c r="B9798">
        <v>34.83</v>
      </c>
      <c r="C9798" s="1" t="s">
        <v>24</v>
      </c>
      <c r="D9798" s="1" t="s">
        <v>85</v>
      </c>
      <c r="E9798">
        <v>63580</v>
      </c>
      <c r="F9798">
        <v>2020</v>
      </c>
      <c r="G9798">
        <v>983</v>
      </c>
      <c r="H9798" s="1" t="s">
        <v>18</v>
      </c>
      <c r="I9798">
        <v>67.72</v>
      </c>
      <c r="J9798" s="1" t="s">
        <v>27</v>
      </c>
      <c r="K9798">
        <v>2023</v>
      </c>
      <c r="L9798" s="1" t="s">
        <v>38</v>
      </c>
      <c r="M9798" s="1" t="s">
        <v>31</v>
      </c>
      <c r="N9798">
        <v>26879.48</v>
      </c>
      <c r="O9798" s="1" t="s">
        <v>22</v>
      </c>
      <c r="P9798" s="1" t="str" cm="1">
        <f t="array" ref="P9798">_xlfn.IFS(bike_sales_india[[#This Row],[Mileage (km/l)]]&gt;=75,"75-100",bike_sales_india[[#This Row],[Mileage (km/l)]]&gt;=50,"50-75",bike_sales_india[[#This Row],[Mileage (km/l)]]&gt;=25,"25-50")</f>
        <v>50-75</v>
      </c>
      <c r="Q9798" s="1" t="str" cm="1">
        <f t="array" ref="Q97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8" s="4">
        <f>(bike_sales_india[[#This Row],[Price (INR)]]-bike_sales_india[[#This Row],[Resale Price (INR)]])/bike_sales_india[[#This Row],[Price (INR)]]</f>
        <v>0.57723372129600514</v>
      </c>
    </row>
    <row r="9799" spans="1:18" x14ac:dyDescent="0.3">
      <c r="A9799" s="1" t="s">
        <v>48</v>
      </c>
      <c r="B9799">
        <v>32.6</v>
      </c>
      <c r="C9799" s="1" t="s">
        <v>32</v>
      </c>
      <c r="D9799" s="1" t="s">
        <v>56</v>
      </c>
      <c r="E9799">
        <v>292062</v>
      </c>
      <c r="F9799">
        <v>2019</v>
      </c>
      <c r="G9799">
        <v>983</v>
      </c>
      <c r="H9799" s="1" t="s">
        <v>26</v>
      </c>
      <c r="I9799">
        <v>60.61</v>
      </c>
      <c r="J9799" s="1" t="s">
        <v>19</v>
      </c>
      <c r="K9799">
        <v>2020</v>
      </c>
      <c r="L9799" s="1" t="s">
        <v>44</v>
      </c>
      <c r="M9799" s="1" t="s">
        <v>21</v>
      </c>
      <c r="N9799">
        <v>229999.04</v>
      </c>
      <c r="O9799" s="1" t="s">
        <v>35</v>
      </c>
      <c r="P9799" s="1" t="str" cm="1">
        <f t="array" ref="P9799">_xlfn.IFS(bike_sales_india[[#This Row],[Mileage (km/l)]]&gt;=75,"75-100",bike_sales_india[[#This Row],[Mileage (km/l)]]&gt;=50,"50-75",bike_sales_india[[#This Row],[Mileage (km/l)]]&gt;=25,"25-50")</f>
        <v>50-75</v>
      </c>
      <c r="Q9799" s="1" t="str" cm="1">
        <f t="array" ref="Q97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799" s="4">
        <f>(bike_sales_india[[#This Row],[Price (INR)]]-bike_sales_india[[#This Row],[Resale Price (INR)]])/bike_sales_india[[#This Row],[Price (INR)]]</f>
        <v>0.21249926385493489</v>
      </c>
    </row>
    <row r="9800" spans="1:18" x14ac:dyDescent="0.3">
      <c r="A9800" s="1" t="s">
        <v>28</v>
      </c>
      <c r="B9800">
        <v>49.83</v>
      </c>
      <c r="C9800" s="1" t="s">
        <v>32</v>
      </c>
      <c r="D9800" s="1" t="s">
        <v>33</v>
      </c>
      <c r="E9800">
        <v>145930</v>
      </c>
      <c r="F9800">
        <v>2022</v>
      </c>
      <c r="G9800">
        <v>983</v>
      </c>
      <c r="H9800" s="1" t="s">
        <v>26</v>
      </c>
      <c r="I9800">
        <v>93.49</v>
      </c>
      <c r="J9800" s="1" t="s">
        <v>27</v>
      </c>
      <c r="K9800">
        <v>2023</v>
      </c>
      <c r="L9800" s="1" t="s">
        <v>38</v>
      </c>
      <c r="M9800" s="1" t="s">
        <v>21</v>
      </c>
      <c r="N9800">
        <v>61338.73</v>
      </c>
      <c r="O9800" s="1" t="s">
        <v>35</v>
      </c>
      <c r="P9800" s="1" t="str" cm="1">
        <f t="array" ref="P9800">_xlfn.IFS(bike_sales_india[[#This Row],[Mileage (km/l)]]&gt;=75,"75-100",bike_sales_india[[#This Row],[Mileage (km/l)]]&gt;=50,"50-75",bike_sales_india[[#This Row],[Mileage (km/l)]]&gt;=25,"25-50")</f>
        <v>75-100</v>
      </c>
      <c r="Q9800" s="1" t="str" cm="1">
        <f t="array" ref="Q98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0" s="4">
        <f>(bike_sales_india[[#This Row],[Price (INR)]]-bike_sales_india[[#This Row],[Resale Price (INR)]])/bike_sales_india[[#This Row],[Price (INR)]]</f>
        <v>0.5796701843349551</v>
      </c>
    </row>
    <row r="9801" spans="1:18" x14ac:dyDescent="0.3">
      <c r="A9801" s="1" t="s">
        <v>61</v>
      </c>
      <c r="B9801">
        <v>6.39</v>
      </c>
      <c r="C9801" s="1" t="s">
        <v>52</v>
      </c>
      <c r="D9801" s="1" t="s">
        <v>72</v>
      </c>
      <c r="E9801">
        <v>102697</v>
      </c>
      <c r="F9801">
        <v>2023</v>
      </c>
      <c r="G9801">
        <v>983</v>
      </c>
      <c r="H9801" s="1" t="s">
        <v>18</v>
      </c>
      <c r="I9801">
        <v>99.03</v>
      </c>
      <c r="J9801" s="1" t="s">
        <v>42</v>
      </c>
      <c r="K9801">
        <v>2023</v>
      </c>
      <c r="L9801" s="1" t="s">
        <v>44</v>
      </c>
      <c r="M9801" s="1" t="s">
        <v>31</v>
      </c>
      <c r="N9801">
        <v>46968.480000000003</v>
      </c>
      <c r="O9801" s="1" t="s">
        <v>45</v>
      </c>
      <c r="P9801" s="1" t="str" cm="1">
        <f t="array" ref="P9801">_xlfn.IFS(bike_sales_india[[#This Row],[Mileage (km/l)]]&gt;=75,"75-100",bike_sales_india[[#This Row],[Mileage (km/l)]]&gt;=50,"50-75",bike_sales_india[[#This Row],[Mileage (km/l)]]&gt;=25,"25-50")</f>
        <v>75-100</v>
      </c>
      <c r="Q9801" s="1" t="str" cm="1">
        <f t="array" ref="Q98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1" s="4">
        <f>(bike_sales_india[[#This Row],[Price (INR)]]-bike_sales_india[[#This Row],[Resale Price (INR)]])/bike_sales_india[[#This Row],[Price (INR)]]</f>
        <v>0.54264993135145134</v>
      </c>
    </row>
    <row r="9802" spans="1:18" x14ac:dyDescent="0.3">
      <c r="A9802" s="1" t="s">
        <v>46</v>
      </c>
      <c r="B9802">
        <v>11.83</v>
      </c>
      <c r="C9802" s="1" t="s">
        <v>16</v>
      </c>
      <c r="D9802" s="1" t="s">
        <v>77</v>
      </c>
      <c r="E9802">
        <v>263728</v>
      </c>
      <c r="F9802">
        <v>2021</v>
      </c>
      <c r="G9802">
        <v>984</v>
      </c>
      <c r="H9802" s="1" t="s">
        <v>18</v>
      </c>
      <c r="I9802">
        <v>81.06</v>
      </c>
      <c r="J9802" s="1" t="s">
        <v>27</v>
      </c>
      <c r="K9802">
        <v>2023</v>
      </c>
      <c r="L9802" s="1" t="s">
        <v>44</v>
      </c>
      <c r="M9802" s="1" t="s">
        <v>31</v>
      </c>
      <c r="N9802">
        <v>112885.83</v>
      </c>
      <c r="O9802" s="1" t="s">
        <v>35</v>
      </c>
      <c r="P9802" s="1" t="str" cm="1">
        <f t="array" ref="P9802">_xlfn.IFS(bike_sales_india[[#This Row],[Mileage (km/l)]]&gt;=75,"75-100",bike_sales_india[[#This Row],[Mileage (km/l)]]&gt;=50,"50-75",bike_sales_india[[#This Row],[Mileage (km/l)]]&gt;=25,"25-50")</f>
        <v>75-100</v>
      </c>
      <c r="Q9802" s="1" t="str" cm="1">
        <f t="array" ref="Q98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2" s="4">
        <f>(bike_sales_india[[#This Row],[Price (INR)]]-bike_sales_india[[#This Row],[Resale Price (INR)]])/bike_sales_india[[#This Row],[Price (INR)]]</f>
        <v>0.57196114936601339</v>
      </c>
    </row>
    <row r="9803" spans="1:18" x14ac:dyDescent="0.3">
      <c r="A9803" s="1" t="s">
        <v>61</v>
      </c>
      <c r="B9803">
        <v>33.28</v>
      </c>
      <c r="C9803" s="1" t="s">
        <v>16</v>
      </c>
      <c r="D9803" s="1" t="s">
        <v>83</v>
      </c>
      <c r="E9803">
        <v>335067</v>
      </c>
      <c r="F9803">
        <v>2015</v>
      </c>
      <c r="G9803">
        <v>984</v>
      </c>
      <c r="H9803" s="1" t="s">
        <v>18</v>
      </c>
      <c r="I9803">
        <v>68.69</v>
      </c>
      <c r="J9803" s="1" t="s">
        <v>27</v>
      </c>
      <c r="K9803">
        <v>2020</v>
      </c>
      <c r="L9803" s="1" t="s">
        <v>20</v>
      </c>
      <c r="M9803" s="1" t="s">
        <v>31</v>
      </c>
      <c r="N9803">
        <v>190781.63</v>
      </c>
      <c r="O9803" s="1" t="s">
        <v>35</v>
      </c>
      <c r="P9803" s="1" t="str" cm="1">
        <f t="array" ref="P9803">_xlfn.IFS(bike_sales_india[[#This Row],[Mileage (km/l)]]&gt;=75,"75-100",bike_sales_india[[#This Row],[Mileage (km/l)]]&gt;=50,"50-75",bike_sales_india[[#This Row],[Mileage (km/l)]]&gt;=25,"25-50")</f>
        <v>50-75</v>
      </c>
      <c r="Q9803" s="1" t="str" cm="1">
        <f t="array" ref="Q98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3" s="4">
        <f>(bike_sales_india[[#This Row],[Price (INR)]]-bike_sales_india[[#This Row],[Resale Price (INR)]])/bike_sales_india[[#This Row],[Price (INR)]]</f>
        <v>0.4306164737201813</v>
      </c>
    </row>
    <row r="9804" spans="1:18" x14ac:dyDescent="0.3">
      <c r="A9804" s="1" t="s">
        <v>54</v>
      </c>
      <c r="B9804">
        <v>44.48</v>
      </c>
      <c r="C9804" s="1" t="s">
        <v>29</v>
      </c>
      <c r="D9804" s="1" t="s">
        <v>75</v>
      </c>
      <c r="E9804">
        <v>100359</v>
      </c>
      <c r="F9804">
        <v>2024</v>
      </c>
      <c r="G9804">
        <v>984</v>
      </c>
      <c r="H9804" s="1" t="s">
        <v>34</v>
      </c>
      <c r="I9804">
        <v>36.729999999999997</v>
      </c>
      <c r="J9804" s="1" t="s">
        <v>42</v>
      </c>
      <c r="K9804">
        <v>2024</v>
      </c>
      <c r="L9804" s="1" t="s">
        <v>38</v>
      </c>
      <c r="M9804" s="1" t="s">
        <v>21</v>
      </c>
      <c r="N9804">
        <v>63502.38</v>
      </c>
      <c r="O9804" s="1" t="s">
        <v>22</v>
      </c>
      <c r="P9804" s="1" t="str" cm="1">
        <f t="array" ref="P9804">_xlfn.IFS(bike_sales_india[[#This Row],[Mileage (km/l)]]&gt;=75,"75-100",bike_sales_india[[#This Row],[Mileage (km/l)]]&gt;=50,"50-75",bike_sales_india[[#This Row],[Mileage (km/l)]]&gt;=25,"25-50")</f>
        <v>25-50</v>
      </c>
      <c r="Q9804" s="1" t="str" cm="1">
        <f t="array" ref="Q98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4" s="4">
        <f>(bike_sales_india[[#This Row],[Price (INR)]]-bike_sales_india[[#This Row],[Resale Price (INR)]])/bike_sales_india[[#This Row],[Price (INR)]]</f>
        <v>0.36724778046811946</v>
      </c>
    </row>
    <row r="9805" spans="1:18" x14ac:dyDescent="0.3">
      <c r="A9805" s="1" t="s">
        <v>59</v>
      </c>
      <c r="B9805">
        <v>39.049999999999997</v>
      </c>
      <c r="C9805" s="1" t="s">
        <v>52</v>
      </c>
      <c r="D9805" s="1" t="s">
        <v>81</v>
      </c>
      <c r="E9805">
        <v>149284</v>
      </c>
      <c r="F9805">
        <v>2016</v>
      </c>
      <c r="G9805">
        <v>984</v>
      </c>
      <c r="H9805" s="1" t="s">
        <v>26</v>
      </c>
      <c r="I9805">
        <v>89.58</v>
      </c>
      <c r="J9805" s="1" t="s">
        <v>42</v>
      </c>
      <c r="K9805">
        <v>2016</v>
      </c>
      <c r="L9805" s="1" t="s">
        <v>20</v>
      </c>
      <c r="M9805" s="1" t="s">
        <v>31</v>
      </c>
      <c r="N9805">
        <v>89247.55</v>
      </c>
      <c r="O9805" s="1" t="s">
        <v>50</v>
      </c>
      <c r="P9805" s="1" t="str" cm="1">
        <f t="array" ref="P9805">_xlfn.IFS(bike_sales_india[[#This Row],[Mileage (km/l)]]&gt;=75,"75-100",bike_sales_india[[#This Row],[Mileage (km/l)]]&gt;=50,"50-75",bike_sales_india[[#This Row],[Mileage (km/l)]]&gt;=25,"25-50")</f>
        <v>75-100</v>
      </c>
      <c r="Q9805" s="1" t="str" cm="1">
        <f t="array" ref="Q98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5" s="4">
        <f>(bike_sales_india[[#This Row],[Price (INR)]]-bike_sales_india[[#This Row],[Resale Price (INR)]])/bike_sales_india[[#This Row],[Price (INR)]]</f>
        <v>0.40216265641327936</v>
      </c>
    </row>
    <row r="9806" spans="1:18" x14ac:dyDescent="0.3">
      <c r="A9806" s="1" t="s">
        <v>46</v>
      </c>
      <c r="B9806">
        <v>7.89</v>
      </c>
      <c r="C9806" s="1" t="s">
        <v>64</v>
      </c>
      <c r="D9806" s="1" t="s">
        <v>65</v>
      </c>
      <c r="E9806">
        <v>382223</v>
      </c>
      <c r="F9806">
        <v>2020</v>
      </c>
      <c r="G9806">
        <v>984</v>
      </c>
      <c r="H9806" s="1" t="s">
        <v>26</v>
      </c>
      <c r="I9806">
        <v>62.03</v>
      </c>
      <c r="J9806" s="1" t="s">
        <v>27</v>
      </c>
      <c r="K9806">
        <v>2023</v>
      </c>
      <c r="L9806" s="1" t="s">
        <v>44</v>
      </c>
      <c r="M9806" s="1" t="s">
        <v>31</v>
      </c>
      <c r="N9806">
        <v>179213.78</v>
      </c>
      <c r="O9806" s="1" t="s">
        <v>35</v>
      </c>
      <c r="P9806" s="1" t="str" cm="1">
        <f t="array" ref="P9806">_xlfn.IFS(bike_sales_india[[#This Row],[Mileage (km/l)]]&gt;=75,"75-100",bike_sales_india[[#This Row],[Mileage (km/l)]]&gt;=50,"50-75",bike_sales_india[[#This Row],[Mileage (km/l)]]&gt;=25,"25-50")</f>
        <v>50-75</v>
      </c>
      <c r="Q9806" s="1" t="str" cm="1">
        <f t="array" ref="Q98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6" s="4">
        <f>(bike_sales_india[[#This Row],[Price (INR)]]-bike_sales_india[[#This Row],[Resale Price (INR)]])/bike_sales_india[[#This Row],[Price (INR)]]</f>
        <v>0.53112769247271885</v>
      </c>
    </row>
    <row r="9807" spans="1:18" x14ac:dyDescent="0.3">
      <c r="A9807" s="1" t="s">
        <v>15</v>
      </c>
      <c r="B9807">
        <v>56.78</v>
      </c>
      <c r="C9807" s="1" t="s">
        <v>24</v>
      </c>
      <c r="D9807" s="1" t="s">
        <v>67</v>
      </c>
      <c r="E9807">
        <v>238906</v>
      </c>
      <c r="F9807">
        <v>2023</v>
      </c>
      <c r="G9807">
        <v>984</v>
      </c>
      <c r="H9807" s="1" t="s">
        <v>34</v>
      </c>
      <c r="I9807">
        <v>37.130000000000003</v>
      </c>
      <c r="J9807" s="1" t="s">
        <v>42</v>
      </c>
      <c r="K9807">
        <v>2023</v>
      </c>
      <c r="L9807" s="1" t="s">
        <v>44</v>
      </c>
      <c r="M9807" s="1" t="s">
        <v>21</v>
      </c>
      <c r="N9807">
        <v>146621.59</v>
      </c>
      <c r="O9807" s="1" t="s">
        <v>45</v>
      </c>
      <c r="P9807" s="1" t="str" cm="1">
        <f t="array" ref="P9807">_xlfn.IFS(bike_sales_india[[#This Row],[Mileage (km/l)]]&gt;=75,"75-100",bike_sales_india[[#This Row],[Mileage (km/l)]]&gt;=50,"50-75",bike_sales_india[[#This Row],[Mileage (km/l)]]&gt;=25,"25-50")</f>
        <v>25-50</v>
      </c>
      <c r="Q9807" s="1" t="str" cm="1">
        <f t="array" ref="Q98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7" s="4">
        <f>(bike_sales_india[[#This Row],[Price (INR)]]-bike_sales_india[[#This Row],[Resale Price (INR)]])/bike_sales_india[[#This Row],[Price (INR)]]</f>
        <v>0.38627916419009989</v>
      </c>
    </row>
    <row r="9808" spans="1:18" x14ac:dyDescent="0.3">
      <c r="A9808" s="1" t="s">
        <v>23</v>
      </c>
      <c r="B9808">
        <v>10.36</v>
      </c>
      <c r="C9808" s="1" t="s">
        <v>52</v>
      </c>
      <c r="D9808" s="1" t="s">
        <v>69</v>
      </c>
      <c r="E9808">
        <v>91908</v>
      </c>
      <c r="F9808">
        <v>2015</v>
      </c>
      <c r="G9808">
        <v>984</v>
      </c>
      <c r="H9808" s="1" t="s">
        <v>34</v>
      </c>
      <c r="I9808">
        <v>39.299999999999997</v>
      </c>
      <c r="J9808" s="1" t="s">
        <v>27</v>
      </c>
      <c r="K9808">
        <v>2019</v>
      </c>
      <c r="L9808" s="1" t="s">
        <v>44</v>
      </c>
      <c r="M9808" s="1" t="s">
        <v>21</v>
      </c>
      <c r="N9808">
        <v>58491.49</v>
      </c>
      <c r="O9808" s="1" t="s">
        <v>22</v>
      </c>
      <c r="P9808" s="1" t="str" cm="1">
        <f t="array" ref="P9808">_xlfn.IFS(bike_sales_india[[#This Row],[Mileage (km/l)]]&gt;=75,"75-100",bike_sales_india[[#This Row],[Mileage (km/l)]]&gt;=50,"50-75",bike_sales_india[[#This Row],[Mileage (km/l)]]&gt;=25,"25-50")</f>
        <v>25-50</v>
      </c>
      <c r="Q9808" s="1" t="str" cm="1">
        <f t="array" ref="Q98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8" s="4">
        <f>(bike_sales_india[[#This Row],[Price (INR)]]-bike_sales_india[[#This Row],[Resale Price (INR)]])/bike_sales_india[[#This Row],[Price (INR)]]</f>
        <v>0.36358652130391261</v>
      </c>
    </row>
    <row r="9809" spans="1:18" x14ac:dyDescent="0.3">
      <c r="A9809" s="1" t="s">
        <v>59</v>
      </c>
      <c r="B9809">
        <v>53.83</v>
      </c>
      <c r="C9809" s="1" t="s">
        <v>64</v>
      </c>
      <c r="D9809" s="1" t="s">
        <v>65</v>
      </c>
      <c r="E9809">
        <v>94738</v>
      </c>
      <c r="F9809">
        <v>2017</v>
      </c>
      <c r="G9809">
        <v>984</v>
      </c>
      <c r="H9809" s="1" t="s">
        <v>18</v>
      </c>
      <c r="I9809">
        <v>67.31</v>
      </c>
      <c r="J9809" s="1" t="s">
        <v>19</v>
      </c>
      <c r="K9809">
        <v>2018</v>
      </c>
      <c r="L9809" s="1" t="s">
        <v>44</v>
      </c>
      <c r="M9809" s="1" t="s">
        <v>21</v>
      </c>
      <c r="N9809">
        <v>63573.27</v>
      </c>
      <c r="O9809" s="1" t="s">
        <v>45</v>
      </c>
      <c r="P9809" s="1" t="str" cm="1">
        <f t="array" ref="P9809">_xlfn.IFS(bike_sales_india[[#This Row],[Mileage (km/l)]]&gt;=75,"75-100",bike_sales_india[[#This Row],[Mileage (km/l)]]&gt;=50,"50-75",bike_sales_india[[#This Row],[Mileage (km/l)]]&gt;=25,"25-50")</f>
        <v>50-75</v>
      </c>
      <c r="Q9809" s="1" t="str" cm="1">
        <f t="array" ref="Q98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09" s="4">
        <f>(bike_sales_india[[#This Row],[Price (INR)]]-bike_sales_india[[#This Row],[Resale Price (INR)]])/bike_sales_india[[#This Row],[Price (INR)]]</f>
        <v>0.32895701830310964</v>
      </c>
    </row>
    <row r="9810" spans="1:18" x14ac:dyDescent="0.3">
      <c r="A9810" s="1" t="s">
        <v>28</v>
      </c>
      <c r="B9810">
        <v>28.8</v>
      </c>
      <c r="C9810" s="1" t="s">
        <v>29</v>
      </c>
      <c r="D9810" s="1" t="s">
        <v>30</v>
      </c>
      <c r="E9810">
        <v>165427</v>
      </c>
      <c r="F9810">
        <v>2015</v>
      </c>
      <c r="G9810">
        <v>984</v>
      </c>
      <c r="H9810" s="1" t="s">
        <v>26</v>
      </c>
      <c r="I9810">
        <v>87.76</v>
      </c>
      <c r="J9810" s="1" t="s">
        <v>19</v>
      </c>
      <c r="K9810">
        <v>2016</v>
      </c>
      <c r="L9810" s="1" t="s">
        <v>20</v>
      </c>
      <c r="M9810" s="1" t="s">
        <v>21</v>
      </c>
      <c r="N9810">
        <v>66522.75</v>
      </c>
      <c r="O9810" s="1" t="s">
        <v>22</v>
      </c>
      <c r="P9810" s="1" t="str" cm="1">
        <f t="array" ref="P9810">_xlfn.IFS(bike_sales_india[[#This Row],[Mileage (km/l)]]&gt;=75,"75-100",bike_sales_india[[#This Row],[Mileage (km/l)]]&gt;=50,"50-75",bike_sales_india[[#This Row],[Mileage (km/l)]]&gt;=25,"25-50")</f>
        <v>75-100</v>
      </c>
      <c r="Q9810" s="1" t="str" cm="1">
        <f t="array" ref="Q98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0" s="4">
        <f>(bike_sales_india[[#This Row],[Price (INR)]]-bike_sales_india[[#This Row],[Resale Price (INR)]])/bike_sales_india[[#This Row],[Price (INR)]]</f>
        <v>0.59787247547256495</v>
      </c>
    </row>
    <row r="9811" spans="1:18" x14ac:dyDescent="0.3">
      <c r="A9811" s="1" t="s">
        <v>59</v>
      </c>
      <c r="B9811">
        <v>23.15</v>
      </c>
      <c r="C9811" s="1" t="s">
        <v>36</v>
      </c>
      <c r="D9811" s="1" t="s">
        <v>37</v>
      </c>
      <c r="E9811">
        <v>220664</v>
      </c>
      <c r="F9811">
        <v>2023</v>
      </c>
      <c r="G9811">
        <v>984</v>
      </c>
      <c r="H9811" s="1" t="s">
        <v>18</v>
      </c>
      <c r="I9811">
        <v>69.16</v>
      </c>
      <c r="J9811" s="1" t="s">
        <v>42</v>
      </c>
      <c r="K9811">
        <v>2023</v>
      </c>
      <c r="L9811" s="1" t="s">
        <v>44</v>
      </c>
      <c r="M9811" s="1" t="s">
        <v>21</v>
      </c>
      <c r="N9811">
        <v>89850.34</v>
      </c>
      <c r="O9811" s="1" t="s">
        <v>35</v>
      </c>
      <c r="P9811" s="1" t="str" cm="1">
        <f t="array" ref="P9811">_xlfn.IFS(bike_sales_india[[#This Row],[Mileage (km/l)]]&gt;=75,"75-100",bike_sales_india[[#This Row],[Mileage (km/l)]]&gt;=50,"50-75",bike_sales_india[[#This Row],[Mileage (km/l)]]&gt;=25,"25-50")</f>
        <v>50-75</v>
      </c>
      <c r="Q9811" s="1" t="str" cm="1">
        <f t="array" ref="Q98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1" s="4">
        <f>(bike_sales_india[[#This Row],[Price (INR)]]-bike_sales_india[[#This Row],[Resale Price (INR)]])/bike_sales_india[[#This Row],[Price (INR)]]</f>
        <v>0.59281831200377044</v>
      </c>
    </row>
    <row r="9812" spans="1:18" x14ac:dyDescent="0.3">
      <c r="A9812" s="1" t="s">
        <v>28</v>
      </c>
      <c r="B9812">
        <v>66.819999999999993</v>
      </c>
      <c r="C9812" s="1" t="s">
        <v>29</v>
      </c>
      <c r="D9812" s="1" t="s">
        <v>75</v>
      </c>
      <c r="E9812">
        <v>273665</v>
      </c>
      <c r="F9812">
        <v>2023</v>
      </c>
      <c r="G9812">
        <v>985</v>
      </c>
      <c r="H9812" s="1" t="s">
        <v>34</v>
      </c>
      <c r="I9812">
        <v>57.08</v>
      </c>
      <c r="J9812" s="1" t="s">
        <v>19</v>
      </c>
      <c r="K9812">
        <v>2023</v>
      </c>
      <c r="L9812" s="1" t="s">
        <v>20</v>
      </c>
      <c r="M9812" s="1" t="s">
        <v>31</v>
      </c>
      <c r="N9812">
        <v>167003.4</v>
      </c>
      <c r="O9812" s="1" t="s">
        <v>50</v>
      </c>
      <c r="P9812" s="1" t="str" cm="1">
        <f t="array" ref="P9812">_xlfn.IFS(bike_sales_india[[#This Row],[Mileage (km/l)]]&gt;=75,"75-100",bike_sales_india[[#This Row],[Mileage (km/l)]]&gt;=50,"50-75",bike_sales_india[[#This Row],[Mileage (km/l)]]&gt;=25,"25-50")</f>
        <v>50-75</v>
      </c>
      <c r="Q9812" s="1" t="str" cm="1">
        <f t="array" ref="Q98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2" s="4">
        <f>(bike_sales_india[[#This Row],[Price (INR)]]-bike_sales_india[[#This Row],[Resale Price (INR)]])/bike_sales_india[[#This Row],[Price (INR)]]</f>
        <v>0.38975243454588643</v>
      </c>
    </row>
    <row r="9813" spans="1:18" x14ac:dyDescent="0.3">
      <c r="A9813" s="1" t="s">
        <v>55</v>
      </c>
      <c r="B9813">
        <v>61.72</v>
      </c>
      <c r="C9813" s="1" t="s">
        <v>52</v>
      </c>
      <c r="D9813" s="1" t="s">
        <v>69</v>
      </c>
      <c r="E9813">
        <v>338595</v>
      </c>
      <c r="F9813">
        <v>2023</v>
      </c>
      <c r="G9813">
        <v>985</v>
      </c>
      <c r="H9813" s="1" t="s">
        <v>26</v>
      </c>
      <c r="I9813">
        <v>78.760000000000005</v>
      </c>
      <c r="J9813" s="1" t="s">
        <v>42</v>
      </c>
      <c r="K9813">
        <v>2023</v>
      </c>
      <c r="L9813" s="1" t="s">
        <v>20</v>
      </c>
      <c r="M9813" s="1" t="s">
        <v>31</v>
      </c>
      <c r="N9813">
        <v>256888.1</v>
      </c>
      <c r="O9813" s="1" t="s">
        <v>50</v>
      </c>
      <c r="P9813" s="1" t="str" cm="1">
        <f t="array" ref="P9813">_xlfn.IFS(bike_sales_india[[#This Row],[Mileage (km/l)]]&gt;=75,"75-100",bike_sales_india[[#This Row],[Mileage (km/l)]]&gt;=50,"50-75",bike_sales_india[[#This Row],[Mileage (km/l)]]&gt;=25,"25-50")</f>
        <v>75-100</v>
      </c>
      <c r="Q9813" s="1" t="str" cm="1">
        <f t="array" ref="Q98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3" s="4">
        <f>(bike_sales_india[[#This Row],[Price (INR)]]-bike_sales_india[[#This Row],[Resale Price (INR)]])/bike_sales_india[[#This Row],[Price (INR)]]</f>
        <v>0.24131159645003616</v>
      </c>
    </row>
    <row r="9814" spans="1:18" x14ac:dyDescent="0.3">
      <c r="A9814" s="1" t="s">
        <v>54</v>
      </c>
      <c r="B9814">
        <v>30.31</v>
      </c>
      <c r="C9814" s="1" t="s">
        <v>32</v>
      </c>
      <c r="D9814" s="1" t="s">
        <v>33</v>
      </c>
      <c r="E9814">
        <v>181843</v>
      </c>
      <c r="F9814">
        <v>2015</v>
      </c>
      <c r="G9814">
        <v>985</v>
      </c>
      <c r="H9814" s="1" t="s">
        <v>34</v>
      </c>
      <c r="I9814">
        <v>51.85</v>
      </c>
      <c r="J9814" s="1" t="s">
        <v>42</v>
      </c>
      <c r="K9814">
        <v>2015</v>
      </c>
      <c r="L9814" s="1" t="s">
        <v>38</v>
      </c>
      <c r="M9814" s="1" t="s">
        <v>31</v>
      </c>
      <c r="N9814">
        <v>118700.8</v>
      </c>
      <c r="O9814" s="1" t="s">
        <v>22</v>
      </c>
      <c r="P9814" s="1" t="str" cm="1">
        <f t="array" ref="P9814">_xlfn.IFS(bike_sales_india[[#This Row],[Mileage (km/l)]]&gt;=75,"75-100",bike_sales_india[[#This Row],[Mileage (km/l)]]&gt;=50,"50-75",bike_sales_india[[#This Row],[Mileage (km/l)]]&gt;=25,"25-50")</f>
        <v>50-75</v>
      </c>
      <c r="Q9814" s="1" t="str" cm="1">
        <f t="array" ref="Q98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4" s="4">
        <f>(bike_sales_india[[#This Row],[Price (INR)]]-bike_sales_india[[#This Row],[Resale Price (INR)]])/bike_sales_india[[#This Row],[Price (INR)]]</f>
        <v>0.34723470246311378</v>
      </c>
    </row>
    <row r="9815" spans="1:18" x14ac:dyDescent="0.3">
      <c r="A9815" s="1" t="s">
        <v>23</v>
      </c>
      <c r="B9815">
        <v>41.84</v>
      </c>
      <c r="C9815" s="1" t="s">
        <v>32</v>
      </c>
      <c r="D9815" s="1" t="s">
        <v>60</v>
      </c>
      <c r="E9815">
        <v>200982</v>
      </c>
      <c r="F9815">
        <v>2023</v>
      </c>
      <c r="G9815">
        <v>985</v>
      </c>
      <c r="H9815" s="1" t="s">
        <v>26</v>
      </c>
      <c r="I9815">
        <v>69.34</v>
      </c>
      <c r="J9815" s="1" t="s">
        <v>19</v>
      </c>
      <c r="K9815">
        <v>2023</v>
      </c>
      <c r="L9815" s="1" t="s">
        <v>38</v>
      </c>
      <c r="M9815" s="1" t="s">
        <v>21</v>
      </c>
      <c r="N9815">
        <v>86155.23</v>
      </c>
      <c r="O9815" s="1" t="s">
        <v>35</v>
      </c>
      <c r="P9815" s="1" t="str" cm="1">
        <f t="array" ref="P9815">_xlfn.IFS(bike_sales_india[[#This Row],[Mileage (km/l)]]&gt;=75,"75-100",bike_sales_india[[#This Row],[Mileage (km/l)]]&gt;=50,"50-75",bike_sales_india[[#This Row],[Mileage (km/l)]]&gt;=25,"25-50")</f>
        <v>50-75</v>
      </c>
      <c r="Q9815" s="1" t="str" cm="1">
        <f t="array" ref="Q98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5" s="4">
        <f>(bike_sales_india[[#This Row],[Price (INR)]]-bike_sales_india[[#This Row],[Resale Price (INR)]])/bike_sales_india[[#This Row],[Price (INR)]]</f>
        <v>0.57132862644415916</v>
      </c>
    </row>
    <row r="9816" spans="1:18" x14ac:dyDescent="0.3">
      <c r="A9816" s="1" t="s">
        <v>23</v>
      </c>
      <c r="B9816">
        <v>65.08</v>
      </c>
      <c r="C9816" s="1" t="s">
        <v>16</v>
      </c>
      <c r="D9816" s="1" t="s">
        <v>43</v>
      </c>
      <c r="E9816">
        <v>94779</v>
      </c>
      <c r="F9816">
        <v>2015</v>
      </c>
      <c r="G9816">
        <v>985</v>
      </c>
      <c r="H9816" s="1" t="s">
        <v>18</v>
      </c>
      <c r="I9816">
        <v>93.55</v>
      </c>
      <c r="J9816" s="1" t="s">
        <v>27</v>
      </c>
      <c r="K9816">
        <v>2023</v>
      </c>
      <c r="L9816" s="1" t="s">
        <v>38</v>
      </c>
      <c r="M9816" s="1" t="s">
        <v>21</v>
      </c>
      <c r="N9816">
        <v>38045.1</v>
      </c>
      <c r="O9816" s="1" t="s">
        <v>45</v>
      </c>
      <c r="P9816" s="1" t="str" cm="1">
        <f t="array" ref="P9816">_xlfn.IFS(bike_sales_india[[#This Row],[Mileage (km/l)]]&gt;=75,"75-100",bike_sales_india[[#This Row],[Mileage (km/l)]]&gt;=50,"50-75",bike_sales_india[[#This Row],[Mileage (km/l)]]&gt;=25,"25-50")</f>
        <v>75-100</v>
      </c>
      <c r="Q9816" s="1" t="str" cm="1">
        <f t="array" ref="Q98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6" s="4">
        <f>(bike_sales_india[[#This Row],[Price (INR)]]-bike_sales_india[[#This Row],[Resale Price (INR)]])/bike_sales_india[[#This Row],[Price (INR)]]</f>
        <v>0.59859146013357389</v>
      </c>
    </row>
    <row r="9817" spans="1:18" x14ac:dyDescent="0.3">
      <c r="A9817" s="1" t="s">
        <v>28</v>
      </c>
      <c r="B9817">
        <v>70.27</v>
      </c>
      <c r="C9817" s="1" t="s">
        <v>36</v>
      </c>
      <c r="D9817" s="1" t="s">
        <v>37</v>
      </c>
      <c r="E9817">
        <v>239521</v>
      </c>
      <c r="F9817">
        <v>2018</v>
      </c>
      <c r="G9817">
        <v>985</v>
      </c>
      <c r="H9817" s="1" t="s">
        <v>26</v>
      </c>
      <c r="I9817">
        <v>99.7</v>
      </c>
      <c r="J9817" s="1" t="s">
        <v>42</v>
      </c>
      <c r="K9817">
        <v>2018</v>
      </c>
      <c r="L9817" s="1" t="s">
        <v>38</v>
      </c>
      <c r="M9817" s="1" t="s">
        <v>21</v>
      </c>
      <c r="N9817">
        <v>154592.82999999999</v>
      </c>
      <c r="O9817" s="1" t="s">
        <v>22</v>
      </c>
      <c r="P9817" s="1" t="str" cm="1">
        <f t="array" ref="P9817">_xlfn.IFS(bike_sales_india[[#This Row],[Mileage (km/l)]]&gt;=75,"75-100",bike_sales_india[[#This Row],[Mileage (km/l)]]&gt;=50,"50-75",bike_sales_india[[#This Row],[Mileage (km/l)]]&gt;=25,"25-50")</f>
        <v>75-100</v>
      </c>
      <c r="Q9817" s="1" t="str" cm="1">
        <f t="array" ref="Q98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7" s="4">
        <f>(bike_sales_india[[#This Row],[Price (INR)]]-bike_sales_india[[#This Row],[Resale Price (INR)]])/bike_sales_india[[#This Row],[Price (INR)]]</f>
        <v>0.35457504769936671</v>
      </c>
    </row>
    <row r="9818" spans="1:18" x14ac:dyDescent="0.3">
      <c r="A9818" s="1" t="s">
        <v>23</v>
      </c>
      <c r="B9818">
        <v>34.369999999999997</v>
      </c>
      <c r="C9818" s="1" t="s">
        <v>52</v>
      </c>
      <c r="D9818" s="1" t="s">
        <v>69</v>
      </c>
      <c r="E9818">
        <v>198844</v>
      </c>
      <c r="F9818">
        <v>2018</v>
      </c>
      <c r="G9818">
        <v>985</v>
      </c>
      <c r="H9818" s="1" t="s">
        <v>26</v>
      </c>
      <c r="I9818">
        <v>88.25</v>
      </c>
      <c r="J9818" s="1" t="s">
        <v>19</v>
      </c>
      <c r="K9818">
        <v>2023</v>
      </c>
      <c r="L9818" s="1" t="s">
        <v>44</v>
      </c>
      <c r="M9818" s="1" t="s">
        <v>31</v>
      </c>
      <c r="N9818">
        <v>156465.76</v>
      </c>
      <c r="O9818" s="1" t="s">
        <v>50</v>
      </c>
      <c r="P9818" s="1" t="str" cm="1">
        <f t="array" ref="P9818">_xlfn.IFS(bike_sales_india[[#This Row],[Mileage (km/l)]]&gt;=75,"75-100",bike_sales_india[[#This Row],[Mileage (km/l)]]&gt;=50,"50-75",bike_sales_india[[#This Row],[Mileage (km/l)]]&gt;=25,"25-50")</f>
        <v>75-100</v>
      </c>
      <c r="Q9818" s="1" t="str" cm="1">
        <f t="array" ref="Q98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8" s="4">
        <f>(bike_sales_india[[#This Row],[Price (INR)]]-bike_sales_india[[#This Row],[Resale Price (INR)]])/bike_sales_india[[#This Row],[Price (INR)]]</f>
        <v>0.21312305123614486</v>
      </c>
    </row>
    <row r="9819" spans="1:18" x14ac:dyDescent="0.3">
      <c r="A9819" s="1" t="s">
        <v>28</v>
      </c>
      <c r="B9819">
        <v>45.38</v>
      </c>
      <c r="C9819" s="1" t="s">
        <v>29</v>
      </c>
      <c r="D9819" s="1" t="s">
        <v>49</v>
      </c>
      <c r="E9819">
        <v>303028</v>
      </c>
      <c r="F9819">
        <v>2020</v>
      </c>
      <c r="G9819">
        <v>985</v>
      </c>
      <c r="H9819" s="1" t="s">
        <v>18</v>
      </c>
      <c r="I9819">
        <v>98.16</v>
      </c>
      <c r="J9819" s="1" t="s">
        <v>27</v>
      </c>
      <c r="K9819">
        <v>2023</v>
      </c>
      <c r="L9819" s="1" t="s">
        <v>38</v>
      </c>
      <c r="M9819" s="1" t="s">
        <v>31</v>
      </c>
      <c r="N9819">
        <v>216385.33</v>
      </c>
      <c r="O9819" s="1" t="s">
        <v>22</v>
      </c>
      <c r="P9819" s="1" t="str" cm="1">
        <f t="array" ref="P9819">_xlfn.IFS(bike_sales_india[[#This Row],[Mileage (km/l)]]&gt;=75,"75-100",bike_sales_india[[#This Row],[Mileage (km/l)]]&gt;=50,"50-75",bike_sales_india[[#This Row],[Mileage (km/l)]]&gt;=25,"25-50")</f>
        <v>75-100</v>
      </c>
      <c r="Q9819" s="1" t="str" cm="1">
        <f t="array" ref="Q98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19" s="4">
        <f>(bike_sales_india[[#This Row],[Price (INR)]]-bike_sales_india[[#This Row],[Resale Price (INR)]])/bike_sales_india[[#This Row],[Price (INR)]]</f>
        <v>0.28592298401467853</v>
      </c>
    </row>
    <row r="9820" spans="1:18" x14ac:dyDescent="0.3">
      <c r="A9820" s="1" t="s">
        <v>28</v>
      </c>
      <c r="B9820">
        <v>44.2</v>
      </c>
      <c r="C9820" s="1" t="s">
        <v>36</v>
      </c>
      <c r="D9820" s="1" t="s">
        <v>57</v>
      </c>
      <c r="E9820">
        <v>194528</v>
      </c>
      <c r="F9820">
        <v>2016</v>
      </c>
      <c r="G9820">
        <v>985</v>
      </c>
      <c r="H9820" s="1" t="s">
        <v>34</v>
      </c>
      <c r="I9820">
        <v>56.34</v>
      </c>
      <c r="J9820" s="1" t="s">
        <v>42</v>
      </c>
      <c r="K9820">
        <v>2016</v>
      </c>
      <c r="L9820" s="1" t="s">
        <v>20</v>
      </c>
      <c r="M9820" s="1" t="s">
        <v>31</v>
      </c>
      <c r="N9820">
        <v>114679.82</v>
      </c>
      <c r="O9820" s="1" t="s">
        <v>35</v>
      </c>
      <c r="P9820" s="1" t="str" cm="1">
        <f t="array" ref="P9820">_xlfn.IFS(bike_sales_india[[#This Row],[Mileage (km/l)]]&gt;=75,"75-100",bike_sales_india[[#This Row],[Mileage (km/l)]]&gt;=50,"50-75",bike_sales_india[[#This Row],[Mileage (km/l)]]&gt;=25,"25-50")</f>
        <v>50-75</v>
      </c>
      <c r="Q9820" s="1" t="str" cm="1">
        <f t="array" ref="Q98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0" s="4">
        <f>(bike_sales_india[[#This Row],[Price (INR)]]-bike_sales_india[[#This Row],[Resale Price (INR)]])/bike_sales_india[[#This Row],[Price (INR)]]</f>
        <v>0.41047139743378841</v>
      </c>
    </row>
    <row r="9821" spans="1:18" x14ac:dyDescent="0.3">
      <c r="A9821" s="1" t="s">
        <v>61</v>
      </c>
      <c r="B9821">
        <v>33.74</v>
      </c>
      <c r="C9821" s="1" t="s">
        <v>32</v>
      </c>
      <c r="D9821" s="1" t="s">
        <v>47</v>
      </c>
      <c r="E9821">
        <v>340825</v>
      </c>
      <c r="F9821">
        <v>2020</v>
      </c>
      <c r="G9821">
        <v>985</v>
      </c>
      <c r="H9821" s="1" t="s">
        <v>26</v>
      </c>
      <c r="I9821">
        <v>66.56</v>
      </c>
      <c r="J9821" s="1" t="s">
        <v>19</v>
      </c>
      <c r="K9821">
        <v>2023</v>
      </c>
      <c r="L9821" s="1" t="s">
        <v>38</v>
      </c>
      <c r="M9821" s="1" t="s">
        <v>31</v>
      </c>
      <c r="N9821">
        <v>266997.76000000001</v>
      </c>
      <c r="O9821" s="1" t="s">
        <v>35</v>
      </c>
      <c r="P9821" s="1" t="str" cm="1">
        <f t="array" ref="P9821">_xlfn.IFS(bike_sales_india[[#This Row],[Mileage (km/l)]]&gt;=75,"75-100",bike_sales_india[[#This Row],[Mileage (km/l)]]&gt;=50,"50-75",bike_sales_india[[#This Row],[Mileage (km/l)]]&gt;=25,"25-50")</f>
        <v>50-75</v>
      </c>
      <c r="Q9821" s="1" t="str" cm="1">
        <f t="array" ref="Q98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1" s="4">
        <f>(bike_sales_india[[#This Row],[Price (INR)]]-bike_sales_india[[#This Row],[Resale Price (INR)]])/bike_sales_india[[#This Row],[Price (INR)]]</f>
        <v>0.21661333528937135</v>
      </c>
    </row>
    <row r="9822" spans="1:18" x14ac:dyDescent="0.3">
      <c r="A9822" s="1" t="s">
        <v>59</v>
      </c>
      <c r="B9822">
        <v>38.630000000000003</v>
      </c>
      <c r="C9822" s="1" t="s">
        <v>16</v>
      </c>
      <c r="D9822" s="1" t="s">
        <v>17</v>
      </c>
      <c r="E9822">
        <v>381241</v>
      </c>
      <c r="F9822">
        <v>2023</v>
      </c>
      <c r="G9822">
        <v>985</v>
      </c>
      <c r="H9822" s="1" t="s">
        <v>34</v>
      </c>
      <c r="I9822">
        <v>29.01</v>
      </c>
      <c r="J9822" s="1" t="s">
        <v>42</v>
      </c>
      <c r="K9822">
        <v>2023</v>
      </c>
      <c r="L9822" s="1" t="s">
        <v>20</v>
      </c>
      <c r="M9822" s="1" t="s">
        <v>21</v>
      </c>
      <c r="N9822">
        <v>190216.27</v>
      </c>
      <c r="O9822" s="1" t="s">
        <v>45</v>
      </c>
      <c r="P9822" s="1" t="str" cm="1">
        <f t="array" ref="P9822">_xlfn.IFS(bike_sales_india[[#This Row],[Mileage (km/l)]]&gt;=75,"75-100",bike_sales_india[[#This Row],[Mileage (km/l)]]&gt;=50,"50-75",bike_sales_india[[#This Row],[Mileage (km/l)]]&gt;=25,"25-50")</f>
        <v>25-50</v>
      </c>
      <c r="Q9822" s="1" t="str" cm="1">
        <f t="array" ref="Q98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2" s="4">
        <f>(bike_sales_india[[#This Row],[Price (INR)]]-bike_sales_india[[#This Row],[Resale Price (INR)]])/bike_sales_india[[#This Row],[Price (INR)]]</f>
        <v>0.50106030043987926</v>
      </c>
    </row>
    <row r="9823" spans="1:18" x14ac:dyDescent="0.3">
      <c r="A9823" s="1" t="s">
        <v>48</v>
      </c>
      <c r="B9823">
        <v>64.260000000000005</v>
      </c>
      <c r="C9823" s="1" t="s">
        <v>64</v>
      </c>
      <c r="D9823" s="1" t="s">
        <v>84</v>
      </c>
      <c r="E9823">
        <v>184766</v>
      </c>
      <c r="F9823">
        <v>2021</v>
      </c>
      <c r="G9823">
        <v>985</v>
      </c>
      <c r="H9823" s="1" t="s">
        <v>34</v>
      </c>
      <c r="I9823">
        <v>37.75</v>
      </c>
      <c r="J9823" s="1" t="s">
        <v>42</v>
      </c>
      <c r="K9823">
        <v>2021</v>
      </c>
      <c r="L9823" s="1" t="s">
        <v>38</v>
      </c>
      <c r="M9823" s="1" t="s">
        <v>21</v>
      </c>
      <c r="N9823">
        <v>116644.19</v>
      </c>
      <c r="O9823" s="1" t="s">
        <v>35</v>
      </c>
      <c r="P9823" s="1" t="str" cm="1">
        <f t="array" ref="P9823">_xlfn.IFS(bike_sales_india[[#This Row],[Mileage (km/l)]]&gt;=75,"75-100",bike_sales_india[[#This Row],[Mileage (km/l)]]&gt;=50,"50-75",bike_sales_india[[#This Row],[Mileage (km/l)]]&gt;=25,"25-50")</f>
        <v>25-50</v>
      </c>
      <c r="Q9823" s="1" t="str" cm="1">
        <f t="array" ref="Q98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3" s="4">
        <f>(bike_sales_india[[#This Row],[Price (INR)]]-bike_sales_india[[#This Row],[Resale Price (INR)]])/bike_sales_india[[#This Row],[Price (INR)]]</f>
        <v>0.36869234599439288</v>
      </c>
    </row>
    <row r="9824" spans="1:18" x14ac:dyDescent="0.3">
      <c r="A9824" s="1" t="s">
        <v>55</v>
      </c>
      <c r="B9824">
        <v>13.26</v>
      </c>
      <c r="C9824" s="1" t="s">
        <v>24</v>
      </c>
      <c r="D9824" s="1" t="s">
        <v>67</v>
      </c>
      <c r="E9824">
        <v>387534</v>
      </c>
      <c r="F9824">
        <v>2015</v>
      </c>
      <c r="G9824">
        <v>985</v>
      </c>
      <c r="H9824" s="1" t="s">
        <v>26</v>
      </c>
      <c r="I9824">
        <v>84.08</v>
      </c>
      <c r="J9824" s="1" t="s">
        <v>27</v>
      </c>
      <c r="K9824">
        <v>2017</v>
      </c>
      <c r="L9824" s="1" t="s">
        <v>44</v>
      </c>
      <c r="M9824" s="1" t="s">
        <v>21</v>
      </c>
      <c r="N9824">
        <v>215661.42</v>
      </c>
      <c r="O9824" s="1" t="s">
        <v>35</v>
      </c>
      <c r="P9824" s="1" t="str" cm="1">
        <f t="array" ref="P9824">_xlfn.IFS(bike_sales_india[[#This Row],[Mileage (km/l)]]&gt;=75,"75-100",bike_sales_india[[#This Row],[Mileage (km/l)]]&gt;=50,"50-75",bike_sales_india[[#This Row],[Mileage (km/l)]]&gt;=25,"25-50")</f>
        <v>75-100</v>
      </c>
      <c r="Q9824" s="1" t="str" cm="1">
        <f t="array" ref="Q98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4" s="4">
        <f>(bike_sales_india[[#This Row],[Price (INR)]]-bike_sales_india[[#This Row],[Resale Price (INR)]])/bike_sales_india[[#This Row],[Price (INR)]]</f>
        <v>0.44350322810385667</v>
      </c>
    </row>
    <row r="9825" spans="1:18" x14ac:dyDescent="0.3">
      <c r="A9825" s="1" t="s">
        <v>59</v>
      </c>
      <c r="B9825">
        <v>50.37</v>
      </c>
      <c r="C9825" s="1" t="s">
        <v>29</v>
      </c>
      <c r="D9825" s="1" t="s">
        <v>82</v>
      </c>
      <c r="E9825">
        <v>197036</v>
      </c>
      <c r="F9825">
        <v>2016</v>
      </c>
      <c r="G9825">
        <v>986</v>
      </c>
      <c r="H9825" s="1" t="s">
        <v>26</v>
      </c>
      <c r="I9825">
        <v>71.900000000000006</v>
      </c>
      <c r="J9825" s="1" t="s">
        <v>19</v>
      </c>
      <c r="K9825">
        <v>2020</v>
      </c>
      <c r="L9825" s="1" t="s">
        <v>38</v>
      </c>
      <c r="M9825" s="1" t="s">
        <v>31</v>
      </c>
      <c r="N9825">
        <v>104145.28</v>
      </c>
      <c r="O9825" s="1" t="s">
        <v>22</v>
      </c>
      <c r="P9825" s="1" t="str" cm="1">
        <f t="array" ref="P9825">_xlfn.IFS(bike_sales_india[[#This Row],[Mileage (km/l)]]&gt;=75,"75-100",bike_sales_india[[#This Row],[Mileage (km/l)]]&gt;=50,"50-75",bike_sales_india[[#This Row],[Mileage (km/l)]]&gt;=25,"25-50")</f>
        <v>50-75</v>
      </c>
      <c r="Q9825" s="1" t="str" cm="1">
        <f t="array" ref="Q98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5" s="4">
        <f>(bike_sales_india[[#This Row],[Price (INR)]]-bike_sales_india[[#This Row],[Resale Price (INR)]])/bike_sales_india[[#This Row],[Price (INR)]]</f>
        <v>0.4714403459266327</v>
      </c>
    </row>
    <row r="9826" spans="1:18" x14ac:dyDescent="0.3">
      <c r="A9826" s="1" t="s">
        <v>59</v>
      </c>
      <c r="B9826">
        <v>79.36</v>
      </c>
      <c r="C9826" s="1" t="s">
        <v>52</v>
      </c>
      <c r="D9826" s="1" t="s">
        <v>79</v>
      </c>
      <c r="E9826">
        <v>55016</v>
      </c>
      <c r="F9826">
        <v>2023</v>
      </c>
      <c r="G9826">
        <v>986</v>
      </c>
      <c r="H9826" s="1" t="s">
        <v>34</v>
      </c>
      <c r="I9826">
        <v>48.85</v>
      </c>
      <c r="J9826" s="1" t="s">
        <v>27</v>
      </c>
      <c r="K9826">
        <v>2023</v>
      </c>
      <c r="L9826" s="1" t="s">
        <v>44</v>
      </c>
      <c r="M9826" s="1" t="s">
        <v>21</v>
      </c>
      <c r="N9826">
        <v>31867.78</v>
      </c>
      <c r="O9826" s="1" t="s">
        <v>50</v>
      </c>
      <c r="P9826" s="1" t="str" cm="1">
        <f t="array" ref="P9826">_xlfn.IFS(bike_sales_india[[#This Row],[Mileage (km/l)]]&gt;=75,"75-100",bike_sales_india[[#This Row],[Mileage (km/l)]]&gt;=50,"50-75",bike_sales_india[[#This Row],[Mileage (km/l)]]&gt;=25,"25-50")</f>
        <v>25-50</v>
      </c>
      <c r="Q9826" s="1" t="str" cm="1">
        <f t="array" ref="Q98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6" s="4">
        <f>(bike_sales_india[[#This Row],[Price (INR)]]-bike_sales_india[[#This Row],[Resale Price (INR)]])/bike_sales_india[[#This Row],[Price (INR)]]</f>
        <v>0.42075432601425045</v>
      </c>
    </row>
    <row r="9827" spans="1:18" x14ac:dyDescent="0.3">
      <c r="A9827" s="1" t="s">
        <v>54</v>
      </c>
      <c r="B9827">
        <v>64.900000000000006</v>
      </c>
      <c r="C9827" s="1" t="s">
        <v>64</v>
      </c>
      <c r="D9827" s="1" t="s">
        <v>78</v>
      </c>
      <c r="E9827">
        <v>265363</v>
      </c>
      <c r="F9827">
        <v>2018</v>
      </c>
      <c r="G9827">
        <v>986</v>
      </c>
      <c r="H9827" s="1" t="s">
        <v>18</v>
      </c>
      <c r="I9827">
        <v>89.75</v>
      </c>
      <c r="J9827" s="1" t="s">
        <v>27</v>
      </c>
      <c r="K9827">
        <v>2019</v>
      </c>
      <c r="L9827" s="1" t="s">
        <v>38</v>
      </c>
      <c r="M9827" s="1" t="s">
        <v>21</v>
      </c>
      <c r="N9827">
        <v>143694.07</v>
      </c>
      <c r="O9827" s="1" t="s">
        <v>35</v>
      </c>
      <c r="P9827" s="1" t="str" cm="1">
        <f t="array" ref="P9827">_xlfn.IFS(bike_sales_india[[#This Row],[Mileage (km/l)]]&gt;=75,"75-100",bike_sales_india[[#This Row],[Mileage (km/l)]]&gt;=50,"50-75",bike_sales_india[[#This Row],[Mileage (km/l)]]&gt;=25,"25-50")</f>
        <v>75-100</v>
      </c>
      <c r="Q9827" s="1" t="str" cm="1">
        <f t="array" ref="Q98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7" s="4">
        <f>(bike_sales_india[[#This Row],[Price (INR)]]-bike_sales_india[[#This Row],[Resale Price (INR)]])/bike_sales_india[[#This Row],[Price (INR)]]</f>
        <v>0.45849997927367414</v>
      </c>
    </row>
    <row r="9828" spans="1:18" x14ac:dyDescent="0.3">
      <c r="A9828" s="1" t="s">
        <v>59</v>
      </c>
      <c r="B9828">
        <v>54.74</v>
      </c>
      <c r="C9828" s="1" t="s">
        <v>36</v>
      </c>
      <c r="D9828" s="1" t="s">
        <v>57</v>
      </c>
      <c r="E9828">
        <v>360926</v>
      </c>
      <c r="F9828">
        <v>2024</v>
      </c>
      <c r="G9828">
        <v>986</v>
      </c>
      <c r="H9828" s="1" t="s">
        <v>26</v>
      </c>
      <c r="I9828">
        <v>99.37</v>
      </c>
      <c r="J9828" s="1" t="s">
        <v>42</v>
      </c>
      <c r="K9828">
        <v>2024</v>
      </c>
      <c r="L9828" s="1" t="s">
        <v>20</v>
      </c>
      <c r="M9828" s="1" t="s">
        <v>21</v>
      </c>
      <c r="N9828">
        <v>163351.98000000001</v>
      </c>
      <c r="O9828" s="1" t="s">
        <v>50</v>
      </c>
      <c r="P9828" s="1" t="str" cm="1">
        <f t="array" ref="P9828">_xlfn.IFS(bike_sales_india[[#This Row],[Mileage (km/l)]]&gt;=75,"75-100",bike_sales_india[[#This Row],[Mileage (km/l)]]&gt;=50,"50-75",bike_sales_india[[#This Row],[Mileage (km/l)]]&gt;=25,"25-50")</f>
        <v>75-100</v>
      </c>
      <c r="Q9828" s="1" t="str" cm="1">
        <f t="array" ref="Q98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8" s="4">
        <f>(bike_sales_india[[#This Row],[Price (INR)]]-bike_sales_india[[#This Row],[Resale Price (INR)]])/bike_sales_india[[#This Row],[Price (INR)]]</f>
        <v>0.54740866548821643</v>
      </c>
    </row>
    <row r="9829" spans="1:18" x14ac:dyDescent="0.3">
      <c r="A9829" s="1" t="s">
        <v>39</v>
      </c>
      <c r="B9829">
        <v>66.849999999999994</v>
      </c>
      <c r="C9829" s="1" t="s">
        <v>16</v>
      </c>
      <c r="D9829" s="1" t="s">
        <v>83</v>
      </c>
      <c r="E9829">
        <v>114187</v>
      </c>
      <c r="F9829">
        <v>2024</v>
      </c>
      <c r="G9829">
        <v>986</v>
      </c>
      <c r="H9829" s="1" t="s">
        <v>26</v>
      </c>
      <c r="I9829">
        <v>69.290000000000006</v>
      </c>
      <c r="J9829" s="1" t="s">
        <v>19</v>
      </c>
      <c r="K9829">
        <v>2024</v>
      </c>
      <c r="L9829" s="1" t="s">
        <v>38</v>
      </c>
      <c r="M9829" s="1" t="s">
        <v>21</v>
      </c>
      <c r="N9829">
        <v>82509.350000000006</v>
      </c>
      <c r="O9829" s="1" t="s">
        <v>35</v>
      </c>
      <c r="P9829" s="1" t="str" cm="1">
        <f t="array" ref="P9829">_xlfn.IFS(bike_sales_india[[#This Row],[Mileage (km/l)]]&gt;=75,"75-100",bike_sales_india[[#This Row],[Mileage (km/l)]]&gt;=50,"50-75",bike_sales_india[[#This Row],[Mileage (km/l)]]&gt;=25,"25-50")</f>
        <v>50-75</v>
      </c>
      <c r="Q9829" s="1" t="str" cm="1">
        <f t="array" ref="Q98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29" s="4">
        <f>(bike_sales_india[[#This Row],[Price (INR)]]-bike_sales_india[[#This Row],[Resale Price (INR)]])/bike_sales_india[[#This Row],[Price (INR)]]</f>
        <v>0.27741905821153018</v>
      </c>
    </row>
    <row r="9830" spans="1:18" x14ac:dyDescent="0.3">
      <c r="A9830" s="1" t="s">
        <v>48</v>
      </c>
      <c r="B9830">
        <v>31.19</v>
      </c>
      <c r="C9830" s="1" t="s">
        <v>52</v>
      </c>
      <c r="D9830" s="1" t="s">
        <v>69</v>
      </c>
      <c r="E9830">
        <v>358251</v>
      </c>
      <c r="F9830">
        <v>2023</v>
      </c>
      <c r="G9830">
        <v>986</v>
      </c>
      <c r="H9830" s="1" t="s">
        <v>18</v>
      </c>
      <c r="I9830">
        <v>92.38</v>
      </c>
      <c r="J9830" s="1" t="s">
        <v>42</v>
      </c>
      <c r="K9830">
        <v>2023</v>
      </c>
      <c r="L9830" s="1" t="s">
        <v>38</v>
      </c>
      <c r="M9830" s="1" t="s">
        <v>31</v>
      </c>
      <c r="N9830">
        <v>271257.59999999998</v>
      </c>
      <c r="O9830" s="1" t="s">
        <v>45</v>
      </c>
      <c r="P9830" s="1" t="str" cm="1">
        <f t="array" ref="P9830">_xlfn.IFS(bike_sales_india[[#This Row],[Mileage (km/l)]]&gt;=75,"75-100",bike_sales_india[[#This Row],[Mileage (km/l)]]&gt;=50,"50-75",bike_sales_india[[#This Row],[Mileage (km/l)]]&gt;=25,"25-50")</f>
        <v>75-100</v>
      </c>
      <c r="Q9830" s="1" t="str" cm="1">
        <f t="array" ref="Q98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0" s="4">
        <f>(bike_sales_india[[#This Row],[Price (INR)]]-bike_sales_india[[#This Row],[Resale Price (INR)]])/bike_sales_india[[#This Row],[Price (INR)]]</f>
        <v>0.24282807305492524</v>
      </c>
    </row>
    <row r="9831" spans="1:18" x14ac:dyDescent="0.3">
      <c r="A9831" s="1" t="s">
        <v>23</v>
      </c>
      <c r="B9831">
        <v>31.56</v>
      </c>
      <c r="C9831" s="1" t="s">
        <v>16</v>
      </c>
      <c r="D9831" s="1" t="s">
        <v>43</v>
      </c>
      <c r="E9831">
        <v>72922</v>
      </c>
      <c r="F9831">
        <v>2022</v>
      </c>
      <c r="G9831">
        <v>986</v>
      </c>
      <c r="H9831" s="1" t="s">
        <v>34</v>
      </c>
      <c r="I9831">
        <v>25.47</v>
      </c>
      <c r="J9831" s="1" t="s">
        <v>27</v>
      </c>
      <c r="K9831">
        <v>2023</v>
      </c>
      <c r="L9831" s="1" t="s">
        <v>20</v>
      </c>
      <c r="M9831" s="1" t="s">
        <v>21</v>
      </c>
      <c r="N9831">
        <v>54089.91</v>
      </c>
      <c r="O9831" s="1" t="s">
        <v>35</v>
      </c>
      <c r="P9831" s="1" t="str" cm="1">
        <f t="array" ref="P9831">_xlfn.IFS(bike_sales_india[[#This Row],[Mileage (km/l)]]&gt;=75,"75-100",bike_sales_india[[#This Row],[Mileage (km/l)]]&gt;=50,"50-75",bike_sales_india[[#This Row],[Mileage (km/l)]]&gt;=25,"25-50")</f>
        <v>25-50</v>
      </c>
      <c r="Q9831" s="1" t="str" cm="1">
        <f t="array" ref="Q98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1" s="4">
        <f>(bike_sales_india[[#This Row],[Price (INR)]]-bike_sales_india[[#This Row],[Resale Price (INR)]])/bike_sales_india[[#This Row],[Price (INR)]]</f>
        <v>0.25824977373083563</v>
      </c>
    </row>
    <row r="9832" spans="1:18" x14ac:dyDescent="0.3">
      <c r="A9832" s="1" t="s">
        <v>15</v>
      </c>
      <c r="B9832">
        <v>19.899999999999999</v>
      </c>
      <c r="C9832" s="1" t="s">
        <v>64</v>
      </c>
      <c r="D9832" s="1" t="s">
        <v>78</v>
      </c>
      <c r="E9832">
        <v>238502</v>
      </c>
      <c r="F9832">
        <v>2022</v>
      </c>
      <c r="G9832">
        <v>986</v>
      </c>
      <c r="H9832" s="1" t="s">
        <v>26</v>
      </c>
      <c r="I9832">
        <v>81.34</v>
      </c>
      <c r="J9832" s="1" t="s">
        <v>19</v>
      </c>
      <c r="K9832">
        <v>2023</v>
      </c>
      <c r="L9832" s="1" t="s">
        <v>20</v>
      </c>
      <c r="M9832" s="1" t="s">
        <v>31</v>
      </c>
      <c r="N9832">
        <v>121783.15</v>
      </c>
      <c r="O9832" s="1" t="s">
        <v>35</v>
      </c>
      <c r="P9832" s="1" t="str" cm="1">
        <f t="array" ref="P9832">_xlfn.IFS(bike_sales_india[[#This Row],[Mileage (km/l)]]&gt;=75,"75-100",bike_sales_india[[#This Row],[Mileage (km/l)]]&gt;=50,"50-75",bike_sales_india[[#This Row],[Mileage (km/l)]]&gt;=25,"25-50")</f>
        <v>75-100</v>
      </c>
      <c r="Q9832" s="1" t="str" cm="1">
        <f t="array" ref="Q98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2" s="4">
        <f>(bike_sales_india[[#This Row],[Price (INR)]]-bike_sales_india[[#This Row],[Resale Price (INR)]])/bike_sales_india[[#This Row],[Price (INR)]]</f>
        <v>0.48938310789846629</v>
      </c>
    </row>
    <row r="9833" spans="1:18" x14ac:dyDescent="0.3">
      <c r="A9833" s="1" t="s">
        <v>55</v>
      </c>
      <c r="B9833">
        <v>32</v>
      </c>
      <c r="C9833" s="1" t="s">
        <v>16</v>
      </c>
      <c r="D9833" s="1" t="s">
        <v>17</v>
      </c>
      <c r="E9833">
        <v>97010</v>
      </c>
      <c r="F9833">
        <v>2017</v>
      </c>
      <c r="G9833">
        <v>986</v>
      </c>
      <c r="H9833" s="1" t="s">
        <v>18</v>
      </c>
      <c r="I9833">
        <v>72.069999999999993</v>
      </c>
      <c r="J9833" s="1" t="s">
        <v>27</v>
      </c>
      <c r="K9833">
        <v>2023</v>
      </c>
      <c r="L9833" s="1" t="s">
        <v>38</v>
      </c>
      <c r="M9833" s="1" t="s">
        <v>31</v>
      </c>
      <c r="N9833">
        <v>50260.47</v>
      </c>
      <c r="O9833" s="1" t="s">
        <v>22</v>
      </c>
      <c r="P9833" s="1" t="str" cm="1">
        <f t="array" ref="P9833">_xlfn.IFS(bike_sales_india[[#This Row],[Mileage (km/l)]]&gt;=75,"75-100",bike_sales_india[[#This Row],[Mileage (km/l)]]&gt;=50,"50-75",bike_sales_india[[#This Row],[Mileage (km/l)]]&gt;=25,"25-50")</f>
        <v>50-75</v>
      </c>
      <c r="Q9833" s="1" t="str" cm="1">
        <f t="array" ref="Q98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3" s="4">
        <f>(bike_sales_india[[#This Row],[Price (INR)]]-bike_sales_india[[#This Row],[Resale Price (INR)]])/bike_sales_india[[#This Row],[Price (INR)]]</f>
        <v>0.48190423667663124</v>
      </c>
    </row>
    <row r="9834" spans="1:18" x14ac:dyDescent="0.3">
      <c r="A9834" s="1" t="s">
        <v>59</v>
      </c>
      <c r="B9834">
        <v>30.72</v>
      </c>
      <c r="C9834" s="1" t="s">
        <v>40</v>
      </c>
      <c r="D9834" s="1" t="s">
        <v>62</v>
      </c>
      <c r="E9834">
        <v>73614</v>
      </c>
      <c r="F9834">
        <v>2018</v>
      </c>
      <c r="G9834">
        <v>986</v>
      </c>
      <c r="H9834" s="1" t="s">
        <v>34</v>
      </c>
      <c r="I9834">
        <v>31.19</v>
      </c>
      <c r="J9834" s="1" t="s">
        <v>27</v>
      </c>
      <c r="K9834">
        <v>2018</v>
      </c>
      <c r="L9834" s="1" t="s">
        <v>44</v>
      </c>
      <c r="M9834" s="1" t="s">
        <v>31</v>
      </c>
      <c r="N9834">
        <v>48447.97</v>
      </c>
      <c r="O9834" s="1" t="s">
        <v>45</v>
      </c>
      <c r="P9834" s="1" t="str" cm="1">
        <f t="array" ref="P9834">_xlfn.IFS(bike_sales_india[[#This Row],[Mileage (km/l)]]&gt;=75,"75-100",bike_sales_india[[#This Row],[Mileage (km/l)]]&gt;=50,"50-75",bike_sales_india[[#This Row],[Mileage (km/l)]]&gt;=25,"25-50")</f>
        <v>25-50</v>
      </c>
      <c r="Q9834" s="1" t="str" cm="1">
        <f t="array" ref="Q98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4" s="4">
        <f>(bike_sales_india[[#This Row],[Price (INR)]]-bike_sales_india[[#This Row],[Resale Price (INR)]])/bike_sales_india[[#This Row],[Price (INR)]]</f>
        <v>0.34186472681826824</v>
      </c>
    </row>
    <row r="9835" spans="1:18" x14ac:dyDescent="0.3">
      <c r="A9835" s="1" t="s">
        <v>39</v>
      </c>
      <c r="B9835">
        <v>47.91</v>
      </c>
      <c r="C9835" s="1" t="s">
        <v>64</v>
      </c>
      <c r="D9835" s="1" t="s">
        <v>65</v>
      </c>
      <c r="E9835">
        <v>157160</v>
      </c>
      <c r="F9835">
        <v>2022</v>
      </c>
      <c r="G9835">
        <v>986</v>
      </c>
      <c r="H9835" s="1" t="s">
        <v>18</v>
      </c>
      <c r="I9835">
        <v>72.84</v>
      </c>
      <c r="J9835" s="1" t="s">
        <v>27</v>
      </c>
      <c r="K9835">
        <v>2024</v>
      </c>
      <c r="L9835" s="1" t="s">
        <v>38</v>
      </c>
      <c r="M9835" s="1" t="s">
        <v>31</v>
      </c>
      <c r="N9835">
        <v>84507.3</v>
      </c>
      <c r="O9835" s="1" t="s">
        <v>22</v>
      </c>
      <c r="P9835" s="1" t="str" cm="1">
        <f t="array" ref="P9835">_xlfn.IFS(bike_sales_india[[#This Row],[Mileage (km/l)]]&gt;=75,"75-100",bike_sales_india[[#This Row],[Mileage (km/l)]]&gt;=50,"50-75",bike_sales_india[[#This Row],[Mileage (km/l)]]&gt;=25,"25-50")</f>
        <v>50-75</v>
      </c>
      <c r="Q9835" s="1" t="str" cm="1">
        <f t="array" ref="Q98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5" s="4">
        <f>(bike_sales_india[[#This Row],[Price (INR)]]-bike_sales_india[[#This Row],[Resale Price (INR)]])/bike_sales_india[[#This Row],[Price (INR)]]</f>
        <v>0.46228493255281239</v>
      </c>
    </row>
    <row r="9836" spans="1:18" x14ac:dyDescent="0.3">
      <c r="A9836" s="1" t="s">
        <v>23</v>
      </c>
      <c r="B9836">
        <v>27.05</v>
      </c>
      <c r="C9836" s="1" t="s">
        <v>36</v>
      </c>
      <c r="D9836" s="1" t="s">
        <v>70</v>
      </c>
      <c r="E9836">
        <v>162171</v>
      </c>
      <c r="F9836">
        <v>2024</v>
      </c>
      <c r="G9836">
        <v>986</v>
      </c>
      <c r="H9836" s="1" t="s">
        <v>34</v>
      </c>
      <c r="I9836">
        <v>56.2</v>
      </c>
      <c r="J9836" s="1" t="s">
        <v>27</v>
      </c>
      <c r="K9836">
        <v>2024</v>
      </c>
      <c r="L9836" s="1" t="s">
        <v>20</v>
      </c>
      <c r="M9836" s="1" t="s">
        <v>21</v>
      </c>
      <c r="N9836">
        <v>118704.36</v>
      </c>
      <c r="O9836" s="1" t="s">
        <v>50</v>
      </c>
      <c r="P9836" s="1" t="str" cm="1">
        <f t="array" ref="P9836">_xlfn.IFS(bike_sales_india[[#This Row],[Mileage (km/l)]]&gt;=75,"75-100",bike_sales_india[[#This Row],[Mileage (km/l)]]&gt;=50,"50-75",bike_sales_india[[#This Row],[Mileage (km/l)]]&gt;=25,"25-50")</f>
        <v>50-75</v>
      </c>
      <c r="Q9836" s="1" t="str" cm="1">
        <f t="array" ref="Q98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6" s="4">
        <f>(bike_sales_india[[#This Row],[Price (INR)]]-bike_sales_india[[#This Row],[Resale Price (INR)]])/bike_sales_india[[#This Row],[Price (INR)]]</f>
        <v>0.26802967238285513</v>
      </c>
    </row>
    <row r="9837" spans="1:18" x14ac:dyDescent="0.3">
      <c r="A9837" s="1" t="s">
        <v>48</v>
      </c>
      <c r="B9837">
        <v>28.75</v>
      </c>
      <c r="C9837" s="1" t="s">
        <v>40</v>
      </c>
      <c r="D9837" s="1" t="s">
        <v>62</v>
      </c>
      <c r="E9837">
        <v>274566</v>
      </c>
      <c r="F9837">
        <v>2016</v>
      </c>
      <c r="G9837">
        <v>986</v>
      </c>
      <c r="H9837" s="1" t="s">
        <v>26</v>
      </c>
      <c r="I9837">
        <v>85.07</v>
      </c>
      <c r="J9837" s="1" t="s">
        <v>42</v>
      </c>
      <c r="K9837">
        <v>2016</v>
      </c>
      <c r="L9837" s="1" t="s">
        <v>44</v>
      </c>
      <c r="M9837" s="1" t="s">
        <v>21</v>
      </c>
      <c r="N9837">
        <v>183990.82</v>
      </c>
      <c r="O9837" s="1" t="s">
        <v>50</v>
      </c>
      <c r="P9837" s="1" t="str" cm="1">
        <f t="array" ref="P9837">_xlfn.IFS(bike_sales_india[[#This Row],[Mileage (km/l)]]&gt;=75,"75-100",bike_sales_india[[#This Row],[Mileage (km/l)]]&gt;=50,"50-75",bike_sales_india[[#This Row],[Mileage (km/l)]]&gt;=25,"25-50")</f>
        <v>75-100</v>
      </c>
      <c r="Q9837" s="1" t="str" cm="1">
        <f t="array" ref="Q98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7" s="4">
        <f>(bike_sales_india[[#This Row],[Price (INR)]]-bike_sales_india[[#This Row],[Resale Price (INR)]])/bike_sales_india[[#This Row],[Price (INR)]]</f>
        <v>0.32988490927500125</v>
      </c>
    </row>
    <row r="9838" spans="1:18" x14ac:dyDescent="0.3">
      <c r="A9838" s="1" t="s">
        <v>15</v>
      </c>
      <c r="B9838">
        <v>33.65</v>
      </c>
      <c r="C9838" s="1" t="s">
        <v>40</v>
      </c>
      <c r="D9838" s="1" t="s">
        <v>51</v>
      </c>
      <c r="E9838">
        <v>106326</v>
      </c>
      <c r="F9838">
        <v>2016</v>
      </c>
      <c r="G9838">
        <v>986</v>
      </c>
      <c r="H9838" s="1" t="s">
        <v>18</v>
      </c>
      <c r="I9838">
        <v>93.11</v>
      </c>
      <c r="J9838" s="1" t="s">
        <v>19</v>
      </c>
      <c r="K9838">
        <v>2016</v>
      </c>
      <c r="L9838" s="1" t="s">
        <v>44</v>
      </c>
      <c r="M9838" s="1" t="s">
        <v>21</v>
      </c>
      <c r="N9838">
        <v>60385.91</v>
      </c>
      <c r="O9838" s="1" t="s">
        <v>50</v>
      </c>
      <c r="P9838" s="1" t="str" cm="1">
        <f t="array" ref="P9838">_xlfn.IFS(bike_sales_india[[#This Row],[Mileage (km/l)]]&gt;=75,"75-100",bike_sales_india[[#This Row],[Mileage (km/l)]]&gt;=50,"50-75",bike_sales_india[[#This Row],[Mileage (km/l)]]&gt;=25,"25-50")</f>
        <v>75-100</v>
      </c>
      <c r="Q9838" s="1" t="str" cm="1">
        <f t="array" ref="Q98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8" s="4">
        <f>(bike_sales_india[[#This Row],[Price (INR)]]-bike_sales_india[[#This Row],[Resale Price (INR)]])/bike_sales_india[[#This Row],[Price (INR)]]</f>
        <v>0.43206826176099916</v>
      </c>
    </row>
    <row r="9839" spans="1:18" x14ac:dyDescent="0.3">
      <c r="A9839" s="1" t="s">
        <v>55</v>
      </c>
      <c r="B9839">
        <v>23.47</v>
      </c>
      <c r="C9839" s="1" t="s">
        <v>29</v>
      </c>
      <c r="D9839" s="1" t="s">
        <v>82</v>
      </c>
      <c r="E9839">
        <v>58125</v>
      </c>
      <c r="F9839">
        <v>2022</v>
      </c>
      <c r="G9839">
        <v>986</v>
      </c>
      <c r="H9839" s="1" t="s">
        <v>18</v>
      </c>
      <c r="I9839">
        <v>61.17</v>
      </c>
      <c r="J9839" s="1" t="s">
        <v>42</v>
      </c>
      <c r="K9839">
        <v>2022</v>
      </c>
      <c r="L9839" s="1" t="s">
        <v>38</v>
      </c>
      <c r="M9839" s="1" t="s">
        <v>31</v>
      </c>
      <c r="N9839">
        <v>44475.56</v>
      </c>
      <c r="O9839" s="1" t="s">
        <v>50</v>
      </c>
      <c r="P9839" s="1" t="str" cm="1">
        <f t="array" ref="P9839">_xlfn.IFS(bike_sales_india[[#This Row],[Mileage (km/l)]]&gt;=75,"75-100",bike_sales_india[[#This Row],[Mileage (km/l)]]&gt;=50,"50-75",bike_sales_india[[#This Row],[Mileage (km/l)]]&gt;=25,"25-50")</f>
        <v>50-75</v>
      </c>
      <c r="Q9839" s="1" t="str" cm="1">
        <f t="array" ref="Q98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39" s="4">
        <f>(bike_sales_india[[#This Row],[Price (INR)]]-bike_sales_india[[#This Row],[Resale Price (INR)]])/bike_sales_india[[#This Row],[Price (INR)]]</f>
        <v>0.23482907526881724</v>
      </c>
    </row>
    <row r="9840" spans="1:18" x14ac:dyDescent="0.3">
      <c r="A9840" s="1" t="s">
        <v>61</v>
      </c>
      <c r="B9840">
        <v>28.29</v>
      </c>
      <c r="C9840" s="1" t="s">
        <v>16</v>
      </c>
      <c r="D9840" s="1" t="s">
        <v>77</v>
      </c>
      <c r="E9840">
        <v>296923</v>
      </c>
      <c r="F9840">
        <v>2016</v>
      </c>
      <c r="G9840">
        <v>987</v>
      </c>
      <c r="H9840" s="1" t="s">
        <v>34</v>
      </c>
      <c r="I9840">
        <v>37.82</v>
      </c>
      <c r="J9840" s="1" t="s">
        <v>27</v>
      </c>
      <c r="K9840">
        <v>2021</v>
      </c>
      <c r="L9840" s="1" t="s">
        <v>44</v>
      </c>
      <c r="M9840" s="1" t="s">
        <v>31</v>
      </c>
      <c r="N9840">
        <v>140026.64000000001</v>
      </c>
      <c r="O9840" s="1" t="s">
        <v>50</v>
      </c>
      <c r="P9840" s="1" t="str" cm="1">
        <f t="array" ref="P9840">_xlfn.IFS(bike_sales_india[[#This Row],[Mileage (km/l)]]&gt;=75,"75-100",bike_sales_india[[#This Row],[Mileage (km/l)]]&gt;=50,"50-75",bike_sales_india[[#This Row],[Mileage (km/l)]]&gt;=25,"25-50")</f>
        <v>25-50</v>
      </c>
      <c r="Q9840" s="1" t="str" cm="1">
        <f t="array" ref="Q98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0" s="4">
        <f>(bike_sales_india[[#This Row],[Price (INR)]]-bike_sales_india[[#This Row],[Resale Price (INR)]])/bike_sales_india[[#This Row],[Price (INR)]]</f>
        <v>0.52840756694496549</v>
      </c>
    </row>
    <row r="9841" spans="1:18" x14ac:dyDescent="0.3">
      <c r="A9841" s="1" t="s">
        <v>46</v>
      </c>
      <c r="B9841">
        <v>34.409999999999997</v>
      </c>
      <c r="C9841" s="1" t="s">
        <v>16</v>
      </c>
      <c r="D9841" s="1" t="s">
        <v>77</v>
      </c>
      <c r="E9841">
        <v>157109</v>
      </c>
      <c r="F9841">
        <v>2024</v>
      </c>
      <c r="G9841">
        <v>987</v>
      </c>
      <c r="H9841" s="1" t="s">
        <v>18</v>
      </c>
      <c r="I9841">
        <v>68.569999999999993</v>
      </c>
      <c r="J9841" s="1" t="s">
        <v>42</v>
      </c>
      <c r="K9841">
        <v>2024</v>
      </c>
      <c r="L9841" s="1" t="s">
        <v>38</v>
      </c>
      <c r="M9841" s="1" t="s">
        <v>21</v>
      </c>
      <c r="N9841">
        <v>97722.23</v>
      </c>
      <c r="O9841" s="1" t="s">
        <v>50</v>
      </c>
      <c r="P9841" s="1" t="str" cm="1">
        <f t="array" ref="P9841">_xlfn.IFS(bike_sales_india[[#This Row],[Mileage (km/l)]]&gt;=75,"75-100",bike_sales_india[[#This Row],[Mileage (km/l)]]&gt;=50,"50-75",bike_sales_india[[#This Row],[Mileage (km/l)]]&gt;=25,"25-50")</f>
        <v>50-75</v>
      </c>
      <c r="Q9841" s="1" t="str" cm="1">
        <f t="array" ref="Q98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1" s="4">
        <f>(bike_sales_india[[#This Row],[Price (INR)]]-bike_sales_india[[#This Row],[Resale Price (INR)]])/bike_sales_india[[#This Row],[Price (INR)]]</f>
        <v>0.37799725031665915</v>
      </c>
    </row>
    <row r="9842" spans="1:18" x14ac:dyDescent="0.3">
      <c r="A9842" s="1" t="s">
        <v>15</v>
      </c>
      <c r="B9842">
        <v>62.72</v>
      </c>
      <c r="C9842" s="1" t="s">
        <v>32</v>
      </c>
      <c r="D9842" s="1" t="s">
        <v>33</v>
      </c>
      <c r="E9842">
        <v>138717</v>
      </c>
      <c r="F9842">
        <v>2023</v>
      </c>
      <c r="G9842">
        <v>987</v>
      </c>
      <c r="H9842" s="1" t="s">
        <v>34</v>
      </c>
      <c r="I9842">
        <v>56.14</v>
      </c>
      <c r="J9842" s="1" t="s">
        <v>42</v>
      </c>
      <c r="K9842">
        <v>2023</v>
      </c>
      <c r="L9842" s="1" t="s">
        <v>38</v>
      </c>
      <c r="M9842" s="1" t="s">
        <v>21</v>
      </c>
      <c r="N9842">
        <v>71124.08</v>
      </c>
      <c r="O9842" s="1" t="s">
        <v>22</v>
      </c>
      <c r="P9842" s="1" t="str" cm="1">
        <f t="array" ref="P9842">_xlfn.IFS(bike_sales_india[[#This Row],[Mileage (km/l)]]&gt;=75,"75-100",bike_sales_india[[#This Row],[Mileage (km/l)]]&gt;=50,"50-75",bike_sales_india[[#This Row],[Mileage (km/l)]]&gt;=25,"25-50")</f>
        <v>50-75</v>
      </c>
      <c r="Q9842" s="1" t="str" cm="1">
        <f t="array" ref="Q98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2" s="4">
        <f>(bike_sales_india[[#This Row],[Price (INR)]]-bike_sales_india[[#This Row],[Resale Price (INR)]])/bike_sales_india[[#This Row],[Price (INR)]]</f>
        <v>0.48727207191620348</v>
      </c>
    </row>
    <row r="9843" spans="1:18" x14ac:dyDescent="0.3">
      <c r="A9843" s="1" t="s">
        <v>23</v>
      </c>
      <c r="B9843">
        <v>20.59</v>
      </c>
      <c r="C9843" s="1" t="s">
        <v>52</v>
      </c>
      <c r="D9843" s="1" t="s">
        <v>81</v>
      </c>
      <c r="E9843">
        <v>227649</v>
      </c>
      <c r="F9843">
        <v>2022</v>
      </c>
      <c r="G9843">
        <v>987</v>
      </c>
      <c r="H9843" s="1" t="s">
        <v>34</v>
      </c>
      <c r="I9843">
        <v>35.369999999999997</v>
      </c>
      <c r="J9843" s="1" t="s">
        <v>19</v>
      </c>
      <c r="K9843">
        <v>2022</v>
      </c>
      <c r="L9843" s="1" t="s">
        <v>44</v>
      </c>
      <c r="M9843" s="1" t="s">
        <v>21</v>
      </c>
      <c r="N9843">
        <v>134395.16</v>
      </c>
      <c r="O9843" s="1" t="s">
        <v>35</v>
      </c>
      <c r="P9843" s="1" t="str" cm="1">
        <f t="array" ref="P9843">_xlfn.IFS(bike_sales_india[[#This Row],[Mileage (km/l)]]&gt;=75,"75-100",bike_sales_india[[#This Row],[Mileage (km/l)]]&gt;=50,"50-75",bike_sales_india[[#This Row],[Mileage (km/l)]]&gt;=25,"25-50")</f>
        <v>25-50</v>
      </c>
      <c r="Q9843" s="1" t="str" cm="1">
        <f t="array" ref="Q98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3" s="4">
        <f>(bike_sales_india[[#This Row],[Price (INR)]]-bike_sales_india[[#This Row],[Resale Price (INR)]])/bike_sales_india[[#This Row],[Price (INR)]]</f>
        <v>0.40963869817130755</v>
      </c>
    </row>
    <row r="9844" spans="1:18" x14ac:dyDescent="0.3">
      <c r="A9844" s="1" t="s">
        <v>55</v>
      </c>
      <c r="B9844">
        <v>30.58</v>
      </c>
      <c r="C9844" s="1" t="s">
        <v>40</v>
      </c>
      <c r="D9844" s="1" t="s">
        <v>62</v>
      </c>
      <c r="E9844">
        <v>136247</v>
      </c>
      <c r="F9844">
        <v>2015</v>
      </c>
      <c r="G9844">
        <v>987</v>
      </c>
      <c r="H9844" s="1" t="s">
        <v>26</v>
      </c>
      <c r="I9844">
        <v>77.87</v>
      </c>
      <c r="J9844" s="1" t="s">
        <v>27</v>
      </c>
      <c r="K9844">
        <v>2015</v>
      </c>
      <c r="L9844" s="1" t="s">
        <v>20</v>
      </c>
      <c r="M9844" s="1" t="s">
        <v>31</v>
      </c>
      <c r="N9844">
        <v>73710.960000000006</v>
      </c>
      <c r="O9844" s="1" t="s">
        <v>35</v>
      </c>
      <c r="P9844" s="1" t="str" cm="1">
        <f t="array" ref="P9844">_xlfn.IFS(bike_sales_india[[#This Row],[Mileage (km/l)]]&gt;=75,"75-100",bike_sales_india[[#This Row],[Mileage (km/l)]]&gt;=50,"50-75",bike_sales_india[[#This Row],[Mileage (km/l)]]&gt;=25,"25-50")</f>
        <v>75-100</v>
      </c>
      <c r="Q9844" s="1" t="str" cm="1">
        <f t="array" ref="Q98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4" s="4">
        <f>(bike_sales_india[[#This Row],[Price (INR)]]-bike_sales_india[[#This Row],[Resale Price (INR)]])/bike_sales_india[[#This Row],[Price (INR)]]</f>
        <v>0.45899021629834047</v>
      </c>
    </row>
    <row r="9845" spans="1:18" x14ac:dyDescent="0.3">
      <c r="A9845" s="1" t="s">
        <v>55</v>
      </c>
      <c r="B9845">
        <v>50.24</v>
      </c>
      <c r="C9845" s="1" t="s">
        <v>40</v>
      </c>
      <c r="D9845" s="1" t="s">
        <v>62</v>
      </c>
      <c r="E9845">
        <v>74462</v>
      </c>
      <c r="F9845">
        <v>2020</v>
      </c>
      <c r="G9845">
        <v>987</v>
      </c>
      <c r="H9845" s="1" t="s">
        <v>34</v>
      </c>
      <c r="I9845">
        <v>27.56</v>
      </c>
      <c r="J9845" s="1" t="s">
        <v>19</v>
      </c>
      <c r="K9845">
        <v>2024</v>
      </c>
      <c r="L9845" s="1" t="s">
        <v>38</v>
      </c>
      <c r="M9845" s="1" t="s">
        <v>21</v>
      </c>
      <c r="N9845">
        <v>44253.53</v>
      </c>
      <c r="O9845" s="1" t="s">
        <v>50</v>
      </c>
      <c r="P9845" s="1" t="str" cm="1">
        <f t="array" ref="P9845">_xlfn.IFS(bike_sales_india[[#This Row],[Mileage (km/l)]]&gt;=75,"75-100",bike_sales_india[[#This Row],[Mileage (km/l)]]&gt;=50,"50-75",bike_sales_india[[#This Row],[Mileage (km/l)]]&gt;=25,"25-50")</f>
        <v>25-50</v>
      </c>
      <c r="Q9845" s="1" t="str" cm="1">
        <f t="array" ref="Q98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5" s="4">
        <f>(bike_sales_india[[#This Row],[Price (INR)]]-bike_sales_india[[#This Row],[Resale Price (INR)]])/bike_sales_india[[#This Row],[Price (INR)]]</f>
        <v>0.40568974779081951</v>
      </c>
    </row>
    <row r="9846" spans="1:18" x14ac:dyDescent="0.3">
      <c r="A9846" s="1" t="s">
        <v>61</v>
      </c>
      <c r="B9846">
        <v>39.380000000000003</v>
      </c>
      <c r="C9846" s="1" t="s">
        <v>36</v>
      </c>
      <c r="D9846" s="1" t="s">
        <v>63</v>
      </c>
      <c r="E9846">
        <v>336456</v>
      </c>
      <c r="F9846">
        <v>2015</v>
      </c>
      <c r="G9846">
        <v>987</v>
      </c>
      <c r="H9846" s="1" t="s">
        <v>34</v>
      </c>
      <c r="I9846">
        <v>54.74</v>
      </c>
      <c r="J9846" s="1" t="s">
        <v>19</v>
      </c>
      <c r="K9846">
        <v>2020</v>
      </c>
      <c r="L9846" s="1" t="s">
        <v>44</v>
      </c>
      <c r="M9846" s="1" t="s">
        <v>31</v>
      </c>
      <c r="N9846">
        <v>247162.71</v>
      </c>
      <c r="O9846" s="1" t="s">
        <v>50</v>
      </c>
      <c r="P9846" s="1" t="str" cm="1">
        <f t="array" ref="P9846">_xlfn.IFS(bike_sales_india[[#This Row],[Mileage (km/l)]]&gt;=75,"75-100",bike_sales_india[[#This Row],[Mileage (km/l)]]&gt;=50,"50-75",bike_sales_india[[#This Row],[Mileage (km/l)]]&gt;=25,"25-50")</f>
        <v>50-75</v>
      </c>
      <c r="Q9846" s="1" t="str" cm="1">
        <f t="array" ref="Q98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6" s="4">
        <f>(bike_sales_india[[#This Row],[Price (INR)]]-bike_sales_india[[#This Row],[Resale Price (INR)]])/bike_sales_india[[#This Row],[Price (INR)]]</f>
        <v>0.26539366217276555</v>
      </c>
    </row>
    <row r="9847" spans="1:18" x14ac:dyDescent="0.3">
      <c r="A9847" s="1" t="s">
        <v>54</v>
      </c>
      <c r="B9847">
        <v>51.57</v>
      </c>
      <c r="C9847" s="1" t="s">
        <v>16</v>
      </c>
      <c r="D9847" s="1" t="s">
        <v>87</v>
      </c>
      <c r="E9847">
        <v>261713</v>
      </c>
      <c r="F9847">
        <v>2019</v>
      </c>
      <c r="G9847">
        <v>987</v>
      </c>
      <c r="H9847" s="1" t="s">
        <v>34</v>
      </c>
      <c r="I9847">
        <v>58.97</v>
      </c>
      <c r="J9847" s="1" t="s">
        <v>27</v>
      </c>
      <c r="K9847">
        <v>2019</v>
      </c>
      <c r="L9847" s="1" t="s">
        <v>38</v>
      </c>
      <c r="M9847" s="1" t="s">
        <v>31</v>
      </c>
      <c r="N9847">
        <v>107507.92</v>
      </c>
      <c r="O9847" s="1" t="s">
        <v>35</v>
      </c>
      <c r="P9847" s="1" t="str" cm="1">
        <f t="array" ref="P9847">_xlfn.IFS(bike_sales_india[[#This Row],[Mileage (km/l)]]&gt;=75,"75-100",bike_sales_india[[#This Row],[Mileage (km/l)]]&gt;=50,"50-75",bike_sales_india[[#This Row],[Mileage (km/l)]]&gt;=25,"25-50")</f>
        <v>50-75</v>
      </c>
      <c r="Q9847" s="1" t="str" cm="1">
        <f t="array" ref="Q98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7" s="4">
        <f>(bike_sales_india[[#This Row],[Price (INR)]]-bike_sales_india[[#This Row],[Resale Price (INR)]])/bike_sales_india[[#This Row],[Price (INR)]]</f>
        <v>0.589214444830788</v>
      </c>
    </row>
    <row r="9848" spans="1:18" x14ac:dyDescent="0.3">
      <c r="A9848" s="1" t="s">
        <v>15</v>
      </c>
      <c r="B9848">
        <v>7.81</v>
      </c>
      <c r="C9848" s="1" t="s">
        <v>32</v>
      </c>
      <c r="D9848" s="1" t="s">
        <v>33</v>
      </c>
      <c r="E9848">
        <v>298468</v>
      </c>
      <c r="F9848">
        <v>2017</v>
      </c>
      <c r="G9848">
        <v>988</v>
      </c>
      <c r="H9848" s="1" t="s">
        <v>34</v>
      </c>
      <c r="I9848">
        <v>51.6</v>
      </c>
      <c r="J9848" s="1" t="s">
        <v>19</v>
      </c>
      <c r="K9848">
        <v>2022</v>
      </c>
      <c r="L9848" s="1" t="s">
        <v>20</v>
      </c>
      <c r="M9848" s="1" t="s">
        <v>21</v>
      </c>
      <c r="N9848">
        <v>179439.22</v>
      </c>
      <c r="O9848" s="1" t="s">
        <v>50</v>
      </c>
      <c r="P9848" s="1" t="str" cm="1">
        <f t="array" ref="P9848">_xlfn.IFS(bike_sales_india[[#This Row],[Mileage (km/l)]]&gt;=75,"75-100",bike_sales_india[[#This Row],[Mileage (km/l)]]&gt;=50,"50-75",bike_sales_india[[#This Row],[Mileage (km/l)]]&gt;=25,"25-50")</f>
        <v>50-75</v>
      </c>
      <c r="Q9848" s="1" t="str" cm="1">
        <f t="array" ref="Q98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8" s="4">
        <f>(bike_sales_india[[#This Row],[Price (INR)]]-bike_sales_india[[#This Row],[Resale Price (INR)]])/bike_sales_india[[#This Row],[Price (INR)]]</f>
        <v>0.39879913424554725</v>
      </c>
    </row>
    <row r="9849" spans="1:18" x14ac:dyDescent="0.3">
      <c r="A9849" s="1" t="s">
        <v>15</v>
      </c>
      <c r="B9849">
        <v>64.58</v>
      </c>
      <c r="C9849" s="1" t="s">
        <v>40</v>
      </c>
      <c r="D9849" s="1" t="s">
        <v>62</v>
      </c>
      <c r="E9849">
        <v>284146</v>
      </c>
      <c r="F9849">
        <v>2023</v>
      </c>
      <c r="G9849">
        <v>988</v>
      </c>
      <c r="H9849" s="1" t="s">
        <v>26</v>
      </c>
      <c r="I9849">
        <v>82.21</v>
      </c>
      <c r="J9849" s="1" t="s">
        <v>42</v>
      </c>
      <c r="K9849">
        <v>2023</v>
      </c>
      <c r="L9849" s="1" t="s">
        <v>38</v>
      </c>
      <c r="M9849" s="1" t="s">
        <v>21</v>
      </c>
      <c r="N9849">
        <v>160252.78</v>
      </c>
      <c r="O9849" s="1" t="s">
        <v>22</v>
      </c>
      <c r="P9849" s="1" t="str" cm="1">
        <f t="array" ref="P9849">_xlfn.IFS(bike_sales_india[[#This Row],[Mileage (km/l)]]&gt;=75,"75-100",bike_sales_india[[#This Row],[Mileage (km/l)]]&gt;=50,"50-75",bike_sales_india[[#This Row],[Mileage (km/l)]]&gt;=25,"25-50")</f>
        <v>75-100</v>
      </c>
      <c r="Q9849" s="1" t="str" cm="1">
        <f t="array" ref="Q98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49" s="4">
        <f>(bike_sales_india[[#This Row],[Price (INR)]]-bike_sales_india[[#This Row],[Resale Price (INR)]])/bike_sales_india[[#This Row],[Price (INR)]]</f>
        <v>0.43601958148275888</v>
      </c>
    </row>
    <row r="9850" spans="1:18" x14ac:dyDescent="0.3">
      <c r="A9850" s="1" t="s">
        <v>15</v>
      </c>
      <c r="B9850">
        <v>36.880000000000003</v>
      </c>
      <c r="C9850" s="1" t="s">
        <v>36</v>
      </c>
      <c r="D9850" s="1" t="s">
        <v>66</v>
      </c>
      <c r="E9850">
        <v>297401</v>
      </c>
      <c r="F9850">
        <v>2022</v>
      </c>
      <c r="G9850">
        <v>988</v>
      </c>
      <c r="H9850" s="1" t="s">
        <v>34</v>
      </c>
      <c r="I9850">
        <v>27.57</v>
      </c>
      <c r="J9850" s="1" t="s">
        <v>27</v>
      </c>
      <c r="K9850">
        <v>2024</v>
      </c>
      <c r="L9850" s="1" t="s">
        <v>38</v>
      </c>
      <c r="M9850" s="1" t="s">
        <v>31</v>
      </c>
      <c r="N9850">
        <v>202038.73</v>
      </c>
      <c r="O9850" s="1" t="s">
        <v>50</v>
      </c>
      <c r="P9850" s="1" t="str" cm="1">
        <f t="array" ref="P9850">_xlfn.IFS(bike_sales_india[[#This Row],[Mileage (km/l)]]&gt;=75,"75-100",bike_sales_india[[#This Row],[Mileage (km/l)]]&gt;=50,"50-75",bike_sales_india[[#This Row],[Mileage (km/l)]]&gt;=25,"25-50")</f>
        <v>25-50</v>
      </c>
      <c r="Q9850" s="1" t="str" cm="1">
        <f t="array" ref="Q98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0" s="4">
        <f>(bike_sales_india[[#This Row],[Price (INR)]]-bike_sales_india[[#This Row],[Resale Price (INR)]])/bike_sales_india[[#This Row],[Price (INR)]]</f>
        <v>0.32065214979102286</v>
      </c>
    </row>
    <row r="9851" spans="1:18" x14ac:dyDescent="0.3">
      <c r="A9851" s="1" t="s">
        <v>46</v>
      </c>
      <c r="B9851">
        <v>56.06</v>
      </c>
      <c r="C9851" s="1" t="s">
        <v>64</v>
      </c>
      <c r="D9851" s="1" t="s">
        <v>76</v>
      </c>
      <c r="E9851">
        <v>190386</v>
      </c>
      <c r="F9851">
        <v>2018</v>
      </c>
      <c r="G9851">
        <v>988</v>
      </c>
      <c r="H9851" s="1" t="s">
        <v>26</v>
      </c>
      <c r="I9851">
        <v>92.47</v>
      </c>
      <c r="J9851" s="1" t="s">
        <v>19</v>
      </c>
      <c r="K9851">
        <v>2022</v>
      </c>
      <c r="L9851" s="1" t="s">
        <v>38</v>
      </c>
      <c r="M9851" s="1" t="s">
        <v>21</v>
      </c>
      <c r="N9851">
        <v>121090.38</v>
      </c>
      <c r="O9851" s="1" t="s">
        <v>35</v>
      </c>
      <c r="P9851" s="1" t="str" cm="1">
        <f t="array" ref="P9851">_xlfn.IFS(bike_sales_india[[#This Row],[Mileage (km/l)]]&gt;=75,"75-100",bike_sales_india[[#This Row],[Mileage (km/l)]]&gt;=50,"50-75",bike_sales_india[[#This Row],[Mileage (km/l)]]&gt;=25,"25-50")</f>
        <v>75-100</v>
      </c>
      <c r="Q9851" s="1" t="str" cm="1">
        <f t="array" ref="Q98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1" s="4">
        <f>(bike_sales_india[[#This Row],[Price (INR)]]-bike_sales_india[[#This Row],[Resale Price (INR)]])/bike_sales_india[[#This Row],[Price (INR)]]</f>
        <v>0.36397434685323499</v>
      </c>
    </row>
    <row r="9852" spans="1:18" x14ac:dyDescent="0.3">
      <c r="A9852" s="1" t="s">
        <v>15</v>
      </c>
      <c r="B9852">
        <v>64.56</v>
      </c>
      <c r="C9852" s="1" t="s">
        <v>32</v>
      </c>
      <c r="D9852" s="1" t="s">
        <v>60</v>
      </c>
      <c r="E9852">
        <v>237726</v>
      </c>
      <c r="F9852">
        <v>2024</v>
      </c>
      <c r="G9852">
        <v>988</v>
      </c>
      <c r="H9852" s="1" t="s">
        <v>26</v>
      </c>
      <c r="I9852">
        <v>74.14</v>
      </c>
      <c r="J9852" s="1" t="s">
        <v>27</v>
      </c>
      <c r="K9852">
        <v>2024</v>
      </c>
      <c r="L9852" s="1" t="s">
        <v>20</v>
      </c>
      <c r="M9852" s="1" t="s">
        <v>21</v>
      </c>
      <c r="N9852">
        <v>109541.99</v>
      </c>
      <c r="O9852" s="1" t="s">
        <v>50</v>
      </c>
      <c r="P9852" s="1" t="str" cm="1">
        <f t="array" ref="P9852">_xlfn.IFS(bike_sales_india[[#This Row],[Mileage (km/l)]]&gt;=75,"75-100",bike_sales_india[[#This Row],[Mileage (km/l)]]&gt;=50,"50-75",bike_sales_india[[#This Row],[Mileage (km/l)]]&gt;=25,"25-50")</f>
        <v>50-75</v>
      </c>
      <c r="Q9852" s="1" t="str" cm="1">
        <f t="array" ref="Q98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2" s="4">
        <f>(bike_sales_india[[#This Row],[Price (INR)]]-bike_sales_india[[#This Row],[Resale Price (INR)]])/bike_sales_india[[#This Row],[Price (INR)]]</f>
        <v>0.53920904739069342</v>
      </c>
    </row>
    <row r="9853" spans="1:18" x14ac:dyDescent="0.3">
      <c r="A9853" s="1" t="s">
        <v>59</v>
      </c>
      <c r="B9853">
        <v>17.420000000000002</v>
      </c>
      <c r="C9853" s="1" t="s">
        <v>16</v>
      </c>
      <c r="D9853" s="1" t="s">
        <v>43</v>
      </c>
      <c r="E9853">
        <v>272510</v>
      </c>
      <c r="F9853">
        <v>2021</v>
      </c>
      <c r="G9853">
        <v>988</v>
      </c>
      <c r="H9853" s="1" t="s">
        <v>18</v>
      </c>
      <c r="I9853">
        <v>62.67</v>
      </c>
      <c r="J9853" s="1" t="s">
        <v>19</v>
      </c>
      <c r="K9853">
        <v>2023</v>
      </c>
      <c r="L9853" s="1" t="s">
        <v>20</v>
      </c>
      <c r="M9853" s="1" t="s">
        <v>31</v>
      </c>
      <c r="N9853">
        <v>212257.74</v>
      </c>
      <c r="O9853" s="1" t="s">
        <v>22</v>
      </c>
      <c r="P9853" s="1" t="str" cm="1">
        <f t="array" ref="P9853">_xlfn.IFS(bike_sales_india[[#This Row],[Mileage (km/l)]]&gt;=75,"75-100",bike_sales_india[[#This Row],[Mileage (km/l)]]&gt;=50,"50-75",bike_sales_india[[#This Row],[Mileage (km/l)]]&gt;=25,"25-50")</f>
        <v>50-75</v>
      </c>
      <c r="Q9853" s="1" t="str" cm="1">
        <f t="array" ref="Q98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3" s="4">
        <f>(bike_sales_india[[#This Row],[Price (INR)]]-bike_sales_india[[#This Row],[Resale Price (INR)]])/bike_sales_india[[#This Row],[Price (INR)]]</f>
        <v>0.22110109720744198</v>
      </c>
    </row>
    <row r="9854" spans="1:18" x14ac:dyDescent="0.3">
      <c r="A9854" s="1" t="s">
        <v>61</v>
      </c>
      <c r="B9854">
        <v>62.77</v>
      </c>
      <c r="C9854" s="1" t="s">
        <v>32</v>
      </c>
      <c r="D9854" s="1" t="s">
        <v>60</v>
      </c>
      <c r="E9854">
        <v>316476</v>
      </c>
      <c r="F9854">
        <v>2015</v>
      </c>
      <c r="G9854">
        <v>988</v>
      </c>
      <c r="H9854" s="1" t="s">
        <v>18</v>
      </c>
      <c r="I9854">
        <v>90.15</v>
      </c>
      <c r="J9854" s="1" t="s">
        <v>42</v>
      </c>
      <c r="K9854">
        <v>2015</v>
      </c>
      <c r="L9854" s="1" t="s">
        <v>38</v>
      </c>
      <c r="M9854" s="1" t="s">
        <v>21</v>
      </c>
      <c r="N9854">
        <v>189574.09</v>
      </c>
      <c r="O9854" s="1" t="s">
        <v>50</v>
      </c>
      <c r="P9854" s="1" t="str" cm="1">
        <f t="array" ref="P9854">_xlfn.IFS(bike_sales_india[[#This Row],[Mileage (km/l)]]&gt;=75,"75-100",bike_sales_india[[#This Row],[Mileage (km/l)]]&gt;=50,"50-75",bike_sales_india[[#This Row],[Mileage (km/l)]]&gt;=25,"25-50")</f>
        <v>75-100</v>
      </c>
      <c r="Q9854" s="1" t="str" cm="1">
        <f t="array" ref="Q98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4" s="4">
        <f>(bike_sales_india[[#This Row],[Price (INR)]]-bike_sales_india[[#This Row],[Resale Price (INR)]])/bike_sales_india[[#This Row],[Price (INR)]]</f>
        <v>0.40098430844677008</v>
      </c>
    </row>
    <row r="9855" spans="1:18" x14ac:dyDescent="0.3">
      <c r="A9855" s="1" t="s">
        <v>39</v>
      </c>
      <c r="B9855">
        <v>6.23</v>
      </c>
      <c r="C9855" s="1" t="s">
        <v>24</v>
      </c>
      <c r="D9855" s="1" t="s">
        <v>73</v>
      </c>
      <c r="E9855">
        <v>86198</v>
      </c>
      <c r="F9855">
        <v>2024</v>
      </c>
      <c r="G9855">
        <v>988</v>
      </c>
      <c r="H9855" s="1" t="s">
        <v>34</v>
      </c>
      <c r="I9855">
        <v>54.26</v>
      </c>
      <c r="J9855" s="1" t="s">
        <v>19</v>
      </c>
      <c r="K9855">
        <v>2024</v>
      </c>
      <c r="L9855" s="1" t="s">
        <v>20</v>
      </c>
      <c r="M9855" s="1" t="s">
        <v>21</v>
      </c>
      <c r="N9855">
        <v>68472.929999999993</v>
      </c>
      <c r="O9855" s="1" t="s">
        <v>22</v>
      </c>
      <c r="P9855" s="1" t="str" cm="1">
        <f t="array" ref="P9855">_xlfn.IFS(bike_sales_india[[#This Row],[Mileage (km/l)]]&gt;=75,"75-100",bike_sales_india[[#This Row],[Mileage (km/l)]]&gt;=50,"50-75",bike_sales_india[[#This Row],[Mileage (km/l)]]&gt;=25,"25-50")</f>
        <v>50-75</v>
      </c>
      <c r="Q9855" s="1" t="str" cm="1">
        <f t="array" ref="Q98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5" s="4">
        <f>(bike_sales_india[[#This Row],[Price (INR)]]-bike_sales_india[[#This Row],[Resale Price (INR)]])/bike_sales_india[[#This Row],[Price (INR)]]</f>
        <v>0.20563203322582899</v>
      </c>
    </row>
    <row r="9856" spans="1:18" x14ac:dyDescent="0.3">
      <c r="A9856" s="1" t="s">
        <v>48</v>
      </c>
      <c r="B9856">
        <v>61.4</v>
      </c>
      <c r="C9856" s="1" t="s">
        <v>16</v>
      </c>
      <c r="D9856" s="1" t="s">
        <v>17</v>
      </c>
      <c r="E9856">
        <v>248941</v>
      </c>
      <c r="F9856">
        <v>2022</v>
      </c>
      <c r="G9856">
        <v>988</v>
      </c>
      <c r="H9856" s="1" t="s">
        <v>18</v>
      </c>
      <c r="I9856">
        <v>68.97</v>
      </c>
      <c r="J9856" s="1" t="s">
        <v>27</v>
      </c>
      <c r="K9856">
        <v>2023</v>
      </c>
      <c r="L9856" s="1" t="s">
        <v>38</v>
      </c>
      <c r="M9856" s="1" t="s">
        <v>31</v>
      </c>
      <c r="N9856">
        <v>122252.48</v>
      </c>
      <c r="O9856" s="1" t="s">
        <v>45</v>
      </c>
      <c r="P9856" s="1" t="str" cm="1">
        <f t="array" ref="P9856">_xlfn.IFS(bike_sales_india[[#This Row],[Mileage (km/l)]]&gt;=75,"75-100",bike_sales_india[[#This Row],[Mileage (km/l)]]&gt;=50,"50-75",bike_sales_india[[#This Row],[Mileage (km/l)]]&gt;=25,"25-50")</f>
        <v>50-75</v>
      </c>
      <c r="Q9856" s="1" t="str" cm="1">
        <f t="array" ref="Q98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6" s="4">
        <f>(bike_sales_india[[#This Row],[Price (INR)]]-bike_sales_india[[#This Row],[Resale Price (INR)]])/bike_sales_india[[#This Row],[Price (INR)]]</f>
        <v>0.50890982200601753</v>
      </c>
    </row>
    <row r="9857" spans="1:18" x14ac:dyDescent="0.3">
      <c r="A9857" s="1" t="s">
        <v>39</v>
      </c>
      <c r="B9857">
        <v>33.29</v>
      </c>
      <c r="C9857" s="1" t="s">
        <v>32</v>
      </c>
      <c r="D9857" s="1" t="s">
        <v>47</v>
      </c>
      <c r="E9857">
        <v>230924</v>
      </c>
      <c r="F9857">
        <v>2015</v>
      </c>
      <c r="G9857">
        <v>988</v>
      </c>
      <c r="H9857" s="1" t="s">
        <v>26</v>
      </c>
      <c r="I9857">
        <v>88.89</v>
      </c>
      <c r="J9857" s="1" t="s">
        <v>27</v>
      </c>
      <c r="K9857">
        <v>2017</v>
      </c>
      <c r="L9857" s="1" t="s">
        <v>20</v>
      </c>
      <c r="M9857" s="1" t="s">
        <v>21</v>
      </c>
      <c r="N9857">
        <v>111549.93</v>
      </c>
      <c r="O9857" s="1" t="s">
        <v>45</v>
      </c>
      <c r="P9857" s="1" t="str" cm="1">
        <f t="array" ref="P9857">_xlfn.IFS(bike_sales_india[[#This Row],[Mileage (km/l)]]&gt;=75,"75-100",bike_sales_india[[#This Row],[Mileage (km/l)]]&gt;=50,"50-75",bike_sales_india[[#This Row],[Mileage (km/l)]]&gt;=25,"25-50")</f>
        <v>75-100</v>
      </c>
      <c r="Q9857" s="1" t="str" cm="1">
        <f t="array" ref="Q98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7" s="4">
        <f>(bike_sales_india[[#This Row],[Price (INR)]]-bike_sales_india[[#This Row],[Resale Price (INR)]])/bike_sales_india[[#This Row],[Price (INR)]]</f>
        <v>0.51694094160849458</v>
      </c>
    </row>
    <row r="9858" spans="1:18" x14ac:dyDescent="0.3">
      <c r="A9858" s="1" t="s">
        <v>59</v>
      </c>
      <c r="B9858">
        <v>76.290000000000006</v>
      </c>
      <c r="C9858" s="1" t="s">
        <v>32</v>
      </c>
      <c r="D9858" s="1" t="s">
        <v>33</v>
      </c>
      <c r="E9858">
        <v>134405</v>
      </c>
      <c r="F9858">
        <v>2017</v>
      </c>
      <c r="G9858">
        <v>989</v>
      </c>
      <c r="H9858" s="1" t="s">
        <v>34</v>
      </c>
      <c r="I9858">
        <v>34.79</v>
      </c>
      <c r="J9858" s="1" t="s">
        <v>42</v>
      </c>
      <c r="K9858">
        <v>2017</v>
      </c>
      <c r="L9858" s="1" t="s">
        <v>20</v>
      </c>
      <c r="M9858" s="1" t="s">
        <v>31</v>
      </c>
      <c r="N9858">
        <v>75389.440000000002</v>
      </c>
      <c r="O9858" s="1" t="s">
        <v>35</v>
      </c>
      <c r="P9858" s="1" t="str" cm="1">
        <f t="array" ref="P9858">_xlfn.IFS(bike_sales_india[[#This Row],[Mileage (km/l)]]&gt;=75,"75-100",bike_sales_india[[#This Row],[Mileage (km/l)]]&gt;=50,"50-75",bike_sales_india[[#This Row],[Mileage (km/l)]]&gt;=25,"25-50")</f>
        <v>25-50</v>
      </c>
      <c r="Q9858" s="1" t="str" cm="1">
        <f t="array" ref="Q98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8" s="4">
        <f>(bike_sales_india[[#This Row],[Price (INR)]]-bike_sales_india[[#This Row],[Resale Price (INR)]])/bike_sales_india[[#This Row],[Price (INR)]]</f>
        <v>0.43908753394590971</v>
      </c>
    </row>
    <row r="9859" spans="1:18" x14ac:dyDescent="0.3">
      <c r="A9859" s="1" t="s">
        <v>23</v>
      </c>
      <c r="B9859">
        <v>72.75</v>
      </c>
      <c r="C9859" s="1" t="s">
        <v>40</v>
      </c>
      <c r="D9859" s="1" t="s">
        <v>68</v>
      </c>
      <c r="E9859">
        <v>227598</v>
      </c>
      <c r="F9859">
        <v>2015</v>
      </c>
      <c r="G9859">
        <v>989</v>
      </c>
      <c r="H9859" s="1" t="s">
        <v>26</v>
      </c>
      <c r="I9859">
        <v>65.09</v>
      </c>
      <c r="J9859" s="1" t="s">
        <v>42</v>
      </c>
      <c r="K9859">
        <v>2015</v>
      </c>
      <c r="L9859" s="1" t="s">
        <v>44</v>
      </c>
      <c r="M9859" s="1" t="s">
        <v>31</v>
      </c>
      <c r="N9859">
        <v>178531.3</v>
      </c>
      <c r="O9859" s="1" t="s">
        <v>45</v>
      </c>
      <c r="P9859" s="1" t="str" cm="1">
        <f t="array" ref="P9859">_xlfn.IFS(bike_sales_india[[#This Row],[Mileage (km/l)]]&gt;=75,"75-100",bike_sales_india[[#This Row],[Mileage (km/l)]]&gt;=50,"50-75",bike_sales_india[[#This Row],[Mileage (km/l)]]&gt;=25,"25-50")</f>
        <v>50-75</v>
      </c>
      <c r="Q9859" s="1" t="str" cm="1">
        <f t="array" ref="Q98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59" s="4">
        <f>(bike_sales_india[[#This Row],[Price (INR)]]-bike_sales_india[[#This Row],[Resale Price (INR)]])/bike_sales_india[[#This Row],[Price (INR)]]</f>
        <v>0.21558493484125524</v>
      </c>
    </row>
    <row r="9860" spans="1:18" x14ac:dyDescent="0.3">
      <c r="A9860" s="1" t="s">
        <v>54</v>
      </c>
      <c r="B9860">
        <v>34.43</v>
      </c>
      <c r="C9860" s="1" t="s">
        <v>64</v>
      </c>
      <c r="D9860" s="1" t="s">
        <v>78</v>
      </c>
      <c r="E9860">
        <v>231452</v>
      </c>
      <c r="F9860">
        <v>2016</v>
      </c>
      <c r="G9860">
        <v>989</v>
      </c>
      <c r="H9860" s="1" t="s">
        <v>34</v>
      </c>
      <c r="I9860">
        <v>30.97</v>
      </c>
      <c r="J9860" s="1" t="s">
        <v>27</v>
      </c>
      <c r="K9860">
        <v>2024</v>
      </c>
      <c r="L9860" s="1" t="s">
        <v>38</v>
      </c>
      <c r="M9860" s="1" t="s">
        <v>31</v>
      </c>
      <c r="N9860">
        <v>137583.91</v>
      </c>
      <c r="O9860" s="1" t="s">
        <v>50</v>
      </c>
      <c r="P9860" s="1" t="str" cm="1">
        <f t="array" ref="P9860">_xlfn.IFS(bike_sales_india[[#This Row],[Mileage (km/l)]]&gt;=75,"75-100",bike_sales_india[[#This Row],[Mileage (km/l)]]&gt;=50,"50-75",bike_sales_india[[#This Row],[Mileage (km/l)]]&gt;=25,"25-50")</f>
        <v>25-50</v>
      </c>
      <c r="Q9860" s="1" t="str" cm="1">
        <f t="array" ref="Q98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0" s="4">
        <f>(bike_sales_india[[#This Row],[Price (INR)]]-bike_sales_india[[#This Row],[Resale Price (INR)]])/bike_sales_india[[#This Row],[Price (INR)]]</f>
        <v>0.40556180115099455</v>
      </c>
    </row>
    <row r="9861" spans="1:18" x14ac:dyDescent="0.3">
      <c r="A9861" s="1" t="s">
        <v>15</v>
      </c>
      <c r="B9861">
        <v>57.67</v>
      </c>
      <c r="C9861" s="1" t="s">
        <v>40</v>
      </c>
      <c r="D9861" s="1" t="s">
        <v>58</v>
      </c>
      <c r="E9861">
        <v>111642</v>
      </c>
      <c r="F9861">
        <v>2017</v>
      </c>
      <c r="G9861">
        <v>989</v>
      </c>
      <c r="H9861" s="1" t="s">
        <v>18</v>
      </c>
      <c r="I9861">
        <v>64.239999999999995</v>
      </c>
      <c r="J9861" s="1" t="s">
        <v>19</v>
      </c>
      <c r="K9861">
        <v>2017</v>
      </c>
      <c r="L9861" s="1" t="s">
        <v>20</v>
      </c>
      <c r="M9861" s="1" t="s">
        <v>31</v>
      </c>
      <c r="N9861">
        <v>81462.710000000006</v>
      </c>
      <c r="O9861" s="1" t="s">
        <v>35</v>
      </c>
      <c r="P9861" s="1" t="str" cm="1">
        <f t="array" ref="P9861">_xlfn.IFS(bike_sales_india[[#This Row],[Mileage (km/l)]]&gt;=75,"75-100",bike_sales_india[[#This Row],[Mileage (km/l)]]&gt;=50,"50-75",bike_sales_india[[#This Row],[Mileage (km/l)]]&gt;=25,"25-50")</f>
        <v>50-75</v>
      </c>
      <c r="Q9861" s="1" t="str" cm="1">
        <f t="array" ref="Q98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1" s="4">
        <f>(bike_sales_india[[#This Row],[Price (INR)]]-bike_sales_india[[#This Row],[Resale Price (INR)]])/bike_sales_india[[#This Row],[Price (INR)]]</f>
        <v>0.27032201142939033</v>
      </c>
    </row>
    <row r="9862" spans="1:18" x14ac:dyDescent="0.3">
      <c r="A9862" s="1" t="s">
        <v>54</v>
      </c>
      <c r="B9862">
        <v>51.41</v>
      </c>
      <c r="C9862" s="1" t="s">
        <v>29</v>
      </c>
      <c r="D9862" s="1" t="s">
        <v>75</v>
      </c>
      <c r="E9862">
        <v>393376</v>
      </c>
      <c r="F9862">
        <v>2015</v>
      </c>
      <c r="G9862">
        <v>989</v>
      </c>
      <c r="H9862" s="1" t="s">
        <v>18</v>
      </c>
      <c r="I9862">
        <v>91.09</v>
      </c>
      <c r="J9862" s="1" t="s">
        <v>19</v>
      </c>
      <c r="K9862">
        <v>2019</v>
      </c>
      <c r="L9862" s="1" t="s">
        <v>20</v>
      </c>
      <c r="M9862" s="1" t="s">
        <v>31</v>
      </c>
      <c r="N9862">
        <v>219491.56</v>
      </c>
      <c r="O9862" s="1" t="s">
        <v>45</v>
      </c>
      <c r="P9862" s="1" t="str" cm="1">
        <f t="array" ref="P9862">_xlfn.IFS(bike_sales_india[[#This Row],[Mileage (km/l)]]&gt;=75,"75-100",bike_sales_india[[#This Row],[Mileage (km/l)]]&gt;=50,"50-75",bike_sales_india[[#This Row],[Mileage (km/l)]]&gt;=25,"25-50")</f>
        <v>75-100</v>
      </c>
      <c r="Q9862" s="1" t="str" cm="1">
        <f t="array" ref="Q98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2" s="4">
        <f>(bike_sales_india[[#This Row],[Price (INR)]]-bike_sales_india[[#This Row],[Resale Price (INR)]])/bike_sales_india[[#This Row],[Price (INR)]]</f>
        <v>0.44203113560562923</v>
      </c>
    </row>
    <row r="9863" spans="1:18" x14ac:dyDescent="0.3">
      <c r="A9863" s="1" t="s">
        <v>61</v>
      </c>
      <c r="B9863">
        <v>44.75</v>
      </c>
      <c r="C9863" s="1" t="s">
        <v>40</v>
      </c>
      <c r="D9863" s="1" t="s">
        <v>58</v>
      </c>
      <c r="E9863">
        <v>349825</v>
      </c>
      <c r="F9863">
        <v>2024</v>
      </c>
      <c r="G9863">
        <v>989</v>
      </c>
      <c r="H9863" s="1" t="s">
        <v>34</v>
      </c>
      <c r="I9863">
        <v>50.47</v>
      </c>
      <c r="J9863" s="1" t="s">
        <v>27</v>
      </c>
      <c r="K9863">
        <v>2024</v>
      </c>
      <c r="L9863" s="1" t="s">
        <v>44</v>
      </c>
      <c r="M9863" s="1" t="s">
        <v>21</v>
      </c>
      <c r="N9863">
        <v>156482.06</v>
      </c>
      <c r="O9863" s="1" t="s">
        <v>45</v>
      </c>
      <c r="P9863" s="1" t="str" cm="1">
        <f t="array" ref="P9863">_xlfn.IFS(bike_sales_india[[#This Row],[Mileage (km/l)]]&gt;=75,"75-100",bike_sales_india[[#This Row],[Mileage (km/l)]]&gt;=50,"50-75",bike_sales_india[[#This Row],[Mileage (km/l)]]&gt;=25,"25-50")</f>
        <v>50-75</v>
      </c>
      <c r="Q9863" s="1" t="str" cm="1">
        <f t="array" ref="Q98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3" s="4">
        <f>(bike_sales_india[[#This Row],[Price (INR)]]-bike_sales_india[[#This Row],[Resale Price (INR)]])/bike_sales_india[[#This Row],[Price (INR)]]</f>
        <v>0.55268474237118559</v>
      </c>
    </row>
    <row r="9864" spans="1:18" x14ac:dyDescent="0.3">
      <c r="A9864" s="1" t="s">
        <v>39</v>
      </c>
      <c r="B9864">
        <v>50.55</v>
      </c>
      <c r="C9864" s="1" t="s">
        <v>64</v>
      </c>
      <c r="D9864" s="1" t="s">
        <v>71</v>
      </c>
      <c r="E9864">
        <v>308676</v>
      </c>
      <c r="F9864">
        <v>2020</v>
      </c>
      <c r="G9864">
        <v>989</v>
      </c>
      <c r="H9864" s="1" t="s">
        <v>18</v>
      </c>
      <c r="I9864">
        <v>80.59</v>
      </c>
      <c r="J9864" s="1" t="s">
        <v>19</v>
      </c>
      <c r="K9864">
        <v>2024</v>
      </c>
      <c r="L9864" s="1" t="s">
        <v>44</v>
      </c>
      <c r="M9864" s="1" t="s">
        <v>31</v>
      </c>
      <c r="N9864">
        <v>177782.78</v>
      </c>
      <c r="O9864" s="1" t="s">
        <v>22</v>
      </c>
      <c r="P9864" s="1" t="str" cm="1">
        <f t="array" ref="P9864">_xlfn.IFS(bike_sales_india[[#This Row],[Mileage (km/l)]]&gt;=75,"75-100",bike_sales_india[[#This Row],[Mileage (km/l)]]&gt;=50,"50-75",bike_sales_india[[#This Row],[Mileage (km/l)]]&gt;=25,"25-50")</f>
        <v>75-100</v>
      </c>
      <c r="Q9864" s="1" t="str" cm="1">
        <f t="array" ref="Q98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4" s="4">
        <f>(bike_sales_india[[#This Row],[Price (INR)]]-bike_sales_india[[#This Row],[Resale Price (INR)]])/bike_sales_india[[#This Row],[Price (INR)]]</f>
        <v>0.42404728582721041</v>
      </c>
    </row>
    <row r="9865" spans="1:18" x14ac:dyDescent="0.3">
      <c r="A9865" s="1" t="s">
        <v>54</v>
      </c>
      <c r="B9865">
        <v>77.67</v>
      </c>
      <c r="C9865" s="1" t="s">
        <v>29</v>
      </c>
      <c r="D9865" s="1" t="s">
        <v>86</v>
      </c>
      <c r="E9865">
        <v>156107</v>
      </c>
      <c r="F9865">
        <v>2019</v>
      </c>
      <c r="G9865">
        <v>989</v>
      </c>
      <c r="H9865" s="1" t="s">
        <v>26</v>
      </c>
      <c r="I9865">
        <v>90.61</v>
      </c>
      <c r="J9865" s="1" t="s">
        <v>19</v>
      </c>
      <c r="K9865">
        <v>2020</v>
      </c>
      <c r="L9865" s="1" t="s">
        <v>44</v>
      </c>
      <c r="M9865" s="1" t="s">
        <v>31</v>
      </c>
      <c r="N9865">
        <v>82713.23</v>
      </c>
      <c r="O9865" s="1" t="s">
        <v>45</v>
      </c>
      <c r="P9865" s="1" t="str" cm="1">
        <f t="array" ref="P9865">_xlfn.IFS(bike_sales_india[[#This Row],[Mileage (km/l)]]&gt;=75,"75-100",bike_sales_india[[#This Row],[Mileage (km/l)]]&gt;=50,"50-75",bike_sales_india[[#This Row],[Mileage (km/l)]]&gt;=25,"25-50")</f>
        <v>75-100</v>
      </c>
      <c r="Q9865" s="1" t="str" cm="1">
        <f t="array" ref="Q98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5" s="4">
        <f>(bike_sales_india[[#This Row],[Price (INR)]]-bike_sales_india[[#This Row],[Resale Price (INR)]])/bike_sales_india[[#This Row],[Price (INR)]]</f>
        <v>0.47015040965491622</v>
      </c>
    </row>
    <row r="9866" spans="1:18" x14ac:dyDescent="0.3">
      <c r="A9866" s="1" t="s">
        <v>23</v>
      </c>
      <c r="B9866">
        <v>44.89</v>
      </c>
      <c r="C9866" s="1" t="s">
        <v>16</v>
      </c>
      <c r="D9866" s="1" t="s">
        <v>17</v>
      </c>
      <c r="E9866">
        <v>193459</v>
      </c>
      <c r="F9866">
        <v>2022</v>
      </c>
      <c r="G9866">
        <v>989</v>
      </c>
      <c r="H9866" s="1" t="s">
        <v>18</v>
      </c>
      <c r="I9866">
        <v>67.45</v>
      </c>
      <c r="J9866" s="1" t="s">
        <v>19</v>
      </c>
      <c r="K9866">
        <v>2023</v>
      </c>
      <c r="L9866" s="1" t="s">
        <v>20</v>
      </c>
      <c r="M9866" s="1" t="s">
        <v>31</v>
      </c>
      <c r="N9866">
        <v>104693.58</v>
      </c>
      <c r="O9866" s="1" t="s">
        <v>50</v>
      </c>
      <c r="P9866" s="1" t="str" cm="1">
        <f t="array" ref="P9866">_xlfn.IFS(bike_sales_india[[#This Row],[Mileage (km/l)]]&gt;=75,"75-100",bike_sales_india[[#This Row],[Mileage (km/l)]]&gt;=50,"50-75",bike_sales_india[[#This Row],[Mileage (km/l)]]&gt;=25,"25-50")</f>
        <v>50-75</v>
      </c>
      <c r="Q9866" s="1" t="str" cm="1">
        <f t="array" ref="Q98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6" s="4">
        <f>(bike_sales_india[[#This Row],[Price (INR)]]-bike_sales_india[[#This Row],[Resale Price (INR)]])/bike_sales_india[[#This Row],[Price (INR)]]</f>
        <v>0.45883324115187196</v>
      </c>
    </row>
    <row r="9867" spans="1:18" x14ac:dyDescent="0.3">
      <c r="A9867" s="1" t="s">
        <v>54</v>
      </c>
      <c r="B9867">
        <v>44.14</v>
      </c>
      <c r="C9867" s="1" t="s">
        <v>32</v>
      </c>
      <c r="D9867" s="1" t="s">
        <v>80</v>
      </c>
      <c r="E9867">
        <v>53535</v>
      </c>
      <c r="F9867">
        <v>2018</v>
      </c>
      <c r="G9867">
        <v>989</v>
      </c>
      <c r="H9867" s="1" t="s">
        <v>34</v>
      </c>
      <c r="I9867">
        <v>36.58</v>
      </c>
      <c r="J9867" s="1" t="s">
        <v>27</v>
      </c>
      <c r="K9867">
        <v>2021</v>
      </c>
      <c r="L9867" s="1" t="s">
        <v>20</v>
      </c>
      <c r="M9867" s="1" t="s">
        <v>21</v>
      </c>
      <c r="N9867">
        <v>25076.68</v>
      </c>
      <c r="O9867" s="1" t="s">
        <v>50</v>
      </c>
      <c r="P9867" s="1" t="str" cm="1">
        <f t="array" ref="P9867">_xlfn.IFS(bike_sales_india[[#This Row],[Mileage (km/l)]]&gt;=75,"75-100",bike_sales_india[[#This Row],[Mileage (km/l)]]&gt;=50,"50-75",bike_sales_india[[#This Row],[Mileage (km/l)]]&gt;=25,"25-50")</f>
        <v>25-50</v>
      </c>
      <c r="Q9867" s="1" t="str" cm="1">
        <f t="array" ref="Q98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7" s="4">
        <f>(bike_sales_india[[#This Row],[Price (INR)]]-bike_sales_india[[#This Row],[Resale Price (INR)]])/bike_sales_india[[#This Row],[Price (INR)]]</f>
        <v>0.53158345007938734</v>
      </c>
    </row>
    <row r="9868" spans="1:18" x14ac:dyDescent="0.3">
      <c r="A9868" s="1" t="s">
        <v>23</v>
      </c>
      <c r="B9868">
        <v>65.59</v>
      </c>
      <c r="C9868" s="1" t="s">
        <v>32</v>
      </c>
      <c r="D9868" s="1" t="s">
        <v>47</v>
      </c>
      <c r="E9868">
        <v>270939</v>
      </c>
      <c r="F9868">
        <v>2019</v>
      </c>
      <c r="G9868">
        <v>989</v>
      </c>
      <c r="H9868" s="1" t="s">
        <v>26</v>
      </c>
      <c r="I9868">
        <v>70.040000000000006</v>
      </c>
      <c r="J9868" s="1" t="s">
        <v>19</v>
      </c>
      <c r="K9868">
        <v>2022</v>
      </c>
      <c r="L9868" s="1" t="s">
        <v>20</v>
      </c>
      <c r="M9868" s="1" t="s">
        <v>31</v>
      </c>
      <c r="N9868">
        <v>169500.51</v>
      </c>
      <c r="O9868" s="1" t="s">
        <v>22</v>
      </c>
      <c r="P9868" s="1" t="str" cm="1">
        <f t="array" ref="P9868">_xlfn.IFS(bike_sales_india[[#This Row],[Mileage (km/l)]]&gt;=75,"75-100",bike_sales_india[[#This Row],[Mileage (km/l)]]&gt;=50,"50-75",bike_sales_india[[#This Row],[Mileage (km/l)]]&gt;=25,"25-50")</f>
        <v>50-75</v>
      </c>
      <c r="Q9868" s="1" t="str" cm="1">
        <f t="array" ref="Q98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8" s="4">
        <f>(bike_sales_india[[#This Row],[Price (INR)]]-bike_sales_india[[#This Row],[Resale Price (INR)]])/bike_sales_india[[#This Row],[Price (INR)]]</f>
        <v>0.37439604486618755</v>
      </c>
    </row>
    <row r="9869" spans="1:18" x14ac:dyDescent="0.3">
      <c r="A9869" s="1" t="s">
        <v>23</v>
      </c>
      <c r="B9869">
        <v>36.01</v>
      </c>
      <c r="C9869" s="1" t="s">
        <v>36</v>
      </c>
      <c r="D9869" s="1" t="s">
        <v>57</v>
      </c>
      <c r="E9869">
        <v>322808</v>
      </c>
      <c r="F9869">
        <v>2019</v>
      </c>
      <c r="G9869">
        <v>989</v>
      </c>
      <c r="H9869" s="1" t="s">
        <v>18</v>
      </c>
      <c r="I9869">
        <v>76.56</v>
      </c>
      <c r="J9869" s="1" t="s">
        <v>42</v>
      </c>
      <c r="K9869">
        <v>2019</v>
      </c>
      <c r="L9869" s="1" t="s">
        <v>38</v>
      </c>
      <c r="M9869" s="1" t="s">
        <v>31</v>
      </c>
      <c r="N9869">
        <v>174244.57</v>
      </c>
      <c r="O9869" s="1" t="s">
        <v>22</v>
      </c>
      <c r="P9869" s="1" t="str" cm="1">
        <f t="array" ref="P9869">_xlfn.IFS(bike_sales_india[[#This Row],[Mileage (km/l)]]&gt;=75,"75-100",bike_sales_india[[#This Row],[Mileage (km/l)]]&gt;=50,"50-75",bike_sales_india[[#This Row],[Mileage (km/l)]]&gt;=25,"25-50")</f>
        <v>75-100</v>
      </c>
      <c r="Q9869" s="1" t="str" cm="1">
        <f t="array" ref="Q98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69" s="4">
        <f>(bike_sales_india[[#This Row],[Price (INR)]]-bike_sales_india[[#This Row],[Resale Price (INR)]])/bike_sales_india[[#This Row],[Price (INR)]]</f>
        <v>0.46022226834527025</v>
      </c>
    </row>
    <row r="9870" spans="1:18" x14ac:dyDescent="0.3">
      <c r="A9870" s="1" t="s">
        <v>48</v>
      </c>
      <c r="B9870">
        <v>43.74</v>
      </c>
      <c r="C9870" s="1" t="s">
        <v>24</v>
      </c>
      <c r="D9870" s="1" t="s">
        <v>67</v>
      </c>
      <c r="E9870">
        <v>269792</v>
      </c>
      <c r="F9870">
        <v>2015</v>
      </c>
      <c r="G9870">
        <v>990</v>
      </c>
      <c r="H9870" s="1" t="s">
        <v>18</v>
      </c>
      <c r="I9870">
        <v>77.61</v>
      </c>
      <c r="J9870" s="1" t="s">
        <v>42</v>
      </c>
      <c r="K9870">
        <v>2015</v>
      </c>
      <c r="L9870" s="1" t="s">
        <v>44</v>
      </c>
      <c r="M9870" s="1" t="s">
        <v>21</v>
      </c>
      <c r="N9870">
        <v>141233.5</v>
      </c>
      <c r="O9870" s="1" t="s">
        <v>35</v>
      </c>
      <c r="P9870" s="1" t="str" cm="1">
        <f t="array" ref="P9870">_xlfn.IFS(bike_sales_india[[#This Row],[Mileage (km/l)]]&gt;=75,"75-100",bike_sales_india[[#This Row],[Mileage (km/l)]]&gt;=50,"50-75",bike_sales_india[[#This Row],[Mileage (km/l)]]&gt;=25,"25-50")</f>
        <v>75-100</v>
      </c>
      <c r="Q9870" s="1" t="str" cm="1">
        <f t="array" ref="Q98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0" s="4">
        <f>(bike_sales_india[[#This Row],[Price (INR)]]-bike_sales_india[[#This Row],[Resale Price (INR)]])/bike_sales_india[[#This Row],[Price (INR)]]</f>
        <v>0.47650968153243983</v>
      </c>
    </row>
    <row r="9871" spans="1:18" x14ac:dyDescent="0.3">
      <c r="A9871" s="1" t="s">
        <v>48</v>
      </c>
      <c r="B9871">
        <v>10.49</v>
      </c>
      <c r="C9871" s="1" t="s">
        <v>36</v>
      </c>
      <c r="D9871" s="1" t="s">
        <v>37</v>
      </c>
      <c r="E9871">
        <v>284756</v>
      </c>
      <c r="F9871">
        <v>2015</v>
      </c>
      <c r="G9871">
        <v>990</v>
      </c>
      <c r="H9871" s="1" t="s">
        <v>34</v>
      </c>
      <c r="I9871">
        <v>45.54</v>
      </c>
      <c r="J9871" s="1" t="s">
        <v>42</v>
      </c>
      <c r="K9871">
        <v>2015</v>
      </c>
      <c r="L9871" s="1" t="s">
        <v>38</v>
      </c>
      <c r="M9871" s="1" t="s">
        <v>31</v>
      </c>
      <c r="N9871">
        <v>166634.04999999999</v>
      </c>
      <c r="O9871" s="1" t="s">
        <v>22</v>
      </c>
      <c r="P9871" s="1" t="str" cm="1">
        <f t="array" ref="P9871">_xlfn.IFS(bike_sales_india[[#This Row],[Mileage (km/l)]]&gt;=75,"75-100",bike_sales_india[[#This Row],[Mileage (km/l)]]&gt;=50,"50-75",bike_sales_india[[#This Row],[Mileage (km/l)]]&gt;=25,"25-50")</f>
        <v>25-50</v>
      </c>
      <c r="Q9871" s="1" t="str" cm="1">
        <f t="array" ref="Q98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1" s="4">
        <f>(bike_sales_india[[#This Row],[Price (INR)]]-bike_sales_india[[#This Row],[Resale Price (INR)]])/bike_sales_india[[#This Row],[Price (INR)]]</f>
        <v>0.41481812499122062</v>
      </c>
    </row>
    <row r="9872" spans="1:18" x14ac:dyDescent="0.3">
      <c r="A9872" s="1" t="s">
        <v>54</v>
      </c>
      <c r="B9872">
        <v>62.66</v>
      </c>
      <c r="C9872" s="1" t="s">
        <v>36</v>
      </c>
      <c r="D9872" s="1" t="s">
        <v>66</v>
      </c>
      <c r="E9872">
        <v>252524</v>
      </c>
      <c r="F9872">
        <v>2019</v>
      </c>
      <c r="G9872">
        <v>990</v>
      </c>
      <c r="H9872" s="1" t="s">
        <v>18</v>
      </c>
      <c r="I9872">
        <v>69.97</v>
      </c>
      <c r="J9872" s="1" t="s">
        <v>19</v>
      </c>
      <c r="K9872">
        <v>2023</v>
      </c>
      <c r="L9872" s="1" t="s">
        <v>44</v>
      </c>
      <c r="M9872" s="1" t="s">
        <v>31</v>
      </c>
      <c r="N9872">
        <v>119073.41</v>
      </c>
      <c r="O9872" s="1" t="s">
        <v>50</v>
      </c>
      <c r="P9872" s="1" t="str" cm="1">
        <f t="array" ref="P9872">_xlfn.IFS(bike_sales_india[[#This Row],[Mileage (km/l)]]&gt;=75,"75-100",bike_sales_india[[#This Row],[Mileage (km/l)]]&gt;=50,"50-75",bike_sales_india[[#This Row],[Mileage (km/l)]]&gt;=25,"25-50")</f>
        <v>50-75</v>
      </c>
      <c r="Q9872" s="1" t="str" cm="1">
        <f t="array" ref="Q98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2" s="4">
        <f>(bike_sales_india[[#This Row],[Price (INR)]]-bike_sales_india[[#This Row],[Resale Price (INR)]])/bike_sales_india[[#This Row],[Price (INR)]]</f>
        <v>0.52846695759610962</v>
      </c>
    </row>
    <row r="9873" spans="1:18" x14ac:dyDescent="0.3">
      <c r="A9873" s="1" t="s">
        <v>48</v>
      </c>
      <c r="B9873">
        <v>28.29</v>
      </c>
      <c r="C9873" s="1" t="s">
        <v>29</v>
      </c>
      <c r="D9873" s="1" t="s">
        <v>49</v>
      </c>
      <c r="E9873">
        <v>305445</v>
      </c>
      <c r="F9873">
        <v>2021</v>
      </c>
      <c r="G9873">
        <v>990</v>
      </c>
      <c r="H9873" s="1" t="s">
        <v>34</v>
      </c>
      <c r="I9873">
        <v>58.09</v>
      </c>
      <c r="J9873" s="1" t="s">
        <v>19</v>
      </c>
      <c r="K9873">
        <v>2023</v>
      </c>
      <c r="L9873" s="1" t="s">
        <v>38</v>
      </c>
      <c r="M9873" s="1" t="s">
        <v>21</v>
      </c>
      <c r="N9873">
        <v>164604.87</v>
      </c>
      <c r="O9873" s="1" t="s">
        <v>35</v>
      </c>
      <c r="P9873" s="1" t="str" cm="1">
        <f t="array" ref="P9873">_xlfn.IFS(bike_sales_india[[#This Row],[Mileage (km/l)]]&gt;=75,"75-100",bike_sales_india[[#This Row],[Mileage (km/l)]]&gt;=50,"50-75",bike_sales_india[[#This Row],[Mileage (km/l)]]&gt;=25,"25-50")</f>
        <v>50-75</v>
      </c>
      <c r="Q9873" s="1" t="str" cm="1">
        <f t="array" ref="Q98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3" s="4">
        <f>(bike_sales_india[[#This Row],[Price (INR)]]-bike_sales_india[[#This Row],[Resale Price (INR)]])/bike_sales_india[[#This Row],[Price (INR)]]</f>
        <v>0.46109816824632915</v>
      </c>
    </row>
    <row r="9874" spans="1:18" x14ac:dyDescent="0.3">
      <c r="A9874" s="1" t="s">
        <v>28</v>
      </c>
      <c r="B9874">
        <v>30.6</v>
      </c>
      <c r="C9874" s="1" t="s">
        <v>64</v>
      </c>
      <c r="D9874" s="1" t="s">
        <v>84</v>
      </c>
      <c r="E9874">
        <v>294297</v>
      </c>
      <c r="F9874">
        <v>2016</v>
      </c>
      <c r="G9874">
        <v>990</v>
      </c>
      <c r="H9874" s="1" t="s">
        <v>34</v>
      </c>
      <c r="I9874">
        <v>59.77</v>
      </c>
      <c r="J9874" s="1" t="s">
        <v>19</v>
      </c>
      <c r="K9874">
        <v>2017</v>
      </c>
      <c r="L9874" s="1" t="s">
        <v>20</v>
      </c>
      <c r="M9874" s="1" t="s">
        <v>21</v>
      </c>
      <c r="N9874">
        <v>139135.10999999999</v>
      </c>
      <c r="O9874" s="1" t="s">
        <v>22</v>
      </c>
      <c r="P9874" s="1" t="str" cm="1">
        <f t="array" ref="P9874">_xlfn.IFS(bike_sales_india[[#This Row],[Mileage (km/l)]]&gt;=75,"75-100",bike_sales_india[[#This Row],[Mileage (km/l)]]&gt;=50,"50-75",bike_sales_india[[#This Row],[Mileage (km/l)]]&gt;=25,"25-50")</f>
        <v>50-75</v>
      </c>
      <c r="Q9874" s="1" t="str" cm="1">
        <f t="array" ref="Q98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4" s="4">
        <f>(bike_sales_india[[#This Row],[Price (INR)]]-bike_sales_india[[#This Row],[Resale Price (INR)]])/bike_sales_india[[#This Row],[Price (INR)]]</f>
        <v>0.52722892180348424</v>
      </c>
    </row>
    <row r="9875" spans="1:18" x14ac:dyDescent="0.3">
      <c r="A9875" s="1" t="s">
        <v>15</v>
      </c>
      <c r="B9875">
        <v>22.75</v>
      </c>
      <c r="C9875" s="1" t="s">
        <v>36</v>
      </c>
      <c r="D9875" s="1" t="s">
        <v>63</v>
      </c>
      <c r="E9875">
        <v>201085</v>
      </c>
      <c r="F9875">
        <v>2022</v>
      </c>
      <c r="G9875">
        <v>990</v>
      </c>
      <c r="H9875" s="1" t="s">
        <v>34</v>
      </c>
      <c r="I9875">
        <v>47.02</v>
      </c>
      <c r="J9875" s="1" t="s">
        <v>19</v>
      </c>
      <c r="K9875">
        <v>2024</v>
      </c>
      <c r="L9875" s="1" t="s">
        <v>38</v>
      </c>
      <c r="M9875" s="1" t="s">
        <v>31</v>
      </c>
      <c r="N9875">
        <v>155673.34</v>
      </c>
      <c r="O9875" s="1" t="s">
        <v>35</v>
      </c>
      <c r="P9875" s="1" t="str" cm="1">
        <f t="array" ref="P9875">_xlfn.IFS(bike_sales_india[[#This Row],[Mileage (km/l)]]&gt;=75,"75-100",bike_sales_india[[#This Row],[Mileage (km/l)]]&gt;=50,"50-75",bike_sales_india[[#This Row],[Mileage (km/l)]]&gt;=25,"25-50")</f>
        <v>25-50</v>
      </c>
      <c r="Q9875" s="1" t="str" cm="1">
        <f t="array" ref="Q98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5" s="4">
        <f>(bike_sales_india[[#This Row],[Price (INR)]]-bike_sales_india[[#This Row],[Resale Price (INR)]])/bike_sales_india[[#This Row],[Price (INR)]]</f>
        <v>0.22583315513340133</v>
      </c>
    </row>
    <row r="9876" spans="1:18" x14ac:dyDescent="0.3">
      <c r="A9876" s="1" t="s">
        <v>23</v>
      </c>
      <c r="B9876">
        <v>44.5</v>
      </c>
      <c r="C9876" s="1" t="s">
        <v>29</v>
      </c>
      <c r="D9876" s="1" t="s">
        <v>86</v>
      </c>
      <c r="E9876">
        <v>389265</v>
      </c>
      <c r="F9876">
        <v>2022</v>
      </c>
      <c r="G9876">
        <v>990</v>
      </c>
      <c r="H9876" s="1" t="s">
        <v>26</v>
      </c>
      <c r="I9876">
        <v>92.24</v>
      </c>
      <c r="J9876" s="1" t="s">
        <v>42</v>
      </c>
      <c r="K9876">
        <v>2022</v>
      </c>
      <c r="L9876" s="1" t="s">
        <v>38</v>
      </c>
      <c r="M9876" s="1" t="s">
        <v>31</v>
      </c>
      <c r="N9876">
        <v>224465.71</v>
      </c>
      <c r="O9876" s="1" t="s">
        <v>45</v>
      </c>
      <c r="P9876" s="1" t="str" cm="1">
        <f t="array" ref="P9876">_xlfn.IFS(bike_sales_india[[#This Row],[Mileage (km/l)]]&gt;=75,"75-100",bike_sales_india[[#This Row],[Mileage (km/l)]]&gt;=50,"50-75",bike_sales_india[[#This Row],[Mileage (km/l)]]&gt;=25,"25-50")</f>
        <v>75-100</v>
      </c>
      <c r="Q9876" s="1" t="str" cm="1">
        <f t="array" ref="Q98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6" s="4">
        <f>(bike_sales_india[[#This Row],[Price (INR)]]-bike_sales_india[[#This Row],[Resale Price (INR)]])/bike_sales_india[[#This Row],[Price (INR)]]</f>
        <v>0.42336015310906455</v>
      </c>
    </row>
    <row r="9877" spans="1:18" x14ac:dyDescent="0.3">
      <c r="A9877" s="1" t="s">
        <v>55</v>
      </c>
      <c r="B9877">
        <v>68.959999999999994</v>
      </c>
      <c r="C9877" s="1" t="s">
        <v>24</v>
      </c>
      <c r="D9877" s="1" t="s">
        <v>25</v>
      </c>
      <c r="E9877">
        <v>249071</v>
      </c>
      <c r="F9877">
        <v>2018</v>
      </c>
      <c r="G9877">
        <v>990</v>
      </c>
      <c r="H9877" s="1" t="s">
        <v>34</v>
      </c>
      <c r="I9877">
        <v>58.16</v>
      </c>
      <c r="J9877" s="1" t="s">
        <v>42</v>
      </c>
      <c r="K9877">
        <v>2018</v>
      </c>
      <c r="L9877" s="1" t="s">
        <v>20</v>
      </c>
      <c r="M9877" s="1" t="s">
        <v>31</v>
      </c>
      <c r="N9877">
        <v>136039.49</v>
      </c>
      <c r="O9877" s="1" t="s">
        <v>35</v>
      </c>
      <c r="P9877" s="1" t="str" cm="1">
        <f t="array" ref="P9877">_xlfn.IFS(bike_sales_india[[#This Row],[Mileage (km/l)]]&gt;=75,"75-100",bike_sales_india[[#This Row],[Mileage (km/l)]]&gt;=50,"50-75",bike_sales_india[[#This Row],[Mileage (km/l)]]&gt;=25,"25-50")</f>
        <v>50-75</v>
      </c>
      <c r="Q9877" s="1" t="str" cm="1">
        <f t="array" ref="Q98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7" s="4">
        <f>(bike_sales_india[[#This Row],[Price (INR)]]-bike_sales_india[[#This Row],[Resale Price (INR)]])/bike_sales_india[[#This Row],[Price (INR)]]</f>
        <v>0.4538124069040555</v>
      </c>
    </row>
    <row r="9878" spans="1:18" x14ac:dyDescent="0.3">
      <c r="A9878" s="1" t="s">
        <v>23</v>
      </c>
      <c r="B9878">
        <v>30.88</v>
      </c>
      <c r="C9878" s="1" t="s">
        <v>64</v>
      </c>
      <c r="D9878" s="1" t="s">
        <v>71</v>
      </c>
      <c r="E9878">
        <v>313766</v>
      </c>
      <c r="F9878">
        <v>2019</v>
      </c>
      <c r="G9878">
        <v>990</v>
      </c>
      <c r="H9878" s="1" t="s">
        <v>26</v>
      </c>
      <c r="I9878">
        <v>68.69</v>
      </c>
      <c r="J9878" s="1" t="s">
        <v>42</v>
      </c>
      <c r="K9878">
        <v>2019</v>
      </c>
      <c r="L9878" s="1" t="s">
        <v>44</v>
      </c>
      <c r="M9878" s="1" t="s">
        <v>31</v>
      </c>
      <c r="N9878">
        <v>188987.23</v>
      </c>
      <c r="O9878" s="1" t="s">
        <v>22</v>
      </c>
      <c r="P9878" s="1" t="str" cm="1">
        <f t="array" ref="P9878">_xlfn.IFS(bike_sales_india[[#This Row],[Mileage (km/l)]]&gt;=75,"75-100",bike_sales_india[[#This Row],[Mileage (km/l)]]&gt;=50,"50-75",bike_sales_india[[#This Row],[Mileage (km/l)]]&gt;=25,"25-50")</f>
        <v>50-75</v>
      </c>
      <c r="Q9878" s="1" t="str" cm="1">
        <f t="array" ref="Q98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8" s="4">
        <f>(bike_sales_india[[#This Row],[Price (INR)]]-bike_sales_india[[#This Row],[Resale Price (INR)]])/bike_sales_india[[#This Row],[Price (INR)]]</f>
        <v>0.39768097881861003</v>
      </c>
    </row>
    <row r="9879" spans="1:18" x14ac:dyDescent="0.3">
      <c r="A9879" s="1" t="s">
        <v>39</v>
      </c>
      <c r="B9879">
        <v>33.07</v>
      </c>
      <c r="C9879" s="1" t="s">
        <v>52</v>
      </c>
      <c r="D9879" s="1" t="s">
        <v>81</v>
      </c>
      <c r="E9879">
        <v>114314</v>
      </c>
      <c r="F9879">
        <v>2020</v>
      </c>
      <c r="G9879">
        <v>990</v>
      </c>
      <c r="H9879" s="1" t="s">
        <v>34</v>
      </c>
      <c r="I9879">
        <v>50.55</v>
      </c>
      <c r="J9879" s="1" t="s">
        <v>27</v>
      </c>
      <c r="K9879">
        <v>2020</v>
      </c>
      <c r="L9879" s="1" t="s">
        <v>20</v>
      </c>
      <c r="M9879" s="1" t="s">
        <v>31</v>
      </c>
      <c r="N9879">
        <v>66251.38</v>
      </c>
      <c r="O9879" s="1" t="s">
        <v>45</v>
      </c>
      <c r="P9879" s="1" t="str" cm="1">
        <f t="array" ref="P9879">_xlfn.IFS(bike_sales_india[[#This Row],[Mileage (km/l)]]&gt;=75,"75-100",bike_sales_india[[#This Row],[Mileage (km/l)]]&gt;=50,"50-75",bike_sales_india[[#This Row],[Mileage (km/l)]]&gt;=25,"25-50")</f>
        <v>50-75</v>
      </c>
      <c r="Q9879" s="1" t="str" cm="1">
        <f t="array" ref="Q98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79" s="4">
        <f>(bike_sales_india[[#This Row],[Price (INR)]]-bike_sales_india[[#This Row],[Resale Price (INR)]])/bike_sales_india[[#This Row],[Price (INR)]]</f>
        <v>0.42044386514337695</v>
      </c>
    </row>
    <row r="9880" spans="1:18" x14ac:dyDescent="0.3">
      <c r="A9880" s="1" t="s">
        <v>48</v>
      </c>
      <c r="B9880">
        <v>39.909999999999997</v>
      </c>
      <c r="C9880" s="1" t="s">
        <v>32</v>
      </c>
      <c r="D9880" s="1" t="s">
        <v>60</v>
      </c>
      <c r="E9880">
        <v>76063</v>
      </c>
      <c r="F9880">
        <v>2021</v>
      </c>
      <c r="G9880">
        <v>990</v>
      </c>
      <c r="H9880" s="1" t="s">
        <v>26</v>
      </c>
      <c r="I9880">
        <v>74.819999999999993</v>
      </c>
      <c r="J9880" s="1" t="s">
        <v>19</v>
      </c>
      <c r="K9880">
        <v>2023</v>
      </c>
      <c r="L9880" s="1" t="s">
        <v>20</v>
      </c>
      <c r="M9880" s="1" t="s">
        <v>21</v>
      </c>
      <c r="N9880">
        <v>43660.04</v>
      </c>
      <c r="O9880" s="1" t="s">
        <v>22</v>
      </c>
      <c r="P9880" s="1" t="str" cm="1">
        <f t="array" ref="P9880">_xlfn.IFS(bike_sales_india[[#This Row],[Mileage (km/l)]]&gt;=75,"75-100",bike_sales_india[[#This Row],[Mileage (km/l)]]&gt;=50,"50-75",bike_sales_india[[#This Row],[Mileage (km/l)]]&gt;=25,"25-50")</f>
        <v>50-75</v>
      </c>
      <c r="Q9880" s="1" t="str" cm="1">
        <f t="array" ref="Q98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0" s="4">
        <f>(bike_sales_india[[#This Row],[Price (INR)]]-bike_sales_india[[#This Row],[Resale Price (INR)]])/bike_sales_india[[#This Row],[Price (INR)]]</f>
        <v>0.42600160393358139</v>
      </c>
    </row>
    <row r="9881" spans="1:18" x14ac:dyDescent="0.3">
      <c r="A9881" s="1" t="s">
        <v>28</v>
      </c>
      <c r="B9881">
        <v>58.27</v>
      </c>
      <c r="C9881" s="1" t="s">
        <v>40</v>
      </c>
      <c r="D9881" s="1" t="s">
        <v>51</v>
      </c>
      <c r="E9881">
        <v>179301</v>
      </c>
      <c r="F9881">
        <v>2015</v>
      </c>
      <c r="G9881">
        <v>990</v>
      </c>
      <c r="H9881" s="1" t="s">
        <v>26</v>
      </c>
      <c r="I9881">
        <v>96.87</v>
      </c>
      <c r="J9881" s="1" t="s">
        <v>27</v>
      </c>
      <c r="K9881">
        <v>2021</v>
      </c>
      <c r="L9881" s="1" t="s">
        <v>38</v>
      </c>
      <c r="M9881" s="1" t="s">
        <v>21</v>
      </c>
      <c r="N9881">
        <v>101649.21</v>
      </c>
      <c r="O9881" s="1" t="s">
        <v>35</v>
      </c>
      <c r="P9881" s="1" t="str" cm="1">
        <f t="array" ref="P9881">_xlfn.IFS(bike_sales_india[[#This Row],[Mileage (km/l)]]&gt;=75,"75-100",bike_sales_india[[#This Row],[Mileage (km/l)]]&gt;=50,"50-75",bike_sales_india[[#This Row],[Mileage (km/l)]]&gt;=25,"25-50")</f>
        <v>75-100</v>
      </c>
      <c r="Q9881" s="1" t="str" cm="1">
        <f t="array" ref="Q98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1" s="4">
        <f>(bike_sales_india[[#This Row],[Price (INR)]]-bike_sales_india[[#This Row],[Resale Price (INR)]])/bike_sales_india[[#This Row],[Price (INR)]]</f>
        <v>0.43308062977897499</v>
      </c>
    </row>
    <row r="9882" spans="1:18" x14ac:dyDescent="0.3">
      <c r="A9882" s="1" t="s">
        <v>23</v>
      </c>
      <c r="B9882">
        <v>44.12</v>
      </c>
      <c r="C9882" s="1" t="s">
        <v>32</v>
      </c>
      <c r="D9882" s="1" t="s">
        <v>33</v>
      </c>
      <c r="E9882">
        <v>127653</v>
      </c>
      <c r="F9882">
        <v>2019</v>
      </c>
      <c r="G9882">
        <v>990</v>
      </c>
      <c r="H9882" s="1" t="s">
        <v>26</v>
      </c>
      <c r="I9882">
        <v>84.13</v>
      </c>
      <c r="J9882" s="1" t="s">
        <v>19</v>
      </c>
      <c r="K9882">
        <v>2019</v>
      </c>
      <c r="L9882" s="1" t="s">
        <v>20</v>
      </c>
      <c r="M9882" s="1" t="s">
        <v>21</v>
      </c>
      <c r="N9882">
        <v>76772.75</v>
      </c>
      <c r="O9882" s="1" t="s">
        <v>22</v>
      </c>
      <c r="P9882" s="1" t="str" cm="1">
        <f t="array" ref="P9882">_xlfn.IFS(bike_sales_india[[#This Row],[Mileage (km/l)]]&gt;=75,"75-100",bike_sales_india[[#This Row],[Mileage (km/l)]]&gt;=50,"50-75",bike_sales_india[[#This Row],[Mileage (km/l)]]&gt;=25,"25-50")</f>
        <v>75-100</v>
      </c>
      <c r="Q9882" s="1" t="str" cm="1">
        <f t="array" ref="Q98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2" s="4">
        <f>(bike_sales_india[[#This Row],[Price (INR)]]-bike_sales_india[[#This Row],[Resale Price (INR)]])/bike_sales_india[[#This Row],[Price (INR)]]</f>
        <v>0.3985824853313279</v>
      </c>
    </row>
    <row r="9883" spans="1:18" x14ac:dyDescent="0.3">
      <c r="A9883" s="1" t="s">
        <v>55</v>
      </c>
      <c r="B9883">
        <v>34.58</v>
      </c>
      <c r="C9883" s="1" t="s">
        <v>32</v>
      </c>
      <c r="D9883" s="1" t="s">
        <v>56</v>
      </c>
      <c r="E9883">
        <v>255769</v>
      </c>
      <c r="F9883">
        <v>2017</v>
      </c>
      <c r="G9883">
        <v>990</v>
      </c>
      <c r="H9883" s="1" t="s">
        <v>18</v>
      </c>
      <c r="I9883">
        <v>95.61</v>
      </c>
      <c r="J9883" s="1" t="s">
        <v>27</v>
      </c>
      <c r="K9883">
        <v>2021</v>
      </c>
      <c r="L9883" s="1" t="s">
        <v>20</v>
      </c>
      <c r="M9883" s="1" t="s">
        <v>21</v>
      </c>
      <c r="N9883">
        <v>143655.89000000001</v>
      </c>
      <c r="O9883" s="1" t="s">
        <v>35</v>
      </c>
      <c r="P9883" s="1" t="str" cm="1">
        <f t="array" ref="P9883">_xlfn.IFS(bike_sales_india[[#This Row],[Mileage (km/l)]]&gt;=75,"75-100",bike_sales_india[[#This Row],[Mileage (km/l)]]&gt;=50,"50-75",bike_sales_india[[#This Row],[Mileage (km/l)]]&gt;=25,"25-50")</f>
        <v>75-100</v>
      </c>
      <c r="Q9883" s="1" t="str" cm="1">
        <f t="array" ref="Q98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3" s="4">
        <f>(bike_sales_india[[#This Row],[Price (INR)]]-bike_sales_india[[#This Row],[Resale Price (INR)]])/bike_sales_india[[#This Row],[Price (INR)]]</f>
        <v>0.4383373669209325</v>
      </c>
    </row>
    <row r="9884" spans="1:18" x14ac:dyDescent="0.3">
      <c r="A9884" s="1" t="s">
        <v>23</v>
      </c>
      <c r="B9884">
        <v>52.95</v>
      </c>
      <c r="C9884" s="1" t="s">
        <v>16</v>
      </c>
      <c r="D9884" s="1" t="s">
        <v>17</v>
      </c>
      <c r="E9884">
        <v>337942</v>
      </c>
      <c r="F9884">
        <v>2016</v>
      </c>
      <c r="G9884">
        <v>990</v>
      </c>
      <c r="H9884" s="1" t="s">
        <v>18</v>
      </c>
      <c r="I9884">
        <v>91.92</v>
      </c>
      <c r="J9884" s="1" t="s">
        <v>42</v>
      </c>
      <c r="K9884">
        <v>2016</v>
      </c>
      <c r="L9884" s="1" t="s">
        <v>44</v>
      </c>
      <c r="M9884" s="1" t="s">
        <v>21</v>
      </c>
      <c r="N9884">
        <v>153595.76999999999</v>
      </c>
      <c r="O9884" s="1" t="s">
        <v>35</v>
      </c>
      <c r="P9884" s="1" t="str" cm="1">
        <f t="array" ref="P9884">_xlfn.IFS(bike_sales_india[[#This Row],[Mileage (km/l)]]&gt;=75,"75-100",bike_sales_india[[#This Row],[Mileage (km/l)]]&gt;=50,"50-75",bike_sales_india[[#This Row],[Mileage (km/l)]]&gt;=25,"25-50")</f>
        <v>75-100</v>
      </c>
      <c r="Q9884" s="1" t="str" cm="1">
        <f t="array" ref="Q98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4" s="4">
        <f>(bike_sales_india[[#This Row],[Price (INR)]]-bike_sales_india[[#This Row],[Resale Price (INR)]])/bike_sales_india[[#This Row],[Price (INR)]]</f>
        <v>0.54549665327186325</v>
      </c>
    </row>
    <row r="9885" spans="1:18" x14ac:dyDescent="0.3">
      <c r="A9885" s="1" t="s">
        <v>28</v>
      </c>
      <c r="B9885">
        <v>18.05</v>
      </c>
      <c r="C9885" s="1" t="s">
        <v>32</v>
      </c>
      <c r="D9885" s="1" t="s">
        <v>60</v>
      </c>
      <c r="E9885">
        <v>59315</v>
      </c>
      <c r="F9885">
        <v>2022</v>
      </c>
      <c r="G9885">
        <v>991</v>
      </c>
      <c r="H9885" s="1" t="s">
        <v>26</v>
      </c>
      <c r="I9885">
        <v>67.239999999999995</v>
      </c>
      <c r="J9885" s="1" t="s">
        <v>27</v>
      </c>
      <c r="K9885">
        <v>2023</v>
      </c>
      <c r="L9885" s="1" t="s">
        <v>44</v>
      </c>
      <c r="M9885" s="1" t="s">
        <v>31</v>
      </c>
      <c r="N9885">
        <v>45794</v>
      </c>
      <c r="O9885" s="1" t="s">
        <v>45</v>
      </c>
      <c r="P9885" s="1" t="str" cm="1">
        <f t="array" ref="P9885">_xlfn.IFS(bike_sales_india[[#This Row],[Mileage (km/l)]]&gt;=75,"75-100",bike_sales_india[[#This Row],[Mileage (km/l)]]&gt;=50,"50-75",bike_sales_india[[#This Row],[Mileage (km/l)]]&gt;=25,"25-50")</f>
        <v>50-75</v>
      </c>
      <c r="Q9885" s="1" t="str" cm="1">
        <f t="array" ref="Q98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5" s="4">
        <f>(bike_sales_india[[#This Row],[Price (INR)]]-bike_sales_india[[#This Row],[Resale Price (INR)]])/bike_sales_india[[#This Row],[Price (INR)]]</f>
        <v>0.22795245721992752</v>
      </c>
    </row>
    <row r="9886" spans="1:18" x14ac:dyDescent="0.3">
      <c r="A9886" s="1" t="s">
        <v>46</v>
      </c>
      <c r="B9886">
        <v>26.8</v>
      </c>
      <c r="C9886" s="1" t="s">
        <v>32</v>
      </c>
      <c r="D9886" s="1" t="s">
        <v>80</v>
      </c>
      <c r="E9886">
        <v>78886</v>
      </c>
      <c r="F9886">
        <v>2018</v>
      </c>
      <c r="G9886">
        <v>991</v>
      </c>
      <c r="H9886" s="1" t="s">
        <v>34</v>
      </c>
      <c r="I9886">
        <v>29.12</v>
      </c>
      <c r="J9886" s="1" t="s">
        <v>27</v>
      </c>
      <c r="K9886">
        <v>2024</v>
      </c>
      <c r="L9886" s="1" t="s">
        <v>44</v>
      </c>
      <c r="M9886" s="1" t="s">
        <v>21</v>
      </c>
      <c r="N9886">
        <v>34379.58</v>
      </c>
      <c r="O9886" s="1" t="s">
        <v>50</v>
      </c>
      <c r="P9886" s="1" t="str" cm="1">
        <f t="array" ref="P9886">_xlfn.IFS(bike_sales_india[[#This Row],[Mileage (km/l)]]&gt;=75,"75-100",bike_sales_india[[#This Row],[Mileage (km/l)]]&gt;=50,"50-75",bike_sales_india[[#This Row],[Mileage (km/l)]]&gt;=25,"25-50")</f>
        <v>25-50</v>
      </c>
      <c r="Q9886" s="1" t="str" cm="1">
        <f t="array" ref="Q98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6" s="4">
        <f>(bike_sales_india[[#This Row],[Price (INR)]]-bike_sales_india[[#This Row],[Resale Price (INR)]])/bike_sales_india[[#This Row],[Price (INR)]]</f>
        <v>0.56418654767639376</v>
      </c>
    </row>
    <row r="9887" spans="1:18" x14ac:dyDescent="0.3">
      <c r="A9887" s="1" t="s">
        <v>48</v>
      </c>
      <c r="B9887">
        <v>28.96</v>
      </c>
      <c r="C9887" s="1" t="s">
        <v>16</v>
      </c>
      <c r="D9887" s="1" t="s">
        <v>17</v>
      </c>
      <c r="E9887">
        <v>104107</v>
      </c>
      <c r="F9887">
        <v>2024</v>
      </c>
      <c r="G9887">
        <v>991</v>
      </c>
      <c r="H9887" s="1" t="s">
        <v>18</v>
      </c>
      <c r="I9887">
        <v>70.23</v>
      </c>
      <c r="J9887" s="1" t="s">
        <v>27</v>
      </c>
      <c r="K9887">
        <v>2024</v>
      </c>
      <c r="L9887" s="1" t="s">
        <v>38</v>
      </c>
      <c r="M9887" s="1" t="s">
        <v>31</v>
      </c>
      <c r="N9887">
        <v>66203.62</v>
      </c>
      <c r="O9887" s="1" t="s">
        <v>45</v>
      </c>
      <c r="P9887" s="1" t="str" cm="1">
        <f t="array" ref="P9887">_xlfn.IFS(bike_sales_india[[#This Row],[Mileage (km/l)]]&gt;=75,"75-100",bike_sales_india[[#This Row],[Mileage (km/l)]]&gt;=50,"50-75",bike_sales_india[[#This Row],[Mileage (km/l)]]&gt;=25,"25-50")</f>
        <v>50-75</v>
      </c>
      <c r="Q9887" s="1" t="str" cm="1">
        <f t="array" ref="Q98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7" s="4">
        <f>(bike_sales_india[[#This Row],[Price (INR)]]-bike_sales_india[[#This Row],[Resale Price (INR)]])/bike_sales_india[[#This Row],[Price (INR)]]</f>
        <v>0.36408099359313018</v>
      </c>
    </row>
    <row r="9888" spans="1:18" x14ac:dyDescent="0.3">
      <c r="A9888" s="1" t="s">
        <v>48</v>
      </c>
      <c r="B9888">
        <v>39.340000000000003</v>
      </c>
      <c r="C9888" s="1" t="s">
        <v>36</v>
      </c>
      <c r="D9888" s="1" t="s">
        <v>57</v>
      </c>
      <c r="E9888">
        <v>205733</v>
      </c>
      <c r="F9888">
        <v>2023</v>
      </c>
      <c r="G9888">
        <v>991</v>
      </c>
      <c r="H9888" s="1" t="s">
        <v>34</v>
      </c>
      <c r="I9888">
        <v>42.53</v>
      </c>
      <c r="J9888" s="1" t="s">
        <v>42</v>
      </c>
      <c r="K9888">
        <v>2023</v>
      </c>
      <c r="L9888" s="1" t="s">
        <v>44</v>
      </c>
      <c r="M9888" s="1" t="s">
        <v>31</v>
      </c>
      <c r="N9888">
        <v>124371.2</v>
      </c>
      <c r="O9888" s="1" t="s">
        <v>35</v>
      </c>
      <c r="P9888" s="1" t="str" cm="1">
        <f t="array" ref="P9888">_xlfn.IFS(bike_sales_india[[#This Row],[Mileage (km/l)]]&gt;=75,"75-100",bike_sales_india[[#This Row],[Mileage (km/l)]]&gt;=50,"50-75",bike_sales_india[[#This Row],[Mileage (km/l)]]&gt;=25,"25-50")</f>
        <v>25-50</v>
      </c>
      <c r="Q9888" s="1" t="str" cm="1">
        <f t="array" ref="Q98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8" s="4">
        <f>(bike_sales_india[[#This Row],[Price (INR)]]-bike_sales_india[[#This Row],[Resale Price (INR)]])/bike_sales_india[[#This Row],[Price (INR)]]</f>
        <v>0.3954727729630152</v>
      </c>
    </row>
    <row r="9889" spans="1:18" x14ac:dyDescent="0.3">
      <c r="A9889" s="1" t="s">
        <v>54</v>
      </c>
      <c r="B9889">
        <v>17.190000000000001</v>
      </c>
      <c r="C9889" s="1" t="s">
        <v>29</v>
      </c>
      <c r="D9889" s="1" t="s">
        <v>86</v>
      </c>
      <c r="E9889">
        <v>173420</v>
      </c>
      <c r="F9889">
        <v>2024</v>
      </c>
      <c r="G9889">
        <v>991</v>
      </c>
      <c r="H9889" s="1" t="s">
        <v>34</v>
      </c>
      <c r="I9889">
        <v>59.11</v>
      </c>
      <c r="J9889" s="1" t="s">
        <v>27</v>
      </c>
      <c r="K9889">
        <v>2024</v>
      </c>
      <c r="L9889" s="1" t="s">
        <v>20</v>
      </c>
      <c r="M9889" s="1" t="s">
        <v>21</v>
      </c>
      <c r="N9889">
        <v>114608.75</v>
      </c>
      <c r="O9889" s="1" t="s">
        <v>22</v>
      </c>
      <c r="P9889" s="1" t="str" cm="1">
        <f t="array" ref="P9889">_xlfn.IFS(bike_sales_india[[#This Row],[Mileage (km/l)]]&gt;=75,"75-100",bike_sales_india[[#This Row],[Mileage (km/l)]]&gt;=50,"50-75",bike_sales_india[[#This Row],[Mileage (km/l)]]&gt;=25,"25-50")</f>
        <v>50-75</v>
      </c>
      <c r="Q9889" s="1" t="str" cm="1">
        <f t="array" ref="Q98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89" s="4">
        <f>(bike_sales_india[[#This Row],[Price (INR)]]-bike_sales_india[[#This Row],[Resale Price (INR)]])/bike_sales_india[[#This Row],[Price (INR)]]</f>
        <v>0.33912611002191212</v>
      </c>
    </row>
    <row r="9890" spans="1:18" x14ac:dyDescent="0.3">
      <c r="A9890" s="1" t="s">
        <v>61</v>
      </c>
      <c r="B9890">
        <v>69.97</v>
      </c>
      <c r="C9890" s="1" t="s">
        <v>40</v>
      </c>
      <c r="D9890" s="1" t="s">
        <v>41</v>
      </c>
      <c r="E9890">
        <v>87153</v>
      </c>
      <c r="F9890">
        <v>2024</v>
      </c>
      <c r="G9890">
        <v>991</v>
      </c>
      <c r="H9890" s="1" t="s">
        <v>26</v>
      </c>
      <c r="I9890">
        <v>75.099999999999994</v>
      </c>
      <c r="J9890" s="1" t="s">
        <v>19</v>
      </c>
      <c r="K9890">
        <v>2024</v>
      </c>
      <c r="L9890" s="1" t="s">
        <v>20</v>
      </c>
      <c r="M9890" s="1" t="s">
        <v>21</v>
      </c>
      <c r="N9890">
        <v>43972.94</v>
      </c>
      <c r="O9890" s="1" t="s">
        <v>50</v>
      </c>
      <c r="P9890" s="1" t="str" cm="1">
        <f t="array" ref="P9890">_xlfn.IFS(bike_sales_india[[#This Row],[Mileage (km/l)]]&gt;=75,"75-100",bike_sales_india[[#This Row],[Mileage (km/l)]]&gt;=50,"50-75",bike_sales_india[[#This Row],[Mileage (km/l)]]&gt;=25,"25-50")</f>
        <v>75-100</v>
      </c>
      <c r="Q9890" s="1" t="str" cm="1">
        <f t="array" ref="Q98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0" s="4">
        <f>(bike_sales_india[[#This Row],[Price (INR)]]-bike_sales_india[[#This Row],[Resale Price (INR)]])/bike_sales_india[[#This Row],[Price (INR)]]</f>
        <v>0.49545121797299002</v>
      </c>
    </row>
    <row r="9891" spans="1:18" x14ac:dyDescent="0.3">
      <c r="A9891" s="1" t="s">
        <v>28</v>
      </c>
      <c r="B9891">
        <v>56.12</v>
      </c>
      <c r="C9891" s="1" t="s">
        <v>36</v>
      </c>
      <c r="D9891" s="1" t="s">
        <v>63</v>
      </c>
      <c r="E9891">
        <v>55095</v>
      </c>
      <c r="F9891">
        <v>2016</v>
      </c>
      <c r="G9891">
        <v>991</v>
      </c>
      <c r="H9891" s="1" t="s">
        <v>18</v>
      </c>
      <c r="I9891">
        <v>74.63</v>
      </c>
      <c r="J9891" s="1" t="s">
        <v>19</v>
      </c>
      <c r="K9891">
        <v>2024</v>
      </c>
      <c r="L9891" s="1" t="s">
        <v>44</v>
      </c>
      <c r="M9891" s="1" t="s">
        <v>21</v>
      </c>
      <c r="N9891">
        <v>39417.14</v>
      </c>
      <c r="O9891" s="1" t="s">
        <v>50</v>
      </c>
      <c r="P9891" s="1" t="str" cm="1">
        <f t="array" ref="P9891">_xlfn.IFS(bike_sales_india[[#This Row],[Mileage (km/l)]]&gt;=75,"75-100",bike_sales_india[[#This Row],[Mileage (km/l)]]&gt;=50,"50-75",bike_sales_india[[#This Row],[Mileage (km/l)]]&gt;=25,"25-50")</f>
        <v>50-75</v>
      </c>
      <c r="Q9891" s="1" t="str" cm="1">
        <f t="array" ref="Q98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1" s="4">
        <f>(bike_sales_india[[#This Row],[Price (INR)]]-bike_sales_india[[#This Row],[Resale Price (INR)]])/bike_sales_india[[#This Row],[Price (INR)]]</f>
        <v>0.28456048643252563</v>
      </c>
    </row>
    <row r="9892" spans="1:18" x14ac:dyDescent="0.3">
      <c r="A9892" s="1" t="s">
        <v>28</v>
      </c>
      <c r="B9892">
        <v>31.95</v>
      </c>
      <c r="C9892" s="1" t="s">
        <v>40</v>
      </c>
      <c r="D9892" s="1" t="s">
        <v>62</v>
      </c>
      <c r="E9892">
        <v>76270</v>
      </c>
      <c r="F9892">
        <v>2022</v>
      </c>
      <c r="G9892">
        <v>991</v>
      </c>
      <c r="H9892" s="1" t="s">
        <v>18</v>
      </c>
      <c r="I9892">
        <v>95.3</v>
      </c>
      <c r="J9892" s="1" t="s">
        <v>27</v>
      </c>
      <c r="K9892">
        <v>2023</v>
      </c>
      <c r="L9892" s="1" t="s">
        <v>38</v>
      </c>
      <c r="M9892" s="1" t="s">
        <v>31</v>
      </c>
      <c r="N9892">
        <v>35973.480000000003</v>
      </c>
      <c r="O9892" s="1" t="s">
        <v>45</v>
      </c>
      <c r="P9892" s="1" t="str" cm="1">
        <f t="array" ref="P9892">_xlfn.IFS(bike_sales_india[[#This Row],[Mileage (km/l)]]&gt;=75,"75-100",bike_sales_india[[#This Row],[Mileage (km/l)]]&gt;=50,"50-75",bike_sales_india[[#This Row],[Mileage (km/l)]]&gt;=25,"25-50")</f>
        <v>75-100</v>
      </c>
      <c r="Q9892" s="1" t="str" cm="1">
        <f t="array" ref="Q98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2" s="4">
        <f>(bike_sales_india[[#This Row],[Price (INR)]]-bike_sales_india[[#This Row],[Resale Price (INR)]])/bike_sales_india[[#This Row],[Price (INR)]]</f>
        <v>0.52834036973908483</v>
      </c>
    </row>
    <row r="9893" spans="1:18" x14ac:dyDescent="0.3">
      <c r="A9893" s="1" t="s">
        <v>23</v>
      </c>
      <c r="B9893">
        <v>12.38</v>
      </c>
      <c r="C9893" s="1" t="s">
        <v>40</v>
      </c>
      <c r="D9893" s="1" t="s">
        <v>58</v>
      </c>
      <c r="E9893">
        <v>215325</v>
      </c>
      <c r="F9893">
        <v>2021</v>
      </c>
      <c r="G9893">
        <v>991</v>
      </c>
      <c r="H9893" s="1" t="s">
        <v>34</v>
      </c>
      <c r="I9893">
        <v>31.08</v>
      </c>
      <c r="J9893" s="1" t="s">
        <v>19</v>
      </c>
      <c r="K9893">
        <v>2022</v>
      </c>
      <c r="L9893" s="1" t="s">
        <v>38</v>
      </c>
      <c r="M9893" s="1" t="s">
        <v>21</v>
      </c>
      <c r="N9893">
        <v>133868.6</v>
      </c>
      <c r="O9893" s="1" t="s">
        <v>50</v>
      </c>
      <c r="P9893" s="1" t="str" cm="1">
        <f t="array" ref="P9893">_xlfn.IFS(bike_sales_india[[#This Row],[Mileage (km/l)]]&gt;=75,"75-100",bike_sales_india[[#This Row],[Mileage (km/l)]]&gt;=50,"50-75",bike_sales_india[[#This Row],[Mileage (km/l)]]&gt;=25,"25-50")</f>
        <v>25-50</v>
      </c>
      <c r="Q9893" s="1" t="str" cm="1">
        <f t="array" ref="Q98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3" s="4">
        <f>(bike_sales_india[[#This Row],[Price (INR)]]-bike_sales_india[[#This Row],[Resale Price (INR)]])/bike_sales_india[[#This Row],[Price (INR)]]</f>
        <v>0.37829513526065245</v>
      </c>
    </row>
    <row r="9894" spans="1:18" x14ac:dyDescent="0.3">
      <c r="A9894" s="1" t="s">
        <v>55</v>
      </c>
      <c r="B9894">
        <v>54.92</v>
      </c>
      <c r="C9894" s="1" t="s">
        <v>36</v>
      </c>
      <c r="D9894" s="1" t="s">
        <v>63</v>
      </c>
      <c r="E9894">
        <v>148441</v>
      </c>
      <c r="F9894">
        <v>2020</v>
      </c>
      <c r="G9894">
        <v>991</v>
      </c>
      <c r="H9894" s="1" t="s">
        <v>34</v>
      </c>
      <c r="I9894">
        <v>58</v>
      </c>
      <c r="J9894" s="1" t="s">
        <v>19</v>
      </c>
      <c r="K9894">
        <v>2022</v>
      </c>
      <c r="L9894" s="1" t="s">
        <v>38</v>
      </c>
      <c r="M9894" s="1" t="s">
        <v>31</v>
      </c>
      <c r="N9894">
        <v>75042.91</v>
      </c>
      <c r="O9894" s="1" t="s">
        <v>45</v>
      </c>
      <c r="P9894" s="1" t="str" cm="1">
        <f t="array" ref="P9894">_xlfn.IFS(bike_sales_india[[#This Row],[Mileage (km/l)]]&gt;=75,"75-100",bike_sales_india[[#This Row],[Mileage (km/l)]]&gt;=50,"50-75",bike_sales_india[[#This Row],[Mileage (km/l)]]&gt;=25,"25-50")</f>
        <v>50-75</v>
      </c>
      <c r="Q9894" s="1" t="str" cm="1">
        <f t="array" ref="Q98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4" s="4">
        <f>(bike_sales_india[[#This Row],[Price (INR)]]-bike_sales_india[[#This Row],[Resale Price (INR)]])/bike_sales_india[[#This Row],[Price (INR)]]</f>
        <v>0.49445968431902237</v>
      </c>
    </row>
    <row r="9895" spans="1:18" x14ac:dyDescent="0.3">
      <c r="A9895" s="1" t="s">
        <v>39</v>
      </c>
      <c r="B9895">
        <v>48</v>
      </c>
      <c r="C9895" s="1" t="s">
        <v>64</v>
      </c>
      <c r="D9895" s="1" t="s">
        <v>84</v>
      </c>
      <c r="E9895">
        <v>248289</v>
      </c>
      <c r="F9895">
        <v>2020</v>
      </c>
      <c r="G9895">
        <v>991</v>
      </c>
      <c r="H9895" s="1" t="s">
        <v>34</v>
      </c>
      <c r="I9895">
        <v>29.85</v>
      </c>
      <c r="J9895" s="1" t="s">
        <v>27</v>
      </c>
      <c r="K9895">
        <v>2024</v>
      </c>
      <c r="L9895" s="1" t="s">
        <v>44</v>
      </c>
      <c r="M9895" s="1" t="s">
        <v>21</v>
      </c>
      <c r="N9895">
        <v>140102.42000000001</v>
      </c>
      <c r="O9895" s="1" t="s">
        <v>50</v>
      </c>
      <c r="P9895" s="1" t="str" cm="1">
        <f t="array" ref="P9895">_xlfn.IFS(bike_sales_india[[#This Row],[Mileage (km/l)]]&gt;=75,"75-100",bike_sales_india[[#This Row],[Mileage (km/l)]]&gt;=50,"50-75",bike_sales_india[[#This Row],[Mileage (km/l)]]&gt;=25,"25-50")</f>
        <v>25-50</v>
      </c>
      <c r="Q9895" s="1" t="str" cm="1">
        <f t="array" ref="Q98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5" s="4">
        <f>(bike_sales_india[[#This Row],[Price (INR)]]-bike_sales_india[[#This Row],[Resale Price (INR)]])/bike_sales_india[[#This Row],[Price (INR)]]</f>
        <v>0.43572844548087103</v>
      </c>
    </row>
    <row r="9896" spans="1:18" x14ac:dyDescent="0.3">
      <c r="A9896" s="1" t="s">
        <v>15</v>
      </c>
      <c r="B9896">
        <v>18.010000000000002</v>
      </c>
      <c r="C9896" s="1" t="s">
        <v>32</v>
      </c>
      <c r="D9896" s="1" t="s">
        <v>47</v>
      </c>
      <c r="E9896">
        <v>161809</v>
      </c>
      <c r="F9896">
        <v>2019</v>
      </c>
      <c r="G9896">
        <v>991</v>
      </c>
      <c r="H9896" s="1" t="s">
        <v>26</v>
      </c>
      <c r="I9896">
        <v>72.38</v>
      </c>
      <c r="J9896" s="1" t="s">
        <v>42</v>
      </c>
      <c r="K9896">
        <v>2019</v>
      </c>
      <c r="L9896" s="1" t="s">
        <v>20</v>
      </c>
      <c r="M9896" s="1" t="s">
        <v>21</v>
      </c>
      <c r="N9896">
        <v>124964.61</v>
      </c>
      <c r="O9896" s="1" t="s">
        <v>22</v>
      </c>
      <c r="P9896" s="1" t="str" cm="1">
        <f t="array" ref="P9896">_xlfn.IFS(bike_sales_india[[#This Row],[Mileage (km/l)]]&gt;=75,"75-100",bike_sales_india[[#This Row],[Mileage (km/l)]]&gt;=50,"50-75",bike_sales_india[[#This Row],[Mileage (km/l)]]&gt;=25,"25-50")</f>
        <v>50-75</v>
      </c>
      <c r="Q9896" s="1" t="str" cm="1">
        <f t="array" ref="Q98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6" s="4">
        <f>(bike_sales_india[[#This Row],[Price (INR)]]-bike_sales_india[[#This Row],[Resale Price (INR)]])/bike_sales_india[[#This Row],[Price (INR)]]</f>
        <v>0.22770297078654464</v>
      </c>
    </row>
    <row r="9897" spans="1:18" x14ac:dyDescent="0.3">
      <c r="A9897" s="1" t="s">
        <v>55</v>
      </c>
      <c r="B9897">
        <v>54.64</v>
      </c>
      <c r="C9897" s="1" t="s">
        <v>32</v>
      </c>
      <c r="D9897" s="1" t="s">
        <v>80</v>
      </c>
      <c r="E9897">
        <v>318013</v>
      </c>
      <c r="F9897">
        <v>2021</v>
      </c>
      <c r="G9897">
        <v>991</v>
      </c>
      <c r="H9897" s="1" t="s">
        <v>18</v>
      </c>
      <c r="I9897">
        <v>64.19</v>
      </c>
      <c r="J9897" s="1" t="s">
        <v>19</v>
      </c>
      <c r="K9897">
        <v>2022</v>
      </c>
      <c r="L9897" s="1" t="s">
        <v>44</v>
      </c>
      <c r="M9897" s="1" t="s">
        <v>31</v>
      </c>
      <c r="N9897">
        <v>148193.47</v>
      </c>
      <c r="O9897" s="1" t="s">
        <v>22</v>
      </c>
      <c r="P9897" s="1" t="str" cm="1">
        <f t="array" ref="P9897">_xlfn.IFS(bike_sales_india[[#This Row],[Mileage (km/l)]]&gt;=75,"75-100",bike_sales_india[[#This Row],[Mileage (km/l)]]&gt;=50,"50-75",bike_sales_india[[#This Row],[Mileage (km/l)]]&gt;=25,"25-50")</f>
        <v>50-75</v>
      </c>
      <c r="Q9897" s="1" t="str" cm="1">
        <f t="array" ref="Q98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7" s="4">
        <f>(bike_sales_india[[#This Row],[Price (INR)]]-bike_sales_india[[#This Row],[Resale Price (INR)]])/bike_sales_india[[#This Row],[Price (INR)]]</f>
        <v>0.53400184898101655</v>
      </c>
    </row>
    <row r="9898" spans="1:18" x14ac:dyDescent="0.3">
      <c r="A9898" s="1" t="s">
        <v>59</v>
      </c>
      <c r="B9898">
        <v>54.68</v>
      </c>
      <c r="C9898" s="1" t="s">
        <v>52</v>
      </c>
      <c r="D9898" s="1" t="s">
        <v>79</v>
      </c>
      <c r="E9898">
        <v>168049</v>
      </c>
      <c r="F9898">
        <v>2017</v>
      </c>
      <c r="G9898">
        <v>991</v>
      </c>
      <c r="H9898" s="1" t="s">
        <v>34</v>
      </c>
      <c r="I9898">
        <v>38.28</v>
      </c>
      <c r="J9898" s="1" t="s">
        <v>42</v>
      </c>
      <c r="K9898">
        <v>2017</v>
      </c>
      <c r="L9898" s="1" t="s">
        <v>44</v>
      </c>
      <c r="M9898" s="1" t="s">
        <v>31</v>
      </c>
      <c r="N9898">
        <v>133032.89000000001</v>
      </c>
      <c r="O9898" s="1" t="s">
        <v>22</v>
      </c>
      <c r="P9898" s="1" t="str" cm="1">
        <f t="array" ref="P9898">_xlfn.IFS(bike_sales_india[[#This Row],[Mileage (km/l)]]&gt;=75,"75-100",bike_sales_india[[#This Row],[Mileage (km/l)]]&gt;=50,"50-75",bike_sales_india[[#This Row],[Mileage (km/l)]]&gt;=25,"25-50")</f>
        <v>25-50</v>
      </c>
      <c r="Q9898" s="1" t="str" cm="1">
        <f t="array" ref="Q98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8" s="4">
        <f>(bike_sales_india[[#This Row],[Price (INR)]]-bike_sales_india[[#This Row],[Resale Price (INR)]])/bike_sales_india[[#This Row],[Price (INR)]]</f>
        <v>0.20836845205862567</v>
      </c>
    </row>
    <row r="9899" spans="1:18" x14ac:dyDescent="0.3">
      <c r="A9899" s="1" t="s">
        <v>59</v>
      </c>
      <c r="B9899">
        <v>60.81</v>
      </c>
      <c r="C9899" s="1" t="s">
        <v>36</v>
      </c>
      <c r="D9899" s="1" t="s">
        <v>63</v>
      </c>
      <c r="E9899">
        <v>236350</v>
      </c>
      <c r="F9899">
        <v>2023</v>
      </c>
      <c r="G9899">
        <v>992</v>
      </c>
      <c r="H9899" s="1" t="s">
        <v>34</v>
      </c>
      <c r="I9899">
        <v>26.51</v>
      </c>
      <c r="J9899" s="1" t="s">
        <v>19</v>
      </c>
      <c r="K9899">
        <v>2024</v>
      </c>
      <c r="L9899" s="1" t="s">
        <v>38</v>
      </c>
      <c r="M9899" s="1" t="s">
        <v>21</v>
      </c>
      <c r="N9899">
        <v>155147.94</v>
      </c>
      <c r="O9899" s="1" t="s">
        <v>35</v>
      </c>
      <c r="P9899" s="1" t="str" cm="1">
        <f t="array" ref="P9899">_xlfn.IFS(bike_sales_india[[#This Row],[Mileage (km/l)]]&gt;=75,"75-100",bike_sales_india[[#This Row],[Mileage (km/l)]]&gt;=50,"50-75",bike_sales_india[[#This Row],[Mileage (km/l)]]&gt;=25,"25-50")</f>
        <v>25-50</v>
      </c>
      <c r="Q9899" s="1" t="str" cm="1">
        <f t="array" ref="Q98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899" s="4">
        <f>(bike_sales_india[[#This Row],[Price (INR)]]-bike_sales_india[[#This Row],[Resale Price (INR)]])/bike_sales_india[[#This Row],[Price (INR)]]</f>
        <v>0.34356699809604402</v>
      </c>
    </row>
    <row r="9900" spans="1:18" x14ac:dyDescent="0.3">
      <c r="A9900" s="1" t="s">
        <v>23</v>
      </c>
      <c r="B9900">
        <v>68.67</v>
      </c>
      <c r="C9900" s="1" t="s">
        <v>64</v>
      </c>
      <c r="D9900" s="1" t="s">
        <v>78</v>
      </c>
      <c r="E9900">
        <v>222360</v>
      </c>
      <c r="F9900">
        <v>2024</v>
      </c>
      <c r="G9900">
        <v>992</v>
      </c>
      <c r="H9900" s="1" t="s">
        <v>26</v>
      </c>
      <c r="I9900">
        <v>94.12</v>
      </c>
      <c r="J9900" s="1" t="s">
        <v>27</v>
      </c>
      <c r="K9900">
        <v>2024</v>
      </c>
      <c r="L9900" s="1" t="s">
        <v>20</v>
      </c>
      <c r="M9900" s="1" t="s">
        <v>31</v>
      </c>
      <c r="N9900">
        <v>171857.57</v>
      </c>
      <c r="O9900" s="1" t="s">
        <v>22</v>
      </c>
      <c r="P9900" s="1" t="str" cm="1">
        <f t="array" ref="P9900">_xlfn.IFS(bike_sales_india[[#This Row],[Mileage (km/l)]]&gt;=75,"75-100",bike_sales_india[[#This Row],[Mileage (km/l)]]&gt;=50,"50-75",bike_sales_india[[#This Row],[Mileage (km/l)]]&gt;=25,"25-50")</f>
        <v>75-100</v>
      </c>
      <c r="Q9900" s="1" t="str" cm="1">
        <f t="array" ref="Q99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0" s="4">
        <f>(bike_sales_india[[#This Row],[Price (INR)]]-bike_sales_india[[#This Row],[Resale Price (INR)]])/bike_sales_india[[#This Row],[Price (INR)]]</f>
        <v>0.2271201205252743</v>
      </c>
    </row>
    <row r="9901" spans="1:18" x14ac:dyDescent="0.3">
      <c r="A9901" s="1" t="s">
        <v>59</v>
      </c>
      <c r="B9901">
        <v>7.29</v>
      </c>
      <c r="C9901" s="1" t="s">
        <v>32</v>
      </c>
      <c r="D9901" s="1" t="s">
        <v>33</v>
      </c>
      <c r="E9901">
        <v>387742</v>
      </c>
      <c r="F9901">
        <v>2024</v>
      </c>
      <c r="G9901">
        <v>992</v>
      </c>
      <c r="H9901" s="1" t="s">
        <v>26</v>
      </c>
      <c r="I9901">
        <v>98.42</v>
      </c>
      <c r="J9901" s="1" t="s">
        <v>19</v>
      </c>
      <c r="K9901">
        <v>2024</v>
      </c>
      <c r="L9901" s="1" t="s">
        <v>38</v>
      </c>
      <c r="M9901" s="1" t="s">
        <v>31</v>
      </c>
      <c r="N9901">
        <v>223368.1</v>
      </c>
      <c r="O9901" s="1" t="s">
        <v>45</v>
      </c>
      <c r="P9901" s="1" t="str" cm="1">
        <f t="array" ref="P9901">_xlfn.IFS(bike_sales_india[[#This Row],[Mileage (km/l)]]&gt;=75,"75-100",bike_sales_india[[#This Row],[Mileage (km/l)]]&gt;=50,"50-75",bike_sales_india[[#This Row],[Mileage (km/l)]]&gt;=25,"25-50")</f>
        <v>75-100</v>
      </c>
      <c r="Q9901" s="1" t="str" cm="1">
        <f t="array" ref="Q99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1" s="4">
        <f>(bike_sales_india[[#This Row],[Price (INR)]]-bike_sales_india[[#This Row],[Resale Price (INR)]])/bike_sales_india[[#This Row],[Price (INR)]]</f>
        <v>0.42392596107721114</v>
      </c>
    </row>
    <row r="9902" spans="1:18" x14ac:dyDescent="0.3">
      <c r="A9902" s="1" t="s">
        <v>54</v>
      </c>
      <c r="B9902">
        <v>52.77</v>
      </c>
      <c r="C9902" s="1" t="s">
        <v>64</v>
      </c>
      <c r="D9902" s="1" t="s">
        <v>76</v>
      </c>
      <c r="E9902">
        <v>144818</v>
      </c>
      <c r="F9902">
        <v>2015</v>
      </c>
      <c r="G9902">
        <v>992</v>
      </c>
      <c r="H9902" s="1" t="s">
        <v>34</v>
      </c>
      <c r="I9902">
        <v>32.590000000000003</v>
      </c>
      <c r="J9902" s="1" t="s">
        <v>19</v>
      </c>
      <c r="K9902">
        <v>2016</v>
      </c>
      <c r="L9902" s="1" t="s">
        <v>38</v>
      </c>
      <c r="M9902" s="1" t="s">
        <v>31</v>
      </c>
      <c r="N9902">
        <v>101185.69</v>
      </c>
      <c r="O9902" s="1" t="s">
        <v>50</v>
      </c>
      <c r="P9902" s="1" t="str" cm="1">
        <f t="array" ref="P9902">_xlfn.IFS(bike_sales_india[[#This Row],[Mileage (km/l)]]&gt;=75,"75-100",bike_sales_india[[#This Row],[Mileage (km/l)]]&gt;=50,"50-75",bike_sales_india[[#This Row],[Mileage (km/l)]]&gt;=25,"25-50")</f>
        <v>25-50</v>
      </c>
      <c r="Q9902" s="1" t="str" cm="1">
        <f t="array" ref="Q990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2" s="4">
        <f>(bike_sales_india[[#This Row],[Price (INR)]]-bike_sales_india[[#This Row],[Resale Price (INR)]])/bike_sales_india[[#This Row],[Price (INR)]]</f>
        <v>0.30129065447665343</v>
      </c>
    </row>
    <row r="9903" spans="1:18" x14ac:dyDescent="0.3">
      <c r="A9903" s="1" t="s">
        <v>55</v>
      </c>
      <c r="B9903">
        <v>29.81</v>
      </c>
      <c r="C9903" s="1" t="s">
        <v>32</v>
      </c>
      <c r="D9903" s="1" t="s">
        <v>60</v>
      </c>
      <c r="E9903">
        <v>349726</v>
      </c>
      <c r="F9903">
        <v>2021</v>
      </c>
      <c r="G9903">
        <v>993</v>
      </c>
      <c r="H9903" s="1" t="s">
        <v>26</v>
      </c>
      <c r="I9903">
        <v>76.8</v>
      </c>
      <c r="J9903" s="1" t="s">
        <v>19</v>
      </c>
      <c r="K9903">
        <v>2023</v>
      </c>
      <c r="L9903" s="1" t="s">
        <v>20</v>
      </c>
      <c r="M9903" s="1" t="s">
        <v>21</v>
      </c>
      <c r="N9903">
        <v>171905.07</v>
      </c>
      <c r="O9903" s="1" t="s">
        <v>35</v>
      </c>
      <c r="P9903" s="1" t="str" cm="1">
        <f t="array" ref="P9903">_xlfn.IFS(bike_sales_india[[#This Row],[Mileage (km/l)]]&gt;=75,"75-100",bike_sales_india[[#This Row],[Mileage (km/l)]]&gt;=50,"50-75",bike_sales_india[[#This Row],[Mileage (km/l)]]&gt;=25,"25-50")</f>
        <v>75-100</v>
      </c>
      <c r="Q9903" s="1" t="str" cm="1">
        <f t="array" ref="Q990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3" s="4">
        <f>(bike_sales_india[[#This Row],[Price (INR)]]-bike_sales_india[[#This Row],[Resale Price (INR)]])/bike_sales_india[[#This Row],[Price (INR)]]</f>
        <v>0.5084578498596044</v>
      </c>
    </row>
    <row r="9904" spans="1:18" x14ac:dyDescent="0.3">
      <c r="A9904" s="1" t="s">
        <v>23</v>
      </c>
      <c r="B9904">
        <v>17.100000000000001</v>
      </c>
      <c r="C9904" s="1" t="s">
        <v>29</v>
      </c>
      <c r="D9904" s="1" t="s">
        <v>49</v>
      </c>
      <c r="E9904">
        <v>62850</v>
      </c>
      <c r="F9904">
        <v>2023</v>
      </c>
      <c r="G9904">
        <v>993</v>
      </c>
      <c r="H9904" s="1" t="s">
        <v>18</v>
      </c>
      <c r="I9904">
        <v>60.74</v>
      </c>
      <c r="J9904" s="1" t="s">
        <v>27</v>
      </c>
      <c r="K9904">
        <v>2023</v>
      </c>
      <c r="L9904" s="1" t="s">
        <v>20</v>
      </c>
      <c r="M9904" s="1" t="s">
        <v>31</v>
      </c>
      <c r="N9904">
        <v>44642.91</v>
      </c>
      <c r="O9904" s="1" t="s">
        <v>45</v>
      </c>
      <c r="P9904" s="1" t="str" cm="1">
        <f t="array" ref="P9904">_xlfn.IFS(bike_sales_india[[#This Row],[Mileage (km/l)]]&gt;=75,"75-100",bike_sales_india[[#This Row],[Mileage (km/l)]]&gt;=50,"50-75",bike_sales_india[[#This Row],[Mileage (km/l)]]&gt;=25,"25-50")</f>
        <v>50-75</v>
      </c>
      <c r="Q9904" s="1" t="str" cm="1">
        <f t="array" ref="Q990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4" s="4">
        <f>(bike_sales_india[[#This Row],[Price (INR)]]-bike_sales_india[[#This Row],[Resale Price (INR)]])/bike_sales_india[[#This Row],[Price (INR)]]</f>
        <v>0.28969116945107393</v>
      </c>
    </row>
    <row r="9905" spans="1:18" x14ac:dyDescent="0.3">
      <c r="A9905" s="1" t="s">
        <v>39</v>
      </c>
      <c r="B9905">
        <v>63.64</v>
      </c>
      <c r="C9905" s="1" t="s">
        <v>52</v>
      </c>
      <c r="D9905" s="1" t="s">
        <v>72</v>
      </c>
      <c r="E9905">
        <v>59235</v>
      </c>
      <c r="F9905">
        <v>2015</v>
      </c>
      <c r="G9905">
        <v>993</v>
      </c>
      <c r="H9905" s="1" t="s">
        <v>34</v>
      </c>
      <c r="I9905">
        <v>45.23</v>
      </c>
      <c r="J9905" s="1" t="s">
        <v>42</v>
      </c>
      <c r="K9905">
        <v>2015</v>
      </c>
      <c r="L9905" s="1" t="s">
        <v>20</v>
      </c>
      <c r="M9905" s="1" t="s">
        <v>21</v>
      </c>
      <c r="N9905">
        <v>27486</v>
      </c>
      <c r="O9905" s="1" t="s">
        <v>35</v>
      </c>
      <c r="P9905" s="1" t="str" cm="1">
        <f t="array" ref="P9905">_xlfn.IFS(bike_sales_india[[#This Row],[Mileage (km/l)]]&gt;=75,"75-100",bike_sales_india[[#This Row],[Mileage (km/l)]]&gt;=50,"50-75",bike_sales_india[[#This Row],[Mileage (km/l)]]&gt;=25,"25-50")</f>
        <v>25-50</v>
      </c>
      <c r="Q9905" s="1" t="str" cm="1">
        <f t="array" ref="Q990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5" s="4">
        <f>(bike_sales_india[[#This Row],[Price (INR)]]-bike_sales_india[[#This Row],[Resale Price (INR)]])/bike_sales_india[[#This Row],[Price (INR)]]</f>
        <v>0.53598379336540891</v>
      </c>
    </row>
    <row r="9906" spans="1:18" x14ac:dyDescent="0.3">
      <c r="A9906" s="1" t="s">
        <v>54</v>
      </c>
      <c r="B9906">
        <v>62.03</v>
      </c>
      <c r="C9906" s="1" t="s">
        <v>16</v>
      </c>
      <c r="D9906" s="1" t="s">
        <v>83</v>
      </c>
      <c r="E9906">
        <v>255739</v>
      </c>
      <c r="F9906">
        <v>2021</v>
      </c>
      <c r="G9906">
        <v>993</v>
      </c>
      <c r="H9906" s="1" t="s">
        <v>34</v>
      </c>
      <c r="I9906">
        <v>33.979999999999997</v>
      </c>
      <c r="J9906" s="1" t="s">
        <v>27</v>
      </c>
      <c r="K9906">
        <v>2021</v>
      </c>
      <c r="L9906" s="1" t="s">
        <v>44</v>
      </c>
      <c r="M9906" s="1" t="s">
        <v>31</v>
      </c>
      <c r="N9906">
        <v>182215.34</v>
      </c>
      <c r="O9906" s="1" t="s">
        <v>22</v>
      </c>
      <c r="P9906" s="1" t="str" cm="1">
        <f t="array" ref="P9906">_xlfn.IFS(bike_sales_india[[#This Row],[Mileage (km/l)]]&gt;=75,"75-100",bike_sales_india[[#This Row],[Mileage (km/l)]]&gt;=50,"50-75",bike_sales_india[[#This Row],[Mileage (km/l)]]&gt;=25,"25-50")</f>
        <v>25-50</v>
      </c>
      <c r="Q9906" s="1" t="str" cm="1">
        <f t="array" ref="Q990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6" s="4">
        <f>(bike_sales_india[[#This Row],[Price (INR)]]-bike_sales_india[[#This Row],[Resale Price (INR)]])/bike_sales_india[[#This Row],[Price (INR)]]</f>
        <v>0.28749490691681756</v>
      </c>
    </row>
    <row r="9907" spans="1:18" x14ac:dyDescent="0.3">
      <c r="A9907" s="1" t="s">
        <v>23</v>
      </c>
      <c r="B9907">
        <v>62.75</v>
      </c>
      <c r="C9907" s="1" t="s">
        <v>64</v>
      </c>
      <c r="D9907" s="1" t="s">
        <v>76</v>
      </c>
      <c r="E9907">
        <v>201237</v>
      </c>
      <c r="F9907">
        <v>2023</v>
      </c>
      <c r="G9907">
        <v>993</v>
      </c>
      <c r="H9907" s="1" t="s">
        <v>34</v>
      </c>
      <c r="I9907">
        <v>34.229999999999997</v>
      </c>
      <c r="J9907" s="1" t="s">
        <v>27</v>
      </c>
      <c r="K9907">
        <v>2024</v>
      </c>
      <c r="L9907" s="1" t="s">
        <v>44</v>
      </c>
      <c r="M9907" s="1" t="s">
        <v>31</v>
      </c>
      <c r="N9907">
        <v>140152.07999999999</v>
      </c>
      <c r="O9907" s="1" t="s">
        <v>22</v>
      </c>
      <c r="P9907" s="1" t="str" cm="1">
        <f t="array" ref="P9907">_xlfn.IFS(bike_sales_india[[#This Row],[Mileage (km/l)]]&gt;=75,"75-100",bike_sales_india[[#This Row],[Mileage (km/l)]]&gt;=50,"50-75",bike_sales_india[[#This Row],[Mileage (km/l)]]&gt;=25,"25-50")</f>
        <v>25-50</v>
      </c>
      <c r="Q9907" s="1" t="str" cm="1">
        <f t="array" ref="Q990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7" s="4">
        <f>(bike_sales_india[[#This Row],[Price (INR)]]-bike_sales_india[[#This Row],[Resale Price (INR)]])/bike_sales_india[[#This Row],[Price (INR)]]</f>
        <v>0.30354716081038779</v>
      </c>
    </row>
    <row r="9908" spans="1:18" x14ac:dyDescent="0.3">
      <c r="A9908" s="1" t="s">
        <v>48</v>
      </c>
      <c r="B9908">
        <v>65.489999999999995</v>
      </c>
      <c r="C9908" s="1" t="s">
        <v>64</v>
      </c>
      <c r="D9908" s="1" t="s">
        <v>71</v>
      </c>
      <c r="E9908">
        <v>227264</v>
      </c>
      <c r="F9908">
        <v>2017</v>
      </c>
      <c r="G9908">
        <v>993</v>
      </c>
      <c r="H9908" s="1" t="s">
        <v>18</v>
      </c>
      <c r="I9908">
        <v>79.34</v>
      </c>
      <c r="J9908" s="1" t="s">
        <v>27</v>
      </c>
      <c r="K9908">
        <v>2018</v>
      </c>
      <c r="L9908" s="1" t="s">
        <v>38</v>
      </c>
      <c r="M9908" s="1" t="s">
        <v>21</v>
      </c>
      <c r="N9908">
        <v>131165.96</v>
      </c>
      <c r="O9908" s="1" t="s">
        <v>22</v>
      </c>
      <c r="P9908" s="1" t="str" cm="1">
        <f t="array" ref="P9908">_xlfn.IFS(bike_sales_india[[#This Row],[Mileage (km/l)]]&gt;=75,"75-100",bike_sales_india[[#This Row],[Mileage (km/l)]]&gt;=50,"50-75",bike_sales_india[[#This Row],[Mileage (km/l)]]&gt;=25,"25-50")</f>
        <v>75-100</v>
      </c>
      <c r="Q9908" s="1" t="str" cm="1">
        <f t="array" ref="Q990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8" s="4">
        <f>(bike_sales_india[[#This Row],[Price (INR)]]-bike_sales_india[[#This Row],[Resale Price (INR)]])/bike_sales_india[[#This Row],[Price (INR)]]</f>
        <v>0.42284761334835264</v>
      </c>
    </row>
    <row r="9909" spans="1:18" x14ac:dyDescent="0.3">
      <c r="A9909" s="1" t="s">
        <v>15</v>
      </c>
      <c r="B9909">
        <v>41.86</v>
      </c>
      <c r="C9909" s="1" t="s">
        <v>24</v>
      </c>
      <c r="D9909" s="1" t="s">
        <v>25</v>
      </c>
      <c r="E9909">
        <v>398939</v>
      </c>
      <c r="F9909">
        <v>2023</v>
      </c>
      <c r="G9909">
        <v>993</v>
      </c>
      <c r="H9909" s="1" t="s">
        <v>18</v>
      </c>
      <c r="I9909">
        <v>63.81</v>
      </c>
      <c r="J9909" s="1" t="s">
        <v>27</v>
      </c>
      <c r="K9909">
        <v>2024</v>
      </c>
      <c r="L9909" s="1" t="s">
        <v>44</v>
      </c>
      <c r="M9909" s="1" t="s">
        <v>21</v>
      </c>
      <c r="N9909">
        <v>181272.53</v>
      </c>
      <c r="O9909" s="1" t="s">
        <v>22</v>
      </c>
      <c r="P9909" s="1" t="str" cm="1">
        <f t="array" ref="P9909">_xlfn.IFS(bike_sales_india[[#This Row],[Mileage (km/l)]]&gt;=75,"75-100",bike_sales_india[[#This Row],[Mileage (km/l)]]&gt;=50,"50-75",bike_sales_india[[#This Row],[Mileage (km/l)]]&gt;=25,"25-50")</f>
        <v>50-75</v>
      </c>
      <c r="Q9909" s="1" t="str" cm="1">
        <f t="array" ref="Q990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09" s="4">
        <f>(bike_sales_india[[#This Row],[Price (INR)]]-bike_sales_india[[#This Row],[Resale Price (INR)]])/bike_sales_india[[#This Row],[Price (INR)]]</f>
        <v>0.54561341458217927</v>
      </c>
    </row>
    <row r="9910" spans="1:18" x14ac:dyDescent="0.3">
      <c r="A9910" s="1" t="s">
        <v>48</v>
      </c>
      <c r="B9910">
        <v>26.93</v>
      </c>
      <c r="C9910" s="1" t="s">
        <v>29</v>
      </c>
      <c r="D9910" s="1" t="s">
        <v>49</v>
      </c>
      <c r="E9910">
        <v>394084</v>
      </c>
      <c r="F9910">
        <v>2023</v>
      </c>
      <c r="G9910">
        <v>993</v>
      </c>
      <c r="H9910" s="1" t="s">
        <v>26</v>
      </c>
      <c r="I9910">
        <v>89.96</v>
      </c>
      <c r="J9910" s="1" t="s">
        <v>19</v>
      </c>
      <c r="K9910">
        <v>2023</v>
      </c>
      <c r="L9910" s="1" t="s">
        <v>20</v>
      </c>
      <c r="M9910" s="1" t="s">
        <v>31</v>
      </c>
      <c r="N9910">
        <v>173899</v>
      </c>
      <c r="O9910" s="1" t="s">
        <v>45</v>
      </c>
      <c r="P9910" s="1" t="str" cm="1">
        <f t="array" ref="P9910">_xlfn.IFS(bike_sales_india[[#This Row],[Mileage (km/l)]]&gt;=75,"75-100",bike_sales_india[[#This Row],[Mileage (km/l)]]&gt;=50,"50-75",bike_sales_india[[#This Row],[Mileage (km/l)]]&gt;=25,"25-50")</f>
        <v>75-100</v>
      </c>
      <c r="Q9910" s="1" t="str" cm="1">
        <f t="array" ref="Q991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0" s="4">
        <f>(bike_sales_india[[#This Row],[Price (INR)]]-bike_sales_india[[#This Row],[Resale Price (INR)]])/bike_sales_india[[#This Row],[Price (INR)]]</f>
        <v>0.55872605840379208</v>
      </c>
    </row>
    <row r="9911" spans="1:18" x14ac:dyDescent="0.3">
      <c r="A9911" s="1" t="s">
        <v>23</v>
      </c>
      <c r="B9911">
        <v>15.23</v>
      </c>
      <c r="C9911" s="1" t="s">
        <v>32</v>
      </c>
      <c r="D9911" s="1" t="s">
        <v>56</v>
      </c>
      <c r="E9911">
        <v>96103</v>
      </c>
      <c r="F9911">
        <v>2022</v>
      </c>
      <c r="G9911">
        <v>993</v>
      </c>
      <c r="H9911" s="1" t="s">
        <v>18</v>
      </c>
      <c r="I9911">
        <v>64.010000000000005</v>
      </c>
      <c r="J9911" s="1" t="s">
        <v>19</v>
      </c>
      <c r="K9911">
        <v>2023</v>
      </c>
      <c r="L9911" s="1" t="s">
        <v>44</v>
      </c>
      <c r="M9911" s="1" t="s">
        <v>21</v>
      </c>
      <c r="N9911">
        <v>53180.46</v>
      </c>
      <c r="O9911" s="1" t="s">
        <v>50</v>
      </c>
      <c r="P9911" s="1" t="str" cm="1">
        <f t="array" ref="P9911">_xlfn.IFS(bike_sales_india[[#This Row],[Mileage (km/l)]]&gt;=75,"75-100",bike_sales_india[[#This Row],[Mileage (km/l)]]&gt;=50,"50-75",bike_sales_india[[#This Row],[Mileage (km/l)]]&gt;=25,"25-50")</f>
        <v>50-75</v>
      </c>
      <c r="Q9911" s="1" t="str" cm="1">
        <f t="array" ref="Q991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1" s="4">
        <f>(bike_sales_india[[#This Row],[Price (INR)]]-bike_sales_india[[#This Row],[Resale Price (INR)]])/bike_sales_india[[#This Row],[Price (INR)]]</f>
        <v>0.44663059425824375</v>
      </c>
    </row>
    <row r="9912" spans="1:18" x14ac:dyDescent="0.3">
      <c r="A9912" s="1" t="s">
        <v>23</v>
      </c>
      <c r="B9912">
        <v>55.95</v>
      </c>
      <c r="C9912" s="1" t="s">
        <v>40</v>
      </c>
      <c r="D9912" s="1" t="s">
        <v>62</v>
      </c>
      <c r="E9912">
        <v>283824</v>
      </c>
      <c r="F9912">
        <v>2020</v>
      </c>
      <c r="G9912">
        <v>993</v>
      </c>
      <c r="H9912" s="1" t="s">
        <v>18</v>
      </c>
      <c r="I9912">
        <v>65.77</v>
      </c>
      <c r="J9912" s="1" t="s">
        <v>19</v>
      </c>
      <c r="K9912">
        <v>2024</v>
      </c>
      <c r="L9912" s="1" t="s">
        <v>44</v>
      </c>
      <c r="M9912" s="1" t="s">
        <v>21</v>
      </c>
      <c r="N9912">
        <v>123000.79</v>
      </c>
      <c r="O9912" s="1" t="s">
        <v>50</v>
      </c>
      <c r="P9912" s="1" t="str" cm="1">
        <f t="array" ref="P9912">_xlfn.IFS(bike_sales_india[[#This Row],[Mileage (km/l)]]&gt;=75,"75-100",bike_sales_india[[#This Row],[Mileage (km/l)]]&gt;=50,"50-75",bike_sales_india[[#This Row],[Mileage (km/l)]]&gt;=25,"25-50")</f>
        <v>50-75</v>
      </c>
      <c r="Q9912" s="1" t="str" cm="1">
        <f t="array" ref="Q991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2" s="4">
        <f>(bike_sales_india[[#This Row],[Price (INR)]]-bike_sales_india[[#This Row],[Resale Price (INR)]])/bike_sales_india[[#This Row],[Price (INR)]]</f>
        <v>0.56663005947347655</v>
      </c>
    </row>
    <row r="9913" spans="1:18" x14ac:dyDescent="0.3">
      <c r="A9913" s="1" t="s">
        <v>55</v>
      </c>
      <c r="B9913">
        <v>57.13</v>
      </c>
      <c r="C9913" s="1" t="s">
        <v>52</v>
      </c>
      <c r="D9913" s="1" t="s">
        <v>79</v>
      </c>
      <c r="E9913">
        <v>290735</v>
      </c>
      <c r="F9913">
        <v>2023</v>
      </c>
      <c r="G9913">
        <v>994</v>
      </c>
      <c r="H9913" s="1" t="s">
        <v>26</v>
      </c>
      <c r="I9913">
        <v>62.39</v>
      </c>
      <c r="J9913" s="1" t="s">
        <v>42</v>
      </c>
      <c r="K9913">
        <v>2023</v>
      </c>
      <c r="L9913" s="1" t="s">
        <v>38</v>
      </c>
      <c r="M9913" s="1" t="s">
        <v>31</v>
      </c>
      <c r="N9913">
        <v>181971.77</v>
      </c>
      <c r="O9913" s="1" t="s">
        <v>22</v>
      </c>
      <c r="P9913" s="1" t="str" cm="1">
        <f t="array" ref="P9913">_xlfn.IFS(bike_sales_india[[#This Row],[Mileage (km/l)]]&gt;=75,"75-100",bike_sales_india[[#This Row],[Mileage (km/l)]]&gt;=50,"50-75",bike_sales_india[[#This Row],[Mileage (km/l)]]&gt;=25,"25-50")</f>
        <v>50-75</v>
      </c>
      <c r="Q9913" s="1" t="str" cm="1">
        <f t="array" ref="Q991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3" s="4">
        <f>(bike_sales_india[[#This Row],[Price (INR)]]-bike_sales_india[[#This Row],[Resale Price (INR)]])/bike_sales_india[[#This Row],[Price (INR)]]</f>
        <v>0.37409747708394248</v>
      </c>
    </row>
    <row r="9914" spans="1:18" x14ac:dyDescent="0.3">
      <c r="A9914" s="1" t="s">
        <v>39</v>
      </c>
      <c r="B9914">
        <v>56.85</v>
      </c>
      <c r="C9914" s="1" t="s">
        <v>40</v>
      </c>
      <c r="D9914" s="1" t="s">
        <v>51</v>
      </c>
      <c r="E9914">
        <v>218398</v>
      </c>
      <c r="F9914">
        <v>2017</v>
      </c>
      <c r="G9914">
        <v>994</v>
      </c>
      <c r="H9914" s="1" t="s">
        <v>18</v>
      </c>
      <c r="I9914">
        <v>95.14</v>
      </c>
      <c r="J9914" s="1" t="s">
        <v>42</v>
      </c>
      <c r="K9914">
        <v>2017</v>
      </c>
      <c r="L9914" s="1" t="s">
        <v>38</v>
      </c>
      <c r="M9914" s="1" t="s">
        <v>21</v>
      </c>
      <c r="N9914">
        <v>171518.96</v>
      </c>
      <c r="O9914" s="1" t="s">
        <v>22</v>
      </c>
      <c r="P9914" s="1" t="str" cm="1">
        <f t="array" ref="P9914">_xlfn.IFS(bike_sales_india[[#This Row],[Mileage (km/l)]]&gt;=75,"75-100",bike_sales_india[[#This Row],[Mileage (km/l)]]&gt;=50,"50-75",bike_sales_india[[#This Row],[Mileage (km/l)]]&gt;=25,"25-50")</f>
        <v>75-100</v>
      </c>
      <c r="Q9914" s="1" t="str" cm="1">
        <f t="array" ref="Q991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4" s="4">
        <f>(bike_sales_india[[#This Row],[Price (INR)]]-bike_sales_india[[#This Row],[Resale Price (INR)]])/bike_sales_india[[#This Row],[Price (INR)]]</f>
        <v>0.21464958470315665</v>
      </c>
    </row>
    <row r="9915" spans="1:18" x14ac:dyDescent="0.3">
      <c r="A9915" s="1" t="s">
        <v>15</v>
      </c>
      <c r="B9915">
        <v>71.709999999999994</v>
      </c>
      <c r="C9915" s="1" t="s">
        <v>29</v>
      </c>
      <c r="D9915" s="1" t="s">
        <v>86</v>
      </c>
      <c r="E9915">
        <v>132905</v>
      </c>
      <c r="F9915">
        <v>2016</v>
      </c>
      <c r="G9915">
        <v>994</v>
      </c>
      <c r="H9915" s="1" t="s">
        <v>26</v>
      </c>
      <c r="I9915">
        <v>87.52</v>
      </c>
      <c r="J9915" s="1" t="s">
        <v>42</v>
      </c>
      <c r="K9915">
        <v>2016</v>
      </c>
      <c r="L9915" s="1" t="s">
        <v>38</v>
      </c>
      <c r="M9915" s="1" t="s">
        <v>31</v>
      </c>
      <c r="N9915">
        <v>92823.37</v>
      </c>
      <c r="O9915" s="1" t="s">
        <v>50</v>
      </c>
      <c r="P9915" s="1" t="str" cm="1">
        <f t="array" ref="P9915">_xlfn.IFS(bike_sales_india[[#This Row],[Mileage (km/l)]]&gt;=75,"75-100",bike_sales_india[[#This Row],[Mileage (km/l)]]&gt;=50,"50-75",bike_sales_india[[#This Row],[Mileage (km/l)]]&gt;=25,"25-50")</f>
        <v>75-100</v>
      </c>
      <c r="Q9915" s="1" t="str" cm="1">
        <f t="array" ref="Q991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5" s="4">
        <f>(bike_sales_india[[#This Row],[Price (INR)]]-bike_sales_india[[#This Row],[Resale Price (INR)]])/bike_sales_india[[#This Row],[Price (INR)]]</f>
        <v>0.30158105413641328</v>
      </c>
    </row>
    <row r="9916" spans="1:18" x14ac:dyDescent="0.3">
      <c r="A9916" s="1" t="s">
        <v>23</v>
      </c>
      <c r="B9916">
        <v>57.02</v>
      </c>
      <c r="C9916" s="1" t="s">
        <v>52</v>
      </c>
      <c r="D9916" s="1" t="s">
        <v>72</v>
      </c>
      <c r="E9916">
        <v>134457</v>
      </c>
      <c r="F9916">
        <v>2017</v>
      </c>
      <c r="G9916">
        <v>994</v>
      </c>
      <c r="H9916" s="1" t="s">
        <v>34</v>
      </c>
      <c r="I9916">
        <v>41.35</v>
      </c>
      <c r="J9916" s="1" t="s">
        <v>19</v>
      </c>
      <c r="K9916">
        <v>2024</v>
      </c>
      <c r="L9916" s="1" t="s">
        <v>20</v>
      </c>
      <c r="M9916" s="1" t="s">
        <v>31</v>
      </c>
      <c r="N9916">
        <v>90172.51</v>
      </c>
      <c r="O9916" s="1" t="s">
        <v>35</v>
      </c>
      <c r="P9916" s="1" t="str" cm="1">
        <f t="array" ref="P9916">_xlfn.IFS(bike_sales_india[[#This Row],[Mileage (km/l)]]&gt;=75,"75-100",bike_sales_india[[#This Row],[Mileage (km/l)]]&gt;=50,"50-75",bike_sales_india[[#This Row],[Mileage (km/l)]]&gt;=25,"25-50")</f>
        <v>25-50</v>
      </c>
      <c r="Q9916" s="1" t="str" cm="1">
        <f t="array" ref="Q991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6" s="4">
        <f>(bike_sales_india[[#This Row],[Price (INR)]]-bike_sales_india[[#This Row],[Resale Price (INR)]])/bike_sales_india[[#This Row],[Price (INR)]]</f>
        <v>0.32935801036762685</v>
      </c>
    </row>
    <row r="9917" spans="1:18" x14ac:dyDescent="0.3">
      <c r="A9917" s="1" t="s">
        <v>61</v>
      </c>
      <c r="B9917">
        <v>37.11</v>
      </c>
      <c r="C9917" s="1" t="s">
        <v>36</v>
      </c>
      <c r="D9917" s="1" t="s">
        <v>66</v>
      </c>
      <c r="E9917">
        <v>119891</v>
      </c>
      <c r="F9917">
        <v>2024</v>
      </c>
      <c r="G9917">
        <v>994</v>
      </c>
      <c r="H9917" s="1" t="s">
        <v>34</v>
      </c>
      <c r="I9917">
        <v>32.24</v>
      </c>
      <c r="J9917" s="1" t="s">
        <v>42</v>
      </c>
      <c r="K9917">
        <v>2024</v>
      </c>
      <c r="L9917" s="1" t="s">
        <v>44</v>
      </c>
      <c r="M9917" s="1" t="s">
        <v>31</v>
      </c>
      <c r="N9917">
        <v>50293.58</v>
      </c>
      <c r="O9917" s="1" t="s">
        <v>50</v>
      </c>
      <c r="P9917" s="1" t="str" cm="1">
        <f t="array" ref="P9917">_xlfn.IFS(bike_sales_india[[#This Row],[Mileage (km/l)]]&gt;=75,"75-100",bike_sales_india[[#This Row],[Mileage (km/l)]]&gt;=50,"50-75",bike_sales_india[[#This Row],[Mileage (km/l)]]&gt;=25,"25-50")</f>
        <v>25-50</v>
      </c>
      <c r="Q9917" s="1" t="str" cm="1">
        <f t="array" ref="Q991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7" s="4">
        <f>(bike_sales_india[[#This Row],[Price (INR)]]-bike_sales_india[[#This Row],[Resale Price (INR)]])/bike_sales_india[[#This Row],[Price (INR)]]</f>
        <v>0.58050579276175862</v>
      </c>
    </row>
    <row r="9918" spans="1:18" x14ac:dyDescent="0.3">
      <c r="A9918" s="1" t="s">
        <v>46</v>
      </c>
      <c r="B9918">
        <v>33.840000000000003</v>
      </c>
      <c r="C9918" s="1" t="s">
        <v>32</v>
      </c>
      <c r="D9918" s="1" t="s">
        <v>80</v>
      </c>
      <c r="E9918">
        <v>59748</v>
      </c>
      <c r="F9918">
        <v>2020</v>
      </c>
      <c r="G9918">
        <v>994</v>
      </c>
      <c r="H9918" s="1" t="s">
        <v>34</v>
      </c>
      <c r="I9918">
        <v>28.25</v>
      </c>
      <c r="J9918" s="1" t="s">
        <v>42</v>
      </c>
      <c r="K9918">
        <v>2020</v>
      </c>
      <c r="L9918" s="1" t="s">
        <v>20</v>
      </c>
      <c r="M9918" s="1" t="s">
        <v>21</v>
      </c>
      <c r="N9918">
        <v>28637.31</v>
      </c>
      <c r="O9918" s="1" t="s">
        <v>45</v>
      </c>
      <c r="P9918" s="1" t="str" cm="1">
        <f t="array" ref="P9918">_xlfn.IFS(bike_sales_india[[#This Row],[Mileage (km/l)]]&gt;=75,"75-100",bike_sales_india[[#This Row],[Mileage (km/l)]]&gt;=50,"50-75",bike_sales_india[[#This Row],[Mileage (km/l)]]&gt;=25,"25-50")</f>
        <v>25-50</v>
      </c>
      <c r="Q9918" s="1" t="str" cm="1">
        <f t="array" ref="Q991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8" s="4">
        <f>(bike_sales_india[[#This Row],[Price (INR)]]-bike_sales_india[[#This Row],[Resale Price (INR)]])/bike_sales_india[[#This Row],[Price (INR)]]</f>
        <v>0.52069843342036548</v>
      </c>
    </row>
    <row r="9919" spans="1:18" x14ac:dyDescent="0.3">
      <c r="A9919" s="1" t="s">
        <v>39</v>
      </c>
      <c r="B9919">
        <v>79.98</v>
      </c>
      <c r="C9919" s="1" t="s">
        <v>24</v>
      </c>
      <c r="D9919" s="1" t="s">
        <v>67</v>
      </c>
      <c r="E9919">
        <v>194307</v>
      </c>
      <c r="F9919">
        <v>2020</v>
      </c>
      <c r="G9919">
        <v>994</v>
      </c>
      <c r="H9919" s="1" t="s">
        <v>26</v>
      </c>
      <c r="I9919">
        <v>77.930000000000007</v>
      </c>
      <c r="J9919" s="1" t="s">
        <v>19</v>
      </c>
      <c r="K9919">
        <v>2021</v>
      </c>
      <c r="L9919" s="1" t="s">
        <v>44</v>
      </c>
      <c r="M9919" s="1" t="s">
        <v>21</v>
      </c>
      <c r="N9919">
        <v>87130.16</v>
      </c>
      <c r="O9919" s="1" t="s">
        <v>45</v>
      </c>
      <c r="P9919" s="1" t="str" cm="1">
        <f t="array" ref="P9919">_xlfn.IFS(bike_sales_india[[#This Row],[Mileage (km/l)]]&gt;=75,"75-100",bike_sales_india[[#This Row],[Mileage (km/l)]]&gt;=50,"50-75",bike_sales_india[[#This Row],[Mileage (km/l)]]&gt;=25,"25-50")</f>
        <v>75-100</v>
      </c>
      <c r="Q9919" s="1" t="str" cm="1">
        <f t="array" ref="Q991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19" s="4">
        <f>(bike_sales_india[[#This Row],[Price (INR)]]-bike_sales_india[[#This Row],[Resale Price (INR)]])/bike_sales_india[[#This Row],[Price (INR)]]</f>
        <v>0.55158506898876514</v>
      </c>
    </row>
    <row r="9920" spans="1:18" x14ac:dyDescent="0.3">
      <c r="A9920" s="1" t="s">
        <v>61</v>
      </c>
      <c r="B9920">
        <v>23.79</v>
      </c>
      <c r="C9920" s="1" t="s">
        <v>64</v>
      </c>
      <c r="D9920" s="1" t="s">
        <v>65</v>
      </c>
      <c r="E9920">
        <v>348261</v>
      </c>
      <c r="F9920">
        <v>2015</v>
      </c>
      <c r="G9920">
        <v>994</v>
      </c>
      <c r="H9920" s="1" t="s">
        <v>18</v>
      </c>
      <c r="I9920">
        <v>97.85</v>
      </c>
      <c r="J9920" s="1" t="s">
        <v>42</v>
      </c>
      <c r="K9920">
        <v>2015</v>
      </c>
      <c r="L9920" s="1" t="s">
        <v>20</v>
      </c>
      <c r="M9920" s="1" t="s">
        <v>21</v>
      </c>
      <c r="N9920">
        <v>165683.14000000001</v>
      </c>
      <c r="O9920" s="1" t="s">
        <v>45</v>
      </c>
      <c r="P9920" s="1" t="str" cm="1">
        <f t="array" ref="P9920">_xlfn.IFS(bike_sales_india[[#This Row],[Mileage (km/l)]]&gt;=75,"75-100",bike_sales_india[[#This Row],[Mileage (km/l)]]&gt;=50,"50-75",bike_sales_india[[#This Row],[Mileage (km/l)]]&gt;=25,"25-50")</f>
        <v>75-100</v>
      </c>
      <c r="Q9920" s="1" t="str" cm="1">
        <f t="array" ref="Q992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0" s="4">
        <f>(bike_sales_india[[#This Row],[Price (INR)]]-bike_sales_india[[#This Row],[Resale Price (INR)]])/bike_sales_india[[#This Row],[Price (INR)]]</f>
        <v>0.52425583111516938</v>
      </c>
    </row>
    <row r="9921" spans="1:18" x14ac:dyDescent="0.3">
      <c r="A9921" s="1" t="s">
        <v>48</v>
      </c>
      <c r="B9921">
        <v>70.7</v>
      </c>
      <c r="C9921" s="1" t="s">
        <v>16</v>
      </c>
      <c r="D9921" s="1" t="s">
        <v>87</v>
      </c>
      <c r="E9921">
        <v>278527</v>
      </c>
      <c r="F9921">
        <v>2021</v>
      </c>
      <c r="G9921">
        <v>994</v>
      </c>
      <c r="H9921" s="1" t="s">
        <v>34</v>
      </c>
      <c r="I9921">
        <v>48.2</v>
      </c>
      <c r="J9921" s="1" t="s">
        <v>19</v>
      </c>
      <c r="K9921">
        <v>2022</v>
      </c>
      <c r="L9921" s="1" t="s">
        <v>38</v>
      </c>
      <c r="M9921" s="1" t="s">
        <v>21</v>
      </c>
      <c r="N9921">
        <v>190668.07</v>
      </c>
      <c r="O9921" s="1" t="s">
        <v>50</v>
      </c>
      <c r="P9921" s="1" t="str" cm="1">
        <f t="array" ref="P9921">_xlfn.IFS(bike_sales_india[[#This Row],[Mileage (km/l)]]&gt;=75,"75-100",bike_sales_india[[#This Row],[Mileage (km/l)]]&gt;=50,"50-75",bike_sales_india[[#This Row],[Mileage (km/l)]]&gt;=25,"25-50")</f>
        <v>25-50</v>
      </c>
      <c r="Q9921" s="1" t="str" cm="1">
        <f t="array" ref="Q992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1" s="4">
        <f>(bike_sales_india[[#This Row],[Price (INR)]]-bike_sales_india[[#This Row],[Resale Price (INR)]])/bike_sales_india[[#This Row],[Price (INR)]]</f>
        <v>0.31544133961878018</v>
      </c>
    </row>
    <row r="9922" spans="1:18" x14ac:dyDescent="0.3">
      <c r="A9922" s="1" t="s">
        <v>28</v>
      </c>
      <c r="B9922">
        <v>75.45</v>
      </c>
      <c r="C9922" s="1" t="s">
        <v>32</v>
      </c>
      <c r="D9922" s="1" t="s">
        <v>33</v>
      </c>
      <c r="E9922">
        <v>338881</v>
      </c>
      <c r="F9922">
        <v>2016</v>
      </c>
      <c r="G9922">
        <v>994</v>
      </c>
      <c r="H9922" s="1" t="s">
        <v>18</v>
      </c>
      <c r="I9922">
        <v>88.06</v>
      </c>
      <c r="J9922" s="1" t="s">
        <v>42</v>
      </c>
      <c r="K9922">
        <v>2016</v>
      </c>
      <c r="L9922" s="1" t="s">
        <v>20</v>
      </c>
      <c r="M9922" s="1" t="s">
        <v>31</v>
      </c>
      <c r="N9922">
        <v>191768.72</v>
      </c>
      <c r="O9922" s="1" t="s">
        <v>45</v>
      </c>
      <c r="P9922" s="1" t="str" cm="1">
        <f t="array" ref="P9922">_xlfn.IFS(bike_sales_india[[#This Row],[Mileage (km/l)]]&gt;=75,"75-100",bike_sales_india[[#This Row],[Mileage (km/l)]]&gt;=50,"50-75",bike_sales_india[[#This Row],[Mileage (km/l)]]&gt;=25,"25-50")</f>
        <v>75-100</v>
      </c>
      <c r="Q9922" s="1" t="str" cm="1">
        <f t="array" ref="Q992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2" s="4">
        <f>(bike_sales_india[[#This Row],[Price (INR)]]-bike_sales_india[[#This Row],[Resale Price (INR)]])/bike_sales_india[[#This Row],[Price (INR)]]</f>
        <v>0.43411191539212879</v>
      </c>
    </row>
    <row r="9923" spans="1:18" x14ac:dyDescent="0.3">
      <c r="A9923" s="1" t="s">
        <v>54</v>
      </c>
      <c r="B9923">
        <v>33.53</v>
      </c>
      <c r="C9923" s="1" t="s">
        <v>32</v>
      </c>
      <c r="D9923" s="1" t="s">
        <v>80</v>
      </c>
      <c r="E9923">
        <v>283961</v>
      </c>
      <c r="F9923">
        <v>2019</v>
      </c>
      <c r="G9923">
        <v>994</v>
      </c>
      <c r="H9923" s="1" t="s">
        <v>18</v>
      </c>
      <c r="I9923">
        <v>68.77</v>
      </c>
      <c r="J9923" s="1" t="s">
        <v>27</v>
      </c>
      <c r="K9923">
        <v>2024</v>
      </c>
      <c r="L9923" s="1" t="s">
        <v>38</v>
      </c>
      <c r="M9923" s="1" t="s">
        <v>21</v>
      </c>
      <c r="N9923">
        <v>126589.58</v>
      </c>
      <c r="O9923" s="1" t="s">
        <v>45</v>
      </c>
      <c r="P9923" s="1" t="str" cm="1">
        <f t="array" ref="P9923">_xlfn.IFS(bike_sales_india[[#This Row],[Mileage (km/l)]]&gt;=75,"75-100",bike_sales_india[[#This Row],[Mileage (km/l)]]&gt;=50,"50-75",bike_sales_india[[#This Row],[Mileage (km/l)]]&gt;=25,"25-50")</f>
        <v>50-75</v>
      </c>
      <c r="Q9923" s="1" t="str" cm="1">
        <f t="array" ref="Q992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3" s="4">
        <f>(bike_sales_india[[#This Row],[Price (INR)]]-bike_sales_india[[#This Row],[Resale Price (INR)]])/bike_sales_india[[#This Row],[Price (INR)]]</f>
        <v>0.55420082335250254</v>
      </c>
    </row>
    <row r="9924" spans="1:18" x14ac:dyDescent="0.3">
      <c r="A9924" s="1" t="s">
        <v>54</v>
      </c>
      <c r="B9924">
        <v>73.680000000000007</v>
      </c>
      <c r="C9924" s="1" t="s">
        <v>64</v>
      </c>
      <c r="D9924" s="1" t="s">
        <v>71</v>
      </c>
      <c r="E9924">
        <v>129971</v>
      </c>
      <c r="F9924">
        <v>2024</v>
      </c>
      <c r="G9924">
        <v>994</v>
      </c>
      <c r="H9924" s="1" t="s">
        <v>26</v>
      </c>
      <c r="I9924">
        <v>91.38</v>
      </c>
      <c r="J9924" s="1" t="s">
        <v>42</v>
      </c>
      <c r="K9924">
        <v>2024</v>
      </c>
      <c r="L9924" s="1" t="s">
        <v>44</v>
      </c>
      <c r="M9924" s="1" t="s">
        <v>21</v>
      </c>
      <c r="N9924">
        <v>93259.49</v>
      </c>
      <c r="O9924" s="1" t="s">
        <v>45</v>
      </c>
      <c r="P9924" s="1" t="str" cm="1">
        <f t="array" ref="P9924">_xlfn.IFS(bike_sales_india[[#This Row],[Mileage (km/l)]]&gt;=75,"75-100",bike_sales_india[[#This Row],[Mileage (km/l)]]&gt;=50,"50-75",bike_sales_india[[#This Row],[Mileage (km/l)]]&gt;=25,"25-50")</f>
        <v>75-100</v>
      </c>
      <c r="Q9924" s="1" t="str" cm="1">
        <f t="array" ref="Q992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4" s="4">
        <f>(bike_sales_india[[#This Row],[Price (INR)]]-bike_sales_india[[#This Row],[Resale Price (INR)]])/bike_sales_india[[#This Row],[Price (INR)]]</f>
        <v>0.28245924090758706</v>
      </c>
    </row>
    <row r="9925" spans="1:18" x14ac:dyDescent="0.3">
      <c r="A9925" s="1" t="s">
        <v>61</v>
      </c>
      <c r="B9925">
        <v>17.559999999999999</v>
      </c>
      <c r="C9925" s="1" t="s">
        <v>52</v>
      </c>
      <c r="D9925" s="1" t="s">
        <v>81</v>
      </c>
      <c r="E9925">
        <v>216866</v>
      </c>
      <c r="F9925">
        <v>2016</v>
      </c>
      <c r="G9925">
        <v>995</v>
      </c>
      <c r="H9925" s="1" t="s">
        <v>18</v>
      </c>
      <c r="I9925">
        <v>75.62</v>
      </c>
      <c r="J9925" s="1" t="s">
        <v>19</v>
      </c>
      <c r="K9925">
        <v>2017</v>
      </c>
      <c r="L9925" s="1" t="s">
        <v>38</v>
      </c>
      <c r="M9925" s="1" t="s">
        <v>31</v>
      </c>
      <c r="N9925">
        <v>115909.81</v>
      </c>
      <c r="O9925" s="1" t="s">
        <v>50</v>
      </c>
      <c r="P9925" s="1" t="str" cm="1">
        <f t="array" ref="P9925">_xlfn.IFS(bike_sales_india[[#This Row],[Mileage (km/l)]]&gt;=75,"75-100",bike_sales_india[[#This Row],[Mileage (km/l)]]&gt;=50,"50-75",bike_sales_india[[#This Row],[Mileage (km/l)]]&gt;=25,"25-50")</f>
        <v>75-100</v>
      </c>
      <c r="Q9925" s="1" t="str" cm="1">
        <f t="array" ref="Q992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5" s="4">
        <f>(bike_sales_india[[#This Row],[Price (INR)]]-bike_sales_india[[#This Row],[Resale Price (INR)]])/bike_sales_india[[#This Row],[Price (INR)]]</f>
        <v>0.46552336465836047</v>
      </c>
    </row>
    <row r="9926" spans="1:18" x14ac:dyDescent="0.3">
      <c r="A9926" s="1" t="s">
        <v>46</v>
      </c>
      <c r="B9926">
        <v>48.76</v>
      </c>
      <c r="C9926" s="1" t="s">
        <v>40</v>
      </c>
      <c r="D9926" s="1" t="s">
        <v>58</v>
      </c>
      <c r="E9926">
        <v>393707</v>
      </c>
      <c r="F9926">
        <v>2024</v>
      </c>
      <c r="G9926">
        <v>995</v>
      </c>
      <c r="H9926" s="1" t="s">
        <v>34</v>
      </c>
      <c r="I9926">
        <v>37.450000000000003</v>
      </c>
      <c r="J9926" s="1" t="s">
        <v>27</v>
      </c>
      <c r="K9926">
        <v>2024</v>
      </c>
      <c r="L9926" s="1" t="s">
        <v>44</v>
      </c>
      <c r="M9926" s="1" t="s">
        <v>21</v>
      </c>
      <c r="N9926">
        <v>177994.38</v>
      </c>
      <c r="O9926" s="1" t="s">
        <v>22</v>
      </c>
      <c r="P9926" s="1" t="str" cm="1">
        <f t="array" ref="P9926">_xlfn.IFS(bike_sales_india[[#This Row],[Mileage (km/l)]]&gt;=75,"75-100",bike_sales_india[[#This Row],[Mileage (km/l)]]&gt;=50,"50-75",bike_sales_india[[#This Row],[Mileage (km/l)]]&gt;=25,"25-50")</f>
        <v>25-50</v>
      </c>
      <c r="Q9926" s="1" t="str" cm="1">
        <f t="array" ref="Q992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6" s="4">
        <f>(bike_sales_india[[#This Row],[Price (INR)]]-bike_sales_india[[#This Row],[Resale Price (INR)]])/bike_sales_india[[#This Row],[Price (INR)]]</f>
        <v>0.54790140891576733</v>
      </c>
    </row>
    <row r="9927" spans="1:18" x14ac:dyDescent="0.3">
      <c r="A9927" s="1" t="s">
        <v>23</v>
      </c>
      <c r="B9927">
        <v>78.87</v>
      </c>
      <c r="C9927" s="1" t="s">
        <v>32</v>
      </c>
      <c r="D9927" s="1" t="s">
        <v>60</v>
      </c>
      <c r="E9927">
        <v>364482</v>
      </c>
      <c r="F9927">
        <v>2017</v>
      </c>
      <c r="G9927">
        <v>995</v>
      </c>
      <c r="H9927" s="1" t="s">
        <v>34</v>
      </c>
      <c r="I9927">
        <v>39.69</v>
      </c>
      <c r="J9927" s="1" t="s">
        <v>27</v>
      </c>
      <c r="K9927">
        <v>2020</v>
      </c>
      <c r="L9927" s="1" t="s">
        <v>38</v>
      </c>
      <c r="M9927" s="1" t="s">
        <v>21</v>
      </c>
      <c r="N9927">
        <v>270010.53000000003</v>
      </c>
      <c r="O9927" s="1" t="s">
        <v>50</v>
      </c>
      <c r="P9927" s="1" t="str" cm="1">
        <f t="array" ref="P9927">_xlfn.IFS(bike_sales_india[[#This Row],[Mileage (km/l)]]&gt;=75,"75-100",bike_sales_india[[#This Row],[Mileage (km/l)]]&gt;=50,"50-75",bike_sales_india[[#This Row],[Mileage (km/l)]]&gt;=25,"25-50")</f>
        <v>25-50</v>
      </c>
      <c r="Q9927" s="1" t="str" cm="1">
        <f t="array" ref="Q992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7" s="4">
        <f>(bike_sales_india[[#This Row],[Price (INR)]]-bike_sales_india[[#This Row],[Resale Price (INR)]])/bike_sales_india[[#This Row],[Price (INR)]]</f>
        <v>0.25919378734752324</v>
      </c>
    </row>
    <row r="9928" spans="1:18" x14ac:dyDescent="0.3">
      <c r="A9928" s="1" t="s">
        <v>46</v>
      </c>
      <c r="B9928">
        <v>8.44</v>
      </c>
      <c r="C9928" s="1" t="s">
        <v>16</v>
      </c>
      <c r="D9928" s="1" t="s">
        <v>17</v>
      </c>
      <c r="E9928">
        <v>207174</v>
      </c>
      <c r="F9928">
        <v>2018</v>
      </c>
      <c r="G9928">
        <v>995</v>
      </c>
      <c r="H9928" s="1" t="s">
        <v>18</v>
      </c>
      <c r="I9928">
        <v>81.87</v>
      </c>
      <c r="J9928" s="1" t="s">
        <v>19</v>
      </c>
      <c r="K9928">
        <v>2023</v>
      </c>
      <c r="L9928" s="1" t="s">
        <v>44</v>
      </c>
      <c r="M9928" s="1" t="s">
        <v>31</v>
      </c>
      <c r="N9928">
        <v>137986.06</v>
      </c>
      <c r="O9928" s="1" t="s">
        <v>45</v>
      </c>
      <c r="P9928" s="1" t="str" cm="1">
        <f t="array" ref="P9928">_xlfn.IFS(bike_sales_india[[#This Row],[Mileage (km/l)]]&gt;=75,"75-100",bike_sales_india[[#This Row],[Mileage (km/l)]]&gt;=50,"50-75",bike_sales_india[[#This Row],[Mileage (km/l)]]&gt;=25,"25-50")</f>
        <v>75-100</v>
      </c>
      <c r="Q9928" s="1" t="str" cm="1">
        <f t="array" ref="Q992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8" s="4">
        <f>(bike_sales_india[[#This Row],[Price (INR)]]-bike_sales_india[[#This Row],[Resale Price (INR)]])/bike_sales_india[[#This Row],[Price (INR)]]</f>
        <v>0.33396053558844258</v>
      </c>
    </row>
    <row r="9929" spans="1:18" x14ac:dyDescent="0.3">
      <c r="A9929" s="1" t="s">
        <v>54</v>
      </c>
      <c r="B9929">
        <v>64.239999999999995</v>
      </c>
      <c r="C9929" s="1" t="s">
        <v>64</v>
      </c>
      <c r="D9929" s="1" t="s">
        <v>65</v>
      </c>
      <c r="E9929">
        <v>254431</v>
      </c>
      <c r="F9929">
        <v>2017</v>
      </c>
      <c r="G9929">
        <v>995</v>
      </c>
      <c r="H9929" s="1" t="s">
        <v>18</v>
      </c>
      <c r="I9929">
        <v>97.28</v>
      </c>
      <c r="J9929" s="1" t="s">
        <v>19</v>
      </c>
      <c r="K9929">
        <v>2021</v>
      </c>
      <c r="L9929" s="1" t="s">
        <v>38</v>
      </c>
      <c r="M9929" s="1" t="s">
        <v>31</v>
      </c>
      <c r="N9929">
        <v>162442.13</v>
      </c>
      <c r="O9929" s="1" t="s">
        <v>22</v>
      </c>
      <c r="P9929" s="1" t="str" cm="1">
        <f t="array" ref="P9929">_xlfn.IFS(bike_sales_india[[#This Row],[Mileage (km/l)]]&gt;=75,"75-100",bike_sales_india[[#This Row],[Mileage (km/l)]]&gt;=50,"50-75",bike_sales_india[[#This Row],[Mileage (km/l)]]&gt;=25,"25-50")</f>
        <v>75-100</v>
      </c>
      <c r="Q9929" s="1" t="str" cm="1">
        <f t="array" ref="Q992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29" s="4">
        <f>(bike_sales_india[[#This Row],[Price (INR)]]-bike_sales_india[[#This Row],[Resale Price (INR)]])/bike_sales_india[[#This Row],[Price (INR)]]</f>
        <v>0.36154741364063342</v>
      </c>
    </row>
    <row r="9930" spans="1:18" x14ac:dyDescent="0.3">
      <c r="A9930" s="1" t="s">
        <v>15</v>
      </c>
      <c r="B9930">
        <v>34.729999999999997</v>
      </c>
      <c r="C9930" s="1" t="s">
        <v>29</v>
      </c>
      <c r="D9930" s="1" t="s">
        <v>49</v>
      </c>
      <c r="E9930">
        <v>103062</v>
      </c>
      <c r="F9930">
        <v>2019</v>
      </c>
      <c r="G9930">
        <v>995</v>
      </c>
      <c r="H9930" s="1" t="s">
        <v>18</v>
      </c>
      <c r="I9930">
        <v>70.42</v>
      </c>
      <c r="J9930" s="1" t="s">
        <v>27</v>
      </c>
      <c r="K9930">
        <v>2021</v>
      </c>
      <c r="L9930" s="1" t="s">
        <v>20</v>
      </c>
      <c r="M9930" s="1" t="s">
        <v>21</v>
      </c>
      <c r="N9930">
        <v>53397.919999999998</v>
      </c>
      <c r="O9930" s="1" t="s">
        <v>22</v>
      </c>
      <c r="P9930" s="1" t="str" cm="1">
        <f t="array" ref="P9930">_xlfn.IFS(bike_sales_india[[#This Row],[Mileage (km/l)]]&gt;=75,"75-100",bike_sales_india[[#This Row],[Mileage (km/l)]]&gt;=50,"50-75",bike_sales_india[[#This Row],[Mileage (km/l)]]&gt;=25,"25-50")</f>
        <v>50-75</v>
      </c>
      <c r="Q9930" s="1" t="str" cm="1">
        <f t="array" ref="Q993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0" s="4">
        <f>(bike_sales_india[[#This Row],[Price (INR)]]-bike_sales_india[[#This Row],[Resale Price (INR)]])/bike_sales_india[[#This Row],[Price (INR)]]</f>
        <v>0.48188546700044638</v>
      </c>
    </row>
    <row r="9931" spans="1:18" x14ac:dyDescent="0.3">
      <c r="A9931" s="1" t="s">
        <v>54</v>
      </c>
      <c r="B9931">
        <v>36.35</v>
      </c>
      <c r="C9931" s="1" t="s">
        <v>29</v>
      </c>
      <c r="D9931" s="1" t="s">
        <v>75</v>
      </c>
      <c r="E9931">
        <v>275082</v>
      </c>
      <c r="F9931">
        <v>2015</v>
      </c>
      <c r="G9931">
        <v>995</v>
      </c>
      <c r="H9931" s="1" t="s">
        <v>34</v>
      </c>
      <c r="I9931">
        <v>42.88</v>
      </c>
      <c r="J9931" s="1" t="s">
        <v>42</v>
      </c>
      <c r="K9931">
        <v>2015</v>
      </c>
      <c r="L9931" s="1" t="s">
        <v>20</v>
      </c>
      <c r="M9931" s="1" t="s">
        <v>31</v>
      </c>
      <c r="N9931">
        <v>203995.32</v>
      </c>
      <c r="O9931" s="1" t="s">
        <v>35</v>
      </c>
      <c r="P9931" s="1" t="str" cm="1">
        <f t="array" ref="P9931">_xlfn.IFS(bike_sales_india[[#This Row],[Mileage (km/l)]]&gt;=75,"75-100",bike_sales_india[[#This Row],[Mileage (km/l)]]&gt;=50,"50-75",bike_sales_india[[#This Row],[Mileage (km/l)]]&gt;=25,"25-50")</f>
        <v>25-50</v>
      </c>
      <c r="Q9931" s="1" t="str" cm="1">
        <f t="array" ref="Q993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1" s="4">
        <f>(bike_sales_india[[#This Row],[Price (INR)]]-bike_sales_india[[#This Row],[Resale Price (INR)]])/bike_sales_india[[#This Row],[Price (INR)]]</f>
        <v>0.25841996204768031</v>
      </c>
    </row>
    <row r="9932" spans="1:18" x14ac:dyDescent="0.3">
      <c r="A9932" s="1" t="s">
        <v>59</v>
      </c>
      <c r="B9932">
        <v>75.2</v>
      </c>
      <c r="C9932" s="1" t="s">
        <v>64</v>
      </c>
      <c r="D9932" s="1" t="s">
        <v>78</v>
      </c>
      <c r="E9932">
        <v>370227</v>
      </c>
      <c r="F9932">
        <v>2022</v>
      </c>
      <c r="G9932">
        <v>995</v>
      </c>
      <c r="H9932" s="1" t="s">
        <v>26</v>
      </c>
      <c r="I9932">
        <v>67.05</v>
      </c>
      <c r="J9932" s="1" t="s">
        <v>27</v>
      </c>
      <c r="K9932">
        <v>2024</v>
      </c>
      <c r="L9932" s="1" t="s">
        <v>20</v>
      </c>
      <c r="M9932" s="1" t="s">
        <v>31</v>
      </c>
      <c r="N9932">
        <v>149237.79999999999</v>
      </c>
      <c r="O9932" s="1" t="s">
        <v>22</v>
      </c>
      <c r="P9932" s="1" t="str" cm="1">
        <f t="array" ref="P9932">_xlfn.IFS(bike_sales_india[[#This Row],[Mileage (km/l)]]&gt;=75,"75-100",bike_sales_india[[#This Row],[Mileage (km/l)]]&gt;=50,"50-75",bike_sales_india[[#This Row],[Mileage (km/l)]]&gt;=25,"25-50")</f>
        <v>50-75</v>
      </c>
      <c r="Q9932" s="1" t="str" cm="1">
        <f t="array" ref="Q993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2" s="4">
        <f>(bike_sales_india[[#This Row],[Price (INR)]]-bike_sales_india[[#This Row],[Resale Price (INR)]])/bike_sales_india[[#This Row],[Price (INR)]]</f>
        <v>0.59690190072577098</v>
      </c>
    </row>
    <row r="9933" spans="1:18" x14ac:dyDescent="0.3">
      <c r="A9933" s="1" t="s">
        <v>39</v>
      </c>
      <c r="B9933">
        <v>10.5</v>
      </c>
      <c r="C9933" s="1" t="s">
        <v>52</v>
      </c>
      <c r="D9933" s="1" t="s">
        <v>81</v>
      </c>
      <c r="E9933">
        <v>134475</v>
      </c>
      <c r="F9933">
        <v>2023</v>
      </c>
      <c r="G9933">
        <v>995</v>
      </c>
      <c r="H9933" s="1" t="s">
        <v>34</v>
      </c>
      <c r="I9933">
        <v>48.09</v>
      </c>
      <c r="J9933" s="1" t="s">
        <v>19</v>
      </c>
      <c r="K9933">
        <v>2024</v>
      </c>
      <c r="L9933" s="1" t="s">
        <v>20</v>
      </c>
      <c r="M9933" s="1" t="s">
        <v>31</v>
      </c>
      <c r="N9933">
        <v>66458.539999999994</v>
      </c>
      <c r="O9933" s="1" t="s">
        <v>22</v>
      </c>
      <c r="P9933" s="1" t="str" cm="1">
        <f t="array" ref="P9933">_xlfn.IFS(bike_sales_india[[#This Row],[Mileage (km/l)]]&gt;=75,"75-100",bike_sales_india[[#This Row],[Mileage (km/l)]]&gt;=50,"50-75",bike_sales_india[[#This Row],[Mileage (km/l)]]&gt;=25,"25-50")</f>
        <v>25-50</v>
      </c>
      <c r="Q9933" s="1" t="str" cm="1">
        <f t="array" ref="Q993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3" s="4">
        <f>(bike_sales_india[[#This Row],[Price (INR)]]-bike_sales_india[[#This Row],[Resale Price (INR)]])/bike_sales_india[[#This Row],[Price (INR)]]</f>
        <v>0.50579260085517763</v>
      </c>
    </row>
    <row r="9934" spans="1:18" x14ac:dyDescent="0.3">
      <c r="A9934" s="1" t="s">
        <v>15</v>
      </c>
      <c r="B9934">
        <v>37.700000000000003</v>
      </c>
      <c r="C9934" s="1" t="s">
        <v>36</v>
      </c>
      <c r="D9934" s="1" t="s">
        <v>66</v>
      </c>
      <c r="E9934">
        <v>50303</v>
      </c>
      <c r="F9934">
        <v>2020</v>
      </c>
      <c r="G9934">
        <v>995</v>
      </c>
      <c r="H9934" s="1" t="s">
        <v>26</v>
      </c>
      <c r="I9934">
        <v>78.53</v>
      </c>
      <c r="J9934" s="1" t="s">
        <v>19</v>
      </c>
      <c r="K9934">
        <v>2020</v>
      </c>
      <c r="L9934" s="1" t="s">
        <v>20</v>
      </c>
      <c r="M9934" s="1" t="s">
        <v>21</v>
      </c>
      <c r="N9934">
        <v>31587.02</v>
      </c>
      <c r="O9934" s="1" t="s">
        <v>45</v>
      </c>
      <c r="P9934" s="1" t="str" cm="1">
        <f t="array" ref="P9934">_xlfn.IFS(bike_sales_india[[#This Row],[Mileage (km/l)]]&gt;=75,"75-100",bike_sales_india[[#This Row],[Mileage (km/l)]]&gt;=50,"50-75",bike_sales_india[[#This Row],[Mileage (km/l)]]&gt;=25,"25-50")</f>
        <v>75-100</v>
      </c>
      <c r="Q9934" s="1" t="str" cm="1">
        <f t="array" ref="Q993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4" s="4">
        <f>(bike_sales_india[[#This Row],[Price (INR)]]-bike_sales_india[[#This Row],[Resale Price (INR)]])/bike_sales_india[[#This Row],[Price (INR)]]</f>
        <v>0.37206488678607635</v>
      </c>
    </row>
    <row r="9935" spans="1:18" x14ac:dyDescent="0.3">
      <c r="A9935" s="1" t="s">
        <v>28</v>
      </c>
      <c r="B9935">
        <v>26.41</v>
      </c>
      <c r="C9935" s="1" t="s">
        <v>16</v>
      </c>
      <c r="D9935" s="1" t="s">
        <v>43</v>
      </c>
      <c r="E9935">
        <v>236263</v>
      </c>
      <c r="F9935">
        <v>2015</v>
      </c>
      <c r="G9935">
        <v>995</v>
      </c>
      <c r="H9935" s="1" t="s">
        <v>34</v>
      </c>
      <c r="I9935">
        <v>38.86</v>
      </c>
      <c r="J9935" s="1" t="s">
        <v>42</v>
      </c>
      <c r="K9935">
        <v>2015</v>
      </c>
      <c r="L9935" s="1" t="s">
        <v>20</v>
      </c>
      <c r="M9935" s="1" t="s">
        <v>31</v>
      </c>
      <c r="N9935">
        <v>174316.99</v>
      </c>
      <c r="O9935" s="1" t="s">
        <v>22</v>
      </c>
      <c r="P9935" s="1" t="str" cm="1">
        <f t="array" ref="P9935">_xlfn.IFS(bike_sales_india[[#This Row],[Mileage (km/l)]]&gt;=75,"75-100",bike_sales_india[[#This Row],[Mileage (km/l)]]&gt;=50,"50-75",bike_sales_india[[#This Row],[Mileage (km/l)]]&gt;=25,"25-50")</f>
        <v>25-50</v>
      </c>
      <c r="Q9935" s="1" t="str" cm="1">
        <f t="array" ref="Q993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5" s="4">
        <f>(bike_sales_india[[#This Row],[Price (INR)]]-bike_sales_india[[#This Row],[Resale Price (INR)]])/bike_sales_india[[#This Row],[Price (INR)]]</f>
        <v>0.2621909058972417</v>
      </c>
    </row>
    <row r="9936" spans="1:18" x14ac:dyDescent="0.3">
      <c r="A9936" s="1" t="s">
        <v>54</v>
      </c>
      <c r="B9936">
        <v>58.08</v>
      </c>
      <c r="C9936" s="1" t="s">
        <v>29</v>
      </c>
      <c r="D9936" s="1" t="s">
        <v>30</v>
      </c>
      <c r="E9936">
        <v>305389</v>
      </c>
      <c r="F9936">
        <v>2023</v>
      </c>
      <c r="G9936">
        <v>995</v>
      </c>
      <c r="H9936" s="1" t="s">
        <v>34</v>
      </c>
      <c r="I9936">
        <v>38.9</v>
      </c>
      <c r="J9936" s="1" t="s">
        <v>42</v>
      </c>
      <c r="K9936">
        <v>2023</v>
      </c>
      <c r="L9936" s="1" t="s">
        <v>38</v>
      </c>
      <c r="M9936" s="1" t="s">
        <v>31</v>
      </c>
      <c r="N9936">
        <v>183771.92</v>
      </c>
      <c r="O9936" s="1" t="s">
        <v>35</v>
      </c>
      <c r="P9936" s="1" t="str" cm="1">
        <f t="array" ref="P9936">_xlfn.IFS(bike_sales_india[[#This Row],[Mileage (km/l)]]&gt;=75,"75-100",bike_sales_india[[#This Row],[Mileage (km/l)]]&gt;=50,"50-75",bike_sales_india[[#This Row],[Mileage (km/l)]]&gt;=25,"25-50")</f>
        <v>25-50</v>
      </c>
      <c r="Q9936" s="1" t="str" cm="1">
        <f t="array" ref="Q993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6" s="4">
        <f>(bike_sales_india[[#This Row],[Price (INR)]]-bike_sales_india[[#This Row],[Resale Price (INR)]])/bike_sales_india[[#This Row],[Price (INR)]]</f>
        <v>0.39823660970106972</v>
      </c>
    </row>
    <row r="9937" spans="1:18" x14ac:dyDescent="0.3">
      <c r="A9937" s="1" t="s">
        <v>46</v>
      </c>
      <c r="B9937">
        <v>45.76</v>
      </c>
      <c r="C9937" s="1" t="s">
        <v>52</v>
      </c>
      <c r="D9937" s="1" t="s">
        <v>69</v>
      </c>
      <c r="E9937">
        <v>289899</v>
      </c>
      <c r="F9937">
        <v>2018</v>
      </c>
      <c r="G9937">
        <v>995</v>
      </c>
      <c r="H9937" s="1" t="s">
        <v>34</v>
      </c>
      <c r="I9937">
        <v>50.42</v>
      </c>
      <c r="J9937" s="1" t="s">
        <v>19</v>
      </c>
      <c r="K9937">
        <v>2024</v>
      </c>
      <c r="L9937" s="1" t="s">
        <v>38</v>
      </c>
      <c r="M9937" s="1" t="s">
        <v>21</v>
      </c>
      <c r="N9937">
        <v>141323.82</v>
      </c>
      <c r="O9937" s="1" t="s">
        <v>50</v>
      </c>
      <c r="P9937" s="1" t="str" cm="1">
        <f t="array" ref="P9937">_xlfn.IFS(bike_sales_india[[#This Row],[Mileage (km/l)]]&gt;=75,"75-100",bike_sales_india[[#This Row],[Mileage (km/l)]]&gt;=50,"50-75",bike_sales_india[[#This Row],[Mileage (km/l)]]&gt;=25,"25-50")</f>
        <v>50-75</v>
      </c>
      <c r="Q9937" s="1" t="str" cm="1">
        <f t="array" ref="Q993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7" s="4">
        <f>(bike_sales_india[[#This Row],[Price (INR)]]-bike_sales_india[[#This Row],[Resale Price (INR)]])/bike_sales_india[[#This Row],[Price (INR)]]</f>
        <v>0.51250670060952264</v>
      </c>
    </row>
    <row r="9938" spans="1:18" x14ac:dyDescent="0.3">
      <c r="A9938" s="1" t="s">
        <v>23</v>
      </c>
      <c r="B9938">
        <v>35.76</v>
      </c>
      <c r="C9938" s="1" t="s">
        <v>36</v>
      </c>
      <c r="D9938" s="1" t="s">
        <v>63</v>
      </c>
      <c r="E9938">
        <v>194342</v>
      </c>
      <c r="F9938">
        <v>2019</v>
      </c>
      <c r="G9938">
        <v>995</v>
      </c>
      <c r="H9938" s="1" t="s">
        <v>18</v>
      </c>
      <c r="I9938">
        <v>92.05</v>
      </c>
      <c r="J9938" s="1" t="s">
        <v>42</v>
      </c>
      <c r="K9938">
        <v>2019</v>
      </c>
      <c r="L9938" s="1" t="s">
        <v>20</v>
      </c>
      <c r="M9938" s="1" t="s">
        <v>31</v>
      </c>
      <c r="N9938">
        <v>79280.69</v>
      </c>
      <c r="O9938" s="1" t="s">
        <v>50</v>
      </c>
      <c r="P9938" s="1" t="str" cm="1">
        <f t="array" ref="P9938">_xlfn.IFS(bike_sales_india[[#This Row],[Mileage (km/l)]]&gt;=75,"75-100",bike_sales_india[[#This Row],[Mileage (km/l)]]&gt;=50,"50-75",bike_sales_india[[#This Row],[Mileage (km/l)]]&gt;=25,"25-50")</f>
        <v>75-100</v>
      </c>
      <c r="Q9938" s="1" t="str" cm="1">
        <f t="array" ref="Q993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8" s="4">
        <f>(bike_sales_india[[#This Row],[Price (INR)]]-bike_sales_india[[#This Row],[Resale Price (INR)]])/bike_sales_india[[#This Row],[Price (INR)]]</f>
        <v>0.59205580883185316</v>
      </c>
    </row>
    <row r="9939" spans="1:18" x14ac:dyDescent="0.3">
      <c r="A9939" s="1" t="s">
        <v>15</v>
      </c>
      <c r="B9939">
        <v>25.08</v>
      </c>
      <c r="C9939" s="1" t="s">
        <v>24</v>
      </c>
      <c r="D9939" s="1" t="s">
        <v>85</v>
      </c>
      <c r="E9939">
        <v>248029</v>
      </c>
      <c r="F9939">
        <v>2020</v>
      </c>
      <c r="G9939">
        <v>996</v>
      </c>
      <c r="H9939" s="1" t="s">
        <v>34</v>
      </c>
      <c r="I9939">
        <v>29.76</v>
      </c>
      <c r="J9939" s="1" t="s">
        <v>27</v>
      </c>
      <c r="K9939">
        <v>2024</v>
      </c>
      <c r="L9939" s="1" t="s">
        <v>44</v>
      </c>
      <c r="M9939" s="1" t="s">
        <v>21</v>
      </c>
      <c r="N9939">
        <v>107097.58</v>
      </c>
      <c r="O9939" s="1" t="s">
        <v>22</v>
      </c>
      <c r="P9939" s="1" t="str" cm="1">
        <f t="array" ref="P9939">_xlfn.IFS(bike_sales_india[[#This Row],[Mileage (km/l)]]&gt;=75,"75-100",bike_sales_india[[#This Row],[Mileage (km/l)]]&gt;=50,"50-75",bike_sales_india[[#This Row],[Mileage (km/l)]]&gt;=25,"25-50")</f>
        <v>25-50</v>
      </c>
      <c r="Q9939" s="1" t="str" cm="1">
        <f t="array" ref="Q993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39" s="4">
        <f>(bike_sales_india[[#This Row],[Price (INR)]]-bike_sales_india[[#This Row],[Resale Price (INR)]])/bike_sales_india[[#This Row],[Price (INR)]]</f>
        <v>0.56820541146398196</v>
      </c>
    </row>
    <row r="9940" spans="1:18" x14ac:dyDescent="0.3">
      <c r="A9940" s="1" t="s">
        <v>23</v>
      </c>
      <c r="B9940">
        <v>29.9</v>
      </c>
      <c r="C9940" s="1" t="s">
        <v>32</v>
      </c>
      <c r="D9940" s="1" t="s">
        <v>60</v>
      </c>
      <c r="E9940">
        <v>140693</v>
      </c>
      <c r="F9940">
        <v>2019</v>
      </c>
      <c r="G9940">
        <v>996</v>
      </c>
      <c r="H9940" s="1" t="s">
        <v>26</v>
      </c>
      <c r="I9940">
        <v>93.4</v>
      </c>
      <c r="J9940" s="1" t="s">
        <v>27</v>
      </c>
      <c r="K9940">
        <v>2024</v>
      </c>
      <c r="L9940" s="1" t="s">
        <v>20</v>
      </c>
      <c r="M9940" s="1" t="s">
        <v>21</v>
      </c>
      <c r="N9940">
        <v>65393.06</v>
      </c>
      <c r="O9940" s="1" t="s">
        <v>45</v>
      </c>
      <c r="P9940" s="1" t="str" cm="1">
        <f t="array" ref="P9940">_xlfn.IFS(bike_sales_india[[#This Row],[Mileage (km/l)]]&gt;=75,"75-100",bike_sales_india[[#This Row],[Mileage (km/l)]]&gt;=50,"50-75",bike_sales_india[[#This Row],[Mileage (km/l)]]&gt;=25,"25-50")</f>
        <v>75-100</v>
      </c>
      <c r="Q9940" s="1" t="str" cm="1">
        <f t="array" ref="Q994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0" s="4">
        <f>(bike_sales_india[[#This Row],[Price (INR)]]-bike_sales_india[[#This Row],[Resale Price (INR)]])/bike_sales_india[[#This Row],[Price (INR)]]</f>
        <v>0.53520743747023658</v>
      </c>
    </row>
    <row r="9941" spans="1:18" x14ac:dyDescent="0.3">
      <c r="A9941" s="1" t="s">
        <v>15</v>
      </c>
      <c r="B9941">
        <v>75.599999999999994</v>
      </c>
      <c r="C9941" s="1" t="s">
        <v>36</v>
      </c>
      <c r="D9941" s="1" t="s">
        <v>63</v>
      </c>
      <c r="E9941">
        <v>262217</v>
      </c>
      <c r="F9941">
        <v>2022</v>
      </c>
      <c r="G9941">
        <v>996</v>
      </c>
      <c r="H9941" s="1" t="s">
        <v>18</v>
      </c>
      <c r="I9941">
        <v>91.59</v>
      </c>
      <c r="J9941" s="1" t="s">
        <v>19</v>
      </c>
      <c r="K9941">
        <v>2023</v>
      </c>
      <c r="L9941" s="1" t="s">
        <v>38</v>
      </c>
      <c r="M9941" s="1" t="s">
        <v>21</v>
      </c>
      <c r="N9941">
        <v>129443.68</v>
      </c>
      <c r="O9941" s="1" t="s">
        <v>50</v>
      </c>
      <c r="P9941" s="1" t="str" cm="1">
        <f t="array" ref="P9941">_xlfn.IFS(bike_sales_india[[#This Row],[Mileage (km/l)]]&gt;=75,"75-100",bike_sales_india[[#This Row],[Mileage (km/l)]]&gt;=50,"50-75",bike_sales_india[[#This Row],[Mileage (km/l)]]&gt;=25,"25-50")</f>
        <v>75-100</v>
      </c>
      <c r="Q9941" s="1" t="str" cm="1">
        <f t="array" ref="Q994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1" s="4">
        <f>(bike_sales_india[[#This Row],[Price (INR)]]-bike_sales_india[[#This Row],[Resale Price (INR)]])/bike_sales_india[[#This Row],[Price (INR)]]</f>
        <v>0.50634901627278173</v>
      </c>
    </row>
    <row r="9942" spans="1:18" x14ac:dyDescent="0.3">
      <c r="A9942" s="1" t="s">
        <v>61</v>
      </c>
      <c r="B9942">
        <v>34.69</v>
      </c>
      <c r="C9942" s="1" t="s">
        <v>32</v>
      </c>
      <c r="D9942" s="1" t="s">
        <v>47</v>
      </c>
      <c r="E9942">
        <v>75881</v>
      </c>
      <c r="F9942">
        <v>2023</v>
      </c>
      <c r="G9942">
        <v>996</v>
      </c>
      <c r="H9942" s="1" t="s">
        <v>34</v>
      </c>
      <c r="I9942">
        <v>37.1</v>
      </c>
      <c r="J9942" s="1" t="s">
        <v>27</v>
      </c>
      <c r="K9942">
        <v>2024</v>
      </c>
      <c r="L9942" s="1" t="s">
        <v>44</v>
      </c>
      <c r="M9942" s="1" t="s">
        <v>31</v>
      </c>
      <c r="N9942">
        <v>51631.78</v>
      </c>
      <c r="O9942" s="1" t="s">
        <v>35</v>
      </c>
      <c r="P9942" s="1" t="str" cm="1">
        <f t="array" ref="P9942">_xlfn.IFS(bike_sales_india[[#This Row],[Mileage (km/l)]]&gt;=75,"75-100",bike_sales_india[[#This Row],[Mileage (km/l)]]&gt;=50,"50-75",bike_sales_india[[#This Row],[Mileage (km/l)]]&gt;=25,"25-50")</f>
        <v>25-50</v>
      </c>
      <c r="Q9942" s="1" t="str" cm="1">
        <f t="array" ref="Q994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2" s="4">
        <f>(bike_sales_india[[#This Row],[Price (INR)]]-bike_sales_india[[#This Row],[Resale Price (INR)]])/bike_sales_india[[#This Row],[Price (INR)]]</f>
        <v>0.31956906208405267</v>
      </c>
    </row>
    <row r="9943" spans="1:18" x14ac:dyDescent="0.3">
      <c r="A9943" s="1" t="s">
        <v>59</v>
      </c>
      <c r="B9943">
        <v>14.37</v>
      </c>
      <c r="C9943" s="1" t="s">
        <v>36</v>
      </c>
      <c r="D9943" s="1" t="s">
        <v>37</v>
      </c>
      <c r="E9943">
        <v>323576</v>
      </c>
      <c r="F9943">
        <v>2024</v>
      </c>
      <c r="G9943">
        <v>996</v>
      </c>
      <c r="H9943" s="1" t="s">
        <v>34</v>
      </c>
      <c r="I9943">
        <v>51.37</v>
      </c>
      <c r="J9943" s="1" t="s">
        <v>27</v>
      </c>
      <c r="K9943">
        <v>2024</v>
      </c>
      <c r="L9943" s="1" t="s">
        <v>44</v>
      </c>
      <c r="M9943" s="1" t="s">
        <v>21</v>
      </c>
      <c r="N9943">
        <v>240108.95</v>
      </c>
      <c r="O9943" s="1" t="s">
        <v>45</v>
      </c>
      <c r="P9943" s="1" t="str" cm="1">
        <f t="array" ref="P9943">_xlfn.IFS(bike_sales_india[[#This Row],[Mileage (km/l)]]&gt;=75,"75-100",bike_sales_india[[#This Row],[Mileage (km/l)]]&gt;=50,"50-75",bike_sales_india[[#This Row],[Mileage (km/l)]]&gt;=25,"25-50")</f>
        <v>50-75</v>
      </c>
      <c r="Q9943" s="1" t="str" cm="1">
        <f t="array" ref="Q994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3" s="4">
        <f>(bike_sales_india[[#This Row],[Price (INR)]]-bike_sales_india[[#This Row],[Resale Price (INR)]])/bike_sales_india[[#This Row],[Price (INR)]]</f>
        <v>0.25795191856009092</v>
      </c>
    </row>
    <row r="9944" spans="1:18" x14ac:dyDescent="0.3">
      <c r="A9944" s="1" t="s">
        <v>23</v>
      </c>
      <c r="B9944">
        <v>52.07</v>
      </c>
      <c r="C9944" s="1" t="s">
        <v>40</v>
      </c>
      <c r="D9944" s="1" t="s">
        <v>51</v>
      </c>
      <c r="E9944">
        <v>295735</v>
      </c>
      <c r="F9944">
        <v>2017</v>
      </c>
      <c r="G9944">
        <v>996</v>
      </c>
      <c r="H9944" s="1" t="s">
        <v>18</v>
      </c>
      <c r="I9944">
        <v>80.48</v>
      </c>
      <c r="J9944" s="1" t="s">
        <v>19</v>
      </c>
      <c r="K9944">
        <v>2022</v>
      </c>
      <c r="L9944" s="1" t="s">
        <v>38</v>
      </c>
      <c r="M9944" s="1" t="s">
        <v>21</v>
      </c>
      <c r="N9944">
        <v>230208.09</v>
      </c>
      <c r="O9944" s="1" t="s">
        <v>35</v>
      </c>
      <c r="P9944" s="1" t="str" cm="1">
        <f t="array" ref="P9944">_xlfn.IFS(bike_sales_india[[#This Row],[Mileage (km/l)]]&gt;=75,"75-100",bike_sales_india[[#This Row],[Mileage (km/l)]]&gt;=50,"50-75",bike_sales_india[[#This Row],[Mileage (km/l)]]&gt;=25,"25-50")</f>
        <v>75-100</v>
      </c>
      <c r="Q9944" s="1" t="str" cm="1">
        <f t="array" ref="Q994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4" s="4">
        <f>(bike_sales_india[[#This Row],[Price (INR)]]-bike_sales_india[[#This Row],[Resale Price (INR)]])/bike_sales_india[[#This Row],[Price (INR)]]</f>
        <v>0.2215730637225895</v>
      </c>
    </row>
    <row r="9945" spans="1:18" x14ac:dyDescent="0.3">
      <c r="A9945" s="1" t="s">
        <v>28</v>
      </c>
      <c r="B9945">
        <v>62.81</v>
      </c>
      <c r="C9945" s="1" t="s">
        <v>36</v>
      </c>
      <c r="D9945" s="1" t="s">
        <v>57</v>
      </c>
      <c r="E9945">
        <v>115096</v>
      </c>
      <c r="F9945">
        <v>2022</v>
      </c>
      <c r="G9945">
        <v>996</v>
      </c>
      <c r="H9945" s="1" t="s">
        <v>18</v>
      </c>
      <c r="I9945">
        <v>89.44</v>
      </c>
      <c r="J9945" s="1" t="s">
        <v>19</v>
      </c>
      <c r="K9945">
        <v>2023</v>
      </c>
      <c r="L9945" s="1" t="s">
        <v>44</v>
      </c>
      <c r="M9945" s="1" t="s">
        <v>31</v>
      </c>
      <c r="N9945">
        <v>76685.47</v>
      </c>
      <c r="O9945" s="1" t="s">
        <v>50</v>
      </c>
      <c r="P9945" s="1" t="str" cm="1">
        <f t="array" ref="P9945">_xlfn.IFS(bike_sales_india[[#This Row],[Mileage (km/l)]]&gt;=75,"75-100",bike_sales_india[[#This Row],[Mileage (km/l)]]&gt;=50,"50-75",bike_sales_india[[#This Row],[Mileage (km/l)]]&gt;=25,"25-50")</f>
        <v>75-100</v>
      </c>
      <c r="Q9945" s="1" t="str" cm="1">
        <f t="array" ref="Q994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5" s="4">
        <f>(bike_sales_india[[#This Row],[Price (INR)]]-bike_sales_india[[#This Row],[Resale Price (INR)]])/bike_sales_india[[#This Row],[Price (INR)]]</f>
        <v>0.33372602001807183</v>
      </c>
    </row>
    <row r="9946" spans="1:18" x14ac:dyDescent="0.3">
      <c r="A9946" s="1" t="s">
        <v>15</v>
      </c>
      <c r="B9946">
        <v>22.62</v>
      </c>
      <c r="C9946" s="1" t="s">
        <v>24</v>
      </c>
      <c r="D9946" s="1" t="s">
        <v>74</v>
      </c>
      <c r="E9946">
        <v>382461</v>
      </c>
      <c r="F9946">
        <v>2023</v>
      </c>
      <c r="G9946">
        <v>996</v>
      </c>
      <c r="H9946" s="1" t="s">
        <v>18</v>
      </c>
      <c r="I9946">
        <v>76.47</v>
      </c>
      <c r="J9946" s="1" t="s">
        <v>42</v>
      </c>
      <c r="K9946">
        <v>2023</v>
      </c>
      <c r="L9946" s="1" t="s">
        <v>44</v>
      </c>
      <c r="M9946" s="1" t="s">
        <v>21</v>
      </c>
      <c r="N9946">
        <v>298616.86</v>
      </c>
      <c r="O9946" s="1" t="s">
        <v>50</v>
      </c>
      <c r="P9946" s="1" t="str" cm="1">
        <f t="array" ref="P9946">_xlfn.IFS(bike_sales_india[[#This Row],[Mileage (km/l)]]&gt;=75,"75-100",bike_sales_india[[#This Row],[Mileage (km/l)]]&gt;=50,"50-75",bike_sales_india[[#This Row],[Mileage (km/l)]]&gt;=25,"25-50")</f>
        <v>75-100</v>
      </c>
      <c r="Q9946" s="1" t="str" cm="1">
        <f t="array" ref="Q994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6" s="4">
        <f>(bike_sales_india[[#This Row],[Price (INR)]]-bike_sales_india[[#This Row],[Resale Price (INR)]])/bike_sales_india[[#This Row],[Price (INR)]]</f>
        <v>0.2192227181333522</v>
      </c>
    </row>
    <row r="9947" spans="1:18" x14ac:dyDescent="0.3">
      <c r="A9947" s="1" t="s">
        <v>55</v>
      </c>
      <c r="B9947">
        <v>74.37</v>
      </c>
      <c r="C9947" s="1" t="s">
        <v>24</v>
      </c>
      <c r="D9947" s="1" t="s">
        <v>25</v>
      </c>
      <c r="E9947">
        <v>91739</v>
      </c>
      <c r="F9947">
        <v>2016</v>
      </c>
      <c r="G9947">
        <v>996</v>
      </c>
      <c r="H9947" s="1" t="s">
        <v>18</v>
      </c>
      <c r="I9947">
        <v>85.87</v>
      </c>
      <c r="J9947" s="1" t="s">
        <v>42</v>
      </c>
      <c r="K9947">
        <v>2016</v>
      </c>
      <c r="L9947" s="1" t="s">
        <v>20</v>
      </c>
      <c r="M9947" s="1" t="s">
        <v>21</v>
      </c>
      <c r="N9947">
        <v>45516.55</v>
      </c>
      <c r="O9947" s="1" t="s">
        <v>22</v>
      </c>
      <c r="P9947" s="1" t="str" cm="1">
        <f t="array" ref="P9947">_xlfn.IFS(bike_sales_india[[#This Row],[Mileage (km/l)]]&gt;=75,"75-100",bike_sales_india[[#This Row],[Mileage (km/l)]]&gt;=50,"50-75",bike_sales_india[[#This Row],[Mileage (km/l)]]&gt;=25,"25-50")</f>
        <v>75-100</v>
      </c>
      <c r="Q9947" s="1" t="str" cm="1">
        <f t="array" ref="Q994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7" s="4">
        <f>(bike_sales_india[[#This Row],[Price (INR)]]-bike_sales_india[[#This Row],[Resale Price (INR)]])/bike_sales_india[[#This Row],[Price (INR)]]</f>
        <v>0.50384732774501573</v>
      </c>
    </row>
    <row r="9948" spans="1:18" x14ac:dyDescent="0.3">
      <c r="A9948" s="1" t="s">
        <v>23</v>
      </c>
      <c r="B9948">
        <v>26.36</v>
      </c>
      <c r="C9948" s="1" t="s">
        <v>16</v>
      </c>
      <c r="D9948" s="1" t="s">
        <v>83</v>
      </c>
      <c r="E9948">
        <v>317324</v>
      </c>
      <c r="F9948">
        <v>2023</v>
      </c>
      <c r="G9948">
        <v>997</v>
      </c>
      <c r="H9948" s="1" t="s">
        <v>34</v>
      </c>
      <c r="I9948">
        <v>30.05</v>
      </c>
      <c r="J9948" s="1" t="s">
        <v>19</v>
      </c>
      <c r="K9948">
        <v>2023</v>
      </c>
      <c r="L9948" s="1" t="s">
        <v>44</v>
      </c>
      <c r="M9948" s="1" t="s">
        <v>21</v>
      </c>
      <c r="N9948">
        <v>156133.53</v>
      </c>
      <c r="O9948" s="1" t="s">
        <v>35</v>
      </c>
      <c r="P9948" s="1" t="str" cm="1">
        <f t="array" ref="P9948">_xlfn.IFS(bike_sales_india[[#This Row],[Mileage (km/l)]]&gt;=75,"75-100",bike_sales_india[[#This Row],[Mileage (km/l)]]&gt;=50,"50-75",bike_sales_india[[#This Row],[Mileage (km/l)]]&gt;=25,"25-50")</f>
        <v>25-50</v>
      </c>
      <c r="Q9948" s="1" t="str" cm="1">
        <f t="array" ref="Q994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8" s="4">
        <f>(bike_sales_india[[#This Row],[Price (INR)]]-bike_sales_india[[#This Row],[Resale Price (INR)]])/bike_sales_india[[#This Row],[Price (INR)]]</f>
        <v>0.50796810200300013</v>
      </c>
    </row>
    <row r="9949" spans="1:18" x14ac:dyDescent="0.3">
      <c r="A9949" s="1" t="s">
        <v>23</v>
      </c>
      <c r="B9949">
        <v>41.75</v>
      </c>
      <c r="C9949" s="1" t="s">
        <v>29</v>
      </c>
      <c r="D9949" s="1" t="s">
        <v>30</v>
      </c>
      <c r="E9949">
        <v>128823</v>
      </c>
      <c r="F9949">
        <v>2017</v>
      </c>
      <c r="G9949">
        <v>997</v>
      </c>
      <c r="H9949" s="1" t="s">
        <v>34</v>
      </c>
      <c r="I9949">
        <v>37.340000000000003</v>
      </c>
      <c r="J9949" s="1" t="s">
        <v>27</v>
      </c>
      <c r="K9949">
        <v>2023</v>
      </c>
      <c r="L9949" s="1" t="s">
        <v>44</v>
      </c>
      <c r="M9949" s="1" t="s">
        <v>31</v>
      </c>
      <c r="N9949">
        <v>68996.61</v>
      </c>
      <c r="O9949" s="1" t="s">
        <v>45</v>
      </c>
      <c r="P9949" s="1" t="str" cm="1">
        <f t="array" ref="P9949">_xlfn.IFS(bike_sales_india[[#This Row],[Mileage (km/l)]]&gt;=75,"75-100",bike_sales_india[[#This Row],[Mileage (km/l)]]&gt;=50,"50-75",bike_sales_india[[#This Row],[Mileage (km/l)]]&gt;=25,"25-50")</f>
        <v>25-50</v>
      </c>
      <c r="Q9949" s="1" t="str" cm="1">
        <f t="array" ref="Q994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49" s="4">
        <f>(bike_sales_india[[#This Row],[Price (INR)]]-bike_sales_india[[#This Row],[Resale Price (INR)]])/bike_sales_india[[#This Row],[Price (INR)]]</f>
        <v>0.46440767564798213</v>
      </c>
    </row>
    <row r="9950" spans="1:18" x14ac:dyDescent="0.3">
      <c r="A9950" s="1" t="s">
        <v>23</v>
      </c>
      <c r="B9950">
        <v>28.4</v>
      </c>
      <c r="C9950" s="1" t="s">
        <v>52</v>
      </c>
      <c r="D9950" s="1" t="s">
        <v>72</v>
      </c>
      <c r="E9950">
        <v>52665</v>
      </c>
      <c r="F9950">
        <v>2015</v>
      </c>
      <c r="G9950">
        <v>997</v>
      </c>
      <c r="H9950" s="1" t="s">
        <v>34</v>
      </c>
      <c r="I9950">
        <v>31.97</v>
      </c>
      <c r="J9950" s="1" t="s">
        <v>27</v>
      </c>
      <c r="K9950">
        <v>2023</v>
      </c>
      <c r="L9950" s="1" t="s">
        <v>38</v>
      </c>
      <c r="M9950" s="1" t="s">
        <v>31</v>
      </c>
      <c r="N9950">
        <v>21814.81</v>
      </c>
      <c r="O9950" s="1" t="s">
        <v>50</v>
      </c>
      <c r="P9950" s="1" t="str" cm="1">
        <f t="array" ref="P9950">_xlfn.IFS(bike_sales_india[[#This Row],[Mileage (km/l)]]&gt;=75,"75-100",bike_sales_india[[#This Row],[Mileage (km/l)]]&gt;=50,"50-75",bike_sales_india[[#This Row],[Mileage (km/l)]]&gt;=25,"25-50")</f>
        <v>25-50</v>
      </c>
      <c r="Q9950" s="1" t="str" cm="1">
        <f t="array" ref="Q995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0" s="4">
        <f>(bike_sales_india[[#This Row],[Price (INR)]]-bike_sales_india[[#This Row],[Resale Price (INR)]])/bike_sales_india[[#This Row],[Price (INR)]]</f>
        <v>0.58578163865945121</v>
      </c>
    </row>
    <row r="9951" spans="1:18" x14ac:dyDescent="0.3">
      <c r="A9951" s="1" t="s">
        <v>55</v>
      </c>
      <c r="B9951">
        <v>69.02</v>
      </c>
      <c r="C9951" s="1" t="s">
        <v>32</v>
      </c>
      <c r="D9951" s="1" t="s">
        <v>60</v>
      </c>
      <c r="E9951">
        <v>285856</v>
      </c>
      <c r="F9951">
        <v>2021</v>
      </c>
      <c r="G9951">
        <v>997</v>
      </c>
      <c r="H9951" s="1" t="s">
        <v>18</v>
      </c>
      <c r="I9951">
        <v>87.48</v>
      </c>
      <c r="J9951" s="1" t="s">
        <v>27</v>
      </c>
      <c r="K9951">
        <v>2021</v>
      </c>
      <c r="L9951" s="1" t="s">
        <v>20</v>
      </c>
      <c r="M9951" s="1" t="s">
        <v>31</v>
      </c>
      <c r="N9951">
        <v>169488.25</v>
      </c>
      <c r="O9951" s="1" t="s">
        <v>45</v>
      </c>
      <c r="P9951" s="1" t="str" cm="1">
        <f t="array" ref="P9951">_xlfn.IFS(bike_sales_india[[#This Row],[Mileage (km/l)]]&gt;=75,"75-100",bike_sales_india[[#This Row],[Mileage (km/l)]]&gt;=50,"50-75",bike_sales_india[[#This Row],[Mileage (km/l)]]&gt;=25,"25-50")</f>
        <v>75-100</v>
      </c>
      <c r="Q9951" s="1" t="str" cm="1">
        <f t="array" ref="Q995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1" s="4">
        <f>(bike_sales_india[[#This Row],[Price (INR)]]-bike_sales_india[[#This Row],[Resale Price (INR)]])/bike_sales_india[[#This Row],[Price (INR)]]</f>
        <v>0.40708521073547521</v>
      </c>
    </row>
    <row r="9952" spans="1:18" x14ac:dyDescent="0.3">
      <c r="A9952" s="1" t="s">
        <v>48</v>
      </c>
      <c r="B9952">
        <v>67.89</v>
      </c>
      <c r="C9952" s="1" t="s">
        <v>29</v>
      </c>
      <c r="D9952" s="1" t="s">
        <v>30</v>
      </c>
      <c r="E9952">
        <v>223735</v>
      </c>
      <c r="F9952">
        <v>2020</v>
      </c>
      <c r="G9952">
        <v>997</v>
      </c>
      <c r="H9952" s="1" t="s">
        <v>26</v>
      </c>
      <c r="I9952">
        <v>84.74</v>
      </c>
      <c r="J9952" s="1" t="s">
        <v>27</v>
      </c>
      <c r="K9952">
        <v>2023</v>
      </c>
      <c r="L9952" s="1" t="s">
        <v>44</v>
      </c>
      <c r="M9952" s="1" t="s">
        <v>31</v>
      </c>
      <c r="N9952">
        <v>118067</v>
      </c>
      <c r="O9952" s="1" t="s">
        <v>50</v>
      </c>
      <c r="P9952" s="1" t="str" cm="1">
        <f t="array" ref="P9952">_xlfn.IFS(bike_sales_india[[#This Row],[Mileage (km/l)]]&gt;=75,"75-100",bike_sales_india[[#This Row],[Mileage (km/l)]]&gt;=50,"50-75",bike_sales_india[[#This Row],[Mileage (km/l)]]&gt;=25,"25-50")</f>
        <v>75-100</v>
      </c>
      <c r="Q9952" s="1" t="str" cm="1">
        <f t="array" ref="Q995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2" s="4">
        <f>(bike_sales_india[[#This Row],[Price (INR)]]-bike_sales_india[[#This Row],[Resale Price (INR)]])/bike_sales_india[[#This Row],[Price (INR)]]</f>
        <v>0.47229087983551971</v>
      </c>
    </row>
    <row r="9953" spans="1:18" x14ac:dyDescent="0.3">
      <c r="A9953" s="1" t="s">
        <v>28</v>
      </c>
      <c r="B9953">
        <v>52.52</v>
      </c>
      <c r="C9953" s="1" t="s">
        <v>29</v>
      </c>
      <c r="D9953" s="1" t="s">
        <v>49</v>
      </c>
      <c r="E9953">
        <v>167638</v>
      </c>
      <c r="F9953">
        <v>2016</v>
      </c>
      <c r="G9953">
        <v>997</v>
      </c>
      <c r="H9953" s="1" t="s">
        <v>18</v>
      </c>
      <c r="I9953">
        <v>97.53</v>
      </c>
      <c r="J9953" s="1" t="s">
        <v>27</v>
      </c>
      <c r="K9953">
        <v>2017</v>
      </c>
      <c r="L9953" s="1" t="s">
        <v>44</v>
      </c>
      <c r="M9953" s="1" t="s">
        <v>31</v>
      </c>
      <c r="N9953">
        <v>101176.75</v>
      </c>
      <c r="O9953" s="1" t="s">
        <v>45</v>
      </c>
      <c r="P9953" s="1" t="str" cm="1">
        <f t="array" ref="P9953">_xlfn.IFS(bike_sales_india[[#This Row],[Mileage (km/l)]]&gt;=75,"75-100",bike_sales_india[[#This Row],[Mileage (km/l)]]&gt;=50,"50-75",bike_sales_india[[#This Row],[Mileage (km/l)]]&gt;=25,"25-50")</f>
        <v>75-100</v>
      </c>
      <c r="Q9953" s="1" t="str" cm="1">
        <f t="array" ref="Q995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3" s="4">
        <f>(bike_sales_india[[#This Row],[Price (INR)]]-bike_sales_india[[#This Row],[Resale Price (INR)]])/bike_sales_india[[#This Row],[Price (INR)]]</f>
        <v>0.39645694890180033</v>
      </c>
    </row>
    <row r="9954" spans="1:18" x14ac:dyDescent="0.3">
      <c r="A9954" s="1" t="s">
        <v>55</v>
      </c>
      <c r="B9954">
        <v>59.83</v>
      </c>
      <c r="C9954" s="1" t="s">
        <v>36</v>
      </c>
      <c r="D9954" s="1" t="s">
        <v>63</v>
      </c>
      <c r="E9954">
        <v>256521</v>
      </c>
      <c r="F9954">
        <v>2015</v>
      </c>
      <c r="G9954">
        <v>997</v>
      </c>
      <c r="H9954" s="1" t="s">
        <v>26</v>
      </c>
      <c r="I9954">
        <v>72.02</v>
      </c>
      <c r="J9954" s="1" t="s">
        <v>27</v>
      </c>
      <c r="K9954">
        <v>2020</v>
      </c>
      <c r="L9954" s="1" t="s">
        <v>44</v>
      </c>
      <c r="M9954" s="1" t="s">
        <v>31</v>
      </c>
      <c r="N9954">
        <v>177009.2</v>
      </c>
      <c r="O9954" s="1" t="s">
        <v>45</v>
      </c>
      <c r="P9954" s="1" t="str" cm="1">
        <f t="array" ref="P9954">_xlfn.IFS(bike_sales_india[[#This Row],[Mileage (km/l)]]&gt;=75,"75-100",bike_sales_india[[#This Row],[Mileage (km/l)]]&gt;=50,"50-75",bike_sales_india[[#This Row],[Mileage (km/l)]]&gt;=25,"25-50")</f>
        <v>50-75</v>
      </c>
      <c r="Q9954" s="1" t="str" cm="1">
        <f t="array" ref="Q995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4" s="4">
        <f>(bike_sales_india[[#This Row],[Price (INR)]]-bike_sales_india[[#This Row],[Resale Price (INR)]])/bike_sales_india[[#This Row],[Price (INR)]]</f>
        <v>0.30996214734856009</v>
      </c>
    </row>
    <row r="9955" spans="1:18" x14ac:dyDescent="0.3">
      <c r="A9955" s="1" t="s">
        <v>61</v>
      </c>
      <c r="B9955">
        <v>49.9</v>
      </c>
      <c r="C9955" s="1" t="s">
        <v>40</v>
      </c>
      <c r="D9955" s="1" t="s">
        <v>68</v>
      </c>
      <c r="E9955">
        <v>293401</v>
      </c>
      <c r="F9955">
        <v>2016</v>
      </c>
      <c r="G9955">
        <v>997</v>
      </c>
      <c r="H9955" s="1" t="s">
        <v>18</v>
      </c>
      <c r="I9955">
        <v>87.76</v>
      </c>
      <c r="J9955" s="1" t="s">
        <v>27</v>
      </c>
      <c r="K9955">
        <v>2023</v>
      </c>
      <c r="L9955" s="1" t="s">
        <v>20</v>
      </c>
      <c r="M9955" s="1" t="s">
        <v>31</v>
      </c>
      <c r="N9955">
        <v>141169.1</v>
      </c>
      <c r="O9955" s="1" t="s">
        <v>45</v>
      </c>
      <c r="P9955" s="1" t="str" cm="1">
        <f t="array" ref="P9955">_xlfn.IFS(bike_sales_india[[#This Row],[Mileage (km/l)]]&gt;=75,"75-100",bike_sales_india[[#This Row],[Mileage (km/l)]]&gt;=50,"50-75",bike_sales_india[[#This Row],[Mileage (km/l)]]&gt;=25,"25-50")</f>
        <v>75-100</v>
      </c>
      <c r="Q9955" s="1" t="str" cm="1">
        <f t="array" ref="Q995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5" s="4">
        <f>(bike_sales_india[[#This Row],[Price (INR)]]-bike_sales_india[[#This Row],[Resale Price (INR)]])/bike_sales_india[[#This Row],[Price (INR)]]</f>
        <v>0.51885269648024379</v>
      </c>
    </row>
    <row r="9956" spans="1:18" x14ac:dyDescent="0.3">
      <c r="A9956" s="1" t="s">
        <v>54</v>
      </c>
      <c r="B9956">
        <v>32.72</v>
      </c>
      <c r="C9956" s="1" t="s">
        <v>36</v>
      </c>
      <c r="D9956" s="1" t="s">
        <v>66</v>
      </c>
      <c r="E9956">
        <v>230101</v>
      </c>
      <c r="F9956">
        <v>2018</v>
      </c>
      <c r="G9956">
        <v>997</v>
      </c>
      <c r="H9956" s="1" t="s">
        <v>18</v>
      </c>
      <c r="I9956">
        <v>99.04</v>
      </c>
      <c r="J9956" s="1" t="s">
        <v>42</v>
      </c>
      <c r="K9956">
        <v>2018</v>
      </c>
      <c r="L9956" s="1" t="s">
        <v>44</v>
      </c>
      <c r="M9956" s="1" t="s">
        <v>31</v>
      </c>
      <c r="N9956">
        <v>96313.3</v>
      </c>
      <c r="O9956" s="1" t="s">
        <v>45</v>
      </c>
      <c r="P9956" s="1" t="str" cm="1">
        <f t="array" ref="P9956">_xlfn.IFS(bike_sales_india[[#This Row],[Mileage (km/l)]]&gt;=75,"75-100",bike_sales_india[[#This Row],[Mileage (km/l)]]&gt;=50,"50-75",bike_sales_india[[#This Row],[Mileage (km/l)]]&gt;=25,"25-50")</f>
        <v>75-100</v>
      </c>
      <c r="Q9956" s="1" t="str" cm="1">
        <f t="array" ref="Q995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6" s="4">
        <f>(bike_sales_india[[#This Row],[Price (INR)]]-bike_sales_india[[#This Row],[Resale Price (INR)]])/bike_sales_india[[#This Row],[Price (INR)]]</f>
        <v>0.58143032842099773</v>
      </c>
    </row>
    <row r="9957" spans="1:18" x14ac:dyDescent="0.3">
      <c r="A9957" s="1" t="s">
        <v>39</v>
      </c>
      <c r="B9957">
        <v>16.29</v>
      </c>
      <c r="C9957" s="1" t="s">
        <v>24</v>
      </c>
      <c r="D9957" s="1" t="s">
        <v>74</v>
      </c>
      <c r="E9957">
        <v>80570</v>
      </c>
      <c r="F9957">
        <v>2020</v>
      </c>
      <c r="G9957">
        <v>997</v>
      </c>
      <c r="H9957" s="1" t="s">
        <v>26</v>
      </c>
      <c r="I9957">
        <v>85.69</v>
      </c>
      <c r="J9957" s="1" t="s">
        <v>19</v>
      </c>
      <c r="K9957">
        <v>2021</v>
      </c>
      <c r="L9957" s="1" t="s">
        <v>38</v>
      </c>
      <c r="M9957" s="1" t="s">
        <v>21</v>
      </c>
      <c r="N9957">
        <v>37623.129999999997</v>
      </c>
      <c r="O9957" s="1" t="s">
        <v>50</v>
      </c>
      <c r="P9957" s="1" t="str" cm="1">
        <f t="array" ref="P9957">_xlfn.IFS(bike_sales_india[[#This Row],[Mileage (km/l)]]&gt;=75,"75-100",bike_sales_india[[#This Row],[Mileage (km/l)]]&gt;=50,"50-75",bike_sales_india[[#This Row],[Mileage (km/l)]]&gt;=25,"25-50")</f>
        <v>75-100</v>
      </c>
      <c r="Q9957" s="1" t="str" cm="1">
        <f t="array" ref="Q995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7" s="4">
        <f>(bike_sales_india[[#This Row],[Price (INR)]]-bike_sales_india[[#This Row],[Resale Price (INR)]])/bike_sales_india[[#This Row],[Price (INR)]]</f>
        <v>0.53303797939679787</v>
      </c>
    </row>
    <row r="9958" spans="1:18" x14ac:dyDescent="0.3">
      <c r="A9958" s="1" t="s">
        <v>48</v>
      </c>
      <c r="B9958">
        <v>74</v>
      </c>
      <c r="C9958" s="1" t="s">
        <v>40</v>
      </c>
      <c r="D9958" s="1" t="s">
        <v>68</v>
      </c>
      <c r="E9958">
        <v>323863</v>
      </c>
      <c r="F9958">
        <v>2015</v>
      </c>
      <c r="G9958">
        <v>997</v>
      </c>
      <c r="H9958" s="1" t="s">
        <v>18</v>
      </c>
      <c r="I9958">
        <v>68.680000000000007</v>
      </c>
      <c r="J9958" s="1" t="s">
        <v>42</v>
      </c>
      <c r="K9958">
        <v>2015</v>
      </c>
      <c r="L9958" s="1" t="s">
        <v>44</v>
      </c>
      <c r="M9958" s="1" t="s">
        <v>21</v>
      </c>
      <c r="N9958">
        <v>200267.65</v>
      </c>
      <c r="O9958" s="1" t="s">
        <v>45</v>
      </c>
      <c r="P9958" s="1" t="str" cm="1">
        <f t="array" ref="P9958">_xlfn.IFS(bike_sales_india[[#This Row],[Mileage (km/l)]]&gt;=75,"75-100",bike_sales_india[[#This Row],[Mileage (km/l)]]&gt;=50,"50-75",bike_sales_india[[#This Row],[Mileage (km/l)]]&gt;=25,"25-50")</f>
        <v>50-75</v>
      </c>
      <c r="Q9958" s="1" t="str" cm="1">
        <f t="array" ref="Q995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8" s="4">
        <f>(bike_sales_india[[#This Row],[Price (INR)]]-bike_sales_india[[#This Row],[Resale Price (INR)]])/bike_sales_india[[#This Row],[Price (INR)]]</f>
        <v>0.38162849723494197</v>
      </c>
    </row>
    <row r="9959" spans="1:18" x14ac:dyDescent="0.3">
      <c r="A9959" s="1" t="s">
        <v>46</v>
      </c>
      <c r="B9959">
        <v>68.73</v>
      </c>
      <c r="C9959" s="1" t="s">
        <v>32</v>
      </c>
      <c r="D9959" s="1" t="s">
        <v>33</v>
      </c>
      <c r="E9959">
        <v>239548</v>
      </c>
      <c r="F9959">
        <v>2015</v>
      </c>
      <c r="G9959">
        <v>998</v>
      </c>
      <c r="H9959" s="1" t="s">
        <v>34</v>
      </c>
      <c r="I9959">
        <v>33.1</v>
      </c>
      <c r="J9959" s="1" t="s">
        <v>27</v>
      </c>
      <c r="K9959">
        <v>2021</v>
      </c>
      <c r="L9959" s="1" t="s">
        <v>38</v>
      </c>
      <c r="M9959" s="1" t="s">
        <v>21</v>
      </c>
      <c r="N9959">
        <v>153335.69</v>
      </c>
      <c r="O9959" s="1" t="s">
        <v>50</v>
      </c>
      <c r="P9959" s="1" t="str" cm="1">
        <f t="array" ref="P9959">_xlfn.IFS(bike_sales_india[[#This Row],[Mileage (km/l)]]&gt;=75,"75-100",bike_sales_india[[#This Row],[Mileage (km/l)]]&gt;=50,"50-75",bike_sales_india[[#This Row],[Mileage (km/l)]]&gt;=25,"25-50")</f>
        <v>25-50</v>
      </c>
      <c r="Q9959" s="1" t="str" cm="1">
        <f t="array" ref="Q995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59" s="4">
        <f>(bike_sales_india[[#This Row],[Price (INR)]]-bike_sales_india[[#This Row],[Resale Price (INR)]])/bike_sales_india[[#This Row],[Price (INR)]]</f>
        <v>0.35989576201846812</v>
      </c>
    </row>
    <row r="9960" spans="1:18" x14ac:dyDescent="0.3">
      <c r="A9960" s="1" t="s">
        <v>55</v>
      </c>
      <c r="B9960">
        <v>65.209999999999994</v>
      </c>
      <c r="C9960" s="1" t="s">
        <v>64</v>
      </c>
      <c r="D9960" s="1" t="s">
        <v>76</v>
      </c>
      <c r="E9960">
        <v>376541</v>
      </c>
      <c r="F9960">
        <v>2023</v>
      </c>
      <c r="G9960">
        <v>998</v>
      </c>
      <c r="H9960" s="1" t="s">
        <v>34</v>
      </c>
      <c r="I9960">
        <v>27.96</v>
      </c>
      <c r="J9960" s="1" t="s">
        <v>27</v>
      </c>
      <c r="K9960">
        <v>2023</v>
      </c>
      <c r="L9960" s="1" t="s">
        <v>44</v>
      </c>
      <c r="M9960" s="1" t="s">
        <v>31</v>
      </c>
      <c r="N9960">
        <v>206460.63</v>
      </c>
      <c r="O9960" s="1" t="s">
        <v>45</v>
      </c>
      <c r="P9960" s="1" t="str" cm="1">
        <f t="array" ref="P9960">_xlfn.IFS(bike_sales_india[[#This Row],[Mileage (km/l)]]&gt;=75,"75-100",bike_sales_india[[#This Row],[Mileage (km/l)]]&gt;=50,"50-75",bike_sales_india[[#This Row],[Mileage (km/l)]]&gt;=25,"25-50")</f>
        <v>25-50</v>
      </c>
      <c r="Q9960" s="1" t="str" cm="1">
        <f t="array" ref="Q996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0" s="4">
        <f>(bike_sales_india[[#This Row],[Price (INR)]]-bike_sales_india[[#This Row],[Resale Price (INR)]])/bike_sales_india[[#This Row],[Price (INR)]]</f>
        <v>0.45169150238619432</v>
      </c>
    </row>
    <row r="9961" spans="1:18" x14ac:dyDescent="0.3">
      <c r="A9961" s="1" t="s">
        <v>28</v>
      </c>
      <c r="B9961">
        <v>22.99</v>
      </c>
      <c r="C9961" s="1" t="s">
        <v>40</v>
      </c>
      <c r="D9961" s="1" t="s">
        <v>62</v>
      </c>
      <c r="E9961">
        <v>342454</v>
      </c>
      <c r="F9961">
        <v>2015</v>
      </c>
      <c r="G9961">
        <v>998</v>
      </c>
      <c r="H9961" s="1" t="s">
        <v>34</v>
      </c>
      <c r="I9961">
        <v>30.31</v>
      </c>
      <c r="J9961" s="1" t="s">
        <v>19</v>
      </c>
      <c r="K9961">
        <v>2020</v>
      </c>
      <c r="L9961" s="1" t="s">
        <v>44</v>
      </c>
      <c r="M9961" s="1" t="s">
        <v>31</v>
      </c>
      <c r="N9961">
        <v>158383.71</v>
      </c>
      <c r="O9961" s="1" t="s">
        <v>45</v>
      </c>
      <c r="P9961" s="1" t="str" cm="1">
        <f t="array" ref="P9961">_xlfn.IFS(bike_sales_india[[#This Row],[Mileage (km/l)]]&gt;=75,"75-100",bike_sales_india[[#This Row],[Mileage (km/l)]]&gt;=50,"50-75",bike_sales_india[[#This Row],[Mileage (km/l)]]&gt;=25,"25-50")</f>
        <v>25-50</v>
      </c>
      <c r="Q9961" s="1" t="str" cm="1">
        <f t="array" ref="Q996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1" s="4">
        <f>(bike_sales_india[[#This Row],[Price (INR)]]-bike_sales_india[[#This Row],[Resale Price (INR)]])/bike_sales_india[[#This Row],[Price (INR)]]</f>
        <v>0.53750369392677555</v>
      </c>
    </row>
    <row r="9962" spans="1:18" x14ac:dyDescent="0.3">
      <c r="A9962" s="1" t="s">
        <v>55</v>
      </c>
      <c r="B9962">
        <v>27.3</v>
      </c>
      <c r="C9962" s="1" t="s">
        <v>29</v>
      </c>
      <c r="D9962" s="1" t="s">
        <v>82</v>
      </c>
      <c r="E9962">
        <v>83617</v>
      </c>
      <c r="F9962">
        <v>2023</v>
      </c>
      <c r="G9962">
        <v>998</v>
      </c>
      <c r="H9962" s="1" t="s">
        <v>18</v>
      </c>
      <c r="I9962">
        <v>98.9</v>
      </c>
      <c r="J9962" s="1" t="s">
        <v>42</v>
      </c>
      <c r="K9962">
        <v>2023</v>
      </c>
      <c r="L9962" s="1" t="s">
        <v>44</v>
      </c>
      <c r="M9962" s="1" t="s">
        <v>21</v>
      </c>
      <c r="N9962">
        <v>48259.08</v>
      </c>
      <c r="O9962" s="1" t="s">
        <v>22</v>
      </c>
      <c r="P9962" s="1" t="str" cm="1">
        <f t="array" ref="P9962">_xlfn.IFS(bike_sales_india[[#This Row],[Mileage (km/l)]]&gt;=75,"75-100",bike_sales_india[[#This Row],[Mileage (km/l)]]&gt;=50,"50-75",bike_sales_india[[#This Row],[Mileage (km/l)]]&gt;=25,"25-50")</f>
        <v>75-100</v>
      </c>
      <c r="Q9962" s="1" t="str" cm="1">
        <f t="array" ref="Q996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2" s="4">
        <f>(bike_sales_india[[#This Row],[Price (INR)]]-bike_sales_india[[#This Row],[Resale Price (INR)]])/bike_sales_india[[#This Row],[Price (INR)]]</f>
        <v>0.42285563940347054</v>
      </c>
    </row>
    <row r="9963" spans="1:18" x14ac:dyDescent="0.3">
      <c r="A9963" s="1" t="s">
        <v>48</v>
      </c>
      <c r="B9963">
        <v>43.98</v>
      </c>
      <c r="C9963" s="1" t="s">
        <v>32</v>
      </c>
      <c r="D9963" s="1" t="s">
        <v>47</v>
      </c>
      <c r="E9963">
        <v>256072</v>
      </c>
      <c r="F9963">
        <v>2024</v>
      </c>
      <c r="G9963">
        <v>998</v>
      </c>
      <c r="H9963" s="1" t="s">
        <v>34</v>
      </c>
      <c r="I9963">
        <v>55.4</v>
      </c>
      <c r="J9963" s="1" t="s">
        <v>19</v>
      </c>
      <c r="K9963">
        <v>2024</v>
      </c>
      <c r="L9963" s="1" t="s">
        <v>20</v>
      </c>
      <c r="M9963" s="1" t="s">
        <v>31</v>
      </c>
      <c r="N9963">
        <v>120801.07</v>
      </c>
      <c r="O9963" s="1" t="s">
        <v>45</v>
      </c>
      <c r="P9963" s="1" t="str" cm="1">
        <f t="array" ref="P9963">_xlfn.IFS(bike_sales_india[[#This Row],[Mileage (km/l)]]&gt;=75,"75-100",bike_sales_india[[#This Row],[Mileage (km/l)]]&gt;=50,"50-75",bike_sales_india[[#This Row],[Mileage (km/l)]]&gt;=25,"25-50")</f>
        <v>50-75</v>
      </c>
      <c r="Q9963" s="1" t="str" cm="1">
        <f t="array" ref="Q996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3" s="4">
        <f>(bike_sales_india[[#This Row],[Price (INR)]]-bike_sales_india[[#This Row],[Resale Price (INR)]])/bike_sales_india[[#This Row],[Price (INR)]]</f>
        <v>0.5282534990159018</v>
      </c>
    </row>
    <row r="9964" spans="1:18" x14ac:dyDescent="0.3">
      <c r="A9964" s="1" t="s">
        <v>46</v>
      </c>
      <c r="B9964">
        <v>30.19</v>
      </c>
      <c r="C9964" s="1" t="s">
        <v>24</v>
      </c>
      <c r="D9964" s="1" t="s">
        <v>67</v>
      </c>
      <c r="E9964">
        <v>251910</v>
      </c>
      <c r="F9964">
        <v>2019</v>
      </c>
      <c r="G9964">
        <v>998</v>
      </c>
      <c r="H9964" s="1" t="s">
        <v>18</v>
      </c>
      <c r="I9964">
        <v>82.92</v>
      </c>
      <c r="J9964" s="1" t="s">
        <v>19</v>
      </c>
      <c r="K9964">
        <v>2023</v>
      </c>
      <c r="L9964" s="1" t="s">
        <v>44</v>
      </c>
      <c r="M9964" s="1" t="s">
        <v>31</v>
      </c>
      <c r="N9964">
        <v>182776.22</v>
      </c>
      <c r="O9964" s="1" t="s">
        <v>45</v>
      </c>
      <c r="P9964" s="1" t="str" cm="1">
        <f t="array" ref="P9964">_xlfn.IFS(bike_sales_india[[#This Row],[Mileage (km/l)]]&gt;=75,"75-100",bike_sales_india[[#This Row],[Mileage (km/l)]]&gt;=50,"50-75",bike_sales_india[[#This Row],[Mileage (km/l)]]&gt;=25,"25-50")</f>
        <v>75-100</v>
      </c>
      <c r="Q9964" s="1" t="str" cm="1">
        <f t="array" ref="Q996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4" s="4">
        <f>(bike_sales_india[[#This Row],[Price (INR)]]-bike_sales_india[[#This Row],[Resale Price (INR)]])/bike_sales_india[[#This Row],[Price (INR)]]</f>
        <v>0.27443841054344803</v>
      </c>
    </row>
    <row r="9965" spans="1:18" x14ac:dyDescent="0.3">
      <c r="A9965" s="1" t="s">
        <v>59</v>
      </c>
      <c r="B9965">
        <v>31.47</v>
      </c>
      <c r="C9965" s="1" t="s">
        <v>16</v>
      </c>
      <c r="D9965" s="1" t="s">
        <v>87</v>
      </c>
      <c r="E9965">
        <v>222230</v>
      </c>
      <c r="F9965">
        <v>2016</v>
      </c>
      <c r="G9965">
        <v>998</v>
      </c>
      <c r="H9965" s="1" t="s">
        <v>26</v>
      </c>
      <c r="I9965">
        <v>90.99</v>
      </c>
      <c r="J9965" s="1" t="s">
        <v>42</v>
      </c>
      <c r="K9965">
        <v>2016</v>
      </c>
      <c r="L9965" s="1" t="s">
        <v>20</v>
      </c>
      <c r="M9965" s="1" t="s">
        <v>31</v>
      </c>
      <c r="N9965">
        <v>92536.66</v>
      </c>
      <c r="O9965" s="1" t="s">
        <v>50</v>
      </c>
      <c r="P9965" s="1" t="str" cm="1">
        <f t="array" ref="P9965">_xlfn.IFS(bike_sales_india[[#This Row],[Mileage (km/l)]]&gt;=75,"75-100",bike_sales_india[[#This Row],[Mileage (km/l)]]&gt;=50,"50-75",bike_sales_india[[#This Row],[Mileage (km/l)]]&gt;=25,"25-50")</f>
        <v>75-100</v>
      </c>
      <c r="Q9965" s="1" t="str" cm="1">
        <f t="array" ref="Q996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5" s="4">
        <f>(bike_sales_india[[#This Row],[Price (INR)]]-bike_sales_india[[#This Row],[Resale Price (INR)]])/bike_sales_india[[#This Row],[Price (INR)]]</f>
        <v>0.58359960401385946</v>
      </c>
    </row>
    <row r="9966" spans="1:18" x14ac:dyDescent="0.3">
      <c r="A9966" s="1" t="s">
        <v>28</v>
      </c>
      <c r="B9966">
        <v>19.52</v>
      </c>
      <c r="C9966" s="1" t="s">
        <v>52</v>
      </c>
      <c r="D9966" s="1" t="s">
        <v>53</v>
      </c>
      <c r="E9966">
        <v>109644</v>
      </c>
      <c r="F9966">
        <v>2022</v>
      </c>
      <c r="G9966">
        <v>998</v>
      </c>
      <c r="H9966" s="1" t="s">
        <v>18</v>
      </c>
      <c r="I9966">
        <v>77.989999999999995</v>
      </c>
      <c r="J9966" s="1" t="s">
        <v>42</v>
      </c>
      <c r="K9966">
        <v>2022</v>
      </c>
      <c r="L9966" s="1" t="s">
        <v>44</v>
      </c>
      <c r="M9966" s="1" t="s">
        <v>21</v>
      </c>
      <c r="N9966">
        <v>81646.600000000006</v>
      </c>
      <c r="O9966" s="1" t="s">
        <v>50</v>
      </c>
      <c r="P9966" s="1" t="str" cm="1">
        <f t="array" ref="P9966">_xlfn.IFS(bike_sales_india[[#This Row],[Mileage (km/l)]]&gt;=75,"75-100",bike_sales_india[[#This Row],[Mileage (km/l)]]&gt;=50,"50-75",bike_sales_india[[#This Row],[Mileage (km/l)]]&gt;=25,"25-50")</f>
        <v>75-100</v>
      </c>
      <c r="Q9966" s="1" t="str" cm="1">
        <f t="array" ref="Q996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6" s="4">
        <f>(bike_sales_india[[#This Row],[Price (INR)]]-bike_sales_india[[#This Row],[Resale Price (INR)]])/bike_sales_india[[#This Row],[Price (INR)]]</f>
        <v>0.25534821786873879</v>
      </c>
    </row>
    <row r="9967" spans="1:18" x14ac:dyDescent="0.3">
      <c r="A9967" s="1" t="s">
        <v>23</v>
      </c>
      <c r="B9967">
        <v>10.33</v>
      </c>
      <c r="C9967" s="1" t="s">
        <v>40</v>
      </c>
      <c r="D9967" s="1" t="s">
        <v>68</v>
      </c>
      <c r="E9967">
        <v>131370</v>
      </c>
      <c r="F9967">
        <v>2019</v>
      </c>
      <c r="G9967">
        <v>998</v>
      </c>
      <c r="H9967" s="1" t="s">
        <v>34</v>
      </c>
      <c r="I9967">
        <v>36.299999999999997</v>
      </c>
      <c r="J9967" s="1" t="s">
        <v>42</v>
      </c>
      <c r="K9967">
        <v>2019</v>
      </c>
      <c r="L9967" s="1" t="s">
        <v>20</v>
      </c>
      <c r="M9967" s="1" t="s">
        <v>31</v>
      </c>
      <c r="N9967">
        <v>75354.2</v>
      </c>
      <c r="O9967" s="1" t="s">
        <v>22</v>
      </c>
      <c r="P9967" s="1" t="str" cm="1">
        <f t="array" ref="P9967">_xlfn.IFS(bike_sales_india[[#This Row],[Mileage (km/l)]]&gt;=75,"75-100",bike_sales_india[[#This Row],[Mileage (km/l)]]&gt;=50,"50-75",bike_sales_india[[#This Row],[Mileage (km/l)]]&gt;=25,"25-50")</f>
        <v>25-50</v>
      </c>
      <c r="Q9967" s="1" t="str" cm="1">
        <f t="array" ref="Q996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7" s="4">
        <f>(bike_sales_india[[#This Row],[Price (INR)]]-bike_sales_india[[#This Row],[Resale Price (INR)]])/bike_sales_india[[#This Row],[Price (INR)]]</f>
        <v>0.42639719875161758</v>
      </c>
    </row>
    <row r="9968" spans="1:18" x14ac:dyDescent="0.3">
      <c r="A9968" s="1" t="s">
        <v>61</v>
      </c>
      <c r="B9968">
        <v>9.93</v>
      </c>
      <c r="C9968" s="1" t="s">
        <v>32</v>
      </c>
      <c r="D9968" s="1" t="s">
        <v>56</v>
      </c>
      <c r="E9968">
        <v>346936</v>
      </c>
      <c r="F9968">
        <v>2023</v>
      </c>
      <c r="G9968">
        <v>998</v>
      </c>
      <c r="H9968" s="1" t="s">
        <v>34</v>
      </c>
      <c r="I9968">
        <v>52.71</v>
      </c>
      <c r="J9968" s="1" t="s">
        <v>27</v>
      </c>
      <c r="K9968">
        <v>2024</v>
      </c>
      <c r="L9968" s="1" t="s">
        <v>38</v>
      </c>
      <c r="M9968" s="1" t="s">
        <v>21</v>
      </c>
      <c r="N9968">
        <v>195009.01</v>
      </c>
      <c r="O9968" s="1" t="s">
        <v>45</v>
      </c>
      <c r="P9968" s="1" t="str" cm="1">
        <f t="array" ref="P9968">_xlfn.IFS(bike_sales_india[[#This Row],[Mileage (km/l)]]&gt;=75,"75-100",bike_sales_india[[#This Row],[Mileage (km/l)]]&gt;=50,"50-75",bike_sales_india[[#This Row],[Mileage (km/l)]]&gt;=25,"25-50")</f>
        <v>50-75</v>
      </c>
      <c r="Q9968" s="1" t="str" cm="1">
        <f t="array" ref="Q996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8" s="4">
        <f>(bike_sales_india[[#This Row],[Price (INR)]]-bike_sales_india[[#This Row],[Resale Price (INR)]])/bike_sales_india[[#This Row],[Price (INR)]]</f>
        <v>0.43791070975626628</v>
      </c>
    </row>
    <row r="9969" spans="1:18" x14ac:dyDescent="0.3">
      <c r="A9969" s="1" t="s">
        <v>28</v>
      </c>
      <c r="B9969">
        <v>9.08</v>
      </c>
      <c r="C9969" s="1" t="s">
        <v>29</v>
      </c>
      <c r="D9969" s="1" t="s">
        <v>82</v>
      </c>
      <c r="E9969">
        <v>375078</v>
      </c>
      <c r="F9969">
        <v>2022</v>
      </c>
      <c r="G9969">
        <v>998</v>
      </c>
      <c r="H9969" s="1" t="s">
        <v>18</v>
      </c>
      <c r="I9969">
        <v>72.58</v>
      </c>
      <c r="J9969" s="1" t="s">
        <v>27</v>
      </c>
      <c r="K9969">
        <v>2023</v>
      </c>
      <c r="L9969" s="1" t="s">
        <v>38</v>
      </c>
      <c r="M9969" s="1" t="s">
        <v>31</v>
      </c>
      <c r="N9969">
        <v>222243.52</v>
      </c>
      <c r="O9969" s="1" t="s">
        <v>45</v>
      </c>
      <c r="P9969" s="1" t="str" cm="1">
        <f t="array" ref="P9969">_xlfn.IFS(bike_sales_india[[#This Row],[Mileage (km/l)]]&gt;=75,"75-100",bike_sales_india[[#This Row],[Mileage (km/l)]]&gt;=50,"50-75",bike_sales_india[[#This Row],[Mileage (km/l)]]&gt;=25,"25-50")</f>
        <v>50-75</v>
      </c>
      <c r="Q9969" s="1" t="str" cm="1">
        <f t="array" ref="Q996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69" s="4">
        <f>(bike_sales_india[[#This Row],[Price (INR)]]-bike_sales_india[[#This Row],[Resale Price (INR)]])/bike_sales_india[[#This Row],[Price (INR)]]</f>
        <v>0.40747385877070907</v>
      </c>
    </row>
    <row r="9970" spans="1:18" x14ac:dyDescent="0.3">
      <c r="A9970" s="1" t="s">
        <v>28</v>
      </c>
      <c r="B9970">
        <v>70.14</v>
      </c>
      <c r="C9970" s="1" t="s">
        <v>52</v>
      </c>
      <c r="D9970" s="1" t="s">
        <v>81</v>
      </c>
      <c r="E9970">
        <v>355494</v>
      </c>
      <c r="F9970">
        <v>2015</v>
      </c>
      <c r="G9970">
        <v>998</v>
      </c>
      <c r="H9970" s="1" t="s">
        <v>34</v>
      </c>
      <c r="I9970">
        <v>32.950000000000003</v>
      </c>
      <c r="J9970" s="1" t="s">
        <v>42</v>
      </c>
      <c r="K9970">
        <v>2015</v>
      </c>
      <c r="L9970" s="1" t="s">
        <v>44</v>
      </c>
      <c r="M9970" s="1" t="s">
        <v>31</v>
      </c>
      <c r="N9970">
        <v>202433.77</v>
      </c>
      <c r="O9970" s="1" t="s">
        <v>50</v>
      </c>
      <c r="P9970" s="1" t="str" cm="1">
        <f t="array" ref="P9970">_xlfn.IFS(bike_sales_india[[#This Row],[Mileage (km/l)]]&gt;=75,"75-100",bike_sales_india[[#This Row],[Mileage (km/l)]]&gt;=50,"50-75",bike_sales_india[[#This Row],[Mileage (km/l)]]&gt;=25,"25-50")</f>
        <v>25-50</v>
      </c>
      <c r="Q9970" s="1" t="str" cm="1">
        <f t="array" ref="Q997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0" s="4">
        <f>(bike_sales_india[[#This Row],[Price (INR)]]-bike_sales_india[[#This Row],[Resale Price (INR)]])/bike_sales_india[[#This Row],[Price (INR)]]</f>
        <v>0.43055643695814844</v>
      </c>
    </row>
    <row r="9971" spans="1:18" x14ac:dyDescent="0.3">
      <c r="A9971" s="1" t="s">
        <v>61</v>
      </c>
      <c r="B9971">
        <v>73.16</v>
      </c>
      <c r="C9971" s="1" t="s">
        <v>16</v>
      </c>
      <c r="D9971" s="1" t="s">
        <v>43</v>
      </c>
      <c r="E9971">
        <v>395649</v>
      </c>
      <c r="F9971">
        <v>2017</v>
      </c>
      <c r="G9971">
        <v>999</v>
      </c>
      <c r="H9971" s="1" t="s">
        <v>34</v>
      </c>
      <c r="I9971">
        <v>41</v>
      </c>
      <c r="J9971" s="1" t="s">
        <v>27</v>
      </c>
      <c r="K9971">
        <v>2021</v>
      </c>
      <c r="L9971" s="1" t="s">
        <v>44</v>
      </c>
      <c r="M9971" s="1" t="s">
        <v>31</v>
      </c>
      <c r="N9971">
        <v>265851.43</v>
      </c>
      <c r="O9971" s="1" t="s">
        <v>22</v>
      </c>
      <c r="P9971" s="1" t="str" cm="1">
        <f t="array" ref="P9971">_xlfn.IFS(bike_sales_india[[#This Row],[Mileage (km/l)]]&gt;=75,"75-100",bike_sales_india[[#This Row],[Mileage (km/l)]]&gt;=50,"50-75",bike_sales_india[[#This Row],[Mileage (km/l)]]&gt;=25,"25-50")</f>
        <v>25-50</v>
      </c>
      <c r="Q9971" s="1" t="str" cm="1">
        <f t="array" ref="Q997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1" s="4">
        <f>(bike_sales_india[[#This Row],[Price (INR)]]-bike_sales_india[[#This Row],[Resale Price (INR)]])/bike_sales_india[[#This Row],[Price (INR)]]</f>
        <v>0.32806242401724761</v>
      </c>
    </row>
    <row r="9972" spans="1:18" x14ac:dyDescent="0.3">
      <c r="A9972" s="1" t="s">
        <v>46</v>
      </c>
      <c r="B9972">
        <v>43.85</v>
      </c>
      <c r="C9972" s="1" t="s">
        <v>32</v>
      </c>
      <c r="D9972" s="1" t="s">
        <v>60</v>
      </c>
      <c r="E9972">
        <v>278740</v>
      </c>
      <c r="F9972">
        <v>2017</v>
      </c>
      <c r="G9972">
        <v>999</v>
      </c>
      <c r="H9972" s="1" t="s">
        <v>18</v>
      </c>
      <c r="I9972">
        <v>60.99</v>
      </c>
      <c r="J9972" s="1" t="s">
        <v>42</v>
      </c>
      <c r="K9972">
        <v>2017</v>
      </c>
      <c r="L9972" s="1" t="s">
        <v>20</v>
      </c>
      <c r="M9972" s="1" t="s">
        <v>31</v>
      </c>
      <c r="N9972">
        <v>147464.20000000001</v>
      </c>
      <c r="O9972" s="1" t="s">
        <v>22</v>
      </c>
      <c r="P9972" s="1" t="str" cm="1">
        <f t="array" ref="P9972">_xlfn.IFS(bike_sales_india[[#This Row],[Mileage (km/l)]]&gt;=75,"75-100",bike_sales_india[[#This Row],[Mileage (km/l)]]&gt;=50,"50-75",bike_sales_india[[#This Row],[Mileage (km/l)]]&gt;=25,"25-50")</f>
        <v>50-75</v>
      </c>
      <c r="Q9972" s="1" t="str" cm="1">
        <f t="array" ref="Q997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2" s="4">
        <f>(bike_sales_india[[#This Row],[Price (INR)]]-bike_sales_india[[#This Row],[Resale Price (INR)]])/bike_sales_india[[#This Row],[Price (INR)]]</f>
        <v>0.4709614694697567</v>
      </c>
    </row>
    <row r="9973" spans="1:18" x14ac:dyDescent="0.3">
      <c r="A9973" s="1" t="s">
        <v>28</v>
      </c>
      <c r="B9973">
        <v>67.67</v>
      </c>
      <c r="C9973" s="1" t="s">
        <v>32</v>
      </c>
      <c r="D9973" s="1" t="s">
        <v>56</v>
      </c>
      <c r="E9973">
        <v>199188</v>
      </c>
      <c r="F9973">
        <v>2021</v>
      </c>
      <c r="G9973">
        <v>999</v>
      </c>
      <c r="H9973" s="1" t="s">
        <v>26</v>
      </c>
      <c r="I9973">
        <v>89.91</v>
      </c>
      <c r="J9973" s="1" t="s">
        <v>27</v>
      </c>
      <c r="K9973">
        <v>2021</v>
      </c>
      <c r="L9973" s="1" t="s">
        <v>20</v>
      </c>
      <c r="M9973" s="1" t="s">
        <v>31</v>
      </c>
      <c r="N9973">
        <v>137927.73000000001</v>
      </c>
      <c r="O9973" s="1" t="s">
        <v>45</v>
      </c>
      <c r="P9973" s="1" t="str" cm="1">
        <f t="array" ref="P9973">_xlfn.IFS(bike_sales_india[[#This Row],[Mileage (km/l)]]&gt;=75,"75-100",bike_sales_india[[#This Row],[Mileage (km/l)]]&gt;=50,"50-75",bike_sales_india[[#This Row],[Mileage (km/l)]]&gt;=25,"25-50")</f>
        <v>75-100</v>
      </c>
      <c r="Q9973" s="1" t="str" cm="1">
        <f t="array" ref="Q997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3" s="4">
        <f>(bike_sales_india[[#This Row],[Price (INR)]]-bike_sales_india[[#This Row],[Resale Price (INR)]])/bike_sales_india[[#This Row],[Price (INR)]]</f>
        <v>0.30755000301222962</v>
      </c>
    </row>
    <row r="9974" spans="1:18" x14ac:dyDescent="0.3">
      <c r="A9974" s="1" t="s">
        <v>15</v>
      </c>
      <c r="B9974">
        <v>26.1</v>
      </c>
      <c r="C9974" s="1" t="s">
        <v>24</v>
      </c>
      <c r="D9974" s="1" t="s">
        <v>74</v>
      </c>
      <c r="E9974">
        <v>321292</v>
      </c>
      <c r="F9974">
        <v>2018</v>
      </c>
      <c r="G9974">
        <v>999</v>
      </c>
      <c r="H9974" s="1" t="s">
        <v>26</v>
      </c>
      <c r="I9974">
        <v>67.37</v>
      </c>
      <c r="J9974" s="1" t="s">
        <v>42</v>
      </c>
      <c r="K9974">
        <v>2018</v>
      </c>
      <c r="L9974" s="1" t="s">
        <v>44</v>
      </c>
      <c r="M9974" s="1" t="s">
        <v>21</v>
      </c>
      <c r="N9974">
        <v>170013.56</v>
      </c>
      <c r="O9974" s="1" t="s">
        <v>35</v>
      </c>
      <c r="P9974" s="1" t="str" cm="1">
        <f t="array" ref="P9974">_xlfn.IFS(bike_sales_india[[#This Row],[Mileage (km/l)]]&gt;=75,"75-100",bike_sales_india[[#This Row],[Mileage (km/l)]]&gt;=50,"50-75",bike_sales_india[[#This Row],[Mileage (km/l)]]&gt;=25,"25-50")</f>
        <v>50-75</v>
      </c>
      <c r="Q9974" s="1" t="str" cm="1">
        <f t="array" ref="Q997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4" s="4">
        <f>(bike_sales_india[[#This Row],[Price (INR)]]-bike_sales_india[[#This Row],[Resale Price (INR)]])/bike_sales_india[[#This Row],[Price (INR)]]</f>
        <v>0.47084409197863625</v>
      </c>
    </row>
    <row r="9975" spans="1:18" x14ac:dyDescent="0.3">
      <c r="A9975" s="1" t="s">
        <v>46</v>
      </c>
      <c r="B9975">
        <v>17.920000000000002</v>
      </c>
      <c r="C9975" s="1" t="s">
        <v>40</v>
      </c>
      <c r="D9975" s="1" t="s">
        <v>58</v>
      </c>
      <c r="E9975">
        <v>124335</v>
      </c>
      <c r="F9975">
        <v>2023</v>
      </c>
      <c r="G9975">
        <v>999</v>
      </c>
      <c r="H9975" s="1" t="s">
        <v>26</v>
      </c>
      <c r="I9975">
        <v>76.59</v>
      </c>
      <c r="J9975" s="1" t="s">
        <v>19</v>
      </c>
      <c r="K9975">
        <v>2023</v>
      </c>
      <c r="L9975" s="1" t="s">
        <v>38</v>
      </c>
      <c r="M9975" s="1" t="s">
        <v>31</v>
      </c>
      <c r="N9975">
        <v>54446.58</v>
      </c>
      <c r="O9975" s="1" t="s">
        <v>35</v>
      </c>
      <c r="P9975" s="1" t="str" cm="1">
        <f t="array" ref="P9975">_xlfn.IFS(bike_sales_india[[#This Row],[Mileage (km/l)]]&gt;=75,"75-100",bike_sales_india[[#This Row],[Mileage (km/l)]]&gt;=50,"50-75",bike_sales_india[[#This Row],[Mileage (km/l)]]&gt;=25,"25-50")</f>
        <v>75-100</v>
      </c>
      <c r="Q9975" s="1" t="str" cm="1">
        <f t="array" ref="Q997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5" s="4">
        <f>(bike_sales_india[[#This Row],[Price (INR)]]-bike_sales_india[[#This Row],[Resale Price (INR)]])/bike_sales_india[[#This Row],[Price (INR)]]</f>
        <v>0.5620977198697068</v>
      </c>
    </row>
    <row r="9976" spans="1:18" x14ac:dyDescent="0.3">
      <c r="A9976" s="1" t="s">
        <v>39</v>
      </c>
      <c r="B9976">
        <v>60.01</v>
      </c>
      <c r="C9976" s="1" t="s">
        <v>24</v>
      </c>
      <c r="D9976" s="1" t="s">
        <v>67</v>
      </c>
      <c r="E9976">
        <v>369707</v>
      </c>
      <c r="F9976">
        <v>2024</v>
      </c>
      <c r="G9976">
        <v>999</v>
      </c>
      <c r="H9976" s="1" t="s">
        <v>34</v>
      </c>
      <c r="I9976">
        <v>50.34</v>
      </c>
      <c r="J9976" s="1" t="s">
        <v>42</v>
      </c>
      <c r="K9976">
        <v>2024</v>
      </c>
      <c r="L9976" s="1" t="s">
        <v>20</v>
      </c>
      <c r="M9976" s="1" t="s">
        <v>21</v>
      </c>
      <c r="N9976">
        <v>262812.55</v>
      </c>
      <c r="O9976" s="1" t="s">
        <v>35</v>
      </c>
      <c r="P9976" s="1" t="str" cm="1">
        <f t="array" ref="P9976">_xlfn.IFS(bike_sales_india[[#This Row],[Mileage (km/l)]]&gt;=75,"75-100",bike_sales_india[[#This Row],[Mileage (km/l)]]&gt;=50,"50-75",bike_sales_india[[#This Row],[Mileage (km/l)]]&gt;=25,"25-50")</f>
        <v>50-75</v>
      </c>
      <c r="Q9976" s="1" t="str" cm="1">
        <f t="array" ref="Q997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6" s="4">
        <f>(bike_sales_india[[#This Row],[Price (INR)]]-bike_sales_india[[#This Row],[Resale Price (INR)]])/bike_sales_india[[#This Row],[Price (INR)]]</f>
        <v>0.28913288090298539</v>
      </c>
    </row>
    <row r="9977" spans="1:18" x14ac:dyDescent="0.3">
      <c r="A9977" s="1" t="s">
        <v>48</v>
      </c>
      <c r="B9977">
        <v>45.54</v>
      </c>
      <c r="C9977" s="1" t="s">
        <v>16</v>
      </c>
      <c r="D9977" s="1" t="s">
        <v>83</v>
      </c>
      <c r="E9977">
        <v>56725</v>
      </c>
      <c r="F9977">
        <v>2018</v>
      </c>
      <c r="G9977">
        <v>999</v>
      </c>
      <c r="H9977" s="1" t="s">
        <v>18</v>
      </c>
      <c r="I9977">
        <v>79.63</v>
      </c>
      <c r="J9977" s="1" t="s">
        <v>27</v>
      </c>
      <c r="K9977">
        <v>2018</v>
      </c>
      <c r="L9977" s="1" t="s">
        <v>44</v>
      </c>
      <c r="M9977" s="1" t="s">
        <v>21</v>
      </c>
      <c r="N9977">
        <v>28070.53</v>
      </c>
      <c r="O9977" s="1" t="s">
        <v>22</v>
      </c>
      <c r="P9977" s="1" t="str" cm="1">
        <f t="array" ref="P9977">_xlfn.IFS(bike_sales_india[[#This Row],[Mileage (km/l)]]&gt;=75,"75-100",bike_sales_india[[#This Row],[Mileage (km/l)]]&gt;=50,"50-75",bike_sales_india[[#This Row],[Mileage (km/l)]]&gt;=25,"25-50")</f>
        <v>75-100</v>
      </c>
      <c r="Q9977" s="1" t="str" cm="1">
        <f t="array" ref="Q997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7" s="4">
        <f>(bike_sales_india[[#This Row],[Price (INR)]]-bike_sales_india[[#This Row],[Resale Price (INR)]])/bike_sales_india[[#This Row],[Price (INR)]]</f>
        <v>0.5051471132657559</v>
      </c>
    </row>
    <row r="9978" spans="1:18" x14ac:dyDescent="0.3">
      <c r="A9978" s="1" t="s">
        <v>59</v>
      </c>
      <c r="B9978">
        <v>9.5399999999999991</v>
      </c>
      <c r="C9978" s="1" t="s">
        <v>29</v>
      </c>
      <c r="D9978" s="1" t="s">
        <v>82</v>
      </c>
      <c r="E9978">
        <v>217872</v>
      </c>
      <c r="F9978">
        <v>2023</v>
      </c>
      <c r="G9978">
        <v>999</v>
      </c>
      <c r="H9978" s="1" t="s">
        <v>18</v>
      </c>
      <c r="I9978">
        <v>79.84</v>
      </c>
      <c r="J9978" s="1" t="s">
        <v>19</v>
      </c>
      <c r="K9978">
        <v>2023</v>
      </c>
      <c r="L9978" s="1" t="s">
        <v>20</v>
      </c>
      <c r="M9978" s="1" t="s">
        <v>21</v>
      </c>
      <c r="N9978">
        <v>152248.26999999999</v>
      </c>
      <c r="O9978" s="1" t="s">
        <v>35</v>
      </c>
      <c r="P9978" s="1" t="str" cm="1">
        <f t="array" ref="P9978">_xlfn.IFS(bike_sales_india[[#This Row],[Mileage (km/l)]]&gt;=75,"75-100",bike_sales_india[[#This Row],[Mileage (km/l)]]&gt;=50,"50-75",bike_sales_india[[#This Row],[Mileage (km/l)]]&gt;=25,"25-50")</f>
        <v>75-100</v>
      </c>
      <c r="Q9978" s="1" t="str" cm="1">
        <f t="array" ref="Q997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8" s="4">
        <f>(bike_sales_india[[#This Row],[Price (INR)]]-bike_sales_india[[#This Row],[Resale Price (INR)]])/bike_sales_india[[#This Row],[Price (INR)]]</f>
        <v>0.30120313762209006</v>
      </c>
    </row>
    <row r="9979" spans="1:18" x14ac:dyDescent="0.3">
      <c r="A9979" s="1" t="s">
        <v>23</v>
      </c>
      <c r="B9979">
        <v>48.04</v>
      </c>
      <c r="C9979" s="1" t="s">
        <v>36</v>
      </c>
      <c r="D9979" s="1" t="s">
        <v>70</v>
      </c>
      <c r="E9979">
        <v>118398</v>
      </c>
      <c r="F9979">
        <v>2018</v>
      </c>
      <c r="G9979">
        <v>999</v>
      </c>
      <c r="H9979" s="1" t="s">
        <v>18</v>
      </c>
      <c r="I9979">
        <v>94</v>
      </c>
      <c r="J9979" s="1" t="s">
        <v>27</v>
      </c>
      <c r="K9979">
        <v>2021</v>
      </c>
      <c r="L9979" s="1" t="s">
        <v>20</v>
      </c>
      <c r="M9979" s="1" t="s">
        <v>31</v>
      </c>
      <c r="N9979">
        <v>77638.429999999993</v>
      </c>
      <c r="O9979" s="1" t="s">
        <v>45</v>
      </c>
      <c r="P9979" s="1" t="str" cm="1">
        <f t="array" ref="P9979">_xlfn.IFS(bike_sales_india[[#This Row],[Mileage (km/l)]]&gt;=75,"75-100",bike_sales_india[[#This Row],[Mileage (km/l)]]&gt;=50,"50-75",bike_sales_india[[#This Row],[Mileage (km/l)]]&gt;=25,"25-50")</f>
        <v>75-100</v>
      </c>
      <c r="Q9979" s="1" t="str" cm="1">
        <f t="array" ref="Q997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79" s="4">
        <f>(bike_sales_india[[#This Row],[Price (INR)]]-bike_sales_india[[#This Row],[Resale Price (INR)]])/bike_sales_india[[#This Row],[Price (INR)]]</f>
        <v>0.34425894018480047</v>
      </c>
    </row>
    <row r="9980" spans="1:18" x14ac:dyDescent="0.3">
      <c r="A9980" s="1" t="s">
        <v>23</v>
      </c>
      <c r="B9980">
        <v>52.16</v>
      </c>
      <c r="C9980" s="1" t="s">
        <v>36</v>
      </c>
      <c r="D9980" s="1" t="s">
        <v>70</v>
      </c>
      <c r="E9980">
        <v>83182</v>
      </c>
      <c r="F9980">
        <v>2024</v>
      </c>
      <c r="G9980">
        <v>999</v>
      </c>
      <c r="H9980" s="1" t="s">
        <v>18</v>
      </c>
      <c r="I9980">
        <v>95.56</v>
      </c>
      <c r="J9980" s="1" t="s">
        <v>42</v>
      </c>
      <c r="K9980">
        <v>2024</v>
      </c>
      <c r="L9980" s="1" t="s">
        <v>20</v>
      </c>
      <c r="M9980" s="1" t="s">
        <v>21</v>
      </c>
      <c r="N9980">
        <v>61686.3</v>
      </c>
      <c r="O9980" s="1" t="s">
        <v>35</v>
      </c>
      <c r="P9980" s="1" t="str" cm="1">
        <f t="array" ref="P9980">_xlfn.IFS(bike_sales_india[[#This Row],[Mileage (km/l)]]&gt;=75,"75-100",bike_sales_india[[#This Row],[Mileage (km/l)]]&gt;=50,"50-75",bike_sales_india[[#This Row],[Mileage (km/l)]]&gt;=25,"25-50")</f>
        <v>75-100</v>
      </c>
      <c r="Q9980" s="1" t="str" cm="1">
        <f t="array" ref="Q998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0" s="4">
        <f>(bike_sales_india[[#This Row],[Price (INR)]]-bike_sales_india[[#This Row],[Resale Price (INR)]])/bike_sales_india[[#This Row],[Price (INR)]]</f>
        <v>0.25841768651871794</v>
      </c>
    </row>
    <row r="9981" spans="1:18" x14ac:dyDescent="0.3">
      <c r="A9981" s="1" t="s">
        <v>39</v>
      </c>
      <c r="B9981">
        <v>29.29</v>
      </c>
      <c r="C9981" s="1" t="s">
        <v>64</v>
      </c>
      <c r="D9981" s="1" t="s">
        <v>71</v>
      </c>
      <c r="E9981">
        <v>96359</v>
      </c>
      <c r="F9981">
        <v>2023</v>
      </c>
      <c r="G9981">
        <v>999</v>
      </c>
      <c r="H9981" s="1" t="s">
        <v>18</v>
      </c>
      <c r="I9981">
        <v>62.11</v>
      </c>
      <c r="J9981" s="1" t="s">
        <v>19</v>
      </c>
      <c r="K9981">
        <v>2024</v>
      </c>
      <c r="L9981" s="1" t="s">
        <v>20</v>
      </c>
      <c r="M9981" s="1" t="s">
        <v>31</v>
      </c>
      <c r="N9981">
        <v>44187.83</v>
      </c>
      <c r="O9981" s="1" t="s">
        <v>22</v>
      </c>
      <c r="P9981" s="1" t="str" cm="1">
        <f t="array" ref="P9981">_xlfn.IFS(bike_sales_india[[#This Row],[Mileage (km/l)]]&gt;=75,"75-100",bike_sales_india[[#This Row],[Mileage (km/l)]]&gt;=50,"50-75",bike_sales_india[[#This Row],[Mileage (km/l)]]&gt;=25,"25-50")</f>
        <v>50-75</v>
      </c>
      <c r="Q9981" s="1" t="str" cm="1">
        <f t="array" ref="Q998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1" s="4">
        <f>(bike_sales_india[[#This Row],[Price (INR)]]-bike_sales_india[[#This Row],[Resale Price (INR)]])/bike_sales_india[[#This Row],[Price (INR)]]</f>
        <v>0.5414249836548739</v>
      </c>
    </row>
    <row r="9982" spans="1:18" x14ac:dyDescent="0.3">
      <c r="A9982" s="1" t="s">
        <v>61</v>
      </c>
      <c r="B9982">
        <v>28.12</v>
      </c>
      <c r="C9982" s="1" t="s">
        <v>29</v>
      </c>
      <c r="D9982" s="1" t="s">
        <v>75</v>
      </c>
      <c r="E9982">
        <v>209468</v>
      </c>
      <c r="F9982">
        <v>2022</v>
      </c>
      <c r="G9982">
        <v>999</v>
      </c>
      <c r="H9982" s="1" t="s">
        <v>26</v>
      </c>
      <c r="I9982">
        <v>93.38</v>
      </c>
      <c r="J9982" s="1" t="s">
        <v>42</v>
      </c>
      <c r="K9982">
        <v>2022</v>
      </c>
      <c r="L9982" s="1" t="s">
        <v>38</v>
      </c>
      <c r="M9982" s="1" t="s">
        <v>21</v>
      </c>
      <c r="N9982">
        <v>99332.73</v>
      </c>
      <c r="O9982" s="1" t="s">
        <v>45</v>
      </c>
      <c r="P9982" s="1" t="str" cm="1">
        <f t="array" ref="P9982">_xlfn.IFS(bike_sales_india[[#This Row],[Mileage (km/l)]]&gt;=75,"75-100",bike_sales_india[[#This Row],[Mileage (km/l)]]&gt;=50,"50-75",bike_sales_india[[#This Row],[Mileage (km/l)]]&gt;=25,"25-50")</f>
        <v>75-100</v>
      </c>
      <c r="Q9982" s="1" t="str" cm="1">
        <f t="array" ref="Q998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2" s="4">
        <f>(bike_sales_india[[#This Row],[Price (INR)]]-bike_sales_india[[#This Row],[Resale Price (INR)]])/bike_sales_india[[#This Row],[Price (INR)]]</f>
        <v>0.52578565699772761</v>
      </c>
    </row>
    <row r="9983" spans="1:18" x14ac:dyDescent="0.3">
      <c r="A9983" s="1" t="s">
        <v>54</v>
      </c>
      <c r="B9983">
        <v>72.680000000000007</v>
      </c>
      <c r="C9983" s="1" t="s">
        <v>32</v>
      </c>
      <c r="D9983" s="1" t="s">
        <v>80</v>
      </c>
      <c r="E9983">
        <v>293188</v>
      </c>
      <c r="F9983">
        <v>2016</v>
      </c>
      <c r="G9983">
        <v>999</v>
      </c>
      <c r="H9983" s="1" t="s">
        <v>34</v>
      </c>
      <c r="I9983">
        <v>27.79</v>
      </c>
      <c r="J9983" s="1" t="s">
        <v>27</v>
      </c>
      <c r="K9983">
        <v>2019</v>
      </c>
      <c r="L9983" s="1" t="s">
        <v>44</v>
      </c>
      <c r="M9983" s="1" t="s">
        <v>21</v>
      </c>
      <c r="N9983">
        <v>184127.4</v>
      </c>
      <c r="O9983" s="1" t="s">
        <v>45</v>
      </c>
      <c r="P9983" s="1" t="str" cm="1">
        <f t="array" ref="P9983">_xlfn.IFS(bike_sales_india[[#This Row],[Mileage (km/l)]]&gt;=75,"75-100",bike_sales_india[[#This Row],[Mileage (km/l)]]&gt;=50,"50-75",bike_sales_india[[#This Row],[Mileage (km/l)]]&gt;=25,"25-50")</f>
        <v>25-50</v>
      </c>
      <c r="Q9983" s="1" t="str" cm="1">
        <f t="array" ref="Q998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3" s="4">
        <f>(bike_sales_india[[#This Row],[Price (INR)]]-bike_sales_india[[#This Row],[Resale Price (INR)]])/bike_sales_india[[#This Row],[Price (INR)]]</f>
        <v>0.37198180007367287</v>
      </c>
    </row>
    <row r="9984" spans="1:18" x14ac:dyDescent="0.3">
      <c r="A9984" s="1" t="s">
        <v>59</v>
      </c>
      <c r="B9984">
        <v>25.81</v>
      </c>
      <c r="C9984" s="1" t="s">
        <v>32</v>
      </c>
      <c r="D9984" s="1" t="s">
        <v>47</v>
      </c>
      <c r="E9984">
        <v>82449</v>
      </c>
      <c r="F9984">
        <v>2021</v>
      </c>
      <c r="G9984">
        <v>999</v>
      </c>
      <c r="H9984" s="1" t="s">
        <v>34</v>
      </c>
      <c r="I9984">
        <v>27.09</v>
      </c>
      <c r="J9984" s="1" t="s">
        <v>27</v>
      </c>
      <c r="K9984">
        <v>2024</v>
      </c>
      <c r="L9984" s="1" t="s">
        <v>44</v>
      </c>
      <c r="M9984" s="1" t="s">
        <v>21</v>
      </c>
      <c r="N9984">
        <v>55828.35</v>
      </c>
      <c r="O9984" s="1" t="s">
        <v>22</v>
      </c>
      <c r="P9984" s="1" t="str" cm="1">
        <f t="array" ref="P9984">_xlfn.IFS(bike_sales_india[[#This Row],[Mileage (km/l)]]&gt;=75,"75-100",bike_sales_india[[#This Row],[Mileage (km/l)]]&gt;=50,"50-75",bike_sales_india[[#This Row],[Mileage (km/l)]]&gt;=25,"25-50")</f>
        <v>25-50</v>
      </c>
      <c r="Q9984" s="1" t="str" cm="1">
        <f t="array" ref="Q998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4" s="4">
        <f>(bike_sales_india[[#This Row],[Price (INR)]]-bike_sales_india[[#This Row],[Resale Price (INR)]])/bike_sales_india[[#This Row],[Price (INR)]]</f>
        <v>0.32287414037768802</v>
      </c>
    </row>
    <row r="9985" spans="1:18" x14ac:dyDescent="0.3">
      <c r="A9985" s="1" t="s">
        <v>23</v>
      </c>
      <c r="B9985">
        <v>7.26</v>
      </c>
      <c r="C9985" s="1" t="s">
        <v>16</v>
      </c>
      <c r="D9985" s="1" t="s">
        <v>83</v>
      </c>
      <c r="E9985">
        <v>223508</v>
      </c>
      <c r="F9985">
        <v>2023</v>
      </c>
      <c r="G9985">
        <v>1000</v>
      </c>
      <c r="H9985" s="1" t="s">
        <v>26</v>
      </c>
      <c r="I9985">
        <v>74.91</v>
      </c>
      <c r="J9985" s="1" t="s">
        <v>19</v>
      </c>
      <c r="K9985">
        <v>2024</v>
      </c>
      <c r="L9985" s="1" t="s">
        <v>38</v>
      </c>
      <c r="M9985" s="1" t="s">
        <v>31</v>
      </c>
      <c r="N9985">
        <v>141111.88</v>
      </c>
      <c r="O9985" s="1" t="s">
        <v>35</v>
      </c>
      <c r="P9985" s="1" t="str" cm="1">
        <f t="array" ref="P9985">_xlfn.IFS(bike_sales_india[[#This Row],[Mileage (km/l)]]&gt;=75,"75-100",bike_sales_india[[#This Row],[Mileage (km/l)]]&gt;=50,"50-75",bike_sales_india[[#This Row],[Mileage (km/l)]]&gt;=25,"25-50")</f>
        <v>50-75</v>
      </c>
      <c r="Q9985" s="1" t="str" cm="1">
        <f t="array" ref="Q998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5" s="4">
        <f>(bike_sales_india[[#This Row],[Price (INR)]]-bike_sales_india[[#This Row],[Resale Price (INR)]])/bike_sales_india[[#This Row],[Price (INR)]]</f>
        <v>0.36864953379744797</v>
      </c>
    </row>
    <row r="9986" spans="1:18" x14ac:dyDescent="0.3">
      <c r="A9986" s="1" t="s">
        <v>39</v>
      </c>
      <c r="B9986">
        <v>65.59</v>
      </c>
      <c r="C9986" s="1" t="s">
        <v>64</v>
      </c>
      <c r="D9986" s="1" t="s">
        <v>71</v>
      </c>
      <c r="E9986">
        <v>306373</v>
      </c>
      <c r="F9986">
        <v>2018</v>
      </c>
      <c r="G9986">
        <v>1000</v>
      </c>
      <c r="H9986" s="1" t="s">
        <v>18</v>
      </c>
      <c r="I9986">
        <v>92.63</v>
      </c>
      <c r="J9986" s="1" t="s">
        <v>42</v>
      </c>
      <c r="K9986">
        <v>2018</v>
      </c>
      <c r="L9986" s="1" t="s">
        <v>20</v>
      </c>
      <c r="M9986" s="1" t="s">
        <v>31</v>
      </c>
      <c r="N9986">
        <v>152077.44</v>
      </c>
      <c r="O9986" s="1" t="s">
        <v>35</v>
      </c>
      <c r="P9986" s="1" t="str" cm="1">
        <f t="array" ref="P9986">_xlfn.IFS(bike_sales_india[[#This Row],[Mileage (km/l)]]&gt;=75,"75-100",bike_sales_india[[#This Row],[Mileage (km/l)]]&gt;=50,"50-75",bike_sales_india[[#This Row],[Mileage (km/l)]]&gt;=25,"25-50")</f>
        <v>75-100</v>
      </c>
      <c r="Q9986" s="1" t="str" cm="1">
        <f t="array" ref="Q998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6" s="4">
        <f>(bike_sales_india[[#This Row],[Price (INR)]]-bike_sales_india[[#This Row],[Resale Price (INR)]])/bike_sales_india[[#This Row],[Price (INR)]]</f>
        <v>0.50361996651140928</v>
      </c>
    </row>
    <row r="9987" spans="1:18" x14ac:dyDescent="0.3">
      <c r="A9987" s="1" t="s">
        <v>39</v>
      </c>
      <c r="B9987">
        <v>16.03</v>
      </c>
      <c r="C9987" s="1" t="s">
        <v>36</v>
      </c>
      <c r="D9987" s="1" t="s">
        <v>37</v>
      </c>
      <c r="E9987">
        <v>226677</v>
      </c>
      <c r="F9987">
        <v>2019</v>
      </c>
      <c r="G9987">
        <v>1000</v>
      </c>
      <c r="H9987" s="1" t="s">
        <v>34</v>
      </c>
      <c r="I9987">
        <v>59.37</v>
      </c>
      <c r="J9987" s="1" t="s">
        <v>42</v>
      </c>
      <c r="K9987">
        <v>2019</v>
      </c>
      <c r="L9987" s="1" t="s">
        <v>20</v>
      </c>
      <c r="M9987" s="1" t="s">
        <v>21</v>
      </c>
      <c r="N9987">
        <v>155847.73000000001</v>
      </c>
      <c r="O9987" s="1" t="s">
        <v>35</v>
      </c>
      <c r="P9987" s="1" t="str" cm="1">
        <f t="array" ref="P9987">_xlfn.IFS(bike_sales_india[[#This Row],[Mileage (km/l)]]&gt;=75,"75-100",bike_sales_india[[#This Row],[Mileage (km/l)]]&gt;=50,"50-75",bike_sales_india[[#This Row],[Mileage (km/l)]]&gt;=25,"25-50")</f>
        <v>50-75</v>
      </c>
      <c r="Q9987" s="1" t="str" cm="1">
        <f t="array" ref="Q998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7" s="4">
        <f>(bike_sales_india[[#This Row],[Price (INR)]]-bike_sales_india[[#This Row],[Resale Price (INR)]])/bike_sales_india[[#This Row],[Price (INR)]]</f>
        <v>0.31246782867251638</v>
      </c>
    </row>
    <row r="9988" spans="1:18" x14ac:dyDescent="0.3">
      <c r="A9988" s="1" t="s">
        <v>39</v>
      </c>
      <c r="B9988">
        <v>6.13</v>
      </c>
      <c r="C9988" s="1" t="s">
        <v>24</v>
      </c>
      <c r="D9988" s="1" t="s">
        <v>25</v>
      </c>
      <c r="E9988">
        <v>75005</v>
      </c>
      <c r="F9988">
        <v>2016</v>
      </c>
      <c r="G9988">
        <v>1000</v>
      </c>
      <c r="H9988" s="1" t="s">
        <v>34</v>
      </c>
      <c r="I9988">
        <v>33.31</v>
      </c>
      <c r="J9988" s="1" t="s">
        <v>27</v>
      </c>
      <c r="K9988">
        <v>2024</v>
      </c>
      <c r="L9988" s="1" t="s">
        <v>44</v>
      </c>
      <c r="M9988" s="1" t="s">
        <v>31</v>
      </c>
      <c r="N9988">
        <v>43649.97</v>
      </c>
      <c r="O9988" s="1" t="s">
        <v>35</v>
      </c>
      <c r="P9988" s="1" t="str" cm="1">
        <f t="array" ref="P9988">_xlfn.IFS(bike_sales_india[[#This Row],[Mileage (km/l)]]&gt;=75,"75-100",bike_sales_india[[#This Row],[Mileage (km/l)]]&gt;=50,"50-75",bike_sales_india[[#This Row],[Mileage (km/l)]]&gt;=25,"25-50")</f>
        <v>25-50</v>
      </c>
      <c r="Q9988" s="1" t="str" cm="1">
        <f t="array" ref="Q998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8" s="4">
        <f>(bike_sales_india[[#This Row],[Price (INR)]]-bike_sales_india[[#This Row],[Resale Price (INR)]])/bike_sales_india[[#This Row],[Price (INR)]]</f>
        <v>0.41803919738684087</v>
      </c>
    </row>
    <row r="9989" spans="1:18" x14ac:dyDescent="0.3">
      <c r="A9989" s="1" t="s">
        <v>46</v>
      </c>
      <c r="B9989">
        <v>11.47</v>
      </c>
      <c r="C9989" s="1" t="s">
        <v>52</v>
      </c>
      <c r="D9989" s="1" t="s">
        <v>72</v>
      </c>
      <c r="E9989">
        <v>364131</v>
      </c>
      <c r="F9989">
        <v>2022</v>
      </c>
      <c r="G9989">
        <v>1000</v>
      </c>
      <c r="H9989" s="1" t="s">
        <v>34</v>
      </c>
      <c r="I9989">
        <v>53.21</v>
      </c>
      <c r="J9989" s="1" t="s">
        <v>19</v>
      </c>
      <c r="K9989">
        <v>2022</v>
      </c>
      <c r="L9989" s="1" t="s">
        <v>44</v>
      </c>
      <c r="M9989" s="1" t="s">
        <v>31</v>
      </c>
      <c r="N9989">
        <v>249730.69</v>
      </c>
      <c r="O9989" s="1" t="s">
        <v>35</v>
      </c>
      <c r="P9989" s="1" t="str" cm="1">
        <f t="array" ref="P9989">_xlfn.IFS(bike_sales_india[[#This Row],[Mileage (km/l)]]&gt;=75,"75-100",bike_sales_india[[#This Row],[Mileage (km/l)]]&gt;=50,"50-75",bike_sales_india[[#This Row],[Mileage (km/l)]]&gt;=25,"25-50")</f>
        <v>50-75</v>
      </c>
      <c r="Q9989" s="1" t="str" cm="1">
        <f t="array" ref="Q998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89" s="4">
        <f>(bike_sales_india[[#This Row],[Price (INR)]]-bike_sales_india[[#This Row],[Resale Price (INR)]])/bike_sales_india[[#This Row],[Price (INR)]]</f>
        <v>0.31417349799934641</v>
      </c>
    </row>
    <row r="9990" spans="1:18" x14ac:dyDescent="0.3">
      <c r="A9990" s="1" t="s">
        <v>28</v>
      </c>
      <c r="B9990">
        <v>23.59</v>
      </c>
      <c r="C9990" s="1" t="s">
        <v>32</v>
      </c>
      <c r="D9990" s="1" t="s">
        <v>80</v>
      </c>
      <c r="E9990">
        <v>208560</v>
      </c>
      <c r="F9990">
        <v>2021</v>
      </c>
      <c r="G9990">
        <v>1000</v>
      </c>
      <c r="H9990" s="1" t="s">
        <v>26</v>
      </c>
      <c r="I9990">
        <v>86.21</v>
      </c>
      <c r="J9990" s="1" t="s">
        <v>42</v>
      </c>
      <c r="K9990">
        <v>2021</v>
      </c>
      <c r="L9990" s="1" t="s">
        <v>38</v>
      </c>
      <c r="M9990" s="1" t="s">
        <v>21</v>
      </c>
      <c r="N9990">
        <v>103156.14</v>
      </c>
      <c r="O9990" s="1" t="s">
        <v>22</v>
      </c>
      <c r="P9990" s="1" t="str" cm="1">
        <f t="array" ref="P9990">_xlfn.IFS(bike_sales_india[[#This Row],[Mileage (km/l)]]&gt;=75,"75-100",bike_sales_india[[#This Row],[Mileage (km/l)]]&gt;=50,"50-75",bike_sales_india[[#This Row],[Mileage (km/l)]]&gt;=25,"25-50")</f>
        <v>75-100</v>
      </c>
      <c r="Q9990" s="1" t="str" cm="1">
        <f t="array" ref="Q999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0" s="4">
        <f>(bike_sales_india[[#This Row],[Price (INR)]]-bike_sales_india[[#This Row],[Resale Price (INR)]])/bike_sales_india[[#This Row],[Price (INR)]]</f>
        <v>0.50538866513233605</v>
      </c>
    </row>
    <row r="9991" spans="1:18" x14ac:dyDescent="0.3">
      <c r="A9991" s="1" t="s">
        <v>39</v>
      </c>
      <c r="B9991">
        <v>48.14</v>
      </c>
      <c r="C9991" s="1" t="s">
        <v>29</v>
      </c>
      <c r="D9991" s="1" t="s">
        <v>86</v>
      </c>
      <c r="E9991">
        <v>304941</v>
      </c>
      <c r="F9991">
        <v>2023</v>
      </c>
      <c r="G9991">
        <v>1000</v>
      </c>
      <c r="H9991" s="1" t="s">
        <v>26</v>
      </c>
      <c r="I9991">
        <v>75.31</v>
      </c>
      <c r="J9991" s="1" t="s">
        <v>19</v>
      </c>
      <c r="K9991">
        <v>2023</v>
      </c>
      <c r="L9991" s="1" t="s">
        <v>44</v>
      </c>
      <c r="M9991" s="1" t="s">
        <v>31</v>
      </c>
      <c r="N9991">
        <v>218923.59</v>
      </c>
      <c r="O9991" s="1" t="s">
        <v>50</v>
      </c>
      <c r="P9991" s="1" t="str" cm="1">
        <f t="array" ref="P9991">_xlfn.IFS(bike_sales_india[[#This Row],[Mileage (km/l)]]&gt;=75,"75-100",bike_sales_india[[#This Row],[Mileage (km/l)]]&gt;=50,"50-75",bike_sales_india[[#This Row],[Mileage (km/l)]]&gt;=25,"25-50")</f>
        <v>75-100</v>
      </c>
      <c r="Q9991" s="1" t="str" cm="1">
        <f t="array" ref="Q999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1" s="4">
        <f>(bike_sales_india[[#This Row],[Price (INR)]]-bike_sales_india[[#This Row],[Resale Price (INR)]])/bike_sales_india[[#This Row],[Price (INR)]]</f>
        <v>0.28207886115674835</v>
      </c>
    </row>
    <row r="9992" spans="1:18" x14ac:dyDescent="0.3">
      <c r="A9992" s="1" t="s">
        <v>54</v>
      </c>
      <c r="B9992">
        <v>71.33</v>
      </c>
      <c r="C9992" s="1" t="s">
        <v>16</v>
      </c>
      <c r="D9992" s="1" t="s">
        <v>17</v>
      </c>
      <c r="E9992">
        <v>244874</v>
      </c>
      <c r="F9992">
        <v>2017</v>
      </c>
      <c r="G9992">
        <v>1000</v>
      </c>
      <c r="H9992" s="1" t="s">
        <v>26</v>
      </c>
      <c r="I9992">
        <v>96.3</v>
      </c>
      <c r="J9992" s="1" t="s">
        <v>42</v>
      </c>
      <c r="K9992">
        <v>2017</v>
      </c>
      <c r="L9992" s="1" t="s">
        <v>20</v>
      </c>
      <c r="M9992" s="1" t="s">
        <v>21</v>
      </c>
      <c r="N9992">
        <v>132752.54</v>
      </c>
      <c r="O9992" s="1" t="s">
        <v>50</v>
      </c>
      <c r="P9992" s="1" t="str" cm="1">
        <f t="array" ref="P9992">_xlfn.IFS(bike_sales_india[[#This Row],[Mileage (km/l)]]&gt;=75,"75-100",bike_sales_india[[#This Row],[Mileage (km/l)]]&gt;=50,"50-75",bike_sales_india[[#This Row],[Mileage (km/l)]]&gt;=25,"25-50")</f>
        <v>75-100</v>
      </c>
      <c r="Q9992" s="1" t="str" cm="1">
        <f t="array" ref="Q9992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2" s="4">
        <f>(bike_sales_india[[#This Row],[Price (INR)]]-bike_sales_india[[#This Row],[Resale Price (INR)]])/bike_sales_india[[#This Row],[Price (INR)]]</f>
        <v>0.45787409034850574</v>
      </c>
    </row>
    <row r="9993" spans="1:18" x14ac:dyDescent="0.3">
      <c r="A9993" s="1" t="s">
        <v>15</v>
      </c>
      <c r="B9993">
        <v>54.79</v>
      </c>
      <c r="C9993" s="1" t="s">
        <v>24</v>
      </c>
      <c r="D9993" s="1" t="s">
        <v>73</v>
      </c>
      <c r="E9993">
        <v>369718</v>
      </c>
      <c r="F9993">
        <v>2019</v>
      </c>
      <c r="G9993">
        <v>1000</v>
      </c>
      <c r="H9993" s="1" t="s">
        <v>26</v>
      </c>
      <c r="I9993">
        <v>88.08</v>
      </c>
      <c r="J9993" s="1" t="s">
        <v>27</v>
      </c>
      <c r="K9993">
        <v>2022</v>
      </c>
      <c r="L9993" s="1" t="s">
        <v>44</v>
      </c>
      <c r="M9993" s="1" t="s">
        <v>31</v>
      </c>
      <c r="N9993">
        <v>188942.11</v>
      </c>
      <c r="O9993" s="1" t="s">
        <v>22</v>
      </c>
      <c r="P9993" s="1" t="str" cm="1">
        <f t="array" ref="P9993">_xlfn.IFS(bike_sales_india[[#This Row],[Mileage (km/l)]]&gt;=75,"75-100",bike_sales_india[[#This Row],[Mileage (km/l)]]&gt;=50,"50-75",bike_sales_india[[#This Row],[Mileage (km/l)]]&gt;=25,"25-50")</f>
        <v>75-100</v>
      </c>
      <c r="Q9993" s="1" t="str" cm="1">
        <f t="array" ref="Q9993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3" s="4">
        <f>(bike_sales_india[[#This Row],[Price (INR)]]-bike_sales_india[[#This Row],[Resale Price (INR)]])/bike_sales_india[[#This Row],[Price (INR)]]</f>
        <v>0.48895615036324985</v>
      </c>
    </row>
    <row r="9994" spans="1:18" x14ac:dyDescent="0.3">
      <c r="A9994" s="1" t="s">
        <v>23</v>
      </c>
      <c r="B9994">
        <v>18.7</v>
      </c>
      <c r="C9994" s="1" t="s">
        <v>16</v>
      </c>
      <c r="D9994" s="1" t="s">
        <v>77</v>
      </c>
      <c r="E9994">
        <v>347597</v>
      </c>
      <c r="F9994">
        <v>2018</v>
      </c>
      <c r="G9994">
        <v>1000</v>
      </c>
      <c r="H9994" s="1" t="s">
        <v>26</v>
      </c>
      <c r="I9994">
        <v>69.989999999999995</v>
      </c>
      <c r="J9994" s="1" t="s">
        <v>42</v>
      </c>
      <c r="K9994">
        <v>2018</v>
      </c>
      <c r="L9994" s="1" t="s">
        <v>20</v>
      </c>
      <c r="M9994" s="1" t="s">
        <v>31</v>
      </c>
      <c r="N9994">
        <v>155550.71</v>
      </c>
      <c r="O9994" s="1" t="s">
        <v>50</v>
      </c>
      <c r="P9994" s="1" t="str" cm="1">
        <f t="array" ref="P9994">_xlfn.IFS(bike_sales_india[[#This Row],[Mileage (km/l)]]&gt;=75,"75-100",bike_sales_india[[#This Row],[Mileage (km/l)]]&gt;=50,"50-75",bike_sales_india[[#This Row],[Mileage (km/l)]]&gt;=25,"25-50")</f>
        <v>50-75</v>
      </c>
      <c r="Q9994" s="1" t="str" cm="1">
        <f t="array" ref="Q9994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4" s="4">
        <f>(bike_sales_india[[#This Row],[Price (INR)]]-bike_sales_india[[#This Row],[Resale Price (INR)]])/bike_sales_india[[#This Row],[Price (INR)]]</f>
        <v>0.55249697206822845</v>
      </c>
    </row>
    <row r="9995" spans="1:18" x14ac:dyDescent="0.3">
      <c r="A9995" s="1" t="s">
        <v>28</v>
      </c>
      <c r="B9995">
        <v>32.270000000000003</v>
      </c>
      <c r="C9995" s="1" t="s">
        <v>64</v>
      </c>
      <c r="D9995" s="1" t="s">
        <v>76</v>
      </c>
      <c r="E9995">
        <v>224083</v>
      </c>
      <c r="F9995">
        <v>2019</v>
      </c>
      <c r="G9995">
        <v>1000</v>
      </c>
      <c r="H9995" s="1" t="s">
        <v>34</v>
      </c>
      <c r="I9995">
        <v>34.19</v>
      </c>
      <c r="J9995" s="1" t="s">
        <v>19</v>
      </c>
      <c r="K9995">
        <v>2021</v>
      </c>
      <c r="L9995" s="1" t="s">
        <v>20</v>
      </c>
      <c r="M9995" s="1" t="s">
        <v>31</v>
      </c>
      <c r="N9995">
        <v>172777.77</v>
      </c>
      <c r="O9995" s="1" t="s">
        <v>22</v>
      </c>
      <c r="P9995" s="1" t="str" cm="1">
        <f t="array" ref="P9995">_xlfn.IFS(bike_sales_india[[#This Row],[Mileage (km/l)]]&gt;=75,"75-100",bike_sales_india[[#This Row],[Mileage (km/l)]]&gt;=50,"50-75",bike_sales_india[[#This Row],[Mileage (km/l)]]&gt;=25,"25-50")</f>
        <v>25-50</v>
      </c>
      <c r="Q9995" s="1" t="str" cm="1">
        <f t="array" ref="Q9995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5" s="4">
        <f>(bike_sales_india[[#This Row],[Price (INR)]]-bike_sales_india[[#This Row],[Resale Price (INR)]])/bike_sales_india[[#This Row],[Price (INR)]]</f>
        <v>0.22895636884547249</v>
      </c>
    </row>
    <row r="9996" spans="1:18" x14ac:dyDescent="0.3">
      <c r="A9996" s="1" t="s">
        <v>61</v>
      </c>
      <c r="B9996">
        <v>21.86</v>
      </c>
      <c r="C9996" s="1" t="s">
        <v>64</v>
      </c>
      <c r="D9996" s="1" t="s">
        <v>65</v>
      </c>
      <c r="E9996">
        <v>289424</v>
      </c>
      <c r="F9996">
        <v>2022</v>
      </c>
      <c r="G9996">
        <v>1000</v>
      </c>
      <c r="H9996" s="1" t="s">
        <v>34</v>
      </c>
      <c r="I9996">
        <v>31.37</v>
      </c>
      <c r="J9996" s="1" t="s">
        <v>19</v>
      </c>
      <c r="K9996">
        <v>2023</v>
      </c>
      <c r="L9996" s="1" t="s">
        <v>44</v>
      </c>
      <c r="M9996" s="1" t="s">
        <v>31</v>
      </c>
      <c r="N9996">
        <v>119521.72</v>
      </c>
      <c r="O9996" s="1" t="s">
        <v>45</v>
      </c>
      <c r="P9996" s="1" t="str" cm="1">
        <f t="array" ref="P9996">_xlfn.IFS(bike_sales_india[[#This Row],[Mileage (km/l)]]&gt;=75,"75-100",bike_sales_india[[#This Row],[Mileage (km/l)]]&gt;=50,"50-75",bike_sales_india[[#This Row],[Mileage (km/l)]]&gt;=25,"25-50")</f>
        <v>25-50</v>
      </c>
      <c r="Q9996" s="1" t="str" cm="1">
        <f t="array" ref="Q9996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6" s="4">
        <f>(bike_sales_india[[#This Row],[Price (INR)]]-bike_sales_india[[#This Row],[Resale Price (INR)]])/bike_sales_india[[#This Row],[Price (INR)]]</f>
        <v>0.58703590579910447</v>
      </c>
    </row>
    <row r="9997" spans="1:18" x14ac:dyDescent="0.3">
      <c r="A9997" s="1" t="s">
        <v>39</v>
      </c>
      <c r="B9997">
        <v>22.88</v>
      </c>
      <c r="C9997" s="1" t="s">
        <v>52</v>
      </c>
      <c r="D9997" s="1" t="s">
        <v>79</v>
      </c>
      <c r="E9997">
        <v>393863</v>
      </c>
      <c r="F9997">
        <v>2017</v>
      </c>
      <c r="G9997">
        <v>1000</v>
      </c>
      <c r="H9997" s="1" t="s">
        <v>18</v>
      </c>
      <c r="I9997">
        <v>62.24</v>
      </c>
      <c r="J9997" s="1" t="s">
        <v>27</v>
      </c>
      <c r="K9997">
        <v>2019</v>
      </c>
      <c r="L9997" s="1" t="s">
        <v>38</v>
      </c>
      <c r="M9997" s="1" t="s">
        <v>31</v>
      </c>
      <c r="N9997">
        <v>264455.17</v>
      </c>
      <c r="O9997" s="1" t="s">
        <v>45</v>
      </c>
      <c r="P9997" s="1" t="str" cm="1">
        <f t="array" ref="P9997">_xlfn.IFS(bike_sales_india[[#This Row],[Mileage (km/l)]]&gt;=75,"75-100",bike_sales_india[[#This Row],[Mileage (km/l)]]&gt;=50,"50-75",bike_sales_india[[#This Row],[Mileage (km/l)]]&gt;=25,"25-50")</f>
        <v>50-75</v>
      </c>
      <c r="Q9997" s="1" t="str" cm="1">
        <f t="array" ref="Q9997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7" s="4">
        <f>(bike_sales_india[[#This Row],[Price (INR)]]-bike_sales_india[[#This Row],[Resale Price (INR)]])/bike_sales_india[[#This Row],[Price (INR)]]</f>
        <v>0.3285605146967347</v>
      </c>
    </row>
    <row r="9998" spans="1:18" x14ac:dyDescent="0.3">
      <c r="A9998" s="1" t="s">
        <v>59</v>
      </c>
      <c r="B9998">
        <v>59.7</v>
      </c>
      <c r="C9998" s="1" t="s">
        <v>29</v>
      </c>
      <c r="D9998" s="1" t="s">
        <v>82</v>
      </c>
      <c r="E9998">
        <v>233679</v>
      </c>
      <c r="F9998">
        <v>2019</v>
      </c>
      <c r="G9998">
        <v>1000</v>
      </c>
      <c r="H9998" s="1" t="s">
        <v>18</v>
      </c>
      <c r="I9998">
        <v>65.39</v>
      </c>
      <c r="J9998" s="1" t="s">
        <v>27</v>
      </c>
      <c r="K9998">
        <v>2020</v>
      </c>
      <c r="L9998" s="1" t="s">
        <v>38</v>
      </c>
      <c r="M9998" s="1" t="s">
        <v>31</v>
      </c>
      <c r="N9998">
        <v>93805.26</v>
      </c>
      <c r="O9998" s="1" t="s">
        <v>45</v>
      </c>
      <c r="P9998" s="1" t="str" cm="1">
        <f t="array" ref="P9998">_xlfn.IFS(bike_sales_india[[#This Row],[Mileage (km/l)]]&gt;=75,"75-100",bike_sales_india[[#This Row],[Mileage (km/l)]]&gt;=50,"50-75",bike_sales_india[[#This Row],[Mileage (km/l)]]&gt;=25,"25-50")</f>
        <v>50-75</v>
      </c>
      <c r="Q9998" s="1" t="str" cm="1">
        <f t="array" ref="Q9998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8" s="4">
        <f>(bike_sales_india[[#This Row],[Price (INR)]]-bike_sales_india[[#This Row],[Resale Price (INR)]])/bike_sales_india[[#This Row],[Price (INR)]]</f>
        <v>0.59857214383834234</v>
      </c>
    </row>
    <row r="9999" spans="1:18" x14ac:dyDescent="0.3">
      <c r="A9999" s="1" t="s">
        <v>23</v>
      </c>
      <c r="B9999">
        <v>19.600000000000001</v>
      </c>
      <c r="C9999" s="1" t="s">
        <v>29</v>
      </c>
      <c r="D9999" s="1" t="s">
        <v>75</v>
      </c>
      <c r="E9999">
        <v>103684</v>
      </c>
      <c r="F9999">
        <v>2024</v>
      </c>
      <c r="G9999">
        <v>1000</v>
      </c>
      <c r="H9999" s="1" t="s">
        <v>26</v>
      </c>
      <c r="I9999">
        <v>60.47</v>
      </c>
      <c r="J9999" s="1" t="s">
        <v>42</v>
      </c>
      <c r="K9999">
        <v>2024</v>
      </c>
      <c r="L9999" s="1" t="s">
        <v>38</v>
      </c>
      <c r="M9999" s="1" t="s">
        <v>31</v>
      </c>
      <c r="N9999">
        <v>46999.31</v>
      </c>
      <c r="O9999" s="1" t="s">
        <v>45</v>
      </c>
      <c r="P9999" s="1" t="str" cm="1">
        <f t="array" ref="P9999">_xlfn.IFS(bike_sales_india[[#This Row],[Mileage (km/l)]]&gt;=75,"75-100",bike_sales_india[[#This Row],[Mileage (km/l)]]&gt;=50,"50-75",bike_sales_india[[#This Row],[Mileage (km/l)]]&gt;=25,"25-50")</f>
        <v>50-75</v>
      </c>
      <c r="Q9999" s="1" t="str" cm="1">
        <f t="array" ref="Q9999">_xlfn.IFS(bike_sales_india[[#This Row],[Engine Capacity (cc)]]&gt;=700,"700-1000",bike_sales_india[[#This Row],[Engine Capacity (cc)]]&gt;=400,"400-700",bike_sales_india[[#This Row],[Engine Capacity (cc)]]&gt;=100,"100-400")</f>
        <v>700-1000</v>
      </c>
      <c r="R9999" s="4">
        <f>(bike_sales_india[[#This Row],[Price (INR)]]-bike_sales_india[[#This Row],[Resale Price (INR)]])/bike_sales_india[[#This Row],[Price (INR)]]</f>
        <v>0.54670624204313112</v>
      </c>
    </row>
    <row r="10000" spans="1:18" x14ac:dyDescent="0.3">
      <c r="A10000" s="1" t="s">
        <v>28</v>
      </c>
      <c r="B10000">
        <v>47.47</v>
      </c>
      <c r="C10000" s="1" t="s">
        <v>52</v>
      </c>
      <c r="D10000" s="1" t="s">
        <v>72</v>
      </c>
      <c r="E10000">
        <v>80995</v>
      </c>
      <c r="F10000">
        <v>2019</v>
      </c>
      <c r="G10000">
        <v>1000</v>
      </c>
      <c r="H10000" s="1" t="s">
        <v>34</v>
      </c>
      <c r="I10000">
        <v>53.13</v>
      </c>
      <c r="J10000" s="1" t="s">
        <v>27</v>
      </c>
      <c r="K10000">
        <v>2019</v>
      </c>
      <c r="L10000" s="1" t="s">
        <v>20</v>
      </c>
      <c r="M10000" s="1" t="s">
        <v>31</v>
      </c>
      <c r="N10000">
        <v>40157.65</v>
      </c>
      <c r="O10000" s="1" t="s">
        <v>22</v>
      </c>
      <c r="P10000" s="1" t="str" cm="1">
        <f t="array" ref="P10000">_xlfn.IFS(bike_sales_india[[#This Row],[Mileage (km/l)]]&gt;=75,"75-100",bike_sales_india[[#This Row],[Mileage (km/l)]]&gt;=50,"50-75",bike_sales_india[[#This Row],[Mileage (km/l)]]&gt;=25,"25-50")</f>
        <v>50-75</v>
      </c>
      <c r="Q10000" s="1" t="str" cm="1">
        <f t="array" ref="Q10000">_xlfn.IFS(bike_sales_india[[#This Row],[Engine Capacity (cc)]]&gt;=700,"700-1000",bike_sales_india[[#This Row],[Engine Capacity (cc)]]&gt;=400,"400-700",bike_sales_india[[#This Row],[Engine Capacity (cc)]]&gt;=100,"100-400")</f>
        <v>700-1000</v>
      </c>
      <c r="R10000" s="4">
        <f>(bike_sales_india[[#This Row],[Price (INR)]]-bike_sales_india[[#This Row],[Resale Price (INR)]])/bike_sales_india[[#This Row],[Price (INR)]]</f>
        <v>0.50419593802086549</v>
      </c>
    </row>
    <row r="10001" spans="1:18" x14ac:dyDescent="0.3">
      <c r="A10001" s="1" t="s">
        <v>55</v>
      </c>
      <c r="B10001">
        <v>79.27</v>
      </c>
      <c r="C10001" s="1" t="s">
        <v>36</v>
      </c>
      <c r="D10001" s="1" t="s">
        <v>57</v>
      </c>
      <c r="E10001">
        <v>301925</v>
      </c>
      <c r="F10001">
        <v>2018</v>
      </c>
      <c r="G10001">
        <v>1000</v>
      </c>
      <c r="H10001" s="1" t="s">
        <v>34</v>
      </c>
      <c r="I10001">
        <v>38.56</v>
      </c>
      <c r="J10001" s="1" t="s">
        <v>27</v>
      </c>
      <c r="K10001">
        <v>2020</v>
      </c>
      <c r="L10001" s="1" t="s">
        <v>44</v>
      </c>
      <c r="M10001" s="1" t="s">
        <v>21</v>
      </c>
      <c r="N10001">
        <v>151294.84</v>
      </c>
      <c r="O10001" s="1" t="s">
        <v>45</v>
      </c>
      <c r="P10001" s="1" t="str" cm="1">
        <f t="array" ref="P10001">_xlfn.IFS(bike_sales_india[[#This Row],[Mileage (km/l)]]&gt;=75,"75-100",bike_sales_india[[#This Row],[Mileage (km/l)]]&gt;=50,"50-75",bike_sales_india[[#This Row],[Mileage (km/l)]]&gt;=25,"25-50")</f>
        <v>25-50</v>
      </c>
      <c r="Q10001" s="1" t="str" cm="1">
        <f t="array" ref="Q10001">_xlfn.IFS(bike_sales_india[[#This Row],[Engine Capacity (cc)]]&gt;=700,"700-1000",bike_sales_india[[#This Row],[Engine Capacity (cc)]]&gt;=400,"400-700",bike_sales_india[[#This Row],[Engine Capacity (cc)]]&gt;=100,"100-400")</f>
        <v>700-1000</v>
      </c>
      <c r="R10001" s="4">
        <f>(bike_sales_india[[#This Row],[Price (INR)]]-bike_sales_india[[#This Row],[Resale Price (INR)]])/bike_sales_india[[#This Row],[Price (INR)]]</f>
        <v>0.49889926306201871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6E09-569E-4304-9CB0-81985E3FA96A}">
  <dimension ref="A1:G78"/>
  <sheetViews>
    <sheetView tabSelected="1" zoomScale="53" workbookViewId="0">
      <selection activeCell="D28" sqref="D28"/>
    </sheetView>
  </sheetViews>
  <sheetFormatPr defaultRowHeight="14.4" x14ac:dyDescent="0.3"/>
  <cols>
    <col min="1" max="1" width="19.21875" bestFit="1" customWidth="1"/>
    <col min="2" max="2" width="32" bestFit="1" customWidth="1"/>
    <col min="3" max="3" width="8.88671875" bestFit="1" customWidth="1"/>
    <col min="4" max="4" width="10" bestFit="1" customWidth="1"/>
    <col min="5" max="5" width="15.44140625" bestFit="1" customWidth="1"/>
    <col min="6" max="6" width="25.6640625" bestFit="1" customWidth="1"/>
    <col min="7" max="7" width="23.77734375" bestFit="1" customWidth="1"/>
    <col min="8" max="8" width="30.109375" bestFit="1" customWidth="1"/>
    <col min="9" max="9" width="28.33203125" bestFit="1" customWidth="1"/>
    <col min="10" max="11" width="12" bestFit="1" customWidth="1"/>
    <col min="12" max="12" width="11" bestFit="1" customWidth="1"/>
    <col min="14" max="14" width="11" bestFit="1" customWidth="1"/>
  </cols>
  <sheetData>
    <row r="1" spans="1:5" x14ac:dyDescent="0.3">
      <c r="A1" t="s">
        <v>111</v>
      </c>
    </row>
    <row r="3" spans="1:5" x14ac:dyDescent="0.3">
      <c r="A3" s="2" t="s">
        <v>0</v>
      </c>
      <c r="B3" t="s" vm="1">
        <v>109</v>
      </c>
    </row>
    <row r="4" spans="1:5" x14ac:dyDescent="0.3">
      <c r="A4" s="2" t="s">
        <v>2</v>
      </c>
      <c r="B4" t="s" vm="3">
        <v>109</v>
      </c>
    </row>
    <row r="5" spans="1:5" x14ac:dyDescent="0.3">
      <c r="A5" s="2" t="s">
        <v>96</v>
      </c>
      <c r="B5" t="s" vm="5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95</v>
      </c>
      <c r="C8" t="s">
        <v>93</v>
      </c>
      <c r="D8" t="s">
        <v>94</v>
      </c>
      <c r="E8" t="s">
        <v>90</v>
      </c>
    </row>
    <row r="9" spans="1:5" x14ac:dyDescent="0.3">
      <c r="A9" s="3">
        <v>2015</v>
      </c>
      <c r="B9" s="1">
        <v>35738035.619999997</v>
      </c>
      <c r="C9" s="1">
        <v>51618817.439999998</v>
      </c>
      <c r="D9" s="1">
        <v>54938533.43</v>
      </c>
      <c r="E9" s="1">
        <v>142295386.49000001</v>
      </c>
    </row>
    <row r="10" spans="1:5" x14ac:dyDescent="0.3">
      <c r="A10" s="3">
        <v>2016</v>
      </c>
      <c r="B10" s="1">
        <v>28702023.789999999</v>
      </c>
      <c r="C10" s="1">
        <v>44390819.969999999</v>
      </c>
      <c r="D10" s="1">
        <v>58062427.850000001</v>
      </c>
      <c r="E10" s="1">
        <v>131155271.61</v>
      </c>
    </row>
    <row r="11" spans="1:5" x14ac:dyDescent="0.3">
      <c r="A11" s="3">
        <v>2017</v>
      </c>
      <c r="B11" s="1">
        <v>31216912.5</v>
      </c>
      <c r="C11" s="1">
        <v>46034255.149999999</v>
      </c>
      <c r="D11" s="1">
        <v>55400104.509999998</v>
      </c>
      <c r="E11" s="1">
        <v>132651272.16</v>
      </c>
    </row>
    <row r="12" spans="1:5" x14ac:dyDescent="0.3">
      <c r="A12" s="3">
        <v>2018</v>
      </c>
      <c r="B12" s="1">
        <v>31689677.57</v>
      </c>
      <c r="C12" s="1">
        <v>47802476.75</v>
      </c>
      <c r="D12" s="1">
        <v>50672851.979999997</v>
      </c>
      <c r="E12" s="1">
        <v>130165006.3</v>
      </c>
    </row>
    <row r="13" spans="1:5" x14ac:dyDescent="0.3">
      <c r="A13" s="3">
        <v>2019</v>
      </c>
      <c r="B13" s="1">
        <v>32736962.41</v>
      </c>
      <c r="C13" s="1">
        <v>47343492.649999999</v>
      </c>
      <c r="D13" s="1">
        <v>57222690.619999997</v>
      </c>
      <c r="E13" s="1">
        <v>137303145.68000001</v>
      </c>
    </row>
    <row r="14" spans="1:5" x14ac:dyDescent="0.3">
      <c r="A14" s="3">
        <v>2020</v>
      </c>
      <c r="B14" s="1">
        <v>34993723.369999997</v>
      </c>
      <c r="C14" s="1">
        <v>43846928.240000002</v>
      </c>
      <c r="D14" s="1">
        <v>48944618.380000003</v>
      </c>
      <c r="E14" s="1">
        <v>127785269.98999999</v>
      </c>
    </row>
    <row r="15" spans="1:5" x14ac:dyDescent="0.3">
      <c r="A15" s="3">
        <v>2021</v>
      </c>
      <c r="B15" s="1">
        <v>32051285.940000001</v>
      </c>
      <c r="C15" s="1">
        <v>43498346.640000001</v>
      </c>
      <c r="D15" s="1">
        <v>53402319.100000001</v>
      </c>
      <c r="E15" s="1">
        <v>128951951.68000001</v>
      </c>
    </row>
    <row r="16" spans="1:5" x14ac:dyDescent="0.3">
      <c r="A16" s="3">
        <v>2022</v>
      </c>
      <c r="B16" s="1">
        <v>30361164.739999998</v>
      </c>
      <c r="C16" s="1">
        <v>44499752.369999997</v>
      </c>
      <c r="D16" s="1">
        <v>55434146.969999999</v>
      </c>
      <c r="E16" s="1">
        <v>130295064.08</v>
      </c>
    </row>
    <row r="17" spans="1:5" x14ac:dyDescent="0.3">
      <c r="A17" s="3">
        <v>2023</v>
      </c>
      <c r="B17" s="1">
        <v>32024671.48</v>
      </c>
      <c r="C17" s="1">
        <v>46801282.68</v>
      </c>
      <c r="D17" s="1">
        <v>57565258.549999997</v>
      </c>
      <c r="E17" s="1">
        <v>136391212.71000001</v>
      </c>
    </row>
    <row r="18" spans="1:5" x14ac:dyDescent="0.3">
      <c r="A18" s="3">
        <v>2024</v>
      </c>
      <c r="B18" s="1">
        <v>33564531.729999997</v>
      </c>
      <c r="C18" s="1">
        <v>48477410.950000003</v>
      </c>
      <c r="D18" s="1">
        <v>59254216.600000001</v>
      </c>
      <c r="E18" s="1">
        <v>141296159.28</v>
      </c>
    </row>
    <row r="19" spans="1:5" x14ac:dyDescent="0.3">
      <c r="A19" s="3" t="s">
        <v>90</v>
      </c>
      <c r="B19" s="1">
        <v>323078989.14999998</v>
      </c>
      <c r="C19" s="1">
        <v>464313582.83999997</v>
      </c>
      <c r="D19" s="1">
        <v>550897167.99000001</v>
      </c>
      <c r="E19" s="1">
        <v>1338289739.98</v>
      </c>
    </row>
    <row r="38" spans="1:2" x14ac:dyDescent="0.3">
      <c r="A38" s="2" t="s">
        <v>89</v>
      </c>
      <c r="B38" t="s">
        <v>88</v>
      </c>
    </row>
    <row r="39" spans="1:2" x14ac:dyDescent="0.3">
      <c r="A39" s="3">
        <v>2015</v>
      </c>
      <c r="B39" s="1">
        <v>142295386.49000001</v>
      </c>
    </row>
    <row r="40" spans="1:2" x14ac:dyDescent="0.3">
      <c r="A40" s="3">
        <v>2016</v>
      </c>
      <c r="B40" s="1">
        <v>131155271.61</v>
      </c>
    </row>
    <row r="41" spans="1:2" x14ac:dyDescent="0.3">
      <c r="A41" s="3">
        <v>2017</v>
      </c>
      <c r="B41" s="1">
        <v>132651272.16</v>
      </c>
    </row>
    <row r="42" spans="1:2" x14ac:dyDescent="0.3">
      <c r="A42" s="3">
        <v>2018</v>
      </c>
      <c r="B42" s="1">
        <v>130165006.3</v>
      </c>
    </row>
    <row r="43" spans="1:2" x14ac:dyDescent="0.3">
      <c r="A43" s="3">
        <v>2019</v>
      </c>
      <c r="B43" s="1">
        <v>137303145.68000001</v>
      </c>
    </row>
    <row r="44" spans="1:2" x14ac:dyDescent="0.3">
      <c r="A44" s="3">
        <v>2020</v>
      </c>
      <c r="B44" s="1">
        <v>127785269.98999999</v>
      </c>
    </row>
    <row r="45" spans="1:2" x14ac:dyDescent="0.3">
      <c r="A45" s="3">
        <v>2021</v>
      </c>
      <c r="B45" s="1">
        <v>128951951.68000001</v>
      </c>
    </row>
    <row r="46" spans="1:2" x14ac:dyDescent="0.3">
      <c r="A46" s="3">
        <v>2022</v>
      </c>
      <c r="B46" s="1">
        <v>130295064.08</v>
      </c>
    </row>
    <row r="47" spans="1:2" x14ac:dyDescent="0.3">
      <c r="A47" s="3">
        <v>2023</v>
      </c>
      <c r="B47" s="1">
        <v>136391212.71000001</v>
      </c>
    </row>
    <row r="48" spans="1:2" x14ac:dyDescent="0.3">
      <c r="A48" s="3">
        <v>2024</v>
      </c>
      <c r="B48" s="1">
        <v>141296159.28</v>
      </c>
    </row>
    <row r="49" spans="1:2" x14ac:dyDescent="0.3">
      <c r="A49" s="3" t="s">
        <v>90</v>
      </c>
      <c r="B49" s="1">
        <v>1338289739.98</v>
      </c>
    </row>
    <row r="78" spans="7:7" x14ac:dyDescent="0.3">
      <c r="G78" t="s">
        <v>112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B0DE-4035-4FDA-BB62-1708EC9AE8FC}">
  <dimension ref="A1:E17"/>
  <sheetViews>
    <sheetView zoomScale="56" workbookViewId="0">
      <selection activeCell="C11" sqref="C11"/>
    </sheetView>
  </sheetViews>
  <sheetFormatPr defaultRowHeight="14.4" x14ac:dyDescent="0.3"/>
  <cols>
    <col min="1" max="1" width="23.88671875" bestFit="1" customWidth="1"/>
    <col min="2" max="2" width="17.88671875" bestFit="1" customWidth="1"/>
    <col min="3" max="5" width="12.77734375" bestFit="1" customWidth="1"/>
    <col min="6" max="11" width="12" bestFit="1" customWidth="1"/>
  </cols>
  <sheetData>
    <row r="1" spans="1:5" x14ac:dyDescent="0.3">
      <c r="A1" t="s">
        <v>107</v>
      </c>
    </row>
    <row r="3" spans="1:5" x14ac:dyDescent="0.3">
      <c r="A3" s="2" t="s">
        <v>0</v>
      </c>
      <c r="B3" t="s" vm="1">
        <v>109</v>
      </c>
    </row>
    <row r="4" spans="1:5" x14ac:dyDescent="0.3">
      <c r="A4" s="2" t="s">
        <v>5</v>
      </c>
      <c r="B4" t="s" vm="2">
        <v>109</v>
      </c>
    </row>
    <row r="5" spans="1:5" x14ac:dyDescent="0.3">
      <c r="A5" s="2" t="s">
        <v>3</v>
      </c>
      <c r="B5" t="s" vm="6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97</v>
      </c>
      <c r="C8" t="s">
        <v>98</v>
      </c>
      <c r="D8" t="s">
        <v>99</v>
      </c>
      <c r="E8" t="s">
        <v>90</v>
      </c>
    </row>
    <row r="9" spans="1:5" x14ac:dyDescent="0.3">
      <c r="A9" s="3" t="s">
        <v>24</v>
      </c>
      <c r="B9" s="1">
        <v>51323132.509999998</v>
      </c>
      <c r="C9" s="1">
        <v>56687131</v>
      </c>
      <c r="D9" s="1">
        <v>56941204.759999998</v>
      </c>
      <c r="E9" s="1">
        <v>164951468.27000001</v>
      </c>
    </row>
    <row r="10" spans="1:5" x14ac:dyDescent="0.3">
      <c r="A10" s="3" t="s">
        <v>40</v>
      </c>
      <c r="B10" s="1">
        <v>56160953.030000001</v>
      </c>
      <c r="C10" s="1">
        <v>51140372.799999997</v>
      </c>
      <c r="D10" s="1">
        <v>59821267.350000001</v>
      </c>
      <c r="E10" s="1">
        <v>167122593.18000001</v>
      </c>
    </row>
    <row r="11" spans="1:5" x14ac:dyDescent="0.3">
      <c r="A11" s="3" t="s">
        <v>64</v>
      </c>
      <c r="B11" s="1">
        <v>51548968.880000003</v>
      </c>
      <c r="C11" s="1">
        <v>53070804.490000002</v>
      </c>
      <c r="D11" s="1">
        <v>55450252.380000003</v>
      </c>
      <c r="E11" s="1">
        <v>160070025.75</v>
      </c>
    </row>
    <row r="12" spans="1:5" x14ac:dyDescent="0.3">
      <c r="A12" s="3" t="s">
        <v>32</v>
      </c>
      <c r="B12" s="1">
        <v>57398120.200000003</v>
      </c>
      <c r="C12" s="1">
        <v>56836924.759999998</v>
      </c>
      <c r="D12" s="1">
        <v>59240383.450000003</v>
      </c>
      <c r="E12" s="1">
        <v>173475428.41</v>
      </c>
    </row>
    <row r="13" spans="1:5" x14ac:dyDescent="0.3">
      <c r="A13" s="3" t="s">
        <v>29</v>
      </c>
      <c r="B13" s="1">
        <v>57013658.310000002</v>
      </c>
      <c r="C13" s="1">
        <v>57193871.740000002</v>
      </c>
      <c r="D13" s="1">
        <v>53699915.009999998</v>
      </c>
      <c r="E13" s="1">
        <v>167907445.06</v>
      </c>
    </row>
    <row r="14" spans="1:5" x14ac:dyDescent="0.3">
      <c r="A14" s="3" t="s">
        <v>16</v>
      </c>
      <c r="B14" s="1">
        <v>56088568.670000002</v>
      </c>
      <c r="C14" s="1">
        <v>54102225.409999996</v>
      </c>
      <c r="D14" s="1">
        <v>55946185.130000003</v>
      </c>
      <c r="E14" s="1">
        <v>166136979.21000001</v>
      </c>
    </row>
    <row r="15" spans="1:5" x14ac:dyDescent="0.3">
      <c r="A15" s="3" t="s">
        <v>52</v>
      </c>
      <c r="B15" s="1">
        <v>52066123.159999996</v>
      </c>
      <c r="C15" s="1">
        <v>57766908.700000003</v>
      </c>
      <c r="D15" s="1">
        <v>54901721.310000002</v>
      </c>
      <c r="E15" s="1">
        <v>164734753.16999999</v>
      </c>
    </row>
    <row r="16" spans="1:5" x14ac:dyDescent="0.3">
      <c r="A16" s="3" t="s">
        <v>36</v>
      </c>
      <c r="B16" s="1">
        <v>57267183.299999997</v>
      </c>
      <c r="C16" s="1">
        <v>57311512.869999997</v>
      </c>
      <c r="D16" s="1">
        <v>59312350.759999998</v>
      </c>
      <c r="E16" s="1">
        <v>173891046.93000001</v>
      </c>
    </row>
    <row r="17" spans="1:5" x14ac:dyDescent="0.3">
      <c r="A17" s="3" t="s">
        <v>90</v>
      </c>
      <c r="B17" s="1">
        <v>438866708.06</v>
      </c>
      <c r="C17" s="1">
        <v>444109751.76999998</v>
      </c>
      <c r="D17" s="1">
        <v>455313280.14999998</v>
      </c>
      <c r="E17" s="1">
        <v>1338289739.98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109F-7B8C-4E97-8069-8E0F791317F6}">
  <dimension ref="A1:E12"/>
  <sheetViews>
    <sheetView topLeftCell="A5" workbookViewId="0">
      <selection activeCell="D9" sqref="D9"/>
    </sheetView>
  </sheetViews>
  <sheetFormatPr defaultRowHeight="14.4" x14ac:dyDescent="0.3"/>
  <cols>
    <col min="1" max="1" width="22.21875" bestFit="1" customWidth="1"/>
    <col min="2" max="2" width="15.5546875" bestFit="1" customWidth="1"/>
    <col min="3" max="5" width="12" bestFit="1" customWidth="1"/>
  </cols>
  <sheetData>
    <row r="1" spans="1:5" x14ac:dyDescent="0.3">
      <c r="A1" t="s">
        <v>100</v>
      </c>
    </row>
    <row r="3" spans="1:5" x14ac:dyDescent="0.3">
      <c r="A3" s="2" t="s">
        <v>0</v>
      </c>
      <c r="B3" t="s" vm="1">
        <v>109</v>
      </c>
    </row>
    <row r="4" spans="1:5" x14ac:dyDescent="0.3">
      <c r="A4" s="2" t="s">
        <v>96</v>
      </c>
      <c r="B4" t="s" vm="5">
        <v>109</v>
      </c>
    </row>
    <row r="5" spans="1:5" x14ac:dyDescent="0.3">
      <c r="A5" s="2" t="s">
        <v>2</v>
      </c>
      <c r="B5" t="s" vm="3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95</v>
      </c>
      <c r="C8" t="s">
        <v>93</v>
      </c>
      <c r="D8" t="s">
        <v>94</v>
      </c>
      <c r="E8" t="s">
        <v>90</v>
      </c>
    </row>
    <row r="9" spans="1:5" x14ac:dyDescent="0.3">
      <c r="A9" s="3" t="s">
        <v>18</v>
      </c>
      <c r="B9" s="1"/>
      <c r="C9" s="1">
        <v>158779723.87</v>
      </c>
      <c r="D9" s="1">
        <v>278391509.47000003</v>
      </c>
      <c r="E9" s="1">
        <v>437171233.33999997</v>
      </c>
    </row>
    <row r="10" spans="1:5" x14ac:dyDescent="0.3">
      <c r="A10" s="3" t="s">
        <v>26</v>
      </c>
      <c r="B10" s="1"/>
      <c r="C10" s="1">
        <v>183664266.31999999</v>
      </c>
      <c r="D10" s="1">
        <v>272505658.51999998</v>
      </c>
      <c r="E10" s="1">
        <v>456169924.83999997</v>
      </c>
    </row>
    <row r="11" spans="1:5" x14ac:dyDescent="0.3">
      <c r="A11" s="3" t="s">
        <v>34</v>
      </c>
      <c r="B11" s="1">
        <v>323078989.14999998</v>
      </c>
      <c r="C11" s="1">
        <v>121869592.65000001</v>
      </c>
      <c r="D11" s="1"/>
      <c r="E11" s="1">
        <v>444948581.80000001</v>
      </c>
    </row>
    <row r="12" spans="1:5" x14ac:dyDescent="0.3">
      <c r="A12" s="3" t="s">
        <v>90</v>
      </c>
      <c r="B12" s="1">
        <v>323078989.14999998</v>
      </c>
      <c r="C12" s="1">
        <v>464313582.83999997</v>
      </c>
      <c r="D12" s="1">
        <v>550897167.99000001</v>
      </c>
      <c r="E12" s="1">
        <v>1338289739.98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7C33-A83A-481A-930D-FA0070736F77}">
  <dimension ref="A1:E12"/>
  <sheetViews>
    <sheetView topLeftCell="A3" workbookViewId="0">
      <selection activeCell="B11" sqref="B11"/>
    </sheetView>
  </sheetViews>
  <sheetFormatPr defaultRowHeight="14.4" x14ac:dyDescent="0.3"/>
  <cols>
    <col min="1" max="1" width="19.21875" bestFit="1" customWidth="1"/>
    <col min="2" max="2" width="15.5546875" bestFit="1" customWidth="1"/>
    <col min="3" max="4" width="10" bestFit="1" customWidth="1"/>
    <col min="5" max="5" width="10.5546875" bestFit="1" customWidth="1"/>
  </cols>
  <sheetData>
    <row r="1" spans="1:5" x14ac:dyDescent="0.3">
      <c r="A1" t="s">
        <v>108</v>
      </c>
    </row>
    <row r="4" spans="1:5" x14ac:dyDescent="0.3">
      <c r="A4" s="2" t="s">
        <v>0</v>
      </c>
      <c r="B4" t="s" vm="1">
        <v>109</v>
      </c>
    </row>
    <row r="5" spans="1:5" x14ac:dyDescent="0.3">
      <c r="A5" s="2" t="s">
        <v>2</v>
      </c>
      <c r="B5" t="s" vm="3">
        <v>109</v>
      </c>
    </row>
    <row r="7" spans="1:5" x14ac:dyDescent="0.3">
      <c r="A7" s="2" t="s">
        <v>91</v>
      </c>
      <c r="B7" s="2" t="s">
        <v>110</v>
      </c>
    </row>
    <row r="8" spans="1:5" x14ac:dyDescent="0.3">
      <c r="A8" s="2" t="s">
        <v>89</v>
      </c>
      <c r="B8" t="s">
        <v>97</v>
      </c>
      <c r="C8" t="s">
        <v>98</v>
      </c>
      <c r="D8" t="s">
        <v>99</v>
      </c>
      <c r="E8" t="s">
        <v>90</v>
      </c>
    </row>
    <row r="9" spans="1:5" x14ac:dyDescent="0.3">
      <c r="A9" s="3" t="s">
        <v>95</v>
      </c>
      <c r="B9" s="1">
        <v>28824.65</v>
      </c>
      <c r="C9" s="1">
        <v>29267.360000000001</v>
      </c>
      <c r="D9" s="1">
        <v>33111.53</v>
      </c>
      <c r="E9" s="1">
        <v>91203.54</v>
      </c>
    </row>
    <row r="10" spans="1:5" x14ac:dyDescent="0.3">
      <c r="A10" s="3" t="s">
        <v>93</v>
      </c>
      <c r="B10" s="1">
        <v>76527.06</v>
      </c>
      <c r="C10" s="1">
        <v>72887.210000000006</v>
      </c>
      <c r="D10" s="1">
        <v>72588.13</v>
      </c>
      <c r="E10" s="1">
        <v>222002.4</v>
      </c>
    </row>
    <row r="11" spans="1:5" x14ac:dyDescent="0.3">
      <c r="A11" s="3" t="s">
        <v>94</v>
      </c>
      <c r="B11" s="1">
        <v>116052.9</v>
      </c>
      <c r="C11" s="1">
        <v>120791.45</v>
      </c>
      <c r="D11" s="1">
        <v>121838.97</v>
      </c>
      <c r="E11" s="1">
        <v>358683.32</v>
      </c>
    </row>
    <row r="12" spans="1:5" x14ac:dyDescent="0.3">
      <c r="A12" s="3" t="s">
        <v>90</v>
      </c>
      <c r="B12" s="1">
        <v>221404.61</v>
      </c>
      <c r="C12" s="1">
        <v>222946.02</v>
      </c>
      <c r="D12" s="1">
        <v>227538.63</v>
      </c>
      <c r="E12" s="1">
        <v>671889.26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99FE-A5D2-4A3D-9392-607EC686EAC9}">
  <dimension ref="A1:E46"/>
  <sheetViews>
    <sheetView zoomScale="69" workbookViewId="0">
      <selection activeCell="I35" sqref="I35"/>
    </sheetView>
  </sheetViews>
  <sheetFormatPr defaultRowHeight="14.4" x14ac:dyDescent="0.3"/>
  <cols>
    <col min="1" max="1" width="14.109375" bestFit="1" customWidth="1"/>
    <col min="2" max="2" width="23" bestFit="1" customWidth="1"/>
    <col min="3" max="5" width="13" bestFit="1" customWidth="1"/>
    <col min="6" max="6" width="22.21875" bestFit="1" customWidth="1"/>
    <col min="7" max="7" width="26.109375" bestFit="1" customWidth="1"/>
    <col min="8" max="8" width="26.77734375" bestFit="1" customWidth="1"/>
    <col min="9" max="9" width="30.6640625" bestFit="1" customWidth="1"/>
  </cols>
  <sheetData>
    <row r="1" spans="1:5" x14ac:dyDescent="0.3">
      <c r="A1" t="s">
        <v>101</v>
      </c>
    </row>
    <row r="3" spans="1:5" x14ac:dyDescent="0.3">
      <c r="A3" s="2" t="s">
        <v>0</v>
      </c>
      <c r="B3" t="s" vm="1">
        <v>109</v>
      </c>
    </row>
    <row r="4" spans="1:5" x14ac:dyDescent="0.3">
      <c r="A4" s="2" t="s">
        <v>96</v>
      </c>
      <c r="B4" t="s" vm="5">
        <v>109</v>
      </c>
    </row>
    <row r="5" spans="1:5" x14ac:dyDescent="0.3">
      <c r="A5" s="2" t="s">
        <v>3</v>
      </c>
      <c r="B5" t="s" vm="6">
        <v>109</v>
      </c>
    </row>
    <row r="7" spans="1:5" x14ac:dyDescent="0.3">
      <c r="A7" s="2" t="s">
        <v>105</v>
      </c>
      <c r="B7" s="2" t="s">
        <v>110</v>
      </c>
    </row>
    <row r="8" spans="1:5" x14ac:dyDescent="0.3">
      <c r="A8" s="2" t="s">
        <v>89</v>
      </c>
      <c r="B8" t="s">
        <v>95</v>
      </c>
      <c r="C8" t="s">
        <v>93</v>
      </c>
      <c r="D8" t="s">
        <v>94</v>
      </c>
      <c r="E8" t="s">
        <v>90</v>
      </c>
    </row>
    <row r="9" spans="1:5" x14ac:dyDescent="0.3">
      <c r="A9" s="3" t="s">
        <v>45</v>
      </c>
      <c r="B9" s="1">
        <v>131375.67063621533</v>
      </c>
      <c r="C9" s="1">
        <v>138635.39971049456</v>
      </c>
      <c r="D9" s="1">
        <v>130614.83184108528</v>
      </c>
      <c r="E9" s="1">
        <v>133490.92114793856</v>
      </c>
    </row>
    <row r="10" spans="1:5" x14ac:dyDescent="0.3">
      <c r="A10" s="3" t="s">
        <v>35</v>
      </c>
      <c r="B10" s="1">
        <v>132534.15177586206</v>
      </c>
      <c r="C10" s="1">
        <v>132209.04360097324</v>
      </c>
      <c r="D10" s="1">
        <v>135295.18176470589</v>
      </c>
      <c r="E10" s="1">
        <v>133586.59259702725</v>
      </c>
    </row>
    <row r="11" spans="1:5" x14ac:dyDescent="0.3">
      <c r="A11" s="3" t="s">
        <v>50</v>
      </c>
      <c r="B11" s="1">
        <v>131254.6199674267</v>
      </c>
      <c r="C11" s="1">
        <v>132761.50165363128</v>
      </c>
      <c r="D11" s="1">
        <v>135441.37277096114</v>
      </c>
      <c r="E11" s="1">
        <v>133443.32256131884</v>
      </c>
    </row>
    <row r="12" spans="1:5" x14ac:dyDescent="0.3">
      <c r="A12" s="3" t="s">
        <v>22</v>
      </c>
      <c r="B12" s="1">
        <v>134629.04803797469</v>
      </c>
      <c r="C12" s="1">
        <v>133942.26226373625</v>
      </c>
      <c r="D12" s="1">
        <v>135478.98935813954</v>
      </c>
      <c r="E12" s="1">
        <v>134739.36972869697</v>
      </c>
    </row>
    <row r="13" spans="1:5" x14ac:dyDescent="0.3">
      <c r="A13" s="3" t="s">
        <v>90</v>
      </c>
      <c r="B13" s="1">
        <v>132463.71018860186</v>
      </c>
      <c r="C13" s="1">
        <v>134349.9950347222</v>
      </c>
      <c r="D13" s="1">
        <v>134201.50255542021</v>
      </c>
      <c r="E13" s="1">
        <v>133828.973998</v>
      </c>
    </row>
    <row r="41" spans="1:2" x14ac:dyDescent="0.3">
      <c r="A41" s="2" t="s">
        <v>89</v>
      </c>
      <c r="B41" t="s">
        <v>88</v>
      </c>
    </row>
    <row r="42" spans="1:2" x14ac:dyDescent="0.3">
      <c r="A42" s="3" t="s">
        <v>45</v>
      </c>
      <c r="B42" s="1">
        <v>330256538.92000002</v>
      </c>
    </row>
    <row r="43" spans="1:2" x14ac:dyDescent="0.3">
      <c r="A43" s="3" t="s">
        <v>35</v>
      </c>
      <c r="B43" s="1">
        <v>323546727.26999998</v>
      </c>
    </row>
    <row r="44" spans="1:2" x14ac:dyDescent="0.3">
      <c r="A44" s="3" t="s">
        <v>50</v>
      </c>
      <c r="B44" s="1">
        <v>331873543.20999998</v>
      </c>
    </row>
    <row r="45" spans="1:2" x14ac:dyDescent="0.3">
      <c r="A45" s="3" t="s">
        <v>22</v>
      </c>
      <c r="B45" s="1">
        <v>352612930.57999998</v>
      </c>
    </row>
    <row r="46" spans="1:2" x14ac:dyDescent="0.3">
      <c r="A46" s="3" t="s">
        <v>90</v>
      </c>
      <c r="B46" s="1">
        <v>1338289739.98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19EC-DE84-4949-8592-C41C28261224}">
  <dimension ref="A1:E12"/>
  <sheetViews>
    <sheetView topLeftCell="A3" workbookViewId="0">
      <selection activeCell="E26" sqref="E26:E27"/>
    </sheetView>
  </sheetViews>
  <sheetFormatPr defaultRowHeight="14.4" x14ac:dyDescent="0.3"/>
  <cols>
    <col min="1" max="1" width="22.21875" bestFit="1" customWidth="1"/>
    <col min="2" max="2" width="15.5546875" bestFit="1" customWidth="1"/>
    <col min="3" max="5" width="12" bestFit="1" customWidth="1"/>
  </cols>
  <sheetData>
    <row r="1" spans="1:5" x14ac:dyDescent="0.3">
      <c r="A1" t="s">
        <v>102</v>
      </c>
    </row>
    <row r="3" spans="1:5" x14ac:dyDescent="0.3">
      <c r="A3" s="2" t="s">
        <v>0</v>
      </c>
      <c r="B3" t="s" vm="1">
        <v>109</v>
      </c>
    </row>
    <row r="4" spans="1:5" x14ac:dyDescent="0.3">
      <c r="A4" s="2" t="s">
        <v>92</v>
      </c>
      <c r="B4" t="s" vm="4">
        <v>109</v>
      </c>
    </row>
    <row r="5" spans="1:5" x14ac:dyDescent="0.3">
      <c r="A5" s="2" t="s">
        <v>2</v>
      </c>
      <c r="B5" t="s" vm="3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97</v>
      </c>
      <c r="C8" t="s">
        <v>98</v>
      </c>
      <c r="D8" t="s">
        <v>99</v>
      </c>
      <c r="E8" t="s">
        <v>90</v>
      </c>
    </row>
    <row r="9" spans="1:5" x14ac:dyDescent="0.3">
      <c r="A9" s="3" t="s">
        <v>20</v>
      </c>
      <c r="B9" s="1">
        <v>149888223.87</v>
      </c>
      <c r="C9" s="1">
        <v>143966840.69999999</v>
      </c>
      <c r="D9" s="1">
        <v>150478024.71000001</v>
      </c>
      <c r="E9" s="1">
        <v>444333089.27999997</v>
      </c>
    </row>
    <row r="10" spans="1:5" x14ac:dyDescent="0.3">
      <c r="A10" s="3" t="s">
        <v>44</v>
      </c>
      <c r="B10" s="1">
        <v>149391821.30000001</v>
      </c>
      <c r="C10" s="1">
        <v>154086310.66</v>
      </c>
      <c r="D10" s="1">
        <v>159891913.46000001</v>
      </c>
      <c r="E10" s="1">
        <v>463370045.42000002</v>
      </c>
    </row>
    <row r="11" spans="1:5" x14ac:dyDescent="0.3">
      <c r="A11" s="3" t="s">
        <v>38</v>
      </c>
      <c r="B11" s="1">
        <v>139586662.88999999</v>
      </c>
      <c r="C11" s="1">
        <v>146056600.41</v>
      </c>
      <c r="D11" s="1">
        <v>144943341.97999999</v>
      </c>
      <c r="E11" s="1">
        <v>430586605.27999997</v>
      </c>
    </row>
    <row r="12" spans="1:5" x14ac:dyDescent="0.3">
      <c r="A12" s="3" t="s">
        <v>90</v>
      </c>
      <c r="B12" s="1">
        <v>438866708.06</v>
      </c>
      <c r="C12" s="1">
        <v>444109751.76999998</v>
      </c>
      <c r="D12" s="1">
        <v>455313280.14999998</v>
      </c>
      <c r="E12" s="1">
        <v>1338289739.98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350C-5072-4B91-A0E1-6A7861BCD4C7}">
  <dimension ref="A1:E60"/>
  <sheetViews>
    <sheetView topLeftCell="A45" zoomScale="63" workbookViewId="0">
      <selection activeCell="Q76" sqref="Q76"/>
    </sheetView>
  </sheetViews>
  <sheetFormatPr defaultRowHeight="14.4" x14ac:dyDescent="0.3"/>
  <cols>
    <col min="1" max="1" width="20.5546875" bestFit="1" customWidth="1"/>
    <col min="2" max="2" width="17.88671875" bestFit="1" customWidth="1"/>
    <col min="3" max="5" width="12.77734375" bestFit="1" customWidth="1"/>
  </cols>
  <sheetData>
    <row r="1" spans="1:5" x14ac:dyDescent="0.3">
      <c r="A1" t="s">
        <v>103</v>
      </c>
    </row>
    <row r="3" spans="1:5" x14ac:dyDescent="0.3">
      <c r="A3" s="2" t="s">
        <v>96</v>
      </c>
      <c r="B3" t="s" vm="5">
        <v>109</v>
      </c>
    </row>
    <row r="4" spans="1:5" x14ac:dyDescent="0.3">
      <c r="A4" s="2" t="s">
        <v>5</v>
      </c>
      <c r="B4" t="s" vm="2">
        <v>109</v>
      </c>
    </row>
    <row r="5" spans="1:5" x14ac:dyDescent="0.3">
      <c r="A5" s="2" t="s">
        <v>2</v>
      </c>
      <c r="B5" t="s" vm="3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95</v>
      </c>
      <c r="C8" t="s">
        <v>93</v>
      </c>
      <c r="D8" t="s">
        <v>94</v>
      </c>
      <c r="E8" t="s">
        <v>90</v>
      </c>
    </row>
    <row r="9" spans="1:5" x14ac:dyDescent="0.3">
      <c r="A9" s="3" t="s">
        <v>59</v>
      </c>
      <c r="B9" s="1">
        <v>31285357.989999998</v>
      </c>
      <c r="C9" s="1">
        <v>50034155.960000001</v>
      </c>
      <c r="D9" s="1">
        <v>51073728.270000003</v>
      </c>
      <c r="E9" s="1">
        <v>132393242.22</v>
      </c>
    </row>
    <row r="10" spans="1:5" x14ac:dyDescent="0.3">
      <c r="A10" s="3" t="s">
        <v>54</v>
      </c>
      <c r="B10" s="1">
        <v>34389108.130000003</v>
      </c>
      <c r="C10" s="1">
        <v>44722412.119999997</v>
      </c>
      <c r="D10" s="1">
        <v>58479269.740000002</v>
      </c>
      <c r="E10" s="1">
        <v>137590789.99000001</v>
      </c>
    </row>
    <row r="11" spans="1:5" x14ac:dyDescent="0.3">
      <c r="A11" s="3" t="s">
        <v>15</v>
      </c>
      <c r="B11" s="1">
        <v>33102470.609999999</v>
      </c>
      <c r="C11" s="1">
        <v>43580016.899999999</v>
      </c>
      <c r="D11" s="1">
        <v>55279858.280000001</v>
      </c>
      <c r="E11" s="1">
        <v>131962345.79000001</v>
      </c>
    </row>
    <row r="12" spans="1:5" x14ac:dyDescent="0.3">
      <c r="A12" s="3" t="s">
        <v>28</v>
      </c>
      <c r="B12" s="1">
        <v>28747192.52</v>
      </c>
      <c r="C12" s="1">
        <v>42709409.850000001</v>
      </c>
      <c r="D12" s="1">
        <v>56756716.219999999</v>
      </c>
      <c r="E12" s="1">
        <v>128213318.59</v>
      </c>
    </row>
    <row r="13" spans="1:5" x14ac:dyDescent="0.3">
      <c r="A13" s="3" t="s">
        <v>39</v>
      </c>
      <c r="B13" s="1">
        <v>32925290</v>
      </c>
      <c r="C13" s="1">
        <v>48026061.799999997</v>
      </c>
      <c r="D13" s="1">
        <v>53812990.450000003</v>
      </c>
      <c r="E13" s="1">
        <v>134764342.25</v>
      </c>
    </row>
    <row r="14" spans="1:5" x14ac:dyDescent="0.3">
      <c r="A14" s="3" t="s">
        <v>48</v>
      </c>
      <c r="B14" s="1">
        <v>30954219.879999999</v>
      </c>
      <c r="C14" s="1">
        <v>50953379.759999998</v>
      </c>
      <c r="D14" s="1">
        <v>59876083.229999997</v>
      </c>
      <c r="E14" s="1">
        <v>141783682.87</v>
      </c>
    </row>
    <row r="15" spans="1:5" x14ac:dyDescent="0.3">
      <c r="A15" s="3" t="s">
        <v>23</v>
      </c>
      <c r="B15" s="1">
        <v>32919578.800000001</v>
      </c>
      <c r="C15" s="1">
        <v>47828162.240000002</v>
      </c>
      <c r="D15" s="1">
        <v>52702317.130000003</v>
      </c>
      <c r="E15" s="1">
        <v>133450058.17</v>
      </c>
    </row>
    <row r="16" spans="1:5" x14ac:dyDescent="0.3">
      <c r="A16" s="3" t="s">
        <v>46</v>
      </c>
      <c r="B16" s="1">
        <v>34112718.609999999</v>
      </c>
      <c r="C16" s="1">
        <v>43579511.700000003</v>
      </c>
      <c r="D16" s="1">
        <v>54896277.409999996</v>
      </c>
      <c r="E16" s="1">
        <v>132588507.72</v>
      </c>
    </row>
    <row r="17" spans="1:5" x14ac:dyDescent="0.3">
      <c r="A17" s="3" t="s">
        <v>55</v>
      </c>
      <c r="B17" s="1">
        <v>34935395.5</v>
      </c>
      <c r="C17" s="1">
        <v>49301780.439999998</v>
      </c>
      <c r="D17" s="1">
        <v>52255952.630000003</v>
      </c>
      <c r="E17" s="1">
        <v>136493128.56999999</v>
      </c>
    </row>
    <row r="18" spans="1:5" x14ac:dyDescent="0.3">
      <c r="A18" s="3" t="s">
        <v>61</v>
      </c>
      <c r="B18" s="1">
        <v>29707657.109999999</v>
      </c>
      <c r="C18" s="1">
        <v>43578692.07</v>
      </c>
      <c r="D18" s="1">
        <v>55763974.630000003</v>
      </c>
      <c r="E18" s="1">
        <v>129050323.81</v>
      </c>
    </row>
    <row r="19" spans="1:5" x14ac:dyDescent="0.3">
      <c r="A19" s="3" t="s">
        <v>90</v>
      </c>
      <c r="B19" s="1">
        <v>323078989.14999998</v>
      </c>
      <c r="C19" s="1">
        <v>464313582.83999997</v>
      </c>
      <c r="D19" s="1">
        <v>550897167.99000001</v>
      </c>
      <c r="E19" s="1">
        <v>1338289739.98</v>
      </c>
    </row>
    <row r="48" spans="1:2" x14ac:dyDescent="0.3">
      <c r="A48" s="2" t="s">
        <v>113</v>
      </c>
      <c r="B48" s="2" t="s">
        <v>110</v>
      </c>
    </row>
    <row r="49" spans="1:5" x14ac:dyDescent="0.3">
      <c r="A49" s="2" t="s">
        <v>89</v>
      </c>
      <c r="B49" t="s">
        <v>97</v>
      </c>
      <c r="C49" t="s">
        <v>98</v>
      </c>
      <c r="D49" t="s">
        <v>99</v>
      </c>
      <c r="E49" t="s">
        <v>90</v>
      </c>
    </row>
    <row r="50" spans="1:5" x14ac:dyDescent="0.3">
      <c r="A50" s="3" t="s">
        <v>59</v>
      </c>
      <c r="B50" s="1">
        <v>225801.10828025479</v>
      </c>
      <c r="C50" s="1">
        <v>227557.8313253012</v>
      </c>
      <c r="D50" s="1">
        <v>230853.51359516615</v>
      </c>
      <c r="E50" s="1">
        <v>228109.78607983622</v>
      </c>
    </row>
    <row r="51" spans="1:5" x14ac:dyDescent="0.3">
      <c r="A51" s="3" t="s">
        <v>54</v>
      </c>
      <c r="B51" s="1">
        <v>229455.18911174784</v>
      </c>
      <c r="C51" s="1">
        <v>227061.59692307693</v>
      </c>
      <c r="D51" s="1">
        <v>222617.83231707316</v>
      </c>
      <c r="E51" s="1">
        <v>226440.64770459081</v>
      </c>
    </row>
    <row r="52" spans="1:5" x14ac:dyDescent="0.3">
      <c r="A52" s="3" t="s">
        <v>15</v>
      </c>
      <c r="B52" s="1">
        <v>220916.29874213837</v>
      </c>
      <c r="C52" s="1">
        <v>230628.16863905324</v>
      </c>
      <c r="D52" s="1">
        <v>223811.60429447851</v>
      </c>
      <c r="E52" s="1">
        <v>225220.2515274949</v>
      </c>
    </row>
    <row r="53" spans="1:5" x14ac:dyDescent="0.3">
      <c r="A53" s="3" t="s">
        <v>28</v>
      </c>
      <c r="B53" s="1">
        <v>215091.55521472392</v>
      </c>
      <c r="C53" s="1">
        <v>222385.21202531646</v>
      </c>
      <c r="D53" s="1">
        <v>222371.81873111782</v>
      </c>
      <c r="E53" s="1">
        <v>219936.9434737924</v>
      </c>
    </row>
    <row r="54" spans="1:5" x14ac:dyDescent="0.3">
      <c r="A54" s="3" t="s">
        <v>39</v>
      </c>
      <c r="B54" s="1">
        <v>213976.3515151515</v>
      </c>
      <c r="C54" s="1">
        <v>230140.30973451328</v>
      </c>
      <c r="D54" s="1">
        <v>216074.34903047091</v>
      </c>
      <c r="E54" s="1">
        <v>220031.65145631068</v>
      </c>
    </row>
    <row r="55" spans="1:5" x14ac:dyDescent="0.3">
      <c r="A55" s="3" t="s">
        <v>48</v>
      </c>
      <c r="B55" s="1">
        <v>228397.04411764705</v>
      </c>
      <c r="C55" s="1">
        <v>228479.19034090909</v>
      </c>
      <c r="D55" s="1">
        <v>222956.37604456826</v>
      </c>
      <c r="E55" s="1">
        <v>226566.13606089438</v>
      </c>
    </row>
    <row r="56" spans="1:5" x14ac:dyDescent="0.3">
      <c r="A56" s="3" t="s">
        <v>23</v>
      </c>
      <c r="B56" s="1">
        <v>227925.39039039038</v>
      </c>
      <c r="C56" s="1">
        <v>214750.57440476189</v>
      </c>
      <c r="D56" s="1">
        <v>219880.80747126436</v>
      </c>
      <c r="E56" s="1">
        <v>220819.930186824</v>
      </c>
    </row>
    <row r="57" spans="1:5" x14ac:dyDescent="0.3">
      <c r="A57" s="3" t="s">
        <v>46</v>
      </c>
      <c r="B57" s="1">
        <v>227078.59451219512</v>
      </c>
      <c r="C57" s="1">
        <v>227573.18072289156</v>
      </c>
      <c r="D57" s="1">
        <v>225506.0269461078</v>
      </c>
      <c r="E57" s="1">
        <v>226715.38028169013</v>
      </c>
    </row>
    <row r="58" spans="1:5" x14ac:dyDescent="0.3">
      <c r="A58" s="3" t="s">
        <v>55</v>
      </c>
      <c r="B58" s="1">
        <v>231591.81710914455</v>
      </c>
      <c r="C58" s="1">
        <v>223707.29573170733</v>
      </c>
      <c r="D58" s="1">
        <v>227107.19345238095</v>
      </c>
      <c r="E58" s="1">
        <v>227511.10269192423</v>
      </c>
    </row>
    <row r="59" spans="1:5" x14ac:dyDescent="0.3">
      <c r="A59" s="3" t="s">
        <v>61</v>
      </c>
      <c r="B59" s="1">
        <v>216632.74528301886</v>
      </c>
      <c r="C59" s="1">
        <v>219088.15460526315</v>
      </c>
      <c r="D59" s="1">
        <v>229218.58452722064</v>
      </c>
      <c r="E59" s="1">
        <v>221925.12667353245</v>
      </c>
    </row>
    <row r="60" spans="1:5" x14ac:dyDescent="0.3">
      <c r="A60" s="3" t="s">
        <v>90</v>
      </c>
      <c r="B60" s="1">
        <v>223793.50622154781</v>
      </c>
      <c r="C60" s="1">
        <v>225227.67655966082</v>
      </c>
      <c r="D60" s="1">
        <v>223974.67910667058</v>
      </c>
      <c r="E60" s="1">
        <v>224328.7224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FE70-92A0-4FCC-B8D7-DBA0A22C7293}">
  <dimension ref="A1:E26"/>
  <sheetViews>
    <sheetView topLeftCell="A7" workbookViewId="0">
      <selection activeCell="B25" sqref="B25"/>
    </sheetView>
  </sheetViews>
  <sheetFormatPr defaultRowHeight="14.4" x14ac:dyDescent="0.3"/>
  <cols>
    <col min="1" max="1" width="12.44140625" bestFit="1" customWidth="1"/>
    <col min="2" max="2" width="22.21875" bestFit="1" customWidth="1"/>
    <col min="3" max="5" width="12" bestFit="1" customWidth="1"/>
  </cols>
  <sheetData>
    <row r="1" spans="1:5" x14ac:dyDescent="0.3">
      <c r="A1" t="s">
        <v>104</v>
      </c>
    </row>
    <row r="3" spans="1:5" x14ac:dyDescent="0.3">
      <c r="A3" s="2" t="s">
        <v>2</v>
      </c>
      <c r="B3" t="s" vm="3">
        <v>109</v>
      </c>
    </row>
    <row r="4" spans="1:5" x14ac:dyDescent="0.3">
      <c r="A4" s="2" t="s">
        <v>0</v>
      </c>
      <c r="B4" t="s" vm="1">
        <v>109</v>
      </c>
    </row>
    <row r="5" spans="1:5" x14ac:dyDescent="0.3">
      <c r="A5" s="2" t="s">
        <v>5</v>
      </c>
      <c r="B5" t="s" vm="2">
        <v>109</v>
      </c>
    </row>
    <row r="7" spans="1:5" x14ac:dyDescent="0.3">
      <c r="A7" s="2" t="s">
        <v>88</v>
      </c>
      <c r="B7" s="2" t="s">
        <v>110</v>
      </c>
    </row>
    <row r="8" spans="1:5" x14ac:dyDescent="0.3">
      <c r="A8" s="2" t="s">
        <v>89</v>
      </c>
      <c r="B8" t="s">
        <v>97</v>
      </c>
      <c r="C8" t="s">
        <v>98</v>
      </c>
      <c r="D8" t="s">
        <v>99</v>
      </c>
      <c r="E8" t="s">
        <v>90</v>
      </c>
    </row>
    <row r="9" spans="1:5" x14ac:dyDescent="0.3">
      <c r="A9" s="3" t="s">
        <v>31</v>
      </c>
      <c r="B9" s="1">
        <v>226372606.69999999</v>
      </c>
      <c r="C9" s="1">
        <v>221449483.47</v>
      </c>
      <c r="D9" s="1">
        <v>230745185.19</v>
      </c>
      <c r="E9" s="1">
        <v>678567275.36000001</v>
      </c>
    </row>
    <row r="10" spans="1:5" x14ac:dyDescent="0.3">
      <c r="A10" s="3" t="s">
        <v>21</v>
      </c>
      <c r="B10" s="1">
        <v>212494101.36000001</v>
      </c>
      <c r="C10" s="1">
        <v>222660268.30000001</v>
      </c>
      <c r="D10" s="1">
        <v>224568094.96000001</v>
      </c>
      <c r="E10" s="1">
        <v>659722464.62</v>
      </c>
    </row>
    <row r="11" spans="1:5" x14ac:dyDescent="0.3">
      <c r="A11" s="3" t="s">
        <v>90</v>
      </c>
      <c r="B11" s="1">
        <v>438866708.06</v>
      </c>
      <c r="C11" s="1">
        <v>444109751.76999998</v>
      </c>
      <c r="D11" s="1">
        <v>455313280.14999998</v>
      </c>
      <c r="E11" s="1">
        <v>1338289739.98</v>
      </c>
    </row>
    <row r="23" spans="1:2" x14ac:dyDescent="0.3">
      <c r="A23" s="2" t="s">
        <v>89</v>
      </c>
      <c r="B23" t="s">
        <v>88</v>
      </c>
    </row>
    <row r="24" spans="1:2" x14ac:dyDescent="0.3">
      <c r="A24" s="3" t="s">
        <v>31</v>
      </c>
      <c r="B24" s="1">
        <v>678567275.36000001</v>
      </c>
    </row>
    <row r="25" spans="1:2" x14ac:dyDescent="0.3">
      <c r="A25" s="3" t="s">
        <v>21</v>
      </c>
      <c r="B25" s="1">
        <v>659722464.62</v>
      </c>
    </row>
    <row r="26" spans="1:2" x14ac:dyDescent="0.3">
      <c r="A26" s="3" t="s">
        <v>90</v>
      </c>
      <c r="B26" s="1">
        <v>1338289739.98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CED-F17A-44AE-B96B-7F4F90AE6C6B}">
  <dimension ref="A1"/>
  <sheetViews>
    <sheetView workbookViewId="0">
      <selection activeCell="D3" sqref="D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C3E2F96-CB2D-430C-9E29-5E7EBCF6CDAB}">
  <ds:schemaRefs/>
</ds:datastoreItem>
</file>

<file path=customXml/itemProps2.xml><?xml version="1.0" encoding="utf-8"?>
<ds:datastoreItem xmlns:ds="http://schemas.openxmlformats.org/officeDocument/2006/customXml" ds:itemID="{B6E55402-F098-4E4D-88B3-F2D8DB7EA93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AE0DBEE-CC30-45ED-B968-EEDF521C0D5B}">
  <ds:schemaRefs/>
</ds:datastoreItem>
</file>

<file path=customXml/itemProps4.xml><?xml version="1.0" encoding="utf-8"?>
<ds:datastoreItem xmlns:ds="http://schemas.openxmlformats.org/officeDocument/2006/customXml" ds:itemID="{A1CB97D6-76A8-4826-A2FC-BF55D0AAFC36}">
  <ds:schemaRefs/>
</ds:datastoreItem>
</file>

<file path=customXml/itemProps5.xml><?xml version="1.0" encoding="utf-8"?>
<ds:datastoreItem xmlns:ds="http://schemas.openxmlformats.org/officeDocument/2006/customXml" ds:itemID="{5A3B3FCE-5BC6-46B2-B8C3-17EE526EE44E}">
  <ds:schemaRefs/>
</ds:datastoreItem>
</file>

<file path=customXml/itemProps6.xml><?xml version="1.0" encoding="utf-8"?>
<ds:datastoreItem xmlns:ds="http://schemas.openxmlformats.org/officeDocument/2006/customXml" ds:itemID="{0112796F-70F8-45B4-AA07-69116B005A96}">
  <ds:schemaRefs/>
</ds:datastoreItem>
</file>

<file path=customXml/itemProps7.xml><?xml version="1.0" encoding="utf-8"?>
<ds:datastoreItem xmlns:ds="http://schemas.openxmlformats.org/officeDocument/2006/customXml" ds:itemID="{05623E36-AFEF-4A80-8BD2-1F95798C30BD}">
  <ds:schemaRefs/>
</ds:datastoreItem>
</file>

<file path=customXml/itemProps8.xml><?xml version="1.0" encoding="utf-8"?>
<ds:datastoreItem xmlns:ds="http://schemas.openxmlformats.org/officeDocument/2006/customXml" ds:itemID="{4865236E-7F60-4697-A090-5B4E25120466}">
  <ds:schemaRefs/>
</ds:datastoreItem>
</file>

<file path=customXml/itemProps9.xml><?xml version="1.0" encoding="utf-8"?>
<ds:datastoreItem xmlns:ds="http://schemas.openxmlformats.org/officeDocument/2006/customXml" ds:itemID="{C78814FE-6458-4E39-A616-972AA38BB307}">
  <ds:schemaRefs/>
</ds:datastoreItem>
</file>

<file path=customXml/itemProps10.xml><?xml version="1.0" encoding="utf-8"?>
<ds:datastoreItem xmlns:ds="http://schemas.openxmlformats.org/officeDocument/2006/customXml" ds:itemID="{5C86A02B-7A41-4E9D-8A2B-E1CCEAA63790}">
  <ds:schemaRefs/>
</ds:datastoreItem>
</file>

<file path=customXml/itemProps11.xml><?xml version="1.0" encoding="utf-8"?>
<ds:datastoreItem xmlns:ds="http://schemas.openxmlformats.org/officeDocument/2006/customXml" ds:itemID="{55C29326-A588-46A0-9EC6-1446872C09CB}">
  <ds:schemaRefs/>
</ds:datastoreItem>
</file>

<file path=customXml/itemProps12.xml><?xml version="1.0" encoding="utf-8"?>
<ds:datastoreItem xmlns:ds="http://schemas.openxmlformats.org/officeDocument/2006/customXml" ds:itemID="{06ABFDE8-D2B2-4DE8-A426-A0F258727AE9}">
  <ds:schemaRefs/>
</ds:datastoreItem>
</file>

<file path=customXml/itemProps13.xml><?xml version="1.0" encoding="utf-8"?>
<ds:datastoreItem xmlns:ds="http://schemas.openxmlformats.org/officeDocument/2006/customXml" ds:itemID="{57B7590E-6B1B-4FEB-B975-F16C9B930766}">
  <ds:schemaRefs/>
</ds:datastoreItem>
</file>

<file path=customXml/itemProps14.xml><?xml version="1.0" encoding="utf-8"?>
<ds:datastoreItem xmlns:ds="http://schemas.openxmlformats.org/officeDocument/2006/customXml" ds:itemID="{4E2A5A89-C6E3-409B-A87B-CC06CBF0A32E}">
  <ds:schemaRefs/>
</ds:datastoreItem>
</file>

<file path=customXml/itemProps15.xml><?xml version="1.0" encoding="utf-8"?>
<ds:datastoreItem xmlns:ds="http://schemas.openxmlformats.org/officeDocument/2006/customXml" ds:itemID="{6815ABCF-70BC-4D54-BF6B-C59EB68EC38F}">
  <ds:schemaRefs/>
</ds:datastoreItem>
</file>

<file path=customXml/itemProps16.xml><?xml version="1.0" encoding="utf-8"?>
<ds:datastoreItem xmlns:ds="http://schemas.openxmlformats.org/officeDocument/2006/customXml" ds:itemID="{9093D2A3-68DD-428B-BC12-9F4721E205D3}">
  <ds:schemaRefs/>
</ds:datastoreItem>
</file>

<file path=customXml/itemProps17.xml><?xml version="1.0" encoding="utf-8"?>
<ds:datastoreItem xmlns:ds="http://schemas.openxmlformats.org/officeDocument/2006/customXml" ds:itemID="{38BF306D-EE28-4969-B72F-4A8C7D11578F}">
  <ds:schemaRefs/>
</ds:datastoreItem>
</file>

<file path=customXml/itemProps18.xml><?xml version="1.0" encoding="utf-8"?>
<ds:datastoreItem xmlns:ds="http://schemas.openxmlformats.org/officeDocument/2006/customXml" ds:itemID="{7D40E544-A9C9-446A-B445-EA381121602E}">
  <ds:schemaRefs/>
</ds:datastoreItem>
</file>

<file path=customXml/itemProps19.xml><?xml version="1.0" encoding="utf-8"?>
<ds:datastoreItem xmlns:ds="http://schemas.openxmlformats.org/officeDocument/2006/customXml" ds:itemID="{25591353-392E-43CC-AE97-986E7C4403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bike_sales_india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 Ventrapragada</dc:creator>
  <cp:lastModifiedBy>Naren Ventrapragada</cp:lastModifiedBy>
  <dcterms:created xsi:type="dcterms:W3CDTF">2025-11-10T11:02:10Z</dcterms:created>
  <dcterms:modified xsi:type="dcterms:W3CDTF">2025-11-29T17:09:41Z</dcterms:modified>
</cp:coreProperties>
</file>